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ruiski1\AppData\Local\Microsoft\Windows\INetCache\Content.Outlook\8UFGLGK3\"/>
    </mc:Choice>
  </mc:AlternateContent>
  <xr:revisionPtr revIDLastSave="0" documentId="13_ncr:1_{88BD01E9-2DF2-427C-9294-C24702B95AD4}" xr6:coauthVersionLast="47" xr6:coauthVersionMax="47" xr10:uidLastSave="{00000000-0000-0000-0000-000000000000}"/>
  <bookViews>
    <workbookView xWindow="-110" yWindow="-110" windowWidth="19420" windowHeight="10300" tabRatio="711" firstSheet="1" activeTab="1" xr2:uid="{839BB28C-476B-4CF0-8BEC-60A4A918C47C}"/>
  </bookViews>
  <sheets>
    <sheet name="Att_list" sheetId="3" state="hidden" r:id="rId1"/>
    <sheet name="EN_Logistical" sheetId="7" r:id="rId2"/>
    <sheet name="formula" sheetId="73" state="hidden" r:id="rId3"/>
    <sheet name="INFO" sheetId="53" r:id="rId4"/>
    <sheet name="technical tab2" sheetId="43" state="hidden" r:id="rId5"/>
    <sheet name="technical tab3" sheetId="48" state="hidden" r:id="rId6"/>
    <sheet name="technical tab5" sheetId="52" state="hidden" r:id="rId7"/>
    <sheet name="technical tab" sheetId="40" state="hidden" r:id="rId8"/>
  </sheets>
  <definedNames>
    <definedName name="_xlnm._FilterDatabase" localSheetId="1" hidden="1">EN_Logistical!$A$2:$N$3265</definedName>
    <definedName name="_xlnm._FilterDatabase" localSheetId="7" hidden="1">'technical tab'!#REF!</definedName>
    <definedName name="_xlnm._FilterDatabase" localSheetId="4" hidden="1">'technical tab2'!$A$1:$K$1</definedName>
    <definedName name="ActivArmr_Electician_Gloves">'technical tab3'!$B$1:$B$43</definedName>
    <definedName name="ActivArmr_Glove_Bag">'technical tab3'!$C$1:$C$4</definedName>
    <definedName name="ActivArmr_Gloves">'technical tab3'!$A$1:$A$55</definedName>
    <definedName name="ActivArmr_Winter_Monkey_Grip">'technical tab3'!$D$1:$D$4</definedName>
    <definedName name="AlphaTec_Body_Protection">Table3[[#All],[AlphaTec_Body_Protection]]</definedName>
    <definedName name="AlphaTec_glove_connector">'technical tab3'!$G$1:$G$2</definedName>
    <definedName name="AlphaTec_gloves">'technical tab3'!$E$1:$E$85</definedName>
    <definedName name="AlphaTec_Isolator_gloves">'technical tab3'!$F$1:$F$33</definedName>
    <definedName name="Applications___Industries___Technologies_category">Att_list!$AH$3:$AH$50</definedName>
    <definedName name="Applications_Industries_Technologies_category">Att_list!$AH$3:$AH$50</definedName>
    <definedName name="BRAND_AND_STYLE">'technical tab'!$C$57:$C$63</definedName>
    <definedName name="brands">'technical tab3'!#REF!</definedName>
    <definedName name="cccc">#REF!</definedName>
    <definedName name="COLOR">'technical tab'!$G$57:$G$60</definedName>
    <definedName name="Colortext">'technical tab3'!$I$1:$I$2</definedName>
    <definedName name="Colour_category">Att_list!$N$3:$N$50</definedName>
    <definedName name="CommodityCode_category">Att_list!$O$3:$O$50</definedName>
    <definedName name="CONTENT">'technical tab'!$F$57:$F$62</definedName>
    <definedName name="Content_category">Att_list!$M$3:$M$50</definedName>
    <definedName name="CountryOfOrigin_category">Att_list!$P$3:$P$50</definedName>
    <definedName name="CUFF">'technical tab'!$J$57:$J$61</definedName>
    <definedName name="Cuff_category">Att_list!$R$3:$R$50</definedName>
    <definedName name="Cutstar">'technical tab3'!$J$1:$J$2</definedName>
    <definedName name="Data_Body">EN_Logistical!$A$1:$N$3265</definedName>
    <definedName name="Data1">#REF!</definedName>
    <definedName name="DataBody">EN_Logistical!$A$1:$N$3265</definedName>
    <definedName name="datalg">#REF!</definedName>
    <definedName name="datasetlg">#REF!</definedName>
    <definedName name="DermaShield">'technical tab3'!$K$1:$K$3</definedName>
    <definedName name="DOCUMENTS">'technical tab'!$K$57:$K$60</definedName>
    <definedName name="DY_NAME">OFFSET('technical tab'!$AU$2,,,COUNTIF('technical tab'!A1:A3657,"?*"))</definedName>
    <definedName name="EAN_category">Att_list!$S$3:$S$50</definedName>
    <definedName name="EDGE">'technical tab3'!$L$1:$L$32</definedName>
    <definedName name="Fibertuf">'technical tab3'!$M$1:$M$2</definedName>
    <definedName name="Flexitril">'technical tab3'!$N$1:$N$2</definedName>
    <definedName name="GTIN_category">Att_list!$U$3:$U$50</definedName>
    <definedName name="Headers">#REF!</definedName>
    <definedName name="Headers_new">EN_Logistical!$2:$2</definedName>
    <definedName name="Hyflex">Table3[[#All],[HyFlex]]</definedName>
    <definedName name="Hynit">'technical tab3'!$P$1:$P$5</definedName>
    <definedName name="Image_category">Att_list!$T$3:$T$50</definedName>
    <definedName name="IMAGES">'technical tab'!$L$57:$L$62</definedName>
    <definedName name="INDUSTRIES">'technical tab'!$E$57:$E$61</definedName>
    <definedName name="Ksr">'technical tab3'!$R$1:$R$2</definedName>
    <definedName name="Labels_category">Att_list!$V$3:$V$50</definedName>
    <definedName name="LOGISTIC_DATA">'technical tab'!$A$57:$A$72</definedName>
    <definedName name="Main_data">Att_list!$K$3:$K$50</definedName>
    <definedName name="MATERIAL">'technical tab'!$H$57:$H$60</definedName>
    <definedName name="Material_category">Att_list!$AF$3:$AF$50</definedName>
    <definedName name="Measurement_Category">Att_list!$AI$3:$AI$50</definedName>
    <definedName name="MEASUREMENTS">'technical tab'!$I$57:$I$65</definedName>
    <definedName name="MICRO_TOUCH">'technical tab3'!$U$1:$U$2</definedName>
    <definedName name="MICROCHEM_Body_Protection">'technical tab3'!$S$1:$S$14</definedName>
    <definedName name="MICROFLEX">'technical tab3'!$T$1:$T$43</definedName>
    <definedName name="nameslook">'technical tab2'!$F:$F</definedName>
    <definedName name="NITRILITE">'technical tab3'!$V$1:$V$3</definedName>
    <definedName name="Nitrotough">'technical tab3'!$W$1:$W$7</definedName>
    <definedName name="OTHER">'technical tab'!$M$57:$M$88</definedName>
    <definedName name="OuterCase_category">Att_list!$W$3:$W$50</definedName>
    <definedName name="Picolon">'technical tab3'!$X$1:$X$2</definedName>
    <definedName name="Picosoft">'technical tab3'!$Y$1:$Y$2</definedName>
    <definedName name="Picostar">'technical tab3'!$Z$1:$Z$2</definedName>
    <definedName name="Product_category">Att_list!$X$3:$X$50</definedName>
    <definedName name="Product_details___Others_category">Att_list!$AJ$3:$AJ$50</definedName>
    <definedName name="Product_details_Others_category">Att_list!$AJ$3:$AJ$50</definedName>
    <definedName name="PRODUCT_FAMILY_AND_PROTECTION_TYPE">'technical tab'!$D$57:$D$65</definedName>
    <definedName name="Protection_category">Att_list!$AE$3:$AE$50</definedName>
    <definedName name="Puretough">'technical tab3'!$AA$1:$AA$2</definedName>
    <definedName name="PX">'technical tab3'!$AB$1:$AB$3</definedName>
    <definedName name="RCMBatch_category">Att_list!$Y$3:$Y$50</definedName>
    <definedName name="Region_category">Att_list!$Z$3:$Z$50</definedName>
    <definedName name="Ringers">'technical tab3'!$AC$1:$AC$32</definedName>
    <definedName name="SIZE">'technical tab'!$B$57:$B$59</definedName>
    <definedName name="Sizes_category">Att_list!$L$3:$L$50</definedName>
    <definedName name="STANDARDS">Table4[[#All],[STANDARDS]]</definedName>
    <definedName name="Standards_category">Att_list!$AB$3:$AB$50</definedName>
    <definedName name="Static_category">Att_list!$AA$3:$AA$50</definedName>
    <definedName name="Storage_category">Att_list!$AC$3:$AC$50</definedName>
    <definedName name="Stringknit">'technical tab3'!$AD$1:$AD$2</definedName>
    <definedName name="styles">'technical tab3'!#REF!</definedName>
    <definedName name="styleslook">'technical tab2'!$E:$E</definedName>
    <definedName name="Thickness_category">Att_list!$AD$3:$AD$50</definedName>
    <definedName name="Tiger_Paw">'technical tab3'!$AE$1:$AE$2</definedName>
    <definedName name="TouchNTuff">'technical tab3'!$AF$1:$AF$22</definedName>
    <definedName name="UOM_category">Att_list!$AG$3:$AG$50</definedName>
    <definedName name="URL_category">Att_list!$Q$3:$Q$50</definedName>
    <definedName name="VersaTouch">'technical tab3'!$AG$1:$AG$8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" i="43" l="1"/>
  <c r="H3" i="43"/>
  <c r="H4" i="43"/>
  <c r="H5" i="43"/>
  <c r="H6" i="43"/>
  <c r="H7" i="43"/>
  <c r="H8" i="43"/>
  <c r="H9" i="43"/>
  <c r="H10" i="43"/>
  <c r="H11" i="43"/>
  <c r="H12" i="43"/>
  <c r="H13" i="43"/>
  <c r="H14" i="43"/>
  <c r="H15" i="43"/>
  <c r="H16" i="43"/>
  <c r="H17" i="43"/>
  <c r="H18" i="43"/>
  <c r="H19" i="43"/>
  <c r="H20" i="43"/>
  <c r="H21" i="43"/>
  <c r="H22" i="43"/>
  <c r="H23" i="43"/>
  <c r="H24" i="43"/>
  <c r="H25" i="43"/>
  <c r="H26" i="43"/>
  <c r="H27" i="43"/>
  <c r="H28" i="43"/>
  <c r="H29" i="43"/>
  <c r="H30" i="43"/>
  <c r="H31" i="43"/>
  <c r="H32" i="43"/>
  <c r="H33" i="43"/>
  <c r="H34" i="43"/>
  <c r="H35" i="43"/>
  <c r="H36" i="43"/>
  <c r="H37" i="43"/>
  <c r="H38" i="43"/>
  <c r="H39" i="43"/>
  <c r="H40" i="43"/>
  <c r="H41" i="43"/>
  <c r="H42" i="43"/>
  <c r="H43" i="43"/>
  <c r="H44" i="43"/>
  <c r="H45" i="43"/>
  <c r="H46" i="43"/>
  <c r="H47" i="43"/>
  <c r="H48" i="43"/>
  <c r="H49" i="43"/>
  <c r="H50" i="43"/>
  <c r="H51" i="43"/>
  <c r="H52" i="43"/>
  <c r="H53" i="43"/>
  <c r="H54" i="43"/>
  <c r="H55" i="43"/>
  <c r="H56" i="43"/>
  <c r="H57" i="43"/>
  <c r="H58" i="43"/>
  <c r="H59" i="43"/>
  <c r="H60" i="43"/>
  <c r="H61" i="43"/>
  <c r="H62" i="43"/>
  <c r="H63" i="43"/>
  <c r="H64" i="43"/>
  <c r="H65" i="43"/>
  <c r="H66" i="43"/>
  <c r="H67" i="43"/>
  <c r="H68" i="43"/>
  <c r="H69" i="43"/>
  <c r="H70" i="43"/>
  <c r="H71" i="43"/>
  <c r="H72" i="43"/>
  <c r="H73" i="43"/>
  <c r="H74" i="43"/>
  <c r="H75" i="43"/>
  <c r="H76" i="43"/>
  <c r="H77" i="43"/>
  <c r="H78" i="43"/>
  <c r="H79" i="43"/>
  <c r="H80" i="43"/>
  <c r="H81" i="43"/>
  <c r="H82" i="43"/>
  <c r="H83" i="43"/>
  <c r="H84" i="43"/>
  <c r="H85" i="43"/>
  <c r="H86" i="43"/>
  <c r="H87" i="43"/>
  <c r="H88" i="43"/>
  <c r="H89" i="43"/>
  <c r="H90" i="43"/>
  <c r="H91" i="43"/>
  <c r="H92" i="43"/>
  <c r="H93" i="43"/>
  <c r="H94" i="43"/>
  <c r="H95" i="43"/>
  <c r="H96" i="43"/>
  <c r="H97" i="43"/>
  <c r="H98" i="43"/>
  <c r="H99" i="43"/>
  <c r="H100" i="43"/>
  <c r="H101" i="43"/>
  <c r="H102" i="43"/>
  <c r="H103" i="43"/>
  <c r="H104" i="43"/>
  <c r="H105" i="43"/>
  <c r="H106" i="43"/>
  <c r="H107" i="43"/>
  <c r="H108" i="43"/>
  <c r="H109" i="43"/>
  <c r="H110" i="43"/>
  <c r="H111" i="43"/>
  <c r="H112" i="43"/>
  <c r="H113" i="43"/>
  <c r="H114" i="43"/>
  <c r="H115" i="43"/>
  <c r="H116" i="43"/>
  <c r="H117" i="43"/>
  <c r="H118" i="43"/>
  <c r="H119" i="43"/>
  <c r="H120" i="43"/>
  <c r="H121" i="43"/>
  <c r="H122" i="43"/>
  <c r="H123" i="43"/>
  <c r="H124" i="43"/>
  <c r="H125" i="43"/>
  <c r="H126" i="43"/>
  <c r="H127" i="43"/>
  <c r="H128" i="43"/>
  <c r="H129" i="43"/>
  <c r="H130" i="43"/>
  <c r="H131" i="43"/>
  <c r="H132" i="43"/>
  <c r="H133" i="43"/>
  <c r="H134" i="43"/>
  <c r="H135" i="43"/>
  <c r="H136" i="43"/>
  <c r="H137" i="43"/>
  <c r="H138" i="43"/>
  <c r="H139" i="43"/>
  <c r="H140" i="43"/>
  <c r="H141" i="43"/>
  <c r="H142" i="43"/>
  <c r="H143" i="43"/>
  <c r="H144" i="43"/>
  <c r="H145" i="43"/>
  <c r="H146" i="43"/>
  <c r="H147" i="43"/>
  <c r="H148" i="43"/>
  <c r="H149" i="43"/>
  <c r="H150" i="43"/>
  <c r="H151" i="43"/>
  <c r="H152" i="43"/>
  <c r="H153" i="43"/>
  <c r="H154" i="43"/>
  <c r="H155" i="43"/>
  <c r="H156" i="43"/>
  <c r="H157" i="43"/>
  <c r="H158" i="43"/>
  <c r="H159" i="43"/>
  <c r="H160" i="43"/>
  <c r="H161" i="43"/>
  <c r="H162" i="43"/>
  <c r="H163" i="43"/>
  <c r="H164" i="43"/>
  <c r="H165" i="43"/>
  <c r="H166" i="43"/>
  <c r="H167" i="43"/>
  <c r="H168" i="43"/>
  <c r="H169" i="43"/>
  <c r="H170" i="43"/>
  <c r="H171" i="43"/>
  <c r="H172" i="43"/>
  <c r="H173" i="43"/>
  <c r="H174" i="43"/>
  <c r="H175" i="43"/>
  <c r="H176" i="43"/>
  <c r="H177" i="43"/>
  <c r="H178" i="43"/>
  <c r="H179" i="43"/>
  <c r="H180" i="43"/>
  <c r="H181" i="43"/>
  <c r="H182" i="43"/>
  <c r="H183" i="43"/>
  <c r="H184" i="43"/>
  <c r="H185" i="43"/>
  <c r="H186" i="43"/>
  <c r="H187" i="43"/>
  <c r="H188" i="43"/>
  <c r="H189" i="43"/>
  <c r="H190" i="43"/>
  <c r="H191" i="43"/>
  <c r="H192" i="43"/>
  <c r="H193" i="43"/>
  <c r="H194" i="43"/>
  <c r="H195" i="43"/>
  <c r="H196" i="43"/>
  <c r="H197" i="43"/>
  <c r="H198" i="43"/>
  <c r="H199" i="43"/>
  <c r="H200" i="43"/>
  <c r="H201" i="43"/>
  <c r="H202" i="43"/>
  <c r="H203" i="43"/>
  <c r="H204" i="43"/>
  <c r="H205" i="43"/>
  <c r="H206" i="43"/>
  <c r="H207" i="43"/>
  <c r="H208" i="43"/>
  <c r="H209" i="43"/>
  <c r="H210" i="43"/>
  <c r="H211" i="43"/>
  <c r="H212" i="43"/>
  <c r="H213" i="43"/>
  <c r="H214" i="43"/>
  <c r="H215" i="43"/>
  <c r="H216" i="43"/>
  <c r="H217" i="43"/>
  <c r="H218" i="43"/>
  <c r="H219" i="43"/>
  <c r="H220" i="43"/>
  <c r="H221" i="43"/>
  <c r="H222" i="43"/>
  <c r="H223" i="43"/>
  <c r="H224" i="43"/>
  <c r="H225" i="43"/>
  <c r="H226" i="43"/>
  <c r="H227" i="43"/>
  <c r="H228" i="43"/>
  <c r="H229" i="43"/>
  <c r="H230" i="43"/>
  <c r="H231" i="43"/>
  <c r="H232" i="43"/>
  <c r="H233" i="43"/>
  <c r="H234" i="43"/>
  <c r="H235" i="43"/>
  <c r="H236" i="43"/>
  <c r="H237" i="43"/>
  <c r="H238" i="43"/>
  <c r="H239" i="43"/>
  <c r="H240" i="43"/>
  <c r="H241" i="43"/>
  <c r="H242" i="43"/>
  <c r="H243" i="43"/>
  <c r="H244" i="43"/>
  <c r="H245" i="43"/>
  <c r="H246" i="43"/>
  <c r="H247" i="43"/>
  <c r="H248" i="43"/>
  <c r="H249" i="43"/>
  <c r="H250" i="43"/>
  <c r="H251" i="43"/>
  <c r="H252" i="43"/>
  <c r="H253" i="43"/>
  <c r="H254" i="43"/>
  <c r="H255" i="43"/>
  <c r="H256" i="43"/>
  <c r="H257" i="43"/>
  <c r="H258" i="43"/>
  <c r="H259" i="43"/>
  <c r="H260" i="43"/>
  <c r="H261" i="43"/>
  <c r="H262" i="43"/>
  <c r="H263" i="43"/>
  <c r="H264" i="43"/>
  <c r="H265" i="43"/>
  <c r="H266" i="43"/>
  <c r="H267" i="43"/>
  <c r="H268" i="43"/>
  <c r="H269" i="43"/>
  <c r="H270" i="43"/>
  <c r="H271" i="43"/>
  <c r="H272" i="43"/>
  <c r="H273" i="43"/>
  <c r="H274" i="43"/>
  <c r="H275" i="43"/>
  <c r="H276" i="43"/>
  <c r="H277" i="43"/>
  <c r="H278" i="43"/>
  <c r="H279" i="43"/>
  <c r="H280" i="43"/>
  <c r="H281" i="43"/>
  <c r="H282" i="43"/>
  <c r="H283" i="43"/>
  <c r="H284" i="43"/>
  <c r="H285" i="43"/>
  <c r="H286" i="43"/>
  <c r="H287" i="43"/>
  <c r="H288" i="43"/>
  <c r="H289" i="43"/>
  <c r="H290" i="43"/>
  <c r="H291" i="43"/>
  <c r="H292" i="43"/>
  <c r="H293" i="43"/>
  <c r="H294" i="43"/>
  <c r="H295" i="43"/>
  <c r="H296" i="43"/>
  <c r="H297" i="43"/>
  <c r="H298" i="43"/>
  <c r="H299" i="43"/>
  <c r="H300" i="43"/>
  <c r="H301" i="43"/>
  <c r="H302" i="43"/>
  <c r="H303" i="43"/>
  <c r="H304" i="43"/>
  <c r="H305" i="43"/>
  <c r="H306" i="43"/>
  <c r="H307" i="43"/>
  <c r="H308" i="43"/>
  <c r="H309" i="43"/>
  <c r="H310" i="43"/>
  <c r="H311" i="43"/>
  <c r="H312" i="43"/>
  <c r="H313" i="43"/>
  <c r="H314" i="43"/>
  <c r="H315" i="43"/>
  <c r="H316" i="43"/>
  <c r="H317" i="43"/>
  <c r="H318" i="43"/>
  <c r="H319" i="43"/>
  <c r="H320" i="43"/>
  <c r="H321" i="43"/>
  <c r="H322" i="43"/>
  <c r="H323" i="43"/>
  <c r="H324" i="43"/>
  <c r="H325" i="43"/>
  <c r="H326" i="43"/>
  <c r="H327" i="43"/>
  <c r="H328" i="43"/>
  <c r="H329" i="43"/>
  <c r="H330" i="43"/>
  <c r="H331" i="43"/>
  <c r="H332" i="43"/>
  <c r="H333" i="43"/>
  <c r="H334" i="43"/>
  <c r="H335" i="43"/>
  <c r="H336" i="43"/>
  <c r="H337" i="43"/>
  <c r="H338" i="43"/>
  <c r="H339" i="43"/>
  <c r="H340" i="43"/>
  <c r="H341" i="43"/>
  <c r="H342" i="43"/>
  <c r="H343" i="43"/>
  <c r="H344" i="43"/>
  <c r="H345" i="43"/>
  <c r="H346" i="43"/>
  <c r="H347" i="43"/>
  <c r="H348" i="43"/>
  <c r="H349" i="43"/>
  <c r="H350" i="43"/>
  <c r="H351" i="43"/>
  <c r="H352" i="43"/>
  <c r="H353" i="43"/>
  <c r="H354" i="43"/>
  <c r="H355" i="43"/>
  <c r="H356" i="43"/>
  <c r="H357" i="43"/>
  <c r="H358" i="43"/>
  <c r="H359" i="43"/>
  <c r="H360" i="43"/>
  <c r="H361" i="43"/>
  <c r="H362" i="43"/>
  <c r="H363" i="43"/>
  <c r="H364" i="43"/>
  <c r="H365" i="43"/>
  <c r="H366" i="43"/>
  <c r="H367" i="43"/>
  <c r="H368" i="43"/>
  <c r="H369" i="43"/>
  <c r="H370" i="43"/>
  <c r="H371" i="43"/>
  <c r="H372" i="43"/>
  <c r="H373" i="43"/>
  <c r="H374" i="43"/>
  <c r="H375" i="43"/>
  <c r="H376" i="43"/>
  <c r="H377" i="43"/>
  <c r="H378" i="43"/>
  <c r="H379" i="43"/>
  <c r="H380" i="43"/>
  <c r="H381" i="43"/>
  <c r="H382" i="43"/>
  <c r="H383" i="43"/>
  <c r="H384" i="43"/>
  <c r="H385" i="43"/>
  <c r="H386" i="43"/>
  <c r="H387" i="43"/>
  <c r="H388" i="43"/>
  <c r="H389" i="43"/>
  <c r="H390" i="43"/>
  <c r="H391" i="43"/>
  <c r="H392" i="43"/>
  <c r="H393" i="43"/>
  <c r="H394" i="43"/>
  <c r="H395" i="43"/>
  <c r="H396" i="43"/>
  <c r="H397" i="43"/>
  <c r="H398" i="43"/>
  <c r="H399" i="43"/>
  <c r="H400" i="43"/>
  <c r="H401" i="43"/>
  <c r="H402" i="43"/>
  <c r="H403" i="43"/>
  <c r="H404" i="43"/>
  <c r="H405" i="43"/>
  <c r="H406" i="43"/>
  <c r="H407" i="43"/>
  <c r="H408" i="43"/>
  <c r="H409" i="43"/>
  <c r="H410" i="43"/>
  <c r="H411" i="43"/>
  <c r="H412" i="43"/>
  <c r="H413" i="43"/>
  <c r="H414" i="43"/>
  <c r="H415" i="43"/>
  <c r="H416" i="43"/>
  <c r="H417" i="43"/>
  <c r="H418" i="43"/>
  <c r="H419" i="43"/>
  <c r="H420" i="43"/>
  <c r="H421" i="43"/>
  <c r="H422" i="43"/>
  <c r="H423" i="43"/>
  <c r="H424" i="43"/>
  <c r="H425" i="43"/>
  <c r="H426" i="43"/>
  <c r="H427" i="43"/>
  <c r="H428" i="43"/>
  <c r="H429" i="43"/>
  <c r="H430" i="43"/>
  <c r="H431" i="43"/>
  <c r="H432" i="43"/>
  <c r="H433" i="43"/>
  <c r="H434" i="43"/>
  <c r="H435" i="43"/>
  <c r="H436" i="43"/>
  <c r="H437" i="43"/>
  <c r="H438" i="43"/>
  <c r="H439" i="43"/>
  <c r="H440" i="43"/>
  <c r="H441" i="43"/>
  <c r="H442" i="43"/>
  <c r="H443" i="43"/>
  <c r="H444" i="43"/>
  <c r="H445" i="43"/>
  <c r="H446" i="43"/>
  <c r="H447" i="43"/>
  <c r="H448" i="43"/>
  <c r="H449" i="43"/>
  <c r="H450" i="43"/>
  <c r="H451" i="43"/>
  <c r="H452" i="43"/>
  <c r="H453" i="43"/>
  <c r="H454" i="43"/>
  <c r="H455" i="43"/>
  <c r="H456" i="43"/>
  <c r="H457" i="43"/>
  <c r="H458" i="43"/>
  <c r="H459" i="43"/>
  <c r="H460" i="43"/>
  <c r="H461" i="43"/>
  <c r="H462" i="43"/>
  <c r="H463" i="43"/>
  <c r="H464" i="43"/>
  <c r="H465" i="43"/>
  <c r="H466" i="43"/>
  <c r="H467" i="43"/>
  <c r="H468" i="43"/>
  <c r="H469" i="43"/>
  <c r="H470" i="43"/>
  <c r="H471" i="43"/>
  <c r="H472" i="43"/>
  <c r="H473" i="43"/>
  <c r="H474" i="43"/>
  <c r="H475" i="43"/>
  <c r="H476" i="43"/>
  <c r="H477" i="43"/>
  <c r="H478" i="43"/>
  <c r="H479" i="43"/>
  <c r="H480" i="43"/>
  <c r="H481" i="43"/>
  <c r="H482" i="43"/>
  <c r="H483" i="43"/>
  <c r="H484" i="43"/>
  <c r="H485" i="43"/>
  <c r="H486" i="43"/>
  <c r="H487" i="43"/>
  <c r="H488" i="43"/>
  <c r="H489" i="43"/>
  <c r="H490" i="43"/>
  <c r="H491" i="43"/>
  <c r="H492" i="43"/>
  <c r="H493" i="43"/>
  <c r="H494" i="43"/>
  <c r="H495" i="43"/>
  <c r="H496" i="43"/>
  <c r="H497" i="43"/>
  <c r="H498" i="43"/>
  <c r="H499" i="43"/>
  <c r="H500" i="43"/>
  <c r="H501" i="43"/>
  <c r="H502" i="43"/>
  <c r="H503" i="43"/>
  <c r="H504" i="43"/>
  <c r="H505" i="43"/>
  <c r="H506" i="43"/>
  <c r="H507" i="43"/>
  <c r="H508" i="43"/>
  <c r="H509" i="43"/>
  <c r="H510" i="43"/>
  <c r="H511" i="43"/>
  <c r="H512" i="43"/>
  <c r="H513" i="43"/>
  <c r="H514" i="43"/>
  <c r="H515" i="43"/>
  <c r="H516" i="43"/>
  <c r="H517" i="43"/>
  <c r="H518" i="43"/>
  <c r="H519" i="43"/>
  <c r="H520" i="43"/>
  <c r="H521" i="43"/>
  <c r="H522" i="43"/>
  <c r="H523" i="43"/>
  <c r="H524" i="43"/>
  <c r="H525" i="43"/>
  <c r="H526" i="43"/>
  <c r="H527" i="43"/>
  <c r="H528" i="43"/>
  <c r="H529" i="43"/>
  <c r="H530" i="43"/>
  <c r="H531" i="43"/>
  <c r="H532" i="43"/>
  <c r="H533" i="43"/>
  <c r="H534" i="43"/>
  <c r="H535" i="43"/>
  <c r="H536" i="43"/>
  <c r="H537" i="43"/>
  <c r="H538" i="43"/>
  <c r="H539" i="43"/>
  <c r="H540" i="43"/>
  <c r="H541" i="43"/>
  <c r="H542" i="43"/>
  <c r="H543" i="43"/>
  <c r="H544" i="43"/>
  <c r="H545" i="43"/>
  <c r="H546" i="43"/>
  <c r="H547" i="43"/>
  <c r="H548" i="43"/>
  <c r="H549" i="43"/>
  <c r="H550" i="43"/>
  <c r="H551" i="43"/>
  <c r="H552" i="43"/>
  <c r="H553" i="43"/>
  <c r="H554" i="43"/>
  <c r="H555" i="43"/>
  <c r="H556" i="43"/>
  <c r="H557" i="43"/>
  <c r="H558" i="43"/>
  <c r="H559" i="43"/>
  <c r="H560" i="43"/>
  <c r="H561" i="43"/>
  <c r="H562" i="43"/>
  <c r="H563" i="43"/>
  <c r="H564" i="43"/>
  <c r="H565" i="43"/>
  <c r="H566" i="43"/>
  <c r="H567" i="43"/>
  <c r="H568" i="43"/>
  <c r="H569" i="43"/>
  <c r="H570" i="43"/>
  <c r="H571" i="43"/>
  <c r="H572" i="43"/>
  <c r="H573" i="43"/>
  <c r="H574" i="43"/>
  <c r="H575" i="43"/>
  <c r="H576" i="43"/>
  <c r="H577" i="43"/>
  <c r="H578" i="43"/>
  <c r="H579" i="43"/>
  <c r="H580" i="43"/>
  <c r="H581" i="43"/>
  <c r="H582" i="43"/>
  <c r="H583" i="43"/>
  <c r="H584" i="43"/>
  <c r="H585" i="43"/>
  <c r="H586" i="43"/>
  <c r="H587" i="43"/>
  <c r="H588" i="43"/>
  <c r="H589" i="43"/>
  <c r="H590" i="43"/>
  <c r="H591" i="43"/>
  <c r="H592" i="43"/>
  <c r="H593" i="43"/>
  <c r="H594" i="43"/>
  <c r="H595" i="43"/>
  <c r="H596" i="43"/>
  <c r="H597" i="43"/>
  <c r="H598" i="43"/>
  <c r="H599" i="43"/>
  <c r="H600" i="43"/>
  <c r="H601" i="43"/>
  <c r="H602" i="43"/>
  <c r="H603" i="43"/>
  <c r="H604" i="43"/>
  <c r="H605" i="43"/>
  <c r="H606" i="43"/>
  <c r="H607" i="43"/>
  <c r="H608" i="43"/>
  <c r="H609" i="43"/>
  <c r="H610" i="43"/>
  <c r="H611" i="43"/>
  <c r="H612" i="43"/>
  <c r="H613" i="43"/>
  <c r="H614" i="43"/>
  <c r="H615" i="43"/>
  <c r="H616" i="43"/>
  <c r="H617" i="43"/>
  <c r="H618" i="43"/>
  <c r="H619" i="43"/>
  <c r="H620" i="43"/>
  <c r="H621" i="43"/>
  <c r="H622" i="43"/>
  <c r="H623" i="43"/>
  <c r="H624" i="43"/>
  <c r="H625" i="43"/>
  <c r="H626" i="43"/>
  <c r="H627" i="43"/>
  <c r="H628" i="43"/>
  <c r="H629" i="43"/>
  <c r="H630" i="43"/>
  <c r="H631" i="43"/>
  <c r="H632" i="43"/>
  <c r="H633" i="43"/>
  <c r="H634" i="43"/>
  <c r="H635" i="43"/>
  <c r="H636" i="43"/>
  <c r="H637" i="43"/>
  <c r="H638" i="43"/>
  <c r="H639" i="43"/>
  <c r="H640" i="43"/>
  <c r="H641" i="43"/>
  <c r="H642" i="43"/>
  <c r="H643" i="43"/>
  <c r="H644" i="43"/>
  <c r="H645" i="43"/>
  <c r="H646" i="43"/>
  <c r="H647" i="43"/>
  <c r="H648" i="43"/>
  <c r="H649" i="43"/>
  <c r="H650" i="43"/>
  <c r="H651" i="43"/>
  <c r="H652" i="43"/>
  <c r="H653" i="43"/>
  <c r="H654" i="43"/>
  <c r="H655" i="43"/>
  <c r="H656" i="43"/>
  <c r="H657" i="43"/>
  <c r="H658" i="43"/>
  <c r="H659" i="43"/>
  <c r="H660" i="43"/>
  <c r="H661" i="43"/>
  <c r="H662" i="43"/>
  <c r="H663" i="43"/>
  <c r="H664" i="43"/>
  <c r="H665" i="43"/>
  <c r="H666" i="43"/>
  <c r="H667" i="43"/>
  <c r="H668" i="43"/>
  <c r="H669" i="43"/>
  <c r="H670" i="43"/>
  <c r="H671" i="43"/>
  <c r="H672" i="43"/>
  <c r="H673" i="43"/>
  <c r="H674" i="43"/>
  <c r="H675" i="43"/>
  <c r="H676" i="43"/>
  <c r="H677" i="43"/>
  <c r="H678" i="43"/>
  <c r="H679" i="43"/>
  <c r="H680" i="43"/>
  <c r="H681" i="43"/>
  <c r="H682" i="43"/>
  <c r="H683" i="43"/>
  <c r="H684" i="43"/>
  <c r="H685" i="43"/>
  <c r="H686" i="43"/>
  <c r="H687" i="43"/>
  <c r="H688" i="43"/>
  <c r="H689" i="43"/>
  <c r="H690" i="43"/>
  <c r="H691" i="43"/>
  <c r="H692" i="43"/>
  <c r="H693" i="43"/>
  <c r="H694" i="43"/>
  <c r="H695" i="43"/>
  <c r="H696" i="43"/>
  <c r="H697" i="43"/>
  <c r="H698" i="43"/>
  <c r="H699" i="43"/>
  <c r="H700" i="43"/>
  <c r="H701" i="43"/>
  <c r="H702" i="43"/>
  <c r="H703" i="43"/>
  <c r="H704" i="43"/>
  <c r="H705" i="43"/>
  <c r="H706" i="43"/>
  <c r="H707" i="43"/>
  <c r="H708" i="43"/>
  <c r="H709" i="43"/>
  <c r="H710" i="43"/>
  <c r="H711" i="43"/>
  <c r="H712" i="43"/>
  <c r="H713" i="43"/>
  <c r="H714" i="43"/>
  <c r="H715" i="43"/>
  <c r="H716" i="43"/>
  <c r="H717" i="43"/>
  <c r="H718" i="43"/>
  <c r="H719" i="43"/>
  <c r="H720" i="43"/>
  <c r="H721" i="43"/>
  <c r="H722" i="43"/>
  <c r="H723" i="43"/>
  <c r="H724" i="43"/>
  <c r="H725" i="43"/>
  <c r="H726" i="43"/>
  <c r="H727" i="43"/>
  <c r="H728" i="43"/>
  <c r="H729" i="43"/>
  <c r="H730" i="43"/>
  <c r="H731" i="43"/>
  <c r="H732" i="43"/>
  <c r="H733" i="43"/>
  <c r="H734" i="43"/>
  <c r="H735" i="43"/>
  <c r="H736" i="43"/>
  <c r="H737" i="43"/>
  <c r="H738" i="43"/>
  <c r="H739" i="43"/>
  <c r="H740" i="43"/>
  <c r="H741" i="43"/>
  <c r="H742" i="43"/>
  <c r="H743" i="43"/>
  <c r="H744" i="43"/>
  <c r="H745" i="43"/>
  <c r="H746" i="43"/>
  <c r="H747" i="43"/>
  <c r="H748" i="43"/>
  <c r="H749" i="43"/>
  <c r="H750" i="43"/>
  <c r="H751" i="43"/>
  <c r="H752" i="43"/>
  <c r="H753" i="43"/>
  <c r="H754" i="43"/>
  <c r="H755" i="43"/>
  <c r="H756" i="43"/>
  <c r="H757" i="43"/>
  <c r="H758" i="43"/>
  <c r="H759" i="43"/>
  <c r="H760" i="43"/>
  <c r="H761" i="43"/>
  <c r="H762" i="43"/>
  <c r="H763" i="43"/>
  <c r="H764" i="43"/>
  <c r="H765" i="43"/>
  <c r="H766" i="43"/>
  <c r="H767" i="43"/>
  <c r="H768" i="43"/>
  <c r="H769" i="43"/>
  <c r="H770" i="43"/>
  <c r="H771" i="43"/>
  <c r="H772" i="43"/>
  <c r="H773" i="43"/>
  <c r="H774" i="43"/>
  <c r="H775" i="43"/>
  <c r="H776" i="43"/>
  <c r="H777" i="43"/>
  <c r="H778" i="43"/>
  <c r="H779" i="43"/>
  <c r="H780" i="43"/>
  <c r="H781" i="43"/>
  <c r="H782" i="43"/>
  <c r="H783" i="43"/>
  <c r="H784" i="43"/>
  <c r="H785" i="43"/>
  <c r="H786" i="43"/>
  <c r="H787" i="43"/>
  <c r="H788" i="43"/>
  <c r="H789" i="43"/>
  <c r="H790" i="43"/>
  <c r="H791" i="43"/>
  <c r="H792" i="43"/>
  <c r="H793" i="43"/>
  <c r="H794" i="43"/>
  <c r="H795" i="43"/>
  <c r="H796" i="43"/>
  <c r="H797" i="43"/>
  <c r="H798" i="43"/>
  <c r="H799" i="43"/>
  <c r="H800" i="43"/>
  <c r="H801" i="43"/>
  <c r="H802" i="43"/>
  <c r="H803" i="43"/>
  <c r="H804" i="43"/>
  <c r="H805" i="43"/>
  <c r="H806" i="43"/>
  <c r="H807" i="43"/>
  <c r="H808" i="43"/>
  <c r="H809" i="43"/>
  <c r="H810" i="43"/>
  <c r="H811" i="43"/>
  <c r="H812" i="43"/>
  <c r="H813" i="43"/>
  <c r="H814" i="43"/>
  <c r="H815" i="43"/>
  <c r="H816" i="43"/>
  <c r="H817" i="43"/>
  <c r="H818" i="43"/>
  <c r="H819" i="43"/>
  <c r="H820" i="43"/>
  <c r="H821" i="43"/>
  <c r="H822" i="43"/>
  <c r="H823" i="43"/>
  <c r="H824" i="43"/>
  <c r="H825" i="43"/>
  <c r="H826" i="43"/>
  <c r="H827" i="43"/>
  <c r="H828" i="43"/>
  <c r="H829" i="43"/>
  <c r="H830" i="43"/>
  <c r="H831" i="43"/>
  <c r="H832" i="43"/>
  <c r="H833" i="43"/>
  <c r="H834" i="43"/>
  <c r="H835" i="43"/>
  <c r="H836" i="43"/>
  <c r="H837" i="43"/>
  <c r="H838" i="43"/>
  <c r="H839" i="43"/>
  <c r="H840" i="43"/>
  <c r="H841" i="43"/>
  <c r="H842" i="43"/>
  <c r="H843" i="43"/>
  <c r="H844" i="43"/>
  <c r="H845" i="43"/>
  <c r="H846" i="43"/>
  <c r="H847" i="43"/>
  <c r="H848" i="43"/>
  <c r="H849" i="43"/>
  <c r="H850" i="43"/>
  <c r="H851" i="43"/>
  <c r="H852" i="43"/>
  <c r="H853" i="43"/>
  <c r="H854" i="43"/>
  <c r="H855" i="43"/>
  <c r="H856" i="43"/>
  <c r="H857" i="43"/>
  <c r="H858" i="43"/>
  <c r="H859" i="43"/>
  <c r="H860" i="43"/>
  <c r="H861" i="43"/>
  <c r="H862" i="43"/>
  <c r="H863" i="43"/>
  <c r="H864" i="43"/>
  <c r="H865" i="43"/>
  <c r="H866" i="43"/>
  <c r="H867" i="43"/>
  <c r="H868" i="43"/>
  <c r="H869" i="43"/>
  <c r="H870" i="43"/>
  <c r="H871" i="43"/>
  <c r="H872" i="43"/>
  <c r="H873" i="43"/>
  <c r="H874" i="43"/>
  <c r="H875" i="43"/>
  <c r="H876" i="43"/>
  <c r="H877" i="43"/>
  <c r="H878" i="43"/>
  <c r="H879" i="43"/>
  <c r="H880" i="43"/>
  <c r="H881" i="43"/>
  <c r="H882" i="43"/>
  <c r="H883" i="43"/>
  <c r="H884" i="43"/>
  <c r="H885" i="43"/>
  <c r="H886" i="43"/>
  <c r="H887" i="43"/>
  <c r="H888" i="43"/>
  <c r="H889" i="43"/>
  <c r="H890" i="43"/>
  <c r="H891" i="43"/>
  <c r="H892" i="43"/>
  <c r="H893" i="43"/>
  <c r="H894" i="43"/>
  <c r="H895" i="43"/>
  <c r="H896" i="43"/>
  <c r="H897" i="43"/>
  <c r="H898" i="43"/>
  <c r="H899" i="43"/>
  <c r="H900" i="43"/>
  <c r="H901" i="43"/>
  <c r="H902" i="43"/>
  <c r="H903" i="43"/>
  <c r="H904" i="43"/>
  <c r="H905" i="43"/>
  <c r="H906" i="43"/>
  <c r="H907" i="43"/>
  <c r="H908" i="43"/>
  <c r="H909" i="43"/>
  <c r="H910" i="43"/>
  <c r="H911" i="43"/>
  <c r="H912" i="43"/>
  <c r="H913" i="43"/>
  <c r="H914" i="43"/>
  <c r="H915" i="43"/>
  <c r="H916" i="43"/>
  <c r="H917" i="43"/>
  <c r="H918" i="43"/>
  <c r="H919" i="43"/>
  <c r="H920" i="43"/>
  <c r="H921" i="43"/>
  <c r="H922" i="43"/>
  <c r="H923" i="43"/>
  <c r="H924" i="43"/>
  <c r="H925" i="43"/>
  <c r="H926" i="43"/>
  <c r="H927" i="43"/>
  <c r="H928" i="43"/>
  <c r="H929" i="43"/>
  <c r="H930" i="43"/>
  <c r="H931" i="43"/>
  <c r="H932" i="43"/>
  <c r="H933" i="43"/>
  <c r="H934" i="43"/>
  <c r="H935" i="43"/>
  <c r="H936" i="43"/>
  <c r="H937" i="43"/>
  <c r="H938" i="43"/>
  <c r="H939" i="43"/>
  <c r="H940" i="43"/>
  <c r="H941" i="43"/>
  <c r="H942" i="43"/>
  <c r="H943" i="43"/>
  <c r="H944" i="43"/>
  <c r="H945" i="43"/>
  <c r="H946" i="43"/>
  <c r="H947" i="43"/>
  <c r="H948" i="43"/>
  <c r="H949" i="43"/>
  <c r="H950" i="43"/>
  <c r="H951" i="43"/>
  <c r="H952" i="43"/>
  <c r="H953" i="43"/>
  <c r="H954" i="43"/>
  <c r="H955" i="43"/>
  <c r="H956" i="43"/>
  <c r="H957" i="43"/>
  <c r="H958" i="43"/>
  <c r="H959" i="43"/>
  <c r="H960" i="43"/>
  <c r="H961" i="43"/>
  <c r="H962" i="43"/>
  <c r="H963" i="43"/>
  <c r="H964" i="43"/>
  <c r="H965" i="43"/>
  <c r="H966" i="43"/>
  <c r="H967" i="43"/>
  <c r="H968" i="43"/>
  <c r="H969" i="43"/>
  <c r="H970" i="43"/>
  <c r="H971" i="43"/>
  <c r="H972" i="43"/>
  <c r="H973" i="43"/>
  <c r="H974" i="43"/>
  <c r="H975" i="43"/>
  <c r="H976" i="43"/>
  <c r="H977" i="43"/>
  <c r="H978" i="43"/>
  <c r="H979" i="43"/>
  <c r="H980" i="43"/>
  <c r="H981" i="43"/>
  <c r="H982" i="43"/>
  <c r="H983" i="43"/>
  <c r="H984" i="43"/>
  <c r="H985" i="43"/>
  <c r="H986" i="43"/>
  <c r="H987" i="43"/>
  <c r="H988" i="43"/>
  <c r="H989" i="43"/>
  <c r="H990" i="43"/>
  <c r="H991" i="43"/>
  <c r="H992" i="43"/>
  <c r="H993" i="43"/>
  <c r="H994" i="43"/>
  <c r="H995" i="43"/>
  <c r="H996" i="43"/>
  <c r="H997" i="43"/>
  <c r="H998" i="43"/>
  <c r="H999" i="43"/>
  <c r="H1000" i="43"/>
  <c r="H1001" i="43"/>
  <c r="H1002" i="43"/>
  <c r="H1003" i="43"/>
  <c r="H1004" i="43"/>
  <c r="H1005" i="43"/>
  <c r="H1006" i="43"/>
  <c r="H1007" i="43"/>
  <c r="H1008" i="43"/>
  <c r="H1009" i="43"/>
  <c r="H1010" i="43"/>
  <c r="H1011" i="43"/>
  <c r="H1012" i="43"/>
  <c r="H1013" i="43"/>
  <c r="H1014" i="43"/>
  <c r="H1015" i="43"/>
  <c r="H1016" i="43"/>
  <c r="H1017" i="43"/>
  <c r="H1018" i="43"/>
  <c r="H1019" i="43"/>
  <c r="H1020" i="43"/>
  <c r="H1021" i="43"/>
  <c r="H1022" i="43"/>
  <c r="H1023" i="43"/>
  <c r="H1024" i="43"/>
  <c r="H1025" i="43"/>
  <c r="H1026" i="43"/>
  <c r="H1027" i="43"/>
  <c r="H1028" i="43"/>
  <c r="H1029" i="43"/>
  <c r="H1030" i="43"/>
  <c r="H1031" i="43"/>
  <c r="H1032" i="43"/>
  <c r="H1033" i="43"/>
  <c r="H1034" i="43"/>
  <c r="H1035" i="43"/>
  <c r="H1036" i="43"/>
  <c r="H1037" i="43"/>
  <c r="H1038" i="43"/>
  <c r="H1039" i="43"/>
  <c r="H1040" i="43"/>
  <c r="H1041" i="43"/>
  <c r="H1042" i="43"/>
  <c r="H1043" i="43"/>
  <c r="H1044" i="43"/>
  <c r="H1045" i="43"/>
  <c r="H1046" i="43"/>
  <c r="H1047" i="43"/>
  <c r="H1048" i="43"/>
  <c r="H1049" i="43"/>
  <c r="H1050" i="43"/>
  <c r="H1051" i="43"/>
  <c r="H1052" i="43"/>
  <c r="H1053" i="43"/>
  <c r="H1054" i="43"/>
  <c r="H1055" i="43"/>
  <c r="H1056" i="43"/>
  <c r="H1057" i="43"/>
  <c r="H1058" i="43"/>
  <c r="H1059" i="43"/>
  <c r="H1060" i="43"/>
  <c r="H1061" i="43"/>
  <c r="H1062" i="43"/>
  <c r="H1063" i="43"/>
  <c r="H1064" i="43"/>
  <c r="H1065" i="43"/>
  <c r="H1066" i="43"/>
  <c r="H1067" i="43"/>
  <c r="H1068" i="43"/>
  <c r="H1069" i="43"/>
  <c r="H1070" i="43"/>
  <c r="H1071" i="43"/>
  <c r="H1072" i="43"/>
  <c r="H1073" i="43"/>
  <c r="H1074" i="43"/>
  <c r="H1075" i="43"/>
  <c r="H1076" i="43"/>
  <c r="H1077" i="43"/>
  <c r="H1078" i="43"/>
  <c r="H1079" i="43"/>
  <c r="H1080" i="43"/>
  <c r="H1081" i="43"/>
  <c r="H1082" i="43"/>
  <c r="H1083" i="43"/>
  <c r="H1084" i="43"/>
  <c r="H1085" i="43"/>
  <c r="H1086" i="43"/>
  <c r="H1087" i="43"/>
  <c r="H1088" i="43"/>
  <c r="H1089" i="43"/>
  <c r="H1090" i="43"/>
  <c r="H1091" i="43"/>
  <c r="H1092" i="43"/>
  <c r="H1093" i="43"/>
  <c r="H1094" i="43"/>
  <c r="H1095" i="43"/>
  <c r="H1096" i="43"/>
  <c r="H1097" i="43"/>
  <c r="H1098" i="43"/>
  <c r="H1099" i="43"/>
  <c r="H1100" i="43"/>
  <c r="H1101" i="43"/>
  <c r="H1102" i="43"/>
  <c r="H1103" i="43"/>
  <c r="H1104" i="43"/>
  <c r="H1105" i="43"/>
  <c r="H1106" i="43"/>
  <c r="H1107" i="43"/>
  <c r="H1108" i="43"/>
  <c r="H1109" i="43"/>
  <c r="H1110" i="43"/>
  <c r="H1111" i="43"/>
  <c r="H1112" i="43"/>
  <c r="H1113" i="43"/>
  <c r="H1114" i="43"/>
  <c r="H1115" i="43"/>
  <c r="H1116" i="43"/>
  <c r="H1117" i="43"/>
  <c r="H1118" i="43"/>
  <c r="H1119" i="43"/>
  <c r="H1120" i="43"/>
  <c r="H1121" i="43"/>
  <c r="H1122" i="43"/>
  <c r="H1123" i="43"/>
  <c r="H1124" i="43"/>
  <c r="H1125" i="43"/>
  <c r="H1126" i="43"/>
  <c r="H1127" i="43"/>
  <c r="H1128" i="43"/>
  <c r="H1129" i="43"/>
  <c r="H1130" i="43"/>
  <c r="H1131" i="43"/>
  <c r="H1132" i="43"/>
  <c r="H1133" i="43"/>
  <c r="H1134" i="43"/>
  <c r="H1135" i="43"/>
  <c r="H1136" i="43"/>
  <c r="H1137" i="43"/>
  <c r="H1138" i="43"/>
  <c r="H1139" i="43"/>
  <c r="H1140" i="43"/>
  <c r="H1141" i="43"/>
  <c r="H1142" i="43"/>
  <c r="H1143" i="43"/>
  <c r="H1144" i="43"/>
  <c r="H1145" i="43"/>
  <c r="H1146" i="43"/>
  <c r="H1147" i="43"/>
  <c r="H1148" i="43"/>
  <c r="H1149" i="43"/>
  <c r="H1150" i="43"/>
  <c r="H1151" i="43"/>
  <c r="H1152" i="43"/>
  <c r="H1153" i="43"/>
  <c r="H1154" i="43"/>
  <c r="H1155" i="43"/>
  <c r="H1156" i="43"/>
  <c r="H1157" i="43"/>
  <c r="H1158" i="43"/>
  <c r="H1159" i="43"/>
  <c r="H1160" i="43"/>
  <c r="H1161" i="43"/>
  <c r="H1162" i="43"/>
  <c r="H1163" i="43"/>
  <c r="H1164" i="43"/>
  <c r="H1165" i="43"/>
  <c r="H1166" i="43"/>
  <c r="H1167" i="43"/>
  <c r="H1168" i="43"/>
  <c r="H1169" i="43"/>
  <c r="H1170" i="43"/>
  <c r="H1171" i="43"/>
  <c r="H1172" i="43"/>
  <c r="H1173" i="43"/>
  <c r="H1174" i="43"/>
  <c r="H1175" i="43"/>
  <c r="H1176" i="43"/>
  <c r="H1177" i="43"/>
  <c r="H1178" i="43"/>
  <c r="H1179" i="43"/>
  <c r="H1180" i="43"/>
  <c r="H1181" i="43"/>
  <c r="H1182" i="43"/>
  <c r="H1183" i="43"/>
  <c r="H1184" i="43"/>
  <c r="H1185" i="43"/>
  <c r="H1186" i="43"/>
  <c r="H1187" i="43"/>
  <c r="H1188" i="43"/>
  <c r="H1189" i="43"/>
  <c r="H1190" i="43"/>
  <c r="H1191" i="43"/>
  <c r="H1192" i="43"/>
  <c r="H1193" i="43"/>
  <c r="H1194" i="43"/>
  <c r="H1195" i="43"/>
  <c r="H1196" i="43"/>
  <c r="H1197" i="43"/>
  <c r="H1198" i="43"/>
  <c r="H1199" i="43"/>
  <c r="H1200" i="43"/>
  <c r="H1201" i="43"/>
  <c r="H1202" i="43"/>
  <c r="H1203" i="43"/>
  <c r="H1204" i="43"/>
  <c r="H1205" i="43"/>
  <c r="H1206" i="43"/>
  <c r="H1207" i="43"/>
  <c r="H1208" i="43"/>
  <c r="H1209" i="43"/>
  <c r="H1210" i="43"/>
  <c r="H1211" i="43"/>
  <c r="H1212" i="43"/>
  <c r="H1213" i="43"/>
  <c r="H1214" i="43"/>
  <c r="H1215" i="43"/>
  <c r="H1216" i="43"/>
  <c r="H1217" i="43"/>
  <c r="H1218" i="43"/>
  <c r="H1219" i="43"/>
  <c r="H1220" i="43"/>
  <c r="H1221" i="43"/>
  <c r="H1222" i="43"/>
  <c r="H1223" i="43"/>
  <c r="H1224" i="43"/>
  <c r="H1225" i="43"/>
  <c r="H1226" i="43"/>
  <c r="H1227" i="43"/>
  <c r="H1228" i="43"/>
  <c r="H1229" i="43"/>
  <c r="H1230" i="43"/>
  <c r="H1231" i="43"/>
  <c r="H1232" i="43"/>
  <c r="H1233" i="43"/>
  <c r="H1234" i="43"/>
  <c r="H1235" i="43"/>
  <c r="H1236" i="43"/>
  <c r="H1237" i="43"/>
  <c r="H1238" i="43"/>
  <c r="H1239" i="43"/>
  <c r="H1240" i="43"/>
  <c r="H1241" i="43"/>
  <c r="H1242" i="43"/>
  <c r="H1243" i="43"/>
  <c r="H1244" i="43"/>
  <c r="H1245" i="43"/>
  <c r="H1246" i="43"/>
  <c r="H1247" i="43"/>
  <c r="H1248" i="43"/>
  <c r="H1249" i="43"/>
  <c r="H1250" i="43"/>
  <c r="H1251" i="43"/>
  <c r="H1252" i="43"/>
  <c r="H1253" i="43"/>
  <c r="H1254" i="43"/>
  <c r="H1255" i="43"/>
  <c r="H1256" i="43"/>
  <c r="H1257" i="43"/>
  <c r="H1258" i="43"/>
  <c r="H1259" i="43"/>
  <c r="H1260" i="43"/>
  <c r="H1261" i="43"/>
  <c r="H1262" i="43"/>
  <c r="H1263" i="43"/>
  <c r="H1264" i="43"/>
  <c r="H1265" i="43"/>
  <c r="H1266" i="43"/>
  <c r="H1267" i="43"/>
  <c r="H1268" i="43"/>
  <c r="H1269" i="43"/>
  <c r="H1270" i="43"/>
  <c r="H1271" i="43"/>
  <c r="H1272" i="43"/>
  <c r="H1273" i="43"/>
  <c r="H1274" i="43"/>
  <c r="H1275" i="43"/>
  <c r="H1276" i="43"/>
  <c r="H1277" i="43"/>
  <c r="H1278" i="43"/>
  <c r="H1279" i="43"/>
  <c r="H1280" i="43"/>
  <c r="H1281" i="43"/>
  <c r="H1282" i="43"/>
  <c r="H1283" i="43"/>
  <c r="H1284" i="43"/>
  <c r="H1285" i="43"/>
  <c r="H1286" i="43"/>
  <c r="H1287" i="43"/>
  <c r="H1288" i="43"/>
  <c r="H1289" i="43"/>
  <c r="H1290" i="43"/>
  <c r="H1291" i="43"/>
  <c r="H1292" i="43"/>
  <c r="H1293" i="43"/>
  <c r="H1294" i="43"/>
  <c r="H1295" i="43"/>
  <c r="H1296" i="43"/>
  <c r="H1297" i="43"/>
  <c r="H1298" i="43"/>
  <c r="H1299" i="43"/>
  <c r="H1300" i="43"/>
  <c r="H1301" i="43"/>
  <c r="H1302" i="43"/>
  <c r="H1303" i="43"/>
  <c r="H1304" i="43"/>
  <c r="H1305" i="43"/>
  <c r="H1306" i="43"/>
  <c r="H1307" i="43"/>
  <c r="H1308" i="43"/>
  <c r="H1309" i="43"/>
  <c r="H1310" i="43"/>
  <c r="H1311" i="43"/>
  <c r="H1312" i="43"/>
  <c r="H1313" i="43"/>
  <c r="H1314" i="43"/>
  <c r="H1315" i="43"/>
  <c r="H1316" i="43"/>
  <c r="H1317" i="43"/>
  <c r="H1318" i="43"/>
  <c r="H1319" i="43"/>
  <c r="H1320" i="43"/>
  <c r="H1321" i="43"/>
  <c r="H1322" i="43"/>
  <c r="H1323" i="43"/>
  <c r="H1324" i="43"/>
  <c r="H1325" i="43"/>
  <c r="H1326" i="43"/>
  <c r="H1327" i="43"/>
  <c r="H1328" i="43"/>
  <c r="H1329" i="43"/>
  <c r="H1330" i="43"/>
  <c r="H1331" i="43"/>
  <c r="H1332" i="43"/>
  <c r="H1333" i="43"/>
  <c r="H1334" i="43"/>
  <c r="H1335" i="43"/>
  <c r="H1336" i="43"/>
  <c r="H1337" i="43"/>
  <c r="H1338" i="43"/>
  <c r="H1339" i="43"/>
  <c r="H1340" i="43"/>
  <c r="H1341" i="43"/>
  <c r="H1342" i="43"/>
  <c r="H1343" i="43"/>
  <c r="H1344" i="43"/>
  <c r="H1345" i="43"/>
  <c r="H1346" i="43"/>
  <c r="H1347" i="43"/>
  <c r="H1348" i="43"/>
  <c r="H1349" i="43"/>
  <c r="H1350" i="43"/>
  <c r="H1351" i="43"/>
  <c r="H1352" i="43"/>
  <c r="H1353" i="43"/>
  <c r="H1354" i="43"/>
  <c r="H1355" i="43"/>
  <c r="H1356" i="43"/>
  <c r="H1357" i="43"/>
  <c r="H1358" i="43"/>
  <c r="H1359" i="43"/>
  <c r="H1360" i="43"/>
  <c r="H1361" i="43"/>
  <c r="H1362" i="43"/>
  <c r="H1363" i="43"/>
  <c r="H1364" i="43"/>
  <c r="H1365" i="43"/>
  <c r="H1366" i="43"/>
  <c r="H1367" i="43"/>
  <c r="H1368" i="43"/>
  <c r="H1369" i="43"/>
  <c r="H1370" i="43"/>
  <c r="H1371" i="43"/>
  <c r="H1372" i="43"/>
  <c r="H1373" i="43"/>
  <c r="H1374" i="43"/>
  <c r="H1375" i="43"/>
  <c r="H1376" i="43"/>
  <c r="H1377" i="43"/>
  <c r="H1378" i="43"/>
  <c r="H1379" i="43"/>
  <c r="H1380" i="43"/>
  <c r="H1381" i="43"/>
  <c r="H1382" i="43"/>
  <c r="H1383" i="43"/>
  <c r="H1384" i="43"/>
  <c r="H1385" i="43"/>
  <c r="H1386" i="43"/>
  <c r="H1387" i="43"/>
  <c r="H1388" i="43"/>
  <c r="H1389" i="43"/>
  <c r="H1390" i="43"/>
  <c r="H1391" i="43"/>
  <c r="H1392" i="43"/>
  <c r="H1393" i="43"/>
  <c r="H1394" i="43"/>
  <c r="H1395" i="43"/>
  <c r="H1396" i="43"/>
  <c r="H1397" i="43"/>
  <c r="H1398" i="43"/>
  <c r="H1399" i="43"/>
  <c r="H1400" i="43"/>
  <c r="H1401" i="43"/>
  <c r="H1402" i="43"/>
  <c r="H1403" i="43"/>
  <c r="H1404" i="43"/>
  <c r="H1405" i="43"/>
  <c r="H1406" i="43"/>
  <c r="H1407" i="43"/>
  <c r="H1408" i="43"/>
  <c r="H1409" i="43"/>
  <c r="H1410" i="43"/>
  <c r="H1411" i="43"/>
  <c r="H1412" i="43"/>
  <c r="H1413" i="43"/>
  <c r="H1414" i="43"/>
  <c r="H1415" i="43"/>
  <c r="H1416" i="43"/>
  <c r="H1417" i="43"/>
  <c r="H1418" i="43"/>
  <c r="H1419" i="43"/>
  <c r="H1420" i="43"/>
  <c r="H1421" i="43"/>
  <c r="H1422" i="43"/>
  <c r="H1423" i="43"/>
  <c r="H1424" i="43"/>
  <c r="H1425" i="43"/>
  <c r="H1426" i="43"/>
  <c r="H1427" i="43"/>
  <c r="H1428" i="43"/>
  <c r="H1429" i="43"/>
  <c r="H1430" i="43"/>
  <c r="H1431" i="43"/>
  <c r="H1432" i="43"/>
  <c r="H1433" i="43"/>
  <c r="H1434" i="43"/>
  <c r="H1435" i="43"/>
  <c r="H1436" i="43"/>
  <c r="H1437" i="43"/>
  <c r="H1438" i="43"/>
  <c r="H1439" i="43"/>
  <c r="H1440" i="43"/>
  <c r="H1441" i="43"/>
  <c r="H1442" i="43"/>
  <c r="H1443" i="43"/>
  <c r="H1444" i="43"/>
  <c r="H1445" i="43"/>
  <c r="H1446" i="43"/>
  <c r="H1447" i="43"/>
  <c r="H1448" i="43"/>
  <c r="H1449" i="43"/>
  <c r="H1450" i="43"/>
  <c r="H1451" i="43"/>
  <c r="H1452" i="43"/>
  <c r="H1453" i="43"/>
  <c r="H1454" i="43"/>
  <c r="H1455" i="43"/>
  <c r="H1456" i="43"/>
  <c r="H1457" i="43"/>
  <c r="H1458" i="43"/>
  <c r="H1459" i="43"/>
  <c r="H1460" i="43"/>
  <c r="H1461" i="43"/>
  <c r="H1462" i="43"/>
  <c r="H1463" i="43"/>
  <c r="H1464" i="43"/>
  <c r="H1465" i="43"/>
  <c r="H1466" i="43"/>
  <c r="H1467" i="43"/>
  <c r="H1468" i="43"/>
  <c r="H1469" i="43"/>
  <c r="H1470" i="43"/>
  <c r="H1471" i="43"/>
  <c r="H1472" i="43"/>
  <c r="H1473" i="43"/>
  <c r="H1474" i="43"/>
  <c r="H1475" i="43"/>
  <c r="H1476" i="43"/>
  <c r="H1477" i="43"/>
  <c r="H1478" i="43"/>
  <c r="H1479" i="43"/>
  <c r="H1480" i="43"/>
  <c r="H1481" i="43"/>
  <c r="H1482" i="43"/>
  <c r="H1483" i="43"/>
  <c r="H1484" i="43"/>
  <c r="H1485" i="43"/>
  <c r="H1486" i="43"/>
  <c r="H1487" i="43"/>
  <c r="H1488" i="43"/>
  <c r="H1489" i="43"/>
  <c r="H1490" i="43"/>
  <c r="H1491" i="43"/>
  <c r="H1492" i="43"/>
  <c r="H1493" i="43"/>
  <c r="H1494" i="43"/>
  <c r="H1495" i="43"/>
  <c r="H1496" i="43"/>
  <c r="H1497" i="43"/>
  <c r="H1498" i="43"/>
  <c r="H1499" i="43"/>
  <c r="H1500" i="43"/>
  <c r="H1501" i="43"/>
  <c r="H1502" i="43"/>
  <c r="H1503" i="43"/>
  <c r="H1504" i="43"/>
  <c r="H1505" i="43"/>
  <c r="H1506" i="43"/>
  <c r="H1507" i="43"/>
  <c r="H1508" i="43"/>
  <c r="H1509" i="43"/>
  <c r="H1510" i="43"/>
  <c r="H1511" i="43"/>
  <c r="H1512" i="43"/>
  <c r="H1513" i="43"/>
  <c r="H1514" i="43"/>
  <c r="H1515" i="43"/>
  <c r="H1516" i="43"/>
  <c r="H1517" i="43"/>
  <c r="H1518" i="43"/>
  <c r="H1519" i="43"/>
  <c r="H1520" i="43"/>
  <c r="H1521" i="43"/>
  <c r="H1522" i="43"/>
  <c r="H1523" i="43"/>
  <c r="H1524" i="43"/>
  <c r="H1525" i="43"/>
  <c r="H1526" i="43"/>
  <c r="H1527" i="43"/>
  <c r="H1528" i="43"/>
  <c r="H1529" i="43"/>
  <c r="H1530" i="43"/>
  <c r="H1531" i="43"/>
  <c r="H1532" i="43"/>
  <c r="H1533" i="43"/>
  <c r="H1534" i="43"/>
  <c r="H1535" i="43"/>
  <c r="H1536" i="43"/>
  <c r="H1537" i="43"/>
  <c r="H1538" i="43"/>
  <c r="H1539" i="43"/>
  <c r="H1540" i="43"/>
  <c r="H1541" i="43"/>
  <c r="H1542" i="43"/>
  <c r="H1543" i="43"/>
  <c r="H1544" i="43"/>
  <c r="H1545" i="43"/>
  <c r="H1546" i="43"/>
  <c r="H1547" i="43"/>
  <c r="H1548" i="43"/>
  <c r="H1549" i="43"/>
  <c r="H1550" i="43"/>
  <c r="H1551" i="43"/>
  <c r="H1552" i="43"/>
  <c r="H1553" i="43"/>
  <c r="H1554" i="43"/>
  <c r="H1555" i="43"/>
  <c r="H1556" i="43"/>
  <c r="H1557" i="43"/>
  <c r="H1558" i="43"/>
  <c r="H1559" i="43"/>
  <c r="H1560" i="43"/>
  <c r="H1561" i="43"/>
  <c r="H1562" i="43"/>
  <c r="H1563" i="43"/>
  <c r="H1564" i="43"/>
  <c r="H1565" i="43"/>
  <c r="H1566" i="43"/>
  <c r="H1567" i="43"/>
  <c r="H1568" i="43"/>
  <c r="H1569" i="43"/>
  <c r="H1570" i="43"/>
  <c r="H1571" i="43"/>
  <c r="H1572" i="43"/>
  <c r="H1573" i="43"/>
  <c r="H1574" i="43"/>
  <c r="H1575" i="43"/>
  <c r="H1576" i="43"/>
  <c r="H1577" i="43"/>
  <c r="H1578" i="43"/>
  <c r="H1579" i="43"/>
  <c r="H1580" i="43"/>
  <c r="H1581" i="43"/>
  <c r="H1582" i="43"/>
  <c r="H1583" i="43"/>
  <c r="H1584" i="43"/>
  <c r="H1585" i="43"/>
  <c r="H1586" i="43"/>
  <c r="H1587" i="43"/>
  <c r="H1588" i="43"/>
  <c r="H1589" i="43"/>
  <c r="H1590" i="43"/>
  <c r="H1591" i="43"/>
  <c r="H1592" i="43"/>
  <c r="H1593" i="43"/>
  <c r="H1594" i="43"/>
  <c r="H1595" i="43"/>
  <c r="H1596" i="43"/>
  <c r="H1597" i="43"/>
  <c r="H1598" i="43"/>
  <c r="H1599" i="43"/>
  <c r="H1600" i="43"/>
  <c r="H1601" i="43"/>
  <c r="H1602" i="43"/>
  <c r="H1603" i="43"/>
  <c r="H1604" i="43"/>
  <c r="H1605" i="43"/>
  <c r="H1606" i="43"/>
  <c r="H1607" i="43"/>
  <c r="H1608" i="43"/>
  <c r="H1609" i="43"/>
  <c r="H1610" i="43"/>
  <c r="H1611" i="43"/>
  <c r="H1612" i="43"/>
  <c r="H1613" i="43"/>
  <c r="H1614" i="43"/>
  <c r="H1615" i="43"/>
  <c r="H1616" i="43"/>
  <c r="H1617" i="43"/>
  <c r="H1618" i="43"/>
  <c r="H1619" i="43"/>
  <c r="H1620" i="43"/>
  <c r="H1621" i="43"/>
  <c r="H1622" i="43"/>
  <c r="H1623" i="43"/>
  <c r="H1624" i="43"/>
  <c r="H1625" i="43"/>
  <c r="H1626" i="43"/>
  <c r="H1627" i="43"/>
  <c r="H1628" i="43"/>
  <c r="H1629" i="43"/>
  <c r="H1630" i="43"/>
  <c r="H1631" i="43"/>
  <c r="H1632" i="43"/>
  <c r="H1633" i="43"/>
  <c r="H1634" i="43"/>
  <c r="H1635" i="43"/>
  <c r="H1636" i="43"/>
  <c r="H1637" i="43"/>
  <c r="H1638" i="43"/>
  <c r="H1639" i="43"/>
  <c r="H1640" i="43"/>
  <c r="H1641" i="43"/>
  <c r="H1642" i="43"/>
  <c r="H1643" i="43"/>
  <c r="H1644" i="43"/>
  <c r="H1645" i="43"/>
  <c r="H1646" i="43"/>
  <c r="H1647" i="43"/>
  <c r="H1648" i="43"/>
  <c r="H1649" i="43"/>
  <c r="H1650" i="43"/>
  <c r="H1651" i="43"/>
  <c r="H1652" i="43"/>
  <c r="H1653" i="43"/>
  <c r="H1654" i="43"/>
  <c r="H1655" i="43"/>
  <c r="H1656" i="43"/>
  <c r="H1657" i="43"/>
  <c r="H1658" i="43"/>
  <c r="H1659" i="43"/>
  <c r="H1660" i="43"/>
  <c r="H1661" i="43"/>
  <c r="H1662" i="43"/>
  <c r="H1663" i="43"/>
  <c r="H1664" i="43"/>
  <c r="H1665" i="43"/>
  <c r="H1666" i="43"/>
  <c r="H1667" i="43"/>
  <c r="H1668" i="43"/>
  <c r="H1669" i="43"/>
  <c r="H1670" i="43"/>
  <c r="H1671" i="43"/>
  <c r="H1672" i="43"/>
  <c r="H1673" i="43"/>
  <c r="H1674" i="43"/>
  <c r="H1675" i="43"/>
  <c r="H1676" i="43"/>
  <c r="H1677" i="43"/>
  <c r="H1678" i="43"/>
  <c r="H1679" i="43"/>
  <c r="H1680" i="43"/>
  <c r="H1681" i="43"/>
  <c r="H1682" i="43"/>
  <c r="H1683" i="43"/>
  <c r="H1684" i="43"/>
  <c r="H1685" i="43"/>
  <c r="H1686" i="43"/>
  <c r="H1687" i="43"/>
  <c r="H1688" i="43"/>
  <c r="H1689" i="43"/>
  <c r="H1690" i="43"/>
  <c r="H1691" i="43"/>
  <c r="H1692" i="43"/>
  <c r="H1693" i="43"/>
  <c r="H1694" i="43"/>
  <c r="H1695" i="43"/>
  <c r="H1696" i="43"/>
  <c r="H1697" i="43"/>
  <c r="H1698" i="43"/>
  <c r="H1699" i="43"/>
  <c r="H1700" i="43"/>
  <c r="H1701" i="43"/>
  <c r="H1702" i="43"/>
  <c r="H1703" i="43"/>
  <c r="H1704" i="43"/>
  <c r="H1705" i="43"/>
  <c r="H1706" i="43"/>
  <c r="H1707" i="43"/>
  <c r="H1708" i="43"/>
  <c r="H1709" i="43"/>
  <c r="H1710" i="43"/>
  <c r="H1711" i="43"/>
  <c r="H1712" i="43"/>
  <c r="H1713" i="43"/>
  <c r="H1714" i="43"/>
  <c r="H1715" i="43"/>
  <c r="H1716" i="43"/>
  <c r="H1717" i="43"/>
  <c r="H1718" i="43"/>
  <c r="H1719" i="43"/>
  <c r="H1720" i="43"/>
  <c r="H1721" i="43"/>
  <c r="H1722" i="43"/>
  <c r="H1723" i="43"/>
  <c r="H1724" i="43"/>
  <c r="H1725" i="43"/>
  <c r="H1726" i="43"/>
  <c r="H1727" i="43"/>
  <c r="H1728" i="43"/>
  <c r="H1729" i="43"/>
  <c r="H1730" i="43"/>
  <c r="H1731" i="43"/>
  <c r="H1732" i="43"/>
  <c r="H1733" i="43"/>
  <c r="H1734" i="43"/>
  <c r="H1735" i="43"/>
  <c r="H1736" i="43"/>
  <c r="H1737" i="43"/>
  <c r="H1738" i="43"/>
  <c r="H1739" i="43"/>
  <c r="H1740" i="43"/>
  <c r="H1741" i="43"/>
  <c r="H1742" i="43"/>
  <c r="H1743" i="43"/>
  <c r="H1744" i="43"/>
  <c r="H1745" i="43"/>
  <c r="H1746" i="43"/>
  <c r="H1747" i="43"/>
  <c r="H1748" i="43"/>
  <c r="H1749" i="43"/>
  <c r="H1750" i="43"/>
  <c r="H1751" i="43"/>
  <c r="H1752" i="43"/>
  <c r="H1753" i="43"/>
  <c r="H1754" i="43"/>
  <c r="H1755" i="43"/>
  <c r="H1756" i="43"/>
  <c r="H1757" i="43"/>
  <c r="H1758" i="43"/>
  <c r="H1759" i="43"/>
  <c r="H1760" i="43"/>
  <c r="H1761" i="43"/>
  <c r="H1762" i="43"/>
  <c r="H1763" i="43"/>
  <c r="H1764" i="43"/>
  <c r="H1765" i="43"/>
  <c r="H1766" i="43"/>
  <c r="H1767" i="43"/>
  <c r="H1768" i="43"/>
  <c r="H1769" i="43"/>
  <c r="H1770" i="43"/>
  <c r="H1771" i="43"/>
  <c r="H1772" i="43"/>
  <c r="H1773" i="43"/>
  <c r="H1774" i="43"/>
  <c r="H1775" i="43"/>
  <c r="H1776" i="43"/>
  <c r="H1777" i="43"/>
  <c r="H1778" i="43"/>
  <c r="H1779" i="43"/>
  <c r="H1780" i="43"/>
  <c r="H1781" i="43"/>
  <c r="H1782" i="43"/>
  <c r="H1783" i="43"/>
  <c r="H1784" i="43"/>
  <c r="H1785" i="43"/>
  <c r="H1786" i="43"/>
  <c r="H1787" i="43"/>
  <c r="H1788" i="43"/>
  <c r="H1789" i="43"/>
  <c r="H1790" i="43"/>
  <c r="H1791" i="43"/>
  <c r="H1792" i="43"/>
  <c r="H1793" i="43"/>
  <c r="H1794" i="43"/>
  <c r="H1795" i="43"/>
  <c r="H1796" i="43"/>
  <c r="H1797" i="43"/>
  <c r="H1798" i="43"/>
  <c r="H1799" i="43"/>
  <c r="H1800" i="43"/>
  <c r="H1801" i="43"/>
  <c r="H1802" i="43"/>
  <c r="H1803" i="43"/>
  <c r="H1804" i="43"/>
  <c r="H1805" i="43"/>
  <c r="H1806" i="43"/>
  <c r="H1807" i="43"/>
  <c r="H1808" i="43"/>
  <c r="H1809" i="43"/>
  <c r="H1810" i="43"/>
  <c r="H1811" i="43"/>
  <c r="H1812" i="43"/>
  <c r="H1813" i="43"/>
  <c r="H1814" i="43"/>
  <c r="H1815" i="43"/>
  <c r="H1816" i="43"/>
  <c r="H1817" i="43"/>
  <c r="H1818" i="43"/>
  <c r="H1819" i="43"/>
  <c r="H1820" i="43"/>
  <c r="H1821" i="43"/>
  <c r="H1822" i="43"/>
  <c r="H1823" i="43"/>
  <c r="H1824" i="43"/>
  <c r="H1825" i="43"/>
  <c r="H1826" i="43"/>
  <c r="H1827" i="43"/>
  <c r="H1828" i="43"/>
  <c r="H1829" i="43"/>
  <c r="H1830" i="43"/>
  <c r="H1831" i="43"/>
  <c r="H1832" i="43"/>
  <c r="H1833" i="43"/>
  <c r="H1834" i="43"/>
  <c r="H1835" i="43"/>
  <c r="H1836" i="43"/>
  <c r="H1837" i="43"/>
  <c r="H1838" i="43"/>
  <c r="H1839" i="43"/>
  <c r="H1840" i="43"/>
  <c r="H1841" i="43"/>
  <c r="H1842" i="43"/>
  <c r="H1843" i="43"/>
  <c r="H1844" i="43"/>
  <c r="H1845" i="43"/>
  <c r="H1846" i="43"/>
  <c r="H1847" i="43"/>
  <c r="H1848" i="43"/>
  <c r="H1849" i="43"/>
  <c r="H1850" i="43"/>
  <c r="H1851" i="43"/>
  <c r="H1852" i="43"/>
  <c r="H1853" i="43"/>
  <c r="H1854" i="43"/>
  <c r="H1855" i="43"/>
  <c r="H1856" i="43"/>
  <c r="H1857" i="43"/>
  <c r="H1858" i="43"/>
  <c r="H1859" i="43"/>
  <c r="H1860" i="43"/>
  <c r="H1861" i="43"/>
  <c r="H1862" i="43"/>
  <c r="H1863" i="43"/>
  <c r="H1864" i="43"/>
  <c r="H1865" i="43"/>
  <c r="H1866" i="43"/>
  <c r="H1867" i="43"/>
  <c r="H1868" i="43"/>
  <c r="H1869" i="43"/>
  <c r="H1870" i="43"/>
  <c r="H1871" i="43"/>
  <c r="H1872" i="43"/>
  <c r="H1873" i="43"/>
  <c r="H1874" i="43"/>
  <c r="H1875" i="43"/>
  <c r="H1876" i="43"/>
  <c r="H1877" i="43"/>
  <c r="H1878" i="43"/>
  <c r="H1879" i="43"/>
  <c r="H1880" i="43"/>
  <c r="H1881" i="43"/>
  <c r="H1882" i="43"/>
  <c r="H1883" i="43"/>
  <c r="H1884" i="43"/>
  <c r="H1885" i="43"/>
  <c r="H1886" i="43"/>
  <c r="H1887" i="43"/>
  <c r="H1888" i="43"/>
  <c r="H1889" i="43"/>
  <c r="H1890" i="43"/>
  <c r="H1891" i="43"/>
  <c r="H1892" i="43"/>
  <c r="H1893" i="43"/>
  <c r="H1894" i="43"/>
  <c r="H1895" i="43"/>
  <c r="H1896" i="43"/>
  <c r="H1897" i="43"/>
  <c r="H1898" i="43"/>
  <c r="H1899" i="43"/>
  <c r="H1900" i="43"/>
  <c r="H1901" i="43"/>
  <c r="H1902" i="43"/>
  <c r="H1903" i="43"/>
  <c r="H1904" i="43"/>
  <c r="H1905" i="43"/>
  <c r="H1906" i="43"/>
  <c r="H1907" i="43"/>
  <c r="H1908" i="43"/>
  <c r="H1909" i="43"/>
  <c r="H1910" i="43"/>
  <c r="H1911" i="43"/>
  <c r="H1912" i="43"/>
  <c r="H1913" i="43"/>
  <c r="H1914" i="43"/>
  <c r="H1915" i="43"/>
  <c r="H1916" i="43"/>
  <c r="H1917" i="43"/>
  <c r="H1918" i="43"/>
  <c r="H1919" i="43"/>
  <c r="H1920" i="43"/>
  <c r="H1921" i="43"/>
  <c r="H1922" i="43"/>
  <c r="H1923" i="43"/>
  <c r="H1924" i="43"/>
  <c r="H1925" i="43"/>
  <c r="H1926" i="43"/>
  <c r="H1927" i="43"/>
  <c r="H1928" i="43"/>
  <c r="H1929" i="43"/>
  <c r="H1930" i="43"/>
  <c r="H1931" i="43"/>
  <c r="H1932" i="43"/>
  <c r="H1933" i="43"/>
  <c r="H1934" i="43"/>
  <c r="H1935" i="43"/>
  <c r="H1936" i="43"/>
  <c r="H1937" i="43"/>
  <c r="H1938" i="43"/>
  <c r="H1939" i="43"/>
  <c r="H1940" i="43"/>
  <c r="H1941" i="43"/>
  <c r="H1942" i="43"/>
  <c r="H1943" i="43"/>
  <c r="H1944" i="43"/>
  <c r="H1945" i="43"/>
  <c r="H1946" i="43"/>
  <c r="H1947" i="43"/>
  <c r="H1948" i="43"/>
  <c r="H1949" i="43"/>
  <c r="H1950" i="43"/>
  <c r="H1951" i="43"/>
  <c r="H1952" i="43"/>
  <c r="H1953" i="43"/>
  <c r="H1954" i="43"/>
  <c r="H1955" i="43"/>
  <c r="H1956" i="43"/>
  <c r="H1957" i="43"/>
  <c r="H1958" i="43"/>
  <c r="H1959" i="43"/>
  <c r="H1960" i="43"/>
  <c r="H1961" i="43"/>
  <c r="H1962" i="43"/>
  <c r="H1963" i="43"/>
  <c r="H1964" i="43"/>
  <c r="H1965" i="43"/>
  <c r="H1966" i="43"/>
  <c r="H1967" i="43"/>
  <c r="H1968" i="43"/>
  <c r="H1969" i="43"/>
  <c r="H1970" i="43"/>
  <c r="H1971" i="43"/>
  <c r="H1972" i="43"/>
  <c r="H1973" i="43"/>
  <c r="H1974" i="43"/>
  <c r="H1975" i="43"/>
  <c r="H1976" i="43"/>
  <c r="H1977" i="43"/>
  <c r="H1978" i="43"/>
  <c r="H1979" i="43"/>
  <c r="H1980" i="43"/>
  <c r="H1981" i="43"/>
  <c r="H1982" i="43"/>
  <c r="H1983" i="43"/>
  <c r="H1984" i="43"/>
  <c r="H1985" i="43"/>
  <c r="H1986" i="43"/>
  <c r="H1987" i="43"/>
  <c r="H1988" i="43"/>
  <c r="H1989" i="43"/>
  <c r="H1990" i="43"/>
  <c r="H1991" i="43"/>
  <c r="H1992" i="43"/>
  <c r="H1993" i="43"/>
  <c r="H1994" i="43"/>
  <c r="H1995" i="43"/>
  <c r="H1996" i="43"/>
  <c r="H1997" i="43"/>
  <c r="H1998" i="43"/>
  <c r="H1999" i="43"/>
  <c r="H2000" i="43"/>
  <c r="H2001" i="43"/>
  <c r="H2002" i="43"/>
  <c r="H2003" i="43"/>
  <c r="H2004" i="43"/>
  <c r="H2005" i="43"/>
  <c r="H2006" i="43"/>
  <c r="H2007" i="43"/>
  <c r="H2008" i="43"/>
  <c r="H2009" i="43"/>
  <c r="H2010" i="43"/>
  <c r="H2011" i="43"/>
  <c r="H2012" i="43"/>
  <c r="H2013" i="43"/>
  <c r="H2014" i="43"/>
  <c r="H2015" i="43"/>
  <c r="H2016" i="43"/>
  <c r="H2017" i="43"/>
  <c r="H2018" i="43"/>
  <c r="H2019" i="43"/>
  <c r="H2020" i="43"/>
  <c r="H2021" i="43"/>
  <c r="H2022" i="43"/>
  <c r="H2023" i="43"/>
  <c r="H2024" i="43"/>
  <c r="H2025" i="43"/>
  <c r="H2026" i="43"/>
  <c r="H2027" i="43"/>
  <c r="H2028" i="43"/>
  <c r="H2029" i="43"/>
  <c r="H2030" i="43"/>
  <c r="H2031" i="43"/>
  <c r="H2032" i="43"/>
  <c r="H2033" i="43"/>
  <c r="H2034" i="43"/>
  <c r="H2035" i="43"/>
  <c r="H2036" i="43"/>
  <c r="H2037" i="43"/>
  <c r="H2038" i="43"/>
  <c r="H2039" i="43"/>
  <c r="H2040" i="43"/>
  <c r="H2041" i="43"/>
  <c r="H2042" i="43"/>
  <c r="H2043" i="43"/>
  <c r="H2044" i="43"/>
  <c r="H2045" i="43"/>
  <c r="H2046" i="43"/>
  <c r="H2047" i="43"/>
  <c r="H2048" i="43"/>
  <c r="H2049" i="43"/>
  <c r="H2050" i="43"/>
  <c r="H2051" i="43"/>
  <c r="H2052" i="43"/>
  <c r="H2053" i="43"/>
  <c r="H2054" i="43"/>
  <c r="H2055" i="43"/>
  <c r="H2056" i="43"/>
  <c r="H2057" i="43"/>
  <c r="H2058" i="43"/>
  <c r="H2059" i="43"/>
  <c r="H2060" i="43"/>
  <c r="H2061" i="43"/>
  <c r="H2062" i="43"/>
  <c r="H2063" i="43"/>
  <c r="H2064" i="43"/>
  <c r="H2065" i="43"/>
  <c r="H2066" i="43"/>
  <c r="H2067" i="43"/>
  <c r="H2068" i="43"/>
  <c r="H2069" i="43"/>
  <c r="H2070" i="43"/>
  <c r="H2071" i="43"/>
  <c r="H2072" i="43"/>
  <c r="H2073" i="43"/>
  <c r="H2074" i="43"/>
  <c r="H2075" i="43"/>
  <c r="H2076" i="43"/>
  <c r="H2077" i="43"/>
  <c r="H2078" i="43"/>
  <c r="H2079" i="43"/>
  <c r="H2080" i="43"/>
  <c r="H2081" i="43"/>
  <c r="H2082" i="43"/>
  <c r="H2083" i="43"/>
  <c r="H2084" i="43"/>
  <c r="H2085" i="43"/>
  <c r="H2086" i="43"/>
  <c r="H2087" i="43"/>
  <c r="H2088" i="43"/>
  <c r="H2089" i="43"/>
  <c r="H2090" i="43"/>
  <c r="H2091" i="43"/>
  <c r="H2092" i="43"/>
  <c r="H2093" i="43"/>
  <c r="H2094" i="43"/>
  <c r="H2095" i="43"/>
  <c r="H2096" i="43"/>
  <c r="H2097" i="43"/>
  <c r="H2098" i="43"/>
  <c r="H2099" i="43"/>
  <c r="H2100" i="43"/>
  <c r="H2101" i="43"/>
  <c r="H2102" i="43"/>
  <c r="H2103" i="43"/>
  <c r="H2104" i="43"/>
  <c r="H2105" i="43"/>
  <c r="H2106" i="43"/>
  <c r="H2107" i="43"/>
  <c r="H2108" i="43"/>
  <c r="H2109" i="43"/>
  <c r="H2110" i="43"/>
  <c r="H2111" i="43"/>
  <c r="H2112" i="43"/>
  <c r="H2113" i="43"/>
  <c r="H2114" i="43"/>
  <c r="H2115" i="43"/>
  <c r="H2116" i="43"/>
  <c r="H2117" i="43"/>
  <c r="H2118" i="43"/>
  <c r="H2119" i="43"/>
  <c r="H2120" i="43"/>
  <c r="H2121" i="43"/>
  <c r="H2122" i="43"/>
  <c r="H2123" i="43"/>
  <c r="H2124" i="43"/>
  <c r="H2125" i="43"/>
  <c r="H2126" i="43"/>
  <c r="H2127" i="43"/>
  <c r="H2128" i="43"/>
  <c r="H2129" i="43"/>
  <c r="H2130" i="43"/>
  <c r="H2131" i="43"/>
  <c r="H2132" i="43"/>
  <c r="H2133" i="43"/>
  <c r="H2134" i="43"/>
  <c r="H2135" i="43"/>
  <c r="H2136" i="43"/>
  <c r="H2137" i="43"/>
  <c r="H2138" i="43"/>
  <c r="H2139" i="43"/>
  <c r="H2140" i="43"/>
  <c r="H2141" i="43"/>
  <c r="H2142" i="43"/>
  <c r="H2143" i="43"/>
  <c r="H2144" i="43"/>
  <c r="H2145" i="43"/>
  <c r="H2146" i="43"/>
  <c r="H2147" i="43"/>
  <c r="H2148" i="43"/>
  <c r="H2149" i="43"/>
  <c r="H2150" i="43"/>
  <c r="H2151" i="43"/>
  <c r="H2152" i="43"/>
  <c r="H2153" i="43"/>
  <c r="H2154" i="43"/>
  <c r="H2155" i="43"/>
  <c r="H2156" i="43"/>
  <c r="H2157" i="43"/>
  <c r="H2158" i="43"/>
  <c r="H2159" i="43"/>
  <c r="H2160" i="43"/>
  <c r="H2161" i="43"/>
  <c r="H2162" i="43"/>
  <c r="H2163" i="43"/>
  <c r="H2164" i="43"/>
  <c r="H2165" i="43"/>
  <c r="H2166" i="43"/>
  <c r="H2167" i="43"/>
  <c r="H2168" i="43"/>
  <c r="H2169" i="43"/>
  <c r="H2170" i="43"/>
  <c r="H2171" i="43"/>
  <c r="H2172" i="43"/>
  <c r="H2173" i="43"/>
  <c r="H2174" i="43"/>
  <c r="H2175" i="43"/>
  <c r="H2176" i="43"/>
  <c r="H2177" i="43"/>
  <c r="H2178" i="43"/>
  <c r="H2179" i="43"/>
  <c r="H2180" i="43"/>
  <c r="H2181" i="43"/>
  <c r="H2182" i="43"/>
  <c r="H2183" i="43"/>
  <c r="H2184" i="43"/>
  <c r="H2185" i="43"/>
  <c r="H2186" i="43"/>
  <c r="H2187" i="43"/>
  <c r="H2188" i="43"/>
  <c r="H2189" i="43"/>
  <c r="H2190" i="43"/>
  <c r="H2191" i="43"/>
  <c r="H2192" i="43"/>
  <c r="H2193" i="43"/>
  <c r="H2194" i="43"/>
  <c r="H2195" i="43"/>
  <c r="H2196" i="43"/>
  <c r="H2197" i="43"/>
  <c r="H2198" i="43"/>
  <c r="H2199" i="43"/>
  <c r="H2200" i="43"/>
  <c r="H2201" i="43"/>
  <c r="H2202" i="43"/>
  <c r="H2203" i="43"/>
  <c r="H2204" i="43"/>
  <c r="H2205" i="43"/>
  <c r="H2206" i="43"/>
  <c r="H2207" i="43"/>
  <c r="H2208" i="43"/>
  <c r="H2209" i="43"/>
  <c r="H2210" i="43"/>
  <c r="H2211" i="43"/>
  <c r="H2212" i="43"/>
  <c r="H2213" i="43"/>
  <c r="H2214" i="43"/>
  <c r="H2215" i="43"/>
  <c r="H2216" i="43"/>
  <c r="H2217" i="43"/>
  <c r="H2218" i="43"/>
  <c r="H2219" i="43"/>
  <c r="H2220" i="43"/>
  <c r="H2221" i="43"/>
  <c r="H2222" i="43"/>
  <c r="H2223" i="43"/>
  <c r="H2224" i="43"/>
  <c r="H2225" i="43"/>
  <c r="H2226" i="43"/>
  <c r="H2227" i="43"/>
  <c r="H2228" i="43"/>
  <c r="H2229" i="43"/>
  <c r="H2230" i="43"/>
  <c r="H2231" i="43"/>
  <c r="H2232" i="43"/>
  <c r="H2233" i="43"/>
  <c r="H2234" i="43"/>
  <c r="H2235" i="43"/>
  <c r="H2236" i="43"/>
  <c r="H2237" i="43"/>
  <c r="H2238" i="43"/>
  <c r="H2239" i="43"/>
  <c r="H2240" i="43"/>
  <c r="H2241" i="43"/>
  <c r="H2242" i="43"/>
  <c r="H2243" i="43"/>
  <c r="H2244" i="43"/>
  <c r="H2245" i="43"/>
  <c r="H2246" i="43"/>
  <c r="H2247" i="43"/>
  <c r="H2248" i="43"/>
  <c r="H2249" i="43"/>
  <c r="H2250" i="43"/>
  <c r="H2251" i="43"/>
  <c r="H2252" i="43"/>
  <c r="H2253" i="43"/>
  <c r="H2254" i="43"/>
  <c r="H2255" i="43"/>
  <c r="H2256" i="43"/>
  <c r="H2257" i="43"/>
  <c r="H2258" i="43"/>
  <c r="H2259" i="43"/>
  <c r="H2260" i="43"/>
  <c r="H2261" i="43"/>
  <c r="H2262" i="43"/>
  <c r="H2263" i="43"/>
  <c r="H2264" i="43"/>
  <c r="H2265" i="43"/>
  <c r="H2266" i="43"/>
  <c r="H2267" i="43"/>
  <c r="H2268" i="43"/>
  <c r="H2269" i="43"/>
  <c r="H2270" i="43"/>
  <c r="H2271" i="43"/>
  <c r="H2272" i="43"/>
  <c r="H2273" i="43"/>
  <c r="H2274" i="43"/>
  <c r="H2275" i="43"/>
  <c r="H2276" i="43"/>
  <c r="H2277" i="43"/>
  <c r="H2278" i="43"/>
  <c r="H2279" i="43"/>
  <c r="H2280" i="43"/>
  <c r="H2281" i="43"/>
  <c r="H2282" i="43"/>
  <c r="H2283" i="43"/>
  <c r="H2284" i="43"/>
  <c r="H2285" i="43"/>
  <c r="H2286" i="43"/>
  <c r="H2287" i="43"/>
  <c r="H2288" i="43"/>
  <c r="H2289" i="43"/>
  <c r="H2290" i="43"/>
  <c r="H2291" i="43"/>
  <c r="H2292" i="43"/>
  <c r="H2293" i="43"/>
  <c r="H2294" i="43"/>
  <c r="H2295" i="43"/>
  <c r="H2296" i="43"/>
  <c r="H2297" i="43"/>
  <c r="H2298" i="43"/>
  <c r="H2299" i="43"/>
  <c r="H2300" i="43"/>
  <c r="H2301" i="43"/>
  <c r="H2302" i="43"/>
  <c r="H2303" i="43"/>
  <c r="H2304" i="43"/>
  <c r="H2305" i="43"/>
  <c r="H2306" i="43"/>
  <c r="H2307" i="43"/>
  <c r="H2308" i="43"/>
  <c r="H2309" i="43"/>
  <c r="H2310" i="43"/>
  <c r="H2311" i="43"/>
  <c r="H2312" i="43"/>
  <c r="H2313" i="43"/>
  <c r="H2314" i="43"/>
  <c r="H2315" i="43"/>
  <c r="H2316" i="43"/>
  <c r="H2317" i="43"/>
  <c r="H2318" i="43"/>
  <c r="H2319" i="43"/>
  <c r="H2320" i="43"/>
  <c r="H2321" i="43"/>
  <c r="H2322" i="43"/>
  <c r="H2323" i="43"/>
  <c r="H2324" i="43"/>
  <c r="H2325" i="43"/>
  <c r="H2326" i="43"/>
  <c r="H2327" i="43"/>
  <c r="H2328" i="43"/>
  <c r="H2329" i="43"/>
  <c r="H2330" i="43"/>
  <c r="H2331" i="43"/>
  <c r="H2332" i="43"/>
  <c r="H2333" i="43"/>
  <c r="H2334" i="43"/>
  <c r="H2335" i="43"/>
  <c r="H2336" i="43"/>
  <c r="H2337" i="43"/>
  <c r="H2338" i="43"/>
  <c r="H2339" i="43"/>
  <c r="H2340" i="43"/>
  <c r="H2341" i="43"/>
  <c r="H2342" i="43"/>
  <c r="H2343" i="43"/>
  <c r="H2344" i="43"/>
  <c r="H2345" i="43"/>
  <c r="H2346" i="43"/>
  <c r="H2347" i="43"/>
  <c r="H2348" i="43"/>
  <c r="H2349" i="43"/>
  <c r="H2350" i="43"/>
  <c r="H2351" i="43"/>
  <c r="H2352" i="43"/>
  <c r="H2353" i="43"/>
  <c r="H2354" i="43"/>
  <c r="H2355" i="43"/>
  <c r="H2356" i="43"/>
  <c r="H2357" i="43"/>
  <c r="H2358" i="43"/>
  <c r="H2359" i="43"/>
  <c r="H2360" i="43"/>
  <c r="H2361" i="43"/>
  <c r="H2362" i="43"/>
  <c r="H2363" i="43"/>
  <c r="H2364" i="43"/>
  <c r="H2365" i="43"/>
  <c r="H2366" i="43"/>
  <c r="H2367" i="43"/>
  <c r="H2368" i="43"/>
  <c r="H2369" i="43"/>
  <c r="H2370" i="43"/>
  <c r="H2371" i="43"/>
  <c r="H2372" i="43"/>
  <c r="H2373" i="43"/>
  <c r="H2374" i="43"/>
  <c r="H2375" i="43"/>
  <c r="H2376" i="43"/>
  <c r="H2377" i="43"/>
  <c r="H2378" i="43"/>
  <c r="H2379" i="43"/>
  <c r="H2380" i="43"/>
  <c r="H2381" i="43"/>
  <c r="H2382" i="43"/>
  <c r="H2383" i="43"/>
  <c r="H2384" i="43"/>
  <c r="H2385" i="43"/>
  <c r="H2386" i="43"/>
  <c r="H2387" i="43"/>
  <c r="H2388" i="43"/>
  <c r="H2389" i="43"/>
  <c r="H2390" i="43"/>
  <c r="H2391" i="43"/>
  <c r="H2392" i="43"/>
  <c r="H2393" i="43"/>
  <c r="H2394" i="43"/>
  <c r="H2395" i="43"/>
  <c r="H2396" i="43"/>
  <c r="H2397" i="43"/>
  <c r="H2398" i="43"/>
  <c r="H2399" i="43"/>
  <c r="H2400" i="43"/>
  <c r="H2401" i="43"/>
  <c r="H2402" i="43"/>
  <c r="H2403" i="43"/>
  <c r="H2404" i="43"/>
  <c r="H2405" i="43"/>
  <c r="H2406" i="43"/>
  <c r="H2407" i="43"/>
  <c r="H2408" i="43"/>
  <c r="H2409" i="43"/>
  <c r="H2410" i="43"/>
  <c r="H2411" i="43"/>
  <c r="H2412" i="43"/>
  <c r="H2413" i="43"/>
  <c r="H2414" i="43"/>
  <c r="H2415" i="43"/>
  <c r="H2416" i="43"/>
  <c r="H2417" i="43"/>
  <c r="H2418" i="43"/>
  <c r="H2419" i="43"/>
  <c r="H2420" i="43"/>
  <c r="H2421" i="43"/>
  <c r="H2422" i="43"/>
  <c r="H2423" i="43"/>
  <c r="H2424" i="43"/>
  <c r="H2425" i="43"/>
  <c r="H2426" i="43"/>
  <c r="H2427" i="43"/>
  <c r="H2428" i="43"/>
  <c r="H2429" i="43"/>
  <c r="H2430" i="43"/>
  <c r="H2431" i="43"/>
  <c r="H2432" i="43"/>
  <c r="H2433" i="43"/>
  <c r="H2434" i="43"/>
  <c r="H2435" i="43"/>
  <c r="H2436" i="43"/>
  <c r="H2437" i="43"/>
  <c r="H2438" i="43"/>
  <c r="H2439" i="43"/>
  <c r="H2440" i="43"/>
  <c r="H2441" i="43"/>
  <c r="H2442" i="43"/>
  <c r="H2443" i="43"/>
  <c r="H2444" i="43"/>
  <c r="H2445" i="43"/>
  <c r="H2446" i="43"/>
  <c r="H2447" i="43"/>
  <c r="H2448" i="43"/>
  <c r="H2449" i="43"/>
  <c r="H2450" i="43"/>
  <c r="H2451" i="43"/>
  <c r="H2452" i="43"/>
  <c r="H2453" i="43"/>
  <c r="H2454" i="43"/>
  <c r="H2455" i="43"/>
  <c r="H2456" i="43"/>
  <c r="H2457" i="43"/>
  <c r="H2458" i="43"/>
  <c r="H2459" i="43"/>
  <c r="H2460" i="43"/>
  <c r="H2461" i="43"/>
  <c r="H2462" i="43"/>
  <c r="H2463" i="43"/>
  <c r="H2464" i="43"/>
  <c r="H2465" i="43"/>
  <c r="H2466" i="43"/>
  <c r="H2467" i="43"/>
  <c r="H2468" i="43"/>
  <c r="H2469" i="43"/>
  <c r="H2470" i="43"/>
  <c r="H2471" i="43"/>
  <c r="H2472" i="43"/>
  <c r="H2473" i="43"/>
  <c r="H2474" i="43"/>
  <c r="H2475" i="43"/>
  <c r="H2476" i="43"/>
  <c r="H2477" i="43"/>
  <c r="H2478" i="43"/>
  <c r="H2479" i="43"/>
  <c r="H2480" i="43"/>
  <c r="H2481" i="43"/>
  <c r="H2482" i="43"/>
  <c r="H2483" i="43"/>
  <c r="H2484" i="43"/>
  <c r="H2485" i="43"/>
  <c r="H2486" i="43"/>
  <c r="H2487" i="43"/>
  <c r="H2488" i="43"/>
  <c r="H2489" i="43"/>
  <c r="H2490" i="43"/>
  <c r="H2491" i="43"/>
  <c r="H2492" i="43"/>
  <c r="H2493" i="43"/>
  <c r="H2494" i="43"/>
  <c r="H2495" i="43"/>
  <c r="H2496" i="43"/>
  <c r="H2497" i="43"/>
  <c r="H2498" i="43"/>
  <c r="H2499" i="43"/>
  <c r="H2500" i="43"/>
  <c r="H2501" i="43"/>
  <c r="H2502" i="43"/>
  <c r="H2503" i="43"/>
  <c r="H2504" i="43"/>
  <c r="H2505" i="43"/>
  <c r="H2506" i="43"/>
  <c r="H2507" i="43"/>
  <c r="H2508" i="43"/>
  <c r="H2509" i="43"/>
  <c r="H2510" i="43"/>
  <c r="H2511" i="43"/>
  <c r="H2512" i="43"/>
  <c r="H2513" i="43"/>
  <c r="H2514" i="43"/>
  <c r="H2515" i="43"/>
  <c r="H2516" i="43"/>
  <c r="H2517" i="43"/>
  <c r="H2518" i="43"/>
  <c r="H2519" i="43"/>
  <c r="H2520" i="43"/>
  <c r="H2521" i="43"/>
  <c r="H2522" i="43"/>
  <c r="H2523" i="43"/>
  <c r="H2524" i="43"/>
  <c r="H2525" i="43"/>
  <c r="H2526" i="43"/>
  <c r="H2527" i="43"/>
  <c r="H2528" i="43"/>
  <c r="H2529" i="43"/>
  <c r="H2530" i="43"/>
  <c r="H2531" i="43"/>
  <c r="H2532" i="43"/>
  <c r="H2533" i="43"/>
  <c r="H2534" i="43"/>
  <c r="H2535" i="43"/>
  <c r="H2536" i="43"/>
  <c r="H2537" i="43"/>
  <c r="H2538" i="43"/>
  <c r="H2539" i="43"/>
  <c r="H2540" i="43"/>
  <c r="H2541" i="43"/>
  <c r="H2542" i="43"/>
  <c r="H2543" i="43"/>
  <c r="H2544" i="43"/>
  <c r="H2545" i="43"/>
  <c r="H2546" i="43"/>
  <c r="H2547" i="43"/>
  <c r="H2548" i="43"/>
  <c r="H2549" i="43"/>
  <c r="H2550" i="43"/>
  <c r="H2551" i="43"/>
  <c r="H2552" i="43"/>
  <c r="H2553" i="43"/>
  <c r="H2554" i="43"/>
  <c r="H2555" i="43"/>
  <c r="H2556" i="43"/>
  <c r="H2557" i="43"/>
  <c r="H2558" i="43"/>
  <c r="H2559" i="43"/>
  <c r="H2560" i="43"/>
  <c r="H2561" i="43"/>
  <c r="H2562" i="43"/>
  <c r="H2563" i="43"/>
  <c r="H2564" i="43"/>
  <c r="H2565" i="43"/>
  <c r="H2566" i="43"/>
  <c r="H2567" i="43"/>
  <c r="H2568" i="43"/>
  <c r="H2569" i="43"/>
  <c r="H2570" i="43"/>
  <c r="H2571" i="43"/>
  <c r="H2572" i="43"/>
  <c r="H2573" i="43"/>
  <c r="H2574" i="43"/>
  <c r="H2575" i="43"/>
  <c r="H2576" i="43"/>
  <c r="H2577" i="43"/>
  <c r="H2578" i="43"/>
  <c r="H2579" i="43"/>
  <c r="H2580" i="43"/>
  <c r="H2581" i="43"/>
  <c r="H2582" i="43"/>
  <c r="H2583" i="43"/>
  <c r="H2584" i="43"/>
  <c r="H2585" i="43"/>
  <c r="H2586" i="43"/>
  <c r="H2587" i="43"/>
  <c r="H2588" i="43"/>
  <c r="H2589" i="43"/>
  <c r="H2590" i="43"/>
  <c r="H2591" i="43"/>
  <c r="H2592" i="43"/>
  <c r="H2593" i="43"/>
  <c r="H2594" i="43"/>
  <c r="H2595" i="43"/>
  <c r="H2596" i="43"/>
  <c r="H2597" i="43"/>
  <c r="H2598" i="43"/>
  <c r="H2599" i="43"/>
  <c r="H2600" i="43"/>
  <c r="H2601" i="43"/>
  <c r="H2602" i="43"/>
  <c r="H2603" i="43"/>
  <c r="H2604" i="43"/>
  <c r="H2605" i="43"/>
  <c r="H2606" i="43"/>
  <c r="H2607" i="43"/>
  <c r="H2608" i="43"/>
  <c r="H2609" i="43"/>
  <c r="H2610" i="43"/>
  <c r="H2611" i="43"/>
  <c r="H2612" i="43"/>
  <c r="H2613" i="43"/>
  <c r="H2614" i="43"/>
  <c r="H2615" i="43"/>
  <c r="H2616" i="43"/>
  <c r="H2617" i="43"/>
  <c r="H2618" i="43"/>
  <c r="H2619" i="43"/>
  <c r="H2620" i="43"/>
  <c r="H2621" i="43"/>
  <c r="H2622" i="43"/>
  <c r="H2623" i="43"/>
  <c r="H2624" i="43"/>
  <c r="H2625" i="43"/>
  <c r="H2626" i="43"/>
  <c r="H2627" i="43"/>
  <c r="H2628" i="43"/>
  <c r="H2629" i="43"/>
  <c r="H2630" i="43"/>
  <c r="H2631" i="43"/>
  <c r="H2632" i="43"/>
  <c r="H2633" i="43"/>
  <c r="H2634" i="43"/>
  <c r="H2635" i="43"/>
  <c r="H2636" i="43"/>
  <c r="H2637" i="43"/>
  <c r="H2638" i="43"/>
  <c r="H2639" i="43"/>
  <c r="H2640" i="43"/>
  <c r="H2641" i="43"/>
  <c r="H2642" i="43"/>
  <c r="H2643" i="43"/>
  <c r="H2644" i="43"/>
  <c r="H2645" i="43"/>
  <c r="H2646" i="43"/>
  <c r="H2647" i="43"/>
  <c r="H2648" i="43"/>
  <c r="H2649" i="43"/>
  <c r="H2650" i="43"/>
  <c r="H2651" i="43"/>
  <c r="H2652" i="43"/>
  <c r="H2653" i="43"/>
  <c r="H2654" i="43"/>
  <c r="H2655" i="43"/>
  <c r="H2656" i="43"/>
  <c r="H2657" i="43"/>
  <c r="H2658" i="43"/>
  <c r="H2659" i="43"/>
  <c r="H2660" i="43"/>
  <c r="H2661" i="43"/>
  <c r="H2662" i="43"/>
  <c r="H2663" i="43"/>
  <c r="H2664" i="43"/>
  <c r="H2665" i="43"/>
  <c r="H2666" i="43"/>
  <c r="H2667" i="43"/>
  <c r="H2668" i="43"/>
  <c r="H2669" i="43"/>
  <c r="H2670" i="43"/>
  <c r="H2671" i="43"/>
  <c r="H2672" i="43"/>
  <c r="H2673" i="43"/>
  <c r="H2674" i="43"/>
  <c r="H2675" i="43"/>
  <c r="H2676" i="43"/>
  <c r="H2677" i="43"/>
  <c r="H2678" i="43"/>
  <c r="H2679" i="43"/>
  <c r="H2680" i="43"/>
  <c r="H2681" i="43"/>
  <c r="H2682" i="43"/>
  <c r="H2683" i="43"/>
  <c r="H2684" i="43"/>
  <c r="H2685" i="43"/>
  <c r="H2686" i="43"/>
  <c r="H2687" i="43"/>
  <c r="H2688" i="43"/>
  <c r="H2689" i="43"/>
  <c r="H2690" i="43"/>
  <c r="H2691" i="43"/>
  <c r="H2692" i="43"/>
  <c r="H2693" i="43"/>
  <c r="H2694" i="43"/>
  <c r="H2695" i="43"/>
  <c r="H2696" i="43"/>
  <c r="H2697" i="43"/>
  <c r="H2698" i="43"/>
  <c r="H2699" i="43"/>
  <c r="H2700" i="43"/>
  <c r="H2701" i="43"/>
  <c r="H2702" i="43"/>
  <c r="H2703" i="43"/>
  <c r="H2704" i="43"/>
  <c r="H2705" i="43"/>
  <c r="H2706" i="43"/>
  <c r="H2707" i="43"/>
  <c r="H2708" i="43"/>
  <c r="H2709" i="43"/>
  <c r="H2710" i="43"/>
  <c r="H2711" i="43"/>
  <c r="H2712" i="43"/>
  <c r="H2713" i="43"/>
  <c r="H2714" i="43"/>
  <c r="H2715" i="43"/>
  <c r="H2716" i="43"/>
  <c r="H2717" i="43"/>
  <c r="H2718" i="43"/>
  <c r="H2719" i="43"/>
  <c r="H2720" i="43"/>
  <c r="H2721" i="43"/>
  <c r="H2722" i="43"/>
  <c r="H2723" i="43"/>
  <c r="H2724" i="43"/>
  <c r="H2725" i="43"/>
  <c r="H2726" i="43"/>
  <c r="H2727" i="43"/>
  <c r="H2728" i="43"/>
  <c r="H2729" i="43"/>
  <c r="H2730" i="43"/>
  <c r="H2731" i="43"/>
  <c r="H2732" i="43"/>
  <c r="H2733" i="43"/>
  <c r="H2734" i="43"/>
  <c r="H2735" i="43"/>
  <c r="H2736" i="43"/>
  <c r="H2737" i="43"/>
  <c r="H2738" i="43"/>
  <c r="H2739" i="43"/>
  <c r="H2740" i="43"/>
  <c r="H2741" i="43"/>
  <c r="H2742" i="43"/>
  <c r="H2743" i="43"/>
  <c r="H2744" i="43"/>
  <c r="H2745" i="43"/>
  <c r="H2746" i="43"/>
  <c r="H2747" i="43"/>
  <c r="H2748" i="43"/>
  <c r="H2749" i="43"/>
  <c r="H2750" i="43"/>
  <c r="H2751" i="43"/>
  <c r="H2752" i="43"/>
  <c r="H2753" i="43"/>
  <c r="H2754" i="43"/>
  <c r="H2755" i="43"/>
  <c r="H2756" i="43"/>
  <c r="H2757" i="43"/>
  <c r="H2758" i="43"/>
  <c r="H2759" i="43"/>
  <c r="H2760" i="43"/>
  <c r="H2761" i="43"/>
  <c r="H2762" i="43"/>
  <c r="H2763" i="43"/>
  <c r="H2764" i="43"/>
  <c r="H2765" i="43"/>
  <c r="H2766" i="43"/>
  <c r="H2767" i="43"/>
  <c r="H2768" i="43"/>
  <c r="H2769" i="43"/>
  <c r="H2770" i="43"/>
  <c r="H2771" i="43"/>
  <c r="H2772" i="43"/>
  <c r="H2773" i="43"/>
  <c r="H2774" i="43"/>
  <c r="H2775" i="43"/>
  <c r="H2776" i="43"/>
  <c r="H2777" i="43"/>
  <c r="H2778" i="43"/>
  <c r="H2779" i="43"/>
  <c r="H2780" i="43"/>
  <c r="H2781" i="43"/>
  <c r="H2782" i="43"/>
  <c r="H2783" i="43"/>
  <c r="H2784" i="43"/>
  <c r="H2785" i="43"/>
  <c r="H2786" i="43"/>
  <c r="H2787" i="43"/>
  <c r="H2788" i="43"/>
  <c r="H2789" i="43"/>
  <c r="H2790" i="43"/>
  <c r="H2791" i="43"/>
  <c r="H2792" i="43"/>
  <c r="H2793" i="43"/>
  <c r="H2794" i="43"/>
  <c r="H2795" i="43"/>
  <c r="H2796" i="43"/>
  <c r="H2797" i="43"/>
  <c r="H2798" i="43"/>
  <c r="H2799" i="43"/>
  <c r="H2800" i="43"/>
  <c r="H2801" i="43"/>
  <c r="H2802" i="43"/>
  <c r="H2803" i="43"/>
  <c r="H2804" i="43"/>
  <c r="H2805" i="43"/>
  <c r="H2806" i="43"/>
  <c r="H2807" i="43"/>
  <c r="H2808" i="43"/>
  <c r="H2809" i="43"/>
  <c r="H2810" i="43"/>
  <c r="H2811" i="43"/>
  <c r="H2812" i="43"/>
  <c r="H2813" i="43"/>
  <c r="H2814" i="43"/>
  <c r="H2815" i="43"/>
  <c r="H2816" i="43"/>
  <c r="H2817" i="43"/>
  <c r="H2818" i="43"/>
  <c r="H2819" i="43"/>
  <c r="H2820" i="43"/>
  <c r="H2821" i="43"/>
  <c r="H2822" i="43"/>
  <c r="H2823" i="43"/>
  <c r="H2824" i="43"/>
  <c r="H2825" i="43"/>
  <c r="H2826" i="43"/>
  <c r="H2827" i="43"/>
  <c r="H2828" i="43"/>
  <c r="H2829" i="43"/>
  <c r="H2830" i="43"/>
  <c r="H2831" i="43"/>
  <c r="H2832" i="43"/>
  <c r="H2833" i="43"/>
  <c r="H2834" i="43"/>
  <c r="H2835" i="43"/>
  <c r="H2836" i="43"/>
  <c r="H2837" i="43"/>
  <c r="H2838" i="43"/>
  <c r="H2839" i="43"/>
  <c r="H2840" i="43"/>
  <c r="H2841" i="43"/>
  <c r="H2842" i="43"/>
  <c r="H2843" i="43"/>
  <c r="H2844" i="43"/>
  <c r="H2845" i="43"/>
  <c r="H2846" i="43"/>
  <c r="H2847" i="43"/>
  <c r="H2848" i="43"/>
  <c r="H2849" i="43"/>
  <c r="H2850" i="43"/>
  <c r="H2851" i="43"/>
  <c r="H2852" i="43"/>
  <c r="H2853" i="43"/>
  <c r="H2854" i="43"/>
  <c r="H2855" i="43"/>
  <c r="H2856" i="43"/>
  <c r="H2857" i="43"/>
  <c r="H2858" i="43"/>
  <c r="H2859" i="43"/>
  <c r="H2860" i="43"/>
  <c r="H2861" i="43"/>
  <c r="H2862" i="43"/>
  <c r="H2863" i="43"/>
  <c r="H2864" i="43"/>
  <c r="H2865" i="43"/>
  <c r="H2866" i="43"/>
  <c r="H2867" i="43"/>
  <c r="H2868" i="43"/>
  <c r="H2869" i="43"/>
  <c r="H2870" i="43"/>
  <c r="H2871" i="43"/>
  <c r="H2872" i="43"/>
  <c r="H2873" i="43"/>
  <c r="H2874" i="43"/>
  <c r="H2875" i="43"/>
  <c r="H2876" i="43"/>
  <c r="H2877" i="43"/>
  <c r="H2878" i="43"/>
  <c r="H2879" i="43"/>
  <c r="H2880" i="43"/>
  <c r="H2881" i="43"/>
  <c r="H2882" i="43"/>
  <c r="H2883" i="43"/>
  <c r="H2884" i="43"/>
  <c r="H2885" i="43"/>
  <c r="H2886" i="43"/>
  <c r="H2887" i="43"/>
  <c r="H2888" i="43"/>
  <c r="H2889" i="43"/>
  <c r="H2890" i="43"/>
  <c r="H2891" i="43"/>
  <c r="H2892" i="43"/>
  <c r="H2893" i="43"/>
  <c r="H2894" i="43"/>
  <c r="H2895" i="43"/>
  <c r="H2896" i="43"/>
  <c r="H2897" i="43"/>
  <c r="H2898" i="43"/>
  <c r="H2899" i="43"/>
  <c r="H2900" i="43"/>
  <c r="H2901" i="43"/>
  <c r="H2902" i="43"/>
  <c r="H2903" i="43"/>
  <c r="H2904" i="43"/>
  <c r="H2905" i="43"/>
  <c r="H2906" i="43"/>
  <c r="H2907" i="43"/>
  <c r="H2908" i="43"/>
  <c r="H2909" i="43"/>
  <c r="H2910" i="43"/>
  <c r="H2911" i="43"/>
  <c r="H2912" i="43"/>
  <c r="H2913" i="43"/>
  <c r="H2914" i="43"/>
  <c r="H2915" i="43"/>
  <c r="H2916" i="43"/>
  <c r="H2917" i="43"/>
  <c r="H2918" i="43"/>
  <c r="H2919" i="43"/>
  <c r="H2920" i="43"/>
  <c r="H2921" i="43"/>
  <c r="H2922" i="43"/>
  <c r="H2923" i="43"/>
  <c r="H2924" i="43"/>
  <c r="H2925" i="43"/>
  <c r="H2926" i="43"/>
  <c r="H2927" i="43"/>
  <c r="H2928" i="43"/>
  <c r="H2929" i="43"/>
  <c r="H2930" i="43"/>
  <c r="H2931" i="43"/>
  <c r="H2932" i="43"/>
  <c r="H2933" i="43"/>
  <c r="H2934" i="43"/>
  <c r="H2935" i="43"/>
  <c r="H2936" i="43"/>
  <c r="H2937" i="43"/>
  <c r="H2938" i="43"/>
  <c r="H2939" i="43"/>
  <c r="H2940" i="43"/>
  <c r="H2941" i="43"/>
  <c r="H2942" i="43"/>
  <c r="H2943" i="43"/>
  <c r="H2944" i="43"/>
  <c r="H2945" i="43"/>
  <c r="H2946" i="43"/>
  <c r="H2947" i="43"/>
  <c r="H2948" i="43"/>
  <c r="H2949" i="43"/>
  <c r="H2950" i="43"/>
  <c r="H2951" i="43"/>
  <c r="H2952" i="43"/>
  <c r="H2953" i="43"/>
  <c r="H2954" i="43"/>
  <c r="H2955" i="43"/>
  <c r="H2956" i="43"/>
  <c r="H2957" i="43"/>
  <c r="H2958" i="43"/>
  <c r="H2959" i="43"/>
  <c r="H2960" i="43"/>
  <c r="H2961" i="43"/>
  <c r="H2962" i="43"/>
  <c r="H2963" i="43"/>
  <c r="H2964" i="43"/>
  <c r="H2965" i="43"/>
  <c r="H2966" i="43"/>
  <c r="H2967" i="43"/>
  <c r="H2968" i="43"/>
  <c r="H2969" i="43"/>
  <c r="H2970" i="43"/>
  <c r="H2971" i="43"/>
  <c r="H2972" i="43"/>
  <c r="H2973" i="43"/>
  <c r="H2974" i="43"/>
  <c r="H2975" i="43"/>
  <c r="H2976" i="43"/>
  <c r="H2977" i="43"/>
  <c r="H2978" i="43"/>
  <c r="H2979" i="43"/>
  <c r="H2980" i="43"/>
  <c r="H2981" i="43"/>
  <c r="H2982" i="43"/>
  <c r="H2983" i="43"/>
  <c r="H2984" i="43"/>
  <c r="H2985" i="43"/>
  <c r="H2986" i="43"/>
  <c r="H2987" i="43"/>
  <c r="H2988" i="43"/>
  <c r="H2989" i="43"/>
  <c r="H2990" i="43"/>
  <c r="H2991" i="43"/>
  <c r="H2992" i="43"/>
  <c r="H2993" i="43"/>
  <c r="H2994" i="43"/>
  <c r="H2995" i="43"/>
  <c r="H2996" i="43"/>
  <c r="H2997" i="43"/>
  <c r="H2998" i="43"/>
  <c r="H2999" i="43"/>
  <c r="H3000" i="43"/>
  <c r="H3001" i="43"/>
  <c r="H3002" i="43"/>
  <c r="H3003" i="43"/>
  <c r="H3004" i="43"/>
  <c r="H3005" i="43"/>
  <c r="H3006" i="43"/>
  <c r="H3007" i="43"/>
  <c r="H3008" i="43"/>
  <c r="H3009" i="43"/>
  <c r="H3010" i="43"/>
  <c r="H3011" i="43"/>
  <c r="H3012" i="43"/>
  <c r="H3013" i="43"/>
  <c r="H3014" i="43"/>
  <c r="H3015" i="43"/>
  <c r="H3016" i="43"/>
  <c r="H3017" i="43"/>
  <c r="H3018" i="43"/>
  <c r="H3019" i="43"/>
  <c r="H3020" i="43"/>
  <c r="H3021" i="43"/>
  <c r="H3022" i="43"/>
  <c r="H3023" i="43"/>
  <c r="H3024" i="43"/>
  <c r="H3025" i="43"/>
  <c r="H3026" i="43"/>
  <c r="H3027" i="43"/>
  <c r="H3028" i="43"/>
  <c r="H3029" i="43"/>
  <c r="H3030" i="43"/>
  <c r="H3031" i="43"/>
  <c r="H3032" i="43"/>
  <c r="H3033" i="43"/>
  <c r="H3034" i="43"/>
  <c r="H3035" i="43"/>
  <c r="H3036" i="43"/>
  <c r="H3037" i="43"/>
  <c r="H3038" i="43"/>
  <c r="H3039" i="43"/>
  <c r="H3040" i="43"/>
  <c r="H3041" i="43"/>
  <c r="H3042" i="43"/>
  <c r="H3043" i="43"/>
  <c r="H3044" i="43"/>
  <c r="H3045" i="43"/>
  <c r="H3046" i="43"/>
  <c r="H3047" i="43"/>
  <c r="H3048" i="43"/>
  <c r="H3049" i="43"/>
  <c r="H3050" i="43"/>
  <c r="H3051" i="43"/>
  <c r="H3052" i="43"/>
  <c r="H3053" i="43"/>
  <c r="H3054" i="43"/>
  <c r="H3055" i="43"/>
  <c r="H3056" i="43"/>
  <c r="H3057" i="43"/>
  <c r="H3058" i="43"/>
  <c r="H3059" i="43"/>
  <c r="H3060" i="43"/>
  <c r="H3061" i="43"/>
  <c r="H3062" i="43"/>
  <c r="H3063" i="43"/>
  <c r="H3064" i="43"/>
  <c r="H3065" i="43"/>
  <c r="H3066" i="43"/>
  <c r="H3067" i="43"/>
  <c r="H3068" i="43"/>
  <c r="H3069" i="43"/>
  <c r="H3070" i="43"/>
  <c r="H3071" i="43"/>
  <c r="H3072" i="43"/>
  <c r="H3073" i="43"/>
  <c r="H3074" i="43"/>
  <c r="H3075" i="43"/>
  <c r="H3076" i="43"/>
  <c r="H3077" i="43"/>
  <c r="H3078" i="43"/>
  <c r="H3079" i="43"/>
  <c r="H3080" i="43"/>
  <c r="H3081" i="43"/>
  <c r="H3082" i="43"/>
  <c r="H3083" i="43"/>
  <c r="H3084" i="43"/>
  <c r="H3085" i="43"/>
  <c r="H3086" i="43"/>
  <c r="H3087" i="43"/>
  <c r="H3088" i="43"/>
  <c r="H3089" i="43"/>
  <c r="H3090" i="43"/>
  <c r="H3091" i="43"/>
  <c r="H3092" i="43"/>
  <c r="H3093" i="43"/>
  <c r="H3094" i="43"/>
  <c r="H3095" i="43"/>
  <c r="H3096" i="43"/>
  <c r="H3097" i="43"/>
  <c r="H3098" i="43"/>
  <c r="H3099" i="43"/>
  <c r="H3100" i="43"/>
  <c r="H3101" i="43"/>
  <c r="H3102" i="43"/>
  <c r="H3103" i="43"/>
  <c r="H3104" i="43"/>
  <c r="H3105" i="43"/>
  <c r="H3106" i="43"/>
  <c r="H3107" i="43"/>
  <c r="H3108" i="43"/>
  <c r="H3109" i="43"/>
  <c r="H3110" i="43"/>
  <c r="H3111" i="43"/>
  <c r="H3112" i="43"/>
  <c r="H3113" i="43"/>
  <c r="H3114" i="43"/>
  <c r="H3115" i="43"/>
  <c r="H3116" i="43"/>
  <c r="H3117" i="43"/>
  <c r="H3118" i="43"/>
  <c r="H3119" i="43"/>
  <c r="H3120" i="43"/>
  <c r="H3121" i="43"/>
  <c r="H3122" i="43"/>
  <c r="H3123" i="43"/>
  <c r="H3124" i="43"/>
  <c r="H3125" i="43"/>
  <c r="H3126" i="43"/>
  <c r="H3127" i="43"/>
  <c r="H3128" i="43"/>
  <c r="H3129" i="43"/>
  <c r="H3130" i="43"/>
  <c r="H3131" i="43"/>
  <c r="H3132" i="43"/>
  <c r="H3133" i="43"/>
  <c r="H3134" i="43"/>
  <c r="H3135" i="43"/>
  <c r="H3136" i="43"/>
  <c r="H3137" i="43"/>
  <c r="H3138" i="43"/>
  <c r="H3139" i="43"/>
  <c r="H3140" i="43"/>
  <c r="H3141" i="43"/>
  <c r="H3142" i="43"/>
  <c r="H3143" i="43"/>
  <c r="H3144" i="43"/>
  <c r="H3145" i="43"/>
  <c r="H3146" i="43"/>
  <c r="H3147" i="43"/>
  <c r="H3148" i="43"/>
  <c r="H3149" i="43"/>
  <c r="H3150" i="43"/>
  <c r="H3151" i="43"/>
  <c r="H3152" i="43"/>
  <c r="H3153" i="43"/>
  <c r="H3154" i="43"/>
  <c r="H3155" i="43"/>
  <c r="H3156" i="43"/>
  <c r="H3157" i="43"/>
  <c r="H3158" i="43"/>
  <c r="H3159" i="43"/>
  <c r="H3160" i="43"/>
  <c r="H3161" i="43"/>
  <c r="H3162" i="43"/>
  <c r="H3163" i="43"/>
  <c r="H3164" i="43"/>
  <c r="H3165" i="43"/>
  <c r="H3166" i="43"/>
  <c r="H3167" i="43"/>
  <c r="H1" i="43"/>
  <c r="AS2" i="40" l="1" a="1"/>
  <c r="AS2" i="40" s="1"/>
  <c r="AM2" i="40" l="1"/>
  <c r="AM3" i="40" s="1"/>
  <c r="AM4" i="40" s="1"/>
  <c r="AM5" i="40" l="1"/>
  <c r="AM6" i="40" l="1"/>
  <c r="AM7" i="40" l="1"/>
  <c r="AM8" i="40" l="1"/>
  <c r="AM9" i="40" l="1"/>
  <c r="AM10" i="40" s="1"/>
  <c r="AM11" i="40" s="1"/>
  <c r="AM12" i="40" s="1"/>
  <c r="AM13" i="40" l="1"/>
  <c r="AM14" i="40" l="1"/>
  <c r="AM15" i="40" s="1"/>
  <c r="AM16" i="40" l="1"/>
  <c r="AM17" i="40" l="1"/>
  <c r="AM18" i="40" s="1"/>
  <c r="AM19" i="40" s="1"/>
  <c r="AM20" i="40" s="1"/>
  <c r="AM21" i="40" s="1"/>
  <c r="AM22" i="40" s="1"/>
  <c r="AM23" i="40" s="1"/>
  <c r="AM24" i="40" s="1"/>
  <c r="AM25" i="40" s="1"/>
  <c r="AM26" i="40" s="1"/>
  <c r="AM27" i="40" s="1"/>
  <c r="AM28" i="40" s="1"/>
  <c r="AM29" i="40" l="1"/>
  <c r="AM30" i="40" s="1"/>
  <c r="AM31" i="40" s="1"/>
  <c r="AM32" i="40" s="1"/>
  <c r="AM33" i="40" s="1"/>
  <c r="AM34" i="40" s="1"/>
  <c r="AM35" i="40" s="1"/>
  <c r="AM36" i="40" l="1"/>
  <c r="AM37" i="40" s="1"/>
  <c r="AM38" i="40" l="1"/>
  <c r="AM39" i="40" s="1"/>
  <c r="AM40" i="40" l="1"/>
  <c r="AM41" i="40" l="1"/>
  <c r="AM42" i="40" l="1"/>
  <c r="AM43" i="40" l="1"/>
  <c r="AM44" i="40" l="1"/>
  <c r="AM45" i="40" l="1"/>
  <c r="AM46" i="40" s="1"/>
  <c r="AM47" i="40" s="1"/>
  <c r="AM48" i="40" s="1"/>
  <c r="AM49" i="40" s="1"/>
  <c r="AM50" i="40" s="1"/>
  <c r="AM51" i="40" s="1"/>
  <c r="AM52" i="40" s="1"/>
  <c r="AM53" i="40" s="1"/>
  <c r="AM54" i="40" s="1"/>
  <c r="AM55" i="40" s="1"/>
  <c r="AM56" i="40" s="1"/>
  <c r="AM57" i="40" s="1"/>
  <c r="AM58" i="40" s="1"/>
  <c r="AM59" i="40" s="1"/>
  <c r="AM60" i="40" s="1"/>
  <c r="AM61" i="40" s="1"/>
  <c r="AM62" i="40" s="1"/>
  <c r="AM63" i="40" s="1"/>
  <c r="AM64" i="40" s="1"/>
  <c r="AM65" i="40" s="1"/>
  <c r="AM66" i="40" s="1"/>
  <c r="AM67" i="40" s="1"/>
  <c r="AM68" i="40" s="1"/>
  <c r="AM69" i="40" s="1"/>
  <c r="AM70" i="40" s="1"/>
  <c r="AM71" i="40" s="1"/>
  <c r="AM72" i="40" s="1"/>
  <c r="AM73" i="40" s="1"/>
  <c r="AM74" i="40" s="1"/>
  <c r="AM75" i="40" s="1"/>
  <c r="AM76" i="40" s="1"/>
  <c r="AM77" i="40" s="1"/>
  <c r="AM78" i="40" s="1"/>
  <c r="AM79" i="40" s="1"/>
  <c r="AM80" i="40" s="1"/>
  <c r="AM81" i="40" s="1"/>
  <c r="AM82" i="40" s="1"/>
  <c r="AM83" i="40" s="1"/>
  <c r="AM84" i="40" s="1"/>
  <c r="AM85" i="40" s="1"/>
  <c r="AM86" i="40" s="1"/>
  <c r="AM87" i="40" s="1"/>
  <c r="AM88" i="40" s="1"/>
  <c r="AM89" i="40" s="1"/>
  <c r="AM90" i="40" s="1"/>
  <c r="AM91" i="40" s="1"/>
  <c r="AM92" i="40" s="1"/>
  <c r="AM93" i="40" s="1"/>
  <c r="AM94" i="40" s="1"/>
  <c r="AM95" i="40" s="1"/>
  <c r="AM96" i="40" s="1"/>
  <c r="AM97" i="40" s="1"/>
  <c r="AM98" i="40" s="1"/>
  <c r="AM99" i="40" s="1"/>
  <c r="AM100" i="40" s="1"/>
  <c r="AM101" i="40" s="1"/>
  <c r="AM102" i="40" s="1"/>
  <c r="AM103" i="40" s="1"/>
  <c r="AM104" i="40" s="1"/>
  <c r="AM105" i="40" s="1"/>
  <c r="AM106" i="40" s="1"/>
  <c r="AM107" i="40" s="1"/>
  <c r="AM108" i="40" s="1"/>
  <c r="AM109" i="40" s="1"/>
  <c r="AM110" i="40" s="1"/>
  <c r="AM111" i="40" s="1"/>
  <c r="AM112" i="40" s="1"/>
  <c r="AM113" i="40" s="1"/>
  <c r="AM114" i="40" s="1"/>
  <c r="AM115" i="40" s="1"/>
  <c r="AM116" i="40" s="1"/>
  <c r="AM117" i="40" s="1"/>
  <c r="AM118" i="40" s="1"/>
  <c r="AM119" i="40" s="1"/>
  <c r="AM120" i="40" s="1"/>
  <c r="AM121" i="40" s="1"/>
  <c r="AM122" i="40" s="1"/>
  <c r="AM123" i="40" s="1"/>
  <c r="AM124" i="40" s="1"/>
  <c r="AM125" i="40" s="1"/>
  <c r="AM126" i="40" s="1"/>
  <c r="AM127" i="40" s="1"/>
  <c r="AM128" i="40" s="1"/>
  <c r="AM129" i="40" s="1"/>
  <c r="AM130" i="40" s="1"/>
  <c r="AM131" i="40" s="1"/>
  <c r="AM132" i="40" s="1"/>
  <c r="AM133" i="40" s="1"/>
  <c r="AM134" i="40" s="1"/>
  <c r="AM135" i="40" s="1"/>
  <c r="AM136" i="40" s="1"/>
  <c r="AM137" i="40" s="1"/>
  <c r="AM138" i="40" s="1"/>
  <c r="AM139" i="40" s="1"/>
  <c r="AM140" i="40" s="1"/>
  <c r="AM141" i="40" s="1"/>
  <c r="AM142" i="40" s="1"/>
  <c r="AM143" i="40" s="1"/>
  <c r="AM144" i="40" s="1"/>
  <c r="AM145" i="40" s="1"/>
  <c r="AM146" i="40" s="1"/>
  <c r="AM147" i="40" s="1"/>
  <c r="AM148" i="40" s="1"/>
  <c r="AM149" i="40" s="1"/>
  <c r="AM150" i="40" s="1"/>
  <c r="AM151" i="40" s="1"/>
  <c r="AM152" i="40" s="1"/>
  <c r="AM153" i="40" s="1"/>
  <c r="AM154" i="40" s="1"/>
  <c r="AM155" i="40" s="1"/>
  <c r="AM156" i="40" s="1"/>
  <c r="AM157" i="40" s="1"/>
  <c r="AM158" i="40" s="1"/>
  <c r="AM159" i="40" s="1"/>
  <c r="AM160" i="40" s="1"/>
  <c r="AM161" i="40" s="1"/>
  <c r="AM162" i="40" s="1"/>
  <c r="AM163" i="40" s="1"/>
  <c r="AM164" i="40" s="1"/>
  <c r="AM165" i="40" s="1"/>
  <c r="AM166" i="40" s="1"/>
  <c r="AM167" i="40" s="1"/>
  <c r="AM168" i="40" s="1"/>
  <c r="AM169" i="40" s="1"/>
  <c r="AM170" i="40" s="1"/>
  <c r="AM171" i="40" s="1"/>
  <c r="AM172" i="40" s="1"/>
  <c r="AM173" i="40" s="1"/>
  <c r="AM174" i="40" s="1"/>
  <c r="AM175" i="40" s="1"/>
  <c r="AM176" i="40" s="1"/>
  <c r="AM177" i="40" s="1"/>
  <c r="AM178" i="40" s="1"/>
  <c r="AM179" i="40" s="1"/>
  <c r="AM180" i="40" s="1"/>
  <c r="AM181" i="40" s="1"/>
  <c r="AM182" i="40" s="1"/>
  <c r="AM183" i="40" s="1"/>
  <c r="AM184" i="40" s="1"/>
  <c r="AM185" i="40" s="1"/>
  <c r="AM186" i="40" s="1"/>
  <c r="AM187" i="40" s="1"/>
  <c r="AM188" i="40" s="1"/>
  <c r="AM189" i="40" s="1"/>
  <c r="AM190" i="40" s="1"/>
  <c r="AM191" i="40" s="1"/>
  <c r="AM192" i="40" s="1"/>
  <c r="AM193" i="40" s="1"/>
  <c r="AM194" i="40" s="1"/>
  <c r="AM195" i="40" s="1"/>
  <c r="AM196" i="40" s="1"/>
  <c r="AM197" i="40" s="1"/>
  <c r="AM198" i="40" s="1"/>
  <c r="AM199" i="40" s="1"/>
  <c r="AM200" i="40" s="1"/>
  <c r="AM201" i="40" s="1"/>
  <c r="AM202" i="40" s="1"/>
  <c r="AM203" i="40" s="1"/>
  <c r="AM204" i="40" s="1"/>
  <c r="AM205" i="40" s="1"/>
  <c r="AM206" i="40" s="1"/>
  <c r="AM207" i="40" s="1"/>
  <c r="AM208" i="40" s="1"/>
  <c r="AM209" i="40" s="1"/>
  <c r="AM210" i="40" s="1"/>
  <c r="AM211" i="40" s="1"/>
  <c r="AM212" i="40" s="1"/>
  <c r="AM213" i="40" s="1"/>
  <c r="AM214" i="40" s="1"/>
  <c r="AM215" i="40" s="1"/>
  <c r="AM216" i="40" s="1"/>
  <c r="AM217" i="40" s="1"/>
  <c r="AM218" i="40" s="1"/>
  <c r="AM219" i="40" s="1"/>
  <c r="AM220" i="40" s="1"/>
  <c r="AM221" i="40" s="1"/>
  <c r="AM222" i="40" s="1"/>
  <c r="AM223" i="40" s="1"/>
  <c r="AM224" i="40" s="1"/>
  <c r="AM225" i="40" s="1"/>
  <c r="AM226" i="40" s="1"/>
  <c r="AM227" i="40" s="1"/>
  <c r="AM228" i="40" s="1"/>
  <c r="AM229" i="40" s="1"/>
  <c r="AM230" i="40" s="1"/>
  <c r="AM231" i="40" s="1"/>
  <c r="AM232" i="40" s="1"/>
  <c r="AM233" i="40" s="1"/>
  <c r="AM234" i="40" s="1"/>
  <c r="AM235" i="40" s="1"/>
  <c r="AM236" i="40" s="1"/>
  <c r="AM237" i="40" s="1"/>
  <c r="AM238" i="40" s="1"/>
  <c r="AM239" i="40" s="1"/>
  <c r="AM240" i="40" s="1"/>
  <c r="AM241" i="40" s="1"/>
  <c r="AM242" i="40" s="1"/>
  <c r="AM243" i="40" s="1"/>
  <c r="AM244" i="40" s="1"/>
  <c r="AM245" i="40" s="1"/>
  <c r="AM246" i="40" s="1"/>
  <c r="AM247" i="40" s="1"/>
  <c r="AM248" i="40" s="1"/>
  <c r="AM249" i="40" s="1"/>
  <c r="AM250" i="40" s="1"/>
  <c r="AM251" i="40" s="1"/>
  <c r="AM252" i="40" s="1"/>
  <c r="AM253" i="40" s="1"/>
  <c r="AM254" i="40" s="1"/>
  <c r="AM255" i="40" s="1"/>
  <c r="AM256" i="40" s="1"/>
  <c r="AM257" i="40" s="1"/>
  <c r="AM258" i="40" s="1"/>
  <c r="AM259" i="40" s="1"/>
  <c r="AM260" i="40" s="1"/>
  <c r="AM261" i="40" s="1"/>
  <c r="AM262" i="40" s="1"/>
  <c r="AM263" i="40" s="1"/>
  <c r="AM264" i="40" s="1"/>
  <c r="AM265" i="40" s="1"/>
  <c r="AM266" i="40" s="1"/>
  <c r="AM267" i="40" s="1"/>
  <c r="AM268" i="40" s="1"/>
  <c r="AM269" i="40" s="1"/>
  <c r="AM270" i="40" s="1"/>
  <c r="AM271" i="40" s="1"/>
  <c r="AM272" i="40" s="1"/>
  <c r="AM273" i="40" s="1"/>
  <c r="AM274" i="40" s="1"/>
  <c r="AM275" i="40" s="1"/>
  <c r="AM276" i="40" s="1"/>
  <c r="AM277" i="40" s="1"/>
  <c r="AM278" i="40" s="1"/>
  <c r="AM279" i="40" s="1"/>
  <c r="AM280" i="40" s="1"/>
  <c r="AM281" i="40" s="1"/>
  <c r="AM282" i="40" s="1"/>
  <c r="AM283" i="40" s="1"/>
  <c r="AM284" i="40" s="1"/>
  <c r="AM285" i="40" s="1"/>
  <c r="AM286" i="40" s="1"/>
  <c r="AM287" i="40" s="1"/>
  <c r="AM288" i="40" s="1"/>
  <c r="AM289" i="40" s="1"/>
  <c r="AM290" i="40" s="1"/>
  <c r="AM291" i="40" s="1"/>
  <c r="AM292" i="40" s="1"/>
  <c r="AM293" i="40" s="1"/>
  <c r="AM294" i="40" s="1"/>
  <c r="AM295" i="40" s="1"/>
  <c r="AM296" i="40" s="1"/>
  <c r="AM297" i="40" s="1"/>
  <c r="AM298" i="40" s="1"/>
  <c r="AM299" i="40" s="1"/>
  <c r="AM300" i="40" s="1"/>
  <c r="AM301" i="40" s="1"/>
  <c r="AM302" i="40" s="1"/>
  <c r="AM303" i="40" s="1"/>
  <c r="AM304" i="40" s="1"/>
  <c r="AM305" i="40" s="1"/>
  <c r="AM306" i="40" s="1"/>
  <c r="AM307" i="40" s="1"/>
  <c r="AM308" i="40" s="1"/>
  <c r="AM309" i="40" s="1"/>
  <c r="AM310" i="40" s="1"/>
  <c r="AM311" i="40" s="1"/>
  <c r="AM312" i="40" s="1"/>
  <c r="AM313" i="40" s="1"/>
  <c r="AM314" i="40" s="1"/>
  <c r="AM315" i="40" s="1"/>
  <c r="AM316" i="40" s="1"/>
  <c r="AM317" i="40" s="1"/>
  <c r="AM318" i="40" s="1"/>
  <c r="AM319" i="40" s="1"/>
  <c r="AM320" i="40" s="1"/>
  <c r="AM321" i="40" s="1"/>
  <c r="AM322" i="40" s="1"/>
  <c r="AM323" i="40" s="1"/>
  <c r="AM324" i="40" s="1"/>
  <c r="AM325" i="40" s="1"/>
  <c r="AM326" i="40" s="1"/>
  <c r="AM327" i="40" s="1"/>
  <c r="AM328" i="40" s="1"/>
  <c r="AM329" i="40" s="1"/>
  <c r="AM330" i="40" s="1"/>
  <c r="AM331" i="40" s="1"/>
  <c r="AM332" i="40" s="1"/>
  <c r="AM333" i="40" s="1"/>
  <c r="AM334" i="40" s="1"/>
  <c r="AM335" i="40" s="1"/>
  <c r="AM336" i="40" s="1"/>
  <c r="AM337" i="40" s="1"/>
  <c r="AM338" i="40" s="1"/>
  <c r="AM339" i="40" s="1"/>
  <c r="AM340" i="40" s="1"/>
  <c r="AM341" i="40" s="1"/>
  <c r="AM342" i="40" s="1"/>
  <c r="AM343" i="40" s="1"/>
  <c r="AM344" i="40" s="1"/>
  <c r="AM345" i="40" s="1"/>
  <c r="AM346" i="40" s="1"/>
  <c r="AM347" i="40" s="1"/>
  <c r="AM348" i="40" s="1"/>
  <c r="AM349" i="40" s="1"/>
  <c r="AM350" i="40" s="1"/>
  <c r="AM351" i="40" s="1"/>
  <c r="AM352" i="40" s="1"/>
  <c r="AM353" i="40" s="1"/>
  <c r="AM354" i="40" s="1"/>
  <c r="AM355" i="40" s="1"/>
  <c r="AM356" i="40" s="1"/>
  <c r="AM357" i="40" s="1"/>
  <c r="AM358" i="40" s="1"/>
  <c r="AM359" i="40" s="1"/>
  <c r="AM360" i="40" s="1"/>
  <c r="AM361" i="40" s="1"/>
  <c r="AM362" i="40" s="1"/>
  <c r="AM363" i="40" s="1"/>
  <c r="AM364" i="40" s="1"/>
  <c r="AM365" i="40" s="1"/>
  <c r="AM366" i="40" s="1"/>
  <c r="AM367" i="40" s="1"/>
  <c r="AM368" i="40" s="1"/>
  <c r="AM369" i="40" s="1"/>
  <c r="AM370" i="40" s="1"/>
  <c r="AM371" i="40" s="1"/>
  <c r="AM372" i="40" s="1"/>
  <c r="AM373" i="40" s="1"/>
  <c r="AM374" i="40" s="1"/>
  <c r="AM375" i="40" s="1"/>
  <c r="AM376" i="40" s="1"/>
  <c r="AM377" i="40" s="1"/>
  <c r="AM378" i="40" s="1"/>
  <c r="AM379" i="40" s="1"/>
  <c r="AM380" i="40" s="1"/>
  <c r="AM381" i="40" s="1"/>
  <c r="AM382" i="40" s="1"/>
  <c r="AM383" i="40" s="1"/>
  <c r="AM384" i="40" s="1"/>
  <c r="AM385" i="40" s="1"/>
  <c r="AM386" i="40" s="1"/>
  <c r="AM387" i="40" s="1"/>
  <c r="AM388" i="40" s="1"/>
  <c r="AM389" i="40" s="1"/>
  <c r="AM390" i="40" s="1"/>
  <c r="AM391" i="40" s="1"/>
  <c r="AM392" i="40" s="1"/>
  <c r="AM393" i="40" s="1"/>
  <c r="AM394" i="40" s="1"/>
  <c r="AM395" i="40" s="1"/>
  <c r="AM396" i="40" s="1"/>
  <c r="AM397" i="40" s="1"/>
  <c r="AM398" i="40" s="1"/>
  <c r="AM399" i="40" s="1"/>
  <c r="AM400" i="40" s="1"/>
  <c r="AM401" i="40" s="1"/>
  <c r="AM402" i="40" s="1"/>
  <c r="AM403" i="40" s="1"/>
  <c r="AM404" i="40" s="1"/>
  <c r="AM405" i="40" s="1"/>
  <c r="AM406" i="40" s="1"/>
  <c r="AM407" i="40" s="1"/>
  <c r="AM408" i="40" s="1"/>
  <c r="AM409" i="40" s="1"/>
  <c r="AM410" i="40" s="1"/>
  <c r="AM411" i="40" s="1"/>
  <c r="AM412" i="40" s="1"/>
  <c r="AM413" i="40" s="1"/>
  <c r="AM414" i="40" s="1"/>
  <c r="AM415" i="40" s="1"/>
  <c r="AM416" i="40" s="1"/>
  <c r="AM417" i="40" s="1"/>
  <c r="AM418" i="40" s="1"/>
  <c r="AM419" i="40" s="1"/>
  <c r="AM420" i="40" s="1"/>
  <c r="AM421" i="40" s="1"/>
  <c r="AM422" i="40" s="1"/>
  <c r="AM423" i="40" s="1"/>
  <c r="AM424" i="40" s="1"/>
  <c r="AM425" i="40" s="1"/>
  <c r="AM426" i="40" s="1"/>
  <c r="AM427" i="40" s="1"/>
  <c r="AM428" i="40" s="1"/>
  <c r="AM429" i="40" s="1"/>
  <c r="AM430" i="40" s="1"/>
  <c r="AM431" i="40" s="1"/>
  <c r="AM432" i="40" s="1"/>
  <c r="AM433" i="40" s="1"/>
  <c r="AM434" i="40" s="1"/>
  <c r="AM435" i="40" s="1"/>
  <c r="AM436" i="40" s="1"/>
  <c r="AM437" i="40" s="1"/>
  <c r="AM438" i="40" s="1"/>
  <c r="AM439" i="40" s="1"/>
  <c r="AM440" i="40" s="1"/>
  <c r="AM441" i="40" s="1"/>
  <c r="AM442" i="40" s="1"/>
  <c r="AM443" i="40" s="1"/>
  <c r="AM444" i="40" s="1"/>
  <c r="AM445" i="40" s="1"/>
  <c r="AM446" i="40" s="1"/>
  <c r="AM447" i="40" s="1"/>
  <c r="AM448" i="40" s="1"/>
  <c r="AM449" i="40" s="1"/>
  <c r="AM450" i="40" s="1"/>
  <c r="AM451" i="40" s="1"/>
  <c r="AM452" i="40" s="1"/>
  <c r="AM453" i="40" l="1"/>
  <c r="AM454" i="40" s="1"/>
  <c r="AM455" i="40" s="1"/>
  <c r="AM456" i="40" s="1"/>
  <c r="AM457" i="40" s="1"/>
  <c r="AM458" i="40" s="1"/>
  <c r="AM459" i="40" s="1"/>
  <c r="AM460" i="40" s="1"/>
  <c r="AM461" i="40" l="1"/>
  <c r="AM462" i="40" l="1"/>
  <c r="AM463" i="40" l="1"/>
  <c r="AM464" i="40" l="1"/>
  <c r="AM465" i="40" l="1"/>
  <c r="AM466" i="40" l="1"/>
  <c r="AM467" i="40" l="1"/>
  <c r="AM468" i="40" l="1"/>
  <c r="AM469" i="40" l="1"/>
  <c r="AM470" i="40" l="1"/>
  <c r="AM471" i="40" l="1"/>
  <c r="AM472" i="40" s="1"/>
  <c r="AM473" i="40" l="1"/>
  <c r="AM474" i="40" l="1"/>
  <c r="AM475" i="40" l="1"/>
  <c r="AM476" i="40" l="1"/>
  <c r="AM477" i="40" l="1"/>
  <c r="AM478" i="40" l="1"/>
  <c r="AM479" i="40" l="1"/>
  <c r="AM480" i="40" l="1"/>
  <c r="AM481" i="40" l="1"/>
  <c r="AM482" i="40" l="1"/>
  <c r="AM483" i="40" l="1"/>
  <c r="AM484" i="40" l="1"/>
  <c r="AM485" i="40" l="1"/>
  <c r="AM486" i="40" l="1"/>
  <c r="AM487" i="40" l="1"/>
  <c r="AM488" i="40" l="1"/>
  <c r="AM489" i="40" l="1"/>
  <c r="AM490" i="40" l="1"/>
  <c r="AM491" i="40" l="1"/>
  <c r="AM492" i="40" l="1"/>
  <c r="AM493" i="40" l="1"/>
  <c r="AM494" i="40" l="1"/>
  <c r="AM495" i="40" l="1"/>
  <c r="AM496" i="40" l="1"/>
  <c r="AM497" i="40" l="1"/>
  <c r="AM498" i="40" l="1"/>
  <c r="AM499" i="40" l="1"/>
  <c r="AM500" i="40" l="1"/>
  <c r="AM501" i="40" l="1"/>
  <c r="AM502" i="40" l="1"/>
  <c r="AM503" i="40" l="1"/>
  <c r="AM504" i="40" l="1"/>
  <c r="AM505" i="40" l="1"/>
  <c r="AM506" i="40" l="1"/>
  <c r="AM507" i="40" l="1"/>
  <c r="AM508" i="40" l="1"/>
  <c r="AM509" i="40" l="1"/>
  <c r="AM510" i="40" l="1"/>
  <c r="AM511" i="40" l="1"/>
  <c r="AM512" i="40" l="1"/>
  <c r="AM513" i="40" l="1"/>
  <c r="AM514" i="40" l="1"/>
  <c r="AM515" i="40" l="1"/>
  <c r="AM516" i="40" l="1"/>
  <c r="AM517" i="40" l="1"/>
  <c r="AM518" i="40" l="1"/>
  <c r="AM519" i="40" l="1"/>
  <c r="AM520" i="40" l="1"/>
  <c r="AM521" i="40" l="1"/>
  <c r="AM522" i="40" l="1"/>
  <c r="AM523" i="40" l="1"/>
  <c r="AM524" i="40" l="1"/>
  <c r="AM525" i="40" l="1"/>
  <c r="AM526" i="40" l="1"/>
  <c r="AM527" i="40" l="1"/>
  <c r="AM528" i="40" l="1"/>
  <c r="AM529" i="40" l="1"/>
  <c r="AM530" i="40" l="1"/>
  <c r="AM531" i="40" l="1"/>
  <c r="AM532" i="40" l="1"/>
  <c r="AM533" i="40" l="1"/>
  <c r="AM534" i="40" l="1"/>
  <c r="AM535" i="40" l="1"/>
  <c r="AM536" i="40" l="1"/>
  <c r="AM537" i="40" l="1"/>
  <c r="AM538" i="40" l="1"/>
  <c r="AM539" i="40" l="1"/>
  <c r="AM540" i="40" s="1"/>
  <c r="AM541" i="40" s="1"/>
  <c r="AM542" i="40" s="1"/>
  <c r="AM543" i="40" s="1"/>
  <c r="AM544" i="40" s="1"/>
  <c r="AM545" i="40" s="1"/>
  <c r="AM546" i="40" s="1"/>
  <c r="AM547" i="40" s="1"/>
  <c r="AM548" i="40" s="1"/>
  <c r="AM549" i="40" s="1"/>
  <c r="AM550" i="40" s="1"/>
  <c r="AM551" i="40" s="1"/>
  <c r="AM552" i="40" s="1"/>
  <c r="AM553" i="40" s="1"/>
  <c r="AM554" i="40" s="1"/>
  <c r="AM555" i="40" s="1"/>
  <c r="AM556" i="40" s="1"/>
  <c r="AM557" i="40" s="1"/>
  <c r="AM558" i="40" s="1"/>
  <c r="AM559" i="40" s="1"/>
  <c r="AM560" i="40" s="1"/>
  <c r="AM561" i="40" s="1"/>
  <c r="AM562" i="40" s="1"/>
  <c r="AM563" i="40" s="1"/>
  <c r="AM564" i="40" s="1"/>
  <c r="AM565" i="40" s="1"/>
  <c r="AM566" i="40" s="1"/>
  <c r="AM567" i="40" s="1"/>
  <c r="AM568" i="40" s="1"/>
  <c r="AM569" i="40" s="1"/>
  <c r="AM570" i="40" s="1"/>
  <c r="AM571" i="40" s="1"/>
  <c r="AM572" i="40" s="1"/>
  <c r="AM573" i="40" s="1"/>
  <c r="AM574" i="40" s="1"/>
  <c r="AM575" i="40" s="1"/>
  <c r="AM576" i="40" s="1"/>
  <c r="AM577" i="40" s="1"/>
  <c r="AM578" i="40" s="1"/>
  <c r="AM579" i="40" s="1"/>
  <c r="AM580" i="40" s="1"/>
  <c r="AM581" i="40" s="1"/>
  <c r="AM582" i="40" s="1"/>
  <c r="AM583" i="40" s="1"/>
  <c r="AM584" i="40" s="1"/>
  <c r="AM585" i="40" s="1"/>
  <c r="AM586" i="40" s="1"/>
  <c r="AM587" i="40" s="1"/>
  <c r="AM588" i="40" s="1"/>
  <c r="AM589" i="40" s="1"/>
  <c r="AM590" i="40" s="1"/>
  <c r="AM591" i="40" s="1"/>
  <c r="AM592" i="40" s="1"/>
  <c r="AM593" i="40" s="1"/>
  <c r="AM594" i="40" s="1"/>
  <c r="AM595" i="40" s="1"/>
  <c r="AM596" i="40" s="1"/>
  <c r="AM597" i="40" s="1"/>
  <c r="AM598" i="40" s="1"/>
  <c r="AM599" i="40" s="1"/>
  <c r="AM600" i="40" s="1"/>
  <c r="AM601" i="40" s="1"/>
  <c r="AM602" i="40" s="1"/>
  <c r="AM603" i="40" s="1"/>
  <c r="AM604" i="40" s="1"/>
  <c r="AM605" i="40" s="1"/>
  <c r="AM606" i="40" s="1"/>
  <c r="AM607" i="40" s="1"/>
  <c r="AM608" i="40" s="1"/>
  <c r="AM609" i="40" s="1"/>
  <c r="AM610" i="40" s="1"/>
  <c r="AM611" i="40" s="1"/>
  <c r="AM612" i="40" s="1"/>
  <c r="AM613" i="40" s="1"/>
  <c r="AM614" i="40" s="1"/>
  <c r="AM615" i="40" s="1"/>
  <c r="AM616" i="40" s="1"/>
  <c r="AM617" i="40" s="1"/>
  <c r="AM618" i="40" s="1"/>
  <c r="AM619" i="40" s="1"/>
  <c r="AM620" i="40" s="1"/>
  <c r="AM621" i="40" s="1"/>
  <c r="AM622" i="40" s="1"/>
  <c r="AM623" i="40" s="1"/>
  <c r="AM624" i="40" s="1"/>
  <c r="AM625" i="40" s="1"/>
  <c r="AM626" i="40" s="1"/>
  <c r="AM627" i="40" s="1"/>
  <c r="AM628" i="40" s="1"/>
  <c r="AM629" i="40" s="1"/>
  <c r="AM630" i="40" s="1"/>
  <c r="AM631" i="40" s="1"/>
  <c r="AM632" i="40" s="1"/>
  <c r="AM633" i="40" s="1"/>
  <c r="AM634" i="40" s="1"/>
  <c r="AM635" i="40" s="1"/>
  <c r="AM636" i="40" s="1"/>
  <c r="AM637" i="40" s="1"/>
  <c r="AM638" i="40" s="1"/>
  <c r="AM639" i="40" s="1"/>
  <c r="AM640" i="40" s="1"/>
  <c r="AM641" i="40" s="1"/>
  <c r="AM642" i="40" s="1"/>
  <c r="AM643" i="40" s="1"/>
  <c r="AM644" i="40" s="1"/>
  <c r="AM645" i="40" s="1"/>
  <c r="AM646" i="40" s="1"/>
  <c r="AM647" i="40" s="1"/>
  <c r="AM648" i="40" s="1"/>
  <c r="AM649" i="40" s="1"/>
  <c r="AM650" i="40" s="1"/>
  <c r="AM651" i="40" s="1"/>
  <c r="AM652" i="40" s="1"/>
  <c r="AM653" i="40" s="1"/>
  <c r="AM654" i="40" s="1"/>
  <c r="AM655" i="40" s="1"/>
  <c r="AM656" i="40" s="1"/>
  <c r="AM657" i="40" s="1"/>
  <c r="AM658" i="40" s="1"/>
  <c r="AM659" i="40" s="1"/>
  <c r="AM660" i="40" s="1"/>
  <c r="AM661" i="40" s="1"/>
  <c r="AM662" i="40" s="1"/>
  <c r="AM663" i="40" s="1"/>
  <c r="AM664" i="40" s="1"/>
  <c r="AM665" i="40" s="1"/>
  <c r="AM666" i="40" s="1"/>
  <c r="AM667" i="40" s="1"/>
  <c r="AM668" i="40" s="1"/>
  <c r="AM669" i="40" s="1"/>
  <c r="AM670" i="40" s="1"/>
  <c r="AM671" i="40" s="1"/>
  <c r="AM672" i="40" s="1"/>
  <c r="AM673" i="40" s="1"/>
  <c r="AM674" i="40" s="1"/>
  <c r="AM675" i="40" s="1"/>
  <c r="AM676" i="40" s="1"/>
  <c r="AM677" i="40" s="1"/>
  <c r="AM678" i="40" s="1"/>
  <c r="AM679" i="40" s="1"/>
  <c r="AM680" i="40" s="1"/>
  <c r="AM681" i="40" s="1"/>
  <c r="AM682" i="40" s="1"/>
  <c r="AM683" i="40" s="1"/>
  <c r="AM684" i="40" s="1"/>
  <c r="AM685" i="40" s="1"/>
  <c r="AM686" i="40" s="1"/>
  <c r="AM687" i="40" s="1"/>
  <c r="AM688" i="40" s="1"/>
  <c r="AM689" i="40" s="1"/>
  <c r="AM690" i="40" s="1"/>
  <c r="AM691" i="40" s="1"/>
  <c r="AM692" i="40" s="1"/>
  <c r="AM693" i="40" s="1"/>
  <c r="AM694" i="40" s="1"/>
  <c r="AM695" i="40" s="1"/>
  <c r="AM696" i="40" s="1"/>
  <c r="AM697" i="40" s="1"/>
  <c r="AM698" i="40" s="1"/>
  <c r="AM699" i="40" s="1"/>
  <c r="AM700" i="40" s="1"/>
  <c r="AM701" i="40" s="1"/>
  <c r="AM702" i="40" s="1"/>
  <c r="AM703" i="40" s="1"/>
  <c r="AM704" i="40" s="1"/>
  <c r="AM705" i="40" s="1"/>
  <c r="AM706" i="40" s="1"/>
  <c r="AM707" i="40" s="1"/>
  <c r="AM708" i="40" s="1"/>
  <c r="AM709" i="40" s="1"/>
  <c r="AM710" i="40" s="1"/>
  <c r="AM711" i="40" s="1"/>
  <c r="AM712" i="40" s="1"/>
  <c r="AM713" i="40" s="1"/>
  <c r="AM714" i="40" s="1"/>
  <c r="AM715" i="40" s="1"/>
  <c r="AM716" i="40" s="1"/>
  <c r="AM717" i="40" s="1"/>
  <c r="AM718" i="40" s="1"/>
  <c r="AM719" i="40" l="1"/>
  <c r="AM720" i="40" s="1"/>
  <c r="AM721" i="40" s="1"/>
  <c r="AM722" i="40" s="1"/>
  <c r="AM723" i="40" s="1"/>
  <c r="AM724" i="40" s="1"/>
  <c r="AM725" i="40" s="1"/>
  <c r="AM726" i="40" s="1"/>
  <c r="AM727" i="40" s="1"/>
  <c r="AM728" i="40" s="1"/>
  <c r="AM729" i="40" s="1"/>
  <c r="AM730" i="40" s="1"/>
  <c r="AM731" i="40" s="1"/>
  <c r="AM732" i="40" s="1"/>
  <c r="AM733" i="40" s="1"/>
  <c r="AM734" i="40" s="1"/>
  <c r="AM735" i="40" s="1"/>
  <c r="AM736" i="40" s="1"/>
  <c r="AM737" i="40" s="1"/>
  <c r="AM738" i="40" s="1"/>
  <c r="AM739" i="40" s="1"/>
  <c r="AM740" i="40" s="1"/>
  <c r="AM741" i="40" s="1"/>
  <c r="AM742" i="40" s="1"/>
  <c r="AM743" i="40" s="1"/>
  <c r="AM744" i="40" s="1"/>
  <c r="AM745" i="40" s="1"/>
  <c r="AM746" i="40" l="1"/>
  <c r="AM747" i="40" s="1"/>
  <c r="AM748" i="40" s="1"/>
  <c r="AM749" i="40" s="1"/>
  <c r="AM750" i="40" s="1"/>
  <c r="AM751" i="40" s="1"/>
  <c r="AM752" i="40" s="1"/>
  <c r="AM753" i="40" s="1"/>
  <c r="AM754" i="40" s="1"/>
  <c r="AM755" i="40" s="1"/>
  <c r="AM756" i="40" s="1"/>
  <c r="AM757" i="40" s="1"/>
  <c r="AM758" i="40" s="1"/>
  <c r="AM759" i="40" s="1"/>
  <c r="AM760" i="40" s="1"/>
  <c r="AM761" i="40" s="1"/>
  <c r="AM762" i="40" s="1"/>
  <c r="AM763" i="40" s="1"/>
  <c r="AM764" i="40" s="1"/>
  <c r="AM765" i="40" s="1"/>
  <c r="AM766" i="40" s="1"/>
  <c r="AM767" i="40" s="1"/>
  <c r="AM768" i="40" s="1"/>
  <c r="AM769" i="40" s="1"/>
  <c r="AM770" i="40" s="1"/>
  <c r="AM771" i="40" s="1"/>
  <c r="AM772" i="40" s="1"/>
  <c r="AM773" i="40" s="1"/>
  <c r="AM774" i="40" s="1"/>
  <c r="AM775" i="40" s="1"/>
  <c r="AM776" i="40" s="1"/>
  <c r="AM777" i="40" s="1"/>
  <c r="AM778" i="40" s="1"/>
  <c r="AM779" i="40" s="1"/>
  <c r="AM780" i="40" s="1"/>
  <c r="AM781" i="40" s="1"/>
  <c r="AM782" i="40" s="1"/>
  <c r="AM783" i="40" s="1"/>
  <c r="AM784" i="40" s="1"/>
  <c r="AM785" i="40" s="1"/>
  <c r="AM786" i="40" s="1"/>
  <c r="AM787" i="40" s="1"/>
  <c r="AM788" i="40" s="1"/>
  <c r="AM789" i="40" s="1"/>
  <c r="AM790" i="40" s="1"/>
  <c r="AM791" i="40" s="1"/>
  <c r="AM792" i="40" s="1"/>
  <c r="AM793" i="40" s="1"/>
  <c r="AM794" i="40" s="1"/>
  <c r="AM795" i="40" s="1"/>
  <c r="AM796" i="40" s="1"/>
  <c r="AM797" i="40" s="1"/>
  <c r="AM798" i="40" s="1"/>
  <c r="AM799" i="40" s="1"/>
  <c r="AM800" i="40" s="1"/>
  <c r="AM801" i="40" s="1"/>
  <c r="AM802" i="40" s="1"/>
  <c r="AM803" i="40" s="1"/>
  <c r="AM804" i="40" s="1"/>
  <c r="AM805" i="40" s="1"/>
  <c r="AM806" i="40" s="1"/>
  <c r="AM807" i="40" s="1"/>
  <c r="AM808" i="40" s="1"/>
  <c r="AM809" i="40" s="1"/>
  <c r="AM810" i="40" s="1"/>
  <c r="AM811" i="40" s="1"/>
  <c r="AM812" i="40" s="1"/>
  <c r="AM813" i="40" s="1"/>
  <c r="AM814" i="40" s="1"/>
  <c r="AM815" i="40" s="1"/>
  <c r="AM816" i="40" s="1"/>
  <c r="AM817" i="40" s="1"/>
  <c r="AM818" i="40" s="1"/>
  <c r="AM819" i="40" s="1"/>
  <c r="AM820" i="40" s="1"/>
  <c r="AM821" i="40" s="1"/>
  <c r="AM822" i="40" s="1"/>
  <c r="AM823" i="40" s="1"/>
  <c r="AM824" i="40" s="1"/>
  <c r="AM825" i="40" s="1"/>
  <c r="AM826" i="40" s="1"/>
  <c r="AM827" i="40" s="1"/>
  <c r="AM828" i="40" s="1"/>
  <c r="AM829" i="40" s="1"/>
  <c r="AM830" i="40" s="1"/>
  <c r="AM831" i="40" s="1"/>
  <c r="AM832" i="40" s="1"/>
  <c r="AM833" i="40" s="1"/>
  <c r="AM834" i="40" s="1"/>
  <c r="AM835" i="40" s="1"/>
  <c r="AM836" i="40" s="1"/>
  <c r="AM837" i="40" s="1"/>
  <c r="AM838" i="40" s="1"/>
  <c r="AM839" i="40" s="1"/>
  <c r="AM840" i="40" s="1"/>
  <c r="AM841" i="40" s="1"/>
  <c r="AM842" i="40" s="1"/>
  <c r="AM843" i="40" s="1"/>
  <c r="AM844" i="40" s="1"/>
  <c r="AM845" i="40" s="1"/>
  <c r="AM846" i="40" s="1"/>
  <c r="AM847" i="40" s="1"/>
  <c r="AM848" i="40" s="1"/>
  <c r="AM849" i="40" s="1"/>
  <c r="AM850" i="40" s="1"/>
  <c r="AM851" i="40" s="1"/>
  <c r="AM852" i="40" s="1"/>
  <c r="AM853" i="40" s="1"/>
  <c r="AM854" i="40" s="1"/>
  <c r="AM855" i="40" s="1"/>
  <c r="AM856" i="40" s="1"/>
  <c r="AM857" i="40" s="1"/>
  <c r="AM858" i="40" s="1"/>
  <c r="AM859" i="40" s="1"/>
  <c r="AM860" i="40" s="1"/>
  <c r="AM861" i="40" s="1"/>
  <c r="AM862" i="40" s="1"/>
  <c r="AM863" i="40" s="1"/>
  <c r="AM864" i="40" s="1"/>
  <c r="AM865" i="40" s="1"/>
  <c r="AM866" i="40" s="1"/>
  <c r="AM867" i="40" s="1"/>
  <c r="AM868" i="40" s="1"/>
  <c r="AM869" i="40" s="1"/>
  <c r="AM870" i="40" s="1"/>
  <c r="AM871" i="40" s="1"/>
  <c r="AM872" i="40" s="1"/>
  <c r="AM873" i="40" s="1"/>
  <c r="AM874" i="40" s="1"/>
  <c r="AM875" i="40" s="1"/>
  <c r="AM876" i="40" s="1"/>
  <c r="AM877" i="40" s="1"/>
  <c r="AM878" i="40" s="1"/>
  <c r="AM879" i="40" s="1"/>
  <c r="AM880" i="40" s="1"/>
  <c r="AM881" i="40" s="1"/>
  <c r="AM882" i="40" s="1"/>
  <c r="AM883" i="40" s="1"/>
  <c r="AM884" i="40" s="1"/>
  <c r="AM885" i="40" s="1"/>
  <c r="AM886" i="40" s="1"/>
  <c r="AM887" i="40" s="1"/>
  <c r="AM888" i="40" s="1"/>
  <c r="AM889" i="40" s="1"/>
  <c r="AM890" i="40" s="1"/>
  <c r="AM891" i="40" s="1"/>
  <c r="AM892" i="40" s="1"/>
  <c r="AM893" i="40" s="1"/>
  <c r="AM894" i="40" s="1"/>
  <c r="AM895" i="40" s="1"/>
  <c r="AM896" i="40" s="1"/>
  <c r="AM897" i="40" s="1"/>
  <c r="AM898" i="40" s="1"/>
  <c r="AM899" i="40" s="1"/>
  <c r="AM900" i="40" s="1"/>
  <c r="AM901" i="40" s="1"/>
  <c r="AM902" i="40" s="1"/>
  <c r="AM903" i="40" s="1"/>
  <c r="AM904" i="40" s="1"/>
  <c r="AM905" i="40" s="1"/>
  <c r="AM906" i="40" s="1"/>
  <c r="AM907" i="40" s="1"/>
  <c r="AM908" i="40" s="1"/>
  <c r="AM909" i="40" s="1"/>
  <c r="AM910" i="40" s="1"/>
  <c r="AM911" i="40" s="1"/>
  <c r="AM912" i="40" s="1"/>
  <c r="AM913" i="40" s="1"/>
  <c r="AM914" i="40" s="1"/>
  <c r="AM915" i="40" s="1"/>
  <c r="AM916" i="40" s="1"/>
  <c r="AM917" i="40" s="1"/>
  <c r="AM918" i="40" s="1"/>
  <c r="AM919" i="40" s="1"/>
  <c r="AM920" i="40" s="1"/>
  <c r="AM921" i="40" s="1"/>
  <c r="AM922" i="40" s="1"/>
  <c r="AM923" i="40" s="1"/>
  <c r="AM924" i="40" s="1"/>
  <c r="AM925" i="40" s="1"/>
  <c r="AM926" i="40" s="1"/>
  <c r="AM927" i="40" s="1"/>
  <c r="AM928" i="40" s="1"/>
  <c r="AM929" i="40" s="1"/>
  <c r="AM930" i="40" s="1"/>
  <c r="AM931" i="40" s="1"/>
  <c r="AM932" i="40" s="1"/>
  <c r="AM933" i="40" s="1"/>
  <c r="AM934" i="40" s="1"/>
  <c r="AM935" i="40" s="1"/>
  <c r="AM936" i="40" s="1"/>
  <c r="AM937" i="40" s="1"/>
  <c r="AM938" i="40" s="1"/>
  <c r="AM939" i="40" s="1"/>
  <c r="AM940" i="40" s="1"/>
  <c r="AM941" i="40" s="1"/>
  <c r="AM942" i="40" s="1"/>
  <c r="AM943" i="40" s="1"/>
  <c r="AM944" i="40" s="1"/>
  <c r="AM945" i="40" s="1"/>
  <c r="AM946" i="40" s="1"/>
  <c r="AM947" i="40" s="1"/>
  <c r="AM948" i="40" s="1"/>
  <c r="AM949" i="40" s="1"/>
  <c r="AM950" i="40" s="1"/>
  <c r="AM951" i="40" s="1"/>
  <c r="AM952" i="40" s="1"/>
  <c r="AM953" i="40" s="1"/>
  <c r="AM954" i="40" s="1"/>
  <c r="AM955" i="40" s="1"/>
  <c r="AM956" i="40" s="1"/>
  <c r="AM957" i="40" s="1"/>
  <c r="AM958" i="40" l="1"/>
  <c r="AM959" i="40" s="1"/>
  <c r="AM960" i="40" s="1"/>
  <c r="AM961" i="40" s="1"/>
  <c r="AM962" i="40" s="1"/>
  <c r="AM963" i="40" l="1"/>
  <c r="AM964" i="40" s="1"/>
  <c r="AM965" i="40" s="1"/>
  <c r="AM966" i="40" s="1"/>
  <c r="AM967" i="40" s="1"/>
  <c r="AM968" i="40" s="1"/>
  <c r="AM969" i="40" s="1"/>
  <c r="AM970" i="40" s="1"/>
  <c r="AM971" i="40" s="1"/>
  <c r="AM972" i="40" s="1"/>
  <c r="AM973" i="40" s="1"/>
  <c r="AM974" i="40" s="1"/>
  <c r="AM975" i="40" s="1"/>
  <c r="AM976" i="40" s="1"/>
  <c r="AM977" i="40" s="1"/>
  <c r="AM978" i="40" s="1"/>
  <c r="AM979" i="40" s="1"/>
  <c r="AM980" i="40" s="1"/>
  <c r="AM981" i="40" s="1"/>
  <c r="AM982" i="40" s="1"/>
  <c r="AM983" i="40" s="1"/>
  <c r="AM984" i="40" s="1"/>
  <c r="AM985" i="40" s="1"/>
  <c r="AM986" i="40" s="1"/>
  <c r="AM987" i="40" s="1"/>
  <c r="AM988" i="40" s="1"/>
  <c r="AM989" i="40" s="1"/>
  <c r="AM990" i="40" s="1"/>
  <c r="AM991" i="40" s="1"/>
  <c r="AM992" i="40" s="1"/>
  <c r="AM993" i="40" s="1"/>
  <c r="AM994" i="40" s="1"/>
  <c r="AM995" i="40" s="1"/>
  <c r="AM996" i="40" s="1"/>
  <c r="AM997" i="40" s="1"/>
  <c r="AM998" i="40" s="1"/>
  <c r="AM999" i="40" s="1"/>
  <c r="AM1000" i="40" s="1"/>
  <c r="AM1001" i="40" s="1"/>
  <c r="AM1002" i="40" s="1"/>
  <c r="AM1003" i="40" s="1"/>
  <c r="AM1004" i="40" s="1"/>
  <c r="AM1005" i="40" s="1"/>
  <c r="AM1006" i="40" s="1"/>
  <c r="AM1007" i="40" s="1"/>
  <c r="AM1008" i="40" s="1"/>
  <c r="AM1009" i="40" s="1"/>
  <c r="AM1010" i="40" s="1"/>
  <c r="AM1011" i="40" s="1"/>
  <c r="AM1012" i="40" s="1"/>
  <c r="AM1013" i="40" s="1"/>
  <c r="AM1014" i="40" s="1"/>
  <c r="AM1015" i="40" s="1"/>
  <c r="AM1016" i="40" s="1"/>
  <c r="AM1017" i="40" s="1"/>
  <c r="AM1018" i="40" s="1"/>
  <c r="AM1019" i="40" s="1"/>
  <c r="AM1020" i="40" s="1"/>
  <c r="AM1021" i="40" s="1"/>
  <c r="AM1022" i="40" s="1"/>
  <c r="AM1023" i="40" s="1"/>
  <c r="AM1024" i="40" s="1"/>
  <c r="AM1025" i="40" s="1"/>
  <c r="AM1026" i="40" s="1"/>
  <c r="AM1027" i="40" s="1"/>
  <c r="AM1028" i="40" s="1"/>
  <c r="AM1029" i="40" s="1"/>
  <c r="AM1030" i="40" s="1"/>
  <c r="AM1031" i="40" s="1"/>
  <c r="AM1032" i="40" s="1"/>
  <c r="AM1033" i="40" s="1"/>
  <c r="AM1034" i="40" s="1"/>
  <c r="AM1035" i="40" s="1"/>
  <c r="AM1036" i="40" s="1"/>
  <c r="AM1037" i="40" s="1"/>
  <c r="AM1038" i="40" s="1"/>
  <c r="AM1039" i="40" l="1"/>
  <c r="AM1040" i="40" s="1"/>
  <c r="AM1041" i="40" l="1"/>
  <c r="AM1042" i="40" l="1"/>
  <c r="AM1043" i="40" l="1"/>
  <c r="AM1044" i="40" l="1"/>
  <c r="AM1045" i="40" l="1"/>
  <c r="AM1046" i="40" l="1"/>
  <c r="AM1047" i="40" l="1"/>
  <c r="AM1048" i="40" l="1"/>
  <c r="AM1049" i="40" s="1"/>
  <c r="AM1050" i="40" s="1"/>
  <c r="AM1051" i="40" s="1"/>
  <c r="AM1052" i="40" s="1"/>
  <c r="AM1053" i="40" s="1"/>
  <c r="AM1054" i="40" s="1"/>
  <c r="AM1055" i="40" s="1"/>
  <c r="AM1056" i="40" s="1"/>
  <c r="AM1057" i="40" s="1"/>
  <c r="AM1058" i="40" s="1"/>
  <c r="AM1059" i="40" s="1"/>
  <c r="AM1060" i="40" l="1"/>
  <c r="AM1061" i="40" s="1"/>
  <c r="AM1062" i="40" s="1"/>
  <c r="AM1063" i="40" s="1"/>
  <c r="AM1064" i="40" s="1"/>
  <c r="AM1065" i="40" l="1"/>
  <c r="AM1066" i="40" s="1"/>
  <c r="AM1067" i="40" s="1"/>
  <c r="AM1068" i="40" s="1"/>
  <c r="AM1069" i="40" s="1"/>
  <c r="AM1070" i="40" s="1"/>
  <c r="AM1071" i="40" s="1"/>
  <c r="AM1072" i="40" s="1"/>
  <c r="AM1073" i="40" s="1"/>
  <c r="AM1074" i="40" s="1"/>
  <c r="AM1075" i="40" s="1"/>
  <c r="AM1076" i="40" s="1"/>
  <c r="AM1077" i="40" s="1"/>
  <c r="AM1078" i="40" s="1"/>
  <c r="AM1079" i="40" s="1"/>
  <c r="AM1080" i="40" s="1"/>
  <c r="AM1081" i="40" s="1"/>
  <c r="AM1082" i="40" s="1"/>
  <c r="AM1083" i="40" s="1"/>
  <c r="AM1084" i="40" s="1"/>
  <c r="AM1085" i="40" s="1"/>
  <c r="AM1086" i="40" s="1"/>
  <c r="AM1087" i="40" s="1"/>
  <c r="AM1088" i="40" s="1"/>
  <c r="AM1089" i="40" s="1"/>
  <c r="AM1090" i="40" s="1"/>
  <c r="AM1091" i="40" s="1"/>
  <c r="AM1092" i="40" s="1"/>
  <c r="AM1093" i="40" s="1"/>
  <c r="AM1094" i="40" s="1"/>
  <c r="AM1095" i="40" s="1"/>
  <c r="AM1096" i="40" s="1"/>
  <c r="AM1097" i="40" s="1"/>
  <c r="AM1098" i="40" s="1"/>
  <c r="AM1099" i="40" s="1"/>
  <c r="AM1100" i="40" s="1"/>
  <c r="AM1101" i="40" s="1"/>
  <c r="AM1102" i="40" s="1"/>
  <c r="AM1103" i="40" s="1"/>
  <c r="AM1104" i="40" s="1"/>
  <c r="AM1105" i="40" s="1"/>
  <c r="AM1106" i="40" s="1"/>
  <c r="AM1107" i="40" s="1"/>
  <c r="AM1108" i="40" s="1"/>
  <c r="AM1109" i="40" s="1"/>
  <c r="AM1110" i="40" s="1"/>
  <c r="AM1111" i="40" s="1"/>
  <c r="AM1112" i="40" s="1"/>
  <c r="AM1113" i="40" s="1"/>
  <c r="AM1114" i="40" s="1"/>
  <c r="AM1115" i="40" s="1"/>
  <c r="AM1116" i="40" s="1"/>
  <c r="AM1117" i="40" s="1"/>
  <c r="AM1118" i="40" s="1"/>
  <c r="AM1119" i="40" s="1"/>
  <c r="AM1120" i="40" s="1"/>
  <c r="AM1121" i="40" s="1"/>
  <c r="AM1122" i="40" s="1"/>
  <c r="AM1123" i="40" s="1"/>
  <c r="AM1124" i="40" s="1"/>
  <c r="AM1125" i="40" s="1"/>
  <c r="AM1126" i="40" s="1"/>
  <c r="AM1127" i="40" s="1"/>
  <c r="AM1128" i="40" s="1"/>
  <c r="AM1129" i="40" s="1"/>
  <c r="AM1130" i="40" s="1"/>
  <c r="AM1131" i="40" s="1"/>
  <c r="AM1132" i="40" s="1"/>
  <c r="AM1133" i="40" s="1"/>
  <c r="AM1134" i="40" s="1"/>
  <c r="AM1135" i="40" s="1"/>
  <c r="AM1136" i="40" s="1"/>
  <c r="AM1137" i="40" s="1"/>
  <c r="AM1138" i="40" s="1"/>
  <c r="AM1139" i="40" s="1"/>
  <c r="AM1140" i="40" s="1"/>
  <c r="AM1141" i="40" s="1"/>
  <c r="AM1142" i="40" s="1"/>
  <c r="AM1143" i="40" s="1"/>
  <c r="AM1144" i="40" s="1"/>
  <c r="AM1145" i="40" s="1"/>
  <c r="AM1146" i="40" s="1"/>
  <c r="AM1147" i="40" s="1"/>
  <c r="AM1148" i="40" s="1"/>
  <c r="AM1149" i="40" s="1"/>
  <c r="AM1150" i="40" s="1"/>
  <c r="AM1151" i="40" s="1"/>
  <c r="AM1152" i="40" s="1"/>
  <c r="AM1153" i="40" s="1"/>
  <c r="AM1154" i="40" s="1"/>
  <c r="AM1155" i="40" s="1"/>
  <c r="AM1156" i="40" s="1"/>
  <c r="AM1157" i="40" s="1"/>
  <c r="AM1158" i="40" s="1"/>
  <c r="AM1159" i="40" s="1"/>
  <c r="AM1160" i="40" s="1"/>
  <c r="AM1161" i="40" s="1"/>
  <c r="AM1162" i="40" s="1"/>
  <c r="AM1163" i="40" s="1"/>
  <c r="AM1164" i="40" s="1"/>
  <c r="AM1165" i="40" s="1"/>
  <c r="AM1166" i="40" s="1"/>
  <c r="AM1167" i="40" s="1"/>
  <c r="AM1168" i="40" s="1"/>
  <c r="AM1169" i="40" s="1"/>
  <c r="AM1170" i="40" s="1"/>
  <c r="AM1171" i="40" s="1"/>
  <c r="AM1172" i="40" s="1"/>
  <c r="AM1173" i="40" s="1"/>
  <c r="AM1174" i="40" s="1"/>
  <c r="AM1175" i="40" s="1"/>
  <c r="AM1176" i="40" s="1"/>
  <c r="AM1177" i="40" s="1"/>
  <c r="AM1178" i="40" s="1"/>
  <c r="AM1179" i="40" s="1"/>
  <c r="AM1180" i="40" s="1"/>
  <c r="AM1181" i="40" s="1"/>
  <c r="AM1182" i="40" s="1"/>
  <c r="AM1183" i="40" l="1"/>
  <c r="AM1184" i="40" s="1"/>
  <c r="AM1185" i="40" l="1"/>
  <c r="AM1186" i="40" s="1"/>
  <c r="AM1187" i="40" s="1"/>
  <c r="AM1188" i="40" s="1"/>
  <c r="AM1189" i="40" s="1"/>
  <c r="AM1190" i="40" s="1"/>
  <c r="AM1191" i="40" s="1"/>
  <c r="AM1192" i="40" s="1"/>
  <c r="AM1193" i="40" s="1"/>
  <c r="AM1194" i="40" s="1"/>
  <c r="AM1195" i="40" s="1"/>
  <c r="AM1196" i="40" s="1"/>
  <c r="AM1197" i="40" s="1"/>
  <c r="AM1198" i="40" s="1"/>
  <c r="AM1199" i="40" s="1"/>
  <c r="AM1200" i="40" s="1"/>
  <c r="AM1201" i="40" s="1"/>
  <c r="AM1202" i="40" s="1"/>
  <c r="AM1203" i="40" s="1"/>
  <c r="AM1204" i="40" s="1"/>
  <c r="AM1205" i="40" s="1"/>
  <c r="AM1206" i="40" s="1"/>
  <c r="AM1207" i="40" s="1"/>
  <c r="AM1208" i="40" s="1"/>
  <c r="AM1209" i="40" s="1"/>
  <c r="AM1210" i="40" s="1"/>
  <c r="AM1211" i="40" s="1"/>
  <c r="AM1212" i="40" s="1"/>
  <c r="AM1213" i="40" s="1"/>
  <c r="AM1214" i="40" s="1"/>
  <c r="AM1215" i="40" s="1"/>
  <c r="AM1216" i="40" s="1"/>
  <c r="AM1217" i="40" s="1"/>
  <c r="AM1218" i="40" s="1"/>
  <c r="AM1219" i="40" s="1"/>
  <c r="AM1220" i="40" s="1"/>
  <c r="AM1221" i="40" s="1"/>
  <c r="AM1222" i="40" s="1"/>
  <c r="AM1223" i="40" s="1"/>
  <c r="AM1224" i="40" s="1"/>
  <c r="AM1225" i="40" s="1"/>
  <c r="AM1226" i="40" s="1"/>
  <c r="AM1227" i="40" s="1"/>
  <c r="AM1228" i="40" s="1"/>
  <c r="AM1229" i="40" s="1"/>
  <c r="AM1230" i="40" s="1"/>
  <c r="AM1231" i="40" s="1"/>
  <c r="AM1232" i="40" s="1"/>
  <c r="AM1233" i="40" s="1"/>
  <c r="AM1234" i="40" s="1"/>
  <c r="AM1235" i="40" s="1"/>
  <c r="AM1236" i="40" s="1"/>
  <c r="AM1237" i="40" s="1"/>
  <c r="AM1238" i="40" s="1"/>
  <c r="AM1239" i="40" s="1"/>
  <c r="AM1240" i="40" s="1"/>
  <c r="AM1241" i="40" s="1"/>
  <c r="AM1242" i="40" l="1"/>
  <c r="AM1243" i="40" s="1"/>
  <c r="AM1244" i="40" s="1"/>
  <c r="AM1245" i="40" s="1"/>
  <c r="AM1246" i="40" l="1"/>
  <c r="AM1247" i="40" s="1"/>
  <c r="AM1248" i="40" s="1"/>
  <c r="AM1249" i="40" l="1"/>
  <c r="AM1250" i="40" s="1"/>
  <c r="AM1251" i="40" s="1"/>
  <c r="AM1252" i="40" s="1"/>
  <c r="AM1253" i="40" s="1"/>
  <c r="AM1254" i="40" s="1"/>
  <c r="AM1255" i="40" s="1"/>
  <c r="AM1256" i="40" s="1"/>
  <c r="AM1257" i="40" s="1"/>
  <c r="AM1258" i="40" s="1"/>
  <c r="AM1259" i="40" s="1"/>
  <c r="AM1260" i="40" s="1"/>
  <c r="AM1261" i="40" s="1"/>
  <c r="AM1262" i="40" s="1"/>
  <c r="AM1263" i="40" s="1"/>
  <c r="AM1264" i="40" s="1"/>
  <c r="AM1265" i="40" s="1"/>
  <c r="AM1266" i="40" s="1"/>
  <c r="AM1267" i="40" s="1"/>
  <c r="AM1268" i="40" s="1"/>
  <c r="AM1269" i="40" s="1"/>
  <c r="AM1270" i="40" s="1"/>
  <c r="AM1271" i="40" s="1"/>
  <c r="AM1272" i="40" s="1"/>
  <c r="AM1273" i="40" s="1"/>
  <c r="AM1274" i="40" s="1"/>
  <c r="AM1275" i="40" s="1"/>
  <c r="AM1276" i="40" s="1"/>
  <c r="AM1277" i="40" s="1"/>
  <c r="AM1278" i="40" s="1"/>
  <c r="AM1279" i="40" s="1"/>
  <c r="AM1280" i="40" s="1"/>
  <c r="AM1281" i="40" s="1"/>
  <c r="AM1282" i="40" s="1"/>
  <c r="AM1283" i="40" s="1"/>
  <c r="AM1284" i="40" s="1"/>
  <c r="AM1285" i="40" s="1"/>
  <c r="AM1286" i="40" s="1"/>
  <c r="AM1287" i="40" s="1"/>
  <c r="AM1288" i="40" s="1"/>
  <c r="AM1289" i="40" s="1"/>
  <c r="AM1290" i="40" s="1"/>
  <c r="AM1291" i="40" s="1"/>
  <c r="AM1292" i="40" s="1"/>
  <c r="AM1293" i="40" s="1"/>
  <c r="AM1294" i="40" s="1"/>
  <c r="AM1295" i="40" s="1"/>
  <c r="AM1296" i="40" s="1"/>
  <c r="AM1297" i="40" s="1"/>
  <c r="AM1298" i="40" s="1"/>
  <c r="AM1299" i="40" s="1"/>
  <c r="AM1300" i="40" s="1"/>
  <c r="AM1301" i="40" s="1"/>
  <c r="AM1302" i="40" s="1"/>
  <c r="AM1303" i="40" s="1"/>
  <c r="AM1304" i="40" s="1"/>
  <c r="AM1305" i="40" s="1"/>
  <c r="AM1306" i="40" s="1"/>
  <c r="AM1307" i="40" s="1"/>
  <c r="AM1308" i="40" s="1"/>
  <c r="AM1309" i="40" s="1"/>
  <c r="AM1310" i="40" s="1"/>
  <c r="AM1311" i="40" s="1"/>
  <c r="AM1312" i="40" s="1"/>
  <c r="AM1313" i="40" s="1"/>
  <c r="AM1314" i="40" s="1"/>
  <c r="AM1315" i="40" s="1"/>
  <c r="AM1316" i="40" s="1"/>
  <c r="AM1317" i="40" s="1"/>
  <c r="AM1318" i="40" s="1"/>
  <c r="AM1319" i="40" s="1"/>
  <c r="AM1320" i="40" s="1"/>
  <c r="AM1321" i="40" s="1"/>
  <c r="AM1322" i="40" s="1"/>
  <c r="AM1323" i="40" s="1"/>
  <c r="AM1324" i="40" s="1"/>
  <c r="AM1325" i="40" s="1"/>
  <c r="AM1326" i="40" s="1"/>
  <c r="AM1327" i="40" s="1"/>
  <c r="AM1328" i="40" s="1"/>
  <c r="AM1329" i="40" s="1"/>
  <c r="AM1330" i="40" s="1"/>
  <c r="AM1331" i="40" s="1"/>
  <c r="AM1332" i="40" s="1"/>
  <c r="AM1333" i="40" s="1"/>
  <c r="AM1334" i="40" l="1"/>
  <c r="AM1335" i="40" s="1"/>
  <c r="AM1336" i="40" s="1"/>
  <c r="AM1337" i="40" s="1"/>
  <c r="AM1338" i="40" s="1"/>
  <c r="AM1339" i="40" s="1"/>
  <c r="AM1340" i="40" s="1"/>
  <c r="AM1341" i="40" s="1"/>
  <c r="AM1342" i="40" s="1"/>
  <c r="AM1343" i="40" s="1"/>
  <c r="AM1344" i="40" s="1"/>
  <c r="AM1345" i="40" s="1"/>
  <c r="AM1346" i="40" l="1"/>
  <c r="AM1347" i="40" s="1"/>
  <c r="AM1348" i="40" s="1"/>
  <c r="AM1349" i="40" s="1"/>
  <c r="AM1350" i="40" s="1"/>
  <c r="AM1351" i="40" l="1"/>
  <c r="AM1352" i="40" s="1"/>
  <c r="AM1353" i="40" s="1"/>
  <c r="AM1354" i="40" s="1"/>
  <c r="AM1355" i="40" s="1"/>
  <c r="AM1356" i="40" s="1"/>
  <c r="AM1357" i="40" l="1"/>
  <c r="AM1358" i="40" s="1"/>
  <c r="AM1359" i="40" s="1"/>
  <c r="AM1360" i="40" s="1"/>
  <c r="AM1361" i="40" s="1"/>
  <c r="AM1362" i="40" l="1"/>
  <c r="AM1363" i="40" s="1"/>
  <c r="AM1364" i="40" s="1"/>
  <c r="AM1365" i="40" s="1"/>
  <c r="AM1366" i="40" s="1"/>
  <c r="AM1367" i="40" s="1"/>
  <c r="AM1368" i="40" l="1"/>
  <c r="AM1369" i="40" s="1"/>
  <c r="AM1370" i="40" s="1"/>
  <c r="AM1371" i="40" s="1"/>
  <c r="AM1372" i="40" s="1"/>
  <c r="AM1373" i="40" s="1"/>
  <c r="AM1374" i="40" s="1"/>
  <c r="AM1375" i="40" s="1"/>
  <c r="AM1376" i="40" s="1"/>
  <c r="AM1377" i="40" l="1"/>
  <c r="AM1378" i="40" s="1"/>
  <c r="AM1379" i="40" s="1"/>
  <c r="AM1380" i="40" s="1"/>
  <c r="AM1381" i="40" s="1"/>
  <c r="AM1382" i="40" s="1"/>
  <c r="AM1383" i="40" l="1"/>
  <c r="AM1384" i="40" s="1"/>
  <c r="AM1385" i="40" s="1"/>
  <c r="AM1386" i="40" s="1"/>
  <c r="AM1387" i="40" s="1"/>
  <c r="AM1388" i="40" s="1"/>
  <c r="AM1389" i="40" s="1"/>
  <c r="AM1390" i="40" s="1"/>
  <c r="AM1391" i="40" s="1"/>
  <c r="AM1392" i="40" s="1"/>
  <c r="AM1393" i="40" s="1"/>
  <c r="AM1394" i="40" s="1"/>
  <c r="AM1395" i="40" s="1"/>
  <c r="AM1396" i="40" s="1"/>
  <c r="AM1397" i="40" s="1"/>
  <c r="AM1398" i="40" s="1"/>
  <c r="AM1399" i="40" s="1"/>
  <c r="AM1400" i="40" s="1"/>
  <c r="AM1401" i="40" s="1"/>
  <c r="AM1402" i="40" s="1"/>
  <c r="AM1403" i="40" s="1"/>
  <c r="AM1404" i="40" s="1"/>
  <c r="AM1405" i="40" s="1"/>
  <c r="AM1406" i="40" s="1"/>
  <c r="AM1407" i="40" s="1"/>
  <c r="AM1408" i="40" s="1"/>
  <c r="AM1409" i="40" s="1"/>
  <c r="AM1410" i="40" s="1"/>
  <c r="AM1411" i="40" s="1"/>
  <c r="AM1412" i="40" s="1"/>
  <c r="AM1413" i="40" s="1"/>
  <c r="AM1414" i="40" s="1"/>
  <c r="AM1415" i="40" s="1"/>
  <c r="AM1416" i="40" s="1"/>
  <c r="AM1417" i="40" s="1"/>
  <c r="AM1418" i="40" s="1"/>
  <c r="AM1419" i="40" s="1"/>
  <c r="AM1420" i="40" s="1"/>
  <c r="AM1421" i="40" s="1"/>
  <c r="AM1422" i="40" s="1"/>
  <c r="AM1423" i="40" s="1"/>
  <c r="AM1424" i="40" s="1"/>
  <c r="AM1425" i="40" s="1"/>
  <c r="AM1426" i="40" s="1"/>
  <c r="AM1427" i="40" s="1"/>
  <c r="AM1428" i="40" s="1"/>
  <c r="AM1429" i="40" s="1"/>
  <c r="AM1430" i="40" s="1"/>
  <c r="AM1431" i="40" s="1"/>
  <c r="AM1432" i="40" s="1"/>
  <c r="AM1433" i="40" s="1"/>
  <c r="AM1434" i="40" s="1"/>
  <c r="AM1435" i="40" s="1"/>
  <c r="AM1436" i="40" s="1"/>
  <c r="AM1437" i="40" s="1"/>
  <c r="AM1438" i="40" s="1"/>
  <c r="AM1439" i="40" s="1"/>
  <c r="AM1440" i="40" s="1"/>
  <c r="AM1441" i="40" s="1"/>
  <c r="AM1442" i="40" s="1"/>
  <c r="AM1443" i="40" s="1"/>
  <c r="AM1444" i="40" s="1"/>
  <c r="AM1445" i="40" s="1"/>
  <c r="AM1446" i="40" s="1"/>
  <c r="AM1447" i="40" s="1"/>
  <c r="AM1448" i="40" s="1"/>
  <c r="AM1449" i="40" s="1"/>
  <c r="AM1450" i="40" s="1"/>
  <c r="AM1451" i="40" s="1"/>
  <c r="AM1452" i="40" s="1"/>
  <c r="AM1453" i="40" s="1"/>
  <c r="AM1454" i="40" s="1"/>
  <c r="AM1455" i="40" s="1"/>
  <c r="AM1456" i="40" s="1"/>
  <c r="AM1457" i="40" s="1"/>
  <c r="AM1458" i="40" s="1"/>
  <c r="AM1459" i="40" s="1"/>
  <c r="AM1460" i="40" s="1"/>
  <c r="AM1461" i="40" s="1"/>
  <c r="AM1462" i="40" s="1"/>
  <c r="AM1463" i="40" s="1"/>
  <c r="AM1464" i="40" s="1"/>
  <c r="AM1465" i="40" s="1"/>
  <c r="AM1466" i="40" s="1"/>
  <c r="AM1467" i="40" s="1"/>
  <c r="AM1468" i="40" s="1"/>
  <c r="AM1469" i="40" s="1"/>
  <c r="AM1470" i="40" s="1"/>
  <c r="AM1471" i="40" s="1"/>
  <c r="AM1472" i="40" s="1"/>
  <c r="AM1473" i="40" s="1"/>
  <c r="AM1474" i="40" s="1"/>
  <c r="AM1475" i="40" s="1"/>
  <c r="AM1476" i="40" s="1"/>
  <c r="AM1477" i="40" s="1"/>
  <c r="AM1478" i="40" s="1"/>
  <c r="AM1479" i="40" s="1"/>
  <c r="AM1480" i="40" s="1"/>
  <c r="AM1481" i="40" s="1"/>
  <c r="AM1482" i="40" s="1"/>
  <c r="AM1483" i="40" s="1"/>
  <c r="AM1484" i="40" s="1"/>
  <c r="AM1485" i="40" s="1"/>
  <c r="AM1486" i="40" s="1"/>
  <c r="AM1487" i="40" s="1"/>
  <c r="AM1488" i="40" s="1"/>
  <c r="AM1489" i="40" s="1"/>
  <c r="AM1490" i="40" s="1"/>
  <c r="AM1491" i="40" s="1"/>
  <c r="AM1492" i="40" s="1"/>
  <c r="AM1493" i="40" s="1"/>
  <c r="AM1494" i="40" s="1"/>
  <c r="AM1495" i="40" l="1"/>
  <c r="AM1496" i="40" s="1"/>
  <c r="AM1497" i="40" s="1"/>
  <c r="AM1498" i="40" s="1"/>
  <c r="AM1499" i="40" s="1"/>
  <c r="AM1500" i="40" s="1"/>
  <c r="AM1501" i="40" s="1"/>
  <c r="AM1502" i="40" s="1"/>
  <c r="AM1503" i="40" s="1"/>
  <c r="AM1504" i="40" s="1"/>
  <c r="AM1505" i="40" s="1"/>
  <c r="AM1506" i="40" s="1"/>
  <c r="AM1507" i="40" s="1"/>
  <c r="AM1508" i="40" s="1"/>
  <c r="AM1509" i="40" s="1"/>
  <c r="AM1510" i="40" s="1"/>
  <c r="AM1511" i="40" s="1"/>
  <c r="AM1512" i="40" s="1"/>
  <c r="AM1513" i="40" s="1"/>
  <c r="AM1514" i="40" s="1"/>
  <c r="AM1515" i="40" l="1"/>
  <c r="AM1516" i="40" s="1"/>
  <c r="AM1517" i="40" s="1"/>
  <c r="AM1518" i="40" s="1"/>
  <c r="AM1519" i="40" s="1"/>
  <c r="AM1520" i="40" s="1"/>
  <c r="AM1521" i="40" l="1"/>
  <c r="AM1522" i="40" s="1"/>
  <c r="AM1523" i="40" s="1"/>
  <c r="AM1524" i="40" s="1"/>
  <c r="AM1525" i="40" s="1"/>
  <c r="AM1526" i="40" s="1"/>
  <c r="AM1527" i="40" s="1"/>
  <c r="AM1528" i="40" s="1"/>
  <c r="AM1529" i="40" s="1"/>
  <c r="AM1530" i="40" s="1"/>
  <c r="AM1531" i="40" s="1"/>
  <c r="AM1532" i="40" s="1"/>
  <c r="AM1533" i="40" s="1"/>
  <c r="AM1534" i="40" s="1"/>
  <c r="AM1535" i="40" s="1"/>
  <c r="AM1536" i="40" s="1"/>
  <c r="AM1537" i="40" s="1"/>
  <c r="AM1538" i="40" s="1"/>
  <c r="AM1539" i="40" l="1"/>
  <c r="AM1540" i="40" s="1"/>
  <c r="AM1541" i="40" s="1"/>
  <c r="AM1542" i="40" s="1"/>
  <c r="AM1543" i="40" s="1"/>
  <c r="AM1544" i="40" s="1"/>
  <c r="AM1545" i="40" s="1"/>
  <c r="AM1546" i="40" s="1"/>
  <c r="AM1547" i="40" s="1"/>
  <c r="AM1548" i="40" s="1"/>
  <c r="AM1549" i="40" s="1"/>
  <c r="AM1550" i="40" s="1"/>
  <c r="AM1551" i="40" s="1"/>
  <c r="AM1552" i="40" s="1"/>
  <c r="AM1553" i="40" s="1"/>
  <c r="AM1554" i="40" s="1"/>
  <c r="AM1555" i="40" s="1"/>
  <c r="AM1556" i="40" s="1"/>
  <c r="AM1557" i="40" s="1"/>
  <c r="AM1558" i="40" s="1"/>
  <c r="AM1559" i="40" s="1"/>
  <c r="AM1560" i="40" s="1"/>
  <c r="AM1561" i="40" s="1"/>
  <c r="AM1562" i="40" s="1"/>
  <c r="AM1563" i="40" s="1"/>
  <c r="AM1564" i="40" s="1"/>
  <c r="AM1565" i="40" s="1"/>
  <c r="AM1566" i="40" s="1"/>
  <c r="AM1567" i="40" s="1"/>
  <c r="AM1568" i="40" s="1"/>
  <c r="AM1569" i="40" s="1"/>
  <c r="AM1570" i="40" s="1"/>
  <c r="AM1571" i="40" s="1"/>
  <c r="AM1572" i="40" s="1"/>
  <c r="AM1573" i="40" s="1"/>
  <c r="AM1574" i="40" s="1"/>
  <c r="AM1575" i="40" s="1"/>
  <c r="AM1576" i="40" s="1"/>
  <c r="AM1577" i="40" s="1"/>
  <c r="AM1578" i="40" s="1"/>
  <c r="AM1579" i="40" s="1"/>
  <c r="AM1580" i="40" s="1"/>
  <c r="AM1581" i="40" s="1"/>
  <c r="AM1582" i="40" s="1"/>
  <c r="AM1583" i="40" s="1"/>
  <c r="AM1584" i="40" s="1"/>
  <c r="AM1585" i="40" s="1"/>
  <c r="AM1586" i="40" s="1"/>
  <c r="AM1587" i="40" s="1"/>
  <c r="AM1588" i="40" s="1"/>
  <c r="AM1589" i="40" s="1"/>
  <c r="AM1590" i="40" s="1"/>
  <c r="AM1591" i="40" s="1"/>
  <c r="AM1592" i="40" s="1"/>
  <c r="AM1593" i="40" s="1"/>
  <c r="AM1594" i="40" s="1"/>
  <c r="AM1595" i="40" s="1"/>
  <c r="AM1596" i="40" s="1"/>
  <c r="AM1597" i="40" s="1"/>
  <c r="AM1598" i="40" s="1"/>
  <c r="AM1599" i="40" s="1"/>
  <c r="AM1600" i="40" s="1"/>
  <c r="AM1601" i="40" s="1"/>
  <c r="AM1602" i="40" s="1"/>
  <c r="AM1603" i="40" s="1"/>
  <c r="AM1604" i="40" s="1"/>
  <c r="AM1605" i="40" s="1"/>
  <c r="AM1606" i="40" s="1"/>
  <c r="AM1607" i="40" s="1"/>
  <c r="AM1608" i="40" s="1"/>
  <c r="AM1609" i="40" s="1"/>
  <c r="AM1610" i="40" s="1"/>
  <c r="AM1611" i="40" s="1"/>
  <c r="AM1612" i="40" s="1"/>
  <c r="AM1613" i="40" s="1"/>
  <c r="AM1614" i="40" s="1"/>
  <c r="AM1615" i="40" s="1"/>
  <c r="AM1616" i="40" s="1"/>
  <c r="AM1617" i="40" s="1"/>
  <c r="AM1618" i="40" s="1"/>
  <c r="AM1619" i="40" s="1"/>
  <c r="AM1620" i="40" s="1"/>
  <c r="AM1621" i="40" s="1"/>
  <c r="AM1622" i="40" s="1"/>
  <c r="AM1623" i="40" s="1"/>
  <c r="AM1624" i="40" s="1"/>
  <c r="AM1625" i="40" s="1"/>
  <c r="AM1626" i="40" s="1"/>
  <c r="AM1627" i="40" s="1"/>
  <c r="AM1628" i="40" s="1"/>
  <c r="AM1629" i="40" s="1"/>
  <c r="AM1630" i="40" s="1"/>
  <c r="AM1631" i="40" s="1"/>
  <c r="AM1632" i="40" s="1"/>
  <c r="AM1633" i="40" s="1"/>
  <c r="AM1634" i="40" s="1"/>
  <c r="AM1635" i="40" s="1"/>
  <c r="AM1636" i="40" s="1"/>
  <c r="AM1637" i="40" s="1"/>
  <c r="AM1638" i="40" s="1"/>
  <c r="AM1639" i="40" s="1"/>
  <c r="AM1640" i="40" s="1"/>
  <c r="AM1641" i="40" s="1"/>
  <c r="AM1642" i="40" s="1"/>
  <c r="AM1643" i="40" s="1"/>
  <c r="AM1644" i="40" s="1"/>
  <c r="AM1645" i="40" s="1"/>
  <c r="AM1646" i="40" s="1"/>
  <c r="AM1647" i="40" s="1"/>
  <c r="AM1648" i="40" s="1"/>
  <c r="AM1649" i="40" s="1"/>
  <c r="AM1650" i="40" s="1"/>
  <c r="AM1651" i="40" s="1"/>
  <c r="AM1652" i="40" s="1"/>
  <c r="AM1653" i="40" s="1"/>
  <c r="AM1654" i="40" s="1"/>
  <c r="AM1655" i="40" s="1"/>
  <c r="AM1656" i="40" s="1"/>
  <c r="AM1657" i="40" s="1"/>
  <c r="AM1658" i="40" s="1"/>
  <c r="AM1659" i="40" s="1"/>
  <c r="AM1660" i="40" s="1"/>
  <c r="AM1661" i="40" s="1"/>
  <c r="AM1662" i="40" s="1"/>
  <c r="AM1663" i="40" s="1"/>
  <c r="AM1664" i="40" s="1"/>
  <c r="AM1665" i="40" s="1"/>
  <c r="AM1666" i="40" s="1"/>
  <c r="AM1667" i="40" s="1"/>
  <c r="AM1668" i="40" s="1"/>
  <c r="AM1669" i="40" s="1"/>
  <c r="AM1670" i="40" s="1"/>
  <c r="AM1671" i="40" s="1"/>
  <c r="AM1672" i="40" s="1"/>
  <c r="AM1673" i="40" s="1"/>
  <c r="AM1674" i="40" s="1"/>
  <c r="AM1675" i="40" s="1"/>
  <c r="AM1676" i="40" s="1"/>
  <c r="AM1677" i="40" s="1"/>
  <c r="AM1678" i="40" s="1"/>
  <c r="AM1679" i="40" s="1"/>
  <c r="AM1680" i="40" s="1"/>
  <c r="AM1681" i="40" s="1"/>
  <c r="AM1682" i="40" s="1"/>
  <c r="AM1683" i="40" s="1"/>
  <c r="AM1684" i="40" s="1"/>
  <c r="AM1685" i="40" s="1"/>
  <c r="AM1686" i="40" s="1"/>
  <c r="AM1687" i="40" s="1"/>
  <c r="AM1688" i="40" s="1"/>
  <c r="AM1689" i="40" s="1"/>
  <c r="AM1690" i="40" s="1"/>
  <c r="AM1691" i="40" s="1"/>
  <c r="AM1692" i="40" s="1"/>
  <c r="AM1693" i="40" s="1"/>
  <c r="AM1694" i="40" s="1"/>
  <c r="AM1695" i="40" s="1"/>
  <c r="AM1696" i="40" s="1"/>
  <c r="AM1697" i="40" s="1"/>
  <c r="AM1698" i="40" s="1"/>
  <c r="AM1699" i="40" s="1"/>
  <c r="AM1700" i="40" s="1"/>
  <c r="AM1701" i="40" s="1"/>
  <c r="AM1702" i="40" s="1"/>
  <c r="AM1703" i="40" s="1"/>
  <c r="AM1704" i="40" s="1"/>
  <c r="AM1705" i="40" s="1"/>
  <c r="AM1706" i="40" s="1"/>
  <c r="AM1707" i="40" s="1"/>
  <c r="AM1708" i="40" s="1"/>
  <c r="AM1709" i="40" s="1"/>
  <c r="AM1710" i="40" s="1"/>
  <c r="AM1711" i="40" s="1"/>
  <c r="AM1712" i="40" s="1"/>
  <c r="AM1713" i="40" s="1"/>
  <c r="AM1714" i="40" s="1"/>
  <c r="AM1715" i="40" s="1"/>
  <c r="AM1716" i="40" s="1"/>
  <c r="AM1717" i="40" s="1"/>
  <c r="AM1718" i="40" s="1"/>
  <c r="AM1719" i="40" s="1"/>
  <c r="AM1720" i="40" s="1"/>
  <c r="AM1721" i="40" s="1"/>
  <c r="AM1722" i="40" s="1"/>
  <c r="AM1723" i="40" s="1"/>
  <c r="AM1724" i="40" s="1"/>
  <c r="AM1725" i="40" s="1"/>
  <c r="AM1726" i="40" s="1"/>
  <c r="AM1727" i="40" s="1"/>
  <c r="AM1728" i="40" s="1"/>
  <c r="AM1729" i="40" s="1"/>
  <c r="AM1730" i="40" s="1"/>
  <c r="AM1731" i="40" s="1"/>
  <c r="AM1732" i="40" s="1"/>
  <c r="AM1733" i="40" s="1"/>
  <c r="AM1734" i="40" s="1"/>
  <c r="AM1735" i="40" s="1"/>
  <c r="AM1736" i="40" s="1"/>
  <c r="AM1737" i="40" s="1"/>
  <c r="AM1738" i="40" s="1"/>
  <c r="AM1739" i="40" s="1"/>
  <c r="AM1740" i="40" s="1"/>
  <c r="AM1741" i="40" s="1"/>
  <c r="AM1742" i="40" s="1"/>
  <c r="AM1743" i="40" s="1"/>
  <c r="AM1744" i="40" s="1"/>
  <c r="AM1745" i="40" s="1"/>
  <c r="AM1746" i="40" s="1"/>
  <c r="AM1747" i="40" s="1"/>
  <c r="AM1748" i="40" s="1"/>
  <c r="AM1749" i="40" s="1"/>
  <c r="AM1750" i="40" s="1"/>
  <c r="AM1751" i="40" s="1"/>
  <c r="AM1752" i="40" s="1"/>
  <c r="AM1753" i="40" s="1"/>
  <c r="AM1754" i="40" s="1"/>
  <c r="AM1755" i="40" s="1"/>
  <c r="AM1756" i="40" s="1"/>
  <c r="AM1757" i="40" s="1"/>
  <c r="AM1758" i="40" s="1"/>
  <c r="AM1759" i="40" s="1"/>
  <c r="AM1760" i="40" s="1"/>
  <c r="AM1761" i="40" s="1"/>
  <c r="AM1762" i="40" s="1"/>
  <c r="AM1763" i="40" s="1"/>
  <c r="AM1764" i="40" s="1"/>
  <c r="AM1765" i="40" s="1"/>
  <c r="AM1766" i="40" s="1"/>
  <c r="AM1767" i="40" s="1"/>
  <c r="AM1768" i="40" s="1"/>
  <c r="AM1769" i="40" s="1"/>
  <c r="AM1770" i="40" s="1"/>
  <c r="AM1771" i="40" s="1"/>
  <c r="AM1772" i="40" s="1"/>
  <c r="AM1773" i="40" s="1"/>
  <c r="AM1774" i="40" s="1"/>
  <c r="AM1775" i="40" s="1"/>
  <c r="AM1776" i="40" s="1"/>
  <c r="AM1777" i="40" s="1"/>
  <c r="AM1778" i="40" s="1"/>
  <c r="AM1779" i="40" s="1"/>
  <c r="AM1780" i="40" s="1"/>
  <c r="AM1781" i="40" s="1"/>
  <c r="AM1782" i="40" s="1"/>
  <c r="AM1783" i="40" s="1"/>
  <c r="AM1784" i="40" s="1"/>
  <c r="AM1785" i="40" s="1"/>
  <c r="AM1786" i="40" s="1"/>
  <c r="AM1787" i="40" s="1"/>
  <c r="AM1788" i="40" s="1"/>
  <c r="AM1789" i="40" s="1"/>
  <c r="AM1790" i="40" s="1"/>
  <c r="AM1791" i="40" l="1"/>
  <c r="AM1792" i="40" s="1"/>
  <c r="AM1793" i="40" s="1"/>
  <c r="AM1794" i="40" s="1"/>
  <c r="AM1795" i="40" s="1"/>
  <c r="AM1796" i="40" s="1"/>
  <c r="AM1797" i="40" s="1"/>
  <c r="AM1798" i="40" s="1"/>
  <c r="AM1799" i="40" s="1"/>
  <c r="AM1800" i="40" s="1"/>
  <c r="AM1801" i="40" s="1"/>
  <c r="AM1802" i="40" s="1"/>
  <c r="AM1803" i="40" s="1"/>
  <c r="AM1804" i="40" s="1"/>
  <c r="AM1805" i="40" s="1"/>
  <c r="AM1806" i="40" s="1"/>
  <c r="AM1807" i="40" s="1"/>
  <c r="AM1808" i="40" s="1"/>
  <c r="AM1809" i="40" s="1"/>
  <c r="AM1810" i="40" s="1"/>
  <c r="AM1811" i="40" s="1"/>
  <c r="AM1812" i="40" s="1"/>
  <c r="AM1813" i="40" s="1"/>
  <c r="AM1814" i="40" s="1"/>
  <c r="AM1815" i="40" s="1"/>
  <c r="AM1816" i="40" s="1"/>
  <c r="AM1817" i="40" s="1"/>
  <c r="AM1818" i="40" l="1"/>
  <c r="AM1819" i="40" s="1"/>
  <c r="AM1820" i="40" s="1"/>
  <c r="AM1821" i="40" s="1"/>
  <c r="AM1822" i="40" l="1"/>
  <c r="AM1823" i="40" s="1"/>
  <c r="AM1824" i="40" s="1"/>
  <c r="AM1825" i="40" s="1"/>
  <c r="AM1826" i="40" s="1"/>
  <c r="AM1827" i="40" s="1"/>
  <c r="AM1828" i="40" s="1"/>
  <c r="AM1829" i="40" s="1"/>
  <c r="AM1830" i="40" s="1"/>
  <c r="AM1831" i="40" s="1"/>
  <c r="AM1832" i="40" s="1"/>
  <c r="AM1833" i="40" s="1"/>
  <c r="AM1834" i="40" s="1"/>
  <c r="AM1835" i="40" s="1"/>
  <c r="AM1836" i="40" s="1"/>
  <c r="AM1837" i="40" s="1"/>
  <c r="AM1838" i="40" s="1"/>
  <c r="AM1839" i="40" s="1"/>
  <c r="AM1840" i="40" s="1"/>
  <c r="AM1841" i="40" s="1"/>
  <c r="AM1842" i="40" l="1"/>
  <c r="AM1843" i="40" s="1"/>
  <c r="AM1844" i="40" s="1"/>
  <c r="AM1845" i="40" s="1"/>
  <c r="AM1846" i="40" s="1"/>
  <c r="AM1847" i="40" s="1"/>
  <c r="AM1848" i="40" l="1"/>
  <c r="AM1849" i="40" s="1"/>
  <c r="AM1850" i="40" s="1"/>
  <c r="AM1851" i="40" s="1"/>
  <c r="AM1852" i="40" s="1"/>
  <c r="AM1853" i="40" s="1"/>
  <c r="AM1854" i="40" s="1"/>
  <c r="AM1855" i="40" s="1"/>
  <c r="AM1856" i="40" s="1"/>
  <c r="AM1857" i="40" s="1"/>
  <c r="AM1858" i="40" s="1"/>
  <c r="AM1859" i="40" s="1"/>
  <c r="AM1860" i="40" s="1"/>
  <c r="AM1861" i="40" s="1"/>
  <c r="AM1862" i="40" s="1"/>
  <c r="AM1863" i="40" s="1"/>
  <c r="AM1864" i="40" s="1"/>
  <c r="AM1865" i="40" s="1"/>
  <c r="AM1866" i="40" s="1"/>
  <c r="AM1867" i="40" s="1"/>
  <c r="AM1868" i="40" l="1"/>
  <c r="AM1869" i="40" s="1"/>
  <c r="AM1870" i="40" s="1"/>
  <c r="AM1871" i="40" s="1"/>
  <c r="AM1872" i="40" s="1"/>
  <c r="AM1873" i="40" l="1"/>
  <c r="AM1874" i="40" s="1"/>
  <c r="AM1875" i="40" s="1"/>
  <c r="AM1876" i="40" s="1"/>
  <c r="AM1877" i="40" s="1"/>
  <c r="AM1878" i="40" s="1"/>
  <c r="AM1879" i="40" s="1"/>
  <c r="AM1880" i="40" s="1"/>
  <c r="AM1881" i="40" s="1"/>
  <c r="AM1882" i="40" s="1"/>
  <c r="AM1883" i="40" s="1"/>
  <c r="AM1884" i="40" s="1"/>
  <c r="AM1885" i="40" s="1"/>
  <c r="AM1886" i="40" s="1"/>
  <c r="AM1887" i="40" s="1"/>
  <c r="AM1888" i="40" s="1"/>
  <c r="AM1889" i="40" s="1"/>
  <c r="AM1890" i="40" s="1"/>
  <c r="AM1891" i="40" s="1"/>
  <c r="AM1892" i="40" s="1"/>
  <c r="AM1893" i="40" s="1"/>
  <c r="AM1894" i="40" s="1"/>
  <c r="AM1895" i="40" s="1"/>
  <c r="AM1896" i="40" s="1"/>
  <c r="AM1897" i="40" s="1"/>
  <c r="AM1898" i="40" s="1"/>
  <c r="AM1899" i="40" s="1"/>
  <c r="AM1900" i="40" s="1"/>
  <c r="AM1901" i="40" s="1"/>
  <c r="AM1902" i="40" s="1"/>
  <c r="AM1903" i="40" s="1"/>
  <c r="AM1904" i="40" s="1"/>
  <c r="AM1905" i="40" l="1"/>
  <c r="AM1906" i="40" s="1"/>
  <c r="AM1907" i="40" s="1"/>
  <c r="AM1908" i="40" s="1"/>
  <c r="AM1909" i="40" s="1"/>
  <c r="AM1910" i="40" s="1"/>
  <c r="AM1911" i="40" s="1"/>
  <c r="AM1912" i="40" s="1"/>
  <c r="AM1913" i="40" s="1"/>
  <c r="AM1914" i="40" s="1"/>
  <c r="AM1915" i="40" s="1"/>
  <c r="AM1916" i="40" s="1"/>
  <c r="AM1917" i="40" s="1"/>
  <c r="AM1918" i="40" s="1"/>
  <c r="AM1919" i="40" s="1"/>
  <c r="AM1920" i="40" s="1"/>
  <c r="AM1921" i="40" s="1"/>
  <c r="AM1922" i="40" s="1"/>
  <c r="AM1923" i="40" s="1"/>
  <c r="AM1924" i="40" s="1"/>
  <c r="AM1925" i="40" s="1"/>
  <c r="AM1926" i="40" s="1"/>
  <c r="AM1927" i="40" s="1"/>
  <c r="AM1928" i="40" s="1"/>
  <c r="AM1929" i="40" s="1"/>
  <c r="AM1930" i="40" s="1"/>
  <c r="AM1931" i="40" s="1"/>
  <c r="AM1932" i="40" s="1"/>
  <c r="AM1933" i="40" s="1"/>
  <c r="AM1934" i="40" s="1"/>
  <c r="AM1935" i="40" s="1"/>
  <c r="AM1936" i="40" s="1"/>
  <c r="AM1937" i="40" s="1"/>
  <c r="AM1938" i="40" s="1"/>
  <c r="AM1939" i="40" s="1"/>
  <c r="AM1940" i="40" s="1"/>
  <c r="AM1941" i="40" s="1"/>
  <c r="AM1942" i="40" s="1"/>
  <c r="AM1943" i="40" s="1"/>
  <c r="AM1944" i="40" l="1"/>
  <c r="AM1945" i="40" s="1"/>
  <c r="AM1946" i="40" s="1"/>
  <c r="AM1947" i="40" s="1"/>
  <c r="AM1948" i="40" s="1"/>
  <c r="AM1949" i="40" s="1"/>
  <c r="AM1950" i="40" s="1"/>
  <c r="AM1951" i="40" l="1"/>
  <c r="AM1952" i="40" s="1"/>
  <c r="AM1953" i="40" s="1"/>
  <c r="AM1954" i="40" s="1"/>
  <c r="AM1955" i="40" s="1"/>
  <c r="AM1956" i="40" s="1"/>
  <c r="AM1957" i="40" s="1"/>
  <c r="AM1958" i="40" s="1"/>
  <c r="AM1959" i="40" s="1"/>
  <c r="AM1960" i="40" s="1"/>
  <c r="AM1961" i="40" s="1"/>
  <c r="AM1962" i="40" s="1"/>
  <c r="AM1963" i="40" s="1"/>
  <c r="AM1964" i="40" s="1"/>
  <c r="AM1965" i="40" s="1"/>
  <c r="AM1966" i="40" s="1"/>
  <c r="AM1967" i="40" s="1"/>
  <c r="AM1968" i="40" s="1"/>
  <c r="AM1969" i="40" s="1"/>
  <c r="AM1970" i="40" s="1"/>
  <c r="AM1971" i="40" s="1"/>
  <c r="AM1972" i="40" s="1"/>
  <c r="AM1973" i="40" s="1"/>
  <c r="AM1974" i="40" s="1"/>
  <c r="AM1975" i="40" s="1"/>
  <c r="AM1976" i="40" s="1"/>
  <c r="AM1977" i="40" s="1"/>
  <c r="AM1978" i="40" s="1"/>
  <c r="AM1979" i="40" s="1"/>
  <c r="AM1980" i="40" s="1"/>
  <c r="AM1981" i="40" s="1"/>
  <c r="AM1982" i="40" s="1"/>
  <c r="AM1983" i="40" s="1"/>
  <c r="AM1984" i="40" s="1"/>
  <c r="AM1985" i="40" s="1"/>
  <c r="AM1986" i="40" s="1"/>
  <c r="AM1987" i="40" s="1"/>
  <c r="AM1988" i="40" s="1"/>
  <c r="AM1989" i="40" s="1"/>
  <c r="AM1990" i="40" s="1"/>
  <c r="AM1991" i="40" s="1"/>
  <c r="AM1992" i="40" s="1"/>
  <c r="AM1993" i="40" s="1"/>
  <c r="AM1994" i="40" s="1"/>
  <c r="AM1995" i="40" s="1"/>
  <c r="AM1996" i="40" s="1"/>
  <c r="AM1997" i="40" s="1"/>
  <c r="AM1998" i="40" s="1"/>
  <c r="AM1999" i="40" s="1"/>
  <c r="AM2000" i="40" s="1"/>
  <c r="AM2001" i="40" s="1"/>
  <c r="AM2002" i="40" s="1"/>
  <c r="AM2003" i="40" s="1"/>
  <c r="AM2004" i="40" s="1"/>
  <c r="AM2005" i="40" s="1"/>
  <c r="AM2006" i="40" s="1"/>
  <c r="AM2007" i="40" s="1"/>
  <c r="AM2008" i="40" s="1"/>
  <c r="AM2009" i="40" s="1"/>
  <c r="AM2010" i="40" s="1"/>
  <c r="AM2011" i="40" s="1"/>
  <c r="AM2012" i="40" s="1"/>
  <c r="AM2013" i="40" s="1"/>
  <c r="AM2014" i="40" s="1"/>
  <c r="AM2015" i="40" s="1"/>
  <c r="AM2016" i="40" s="1"/>
  <c r="AM2017" i="40" s="1"/>
  <c r="AM2018" i="40" s="1"/>
  <c r="AM2019" i="40" s="1"/>
  <c r="AM2020" i="40" s="1"/>
  <c r="AM2021" i="40" s="1"/>
  <c r="AM2022" i="40" s="1"/>
  <c r="AM2023" i="40" s="1"/>
  <c r="AM2024" i="40" s="1"/>
  <c r="AM2025" i="40" s="1"/>
  <c r="AM2026" i="40" s="1"/>
  <c r="AM2027" i="40" s="1"/>
  <c r="AM2028" i="40" s="1"/>
  <c r="AM2029" i="40" s="1"/>
  <c r="AM2030" i="40" s="1"/>
  <c r="AM2031" i="40" s="1"/>
  <c r="AM2032" i="40" s="1"/>
  <c r="AM2033" i="40" s="1"/>
  <c r="AM2034" i="40" s="1"/>
  <c r="AM2035" i="40" s="1"/>
  <c r="AM2036" i="40" s="1"/>
  <c r="AM2037" i="40" l="1"/>
  <c r="AM2038" i="40" s="1"/>
  <c r="AM2039" i="40" s="1"/>
  <c r="AM2040" i="40" s="1"/>
  <c r="AM2041" i="40" s="1"/>
  <c r="AM2042" i="40" s="1"/>
  <c r="AM2043" i="40" l="1"/>
  <c r="AM2044" i="40" s="1"/>
  <c r="AM2045" i="40" s="1"/>
  <c r="AM2046" i="40" s="1"/>
  <c r="AM2047" i="40" s="1"/>
  <c r="AM2048" i="40" s="1"/>
  <c r="AM2049" i="40" s="1"/>
  <c r="AM2050" i="40" s="1"/>
  <c r="AM2051" i="40" s="1"/>
  <c r="AM2052" i="40" s="1"/>
  <c r="AM2053" i="40" s="1"/>
  <c r="AM2054" i="40" s="1"/>
  <c r="AM2055" i="40" s="1"/>
  <c r="AM2056" i="40" s="1"/>
  <c r="AM2057" i="40" s="1"/>
  <c r="AM2058" i="40" s="1"/>
  <c r="AM2059" i="40" s="1"/>
  <c r="AM2060" i="40" s="1"/>
  <c r="AM2061" i="40" s="1"/>
  <c r="AM2062" i="40" s="1"/>
  <c r="AM2063" i="40" s="1"/>
  <c r="AM2064" i="40" s="1"/>
  <c r="AM2065" i="40" s="1"/>
  <c r="AM2066" i="40" s="1"/>
  <c r="AM2067" i="40" s="1"/>
  <c r="AM2068" i="40" s="1"/>
  <c r="AM2069" i="40" s="1"/>
  <c r="AM2070" i="40" s="1"/>
  <c r="AM2071" i="40" s="1"/>
  <c r="AM2072" i="40" s="1"/>
  <c r="AM2073" i="40" s="1"/>
  <c r="AM2074" i="40" s="1"/>
  <c r="AM2075" i="40" s="1"/>
  <c r="AM2076" i="40" s="1"/>
  <c r="AM2077" i="40" s="1"/>
  <c r="AM2078" i="40" s="1"/>
  <c r="AM2079" i="40" s="1"/>
  <c r="AM2080" i="40" s="1"/>
  <c r="AM2081" i="40" s="1"/>
  <c r="AM2082" i="40" s="1"/>
  <c r="AM2083" i="40" s="1"/>
  <c r="AM2084" i="40" s="1"/>
  <c r="AM2085" i="40" s="1"/>
  <c r="AM2086" i="40" s="1"/>
  <c r="AM2087" i="40" s="1"/>
  <c r="AM2088" i="40" s="1"/>
  <c r="AM2089" i="40" s="1"/>
  <c r="AM2090" i="40" s="1"/>
  <c r="AM2091" i="40" s="1"/>
  <c r="AM2092" i="40" s="1"/>
  <c r="AM2093" i="40" s="1"/>
  <c r="AM2094" i="40" s="1"/>
  <c r="AM2095" i="40" s="1"/>
  <c r="AM2096" i="40" s="1"/>
  <c r="AM2097" i="40" s="1"/>
  <c r="AM2098" i="40" s="1"/>
  <c r="AM2099" i="40" s="1"/>
  <c r="AM2100" i="40" s="1"/>
  <c r="AM2101" i="40" s="1"/>
  <c r="AM2102" i="40" s="1"/>
  <c r="AM2103" i="40" s="1"/>
  <c r="AM2104" i="40" s="1"/>
  <c r="AM2105" i="40" s="1"/>
  <c r="AM2106" i="40" s="1"/>
  <c r="AM2107" i="40" s="1"/>
  <c r="AM2108" i="40" s="1"/>
  <c r="AM2109" i="40" s="1"/>
  <c r="AM2110" i="40" s="1"/>
  <c r="AM2111" i="40" s="1"/>
  <c r="AM2112" i="40" s="1"/>
  <c r="AM2113" i="40" s="1"/>
  <c r="AM2114" i="40" s="1"/>
  <c r="AM2115" i="40" s="1"/>
  <c r="AM2116" i="40" s="1"/>
  <c r="AM2117" i="40" s="1"/>
  <c r="AM2118" i="40" s="1"/>
  <c r="AM2119" i="40" l="1"/>
  <c r="AM2120" i="40" s="1"/>
  <c r="AM2121" i="40" s="1"/>
  <c r="AM2122" i="40" s="1"/>
  <c r="AM2123" i="40" s="1"/>
  <c r="AM2124" i="40" s="1"/>
  <c r="AM2125" i="40" s="1"/>
  <c r="AM2126" i="40" s="1"/>
  <c r="AM2127" i="40" l="1"/>
  <c r="AM2128" i="40" s="1"/>
  <c r="AM2129" i="40" s="1"/>
  <c r="AM2130" i="40" s="1"/>
  <c r="AM2131" i="40" s="1"/>
  <c r="AM2132" i="40" s="1"/>
  <c r="AM2133" i="40" s="1"/>
  <c r="AM2134" i="40" s="1"/>
  <c r="AM2135" i="40" s="1"/>
  <c r="AM2136" i="40" s="1"/>
  <c r="AM2137" i="40" s="1"/>
  <c r="AM2138" i="40" s="1"/>
  <c r="AM2139" i="40" s="1"/>
  <c r="AM2140" i="40" s="1"/>
  <c r="AM2141" i="40" s="1"/>
  <c r="AM2142" i="40" s="1"/>
  <c r="AM2143" i="40" s="1"/>
  <c r="AM2144" i="40" s="1"/>
  <c r="AM2145" i="40" s="1"/>
  <c r="AM2146" i="40" s="1"/>
  <c r="AM2147" i="40" s="1"/>
  <c r="AM2148" i="40" s="1"/>
  <c r="AM2149" i="40" s="1"/>
  <c r="AM2150" i="40" s="1"/>
  <c r="AM2151" i="40" s="1"/>
  <c r="AM2152" i="40" s="1"/>
  <c r="AM2153" i="40" s="1"/>
  <c r="AM2154" i="40" s="1"/>
  <c r="AM2155" i="40" s="1"/>
  <c r="AM2156" i="40" s="1"/>
  <c r="AM2157" i="40" s="1"/>
  <c r="AM2158" i="40" s="1"/>
  <c r="AM2159" i="40" s="1"/>
  <c r="AM2160" i="40" s="1"/>
  <c r="AM2161" i="40" s="1"/>
  <c r="AM2162" i="40" s="1"/>
  <c r="AM2163" i="40" s="1"/>
  <c r="AM2164" i="40" s="1"/>
  <c r="AM2165" i="40" s="1"/>
  <c r="AM2166" i="40" s="1"/>
  <c r="AM2167" i="40" l="1"/>
  <c r="AM2168" i="40" s="1"/>
  <c r="AM2169" i="40" s="1"/>
  <c r="AM2170" i="40" s="1"/>
  <c r="AM2171" i="40" s="1"/>
  <c r="AM2172" i="40" l="1"/>
  <c r="AM2173" i="40" s="1"/>
  <c r="AM2174" i="40" s="1"/>
  <c r="AM2175" i="40" s="1"/>
  <c r="AM2176" i="40" s="1"/>
  <c r="AM2177" i="40" s="1"/>
  <c r="AM2178" i="40" s="1"/>
  <c r="AM2179" i="40" s="1"/>
  <c r="AM2180" i="40" s="1"/>
  <c r="AM2181" i="40" s="1"/>
  <c r="AM2182" i="40" s="1"/>
  <c r="AM2183" i="40" s="1"/>
  <c r="AM2184" i="40" s="1"/>
  <c r="AM2185" i="40" s="1"/>
  <c r="AM2186" i="40" s="1"/>
  <c r="AM2187" i="40" s="1"/>
  <c r="AM2188" i="40" s="1"/>
  <c r="AM2189" i="40" s="1"/>
  <c r="AM2190" i="40" s="1"/>
  <c r="AM2191" i="40" s="1"/>
  <c r="AM2192" i="40" s="1"/>
  <c r="AM2193" i="40" l="1"/>
  <c r="AM2194" i="40" s="1"/>
  <c r="AM2195" i="40" s="1"/>
  <c r="AM2196" i="40" s="1"/>
  <c r="AM2197" i="40" s="1"/>
  <c r="AM2198" i="40" s="1"/>
  <c r="AM2199" i="40" s="1"/>
  <c r="AM2200" i="40" l="1"/>
  <c r="AM2201" i="40" s="1"/>
  <c r="AM2202" i="40" s="1"/>
  <c r="AM2203" i="40" s="1"/>
  <c r="AM2204" i="40" s="1"/>
  <c r="AM2205" i="40" s="1"/>
  <c r="AM2206" i="40" s="1"/>
  <c r="AM2207" i="40" s="1"/>
  <c r="AM2208" i="40" l="1"/>
  <c r="AM2209" i="40" s="1"/>
  <c r="AM2210" i="40" s="1"/>
  <c r="AM2211" i="40" s="1"/>
  <c r="AM2212" i="40" s="1"/>
  <c r="AM2213" i="40" s="1"/>
  <c r="AM2214" i="40" s="1"/>
  <c r="AM2215" i="40" s="1"/>
  <c r="AM2216" i="40" s="1"/>
  <c r="AM2217" i="40" s="1"/>
  <c r="AM2218" i="40" l="1"/>
  <c r="AM2219" i="40" l="1"/>
  <c r="AM2220" i="40" l="1"/>
  <c r="AM2221" i="40" l="1"/>
  <c r="AM2222" i="40" s="1"/>
  <c r="AM2223" i="40" s="1"/>
  <c r="AM2224" i="40" l="1"/>
  <c r="AM2225" i="40" s="1"/>
  <c r="AM2226" i="40" s="1"/>
  <c r="AM2227" i="40" s="1"/>
  <c r="AM2228" i="40" s="1"/>
  <c r="AM2229" i="40" s="1"/>
  <c r="AM2230" i="40" s="1"/>
  <c r="AM2231" i="40" s="1"/>
  <c r="AM2232" i="40" s="1"/>
  <c r="AM2233" i="40" s="1"/>
  <c r="AM2234" i="40" s="1"/>
  <c r="AM2235" i="40" s="1"/>
  <c r="AM2236" i="40" s="1"/>
  <c r="AM2237" i="40" s="1"/>
  <c r="AM2238" i="40" s="1"/>
  <c r="AM2239" i="40" s="1"/>
  <c r="AM2240" i="40" s="1"/>
  <c r="AM2241" i="40" s="1"/>
  <c r="AM2242" i="40" s="1"/>
  <c r="AM2243" i="40" s="1"/>
  <c r="AM2244" i="40" s="1"/>
  <c r="AM2245" i="40" s="1"/>
  <c r="AM2246" i="40" s="1"/>
  <c r="AM2247" i="40" s="1"/>
  <c r="AM2248" i="40" s="1"/>
  <c r="AM2249" i="40" s="1"/>
  <c r="AM2250" i="40" s="1"/>
  <c r="AM2251" i="40" s="1"/>
  <c r="AM2252" i="40" s="1"/>
  <c r="AM2253" i="40" s="1"/>
  <c r="AM2254" i="40" s="1"/>
  <c r="AM2255" i="40" s="1"/>
  <c r="AM2256" i="40" s="1"/>
  <c r="AM2257" i="40" s="1"/>
  <c r="AM2258" i="40" s="1"/>
  <c r="AM2259" i="40" s="1"/>
  <c r="AM2260" i="40" s="1"/>
  <c r="AM2261" i="40" s="1"/>
  <c r="AM2262" i="40" l="1"/>
  <c r="AM2263" i="40" s="1"/>
  <c r="AM2264" i="40" s="1"/>
  <c r="AM2265" i="40" s="1"/>
  <c r="AM2266" i="40" s="1"/>
  <c r="AM2267" i="40" s="1"/>
  <c r="AM2268" i="40" s="1"/>
  <c r="AM2269" i="40" s="1"/>
  <c r="AM2270" i="40" s="1"/>
  <c r="AM2271" i="40" s="1"/>
  <c r="AM2272" i="40" s="1"/>
  <c r="AM2273" i="40" s="1"/>
  <c r="AM2274" i="40" s="1"/>
  <c r="AM2275" i="40" s="1"/>
  <c r="AM2276" i="40" s="1"/>
  <c r="AM2277" i="40" s="1"/>
  <c r="AM2278" i="40" s="1"/>
  <c r="AM2279" i="40" s="1"/>
  <c r="AM2280" i="40" s="1"/>
  <c r="AM2281" i="40" s="1"/>
  <c r="AM2282" i="40" s="1"/>
  <c r="AM2283" i="40" s="1"/>
  <c r="AM2284" i="40" s="1"/>
  <c r="AM2285" i="40" s="1"/>
  <c r="AM2286" i="40" s="1"/>
  <c r="AM2287" i="40" s="1"/>
  <c r="AM2288" i="40" s="1"/>
  <c r="AM2289" i="40" s="1"/>
  <c r="AM2290" i="40" s="1"/>
  <c r="AM2291" i="40" l="1"/>
  <c r="AM2292" i="40" s="1"/>
  <c r="AM2293" i="40" l="1"/>
  <c r="AM2294" i="40" l="1"/>
  <c r="AM2295" i="40" s="1"/>
  <c r="AM2296" i="40" l="1"/>
  <c r="AM2297" i="40" l="1"/>
  <c r="AM2298" i="40" l="1"/>
  <c r="AM2299" i="40" l="1"/>
  <c r="AM2300" i="40" l="1"/>
  <c r="AM2301" i="40" l="1"/>
  <c r="AM2302" i="40" l="1"/>
  <c r="AM2303" i="40" l="1"/>
  <c r="AM2304" i="40" l="1"/>
  <c r="AM2305" i="40" l="1"/>
  <c r="AM2306" i="40" l="1"/>
  <c r="AM2307" i="40" l="1"/>
  <c r="AM2308" i="40" l="1"/>
  <c r="AM2309" i="40" l="1"/>
  <c r="AM2310" i="40" l="1"/>
  <c r="AM2311" i="40" l="1"/>
  <c r="AM2312" i="40" l="1"/>
  <c r="AM2313" i="40" l="1"/>
  <c r="AM2314" i="40" l="1"/>
  <c r="AM2315" i="40" l="1"/>
  <c r="AM2316" i="40" l="1"/>
  <c r="AM2317" i="40" l="1"/>
  <c r="AM2318" i="40" l="1"/>
  <c r="AM2319" i="40" l="1"/>
  <c r="AM2320" i="40" l="1"/>
  <c r="AM2321" i="40" l="1"/>
  <c r="AM2322" i="40" l="1"/>
  <c r="AM2323" i="40" l="1"/>
  <c r="AM2324" i="40" l="1"/>
  <c r="AM2325" i="40" l="1"/>
  <c r="AM2326" i="40" l="1"/>
  <c r="AM2327" i="40" l="1"/>
  <c r="AM2328" i="40" l="1"/>
  <c r="AM2329" i="40" l="1"/>
  <c r="AM2330" i="40" l="1"/>
  <c r="AM2331" i="40" l="1"/>
  <c r="AM2332" i="40" l="1"/>
  <c r="AM2333" i="40" l="1"/>
  <c r="AM2334" i="40" l="1"/>
  <c r="AM2335" i="40" l="1"/>
  <c r="AM2336" i="40" l="1"/>
  <c r="AM2337" i="40" l="1"/>
  <c r="AM2338" i="40" l="1"/>
  <c r="AM2339" i="40" l="1"/>
  <c r="AM2340" i="40" l="1"/>
  <c r="AM2341" i="40" l="1"/>
  <c r="AM2342" i="40" l="1"/>
  <c r="AM2343" i="40" l="1"/>
  <c r="AM2344" i="40" l="1"/>
  <c r="AM2345" i="40" l="1"/>
  <c r="AM2346" i="40" l="1"/>
  <c r="AM2347" i="40" l="1"/>
  <c r="AM2348" i="40" l="1"/>
  <c r="AM2349" i="40" l="1"/>
  <c r="AM2350" i="40" l="1"/>
  <c r="AM2351" i="40" l="1"/>
  <c r="AM2352" i="40" l="1"/>
  <c r="AM2353" i="40" l="1"/>
  <c r="AM2354" i="40" l="1"/>
  <c r="AM2355" i="40" l="1"/>
  <c r="AM2356" i="40" l="1"/>
  <c r="AM2357" i="40" l="1"/>
  <c r="AM2358" i="40" l="1"/>
  <c r="AM2359" i="40" l="1"/>
  <c r="AM2360" i="40" l="1"/>
  <c r="AM2361" i="40" l="1"/>
  <c r="AM2362" i="40" l="1"/>
  <c r="AM2363" i="40" l="1"/>
  <c r="AM2364" i="40" l="1"/>
  <c r="AM2365" i="40" l="1"/>
  <c r="AM2366" i="40" l="1"/>
  <c r="AM2367" i="40" l="1"/>
  <c r="AM2368" i="40" l="1"/>
  <c r="AM2369" i="40" s="1"/>
  <c r="AM2370" i="40" s="1"/>
  <c r="AM2371" i="40" s="1"/>
  <c r="AM2372" i="40" s="1"/>
  <c r="AM2373" i="40" s="1"/>
  <c r="AM2374" i="40" s="1"/>
  <c r="AM2375" i="40" s="1"/>
  <c r="AM2376" i="40" s="1"/>
  <c r="AM2377" i="40" s="1"/>
  <c r="AM2378" i="40" s="1"/>
  <c r="AM2379" i="40" s="1"/>
  <c r="AM2380" i="40" s="1"/>
  <c r="AM2381" i="40" s="1"/>
  <c r="AM2382" i="40" s="1"/>
  <c r="AM2383" i="40" s="1"/>
  <c r="AM2384" i="40" s="1"/>
  <c r="AM2385" i="40" s="1"/>
  <c r="AM2386" i="40" s="1"/>
  <c r="AM2387" i="40" s="1"/>
  <c r="AM2388" i="40" s="1"/>
  <c r="AM2389" i="40" s="1"/>
  <c r="AM2390" i="40" s="1"/>
  <c r="AM2391" i="40" s="1"/>
  <c r="AM2392" i="40" s="1"/>
  <c r="AM2393" i="40" s="1"/>
  <c r="AM2394" i="40" s="1"/>
  <c r="AM2395" i="40" s="1"/>
  <c r="AM2396" i="40" s="1"/>
  <c r="AM2397" i="40" s="1"/>
  <c r="AM2398" i="40" s="1"/>
  <c r="AM2399" i="40" s="1"/>
  <c r="AM2400" i="40" s="1"/>
  <c r="AM2401" i="40" s="1"/>
  <c r="AM2402" i="40" s="1"/>
  <c r="AM2403" i="40" s="1"/>
  <c r="AM2404" i="40" s="1"/>
  <c r="AM2405" i="40" s="1"/>
  <c r="AM2406" i="40" s="1"/>
  <c r="AM2407" i="40" s="1"/>
  <c r="AM2408" i="40" s="1"/>
  <c r="AM2409" i="40" s="1"/>
  <c r="AM2410" i="40" s="1"/>
  <c r="AM2411" i="40" s="1"/>
  <c r="AM2412" i="40" s="1"/>
  <c r="AM2413" i="40" s="1"/>
  <c r="AM2414" i="40" s="1"/>
  <c r="AM2415" i="40" s="1"/>
  <c r="AM2416" i="40" s="1"/>
  <c r="AM2417" i="40" s="1"/>
  <c r="AM2418" i="40" s="1"/>
  <c r="AM2419" i="40" s="1"/>
  <c r="AM2420" i="40" s="1"/>
  <c r="AM2421" i="40" s="1"/>
  <c r="AM2422" i="40" s="1"/>
  <c r="AM2423" i="40" s="1"/>
  <c r="AM2424" i="40" s="1"/>
  <c r="AM2425" i="40" s="1"/>
  <c r="AM2426" i="40" s="1"/>
  <c r="AM2427" i="40" s="1"/>
  <c r="AM2428" i="40" s="1"/>
  <c r="AM2429" i="40" s="1"/>
  <c r="AM2430" i="40" s="1"/>
  <c r="AM2431" i="40" s="1"/>
  <c r="AM2432" i="40" s="1"/>
  <c r="AM2433" i="40" s="1"/>
  <c r="AM2434" i="40" s="1"/>
  <c r="AM2435" i="40" s="1"/>
  <c r="AM2436" i="40" s="1"/>
  <c r="AM2437" i="40" s="1"/>
  <c r="AM2438" i="40" s="1"/>
  <c r="AM2439" i="40" s="1"/>
  <c r="AM2440" i="40" s="1"/>
  <c r="AM2441" i="40" s="1"/>
  <c r="AM2442" i="40" s="1"/>
  <c r="AM2443" i="40" s="1"/>
  <c r="AM2444" i="40" s="1"/>
  <c r="AM2445" i="40" s="1"/>
  <c r="AM2446" i="40" s="1"/>
  <c r="AM2447" i="40" s="1"/>
  <c r="AM2448" i="40" s="1"/>
  <c r="AM2449" i="40" s="1"/>
  <c r="AM2450" i="40" s="1"/>
  <c r="AM2451" i="40" s="1"/>
  <c r="AM2452" i="40" s="1"/>
  <c r="AM2453" i="40" s="1"/>
  <c r="AM2454" i="40" s="1"/>
  <c r="AM2455" i="40" s="1"/>
  <c r="AM2456" i="40" s="1"/>
  <c r="AM2457" i="40" s="1"/>
  <c r="AM2458" i="40" s="1"/>
  <c r="AM2459" i="40" s="1"/>
  <c r="AM2460" i="40" s="1"/>
  <c r="AM2461" i="40" s="1"/>
  <c r="AM2462" i="40" s="1"/>
  <c r="AM2463" i="40" s="1"/>
  <c r="AM2464" i="40" s="1"/>
  <c r="AM2465" i="40" s="1"/>
  <c r="AM2466" i="40" s="1"/>
  <c r="AM2467" i="40" s="1"/>
  <c r="AM2468" i="40" s="1"/>
  <c r="AM2469" i="40" s="1"/>
  <c r="AM2470" i="40" s="1"/>
  <c r="AM2471" i="40" s="1"/>
  <c r="AM2472" i="40" s="1"/>
  <c r="AM2473" i="40" s="1"/>
  <c r="AM2474" i="40" s="1"/>
  <c r="AM2475" i="40" s="1"/>
  <c r="AM2476" i="40" s="1"/>
  <c r="AM2477" i="40" s="1"/>
  <c r="AM2478" i="40" s="1"/>
  <c r="AM2479" i="40" s="1"/>
  <c r="AM2480" i="40" s="1"/>
  <c r="AM2481" i="40" s="1"/>
  <c r="AM2482" i="40" s="1"/>
  <c r="AM2483" i="40" s="1"/>
  <c r="AM2484" i="40" s="1"/>
  <c r="AM2485" i="40" s="1"/>
  <c r="AM2486" i="40" s="1"/>
  <c r="AM2487" i="40" s="1"/>
  <c r="AM2488" i="40" s="1"/>
  <c r="AM2489" i="40" s="1"/>
  <c r="AM2490" i="40" s="1"/>
  <c r="AM2491" i="40" s="1"/>
  <c r="AM2492" i="40" s="1"/>
  <c r="AM2493" i="40" s="1"/>
  <c r="AM2494" i="40" s="1"/>
  <c r="AM2495" i="40" s="1"/>
  <c r="AM2496" i="40" s="1"/>
  <c r="AM2497" i="40" s="1"/>
  <c r="AM2498" i="40" s="1"/>
  <c r="AM2499" i="40" s="1"/>
  <c r="AM2500" i="40" s="1"/>
  <c r="AM2501" i="40" s="1"/>
  <c r="AM2502" i="40" s="1"/>
  <c r="AM2503" i="40" s="1"/>
  <c r="AM2504" i="40" s="1"/>
  <c r="AM2505" i="40" s="1"/>
  <c r="AM2506" i="40" s="1"/>
  <c r="AM2507" i="40" s="1"/>
  <c r="AM2508" i="40" s="1"/>
  <c r="AM2509" i="40" s="1"/>
  <c r="AM2510" i="40" s="1"/>
  <c r="AM2511" i="40" s="1"/>
  <c r="AM2512" i="40" s="1"/>
  <c r="AM2513" i="40" s="1"/>
  <c r="AM2514" i="40" s="1"/>
  <c r="AM2515" i="40" s="1"/>
  <c r="AM2516" i="40" s="1"/>
  <c r="AM2517" i="40" s="1"/>
  <c r="AM2518" i="40" s="1"/>
  <c r="AM2519" i="40" s="1"/>
  <c r="AM2520" i="40" s="1"/>
  <c r="AM2521" i="40" s="1"/>
  <c r="AM2522" i="40" s="1"/>
  <c r="AM2523" i="40" s="1"/>
  <c r="AM2524" i="40" s="1"/>
  <c r="AM2525" i="40" s="1"/>
  <c r="AM2526" i="40" s="1"/>
  <c r="AM2527" i="40" s="1"/>
  <c r="AM2528" i="40" s="1"/>
  <c r="AM2529" i="40" s="1"/>
  <c r="AM2530" i="40" s="1"/>
  <c r="AM2531" i="40" s="1"/>
  <c r="AM2532" i="40" s="1"/>
  <c r="AM2533" i="40" s="1"/>
  <c r="AM2534" i="40" s="1"/>
  <c r="AM2535" i="40" s="1"/>
  <c r="AM2536" i="40" s="1"/>
  <c r="AM2537" i="40" s="1"/>
  <c r="AM2538" i="40" s="1"/>
  <c r="AM2539" i="40" s="1"/>
  <c r="AM2540" i="40" s="1"/>
  <c r="AM2541" i="40" s="1"/>
  <c r="AM2542" i="40" s="1"/>
  <c r="AM2543" i="40" s="1"/>
  <c r="AM2544" i="40" s="1"/>
  <c r="AM2545" i="40" s="1"/>
  <c r="AM2546" i="40" s="1"/>
  <c r="AM2547" i="40" s="1"/>
  <c r="AM2548" i="40" s="1"/>
  <c r="AM2549" i="40" s="1"/>
  <c r="AM2550" i="40" s="1"/>
  <c r="AM2551" i="40" s="1"/>
  <c r="AM2552" i="40" s="1"/>
  <c r="AM2553" i="40" s="1"/>
  <c r="AM2554" i="40" s="1"/>
  <c r="AM2555" i="40" s="1"/>
  <c r="AM2556" i="40" s="1"/>
  <c r="AM2557" i="40" s="1"/>
  <c r="AM2558" i="40" s="1"/>
  <c r="AM2559" i="40" s="1"/>
  <c r="AM2560" i="40" s="1"/>
  <c r="AM2561" i="40" s="1"/>
  <c r="AM2562" i="40" s="1"/>
  <c r="AM2563" i="40" s="1"/>
  <c r="AM2564" i="40" s="1"/>
  <c r="AM2565" i="40" s="1"/>
  <c r="AM2566" i="40" s="1"/>
  <c r="AM2567" i="40" s="1"/>
  <c r="AM2568" i="40" s="1"/>
  <c r="AM2569" i="40" s="1"/>
  <c r="AM2570" i="40" s="1"/>
  <c r="AM2571" i="40" s="1"/>
  <c r="AM2572" i="40" s="1"/>
  <c r="AM2573" i="40" s="1"/>
  <c r="AM2574" i="40" s="1"/>
  <c r="AM2575" i="40" s="1"/>
  <c r="AM2576" i="40" s="1"/>
  <c r="AM2577" i="40" s="1"/>
  <c r="AM2578" i="40" s="1"/>
  <c r="AM2579" i="40" s="1"/>
  <c r="AM2580" i="40" s="1"/>
  <c r="AM2581" i="40" s="1"/>
  <c r="AM2582" i="40" s="1"/>
  <c r="AM2583" i="40" s="1"/>
  <c r="AM2584" i="40" s="1"/>
  <c r="AM2585" i="40" s="1"/>
  <c r="AM2586" i="40" s="1"/>
  <c r="AM2587" i="40" s="1"/>
  <c r="AM2588" i="40" s="1"/>
  <c r="AM2589" i="40" s="1"/>
  <c r="AM2590" i="40" s="1"/>
  <c r="AM2591" i="40" s="1"/>
  <c r="AM2592" i="40" s="1"/>
  <c r="AM2593" i="40" s="1"/>
  <c r="AM2594" i="40" s="1"/>
  <c r="AM2595" i="40" s="1"/>
  <c r="AM2596" i="40" s="1"/>
  <c r="AM2597" i="40" s="1"/>
  <c r="AM2598" i="40" s="1"/>
  <c r="AM2599" i="40" s="1"/>
  <c r="AM2600" i="40" s="1"/>
  <c r="AM2601" i="40" s="1"/>
  <c r="AM2602" i="40" s="1"/>
  <c r="AM2603" i="40" s="1"/>
  <c r="AM2604" i="40" s="1"/>
  <c r="AM2605" i="40" s="1"/>
  <c r="AM2606" i="40" s="1"/>
  <c r="AM2607" i="40" s="1"/>
  <c r="AM2608" i="40" s="1"/>
  <c r="AM2609" i="40" s="1"/>
  <c r="AM2610" i="40" s="1"/>
  <c r="AM2611" i="40" s="1"/>
  <c r="AM2612" i="40" s="1"/>
  <c r="AM2613" i="40" s="1"/>
  <c r="AM2614" i="40" s="1"/>
  <c r="AM2615" i="40" s="1"/>
  <c r="AM2616" i="40" s="1"/>
  <c r="AM2617" i="40" s="1"/>
  <c r="AM2618" i="40" s="1"/>
  <c r="AM2619" i="40" s="1"/>
  <c r="AM2620" i="40" s="1"/>
  <c r="AM2621" i="40" s="1"/>
  <c r="AM2622" i="40" s="1"/>
  <c r="AM2623" i="40" s="1"/>
  <c r="AM2624" i="40" s="1"/>
  <c r="AM2625" i="40" s="1"/>
  <c r="AM2626" i="40" s="1"/>
  <c r="AM2627" i="40" s="1"/>
  <c r="AM2628" i="40" s="1"/>
  <c r="AM2629" i="40" s="1"/>
  <c r="AM2630" i="40" s="1"/>
  <c r="AM2631" i="40" s="1"/>
  <c r="AM2632" i="40" s="1"/>
  <c r="AM2633" i="40" s="1"/>
  <c r="AM2634" i="40" s="1"/>
  <c r="AM2635" i="40" s="1"/>
  <c r="AM2636" i="40" s="1"/>
  <c r="AM2637" i="40" s="1"/>
  <c r="AM2638" i="40" s="1"/>
  <c r="AM2639" i="40" s="1"/>
  <c r="AM2640" i="40" s="1"/>
  <c r="AM2641" i="40" s="1"/>
  <c r="AM2642" i="40" s="1"/>
  <c r="AM2643" i="40" s="1"/>
  <c r="AM2644" i="40" s="1"/>
  <c r="AM2645" i="40" s="1"/>
  <c r="AM2646" i="40" s="1"/>
  <c r="AM2647" i="40" s="1"/>
  <c r="AM2648" i="40" s="1"/>
  <c r="AM2649" i="40" s="1"/>
  <c r="AM2650" i="40" s="1"/>
  <c r="AM2651" i="40" s="1"/>
  <c r="AM2652" i="40" s="1"/>
  <c r="AM2653" i="40" s="1"/>
  <c r="AM2654" i="40" s="1"/>
  <c r="AM2655" i="40" s="1"/>
  <c r="AM2656" i="40" s="1"/>
  <c r="AM2657" i="40" s="1"/>
  <c r="AM2658" i="40" s="1"/>
  <c r="AM2659" i="40" s="1"/>
  <c r="AM2660" i="40" s="1"/>
  <c r="AM2661" i="40" s="1"/>
  <c r="AM2662" i="40" s="1"/>
  <c r="AM2663" i="40" s="1"/>
  <c r="AM2664" i="40" s="1"/>
  <c r="AM2665" i="40" s="1"/>
  <c r="AM2666" i="40" s="1"/>
  <c r="AM2667" i="40" s="1"/>
  <c r="AM2668" i="40" s="1"/>
  <c r="AM2669" i="40" s="1"/>
  <c r="AM2670" i="40" s="1"/>
  <c r="AM2671" i="40" s="1"/>
  <c r="AM2672" i="40" s="1"/>
  <c r="AM2673" i="40" s="1"/>
  <c r="AM2674" i="40" s="1"/>
  <c r="AM2675" i="40" s="1"/>
  <c r="AM2676" i="40" s="1"/>
  <c r="AM2677" i="40" s="1"/>
  <c r="AM2678" i="40" s="1"/>
  <c r="AM2679" i="40" s="1"/>
  <c r="AM2680" i="40" s="1"/>
  <c r="AM2681" i="40" s="1"/>
  <c r="AM2682" i="40" s="1"/>
  <c r="AM2683" i="40" s="1"/>
  <c r="AM2684" i="40" s="1"/>
  <c r="AM2685" i="40" s="1"/>
  <c r="AM2686" i="40" s="1"/>
  <c r="AM2687" i="40" s="1"/>
  <c r="AM2688" i="40" s="1"/>
  <c r="AM2689" i="40" s="1"/>
  <c r="AM2690" i="40" s="1"/>
  <c r="AM2691" i="40" s="1"/>
  <c r="AM2692" i="40" s="1"/>
  <c r="AM2693" i="40" s="1"/>
  <c r="AM2694" i="40" s="1"/>
  <c r="AM2695" i="40" s="1"/>
  <c r="AM2696" i="40" s="1"/>
  <c r="AM2697" i="40" s="1"/>
  <c r="AM2698" i="40" s="1"/>
  <c r="AM2699" i="40" s="1"/>
  <c r="AM2700" i="40" s="1"/>
  <c r="AM2701" i="40" s="1"/>
  <c r="AM2702" i="40" s="1"/>
  <c r="AM2703" i="40" s="1"/>
  <c r="AM2704" i="40" s="1"/>
  <c r="AM2705" i="40" s="1"/>
  <c r="AM2706" i="40" s="1"/>
  <c r="AM2707" i="40" s="1"/>
  <c r="AM2708" i="40" s="1"/>
  <c r="AM2709" i="40" s="1"/>
  <c r="AM2710" i="40" s="1"/>
  <c r="AM2711" i="40" s="1"/>
  <c r="AM2712" i="40" s="1"/>
  <c r="AM2713" i="40" s="1"/>
  <c r="AM2714" i="40" s="1"/>
  <c r="AM2715" i="40" s="1"/>
  <c r="AM2716" i="40" s="1"/>
  <c r="AM2717" i="40" s="1"/>
  <c r="AM2718" i="40" s="1"/>
  <c r="AM2719" i="40" s="1"/>
  <c r="AM2720" i="40" s="1"/>
  <c r="AM2721" i="40" s="1"/>
  <c r="AM2722" i="40" s="1"/>
  <c r="AM2723" i="40" s="1"/>
  <c r="AM2724" i="40" s="1"/>
  <c r="AM2725" i="40" s="1"/>
  <c r="AM2726" i="40" s="1"/>
  <c r="AM2727" i="40" s="1"/>
  <c r="AM2728" i="40" s="1"/>
  <c r="AM2729" i="40" s="1"/>
  <c r="AM2730" i="40" s="1"/>
  <c r="AM2731" i="40" s="1"/>
  <c r="AM2732" i="40" s="1"/>
  <c r="AM2733" i="40" s="1"/>
  <c r="AM2734" i="40" s="1"/>
  <c r="AM2735" i="40" s="1"/>
  <c r="AM2736" i="40" s="1"/>
  <c r="AM2737" i="40" s="1"/>
  <c r="AM2738" i="40" s="1"/>
  <c r="AM2739" i="40" s="1"/>
  <c r="AM2740" i="40" s="1"/>
  <c r="AM2741" i="40" s="1"/>
  <c r="AM2742" i="40" s="1"/>
  <c r="AM2743" i="40" s="1"/>
  <c r="AM2744" i="40" s="1"/>
  <c r="AM2745" i="40" s="1"/>
  <c r="AM2746" i="40" s="1"/>
  <c r="AM2747" i="40" s="1"/>
  <c r="AM2748" i="40" s="1"/>
  <c r="AM2749" i="40" s="1"/>
  <c r="AM2750" i="40" s="1"/>
  <c r="AM2751" i="40" s="1"/>
  <c r="AM2752" i="40" s="1"/>
  <c r="AM2753" i="40" s="1"/>
  <c r="AM2754" i="40" s="1"/>
  <c r="AM2755" i="40" s="1"/>
  <c r="AM2756" i="40" s="1"/>
  <c r="AM2757" i="40" s="1"/>
  <c r="AM2758" i="40" s="1"/>
  <c r="AM2759" i="40" s="1"/>
  <c r="AM2760" i="40" s="1"/>
  <c r="AM2761" i="40" s="1"/>
  <c r="AM2762" i="40" s="1"/>
  <c r="AM2763" i="40" s="1"/>
  <c r="AM2764" i="40" s="1"/>
  <c r="AM2765" i="40" s="1"/>
  <c r="AM2766" i="40" s="1"/>
  <c r="AM2767" i="40" s="1"/>
  <c r="AM2768" i="40" s="1"/>
  <c r="AM2769" i="40" s="1"/>
  <c r="AM2770" i="40" s="1"/>
  <c r="AM2771" i="40" s="1"/>
  <c r="AM2772" i="40" s="1"/>
  <c r="AM2773" i="40" s="1"/>
  <c r="AM2774" i="40" s="1"/>
  <c r="AM2775" i="40" s="1"/>
  <c r="AM2776" i="40" s="1"/>
  <c r="AM2777" i="40" s="1"/>
  <c r="AM2778" i="40" s="1"/>
  <c r="AM2779" i="40" s="1"/>
  <c r="AM2780" i="40" s="1"/>
  <c r="AM2781" i="40" s="1"/>
  <c r="AM2782" i="40" s="1"/>
  <c r="AM2783" i="40" s="1"/>
  <c r="AM2784" i="40" s="1"/>
  <c r="AM2785" i="40" s="1"/>
  <c r="AM2786" i="40" s="1"/>
  <c r="AM2787" i="40" s="1"/>
  <c r="AM2788" i="40" s="1"/>
  <c r="AM2789" i="40" s="1"/>
  <c r="AM2790" i="40" s="1"/>
  <c r="AM2791" i="40" s="1"/>
  <c r="AM2792" i="40" s="1"/>
  <c r="AM2793" i="40" s="1"/>
  <c r="AM2794" i="40" s="1"/>
  <c r="AM2795" i="40" s="1"/>
  <c r="AM2796" i="40" s="1"/>
  <c r="AM2797" i="40" s="1"/>
  <c r="AM2798" i="40" s="1"/>
  <c r="AM2799" i="40" s="1"/>
  <c r="AM2800" i="40" s="1"/>
  <c r="AM2801" i="40" s="1"/>
  <c r="AM2802" i="40" s="1"/>
  <c r="AM2803" i="40" s="1"/>
  <c r="AM2804" i="40" s="1"/>
  <c r="AM2805" i="40" s="1"/>
  <c r="AM2806" i="40" s="1"/>
  <c r="AM2807" i="40" s="1"/>
  <c r="AM2808" i="40" s="1"/>
  <c r="AM2809" i="40" s="1"/>
  <c r="AM2810" i="40" s="1"/>
  <c r="AM2811" i="40" s="1"/>
  <c r="AM2812" i="40" s="1"/>
  <c r="AM2813" i="40" s="1"/>
  <c r="AM2814" i="40" s="1"/>
  <c r="AM2815" i="40" s="1"/>
  <c r="AM2816" i="40" s="1"/>
  <c r="AM2817" i="40" s="1"/>
  <c r="AM2818" i="40" s="1"/>
  <c r="AM2819" i="40" s="1"/>
  <c r="AM2820" i="40" s="1"/>
  <c r="AM2821" i="40" s="1"/>
  <c r="AM2822" i="40" s="1"/>
  <c r="AM2823" i="40" s="1"/>
  <c r="AM2824" i="40" s="1"/>
  <c r="AM2825" i="40" s="1"/>
  <c r="AM2826" i="40" s="1"/>
  <c r="AM2827" i="40" s="1"/>
  <c r="AM2828" i="40" s="1"/>
  <c r="AM2829" i="40" s="1"/>
  <c r="AM2830" i="40" s="1"/>
  <c r="AM2831" i="40" s="1"/>
  <c r="AM2832" i="40" s="1"/>
  <c r="AM2833" i="40" s="1"/>
  <c r="AM2834" i="40" s="1"/>
  <c r="AM2835" i="40" s="1"/>
  <c r="AM2836" i="40" s="1"/>
  <c r="AM2837" i="40" s="1"/>
  <c r="AM2838" i="40" s="1"/>
  <c r="AM2839" i="40" s="1"/>
  <c r="AM2840" i="40" s="1"/>
  <c r="AM2841" i="40" s="1"/>
  <c r="AM2842" i="40" s="1"/>
  <c r="AM2843" i="40" s="1"/>
  <c r="AM2844" i="40" s="1"/>
  <c r="AM2845" i="40" s="1"/>
  <c r="AM2846" i="40" s="1"/>
  <c r="AM2847" i="40" s="1"/>
  <c r="AM2848" i="40" s="1"/>
  <c r="AM2849" i="40" s="1"/>
  <c r="AM2850" i="40" s="1"/>
  <c r="AM2851" i="40" s="1"/>
  <c r="AM2852" i="40" s="1"/>
  <c r="AM2853" i="40" s="1"/>
  <c r="AM2854" i="40" s="1"/>
  <c r="AM2855" i="40" s="1"/>
  <c r="AM2856" i="40" s="1"/>
  <c r="AM2857" i="40" s="1"/>
  <c r="AM2858" i="40" s="1"/>
  <c r="AM2859" i="40" s="1"/>
  <c r="AM2860" i="40" s="1"/>
  <c r="AM2861" i="40" s="1"/>
  <c r="AM2862" i="40" s="1"/>
  <c r="AM2863" i="40" s="1"/>
  <c r="AM2864" i="40" s="1"/>
  <c r="AM2865" i="40" s="1"/>
  <c r="AM2866" i="40" s="1"/>
  <c r="AM2867" i="40" s="1"/>
  <c r="AM2868" i="40" s="1"/>
  <c r="AM2869" i="40" s="1"/>
  <c r="AM2870" i="40" s="1"/>
  <c r="AM2871" i="40" s="1"/>
  <c r="AM2872" i="40" s="1"/>
  <c r="AM2873" i="40" s="1"/>
  <c r="AM2874" i="40" s="1"/>
  <c r="AM2875" i="40" s="1"/>
  <c r="AM2876" i="40" s="1"/>
  <c r="AM2877" i="40" s="1"/>
  <c r="AM2878" i="40" s="1"/>
  <c r="AM2879" i="40" s="1"/>
  <c r="AM2880" i="40" s="1"/>
  <c r="AM2881" i="40" s="1"/>
  <c r="AM2882" i="40" s="1"/>
  <c r="AM2883" i="40" s="1"/>
  <c r="AM2884" i="40" s="1"/>
  <c r="AM2885" i="40" s="1"/>
  <c r="AM2886" i="40" s="1"/>
  <c r="AM2887" i="40" s="1"/>
  <c r="AM2888" i="40" s="1"/>
  <c r="AM2889" i="40" s="1"/>
  <c r="AM2890" i="40" s="1"/>
  <c r="AM2891" i="40" s="1"/>
  <c r="AM2892" i="40" s="1"/>
  <c r="AM2893" i="40" s="1"/>
  <c r="AM2894" i="40" s="1"/>
  <c r="AM2895" i="40" s="1"/>
  <c r="AM2896" i="40" s="1"/>
  <c r="AM2897" i="40" s="1"/>
  <c r="AM2898" i="40" s="1"/>
  <c r="AM2899" i="40" s="1"/>
  <c r="AM2900" i="40" s="1"/>
  <c r="AM2901" i="40" s="1"/>
  <c r="AM2902" i="40" s="1"/>
  <c r="AM2903" i="40" s="1"/>
  <c r="AM2904" i="40" s="1"/>
  <c r="AM2905" i="40" s="1"/>
  <c r="AM2906" i="40" s="1"/>
  <c r="AM2907" i="40" s="1"/>
  <c r="AM2908" i="40" s="1"/>
  <c r="AM2909" i="40" s="1"/>
  <c r="AM2910" i="40" s="1"/>
  <c r="AM2911" i="40" s="1"/>
  <c r="AM2912" i="40" s="1"/>
  <c r="AM2913" i="40" s="1"/>
  <c r="AM2914" i="40" s="1"/>
  <c r="AM2915" i="40" s="1"/>
  <c r="AM2916" i="40" s="1"/>
  <c r="AM2917" i="40" s="1"/>
  <c r="AM2918" i="40" s="1"/>
  <c r="AM2919" i="40" s="1"/>
  <c r="AM2920" i="40" s="1"/>
  <c r="AM2921" i="40" s="1"/>
  <c r="AM2922" i="40" s="1"/>
  <c r="AM2923" i="40" s="1"/>
  <c r="AM2924" i="40" s="1"/>
  <c r="AM2925" i="40" s="1"/>
  <c r="AM2926" i="40" s="1"/>
  <c r="AM2927" i="40" s="1"/>
  <c r="AM2928" i="40" s="1"/>
  <c r="AM2929" i="40" s="1"/>
  <c r="AM2930" i="40" s="1"/>
  <c r="AM2931" i="40" s="1"/>
  <c r="AM2932" i="40" s="1"/>
  <c r="AM2933" i="40" s="1"/>
  <c r="AM2934" i="40" s="1"/>
  <c r="AM2935" i="40" s="1"/>
  <c r="AM2936" i="40" s="1"/>
  <c r="AM2937" i="40" s="1"/>
  <c r="AM2938" i="40" s="1"/>
  <c r="AM2939" i="40" s="1"/>
  <c r="AM2940" i="40" s="1"/>
  <c r="AM2941" i="40" s="1"/>
  <c r="AM2942" i="40" s="1"/>
  <c r="AM2943" i="40" s="1"/>
  <c r="AM2944" i="40" s="1"/>
  <c r="AM2945" i="40" s="1"/>
  <c r="AM2946" i="40" s="1"/>
  <c r="AM2947" i="40" s="1"/>
  <c r="AM2948" i="40" s="1"/>
  <c r="AM2949" i="40" s="1"/>
  <c r="AM2950" i="40" s="1"/>
  <c r="AM2951" i="40" s="1"/>
  <c r="AM2952" i="40" s="1"/>
  <c r="AM2953" i="40" s="1"/>
  <c r="AM2954" i="40" s="1"/>
  <c r="AM2955" i="40" s="1"/>
  <c r="AM2956" i="40" s="1"/>
  <c r="AM2957" i="40" s="1"/>
  <c r="AM2958" i="40" s="1"/>
  <c r="AM2959" i="40" s="1"/>
  <c r="AM2960" i="40" s="1"/>
  <c r="AM2961" i="40" s="1"/>
  <c r="AM2962" i="40" s="1"/>
  <c r="AM2963" i="40" s="1"/>
  <c r="AM2964" i="40" s="1"/>
  <c r="AM2965" i="40" s="1"/>
  <c r="AM2966" i="40" s="1"/>
  <c r="AM2967" i="40" s="1"/>
  <c r="AM2968" i="40" s="1"/>
  <c r="AM2969" i="40" s="1"/>
  <c r="AM2970" i="40" s="1"/>
  <c r="AM2971" i="40" s="1"/>
  <c r="AM2972" i="40" s="1"/>
  <c r="AM2973" i="40" s="1"/>
  <c r="AM2974" i="40" s="1"/>
  <c r="AM2975" i="40" s="1"/>
  <c r="AM2976" i="40" s="1"/>
  <c r="AM2977" i="40" s="1"/>
  <c r="AM2978" i="40" s="1"/>
  <c r="AM2979" i="40" s="1"/>
  <c r="AM2980" i="40" s="1"/>
  <c r="AM2981" i="40" s="1"/>
  <c r="AM2982" i="40" s="1"/>
  <c r="AM2983" i="40" s="1"/>
  <c r="AM2984" i="40" s="1"/>
  <c r="AM2985" i="40" s="1"/>
  <c r="AM2986" i="40" s="1"/>
  <c r="AM2987" i="40" s="1"/>
  <c r="AM2988" i="40" s="1"/>
  <c r="AM2989" i="40" s="1"/>
  <c r="AM2990" i="40" s="1"/>
  <c r="AM2991" i="40" s="1"/>
  <c r="AM2992" i="40" s="1"/>
  <c r="AM2993" i="40" s="1"/>
  <c r="AM2994" i="40" s="1"/>
  <c r="AM2995" i="40" s="1"/>
  <c r="AM2996" i="40" s="1"/>
  <c r="AM2997" i="40" s="1"/>
  <c r="AM2998" i="40" s="1"/>
  <c r="AM2999" i="40" s="1"/>
  <c r="AM3000" i="40" s="1"/>
  <c r="AM3001" i="40" s="1"/>
  <c r="AM3002" i="40" s="1"/>
  <c r="AM3003" i="40" s="1"/>
  <c r="AM3004" i="40" s="1"/>
  <c r="AM3005" i="40" s="1"/>
  <c r="AM3006" i="40" s="1"/>
  <c r="AM3007" i="40" s="1"/>
  <c r="AM3008" i="40" l="1"/>
  <c r="AM3009" i="40" s="1"/>
  <c r="AM3010" i="40" l="1"/>
  <c r="AM3011" i="40" s="1"/>
  <c r="AM3012" i="40" s="1"/>
  <c r="AM3013" i="40" s="1"/>
  <c r="AM3014" i="40" s="1"/>
  <c r="AM3015" i="40" s="1"/>
  <c r="AM3016" i="40" s="1"/>
  <c r="AM3017" i="40" s="1"/>
  <c r="AM3018" i="40" s="1"/>
  <c r="AM3019" i="40" s="1"/>
  <c r="AM3020" i="40" s="1"/>
  <c r="AM3021" i="40" s="1"/>
  <c r="AM3022" i="40" s="1"/>
  <c r="AM3023" i="40" s="1"/>
  <c r="AM3024" i="40" s="1"/>
  <c r="AM3025" i="40" s="1"/>
  <c r="AM3026" i="40" s="1"/>
  <c r="AM3027" i="40" s="1"/>
  <c r="AM3028" i="40" s="1"/>
  <c r="AM3029" i="40" s="1"/>
  <c r="AM3030" i="40" s="1"/>
  <c r="AM3031" i="40" s="1"/>
  <c r="AM3032" i="40" s="1"/>
  <c r="AM3033" i="40" s="1"/>
  <c r="AM3034" i="40" s="1"/>
  <c r="AM3035" i="40" s="1"/>
  <c r="AM3036" i="40" s="1"/>
  <c r="AM3037" i="40" s="1"/>
  <c r="AM3038" i="40" s="1"/>
  <c r="AM3039" i="40" s="1"/>
  <c r="AM3040" i="40" s="1"/>
  <c r="AM3041" i="40" s="1"/>
  <c r="AM3042" i="40" s="1"/>
  <c r="AM3043" i="40" s="1"/>
  <c r="AM3044" i="40" s="1"/>
  <c r="AM3045" i="40" s="1"/>
  <c r="AM3046" i="40" s="1"/>
  <c r="AM3047" i="40" l="1"/>
  <c r="AM3048" i="40" l="1"/>
  <c r="AM3049" i="40" l="1"/>
  <c r="AM3050" i="40" l="1"/>
  <c r="AM3051" i="40" l="1"/>
  <c r="AM3052" i="40" l="1"/>
  <c r="AM3053" i="40" l="1"/>
  <c r="AM3054" i="40" s="1"/>
  <c r="AM3055" i="40" l="1"/>
  <c r="AM3056" i="40" s="1"/>
  <c r="AM3057" i="40" s="1"/>
  <c r="AM3058" i="40" s="1"/>
  <c r="AM3059" i="40" s="1"/>
  <c r="AM3060" i="40" s="1"/>
  <c r="AM3061" i="40" s="1"/>
  <c r="AM3062" i="40" s="1"/>
  <c r="AM3063" i="40" l="1"/>
  <c r="AM3064" i="40" s="1"/>
  <c r="AM3065" i="40" s="1"/>
  <c r="AM3066" i="40" s="1"/>
  <c r="AM3067" i="40" s="1"/>
  <c r="AM3068" i="40" s="1"/>
  <c r="AM3069" i="40" s="1"/>
  <c r="AM3070" i="40" s="1"/>
  <c r="AM3071" i="40" s="1"/>
  <c r="AM3072" i="40" s="1"/>
  <c r="AM3073" i="40" s="1"/>
  <c r="AM3074" i="40" s="1"/>
  <c r="AM3075" i="40" s="1"/>
  <c r="AM3076" i="40" s="1"/>
  <c r="AM3077" i="40" s="1"/>
  <c r="AM3078" i="40" s="1"/>
  <c r="AM3079" i="40" s="1"/>
  <c r="AM3080" i="40" s="1"/>
  <c r="AM3081" i="40" s="1"/>
  <c r="AM3082" i="40" s="1"/>
  <c r="AM3083" i="40" s="1"/>
  <c r="AM3084" i="40" s="1"/>
  <c r="AM3085" i="40" s="1"/>
  <c r="AM3086" i="40" s="1"/>
  <c r="AM3087" i="40" s="1"/>
  <c r="AM3088" i="40" s="1"/>
  <c r="AM3089" i="40" s="1"/>
  <c r="AM3090" i="40" s="1"/>
  <c r="AM3091" i="40" s="1"/>
  <c r="AM3092" i="40" l="1"/>
  <c r="AM3093" i="40" s="1"/>
  <c r="AM3094" i="40" s="1"/>
  <c r="AM3095" i="40" s="1"/>
  <c r="AM3096" i="40" s="1"/>
  <c r="AM3097" i="40" s="1"/>
  <c r="AM3098" i="40" s="1"/>
  <c r="AM3099" i="40" s="1"/>
  <c r="AM3100" i="40" s="1"/>
  <c r="AM3101" i="40" s="1"/>
  <c r="AM3102" i="40" s="1"/>
  <c r="AM3103" i="40" s="1"/>
  <c r="AM3104" i="40" s="1"/>
  <c r="AM3105" i="40" s="1"/>
  <c r="AM3106" i="40" s="1"/>
  <c r="AM3107" i="40" s="1"/>
  <c r="AM3108" i="40" s="1"/>
  <c r="AM3109" i="40" s="1"/>
  <c r="AM3110" i="40" s="1"/>
  <c r="AM3111" i="40" s="1"/>
  <c r="AM3112" i="40" s="1"/>
  <c r="AM3113" i="40" s="1"/>
  <c r="AM3114" i="40" s="1"/>
  <c r="AM3115" i="40" s="1"/>
  <c r="AM3116" i="40" s="1"/>
  <c r="AM3117" i="40" s="1"/>
  <c r="AM3118" i="40" s="1"/>
  <c r="AM3119" i="40" s="1"/>
  <c r="AM3120" i="40" s="1"/>
  <c r="AM3121" i="40" s="1"/>
  <c r="AM3122" i="40" s="1"/>
  <c r="AM3123" i="40" s="1"/>
  <c r="AM3124" i="40" s="1"/>
  <c r="AM3125" i="40" s="1"/>
  <c r="AM3126" i="40" s="1"/>
  <c r="AM3127" i="40" s="1"/>
  <c r="AM3128" i="40" s="1"/>
  <c r="AM3129" i="40" s="1"/>
  <c r="AM3130" i="40" s="1"/>
  <c r="AM3131" i="40" s="1"/>
  <c r="AM3132" i="40" s="1"/>
  <c r="AM3133" i="40" s="1"/>
  <c r="AM3134" i="40" s="1"/>
  <c r="AM3135" i="40" s="1"/>
  <c r="AM3136" i="40" s="1"/>
  <c r="AM3137" i="40" s="1"/>
  <c r="AM3138" i="40" s="1"/>
  <c r="AM3139" i="40" s="1"/>
  <c r="AM3140" i="40" s="1"/>
  <c r="AM3141" i="40" s="1"/>
  <c r="AM3142" i="40" s="1"/>
  <c r="AM3143" i="40" s="1"/>
  <c r="AM3144" i="40" s="1"/>
  <c r="AM3145" i="40" s="1"/>
  <c r="AM3146" i="40" s="1"/>
  <c r="AM3147" i="40" s="1"/>
  <c r="AM3148" i="40" s="1"/>
  <c r="AM3149" i="40" s="1"/>
  <c r="AM3150" i="40" s="1"/>
  <c r="AM3151" i="40" s="1"/>
  <c r="AM3152" i="40" s="1"/>
  <c r="AM3153" i="40" s="1"/>
  <c r="AM3154" i="40" s="1"/>
  <c r="AM3155" i="40" s="1"/>
  <c r="AM3156" i="40" s="1"/>
  <c r="AM3157" i="40" s="1"/>
  <c r="AM3158" i="40" s="1"/>
  <c r="AM3159" i="40" s="1"/>
  <c r="AM3160" i="40" s="1"/>
  <c r="AM3161" i="40" s="1"/>
  <c r="AM3162" i="40" s="1"/>
  <c r="AM3163" i="40" s="1"/>
  <c r="AM3164" i="40" s="1"/>
  <c r="AM3165" i="40" s="1"/>
  <c r="AM3166" i="40" s="1"/>
  <c r="AM3167" i="40" s="1"/>
  <c r="AM3168" i="40" s="1"/>
  <c r="AM3169" i="40" s="1"/>
  <c r="AM3170" i="40" s="1"/>
  <c r="AM3171" i="40" s="1"/>
  <c r="AM3172" i="40" s="1"/>
  <c r="AM3173" i="40" s="1"/>
  <c r="AM3174" i="40" s="1"/>
  <c r="AM3175" i="40" s="1"/>
  <c r="AM3176" i="40" s="1"/>
  <c r="AM3177" i="40" s="1"/>
  <c r="AM3178" i="40" s="1"/>
  <c r="AM3179" i="40" s="1"/>
  <c r="AM3180" i="40" s="1"/>
  <c r="AM3181" i="40" s="1"/>
  <c r="AM3182" i="40" s="1"/>
  <c r="AM3183" i="40" s="1"/>
  <c r="AM3184" i="40" s="1"/>
  <c r="AM3185" i="40" s="1"/>
  <c r="AM3186" i="40" s="1"/>
  <c r="AM3187" i="40" s="1"/>
  <c r="AM3188" i="40" s="1"/>
  <c r="AM3189" i="40" s="1"/>
  <c r="AM3190" i="40" s="1"/>
  <c r="AM3191" i="40" s="1"/>
  <c r="AM3192" i="40" s="1"/>
  <c r="AM3193" i="40" s="1"/>
  <c r="AM3194" i="40" s="1"/>
  <c r="AM3195" i="40" s="1"/>
  <c r="AM3196" i="40" s="1"/>
  <c r="AM3197" i="40" s="1"/>
  <c r="AM3198" i="40" s="1"/>
  <c r="AM3199" i="40" s="1"/>
  <c r="AM3200" i="40" s="1"/>
  <c r="AM3201" i="40" s="1"/>
  <c r="AM3202" i="40" s="1"/>
  <c r="AM3203" i="40" s="1"/>
  <c r="AM3204" i="40" s="1"/>
  <c r="AM3205" i="40" s="1"/>
  <c r="AM3206" i="40" s="1"/>
  <c r="AM3207" i="40" s="1"/>
  <c r="AM3208" i="40" s="1"/>
  <c r="AM3209" i="40" s="1"/>
  <c r="AM3210" i="40" s="1"/>
  <c r="AM3211" i="40" s="1"/>
  <c r="AM3212" i="40" s="1"/>
  <c r="AM3213" i="40" s="1"/>
  <c r="AM3214" i="40" s="1"/>
  <c r="AM3215" i="40" s="1"/>
  <c r="AM3216" i="40" s="1"/>
  <c r="AM3217" i="40" s="1"/>
  <c r="AM3218" i="40" s="1"/>
  <c r="AM3219" i="40" s="1"/>
  <c r="AM3220" i="40" s="1"/>
  <c r="AM3221" i="40" s="1"/>
  <c r="AM3222" i="40" s="1"/>
  <c r="AM3223" i="40" s="1"/>
  <c r="AM3224" i="40" s="1"/>
  <c r="AM3225" i="40" s="1"/>
  <c r="AM3226" i="40" s="1"/>
  <c r="AM3227" i="40" s="1"/>
  <c r="AM3228" i="40" s="1"/>
  <c r="AM3229" i="40" s="1"/>
  <c r="AM3230" i="40" s="1"/>
  <c r="AM3231" i="40" s="1"/>
  <c r="AM3232" i="40" s="1"/>
  <c r="AM3233" i="40" s="1"/>
  <c r="AM3234" i="40" s="1"/>
  <c r="AM3235" i="40" s="1"/>
  <c r="AM3236" i="40" s="1"/>
  <c r="AM3237" i="40" s="1"/>
  <c r="AM3238" i="40" s="1"/>
  <c r="AM3239" i="40" s="1"/>
  <c r="AM3240" i="40" s="1"/>
  <c r="AM3241" i="40" l="1"/>
  <c r="AM3242" i="40" s="1"/>
  <c r="AM3243" i="40" s="1"/>
  <c r="AM3244" i="40" s="1"/>
  <c r="AM3245" i="40" s="1"/>
  <c r="AM3246" i="40" s="1"/>
  <c r="AM3247" i="40" s="1"/>
  <c r="AM3248" i="40" l="1"/>
  <c r="AM3249" i="40" s="1"/>
  <c r="AM3250" i="40" s="1"/>
  <c r="AM3251" i="40" s="1"/>
  <c r="AM3252" i="40" s="1"/>
  <c r="AM3253" i="40" s="1"/>
  <c r="AM3254" i="40" s="1"/>
  <c r="AM3255" i="40" s="1"/>
  <c r="AM3256" i="40" s="1"/>
  <c r="AM3257" i="40" s="1"/>
  <c r="AM3258" i="40" s="1"/>
  <c r="AM3259" i="40" s="1"/>
  <c r="AM3260" i="40" s="1"/>
  <c r="AM3261" i="40" s="1"/>
  <c r="AM3262" i="40" s="1"/>
  <c r="AM3263" i="40" s="1"/>
  <c r="AM3264" i="40" s="1"/>
  <c r="AM3265" i="40" s="1"/>
  <c r="AM3266" i="40" s="1"/>
  <c r="AM3267" i="40" s="1"/>
  <c r="AM3268" i="40" s="1"/>
  <c r="AM3269" i="40" s="1"/>
  <c r="AM3270" i="40" s="1"/>
  <c r="AM3271" i="40" s="1"/>
  <c r="AM3272" i="40" s="1"/>
  <c r="AM3273" i="40" s="1"/>
  <c r="AM3274" i="40" s="1"/>
  <c r="AM3275" i="40" s="1"/>
  <c r="AM3276" i="40" s="1"/>
  <c r="AM3277" i="40" s="1"/>
  <c r="AM3278" i="40" s="1"/>
  <c r="AM3279" i="40" s="1"/>
  <c r="AM3280" i="40" s="1"/>
  <c r="AM3281" i="40" s="1"/>
  <c r="AM3282" i="40" s="1"/>
  <c r="AM3283" i="40" s="1"/>
  <c r="AM3284" i="40" s="1"/>
  <c r="AM3285" i="40" s="1"/>
  <c r="AM3286" i="40" s="1"/>
  <c r="AM3287" i="40" s="1"/>
  <c r="AM3288" i="40" s="1"/>
  <c r="AM3289" i="40" s="1"/>
  <c r="AM3290" i="40" s="1"/>
  <c r="AM3291" i="40" s="1"/>
  <c r="AM3292" i="40" s="1"/>
  <c r="AM3293" i="40" s="1"/>
  <c r="AM3294" i="40" s="1"/>
  <c r="AM3295" i="40" s="1"/>
  <c r="AM3296" i="40" s="1"/>
  <c r="AM3297" i="40" s="1"/>
  <c r="AM3298" i="40" s="1"/>
  <c r="AM3299" i="40" s="1"/>
  <c r="AM3300" i="40" s="1"/>
  <c r="AM3301" i="40" s="1"/>
  <c r="AM3302" i="40" s="1"/>
  <c r="AM3303" i="40" s="1"/>
  <c r="AM3304" i="40" s="1"/>
  <c r="AM3305" i="40" s="1"/>
  <c r="AM3306" i="40" s="1"/>
  <c r="AM3307" i="40" s="1"/>
  <c r="AM3308" i="40" s="1"/>
  <c r="AM3309" i="40" s="1"/>
  <c r="AM3310" i="40" s="1"/>
  <c r="AM3311" i="40" s="1"/>
  <c r="AM3312" i="40" s="1"/>
  <c r="AM3313" i="40" s="1"/>
  <c r="AM3314" i="40" s="1"/>
  <c r="AM3315" i="40" s="1"/>
  <c r="AM3316" i="40" s="1"/>
  <c r="AM3317" i="40" s="1"/>
  <c r="AM3318" i="40" s="1"/>
  <c r="AM3319" i="40" s="1"/>
  <c r="AM3320" i="40" s="1"/>
  <c r="AM3321" i="40" s="1"/>
  <c r="AM3322" i="40" s="1"/>
  <c r="AM3323" i="40" s="1"/>
  <c r="AM3324" i="40" s="1"/>
  <c r="AM3325" i="40" s="1"/>
  <c r="AM3326" i="40" s="1"/>
  <c r="AM3327" i="40" s="1"/>
  <c r="AM3328" i="40" s="1"/>
  <c r="AM3329" i="40" s="1"/>
  <c r="AM3330" i="40" s="1"/>
  <c r="AM3331" i="40" s="1"/>
  <c r="AM3332" i="40" s="1"/>
  <c r="AM3333" i="40" s="1"/>
  <c r="AM3334" i="40" s="1"/>
  <c r="AM3335" i="40" s="1"/>
  <c r="AM3336" i="40" s="1"/>
  <c r="AM3337" i="40" s="1"/>
  <c r="AM3338" i="40" s="1"/>
  <c r="AM3339" i="40" s="1"/>
  <c r="AM3340" i="40" s="1"/>
  <c r="AM3341" i="40" s="1"/>
  <c r="AM3342" i="40" s="1"/>
  <c r="AM3343" i="40" s="1"/>
  <c r="AM3344" i="40" s="1"/>
  <c r="AM3345" i="40" s="1"/>
  <c r="AM3346" i="40" s="1"/>
  <c r="AM3347" i="40" s="1"/>
  <c r="AM3348" i="40" s="1"/>
  <c r="AM3349" i="40" s="1"/>
  <c r="AM3350" i="40" s="1"/>
  <c r="AM3351" i="40" s="1"/>
  <c r="AM3352" i="40" s="1"/>
  <c r="AM3353" i="40" s="1"/>
  <c r="AM3354" i="40" s="1"/>
  <c r="AM3355" i="40" s="1"/>
  <c r="AM3356" i="40" s="1"/>
  <c r="AM3357" i="40" s="1"/>
  <c r="AM3358" i="40" s="1"/>
  <c r="AM3359" i="40" s="1"/>
  <c r="AM3360" i="40" s="1"/>
  <c r="AM3361" i="40" s="1"/>
  <c r="AM3362" i="40" s="1"/>
  <c r="AM3363" i="40" s="1"/>
  <c r="AM3364" i="40" s="1"/>
  <c r="AM3365" i="40" s="1"/>
  <c r="AM3366" i="40" s="1"/>
  <c r="AM3367" i="40" s="1"/>
  <c r="AM3368" i="40" s="1"/>
  <c r="AM3369" i="40" s="1"/>
  <c r="AM3370" i="40" s="1"/>
  <c r="AM3371" i="40" s="1"/>
  <c r="AM3372" i="40" s="1"/>
  <c r="AM3373" i="40" s="1"/>
  <c r="AM3374" i="40" s="1"/>
  <c r="AM3375" i="40" s="1"/>
  <c r="AM3376" i="40" s="1"/>
  <c r="AM3377" i="40" s="1"/>
  <c r="AM3378" i="40" s="1"/>
  <c r="AM3379" i="40" s="1"/>
  <c r="AM3380" i="40" s="1"/>
  <c r="AM3381" i="40" s="1"/>
  <c r="AM3382" i="40" s="1"/>
  <c r="AM3383" i="40" s="1"/>
  <c r="AM3384" i="40" s="1"/>
  <c r="AM3385" i="40" s="1"/>
  <c r="AM3386" i="40" s="1"/>
  <c r="AM3387" i="40" s="1"/>
  <c r="AM3388" i="40" s="1"/>
  <c r="AM3389" i="40" s="1"/>
  <c r="AM3390" i="40" s="1"/>
  <c r="AM3391" i="40" s="1"/>
  <c r="AM3392" i="40" s="1"/>
  <c r="AM3393" i="40" s="1"/>
  <c r="AM3394" i="40" s="1"/>
  <c r="AM3395" i="40" s="1"/>
  <c r="AM3396" i="40" s="1"/>
  <c r="AM3397" i="40" s="1"/>
  <c r="AM3398" i="40" s="1"/>
  <c r="AM3399" i="40" s="1"/>
  <c r="AM3400" i="40" s="1"/>
  <c r="AM3401" i="40" s="1"/>
  <c r="AM3402" i="40" s="1"/>
  <c r="AM3403" i="40" s="1"/>
  <c r="AM3404" i="40" s="1"/>
  <c r="AM3405" i="40" s="1"/>
  <c r="AM3406" i="40" s="1"/>
  <c r="AM3407" i="40" s="1"/>
  <c r="AM3408" i="40" s="1"/>
  <c r="AM3409" i="40" s="1"/>
  <c r="AM3410" i="40" s="1"/>
  <c r="AM3411" i="40" s="1"/>
  <c r="AM3412" i="40" s="1"/>
  <c r="AM3413" i="40" s="1"/>
  <c r="AM3414" i="40" s="1"/>
  <c r="AM3415" i="40" s="1"/>
  <c r="AM3416" i="40" s="1"/>
  <c r="AM3417" i="40" s="1"/>
  <c r="AM3418" i="40" s="1"/>
  <c r="AM3419" i="40" s="1"/>
  <c r="AM3420" i="40" s="1"/>
  <c r="AM3421" i="40" s="1"/>
  <c r="AM3422" i="40" s="1"/>
  <c r="AM3423" i="40" s="1"/>
  <c r="AM3424" i="40" s="1"/>
  <c r="AM3425" i="40" s="1"/>
  <c r="AM3426" i="40" s="1"/>
  <c r="AM3427" i="40" s="1"/>
  <c r="AM3428" i="40" s="1"/>
  <c r="AM3429" i="40" s="1"/>
  <c r="AM3430" i="40" s="1"/>
  <c r="AM3431" i="40" s="1"/>
  <c r="AM3432" i="40" s="1"/>
  <c r="AM3433" i="40" s="1"/>
  <c r="AM3434" i="40" s="1"/>
  <c r="AM3435" i="40" s="1"/>
  <c r="AM3436" i="40" s="1"/>
  <c r="AM3437" i="40" s="1"/>
  <c r="AM3438" i="40" s="1"/>
  <c r="AM3439" i="40" s="1"/>
  <c r="AM3440" i="40" s="1"/>
  <c r="AM3441" i="40" s="1"/>
  <c r="AM3442" i="40" s="1"/>
  <c r="AM3443" i="40" s="1"/>
  <c r="AM3444" i="40" s="1"/>
  <c r="AM3445" i="40" s="1"/>
  <c r="AM3446" i="40" s="1"/>
  <c r="AM3447" i="40" s="1"/>
  <c r="AM3448" i="40" s="1"/>
  <c r="AM3449" i="40" s="1"/>
  <c r="AM3450" i="40" s="1"/>
  <c r="AM3451" i="40" s="1"/>
  <c r="AM3452" i="40" s="1"/>
  <c r="AM3453" i="40" s="1"/>
  <c r="AM3454" i="40" s="1"/>
  <c r="AM3455" i="40" s="1"/>
  <c r="AM3456" i="40" s="1"/>
  <c r="AM3457" i="40" s="1"/>
  <c r="AM3458" i="40" s="1"/>
  <c r="AM3459" i="40" s="1"/>
  <c r="AM3460" i="40" s="1"/>
  <c r="AM3461" i="40" s="1"/>
  <c r="AM3462" i="40" s="1"/>
  <c r="AM3463" i="40" s="1"/>
  <c r="AM3464" i="40" s="1"/>
  <c r="AM3465" i="40" s="1"/>
  <c r="AM3466" i="40" s="1"/>
  <c r="AM3467" i="40" s="1"/>
  <c r="AM3468" i="40" s="1"/>
  <c r="AM3469" i="40" s="1"/>
  <c r="AM3470" i="40" s="1"/>
  <c r="AM3471" i="40" s="1"/>
  <c r="AM3472" i="40" s="1"/>
  <c r="AM3473" i="40" s="1"/>
  <c r="AM3474" i="40" s="1"/>
  <c r="AM3475" i="40" s="1"/>
  <c r="AM3476" i="40" s="1"/>
  <c r="AM3477" i="40" s="1"/>
  <c r="AM3478" i="40" s="1"/>
  <c r="AM3479" i="40" s="1"/>
  <c r="AM3480" i="40" s="1"/>
  <c r="AM3481" i="40" s="1"/>
  <c r="AM3482" i="40" s="1"/>
  <c r="AM3483" i="40" s="1"/>
  <c r="AM3484" i="40" s="1"/>
  <c r="AM3485" i="40" s="1"/>
  <c r="AM3486" i="40" s="1"/>
  <c r="AM3487" i="40" s="1"/>
  <c r="AM3488" i="40" s="1"/>
  <c r="AM3489" i="40" s="1"/>
  <c r="AM3490" i="40" s="1"/>
  <c r="AM3491" i="40" s="1"/>
  <c r="AM3492" i="40" s="1"/>
  <c r="AM3493" i="40" s="1"/>
  <c r="AM3494" i="40" s="1"/>
  <c r="AM3495" i="40" s="1"/>
  <c r="AM3496" i="40" s="1"/>
  <c r="AM3497" i="40" s="1"/>
  <c r="AM3498" i="40" s="1"/>
  <c r="AM3499" i="40" s="1"/>
  <c r="AM3500" i="40" s="1"/>
  <c r="AM3501" i="40" s="1"/>
  <c r="AM3502" i="40" s="1"/>
  <c r="AM3503" i="40" s="1"/>
  <c r="AM3504" i="40" s="1"/>
  <c r="AM3505" i="40" s="1"/>
  <c r="AM3506" i="40" s="1"/>
  <c r="AM3507" i="40" s="1"/>
  <c r="AM3508" i="40" s="1"/>
  <c r="AM3509" i="40" s="1"/>
  <c r="AM3510" i="40" s="1"/>
  <c r="AM3511" i="40" s="1"/>
  <c r="AM3512" i="40" s="1"/>
  <c r="AM3513" i="40" s="1"/>
  <c r="AM3514" i="40" s="1"/>
  <c r="AM3515" i="40" s="1"/>
  <c r="AM3516" i="40" s="1"/>
  <c r="AM3517" i="40" s="1"/>
  <c r="AM3518" i="40" s="1"/>
  <c r="AM3519" i="40" s="1"/>
  <c r="AM3520" i="40" s="1"/>
  <c r="AM3521" i="40" s="1"/>
  <c r="AM3522" i="40" s="1"/>
  <c r="AM3523" i="40" s="1"/>
  <c r="AM3524" i="40" s="1"/>
  <c r="AM3525" i="40" s="1"/>
  <c r="AM3526" i="40" s="1"/>
  <c r="AM3527" i="40" s="1"/>
  <c r="AM3528" i="40" s="1"/>
  <c r="AM3529" i="40" s="1"/>
  <c r="AM3530" i="40" s="1"/>
  <c r="AM3531" i="40" s="1"/>
  <c r="AM3532" i="40" s="1"/>
  <c r="AM3533" i="40" s="1"/>
  <c r="AM3534" i="40" s="1"/>
  <c r="AM3535" i="40" s="1"/>
  <c r="AM3536" i="40" s="1"/>
  <c r="AM3537" i="40" s="1"/>
  <c r="AM3538" i="40" s="1"/>
  <c r="AM3539" i="40" s="1"/>
  <c r="AM3540" i="40" s="1"/>
  <c r="AM3541" i="40" s="1"/>
  <c r="AM3542" i="40" s="1"/>
  <c r="AM3543" i="40" s="1"/>
  <c r="AM3544" i="40" s="1"/>
  <c r="AM3545" i="40" s="1"/>
  <c r="AM3546" i="40" s="1"/>
  <c r="AM3547" i="40" s="1"/>
  <c r="AM3548" i="40" s="1"/>
  <c r="AM3549" i="40" s="1"/>
  <c r="AM3550" i="40" s="1"/>
  <c r="AM3551" i="40" s="1"/>
  <c r="AM3552" i="40" s="1"/>
  <c r="AM3553" i="40" s="1"/>
  <c r="AM3554" i="40" s="1"/>
  <c r="AM3555" i="40" s="1"/>
  <c r="AM3556" i="40" s="1"/>
  <c r="AM3557" i="40" s="1"/>
  <c r="AM3558" i="40" s="1"/>
  <c r="AM3559" i="40" s="1"/>
  <c r="AM3560" i="40" s="1"/>
  <c r="AM3561" i="40" s="1"/>
  <c r="AM3562" i="40" s="1"/>
  <c r="AM3563" i="40" s="1"/>
  <c r="AM3564" i="40" s="1"/>
  <c r="AM3565" i="40" s="1"/>
  <c r="AM3566" i="40" s="1"/>
  <c r="AM3567" i="40" s="1"/>
  <c r="AM3568" i="40" s="1"/>
  <c r="AM3569" i="40" s="1"/>
  <c r="AM3570" i="40" s="1"/>
  <c r="AM3571" i="40" s="1"/>
  <c r="AM3572" i="40" s="1"/>
  <c r="AM3573" i="40" s="1"/>
  <c r="AM3574" i="40" s="1"/>
  <c r="AM3575" i="40" s="1"/>
  <c r="AM3576" i="40" s="1"/>
  <c r="AM3577" i="40" s="1"/>
  <c r="AM3578" i="40" s="1"/>
  <c r="AM3579" i="40" s="1"/>
  <c r="AM3580" i="40" s="1"/>
  <c r="AM3581" i="40" s="1"/>
  <c r="AM3582" i="40" s="1"/>
  <c r="AM3583" i="40" s="1"/>
  <c r="AM3584" i="40" s="1"/>
  <c r="AM3585" i="40" s="1"/>
  <c r="AM3586" i="40" s="1"/>
  <c r="AM3587" i="40" s="1"/>
  <c r="AM3588" i="40" s="1"/>
  <c r="AM3589" i="40" s="1"/>
  <c r="AM3590" i="40" s="1"/>
  <c r="AM3591" i="40" s="1"/>
  <c r="AM3592" i="40" s="1"/>
  <c r="AM3593" i="40" s="1"/>
  <c r="AM3594" i="40" s="1"/>
  <c r="AM3595" i="40" s="1"/>
  <c r="AM3596" i="40" s="1"/>
  <c r="AM3597" i="40" s="1"/>
  <c r="AM3598" i="40" s="1"/>
  <c r="AM3599" i="40" s="1"/>
  <c r="AM3600" i="40" s="1"/>
  <c r="AM3601" i="40" s="1"/>
  <c r="AM3602" i="40" s="1"/>
  <c r="AM3603" i="40" s="1"/>
  <c r="AM3604" i="40" s="1"/>
  <c r="AM3605" i="40" s="1"/>
  <c r="AM3606" i="40" s="1"/>
  <c r="AM3607" i="40" s="1"/>
  <c r="AM3608" i="40" s="1"/>
  <c r="AM3609" i="40" s="1"/>
  <c r="AM3610" i="40" s="1"/>
  <c r="AM3611" i="40" s="1"/>
  <c r="AM3612" i="40" s="1"/>
  <c r="AM3613" i="40" s="1"/>
  <c r="AM3614" i="40" s="1"/>
  <c r="AM3615" i="40" s="1"/>
  <c r="AM3616" i="40" s="1"/>
  <c r="AM3617" i="40" s="1"/>
  <c r="AM3618" i="40" s="1"/>
  <c r="AM3619" i="40" s="1"/>
  <c r="AM3620" i="40" s="1"/>
  <c r="AM3621" i="40" s="1"/>
  <c r="AM3622" i="40" s="1"/>
  <c r="AM3623" i="40" s="1"/>
  <c r="AM3624" i="40" s="1"/>
  <c r="AM3625" i="40" s="1"/>
  <c r="AM3626" i="40" s="1"/>
  <c r="AM3627" i="40" s="1"/>
  <c r="AM3628" i="40" s="1"/>
  <c r="AM3629" i="40" s="1"/>
  <c r="AM3630" i="40" s="1"/>
  <c r="AM3631" i="40" s="1"/>
  <c r="AM3632" i="40" s="1"/>
  <c r="AM3633" i="40" s="1"/>
  <c r="AM3634" i="40" s="1"/>
  <c r="AM3635" i="40" s="1"/>
  <c r="AM3636" i="40" s="1"/>
  <c r="AM3637" i="40" s="1"/>
  <c r="AM3638" i="40" s="1"/>
  <c r="AM3639" i="40" s="1"/>
  <c r="AM3640" i="40" s="1"/>
  <c r="AM3641" i="40" s="1"/>
  <c r="AM3642" i="40" s="1"/>
  <c r="AM3643" i="40" s="1"/>
  <c r="AM3644" i="40" s="1"/>
  <c r="AM3645" i="40" s="1"/>
  <c r="AM3646" i="40" s="1"/>
  <c r="AM3647" i="40" s="1"/>
  <c r="AM3648" i="40" s="1"/>
  <c r="AM3649" i="40" s="1"/>
  <c r="AM3650" i="40" s="1"/>
  <c r="AM3651" i="40" s="1"/>
  <c r="AM3652" i="40" s="1"/>
  <c r="AM3653" i="40" s="1"/>
  <c r="AM3654" i="40" s="1"/>
  <c r="AM3655" i="40" s="1"/>
  <c r="AM3656" i="40" s="1"/>
  <c r="AM3657" i="40" s="1"/>
  <c r="AM3658" i="40" s="1"/>
  <c r="AU3" i="40" l="1"/>
  <c r="AU4" i="40"/>
  <c r="AU6" i="40"/>
  <c r="AU7" i="40"/>
  <c r="AU5" i="40"/>
  <c r="AU1840" i="40"/>
  <c r="AU2908" i="40"/>
  <c r="AU1860" i="40"/>
  <c r="AU1138" i="40"/>
  <c r="AU796" i="40"/>
  <c r="AU1042" i="40"/>
  <c r="AU586" i="40"/>
  <c r="AU2334" i="40"/>
  <c r="AU34" i="40"/>
  <c r="AU1053" i="40"/>
  <c r="AU84" i="40"/>
  <c r="AU457" i="40"/>
  <c r="AU655" i="40"/>
  <c r="AU1977" i="40"/>
  <c r="AU2103" i="40"/>
  <c r="AU2382" i="40"/>
  <c r="AU1629" i="40"/>
  <c r="AU1917" i="40"/>
  <c r="AU1095" i="40"/>
  <c r="AU904" i="40"/>
  <c r="AU1373" i="40"/>
  <c r="AU1485" i="40"/>
  <c r="AU1937" i="40"/>
  <c r="AU1052" i="40"/>
  <c r="AU576" i="40"/>
  <c r="AU56" i="40"/>
  <c r="AU1869" i="40"/>
  <c r="AU1549" i="40"/>
  <c r="AU1093" i="40"/>
  <c r="AU2218" i="40"/>
  <c r="AU366" i="40"/>
  <c r="AU436" i="40"/>
  <c r="AU362" i="40"/>
  <c r="AU1868" i="40"/>
  <c r="AU819" i="40"/>
  <c r="AU1855" i="40"/>
  <c r="AU1611" i="40"/>
  <c r="AU284" i="40"/>
  <c r="AU1811" i="40"/>
  <c r="AU735" i="40"/>
  <c r="AU2286" i="40"/>
  <c r="AU590" i="40"/>
  <c r="AU626" i="40"/>
  <c r="AU1418" i="40"/>
  <c r="AU1213" i="40"/>
  <c r="AU1683" i="40"/>
  <c r="AU984" i="40"/>
  <c r="AU1521" i="40"/>
  <c r="AU1537" i="40"/>
  <c r="AU213" i="40"/>
  <c r="AU1320" i="40"/>
  <c r="AU1721" i="40"/>
  <c r="AU2048" i="40"/>
  <c r="AU1259" i="40"/>
  <c r="AU1061" i="40"/>
  <c r="AU2041" i="40"/>
  <c r="AU505" i="40"/>
  <c r="AU1667" i="40"/>
  <c r="AU2050" i="40"/>
  <c r="AU1374" i="40"/>
  <c r="AU1768" i="40"/>
  <c r="AU1816" i="40"/>
  <c r="AU2188" i="40"/>
  <c r="AU2075" i="40"/>
  <c r="AU1595" i="40"/>
  <c r="AU846" i="40"/>
  <c r="AU408" i="40"/>
  <c r="AU2067" i="40"/>
  <c r="AU2270" i="40"/>
  <c r="AU125" i="40"/>
  <c r="AU1214" i="40"/>
  <c r="AU2235" i="40"/>
  <c r="AU134" i="40"/>
  <c r="AU1191" i="40"/>
  <c r="AU152" i="40"/>
  <c r="AU956" i="40"/>
  <c r="AU1988" i="40"/>
  <c r="AU861" i="40"/>
  <c r="AU2262" i="40"/>
  <c r="AU1888" i="40"/>
  <c r="AU1949" i="40"/>
  <c r="AU2376" i="40"/>
  <c r="AU705" i="40"/>
  <c r="AU1076" i="40"/>
  <c r="AU1519" i="40"/>
  <c r="AU1361" i="40"/>
  <c r="AU2359" i="40"/>
  <c r="AU1295" i="40"/>
  <c r="AU1921" i="40"/>
  <c r="AU764" i="40"/>
  <c r="AU2098" i="40"/>
  <c r="AU2412" i="40"/>
  <c r="AU2002" i="40"/>
  <c r="AU2500" i="40"/>
  <c r="AU1276" i="40"/>
  <c r="AU660" i="40"/>
  <c r="AU828" i="40"/>
  <c r="AU2517" i="40"/>
  <c r="AU1277" i="40"/>
  <c r="AU215" i="40"/>
  <c r="AU2356" i="40"/>
  <c r="AU1614" i="40"/>
  <c r="AU2372" i="40"/>
  <c r="AU1606" i="40"/>
  <c r="AU929" i="40"/>
  <c r="AU310" i="40"/>
  <c r="AU119" i="40"/>
  <c r="AU1798" i="40"/>
  <c r="AU116" i="40"/>
  <c r="AU747" i="40"/>
  <c r="AU77" i="40"/>
  <c r="AU1347" i="40"/>
  <c r="AU466" i="40"/>
  <c r="AU973" i="40"/>
  <c r="AU327" i="40"/>
  <c r="AU1069" i="40"/>
  <c r="AU277" i="40"/>
  <c r="AU2053" i="40"/>
  <c r="AU1284" i="40"/>
  <c r="AU255" i="40"/>
  <c r="AU1269" i="40"/>
  <c r="AU582" i="40"/>
  <c r="AU883" i="40"/>
  <c r="AU2457" i="40"/>
  <c r="AU1946" i="40"/>
  <c r="AU340" i="40"/>
  <c r="AU250" i="40"/>
  <c r="AU98" i="40"/>
  <c r="AU738" i="40"/>
  <c r="AU2027" i="40"/>
  <c r="AU2472" i="40"/>
  <c r="AU913" i="40"/>
  <c r="AU1693" i="40"/>
  <c r="AU635" i="40"/>
  <c r="AU424" i="40"/>
  <c r="AU365" i="40"/>
  <c r="AU1564" i="40"/>
  <c r="AU1699" i="40"/>
  <c r="AU1613" i="40"/>
  <c r="AU2336" i="40"/>
  <c r="AU1555" i="40"/>
  <c r="AU2061" i="40"/>
  <c r="AU372" i="40"/>
  <c r="AU1747" i="40"/>
  <c r="AU1506" i="40"/>
  <c r="AU2433" i="40"/>
  <c r="AU2444" i="40"/>
  <c r="AU825" i="40"/>
  <c r="AU1871" i="40"/>
  <c r="AU1233" i="40"/>
  <c r="AU758" i="40"/>
  <c r="AU1565" i="40"/>
  <c r="AU100" i="40"/>
  <c r="AU1338" i="40"/>
  <c r="AU1495" i="40"/>
  <c r="AU30" i="40"/>
  <c r="AU304" i="40"/>
  <c r="AU638" i="40"/>
  <c r="AU2291" i="40"/>
  <c r="AU1541" i="40"/>
  <c r="AU1102" i="40"/>
  <c r="AU367" i="40"/>
  <c r="AU2015" i="40"/>
  <c r="AU2232" i="40"/>
  <c r="AU640" i="40"/>
  <c r="AU2299" i="40"/>
  <c r="AU376" i="40"/>
  <c r="AU529" i="40"/>
  <c r="AU1457" i="40"/>
  <c r="AU546" i="40"/>
  <c r="AU2321" i="40"/>
  <c r="AU980" i="40"/>
  <c r="AU1101" i="40"/>
  <c r="AU2387" i="40"/>
  <c r="AU1371" i="40"/>
  <c r="AU1752" i="40"/>
  <c r="AU2364" i="40"/>
  <c r="AU2151" i="40"/>
  <c r="AU968" i="40"/>
  <c r="AU179" i="40"/>
  <c r="AU2447" i="40"/>
  <c r="AU41" i="40"/>
  <c r="AU761" i="40"/>
  <c r="AU132" i="40"/>
  <c r="AU314" i="40"/>
  <c r="AU431" i="40"/>
  <c r="AU2458" i="40"/>
  <c r="AU1119" i="40"/>
  <c r="AU623" i="40"/>
  <c r="AU1720" i="40"/>
  <c r="AU2304" i="40"/>
  <c r="AU1143" i="40"/>
  <c r="AU1653" i="40"/>
  <c r="AU206" i="40"/>
  <c r="AU303" i="40"/>
  <c r="AU1865" i="40"/>
  <c r="AU537" i="40"/>
  <c r="AU204" i="40"/>
  <c r="AU155" i="40"/>
  <c r="AU203" i="40"/>
  <c r="AU2325" i="40"/>
  <c r="AU1185" i="40"/>
  <c r="AU2121" i="40"/>
  <c r="AU996" i="40"/>
  <c r="AU652" i="40"/>
  <c r="AU591" i="40"/>
  <c r="AU482" i="40"/>
  <c r="AU2322" i="40"/>
  <c r="AU1912" i="40"/>
  <c r="AU2049" i="40"/>
  <c r="AU1645" i="40"/>
  <c r="AU697" i="40"/>
  <c r="AU1311" i="40"/>
  <c r="AU1670" i="40"/>
  <c r="AU438" i="40"/>
  <c r="AU1554" i="40"/>
  <c r="AU2302" i="40"/>
  <c r="AU1543" i="40"/>
  <c r="AU867" i="40"/>
  <c r="AU2129" i="40"/>
  <c r="AU2443" i="40"/>
  <c r="AU1026" i="40"/>
  <c r="AU1384" i="40"/>
  <c r="AU2292" i="40"/>
  <c r="AU2354" i="40"/>
  <c r="AU605" i="40"/>
  <c r="AU504" i="40"/>
  <c r="AU1488" i="40"/>
  <c r="AU808" i="40"/>
  <c r="AU678" i="40"/>
  <c r="AU1960" i="40"/>
  <c r="AU2496" i="40"/>
  <c r="AU109" i="40"/>
  <c r="AU1983" i="40"/>
  <c r="AU1000" i="40"/>
  <c r="AU388" i="40"/>
  <c r="AU324" i="40"/>
  <c r="AU818" i="40"/>
  <c r="AU1236" i="40"/>
  <c r="AU1161" i="40"/>
  <c r="AU988" i="40"/>
  <c r="AU2024" i="40"/>
  <c r="AU1872" i="40"/>
  <c r="AU2084" i="40"/>
  <c r="AU1924" i="40"/>
  <c r="AU62" i="40"/>
  <c r="AU2293" i="40"/>
  <c r="AU329" i="40"/>
  <c r="AU1567" i="40"/>
  <c r="AU2243" i="40"/>
  <c r="AU801" i="40"/>
  <c r="AU1468" i="40"/>
  <c r="AU876" i="40"/>
  <c r="AU274" i="40"/>
  <c r="AU333" i="40"/>
  <c r="AU1631" i="40"/>
  <c r="AU1736" i="40"/>
  <c r="AU1709" i="40"/>
  <c r="AU810" i="40"/>
  <c r="AU1558" i="40"/>
  <c r="AU1120" i="40"/>
  <c r="AU496" i="40"/>
  <c r="AU566" i="40"/>
  <c r="AU262" i="40"/>
  <c r="AU2105" i="40"/>
  <c r="AU2236" i="40"/>
  <c r="AU209" i="40"/>
  <c r="AU1317" i="40"/>
  <c r="AU892" i="40"/>
  <c r="AU2438" i="40"/>
  <c r="AU2247" i="40"/>
  <c r="AU394" i="40"/>
  <c r="AU1248" i="40"/>
  <c r="AU977" i="40"/>
  <c r="AU157" i="40"/>
  <c r="AU567" i="40"/>
  <c r="AU1990" i="40"/>
  <c r="AU517" i="40"/>
  <c r="AU2479" i="40"/>
  <c r="AU1630" i="40"/>
  <c r="AU507" i="40"/>
  <c r="AU483" i="40"/>
  <c r="AU1022" i="40"/>
  <c r="AU1930" i="40"/>
  <c r="AU2395" i="40"/>
  <c r="AU2351" i="40"/>
  <c r="AU1763" i="40"/>
  <c r="AU2238" i="40"/>
  <c r="AU378" i="40"/>
  <c r="AU690" i="40"/>
  <c r="AU1446" i="40"/>
  <c r="AU775" i="40"/>
  <c r="AU1848" i="40"/>
  <c r="AU658" i="40"/>
  <c r="AU1084" i="40"/>
  <c r="AU1596" i="40"/>
  <c r="AU1989" i="40"/>
  <c r="AU2207" i="40"/>
  <c r="AU23" i="40"/>
  <c r="AU939" i="40"/>
  <c r="AU369" i="40"/>
  <c r="AU834" i="40"/>
  <c r="AU462" i="40"/>
  <c r="AU1789" i="40"/>
  <c r="AU572" i="40"/>
  <c r="AU1308" i="40"/>
  <c r="AU1517" i="40"/>
  <c r="AU1421" i="40"/>
  <c r="AU687" i="40"/>
  <c r="AU1524" i="40"/>
  <c r="AU1218" i="40"/>
  <c r="AU821" i="40"/>
  <c r="AU532" i="40"/>
  <c r="AU1852" i="40"/>
  <c r="AU1258" i="40"/>
  <c r="AU1968" i="40"/>
  <c r="AU805" i="40"/>
  <c r="AU2143" i="40"/>
  <c r="AU2201" i="40"/>
  <c r="AU1622" i="40"/>
  <c r="AU1592" i="40"/>
  <c r="AU363" i="40"/>
  <c r="AU1991" i="40"/>
  <c r="AU890" i="40"/>
  <c r="AU499" i="40"/>
  <c r="AU1164" i="40"/>
  <c r="AU2530" i="40"/>
  <c r="AU1624" i="40"/>
  <c r="AU1650" i="40"/>
  <c r="AU2014" i="40"/>
  <c r="AU90" i="40"/>
  <c r="AU1863" i="40"/>
  <c r="AU2303" i="40"/>
  <c r="AU602" i="40"/>
  <c r="AU966" i="40"/>
  <c r="AU240" i="40"/>
  <c r="AU672" i="40"/>
  <c r="AU519" i="40"/>
  <c r="AU387" i="40"/>
  <c r="AU2185" i="40"/>
  <c r="AU153" i="40"/>
  <c r="AU1247" i="40"/>
  <c r="AU773" i="40"/>
  <c r="AU2335" i="40"/>
  <c r="AU1795" i="40"/>
  <c r="AU285" i="40"/>
  <c r="AU169" i="40"/>
  <c r="AU160" i="40"/>
  <c r="AU279" i="40"/>
  <c r="AU486" i="40"/>
  <c r="AU2127" i="40"/>
  <c r="AU797" i="40"/>
  <c r="AU1827" i="40"/>
  <c r="AU1926" i="40"/>
  <c r="AU754" i="40"/>
  <c r="AU526" i="40"/>
  <c r="AU2005" i="40"/>
  <c r="AU1405" i="40"/>
  <c r="AU2056" i="40"/>
  <c r="AU10" i="40"/>
  <c r="AU1640" i="40"/>
  <c r="AU2080" i="40"/>
  <c r="AU111" i="40"/>
  <c r="AU1621" i="40"/>
  <c r="AU1877" i="40"/>
  <c r="AU2523" i="40"/>
  <c r="AU293" i="40"/>
  <c r="AU1560" i="40"/>
  <c r="AU1360" i="40"/>
  <c r="AU1004" i="40"/>
  <c r="AU2138" i="40"/>
  <c r="AU1568" i="40"/>
  <c r="AU757" i="40"/>
  <c r="AU175" i="40"/>
  <c r="AU1282" i="40"/>
  <c r="AU1480" i="40"/>
  <c r="AU297" i="40"/>
  <c r="AU2597" i="40"/>
  <c r="AU501" i="40"/>
  <c r="AU955" i="40"/>
  <c r="AU1953" i="40"/>
  <c r="AU900" i="40"/>
  <c r="AU1115" i="40"/>
  <c r="AU1633" i="40"/>
  <c r="AU1522" i="40"/>
  <c r="AU1847" i="40"/>
  <c r="AU1072" i="40"/>
  <c r="AU1672" i="40"/>
  <c r="AU1691" i="40"/>
  <c r="AU1222" i="40"/>
  <c r="AU1652" i="40"/>
  <c r="AU474" i="40"/>
  <c r="AU2305" i="40"/>
  <c r="AU1561" i="40"/>
  <c r="AU770" i="40"/>
  <c r="AU611" i="40"/>
  <c r="AU607" i="40"/>
  <c r="AU926" i="40"/>
  <c r="AU1751" i="40"/>
  <c r="AU1225" i="40"/>
  <c r="AU1385" i="40"/>
  <c r="AU202" i="40"/>
  <c r="AU2346" i="40"/>
  <c r="AU165" i="40"/>
  <c r="AU589" i="40"/>
  <c r="AU428" i="40"/>
  <c r="AU1169" i="40"/>
  <c r="AU2096" i="40"/>
  <c r="AU2459" i="40"/>
  <c r="AU728" i="40"/>
  <c r="AU1452" i="40"/>
  <c r="AU752" i="40"/>
  <c r="AU450" i="40"/>
  <c r="AU833" i="40"/>
  <c r="AU1409" i="40"/>
  <c r="AU2435" i="40"/>
  <c r="AU2136" i="40"/>
  <c r="AU1326" i="40"/>
  <c r="AU646" i="40"/>
  <c r="AU158" i="40"/>
  <c r="AU583" i="40"/>
  <c r="AU2101" i="40"/>
  <c r="AU166" i="40"/>
  <c r="AU2625" i="40"/>
  <c r="AU2676" i="40"/>
  <c r="AU553" i="40"/>
  <c r="AU1180" i="40"/>
  <c r="AU914" i="40"/>
  <c r="AU649" i="40"/>
  <c r="AU1916" i="40"/>
  <c r="AU1618" i="40"/>
  <c r="AU1553" i="40"/>
  <c r="AU1041" i="40"/>
  <c r="AU1070" i="40"/>
  <c r="AU2254" i="40"/>
  <c r="AU1851" i="40"/>
  <c r="AU2800" i="40"/>
  <c r="AU1525" i="40"/>
  <c r="AU1126" i="40"/>
  <c r="AU1676" i="40"/>
  <c r="AU1290" i="40"/>
  <c r="AU812" i="40"/>
  <c r="AU2941" i="40"/>
  <c r="AU1333" i="40"/>
  <c r="AU1944" i="40"/>
  <c r="AU2158" i="40"/>
  <c r="AU1918" i="40"/>
  <c r="AU2437" i="40"/>
  <c r="AU676" i="40"/>
  <c r="AU1803" i="40"/>
  <c r="AU799" i="40"/>
  <c r="AU2460" i="40"/>
  <c r="AU2494" i="40"/>
  <c r="AU1071" i="40"/>
  <c r="AU889" i="40"/>
  <c r="AU1967" i="40"/>
  <c r="AU880" i="40"/>
  <c r="AU2452" i="40"/>
  <c r="AU459" i="40"/>
  <c r="AU1195" i="40"/>
  <c r="AU1099" i="40"/>
  <c r="AU2970" i="40"/>
  <c r="AU1665" i="40"/>
  <c r="AU681" i="40"/>
  <c r="AU1240" i="40"/>
  <c r="AU2124" i="40"/>
  <c r="AU341" i="40"/>
  <c r="AU1810" i="40"/>
  <c r="AU2622" i="40"/>
  <c r="AU2995" i="40"/>
  <c r="AU2272" i="40"/>
  <c r="AU1315" i="40"/>
  <c r="AU275" i="40"/>
  <c r="AU2797" i="40"/>
  <c r="AU351" i="40"/>
  <c r="AU236" i="40"/>
  <c r="AU167" i="40"/>
  <c r="AU1068" i="40"/>
  <c r="AU332" i="40"/>
  <c r="AU2009" i="40"/>
  <c r="AU281" i="40"/>
  <c r="AU1964" i="40"/>
  <c r="AU2058" i="40"/>
  <c r="AU2451" i="40"/>
  <c r="AU2718" i="40"/>
  <c r="AU1940" i="40"/>
  <c r="AU2407" i="40"/>
  <c r="AU2595" i="40"/>
  <c r="AU555" i="40"/>
  <c r="AU594" i="40"/>
  <c r="AU1357" i="40"/>
  <c r="AU95" i="40"/>
  <c r="AU2281" i="40"/>
  <c r="AU2582" i="40"/>
  <c r="AU1353" i="40"/>
  <c r="AU2366" i="40"/>
  <c r="AU321" i="40"/>
  <c r="AU760" i="40"/>
  <c r="AU2835" i="40"/>
  <c r="AU990" i="40"/>
  <c r="AU2405" i="40"/>
  <c r="AU1600" i="40"/>
  <c r="AU581" i="40"/>
  <c r="AU1048" i="40"/>
  <c r="AU1198" i="40"/>
  <c r="AU1379" i="40"/>
  <c r="AU1909" i="40"/>
  <c r="AU435" i="40"/>
  <c r="AU2415" i="40"/>
  <c r="AU235" i="40"/>
  <c r="AU2726" i="40"/>
  <c r="AU2935" i="40"/>
  <c r="AU1520" i="40"/>
  <c r="AU1970" i="40"/>
  <c r="AU1994" i="40"/>
  <c r="AU2551" i="40"/>
  <c r="AU2134" i="40"/>
  <c r="AU1064" i="40"/>
  <c r="AU231" i="40"/>
  <c r="AU1168" i="40"/>
  <c r="AU313" i="40"/>
  <c r="AU381" i="40"/>
  <c r="AU184" i="40"/>
  <c r="AU1089" i="40"/>
  <c r="AU2825" i="40"/>
  <c r="AU2045" i="40"/>
  <c r="AU2583" i="40"/>
  <c r="AU460" i="40"/>
  <c r="AU726" i="40"/>
  <c r="AU745" i="40"/>
  <c r="AU2200" i="40"/>
  <c r="AU2507" i="40"/>
  <c r="AU954" i="40"/>
  <c r="AU704" i="40"/>
  <c r="AU1306" i="40"/>
  <c r="AU1294" i="40"/>
  <c r="AU1116" i="40"/>
  <c r="AU1702" i="40"/>
  <c r="AU1230" i="40"/>
  <c r="AU2156" i="40"/>
  <c r="AU2997" i="40"/>
  <c r="AU2809" i="40"/>
  <c r="AU989" i="40"/>
  <c r="AU560" i="40"/>
  <c r="AU1018" i="40"/>
  <c r="AU1882" i="40"/>
  <c r="AU417" i="40"/>
  <c r="AU1764" i="40"/>
  <c r="AU2522" i="40"/>
  <c r="AU1814" i="40"/>
  <c r="AU2643" i="40"/>
  <c r="AU2090" i="40"/>
  <c r="AU1922" i="40"/>
  <c r="AU1090" i="40"/>
  <c r="AU2684" i="40"/>
  <c r="AU2856" i="40"/>
  <c r="AU1147" i="40"/>
  <c r="AU1705" i="40"/>
  <c r="AU654" i="40"/>
  <c r="AU918" i="40"/>
  <c r="AU2666" i="40"/>
  <c r="AU2893" i="40"/>
  <c r="AU172" i="40"/>
  <c r="AU1759" i="40"/>
  <c r="AU288" i="40"/>
  <c r="AU2973" i="40"/>
  <c r="AU2519" i="40"/>
  <c r="AU467" i="40"/>
  <c r="AU934" i="40"/>
  <c r="AU1993" i="40"/>
  <c r="AU855" i="40"/>
  <c r="AU2799" i="40"/>
  <c r="AU2092" i="40"/>
  <c r="AU877" i="40"/>
  <c r="AU170" i="40"/>
  <c r="AU628" i="40"/>
  <c r="AU1572" i="40"/>
  <c r="AU807" i="40"/>
  <c r="AU75" i="40"/>
  <c r="AU2038" i="40"/>
  <c r="AU1204" i="40"/>
  <c r="AU2019" i="40"/>
  <c r="AU2230" i="40"/>
  <c r="AU749" i="40"/>
  <c r="AU2636" i="40"/>
  <c r="AU2782" i="40"/>
  <c r="AU15" i="40"/>
  <c r="AU2318" i="40"/>
  <c r="AU1271" i="40"/>
  <c r="AU2937" i="40"/>
  <c r="AU643" i="40"/>
  <c r="AU930" i="40"/>
  <c r="AU2950" i="40"/>
  <c r="AU1063" i="40"/>
  <c r="AU2905" i="40"/>
  <c r="AU636" i="40"/>
  <c r="AU1323" i="40"/>
  <c r="AU887" i="40"/>
  <c r="AU25" i="40"/>
  <c r="AU1080" i="40"/>
  <c r="AU1716" i="40"/>
  <c r="AU2569" i="40"/>
  <c r="AU477" i="40"/>
  <c r="AU858" i="40"/>
  <c r="AU1516" i="40"/>
  <c r="AU237" i="40"/>
  <c r="AU811" i="40"/>
  <c r="AU1439" i="40"/>
  <c r="AU2386" i="40"/>
  <c r="AU2222" i="40"/>
  <c r="AU73" i="40"/>
  <c r="AU1162" i="40"/>
  <c r="AU2728" i="40"/>
  <c r="AU2900" i="40"/>
  <c r="AU2021" i="40"/>
  <c r="AU193" i="40"/>
  <c r="AU149" i="40"/>
  <c r="AU741" i="40"/>
  <c r="AU2390" i="40"/>
  <c r="AU2600" i="40"/>
  <c r="AU2032" i="40"/>
  <c r="AU533" i="40"/>
  <c r="AU2573" i="40"/>
  <c r="AU579" i="40"/>
  <c r="AU1050" i="40"/>
  <c r="AU1853" i="40"/>
  <c r="AU178" i="40"/>
  <c r="AU1586" i="40"/>
  <c r="AU2762" i="40"/>
  <c r="AU2414" i="40"/>
  <c r="AU2306" i="40"/>
  <c r="AU2252" i="40"/>
  <c r="AU2658" i="40"/>
  <c r="AU1931" i="40"/>
  <c r="AU1426" i="40"/>
  <c r="AU627" i="40"/>
  <c r="AU1626" i="40"/>
  <c r="AU2991" i="40"/>
  <c r="AU2524" i="40"/>
  <c r="AU2267" i="40"/>
  <c r="AU43" i="40"/>
  <c r="AU835" i="40"/>
  <c r="AU2942" i="40"/>
  <c r="AU1098" i="40"/>
  <c r="AU888" i="40"/>
  <c r="AU1318" i="40"/>
  <c r="AU2823" i="40"/>
  <c r="AU1172" i="40"/>
  <c r="AU64" i="40"/>
  <c r="AU2704" i="40"/>
  <c r="AU2619" i="40"/>
  <c r="AU2948" i="40"/>
  <c r="AU957" i="40"/>
  <c r="AU2422" i="40"/>
  <c r="AU1807" i="40"/>
  <c r="AU2781" i="40"/>
  <c r="AU1461" i="40"/>
  <c r="AU852" i="40"/>
  <c r="AU706" i="40"/>
  <c r="AU2300" i="40"/>
  <c r="AU1776" i="40"/>
  <c r="AU675" i="40"/>
  <c r="AU901" i="40"/>
  <c r="AU1300" i="40"/>
  <c r="AU1062" i="40"/>
  <c r="AU516" i="40"/>
  <c r="AU521" i="40"/>
  <c r="AU2802" i="40"/>
  <c r="AU1346" i="40"/>
  <c r="AU659" i="40"/>
  <c r="AU2720" i="40"/>
  <c r="AU3004" i="40"/>
  <c r="AU1515" i="40"/>
  <c r="AU2699" i="40"/>
  <c r="AU648" i="40"/>
  <c r="AU804" i="40"/>
  <c r="AU2520" i="40"/>
  <c r="AU60" i="40"/>
  <c r="AU820" i="40"/>
  <c r="AU829" i="40"/>
  <c r="AU2223" i="40"/>
  <c r="AU2984" i="40"/>
  <c r="AU817" i="40"/>
  <c r="AU8" i="40"/>
  <c r="AU503" i="40"/>
  <c r="AU871" i="40"/>
  <c r="AU1978" i="40"/>
  <c r="AU2747" i="40"/>
  <c r="AU2767" i="40"/>
  <c r="AU709" i="40"/>
  <c r="AU587" i="40"/>
  <c r="AU1781" i="40"/>
  <c r="AU2169" i="40"/>
  <c r="AU359" i="40"/>
  <c r="AU1249" i="40"/>
  <c r="AU21" i="40"/>
  <c r="AU2873" i="40"/>
  <c r="AU2505" i="40"/>
  <c r="AU2445" i="40"/>
  <c r="AU1680" i="40"/>
  <c r="AU2289" i="40"/>
  <c r="AU305" i="40"/>
  <c r="AU1272" i="40"/>
  <c r="AU2672" i="40"/>
  <c r="AU2841" i="40"/>
  <c r="AU665" i="40"/>
  <c r="AU1641" i="40"/>
  <c r="AU185" i="40"/>
  <c r="AU1808" i="40"/>
  <c r="AU17" i="40"/>
  <c r="AU1454" i="40"/>
  <c r="AU2142" i="40"/>
  <c r="AU781" i="40"/>
  <c r="AU479" i="40"/>
  <c r="AU2756" i="40"/>
  <c r="AU2173" i="40"/>
  <c r="AU1221" i="40"/>
  <c r="AU1651" i="40"/>
  <c r="AU475" i="40"/>
  <c r="AU1245" i="40"/>
  <c r="AU2538" i="40"/>
  <c r="AU1599" i="40"/>
  <c r="AU1058" i="40"/>
  <c r="AU1966" i="40"/>
  <c r="AU1304" i="40"/>
  <c r="AU2789" i="40"/>
  <c r="AU964" i="40"/>
  <c r="AU2605" i="40"/>
  <c r="AU1024" i="40"/>
  <c r="AU2070" i="40"/>
  <c r="AU1892" i="40"/>
  <c r="AU621" i="40"/>
  <c r="AU2347" i="40"/>
  <c r="AU434" i="40"/>
  <c r="AU87" i="40"/>
  <c r="AU854" i="40"/>
  <c r="AU278" i="40"/>
  <c r="AU2508" i="40"/>
  <c r="AU217" i="40"/>
  <c r="AU1656" i="40"/>
  <c r="AU2555" i="40"/>
  <c r="AU1744" i="40"/>
  <c r="AU1785" i="40"/>
  <c r="AU1202" i="40"/>
  <c r="AU717" i="40"/>
  <c r="AU2629" i="40"/>
  <c r="AU2154" i="40"/>
  <c r="AU2887" i="40"/>
  <c r="AU1891" i="40"/>
  <c r="AU319" i="40"/>
  <c r="AU97" i="40"/>
  <c r="AU2361" i="40"/>
  <c r="AU142" i="40"/>
  <c r="AU2917" i="40"/>
  <c r="AU2275" i="40"/>
  <c r="AU422" i="40"/>
  <c r="AU940" i="40"/>
  <c r="AU2883" i="40"/>
  <c r="AU2966" i="40"/>
  <c r="AU1900" i="40"/>
  <c r="AU2073" i="40"/>
  <c r="AU951" i="40"/>
  <c r="AU1548" i="40"/>
  <c r="AU1035" i="40"/>
  <c r="AU545" i="40"/>
  <c r="AU1961" i="40"/>
  <c r="AU2703" i="40"/>
  <c r="AU114" i="40"/>
  <c r="AU24" i="40"/>
  <c r="AU2314" i="40"/>
  <c r="AU656" i="40"/>
  <c r="AU1690" i="40"/>
  <c r="AU257" i="40"/>
  <c r="AU766" i="40"/>
  <c r="AU115" i="40"/>
  <c r="AU2208" i="40"/>
  <c r="AU2484" i="40"/>
  <c r="AU1591" i="40"/>
  <c r="AU1334" i="40"/>
  <c r="AU1082" i="40"/>
  <c r="AU371" i="40"/>
  <c r="AU2971" i="40"/>
  <c r="AU2350" i="40"/>
  <c r="AU1366" i="40"/>
  <c r="AU189" i="40"/>
  <c r="AU1867" i="40"/>
  <c r="AU1085" i="40"/>
  <c r="AU38" i="40"/>
  <c r="AU2736" i="40"/>
  <c r="AU1904" i="40"/>
  <c r="AU2977" i="40"/>
  <c r="AU1786" i="40"/>
  <c r="AU527" i="40"/>
  <c r="AU1179" i="40"/>
  <c r="AU2612" i="40"/>
  <c r="AU944" i="40"/>
  <c r="AU2079" i="40"/>
  <c r="AU1229" i="40"/>
  <c r="AU1772" i="40"/>
  <c r="AU2344" i="40"/>
  <c r="AU86" i="40"/>
  <c r="AU1619" i="40"/>
  <c r="AU2866" i="40"/>
  <c r="AU1935" i="40"/>
  <c r="AU765" i="40"/>
  <c r="AU2591" i="40"/>
  <c r="AU724" i="40"/>
  <c r="AU2936" i="40"/>
  <c r="AU1885" i="40"/>
  <c r="AU2192" i="40"/>
  <c r="AU2813" i="40"/>
  <c r="AU2060" i="40"/>
  <c r="AU487" i="40"/>
  <c r="AU2220" i="40"/>
  <c r="AU1754" i="40"/>
  <c r="AU848" i="40"/>
  <c r="AU2374" i="40"/>
  <c r="AU2978" i="40"/>
  <c r="AU66" i="40"/>
  <c r="AU2596" i="40"/>
  <c r="AU2668" i="40"/>
  <c r="AU244" i="40"/>
  <c r="AU1956" i="40"/>
  <c r="AU2727" i="40"/>
  <c r="AU1460" i="40"/>
  <c r="AU898" i="40"/>
  <c r="AU1045" i="40"/>
  <c r="AU465" i="40"/>
  <c r="AU2094" i="40"/>
  <c r="AU1982" i="40"/>
  <c r="AU1533" i="40"/>
  <c r="AU197" i="40"/>
  <c r="AU748" i="40"/>
  <c r="AU2544" i="40"/>
  <c r="AU1470" i="40"/>
  <c r="AU2674" i="40"/>
  <c r="AU822" i="40"/>
  <c r="AU1569" i="40"/>
  <c r="AU1828" i="40"/>
  <c r="AU386" i="40"/>
  <c r="AU1841" i="40"/>
  <c r="AU1159" i="40"/>
  <c r="AU2528" i="40"/>
  <c r="AU1661" i="40"/>
  <c r="AU211" i="40"/>
  <c r="AU1194" i="40"/>
  <c r="AU2197" i="40"/>
  <c r="AU1969" i="40"/>
  <c r="AU2085" i="40"/>
  <c r="AU2251" i="40"/>
  <c r="AU1007" i="40"/>
  <c r="AU598" i="40"/>
  <c r="AU1367" i="40"/>
  <c r="AU609" i="40"/>
  <c r="AU138" i="40"/>
  <c r="AU2239" i="40"/>
  <c r="AU2931" i="40"/>
  <c r="AU2327" i="40"/>
  <c r="AU2332" i="40"/>
  <c r="AU2534" i="40"/>
  <c r="AU2687" i="40"/>
  <c r="AU1998" i="40"/>
  <c r="AU999" i="40"/>
  <c r="AU585" i="40"/>
  <c r="AU2650" i="40"/>
  <c r="AU1742" i="40"/>
  <c r="AU1573" i="40"/>
  <c r="AU53" i="40"/>
  <c r="AU1404" i="40"/>
  <c r="AU2847" i="40"/>
  <c r="AU181" i="40"/>
  <c r="AU1739" i="40"/>
  <c r="AU1267" i="40"/>
  <c r="AU254" i="40"/>
  <c r="AU200" i="40"/>
  <c r="AU952" i="40"/>
  <c r="AU2301" i="40"/>
  <c r="AU2752" i="40"/>
  <c r="AU1369" i="40"/>
  <c r="AU117" i="40"/>
  <c r="AU212" i="40"/>
  <c r="AU733" i="40"/>
  <c r="AU1976" i="40"/>
  <c r="AU986" i="40"/>
  <c r="AU1620" i="40"/>
  <c r="AU1550" i="40"/>
  <c r="AU1330" i="40"/>
  <c r="AU2446" i="40"/>
  <c r="AU1531" i="40"/>
  <c r="AU1422" i="40"/>
  <c r="AU1963" i="40"/>
  <c r="AU2986" i="40"/>
  <c r="AU534" i="40"/>
  <c r="AU1471" i="40"/>
  <c r="AU711" i="40"/>
  <c r="AU550" i="40"/>
  <c r="AU1043" i="40"/>
  <c r="AU1766" i="40"/>
  <c r="AU230" i="40"/>
  <c r="AU2033" i="40"/>
  <c r="AU792" i="40"/>
  <c r="AU1399" i="40"/>
  <c r="AU593" i="40"/>
  <c r="AU2491" i="40"/>
  <c r="AU2860" i="40"/>
  <c r="AU1355" i="40"/>
  <c r="AU2319" i="40"/>
  <c r="AU771" i="40"/>
  <c r="AU2389" i="40"/>
  <c r="AU795" i="40"/>
  <c r="AU2012" i="40"/>
  <c r="AU1253" i="40"/>
  <c r="AU1913" i="40"/>
  <c r="AU1673" i="40"/>
  <c r="AU318" i="40"/>
  <c r="AU2497" i="40"/>
  <c r="AU22" i="40"/>
  <c r="AU1962" i="40"/>
  <c r="AU1279" i="40"/>
  <c r="AU401" i="40"/>
  <c r="AU1087" i="40"/>
  <c r="AU1132" i="40"/>
  <c r="AU777" i="40"/>
  <c r="AU982" i="40"/>
  <c r="AU1339" i="40"/>
  <c r="AU301" i="40"/>
  <c r="AU1389" i="40"/>
  <c r="AU208" i="40"/>
  <c r="AU1687" i="40"/>
  <c r="AU2527" i="40"/>
  <c r="AU768" i="40"/>
  <c r="AU2695" i="40"/>
  <c r="AU588" i="40"/>
  <c r="AU1196" i="40"/>
  <c r="AU1745" i="40"/>
  <c r="AU2244" i="40"/>
  <c r="AU1843" i="40"/>
  <c r="AU1060" i="40"/>
  <c r="AU1448" i="40"/>
  <c r="AU1039" i="40"/>
  <c r="AU723" i="40"/>
  <c r="AU137" i="40"/>
  <c r="AU2099" i="40"/>
  <c r="AU2179" i="40"/>
  <c r="AU1562" i="40"/>
  <c r="AU445" i="40"/>
  <c r="AU404" i="40"/>
  <c r="AU725" i="40"/>
  <c r="AU261" i="40"/>
  <c r="AU1597" i="40"/>
  <c r="AU488" i="40"/>
  <c r="AU1486" i="40"/>
  <c r="AU928" i="40"/>
  <c r="AU1359" i="40"/>
  <c r="AU2838" i="40"/>
  <c r="AU229" i="40"/>
  <c r="AU346" i="40"/>
  <c r="AU2309" i="40"/>
  <c r="AU1669" i="40"/>
  <c r="AU1668" i="40"/>
  <c r="AU2939" i="40"/>
  <c r="AU1341" i="40"/>
  <c r="AU971" i="40"/>
  <c r="AU841" i="40"/>
  <c r="AU865" i="40"/>
  <c r="AU544" i="40"/>
  <c r="AU1941" i="40"/>
  <c r="AU196" i="40"/>
  <c r="AU1335" i="40"/>
  <c r="AU2342" i="40"/>
  <c r="AU2930" i="40"/>
  <c r="AU791" i="40"/>
  <c r="AU2531" i="40"/>
  <c r="AU1582" i="40"/>
  <c r="AU1423" i="40"/>
  <c r="AU2577" i="40"/>
  <c r="AU800" i="40"/>
  <c r="AU1096" i="40"/>
  <c r="AU1552" i="40"/>
  <c r="AU680" i="40"/>
  <c r="AU311" i="40"/>
  <c r="AU2987" i="40"/>
  <c r="AU1009" i="40"/>
  <c r="AU2885" i="40"/>
  <c r="AU2454" i="40"/>
  <c r="AU2241" i="40"/>
  <c r="AU691" i="40"/>
  <c r="AU1412" i="40"/>
  <c r="AU276" i="40"/>
  <c r="AU2316" i="40"/>
  <c r="AU823" i="40"/>
  <c r="AU1458" i="40"/>
  <c r="AU2678" i="40"/>
  <c r="AU1534" i="40"/>
  <c r="AU2191" i="40"/>
  <c r="AU703" i="40"/>
  <c r="AU722" i="40"/>
  <c r="AU1896" i="40"/>
  <c r="AU1906" i="40"/>
  <c r="AU962" i="40"/>
  <c r="AU2259" i="40"/>
  <c r="AU1760" i="40"/>
  <c r="AU2609" i="40"/>
  <c r="AU1028" i="40"/>
  <c r="AU2751" i="40"/>
  <c r="AU353" i="40"/>
  <c r="AU730" i="40"/>
  <c r="AU1243" i="40"/>
  <c r="AU512" i="40"/>
  <c r="AU2030" i="40"/>
  <c r="AU2509" i="40"/>
  <c r="AU1037" i="40"/>
  <c r="AU1734" i="40"/>
  <c r="AU2607" i="40"/>
  <c r="AU842" i="40"/>
  <c r="AU1144" i="40"/>
  <c r="AU2851" i="40"/>
  <c r="AU2474" i="40"/>
  <c r="AU1420" i="40"/>
  <c r="AU2326" i="40"/>
  <c r="AU302" i="40"/>
  <c r="AU2677" i="40"/>
  <c r="AU2864" i="40"/>
  <c r="AU2117" i="40"/>
  <c r="AU2590" i="40"/>
  <c r="AU2740" i="40"/>
  <c r="AU2826" i="40"/>
  <c r="AU96" i="40"/>
  <c r="AU1703" i="40"/>
  <c r="AU2203" i="40"/>
  <c r="AU2842" i="40"/>
  <c r="AU784" i="40"/>
  <c r="AU2499" i="40"/>
  <c r="AU2512" i="40"/>
  <c r="AU1350" i="40"/>
  <c r="AU2130" i="40"/>
  <c r="AU2884" i="40"/>
  <c r="AU1370" i="40"/>
  <c r="AU510" i="40"/>
  <c r="AU2766" i="40"/>
  <c r="AU1136" i="40"/>
  <c r="AU2613" i="40"/>
  <c r="AU1396" i="40"/>
  <c r="AU2368" i="40"/>
  <c r="AU315" i="40"/>
  <c r="AU1947" i="40"/>
  <c r="AU2404" i="40"/>
  <c r="AU2575" i="40"/>
  <c r="AU1780" i="40"/>
  <c r="AU743" i="40"/>
  <c r="AU306" i="40"/>
  <c r="AU130" i="40"/>
  <c r="AU2237" i="40"/>
  <c r="AU191" i="40"/>
  <c r="AU2226" i="40"/>
  <c r="AU2082" i="40"/>
  <c r="AU2938" i="40"/>
  <c r="AU1135" i="40"/>
  <c r="AU1459" i="40"/>
  <c r="AU118" i="40"/>
  <c r="AU2280" i="40"/>
  <c r="AU3002" i="40"/>
  <c r="AU171" i="40"/>
  <c r="AU260" i="40"/>
  <c r="AU1189" i="40"/>
  <c r="AU1403" i="40"/>
  <c r="AU644" i="40"/>
  <c r="AU265" i="40"/>
  <c r="AU71" i="40"/>
  <c r="AU578" i="40"/>
  <c r="AU2439" i="40"/>
  <c r="AU472" i="40"/>
  <c r="AU2037" i="40"/>
  <c r="AU444" i="40"/>
  <c r="AU622" i="40"/>
  <c r="AU2529" i="40"/>
  <c r="AU2077" i="40"/>
  <c r="AU2510" i="40"/>
  <c r="AU2034" i="40"/>
  <c r="AU1473" i="40"/>
  <c r="AU509" i="40"/>
  <c r="AU249" i="40"/>
  <c r="AU2919" i="40"/>
  <c r="AU2863" i="40"/>
  <c r="AU2692" i="40"/>
  <c r="AU2072" i="40"/>
  <c r="AU2465" i="40"/>
  <c r="AU1660" i="40"/>
  <c r="AU2039" i="40"/>
  <c r="AU2339" i="40"/>
  <c r="AU523" i="40"/>
  <c r="AU282" i="40"/>
  <c r="AU85" i="40"/>
  <c r="AU2637" i="40"/>
  <c r="AU637" i="40"/>
  <c r="AU2064" i="40"/>
  <c r="AU1879" i="40"/>
  <c r="AU2294" i="40"/>
  <c r="AU2026" i="40"/>
  <c r="AU2071" i="40"/>
  <c r="AU121" i="40"/>
  <c r="AU1551" i="40"/>
  <c r="AU1590" i="40"/>
  <c r="AU776" i="40"/>
  <c r="AU559" i="40"/>
  <c r="AU1177" i="40"/>
  <c r="AU894" i="40"/>
  <c r="AU1729" i="40"/>
  <c r="AU1078" i="40"/>
  <c r="AU683" i="40"/>
  <c r="AU263" i="40"/>
  <c r="AU2324" i="40"/>
  <c r="AU1484" i="40"/>
  <c r="AU2396" i="40"/>
  <c r="AU451" i="40"/>
  <c r="AU985" i="40"/>
  <c r="AU963" i="40"/>
  <c r="AU2044" i="40"/>
  <c r="AU214" i="40"/>
  <c r="AU780" i="40"/>
  <c r="AU2122" i="40"/>
  <c r="AU1490" i="40"/>
  <c r="AU1527" i="40"/>
  <c r="AU1027" i="40"/>
  <c r="AU1474" i="40"/>
  <c r="AU2384" i="40"/>
  <c r="AU2486" i="40"/>
  <c r="AU2682" i="40"/>
  <c r="AU2461" i="40"/>
  <c r="AU497" i="40"/>
  <c r="AU2083" i="40"/>
  <c r="AU1314" i="40"/>
  <c r="AU2820" i="40"/>
  <c r="AU2651" i="40"/>
  <c r="AU2480" i="40"/>
  <c r="AU2055" i="40"/>
  <c r="AU793" i="40"/>
  <c r="AU2157" i="40"/>
  <c r="AU2023" i="40"/>
  <c r="AU1380" i="40"/>
  <c r="AU2470" i="40"/>
  <c r="AU1110" i="40"/>
  <c r="AU3005" i="40"/>
  <c r="AU484" i="40"/>
  <c r="AU1137" i="40"/>
  <c r="AU68" i="40"/>
  <c r="AU1593" i="40"/>
  <c r="AU917" i="40"/>
  <c r="AU2901" i="40"/>
  <c r="AU1051" i="40"/>
  <c r="AU790" i="40"/>
  <c r="AU101" i="40"/>
  <c r="AU27" i="40"/>
  <c r="AU958" i="40"/>
  <c r="AU1140" i="40"/>
  <c r="AU2093" i="40"/>
  <c r="AU1441" i="40"/>
  <c r="AU1818" i="40"/>
  <c r="AU881" i="40"/>
  <c r="AU970" i="40"/>
  <c r="AU183" i="40"/>
  <c r="AU406" i="40"/>
  <c r="AU514" i="40"/>
  <c r="AU547" i="40"/>
  <c r="AU513" i="40"/>
  <c r="AU2589" i="40"/>
  <c r="AU779" i="40"/>
  <c r="AU1539" i="40"/>
  <c r="AU456" i="40"/>
  <c r="AU2168" i="40"/>
  <c r="AU2409" i="40"/>
  <c r="AU1413" i="40"/>
  <c r="AU1535" i="40"/>
  <c r="AU941" i="40"/>
  <c r="AU731" i="40"/>
  <c r="AU2091" i="40"/>
  <c r="AU692" i="40"/>
  <c r="AU76" i="40"/>
  <c r="AU1362" i="40"/>
  <c r="AU1934" i="40"/>
  <c r="AU938" i="40"/>
  <c r="AU1997" i="40"/>
  <c r="AU2956" i="40"/>
  <c r="AU352" i="40"/>
  <c r="AU1293" i="40"/>
  <c r="AU368" i="40"/>
  <c r="AU967" i="40"/>
  <c r="AU1224" i="40"/>
  <c r="AU2450" i="40"/>
  <c r="AU2879" i="40"/>
  <c r="AU1770" i="40"/>
  <c r="AU1205" i="40"/>
  <c r="AU1456" i="40"/>
  <c r="AU543" i="40"/>
  <c r="AU803" i="40"/>
  <c r="AU2916" i="40"/>
  <c r="AU1845" i="40"/>
  <c r="AU2953" i="40"/>
  <c r="AU268" i="40"/>
  <c r="AU1153" i="40"/>
  <c r="AU145" i="40"/>
  <c r="AU844" i="40"/>
  <c r="AU2290" i="40"/>
  <c r="AU2337" i="40"/>
  <c r="AU2579" i="40"/>
  <c r="AU272" i="40"/>
  <c r="AU289" i="40"/>
  <c r="AU2882" i="40"/>
  <c r="AU2961" i="40"/>
  <c r="AU2541" i="40"/>
  <c r="AU1235" i="40"/>
  <c r="AU2628" i="40"/>
  <c r="AU1014" i="40"/>
  <c r="AU2206" i="40"/>
  <c r="AU981" i="40"/>
  <c r="AU1637" i="40"/>
  <c r="AU2592" i="40"/>
  <c r="AU269" i="40"/>
  <c r="AU1375" i="40"/>
  <c r="AU485" i="40"/>
  <c r="AU266" i="40"/>
  <c r="AU1131" i="40"/>
  <c r="AU714" i="40"/>
  <c r="AU2035" i="40"/>
  <c r="AU360" i="40"/>
  <c r="AU2964" i="40"/>
  <c r="AU1386" i="40"/>
  <c r="AU1647" i="40"/>
  <c r="AU1546" i="40"/>
  <c r="AU619" i="40"/>
  <c r="AU1358" i="40"/>
  <c r="AU2017" i="40"/>
  <c r="AU1193" i="40"/>
  <c r="AU922" i="40"/>
  <c r="AU2633" i="40"/>
  <c r="AU1757" i="40"/>
  <c r="AU2932" i="40"/>
  <c r="AU809" i="40"/>
  <c r="AU1141" i="40"/>
  <c r="AU473" i="40"/>
  <c r="AU1681" i="40"/>
  <c r="AU2665" i="40"/>
  <c r="AU1121" i="40"/>
  <c r="AU2503" i="40"/>
  <c r="AU2861" i="40"/>
  <c r="AU307" i="40"/>
  <c r="AU3006" i="40"/>
  <c r="AU2724" i="40"/>
  <c r="AU1066" i="40"/>
  <c r="AU1671" i="40"/>
  <c r="AU420" i="40"/>
  <c r="AU1826" i="40"/>
  <c r="AU837" i="40"/>
  <c r="AU946" i="40"/>
  <c r="AU943" i="40"/>
  <c r="AU530" i="40"/>
  <c r="AU2340" i="40"/>
  <c r="AU1263" i="40"/>
  <c r="AU1297" i="40"/>
  <c r="AU2738" i="40"/>
  <c r="AU2739" i="40"/>
  <c r="AU1462" i="40"/>
  <c r="AU2691" i="40"/>
  <c r="AU1580" i="40"/>
  <c r="AU653" i="40"/>
  <c r="AU2219" i="40"/>
  <c r="AU1219" i="40"/>
  <c r="AU2498" i="40"/>
  <c r="AU1601" i="40"/>
  <c r="AU710" i="40"/>
  <c r="AU2155" i="40"/>
  <c r="AU1112" i="40"/>
  <c r="AU874" i="40"/>
  <c r="AU1574" i="40"/>
  <c r="AU39" i="40"/>
  <c r="AU1579" i="40"/>
  <c r="AU9" i="40"/>
  <c r="AU1858" i="40"/>
  <c r="AU2542" i="40"/>
  <c r="AU1032" i="40"/>
  <c r="AU845" i="40"/>
  <c r="AU1880" i="40"/>
  <c r="AU577" i="40"/>
  <c r="AU2910" i="40"/>
  <c r="AU1133" i="40"/>
  <c r="AU1575" i="40"/>
  <c r="AU1029" i="40"/>
  <c r="AU2209" i="40"/>
  <c r="AU2869" i="40"/>
  <c r="AU1616" i="40"/>
  <c r="AU2427" i="40"/>
  <c r="AU2348" i="40"/>
  <c r="AU2161" i="40"/>
  <c r="AU912" i="40"/>
  <c r="AU950" i="40"/>
  <c r="AU2369" i="40"/>
  <c r="AU2615" i="40"/>
  <c r="AU1079" i="40"/>
  <c r="AU2355" i="40"/>
  <c r="AU1081" i="40"/>
  <c r="AU1505" i="40"/>
  <c r="AU2448" i="40"/>
  <c r="AU350" i="40"/>
  <c r="AU1154" i="40"/>
  <c r="AU1830" i="40"/>
  <c r="AU88" i="40"/>
  <c r="AU2329" i="40"/>
  <c r="AU1047" i="40"/>
  <c r="AU107" i="40"/>
  <c r="AU2810" i="40"/>
  <c r="AU2711" i="40"/>
  <c r="AU715" i="40"/>
  <c r="AU695" i="40"/>
  <c r="AU2183" i="40"/>
  <c r="AU2229" i="40"/>
  <c r="AU2903" i="40"/>
  <c r="AU1797" i="40"/>
  <c r="AU1252" i="40"/>
  <c r="AU440" i="40"/>
  <c r="AU337" i="40"/>
  <c r="AU604" i="40"/>
  <c r="AU1444" i="40"/>
  <c r="AU1417" i="40"/>
  <c r="AU1654" i="40"/>
  <c r="AU712" i="40"/>
  <c r="AU2123" i="40"/>
  <c r="AU2792" i="40"/>
  <c r="AU2118" i="40"/>
  <c r="AU2969" i="40"/>
  <c r="AU373" i="40"/>
  <c r="AU1476" i="40"/>
  <c r="AU995" i="40"/>
  <c r="AU2277" i="40"/>
  <c r="AU20" i="40"/>
  <c r="AU1563" i="40"/>
  <c r="AU698" i="40"/>
  <c r="AU415" i="40"/>
  <c r="AU1091" i="40"/>
  <c r="AU2410" i="40"/>
  <c r="AU286" i="40"/>
  <c r="AU2855" i="40"/>
  <c r="AU390" i="40"/>
  <c r="AU2548" i="40"/>
  <c r="AU1758" i="40"/>
  <c r="AU2145" i="40"/>
  <c r="AU666" i="40"/>
  <c r="AU1025" i="40"/>
  <c r="AU247" i="40"/>
  <c r="AU548" i="40"/>
  <c r="AU1722" i="40"/>
  <c r="AU959" i="40"/>
  <c r="AU210" i="40"/>
  <c r="AU620" i="40"/>
  <c r="AU539" i="40"/>
  <c r="AU2705" i="40"/>
  <c r="AU238" i="40"/>
  <c r="AU2571" i="40"/>
  <c r="AU2418" i="40"/>
  <c r="AU1046" i="40"/>
  <c r="AU1207" i="40"/>
  <c r="AU2392" i="40"/>
  <c r="AU1556" i="40"/>
  <c r="AU1186" i="40"/>
  <c r="AU1894" i="40"/>
  <c r="AU1123" i="40"/>
  <c r="AU2380" i="40"/>
  <c r="AU226" i="40"/>
  <c r="AU2164" i="40"/>
  <c r="AU1655" i="40"/>
  <c r="AU2761" i="40"/>
  <c r="AU670" i="40"/>
  <c r="AU1890" i="40"/>
  <c r="AU1678" i="40"/>
  <c r="AU1033" i="40"/>
  <c r="AU673" i="40"/>
  <c r="AU600" i="40"/>
  <c r="AU1796" i="40"/>
  <c r="AU140" i="40"/>
  <c r="AU1685" i="40"/>
  <c r="AU2471" i="40"/>
  <c r="AU2022" i="40"/>
  <c r="AU2397" i="40"/>
  <c r="AU2959" i="40"/>
  <c r="AU1331" i="40"/>
  <c r="AU54" i="40"/>
  <c r="AU1436" i="40"/>
  <c r="AU2659" i="40"/>
  <c r="AU2310" i="40"/>
  <c r="AU2110" i="40"/>
  <c r="AU1487" i="40"/>
  <c r="AU3000" i="40"/>
  <c r="AU1908" i="40"/>
  <c r="AU1658" i="40"/>
  <c r="AU2492" i="40"/>
  <c r="AU2566" i="40"/>
  <c r="AU2780" i="40"/>
  <c r="AU292" i="40"/>
  <c r="AU2116" i="40"/>
  <c r="AU1769" i="40"/>
  <c r="AU2283" i="40"/>
  <c r="AU2630" i="40"/>
  <c r="AU1054" i="40"/>
  <c r="AU347" i="40"/>
  <c r="AU2921" i="40"/>
  <c r="AU1449" i="40"/>
  <c r="AU2172" i="40"/>
  <c r="AU2745" i="40"/>
  <c r="AU2153" i="40"/>
  <c r="AU2760" i="40"/>
  <c r="AU1197" i="40"/>
  <c r="AU2170" i="40"/>
  <c r="AU851" i="40"/>
  <c r="AU2256" i="40"/>
  <c r="AU2166" i="40"/>
  <c r="AU1260" i="40"/>
  <c r="AU2406" i="40"/>
  <c r="AU1749" i="40"/>
  <c r="AU1013" i="40"/>
  <c r="AU1416" i="40"/>
  <c r="AU2440" i="40"/>
  <c r="AU972" i="40"/>
  <c r="AU2890" i="40"/>
  <c r="AU2190" i="40"/>
  <c r="AU1442" i="40"/>
  <c r="AU222" i="40"/>
  <c r="AU878" i="40"/>
  <c r="AU2702" i="40"/>
  <c r="AU893" i="40"/>
  <c r="AU476" i="40"/>
  <c r="AU2545" i="40"/>
  <c r="AU2993" i="40"/>
  <c r="AU364" i="40"/>
  <c r="AU1499" i="40"/>
  <c r="AU1036" i="40"/>
  <c r="AU1356" i="40"/>
  <c r="AU259" i="40"/>
  <c r="AU908" i="40"/>
  <c r="AU2631" i="40"/>
  <c r="AU774" i="40"/>
  <c r="AU1176" i="40"/>
  <c r="AU2798" i="40"/>
  <c r="AU2770" i="40"/>
  <c r="AU1638" i="40"/>
  <c r="AU2125" i="40"/>
  <c r="AU2559" i="40"/>
  <c r="AU2539" i="40"/>
  <c r="AU1636" i="40"/>
  <c r="AU221" i="40"/>
  <c r="AU447" i="40"/>
  <c r="AU2360" i="40"/>
  <c r="AU1790" i="40"/>
  <c r="AU112" i="40"/>
  <c r="AU128" i="40"/>
  <c r="AU2029" i="40"/>
  <c r="AU40" i="40"/>
  <c r="AU2248" i="40"/>
  <c r="AU2818" i="40"/>
  <c r="AU740" i="40"/>
  <c r="AU1837" i="40"/>
  <c r="AU937" i="40"/>
  <c r="AU110" i="40"/>
  <c r="AU1864" i="40"/>
  <c r="AU1928" i="40"/>
  <c r="AU1895" i="40"/>
  <c r="AU1377" i="40"/>
  <c r="AU2657" i="40"/>
  <c r="AU642" i="40"/>
  <c r="AU2240" i="40"/>
  <c r="AU180" i="40"/>
  <c r="AU1605" i="40"/>
  <c r="AU58" i="40"/>
  <c r="AU1453" i="40"/>
  <c r="AU1407" i="40"/>
  <c r="AU99" i="40"/>
  <c r="AU879" i="40"/>
  <c r="AU1514" i="40"/>
  <c r="AU2816" i="40"/>
  <c r="AU506" i="40"/>
  <c r="AU1806" i="40"/>
  <c r="AU789" i="40"/>
  <c r="AU2894" i="40"/>
  <c r="AU1002" i="40"/>
  <c r="AU2829" i="40"/>
  <c r="AU826" i="40"/>
  <c r="AU2567" i="40"/>
  <c r="AU549" i="40"/>
  <c r="AU540" i="40"/>
  <c r="AU924" i="40"/>
  <c r="AU885" i="40"/>
  <c r="AU2016" i="40"/>
  <c r="AU992" i="40"/>
  <c r="AU1401" i="40"/>
  <c r="AU2669" i="40"/>
  <c r="AU1628" i="40"/>
  <c r="AU246" i="40"/>
  <c r="AU1208" i="40"/>
  <c r="AU2603" i="40"/>
  <c r="AU2320" i="40"/>
  <c r="AU228" i="40"/>
  <c r="AU1901" i="40"/>
  <c r="AU2587" i="40"/>
  <c r="AU2578" i="40"/>
  <c r="AU11" i="40"/>
  <c r="AU2196" i="40"/>
  <c r="AU1965" i="40"/>
  <c r="AU522" i="40"/>
  <c r="AU1870" i="40"/>
  <c r="AU2107" i="40"/>
  <c r="AU1435" i="40"/>
  <c r="AU2059" i="40"/>
  <c r="AU1349" i="40"/>
  <c r="AU864" i="40"/>
  <c r="AU824" i="40"/>
  <c r="AU2194" i="40"/>
  <c r="AU2025" i="40"/>
  <c r="AU1862" i="40"/>
  <c r="AU154" i="40"/>
  <c r="AU2297" i="40"/>
  <c r="AU1139" i="40"/>
  <c r="AU1067" i="40"/>
  <c r="AU1160" i="40"/>
  <c r="AU1873" i="40"/>
  <c r="AU1008" i="40"/>
  <c r="AU1874" i="40"/>
  <c r="AU2556" i="40"/>
  <c r="AU558" i="40"/>
  <c r="AU2722" i="40"/>
  <c r="AU524" i="40"/>
  <c r="AU525" i="40"/>
  <c r="AU2624" i="40"/>
  <c r="AU1056" i="40"/>
  <c r="AU1854" i="40"/>
  <c r="AU1445" i="40"/>
  <c r="AU1149" i="40"/>
  <c r="AU624" i="40"/>
  <c r="AU1246" i="40"/>
  <c r="AU1887" i="40"/>
  <c r="AU1428" i="40"/>
  <c r="AU2352" i="40"/>
  <c r="AU1130" i="40"/>
  <c r="AU1919" i="40"/>
  <c r="AU2004" i="40"/>
  <c r="AU2468" i="40"/>
  <c r="AU750" i="40"/>
  <c r="AU1850" i="40"/>
  <c r="AU830" i="40"/>
  <c r="AU1710" i="40"/>
  <c r="AU2338" i="40"/>
  <c r="AU1731" i="40"/>
  <c r="AU2087" i="40"/>
  <c r="AU455" i="40"/>
  <c r="AU1748" i="40"/>
  <c r="AU1598" i="40"/>
  <c r="AU1281" i="40"/>
  <c r="AU1181" i="40"/>
  <c r="AU1559" i="40"/>
  <c r="AU2623" i="40"/>
  <c r="AU218" i="40"/>
  <c r="AU355" i="40"/>
  <c r="AU2735" i="40"/>
  <c r="AU1049" i="40"/>
  <c r="AU2989" i="40"/>
  <c r="AU630" i="40"/>
  <c r="AU1003" i="40"/>
  <c r="AU2273" i="40"/>
  <c r="AU2426" i="40"/>
  <c r="AU2135" i="40"/>
  <c r="AU2148" i="40"/>
  <c r="AU1287" i="40"/>
  <c r="AU82" i="40"/>
  <c r="AU2358" i="40"/>
  <c r="AU718" i="40"/>
  <c r="AU2423" i="40"/>
  <c r="AU2990" i="40"/>
  <c r="AU205" i="40"/>
  <c r="AU1907" i="40"/>
  <c r="AU778" i="40"/>
  <c r="AU419" i="40"/>
  <c r="AU651" i="40"/>
  <c r="AU3001" i="40"/>
  <c r="AU500" i="40"/>
  <c r="AU2999" i="40"/>
  <c r="AU2635" i="40"/>
  <c r="AU220" i="40"/>
  <c r="AU1152" i="40"/>
  <c r="AU1528" i="40"/>
  <c r="AU2784" i="40"/>
  <c r="AU147" i="40"/>
  <c r="AU2713" i="40"/>
  <c r="AU2388" i="40"/>
  <c r="AU1767" i="40"/>
  <c r="AU344" i="40"/>
  <c r="AU729" i="40"/>
  <c r="AU1365" i="40"/>
  <c r="AU574" i="40"/>
  <c r="AU2113" i="40"/>
  <c r="AU2057" i="40"/>
  <c r="AU461" i="40"/>
  <c r="AU418" i="40"/>
  <c r="AU1303" i="40"/>
  <c r="AU2295" i="40"/>
  <c r="AU1779" i="40"/>
  <c r="AU2051" i="40"/>
  <c r="AU1226" i="40"/>
  <c r="AU1151" i="40"/>
  <c r="AU1635" i="40"/>
  <c r="AU689" i="40"/>
  <c r="AU1415" i="40"/>
  <c r="AU1241" i="40"/>
  <c r="AU1242" i="40"/>
  <c r="AU103" i="40"/>
  <c r="AU469" i="40"/>
  <c r="AU2467" i="40"/>
  <c r="AU1815" i="40"/>
  <c r="AU868" i="40"/>
  <c r="AU2276" i="40"/>
  <c r="AU1278" i="40"/>
  <c r="AU2187" i="40"/>
  <c r="AU2298" i="40"/>
  <c r="AU1585" i="40"/>
  <c r="AU1010" i="40"/>
  <c r="AU2588" i="40"/>
  <c r="AU1124" i="40"/>
  <c r="AU2140" i="40"/>
  <c r="AU468" i="40"/>
  <c r="AU2742" i="40"/>
  <c r="AU2787" i="40"/>
  <c r="AU80" i="40"/>
  <c r="AU2814" i="40"/>
  <c r="AU763" i="40"/>
  <c r="AU2141" i="40"/>
  <c r="AU1791" i="40"/>
  <c r="AU2195" i="40"/>
  <c r="AU2662" i="40"/>
  <c r="AU2888" i="40"/>
  <c r="AU2490" i="40"/>
  <c r="AU374" i="40"/>
  <c r="AU2357" i="40"/>
  <c r="AU647" i="40"/>
  <c r="AU1536" i="40"/>
  <c r="AU2040" i="40"/>
  <c r="AU2897" i="40"/>
  <c r="AU1256" i="40"/>
  <c r="AU2649" i="40"/>
  <c r="AU2182" i="40"/>
  <c r="AU12" i="40"/>
  <c r="AU2391" i="40"/>
  <c r="AU860" i="40"/>
  <c r="AU1129" i="40"/>
  <c r="AU2100" i="40"/>
  <c r="AU1122" i="40"/>
  <c r="AU2365" i="40"/>
  <c r="AU1030" i="40"/>
  <c r="AU2949" i="40"/>
  <c r="AU163" i="40"/>
  <c r="AU1150" i="40"/>
  <c r="AU2495" i="40"/>
  <c r="AU1383" i="40"/>
  <c r="AU1793" i="40"/>
  <c r="AU2221" i="40"/>
  <c r="AU903" i="40"/>
  <c r="AU1513" i="40"/>
  <c r="AU1125" i="40"/>
  <c r="AU1493" i="40"/>
  <c r="AU409" i="40"/>
  <c r="AU2557" i="40"/>
  <c r="AU786" i="40"/>
  <c r="AU2199" i="40"/>
  <c r="AU1430" i="40"/>
  <c r="AU2476" i="40"/>
  <c r="AU2417" i="40"/>
  <c r="AU1156" i="40"/>
  <c r="AU2759" i="40"/>
  <c r="AU1771" i="40"/>
  <c r="AU173" i="40"/>
  <c r="AU753" i="40"/>
  <c r="AU2641" i="40"/>
  <c r="AU2363" i="40"/>
  <c r="AU336" i="40"/>
  <c r="AU93" i="40"/>
  <c r="AU405" i="40"/>
  <c r="AU2689" i="40"/>
  <c r="AU2399" i="40"/>
  <c r="AU2478" i="40"/>
  <c r="AU309" i="40"/>
  <c r="AU849" i="40"/>
  <c r="AU788" i="40"/>
  <c r="AU2870" i="40"/>
  <c r="AU248" i="40"/>
  <c r="AU411" i="40"/>
  <c r="AU1097" i="40"/>
  <c r="AU1644" i="40"/>
  <c r="AU1394" i="40"/>
  <c r="AU342" i="40"/>
  <c r="AU2594" i="40"/>
  <c r="AU538" i="40"/>
  <c r="AU684" i="40"/>
  <c r="AU1761" i="40"/>
  <c r="AU767" i="40"/>
  <c r="AU1478" i="40"/>
  <c r="AU679" i="40"/>
  <c r="AU2434" i="40"/>
  <c r="AU33" i="40"/>
  <c r="AU2733" i="40"/>
  <c r="AU1942" i="40"/>
  <c r="AU2764" i="40"/>
  <c r="AU2312" i="40"/>
  <c r="AU2234" i="40"/>
  <c r="AU1688" i="40"/>
  <c r="AU348" i="40"/>
  <c r="AU2393" i="40"/>
  <c r="AU716" i="40"/>
  <c r="AU2455" i="40"/>
  <c r="AU1532" i="40"/>
  <c r="AU897" i="40"/>
  <c r="AU232" i="40"/>
  <c r="AU2737" i="40"/>
  <c r="AU2081" i="40"/>
  <c r="AU2846" i="40"/>
  <c r="AU976" i="40"/>
  <c r="AU177" i="40"/>
  <c r="AU1312" i="40"/>
  <c r="AU207" i="40"/>
  <c r="AU2537" i="40"/>
  <c r="AU634" i="40"/>
  <c r="AU2648" i="40"/>
  <c r="AU1372" i="40"/>
  <c r="AU1914" i="40"/>
  <c r="AU28" i="40"/>
  <c r="AU535" i="40"/>
  <c r="AU870" i="40"/>
  <c r="AU2604" i="40"/>
  <c r="AU1286" i="40"/>
  <c r="AU906" i="40"/>
  <c r="AU2264" i="40"/>
  <c r="AU2700" i="40"/>
  <c r="AU2514" i="40"/>
  <c r="AU2285" i="40"/>
  <c r="AU1943" i="40"/>
  <c r="AU1842" i="40"/>
  <c r="AU702" i="40"/>
  <c r="AU323" i="40"/>
  <c r="AU2928" i="40"/>
  <c r="AU2748" i="40"/>
  <c r="AU1398" i="40"/>
  <c r="AU1328" i="40"/>
  <c r="AU1437" i="40"/>
  <c r="AU51" i="40"/>
  <c r="AU223" i="40"/>
  <c r="AU463" i="40"/>
  <c r="AU1849" i="40"/>
  <c r="AU2568" i="40"/>
  <c r="AU850" i="40"/>
  <c r="AU787" i="40"/>
  <c r="AU921" i="40"/>
  <c r="AU1737" i="40"/>
  <c r="AU933" i="40"/>
  <c r="AU2998" i="40"/>
  <c r="AU1273" i="40"/>
  <c r="AU398" i="40"/>
  <c r="AU2743" i="40"/>
  <c r="AU357" i="40"/>
  <c r="AU2074" i="40"/>
  <c r="AU402" i="40"/>
  <c r="AU2765" i="40"/>
  <c r="AU2432" i="40"/>
  <c r="AU1017" i="40"/>
  <c r="AU608" i="40"/>
  <c r="AU2962" i="40"/>
  <c r="AU2981" i="40"/>
  <c r="AU148" i="40"/>
  <c r="AU1738" i="40"/>
  <c r="AU1939" i="40"/>
  <c r="AU1109" i="40"/>
  <c r="AU1411" i="40"/>
  <c r="AU2849" i="40"/>
  <c r="AU280" i="40"/>
  <c r="AU1741" i="40"/>
  <c r="AU225" i="40"/>
  <c r="AU668" i="40"/>
  <c r="AU531" i="40"/>
  <c r="AU2106" i="40"/>
  <c r="AU92" i="40"/>
  <c r="AU2836" i="40"/>
  <c r="AU1715" i="40"/>
  <c r="AU863" i="40"/>
  <c r="AU1788" i="40"/>
  <c r="AU1275" i="40"/>
  <c r="AU2054" i="40"/>
  <c r="AU1465" i="40"/>
  <c r="AU1340" i="40"/>
  <c r="AU2681" i="40"/>
  <c r="AU242" i="40"/>
  <c r="AU1825" i="40"/>
  <c r="AU556" i="40"/>
  <c r="AU2008" i="40"/>
  <c r="AU2144" i="40"/>
  <c r="AU2147" i="40"/>
  <c r="AU2330" i="40"/>
  <c r="AU144" i="40"/>
  <c r="AU2976" i="40"/>
  <c r="AU2768" i="40"/>
  <c r="AU1005" i="40"/>
  <c r="AU1040" i="40"/>
  <c r="AU2857" i="40"/>
  <c r="AU2753" i="40"/>
  <c r="AU2296" i="40"/>
  <c r="AU2796" i="40"/>
  <c r="AU316" i="40"/>
  <c r="AU1544" i="40"/>
  <c r="AU102" i="40"/>
  <c r="AU2398" i="40"/>
  <c r="AU859" i="40"/>
  <c r="AU1957" i="40"/>
  <c r="AU2839" i="40"/>
  <c r="AU1905" i="40"/>
  <c r="AU1438" i="40"/>
  <c r="AU403" i="40"/>
  <c r="AU2146" i="40"/>
  <c r="AU616" i="40"/>
  <c r="AU1512" i="40"/>
  <c r="AU385" i="40"/>
  <c r="AU1034" i="40"/>
  <c r="AU1886" i="40"/>
  <c r="AU1838" i="40"/>
  <c r="AU2958" i="40"/>
  <c r="AU2028" i="40"/>
  <c r="AU1044" i="40"/>
  <c r="AU2710" i="40"/>
  <c r="AU2204" i="40"/>
  <c r="AU1265" i="40"/>
  <c r="AU1746" i="40"/>
  <c r="AU2265" i="40"/>
  <c r="AU827" i="40"/>
  <c r="AU2425" i="40"/>
  <c r="AU1902" i="40"/>
  <c r="AU384" i="40"/>
  <c r="AU2685" i="40"/>
  <c r="AU1059" i="40"/>
  <c r="AU1393" i="40"/>
  <c r="AU1142" i="40"/>
  <c r="AU1498" i="40"/>
  <c r="AU1708" i="40"/>
  <c r="AU2845" i="40"/>
  <c r="AU1823" i="40"/>
  <c r="AU1450" i="40"/>
  <c r="AU453" i="40"/>
  <c r="AU1388" i="40"/>
  <c r="AU2601" i="40"/>
  <c r="AU667" i="40"/>
  <c r="AU2367" i="40"/>
  <c r="AU1023" i="40"/>
  <c r="AU1020" i="40"/>
  <c r="AU1728" i="40"/>
  <c r="AU1509" i="40"/>
  <c r="AU2776" i="40"/>
  <c r="AU2871" i="40"/>
  <c r="AU920" i="40"/>
  <c r="AU1167" i="40"/>
  <c r="AU2683" i="40"/>
  <c r="AU2431" i="40"/>
  <c r="AU1588" i="40"/>
  <c r="AU14" i="40"/>
  <c r="AU201" i="40"/>
  <c r="AU1540" i="40"/>
  <c r="AU1410" i="40"/>
  <c r="AU965" i="40"/>
  <c r="AU439" i="40"/>
  <c r="AU1173" i="40"/>
  <c r="AU742" i="40"/>
  <c r="AU2062" i="40"/>
  <c r="AU2831" i="40"/>
  <c r="AU1425" i="40"/>
  <c r="AU1936" i="40"/>
  <c r="AU1530" i="40"/>
  <c r="AU2046" i="40"/>
  <c r="AU2260" i="40"/>
  <c r="AU2109" i="40"/>
  <c r="AU338" i="40"/>
  <c r="AU2473" i="40"/>
  <c r="AU1111" i="40"/>
  <c r="AU2441" i="40"/>
  <c r="AU2645" i="40"/>
  <c r="AU541" i="40"/>
  <c r="AU2585" i="40"/>
  <c r="AU1182" i="40"/>
  <c r="AU2211" i="40"/>
  <c r="AU1809" i="40"/>
  <c r="AU1250" i="40"/>
  <c r="AU182" i="40"/>
  <c r="AU1898" i="40"/>
  <c r="AU1211" i="40"/>
  <c r="AU815" i="40"/>
  <c r="AU1765" i="40"/>
  <c r="AU1625" i="40"/>
  <c r="AU2817" i="40"/>
  <c r="AU1382" i="40"/>
  <c r="AU847" i="40"/>
  <c r="AU1419" i="40"/>
  <c r="AU2963" i="40"/>
  <c r="AU736" i="40"/>
  <c r="AU253" i="40"/>
  <c r="AU1712" i="40"/>
  <c r="AU1861" i="40"/>
  <c r="AU915" i="40"/>
  <c r="AU1316" i="40"/>
  <c r="AU1464" i="40"/>
  <c r="AU1106" i="40"/>
  <c r="AU2502" i="40"/>
  <c r="AU2133" i="40"/>
  <c r="AU1105" i="40"/>
  <c r="AU596" i="40"/>
  <c r="AU2968" i="40"/>
  <c r="AU2804" i="40"/>
  <c r="AU233" i="40"/>
  <c r="AU2824" i="40"/>
  <c r="AU2007" i="40"/>
  <c r="AU46" i="40"/>
  <c r="AU1055" i="40"/>
  <c r="AU1756" i="40"/>
  <c r="AU869" i="40"/>
  <c r="AU2036" i="40"/>
  <c r="AU1583" i="40"/>
  <c r="AU1698" i="40"/>
  <c r="AU1264" i="40"/>
  <c r="AU551" i="40"/>
  <c r="AU2485" i="40"/>
  <c r="AU377" i="40"/>
  <c r="AU334" i="40"/>
  <c r="AU1510" i="40"/>
  <c r="AU2570" i="40"/>
  <c r="AU1188" i="40"/>
  <c r="AU2599" i="40"/>
  <c r="AU2132" i="40"/>
  <c r="AU2233" i="40"/>
  <c r="AU3007" i="40"/>
  <c r="AU124" i="40"/>
  <c r="AU1288" i="40"/>
  <c r="AU396" i="40"/>
  <c r="AU1496" i="40"/>
  <c r="AU1092" i="40"/>
  <c r="AU1740" i="40"/>
  <c r="AU1723" i="40"/>
  <c r="AU2131" i="40"/>
  <c r="AU13" i="40"/>
  <c r="AU343" i="40"/>
  <c r="AU267" i="40"/>
  <c r="AU256" i="40"/>
  <c r="AU613" i="40"/>
  <c r="AU910" i="40"/>
  <c r="AU1065" i="40"/>
  <c r="AU243" i="40"/>
  <c r="AU328" i="40"/>
  <c r="AU1077" i="40"/>
  <c r="AU2946" i="40"/>
  <c r="AU1735" i="40"/>
  <c r="AU2333" i="40"/>
  <c r="AU1649" i="40"/>
  <c r="AU1578" i="40"/>
  <c r="AU2464" i="40"/>
  <c r="AU2177" i="40"/>
  <c r="AU2640" i="40"/>
  <c r="AU1432" i="40"/>
  <c r="AU2198" i="40"/>
  <c r="AU2906" i="40"/>
  <c r="AU2086" i="40"/>
  <c r="AU2880" i="40"/>
  <c r="AU1363" i="40"/>
  <c r="AU1343" i="40"/>
  <c r="AU2006" i="40"/>
  <c r="AU1857" i="40"/>
  <c r="AU258" i="40"/>
  <c r="AU2690" i="40"/>
  <c r="AU1376" i="40"/>
  <c r="AU2632" i="40"/>
  <c r="AU1889" i="40"/>
  <c r="AU1216" i="40"/>
  <c r="AU693" i="40"/>
  <c r="AU2052" i="40"/>
  <c r="AU2865" i="40"/>
  <c r="AU565" i="40"/>
  <c r="AU2827" i="40"/>
  <c r="AU2758" i="40"/>
  <c r="AU960" i="40"/>
  <c r="AU1951" i="40"/>
  <c r="AU1108" i="40"/>
  <c r="AU2793" i="40"/>
  <c r="AU755" i="40"/>
  <c r="AU317" i="40"/>
  <c r="AU584" i="40"/>
  <c r="AU2217" i="40"/>
  <c r="AU2504" i="40"/>
  <c r="AU1329" i="40"/>
  <c r="AU991" i="40"/>
  <c r="AU1174" i="40"/>
  <c r="AU2112" i="40"/>
  <c r="AU1322" i="40"/>
  <c r="AU1128" i="40"/>
  <c r="AU2493" i="40"/>
  <c r="AU389" i="40"/>
  <c r="AU379" i="40"/>
  <c r="AU677" i="40"/>
  <c r="AU1974" i="40"/>
  <c r="AU1958" i="40"/>
  <c r="AU2944" i="40"/>
  <c r="AU2779" i="40"/>
  <c r="AU1146" i="40"/>
  <c r="AU1414" i="40"/>
  <c r="AU325" i="40"/>
  <c r="AU2253" i="40"/>
  <c r="AU2402" i="40"/>
  <c r="AU2379" i="40"/>
  <c r="AU1178" i="40"/>
  <c r="AU1031" i="40"/>
  <c r="AU1467" i="40"/>
  <c r="AU1663" i="40"/>
  <c r="AU2638" i="40"/>
  <c r="AU2400" i="40"/>
  <c r="AU2965" i="40"/>
  <c r="AU2370" i="40"/>
  <c r="AU2819" i="40"/>
  <c r="AU2284" i="40"/>
  <c r="AU270" i="40"/>
  <c r="AU1846" i="40"/>
  <c r="AU1518" i="40"/>
  <c r="AU1255" i="40"/>
  <c r="AU2481" i="40"/>
  <c r="AU1927" i="40"/>
  <c r="AU449" i="40"/>
  <c r="AU2429" i="40"/>
  <c r="AU927" i="40"/>
  <c r="AU994" i="40"/>
  <c r="AU2754" i="40"/>
  <c r="AU1094" i="40"/>
  <c r="AU2744" i="40"/>
  <c r="AU1348" i="40"/>
  <c r="AU2137" i="40"/>
  <c r="AU1694" i="40"/>
  <c r="AU2341" i="40"/>
  <c r="AU1999" i="40"/>
  <c r="AU1378" i="40"/>
  <c r="AU1433" i="40"/>
  <c r="AU2126" i="40"/>
  <c r="AU399" i="40"/>
  <c r="AU2385" i="40"/>
  <c r="AU2616" i="40"/>
  <c r="AU1100" i="40"/>
  <c r="AU696" i="40"/>
  <c r="AU759" i="40"/>
  <c r="AU490" i="40"/>
  <c r="AU1571" i="40"/>
  <c r="AU2436" i="40"/>
  <c r="AU857" i="40"/>
  <c r="AU1104" i="40"/>
  <c r="AU446" i="40"/>
  <c r="AU1166" i="40"/>
  <c r="AU931" i="40"/>
  <c r="AU836" i="40"/>
  <c r="AU2912" i="40"/>
  <c r="AU785" i="40"/>
  <c r="AU2828" i="40"/>
  <c r="AU1345" i="40"/>
  <c r="AU430" i="40"/>
  <c r="AU1696" i="40"/>
  <c r="AU875" i="40"/>
  <c r="AU1893" i="40"/>
  <c r="AU299" i="40"/>
  <c r="AU569" i="40"/>
  <c r="AU1836" i="40"/>
  <c r="AU2282" i="40"/>
  <c r="AU2063" i="40"/>
  <c r="AU1015" i="40"/>
  <c r="AU1324" i="40"/>
  <c r="AU688" i="40"/>
  <c r="AU1632" i="40"/>
  <c r="AU2811" i="40"/>
  <c r="AU1623" i="40"/>
  <c r="AU1547" i="40"/>
  <c r="AU657" i="40"/>
  <c r="AU1327" i="40"/>
  <c r="AU862" i="40"/>
  <c r="AU2617" i="40"/>
  <c r="AU2795" i="40"/>
  <c r="AU1833" i="40"/>
  <c r="AU432" i="40"/>
  <c r="AU1455" i="40"/>
  <c r="AU782" i="40"/>
  <c r="AU2763" i="40"/>
  <c r="AU1209" i="40"/>
  <c r="AU2511" i="40"/>
  <c r="AU2521" i="40"/>
  <c r="AU287" i="40"/>
  <c r="AU2108" i="40"/>
  <c r="AU1038" i="40"/>
  <c r="AU42" i="40"/>
  <c r="AU426" i="40"/>
  <c r="AU1538" i="40"/>
  <c r="AU1821" i="40"/>
  <c r="AU1881" i="40"/>
  <c r="AU1001" i="40"/>
  <c r="AU1775" i="40"/>
  <c r="AU2165" i="40"/>
  <c r="AU391" i="40"/>
  <c r="AU511" i="40"/>
  <c r="AU2576" i="40"/>
  <c r="AU1103" i="40"/>
  <c r="AU1075" i="40"/>
  <c r="AU1800" i="40"/>
  <c r="AU1088" i="40"/>
  <c r="AU2853" i="40"/>
  <c r="AU1971" i="40"/>
  <c r="AU2532" i="40"/>
  <c r="AU44" i="40"/>
  <c r="AU2420" i="40"/>
  <c r="AU2834" i="40"/>
  <c r="AU1352" i="40"/>
  <c r="AU2525" i="40"/>
  <c r="AU1447" i="40"/>
  <c r="AU2066" i="40"/>
  <c r="AU1171" i="40"/>
  <c r="AU1603" i="40"/>
  <c r="AU219" i="40"/>
  <c r="AU1148" i="40"/>
  <c r="AU1400" i="40"/>
  <c r="AU2462" i="40"/>
  <c r="AU2202" i="40"/>
  <c r="AU2974" i="40"/>
  <c r="AU2602" i="40"/>
  <c r="AU300" i="40"/>
  <c r="AU563" i="40"/>
  <c r="AU1819" i="40"/>
  <c r="AU1697" i="40"/>
  <c r="AU2988" i="40"/>
  <c r="AU1666" i="40"/>
  <c r="AU2186" i="40"/>
  <c r="AU2656" i="40"/>
  <c r="AU570" i="40"/>
  <c r="AU632" i="40"/>
  <c r="AU1231" i="40"/>
  <c r="AU1494" i="40"/>
  <c r="AU2323" i="40"/>
  <c r="AU480" i="40"/>
  <c r="AU661" i="40"/>
  <c r="AU969" i="40"/>
  <c r="AU174" i="40"/>
  <c r="AU2627" i="40"/>
  <c r="AU2920" i="40"/>
  <c r="AU1542" i="40"/>
  <c r="AU1884" i="40"/>
  <c r="AU2449" i="40"/>
  <c r="AU2419" i="40"/>
  <c r="AU2078" i="40"/>
  <c r="AU614" i="40"/>
  <c r="AU2598" i="40"/>
  <c r="AU1706" i="40"/>
  <c r="AU1127" i="40"/>
  <c r="AU936" i="40"/>
  <c r="AU2401" i="40"/>
  <c r="AU923" i="40"/>
  <c r="AU241" i="40"/>
  <c r="AU410" i="40"/>
  <c r="AU2608" i="40"/>
  <c r="AU2907" i="40"/>
  <c r="AU2833" i="40"/>
  <c r="AU2102" i="40"/>
  <c r="AU1016" i="40"/>
  <c r="AU2501" i="40"/>
  <c r="AU264" i="40"/>
  <c r="AU198" i="40"/>
  <c r="AU853" i="40"/>
  <c r="AU126" i="40"/>
  <c r="AU2909" i="40"/>
  <c r="AU1777" i="40"/>
  <c r="AU2349" i="40"/>
  <c r="AU554" i="40"/>
  <c r="AU296" i="40"/>
  <c r="AU2634" i="40"/>
  <c r="AU2214" i="40"/>
  <c r="AU1203" i="40"/>
  <c r="AU2181" i="40"/>
  <c r="AU1310" i="40"/>
  <c r="AU1648" i="40"/>
  <c r="AU1627" i="40"/>
  <c r="AU2139" i="40"/>
  <c r="AU2858" i="40"/>
  <c r="AU891" i="40"/>
  <c r="AU192" i="40"/>
  <c r="AU2535" i="40"/>
  <c r="AU122" i="40"/>
  <c r="AU701" i="40"/>
  <c r="AU2723" i="40"/>
  <c r="AU2328" i="40"/>
  <c r="AU2381" i="40"/>
  <c r="AU3003" i="40"/>
  <c r="AU2171" i="40"/>
  <c r="AU2895" i="40"/>
  <c r="AU2772" i="40"/>
  <c r="AU1477" i="40"/>
  <c r="AU2246" i="40"/>
  <c r="AU2708" i="40"/>
  <c r="AU2952" i="40"/>
  <c r="AU123" i="40"/>
  <c r="AU83" i="40"/>
  <c r="AU2611" i="40"/>
  <c r="AU1234" i="40"/>
  <c r="AU682" i="40"/>
  <c r="AU2152" i="40"/>
  <c r="AU1251" i="40"/>
  <c r="AU2515" i="40"/>
  <c r="AU1021" i="40"/>
  <c r="AU794" i="40"/>
  <c r="AU2945" i="40"/>
  <c r="AU1778" i="40"/>
  <c r="AU2967" i="40"/>
  <c r="AU2343" i="40"/>
  <c r="AU1344" i="40"/>
  <c r="AU2875" i="40"/>
  <c r="AU1646" i="40"/>
  <c r="AU65" i="40"/>
  <c r="AU1187" i="40"/>
  <c r="AU671" i="40"/>
  <c r="AU1602" i="40"/>
  <c r="AU1732" i="40"/>
  <c r="AU1952" i="40"/>
  <c r="AU597" i="40"/>
  <c r="AU1820" i="40"/>
  <c r="AU131" i="40"/>
  <c r="AU1876" i="40"/>
  <c r="AU1975" i="40"/>
  <c r="AU1817" i="40"/>
  <c r="AU2076" i="40"/>
  <c r="AU2661" i="40"/>
  <c r="AU2047" i="40"/>
  <c r="AU612" i="40"/>
  <c r="AU495" i="40"/>
  <c r="AU886" i="40"/>
  <c r="AU2317" i="40"/>
  <c r="AU1831" i="40"/>
  <c r="AU1184" i="40"/>
  <c r="AU1223" i="40"/>
  <c r="AU1390" i="40"/>
  <c r="AU664" i="40"/>
  <c r="AU2574" i="40"/>
  <c r="AU2655" i="40"/>
  <c r="AU320" i="40"/>
  <c r="AU1307" i="40"/>
  <c r="AU536" i="40"/>
  <c r="AU2149" i="40"/>
  <c r="AU452" i="40"/>
  <c r="AU1684" i="40"/>
  <c r="AU1501" i="40"/>
  <c r="AU744" i="40"/>
  <c r="AU2160" i="40"/>
  <c r="AU1986" i="40"/>
  <c r="AU159" i="40"/>
  <c r="AU2011" i="40"/>
  <c r="AU2584" i="40"/>
  <c r="AU32" i="40"/>
  <c r="AU1220" i="40"/>
  <c r="AU481" i="40"/>
  <c r="AU2686" i="40"/>
  <c r="AU1266" i="40"/>
  <c r="AU1500" i="40"/>
  <c r="AU1073" i="40"/>
  <c r="AU2581" i="40"/>
  <c r="AU356" i="40"/>
  <c r="AU2308" i="40"/>
  <c r="AU252" i="40"/>
  <c r="AU899" i="40"/>
  <c r="AU271" i="40"/>
  <c r="AU1812" i="40"/>
  <c r="AU2731" i="40"/>
  <c r="AU1743" i="40"/>
  <c r="AU2815" i="40"/>
  <c r="AU1074" i="40"/>
  <c r="AU1354" i="40"/>
  <c r="AU1753" i="40"/>
  <c r="AU1440" i="40"/>
  <c r="AU2547" i="40"/>
  <c r="AU1145" i="40"/>
  <c r="AU2377" i="40"/>
  <c r="AU2996" i="40"/>
  <c r="AU2660" i="40"/>
  <c r="AU1594" i="40"/>
  <c r="AU2210" i="40"/>
  <c r="AU94" i="40"/>
  <c r="AU349" i="40"/>
  <c r="AU1774" i="40"/>
  <c r="AU1984" i="40"/>
  <c r="AU70" i="40"/>
  <c r="AU108" i="40"/>
  <c r="AU443" i="40"/>
  <c r="AU1392" i="40"/>
  <c r="AU2553" i="40"/>
  <c r="AU1607" i="40"/>
  <c r="AU831" i="40"/>
  <c r="AU454" i="40"/>
  <c r="AU631" i="40"/>
  <c r="AU26" i="40"/>
  <c r="AU1387" i="40"/>
  <c r="AU1832" i="40"/>
  <c r="AU618" i="40"/>
  <c r="AU1686" i="40"/>
  <c r="AU330" i="40"/>
  <c r="AU806" i="40"/>
  <c r="AU1408" i="40"/>
  <c r="AU151" i="40"/>
  <c r="AU2719" i="40"/>
  <c r="AU2830" i="40"/>
  <c r="AU2957" i="40"/>
  <c r="AU375" i="40"/>
  <c r="AU187" i="40"/>
  <c r="AU2923" i="40"/>
  <c r="AU645" i="40"/>
  <c r="AU1980" i="40"/>
  <c r="AU953" i="40"/>
  <c r="AU2620" i="40"/>
  <c r="AU2375" i="40"/>
  <c r="AU412" i="40"/>
  <c r="AU2371" i="40"/>
  <c r="AU902" i="40"/>
  <c r="AU433" i="40"/>
  <c r="AU599" i="40"/>
  <c r="AU397" i="40"/>
  <c r="AU1296" i="40"/>
  <c r="AU1212" i="40"/>
  <c r="AU502" i="40"/>
  <c r="AU1489" i="40"/>
  <c r="AU1321" i="40"/>
  <c r="AU2421" i="40"/>
  <c r="AU2757" i="40"/>
  <c r="AU911" i="40"/>
  <c r="AU35" i="40"/>
  <c r="AU2488" i="40"/>
  <c r="AU2115" i="40"/>
  <c r="AU1292" i="40"/>
  <c r="AU919" i="40"/>
  <c r="AU458" i="40"/>
  <c r="AU1932" i="40"/>
  <c r="AU2000" i="40"/>
  <c r="AU2225" i="40"/>
  <c r="AU18" i="40"/>
  <c r="AU882" i="40"/>
  <c r="AU2174" i="40"/>
  <c r="AU47" i="40"/>
  <c r="AU1155" i="40"/>
  <c r="AU2266" i="40"/>
  <c r="AU2163" i="40"/>
  <c r="AU2924" i="40"/>
  <c r="AU2331" i="40"/>
  <c r="AU2516" i="40"/>
  <c r="AU1309" i="40"/>
  <c r="AU1469" i="40"/>
  <c r="AU470" i="40"/>
  <c r="AU1692" i="40"/>
  <c r="AU1933" i="40"/>
  <c r="AU1576" i="40"/>
  <c r="AU150" i="40"/>
  <c r="AU2806" i="40"/>
  <c r="AU1675" i="40"/>
  <c r="AU1878" i="40"/>
  <c r="AU1897" i="40"/>
  <c r="AU37" i="40"/>
  <c r="AU1391" i="40"/>
  <c r="AU909" i="40"/>
  <c r="AU2560" i="40"/>
  <c r="AU2215" i="40"/>
  <c r="AU176" i="40"/>
  <c r="AU2947" i="40"/>
  <c r="AU59" i="40"/>
  <c r="AU2482" i="40"/>
  <c r="AU2255" i="40"/>
  <c r="AU2413" i="40"/>
  <c r="AU1526" i="40"/>
  <c r="AU1587" i="40"/>
  <c r="AU1679" i="40"/>
  <c r="AU104" i="40"/>
  <c r="AU1451" i="40"/>
  <c r="AU2874" i="40"/>
  <c r="AU294" i="40"/>
  <c r="AU1664" i="40"/>
  <c r="AU2654" i="40"/>
  <c r="AU1829" i="40"/>
  <c r="AU772" i="40"/>
  <c r="AU942" i="40"/>
  <c r="AU2614" i="40"/>
  <c r="AU2644" i="40"/>
  <c r="AU896" i="40"/>
  <c r="AU2114" i="40"/>
  <c r="AU1228" i="40"/>
  <c r="AU2278" i="40"/>
  <c r="AU72" i="40"/>
  <c r="AU2228" i="40"/>
  <c r="AU1844" i="40"/>
  <c r="AU568" i="40"/>
  <c r="AU1364" i="40"/>
  <c r="AU1682" i="40"/>
  <c r="AU2536" i="40"/>
  <c r="AU2716" i="40"/>
  <c r="AU2193" i="40"/>
  <c r="AU2416" i="40"/>
  <c r="AU414" i="40"/>
  <c r="AU1787" i="40"/>
  <c r="AU734" i="40"/>
  <c r="AU1502" i="40"/>
  <c r="AU838" i="40"/>
  <c r="AU2697" i="40"/>
  <c r="AU69" i="40"/>
  <c r="AU425" i="40"/>
  <c r="AU1724" i="40"/>
  <c r="AU2983" i="40"/>
  <c r="AU2383" i="40"/>
  <c r="AU2914" i="40"/>
  <c r="AU2626" i="40"/>
  <c r="AU2791" i="40"/>
  <c r="AU2428" i="40"/>
  <c r="AU2848" i="40"/>
  <c r="AU1342" i="40"/>
  <c r="AU494" i="40"/>
  <c r="AU1677" i="40"/>
  <c r="AU2859" i="40"/>
  <c r="AU78" i="40"/>
  <c r="AU2801" i="40"/>
  <c r="AU1254" i="40"/>
  <c r="AU168" i="40"/>
  <c r="AU1262" i="40"/>
  <c r="AU2020" i="40"/>
  <c r="AU2979" i="40"/>
  <c r="AU1190" i="40"/>
  <c r="AU1929" i="40"/>
  <c r="AU1639" i="40"/>
  <c r="AU1325" i="40"/>
  <c r="AU732" i="40"/>
  <c r="AU2159" i="40"/>
  <c r="AU1657" i="40"/>
  <c r="AU1113" i="40"/>
  <c r="AU1730" i="40"/>
  <c r="AU2263" i="40"/>
  <c r="AU720" i="40"/>
  <c r="AU2783" i="40"/>
  <c r="AU1938" i="40"/>
  <c r="AU1608" i="40"/>
  <c r="AU2097" i="40"/>
  <c r="AU2533" i="40"/>
  <c r="AU1200" i="40"/>
  <c r="AU395" i="40"/>
  <c r="AU1923" i="40"/>
  <c r="AU1298" i="40"/>
  <c r="AU945" i="40"/>
  <c r="AU1283" i="40"/>
  <c r="AU884" i="40"/>
  <c r="AU113" i="40"/>
  <c r="AU429" i="40"/>
  <c r="AU19" i="40"/>
  <c r="AU856" i="40"/>
  <c r="AU1866" i="40"/>
  <c r="AU2224" i="40"/>
  <c r="AU1725" i="40"/>
  <c r="AU2271" i="40"/>
  <c r="AU2774" i="40"/>
  <c r="AU721" i="40"/>
  <c r="AU491" i="40"/>
  <c r="AU1674" i="40"/>
  <c r="AU2250" i="40"/>
  <c r="AU2104" i="40"/>
  <c r="AU492" i="40"/>
  <c r="AU1274" i="40"/>
  <c r="AU361" i="40"/>
  <c r="AU802" i="40"/>
  <c r="AU2707" i="40"/>
  <c r="AU2902" i="40"/>
  <c r="AU2593" i="40"/>
  <c r="AU2730" i="40"/>
  <c r="AU48" i="40"/>
  <c r="AU50" i="40"/>
  <c r="AU1107" i="40"/>
  <c r="AU2805" i="40"/>
  <c r="AU493" i="40"/>
  <c r="AU1083" i="40"/>
  <c r="AU1332" i="40"/>
  <c r="AU427" i="40"/>
  <c r="AU1557" i="40"/>
  <c r="AU746" i="40"/>
  <c r="AU1508" i="40"/>
  <c r="AU1427" i="40"/>
  <c r="AU283" i="40"/>
  <c r="AU2274" i="40"/>
  <c r="AU561" i="40"/>
  <c r="AU2288" i="40"/>
  <c r="AU1481" i="40"/>
  <c r="AU1163" i="40"/>
  <c r="AU662" i="40"/>
  <c r="AU1285" i="40"/>
  <c r="AU239" i="40"/>
  <c r="AU291" i="40"/>
  <c r="AU2580" i="40"/>
  <c r="AU392" i="40"/>
  <c r="AU1713" i="40"/>
  <c r="AU2546" i="40"/>
  <c r="AU1612" i="40"/>
  <c r="AU719" i="40"/>
  <c r="AU1270" i="40"/>
  <c r="AU1232" i="40"/>
  <c r="AU1261" i="40"/>
  <c r="AU383" i="40"/>
  <c r="AU1615" i="40"/>
  <c r="AU2872" i="40"/>
  <c r="AU1118" i="40"/>
  <c r="AU1497" i="40"/>
  <c r="AU36" i="40"/>
  <c r="AU2670" i="40"/>
  <c r="AU1301" i="40"/>
  <c r="AU1714" i="40"/>
  <c r="AU2279" i="40"/>
  <c r="AU685" i="40"/>
  <c r="AU708" i="40"/>
  <c r="AU756" i="40"/>
  <c r="AU1782" i="40"/>
  <c r="AU1987" i="40"/>
  <c r="AU52" i="40"/>
  <c r="AU1523" i="40"/>
  <c r="AU2954" i="40"/>
  <c r="AU987" i="40"/>
  <c r="AU437" i="40"/>
  <c r="AU1794" i="40"/>
  <c r="AU949" i="40"/>
  <c r="AU1659" i="40"/>
  <c r="AU1268" i="40"/>
  <c r="AU2231" i="40"/>
  <c r="AU1337" i="40"/>
  <c r="AU1822" i="40"/>
  <c r="AU1291" i="40"/>
  <c r="AU2807" i="40"/>
  <c r="AU2862" i="40"/>
  <c r="AU2721" i="40"/>
  <c r="AU2013" i="40"/>
  <c r="AU1479" i="40"/>
  <c r="AU1511" i="40"/>
  <c r="AU79" i="40"/>
  <c r="AU2378" i="40"/>
  <c r="AU625" i="40"/>
  <c r="AU1773" i="40"/>
  <c r="AU2453" i="40"/>
  <c r="AU737" i="40"/>
  <c r="AU1434" i="40"/>
  <c r="AU798" i="40"/>
  <c r="AU2184" i="40"/>
  <c r="AU1012" i="40"/>
  <c r="AU2178" i="40"/>
  <c r="AU127" i="40"/>
  <c r="AU190" i="40"/>
  <c r="AU143" i="40"/>
  <c r="AU400" i="40"/>
  <c r="AU1492" i="40"/>
  <c r="AU1313" i="40"/>
  <c r="AU1351" i="40"/>
  <c r="AU617" i="40"/>
  <c r="AU1504" i="40"/>
  <c r="AU1701" i="40"/>
  <c r="AU2031" i="40"/>
  <c r="AU1617" i="40"/>
  <c r="AU2794" i="40"/>
  <c r="AU1839" i="40"/>
  <c r="AU2886" i="40"/>
  <c r="AU1280" i="40"/>
  <c r="AU1443" i="40"/>
  <c r="AU1784" i="40"/>
  <c r="AU2960" i="40"/>
  <c r="AU1643" i="40"/>
  <c r="AU700" i="40"/>
  <c r="AU1925" i="40"/>
  <c r="AU2245" i="40"/>
  <c r="AU478" i="40"/>
  <c r="AU1086" i="40"/>
  <c r="AU1604" i="40"/>
  <c r="AU2877" i="40"/>
  <c r="AU1718" i="40"/>
  <c r="AU162" i="40"/>
  <c r="AU345" i="40"/>
  <c r="AU592" i="40"/>
  <c r="AU234" i="40"/>
  <c r="AU1466" i="40"/>
  <c r="AU1217" i="40"/>
  <c r="AU2755" i="40"/>
  <c r="AU580" i="40"/>
  <c r="AU1707" i="40"/>
  <c r="AU1175" i="40"/>
  <c r="AU2642" i="40"/>
  <c r="AU2915" i="40"/>
  <c r="AU2506" i="40"/>
  <c r="AU739" i="40"/>
  <c r="AU2572" i="40"/>
  <c r="AU935" i="40"/>
  <c r="AU2671" i="40"/>
  <c r="AU2840" i="40"/>
  <c r="AU2463" i="40"/>
  <c r="AU1733" i="40"/>
  <c r="AU2001" i="40"/>
  <c r="AU1801" i="40"/>
  <c r="AU998" i="40"/>
  <c r="AU1503" i="40"/>
  <c r="AU2922" i="40"/>
  <c r="AU2345" i="40"/>
  <c r="AU29" i="40"/>
  <c r="AU843" i="40"/>
  <c r="AU1397" i="40"/>
  <c r="AU2878" i="40"/>
  <c r="AU1238" i="40"/>
  <c r="AU1642" i="40"/>
  <c r="AU331" i="40"/>
  <c r="AU421" i="40"/>
  <c r="AU1206" i="40"/>
  <c r="AU1483" i="40"/>
  <c r="AU2812" i="40"/>
  <c r="AU139" i="40"/>
  <c r="AU1972" i="40"/>
  <c r="AU31" i="40"/>
  <c r="AU2487" i="40"/>
  <c r="AU2180" i="40"/>
  <c r="AU1948" i="40"/>
  <c r="AU224" i="40"/>
  <c r="AU335" i="40"/>
  <c r="AU2394" i="40"/>
  <c r="AU2558" i="40"/>
  <c r="AU1158" i="40"/>
  <c r="AU1992" i="40"/>
  <c r="AU136" i="40"/>
  <c r="AU663" i="40"/>
  <c r="AU2785" i="40"/>
  <c r="AU1237" i="40"/>
  <c r="AU1910" i="40"/>
  <c r="AU407" i="40"/>
  <c r="AU1634" i="40"/>
  <c r="AU464" i="40"/>
  <c r="AU2712" i="40"/>
  <c r="AU1199" i="40"/>
  <c r="AU2466" i="40"/>
  <c r="AU2746" i="40"/>
  <c r="AU1581" i="40"/>
  <c r="AU606" i="40"/>
  <c r="AU2769" i="40"/>
  <c r="AU322" i="40"/>
  <c r="AU947" i="40"/>
  <c r="AU1799" i="40"/>
  <c r="AU2205" i="40"/>
  <c r="AU866" i="40"/>
  <c r="AU1959" i="40"/>
  <c r="AU1875" i="40"/>
  <c r="AU2249" i="40"/>
  <c r="AU413" i="40"/>
  <c r="AU2652" i="40"/>
  <c r="AU1239" i="40"/>
  <c r="AU199" i="40"/>
  <c r="AU358" i="40"/>
  <c r="AU1883" i="40"/>
  <c r="AU471" i="40"/>
  <c r="AU2749" i="40"/>
  <c r="AU1201" i="40"/>
  <c r="AU2980" i="40"/>
  <c r="AU106" i="40"/>
  <c r="AU216" i="40"/>
  <c r="AU2456" i="40"/>
  <c r="AU2269" i="40"/>
  <c r="AU2088" i="40"/>
  <c r="AU2867" i="40"/>
  <c r="AU67" i="40"/>
  <c r="AU290" i="40"/>
  <c r="AU61" i="40"/>
  <c r="AU2111" i="40"/>
  <c r="AU603" i="40"/>
  <c r="AU2307" i="40"/>
  <c r="AU2729" i="40"/>
  <c r="AU1915" i="40"/>
  <c r="AU245" i="40"/>
  <c r="AU57" i="40"/>
  <c r="AU769" i="40"/>
  <c r="AU1570" i="40"/>
  <c r="AU2408" i="40"/>
  <c r="AU783" i="40"/>
  <c r="AU2698" i="40"/>
  <c r="AU3008" i="40"/>
  <c r="AU2189" i="40"/>
  <c r="AU2972" i="40"/>
  <c r="AU840" i="40"/>
  <c r="AU2403" i="40"/>
  <c r="AU2803" i="40"/>
  <c r="AU610" i="40"/>
  <c r="AU2646" i="40"/>
  <c r="AU2268" i="40"/>
  <c r="AU1368" i="40"/>
  <c r="AU1899" i="40"/>
  <c r="AU1482" i="40"/>
  <c r="AU1183" i="40"/>
  <c r="AU2773" i="40"/>
  <c r="AU442" i="40"/>
  <c r="AU699" i="40"/>
  <c r="AU515" i="40"/>
  <c r="AU1792" i="40"/>
  <c r="AU1950" i="40"/>
  <c r="AU489" i="40"/>
  <c r="AU2832" i="40"/>
  <c r="AU1920" i="40"/>
  <c r="AU601" i="40"/>
  <c r="AU227" i="40"/>
  <c r="AU2955" i="40"/>
  <c r="AU961" i="40"/>
  <c r="AU2843" i="40"/>
  <c r="AU295" i="40"/>
  <c r="AU2518" i="40"/>
  <c r="AU1289" i="40"/>
  <c r="AU2647" i="40"/>
  <c r="AU1711" i="40"/>
  <c r="AU1475" i="40"/>
  <c r="AU2216" i="40"/>
  <c r="AU1463" i="40"/>
  <c r="AU2889" i="40"/>
  <c r="AU1406" i="40"/>
  <c r="AU164" i="40"/>
  <c r="AU707" i="40"/>
  <c r="AU916" i="40"/>
  <c r="AU564" i="40"/>
  <c r="AU2675" i="40"/>
  <c r="AU573" i="40"/>
  <c r="AU983" i="40"/>
  <c r="AU382" i="40"/>
  <c r="AU2162" i="40"/>
  <c r="AU2362" i="40"/>
  <c r="AU978" i="40"/>
  <c r="AU326" i="40"/>
  <c r="AU45" i="40"/>
  <c r="AU1019" i="40"/>
  <c r="AU1662" i="40"/>
  <c r="AU1529" i="40"/>
  <c r="AU1215" i="40"/>
  <c r="AU156" i="40"/>
  <c r="AU2313" i="40"/>
  <c r="AU2725" i="40"/>
  <c r="AU1985" i="40"/>
  <c r="AU520" i="40"/>
  <c r="AU2904" i="40"/>
  <c r="AU2213" i="40"/>
  <c r="AU1955" i="40"/>
  <c r="AU2065" i="40"/>
  <c r="AU762" i="40"/>
  <c r="AU1717" i="40"/>
  <c r="AU1114" i="40"/>
  <c r="AU133" i="40"/>
  <c r="AU2242" i="40"/>
  <c r="AU1395" i="40"/>
  <c r="AU2709" i="40"/>
  <c r="AU2850" i="40"/>
  <c r="AU1996" i="40"/>
  <c r="AU528" i="40"/>
  <c r="AU135" i="40"/>
  <c r="AU979" i="40"/>
  <c r="AU713" i="40"/>
  <c r="AU63" i="40"/>
  <c r="AU814" i="40"/>
  <c r="AU2975" i="40"/>
  <c r="AU1695" i="40"/>
  <c r="AU370" i="40"/>
  <c r="AU2315" i="40"/>
  <c r="AU2373" i="40"/>
  <c r="AU1689" i="40"/>
  <c r="AU1834" i="40"/>
  <c r="AU2095" i="40"/>
  <c r="AU1700" i="40"/>
  <c r="AU498" i="40"/>
  <c r="AU1117" i="40"/>
  <c r="AU639" i="40"/>
  <c r="AU905" i="40"/>
  <c r="AU448" i="40"/>
  <c r="AU2176" i="40"/>
  <c r="AU633" i="40"/>
  <c r="AU380" i="40"/>
  <c r="AU2424" i="40"/>
  <c r="AU339" i="40"/>
  <c r="AU2119" i="40"/>
  <c r="AU2043" i="40"/>
  <c r="AU686" i="40"/>
  <c r="AU2837" i="40"/>
  <c r="AU1704" i="40"/>
  <c r="AU2175" i="40"/>
  <c r="AU161" i="40"/>
  <c r="AU1336" i="40"/>
  <c r="AU2808" i="40"/>
  <c r="AU2911" i="40"/>
  <c r="AU2696" i="40"/>
  <c r="AU2732" i="40"/>
  <c r="AU873" i="40"/>
  <c r="AU1577" i="40"/>
  <c r="AU298" i="40"/>
  <c r="AU1170" i="40"/>
  <c r="AU650" i="40"/>
  <c r="AU669" i="40"/>
  <c r="AU1227" i="40"/>
  <c r="AU1584" i="40"/>
  <c r="AU1402" i="40"/>
  <c r="AU508" i="40"/>
  <c r="AU1431" i="40"/>
  <c r="AU393" i="40"/>
  <c r="AU1381" i="40"/>
  <c r="AU575" i="40"/>
  <c r="AU251" i="40"/>
  <c r="AU89" i="40"/>
  <c r="AU2513" i="40"/>
  <c r="AU1911" i="40"/>
  <c r="AU641" i="40"/>
  <c r="AU925" i="40"/>
  <c r="AU751" i="40"/>
  <c r="AU81" i="40"/>
  <c r="AU2010" i="40"/>
  <c r="AU2715" i="40"/>
  <c r="AU975" i="40"/>
  <c r="AU2639" i="40"/>
  <c r="AU2606" i="40"/>
  <c r="AU2788" i="40"/>
  <c r="AU1299" i="40"/>
  <c r="AU2442" i="40"/>
  <c r="AU2018" i="40"/>
  <c r="AU2563" i="40"/>
  <c r="AU74" i="40"/>
  <c r="AU2483" i="40"/>
  <c r="AU273" i="40"/>
  <c r="AU872" i="40"/>
  <c r="AU557" i="40"/>
  <c r="AU1727" i="40"/>
  <c r="AU120" i="40"/>
  <c r="AU2128" i="40"/>
  <c r="AU2934" i="40"/>
  <c r="AU1726" i="40"/>
  <c r="AU2042" i="40"/>
  <c r="AU1609" i="40"/>
  <c r="AU2430" i="40"/>
  <c r="AU816" i="40"/>
  <c r="AU2913" i="40"/>
  <c r="AU2679" i="40"/>
  <c r="AU441" i="40"/>
  <c r="AU2550" i="40"/>
  <c r="AU1134" i="40"/>
  <c r="AU2868" i="40"/>
  <c r="AU2706" i="40"/>
  <c r="AU1566" i="40"/>
  <c r="AU2068" i="40"/>
  <c r="AU674" i="40"/>
  <c r="AU2120" i="40"/>
  <c r="AU1824" i="40"/>
  <c r="AU2929" i="40"/>
  <c r="AU312" i="40"/>
  <c r="AU2586" i="40"/>
  <c r="AU2475" i="40"/>
  <c r="AU2673" i="40"/>
  <c r="AU1802" i="40"/>
  <c r="AU2212" i="40"/>
  <c r="AU2899" i="40"/>
  <c r="AU1804" i="40"/>
  <c r="AU2610" i="40"/>
  <c r="AU2940" i="40"/>
  <c r="AU1945" i="40"/>
  <c r="AU2069" i="40"/>
  <c r="AU2089" i="40"/>
  <c r="AU2777" i="40"/>
  <c r="AU2992" i="40"/>
  <c r="AU1835" i="40"/>
  <c r="AU2891" i="40"/>
  <c r="AU55" i="40"/>
  <c r="AU1589" i="40"/>
  <c r="AU2353" i="40"/>
  <c r="AU1319" i="40"/>
  <c r="AU2925" i="40"/>
  <c r="AU839" i="40"/>
  <c r="AU1610" i="40"/>
  <c r="AU2489" i="40"/>
  <c r="AU571" i="40"/>
  <c r="AU2561" i="40"/>
  <c r="AU997" i="40"/>
  <c r="AU2664" i="40"/>
  <c r="AU1755" i="40"/>
  <c r="AU1507" i="40"/>
  <c r="AU2688" i="40"/>
  <c r="AU2549" i="40"/>
  <c r="AU1813" i="40"/>
  <c r="AU2663" i="40"/>
  <c r="AU1545" i="40"/>
  <c r="AU1472" i="40"/>
  <c r="AU49" i="40"/>
  <c r="AU2994" i="40"/>
  <c r="AU727" i="40"/>
  <c r="AU2714" i="40"/>
  <c r="AU2477" i="40"/>
  <c r="AU1783" i="40"/>
  <c r="AU3009" i="40"/>
  <c r="AU2876" i="40"/>
  <c r="AU2562" i="40"/>
  <c r="AU2564" i="40"/>
  <c r="AU2653" i="40"/>
  <c r="AU2790" i="40"/>
  <c r="AU518" i="40"/>
  <c r="AU2257" i="40"/>
  <c r="AU2469" i="40"/>
  <c r="AU354" i="40"/>
  <c r="AU832" i="40"/>
  <c r="AU1750" i="40"/>
  <c r="AU2693" i="40"/>
  <c r="AU2227" i="40"/>
  <c r="AU2852" i="40"/>
  <c r="AU2261" i="40"/>
  <c r="AU813" i="40"/>
  <c r="AU1057" i="40"/>
  <c r="AU2618" i="40"/>
  <c r="AU552" i="40"/>
  <c r="AU2003" i="40"/>
  <c r="AU2167" i="40"/>
  <c r="AU1981" i="40"/>
  <c r="AU2621" i="40"/>
  <c r="AU907" i="40"/>
  <c r="AU1805" i="40"/>
  <c r="AU1973" i="40"/>
  <c r="AU2943" i="40"/>
  <c r="AU2667" i="40"/>
  <c r="AU2540" i="40"/>
  <c r="AU694" i="40"/>
  <c r="AU595" i="40"/>
  <c r="AU1305" i="40"/>
  <c r="AU2778" i="40"/>
  <c r="AU2717" i="40"/>
  <c r="AU1192" i="40"/>
  <c r="AU2927" i="40"/>
  <c r="AU2565" i="40"/>
  <c r="AU993" i="40"/>
  <c r="AU1491" i="40"/>
  <c r="AU1995" i="40"/>
  <c r="AU1856" i="40"/>
  <c r="AU141" i="40"/>
  <c r="AU2750" i="40"/>
  <c r="AU1429" i="40"/>
  <c r="AU1165" i="40"/>
  <c r="AU2918" i="40"/>
  <c r="AU2985" i="40"/>
  <c r="AU2951" i="40"/>
  <c r="AU1210" i="40"/>
  <c r="AU146" i="40"/>
  <c r="AU2898" i="40"/>
  <c r="AU2680" i="40"/>
  <c r="AU2822" i="40"/>
  <c r="AU2526" i="40"/>
  <c r="AU194" i="40"/>
  <c r="AU2734" i="40"/>
  <c r="AU2311" i="40"/>
  <c r="AU2821" i="40"/>
  <c r="AU1006" i="40"/>
  <c r="AU2771" i="40"/>
  <c r="AU948" i="40"/>
  <c r="AU2933" i="40"/>
  <c r="AU1011" i="40"/>
  <c r="AU1954" i="40"/>
  <c r="AU2258" i="40"/>
  <c r="AU1762" i="40"/>
  <c r="AU2287" i="40"/>
  <c r="AU2701" i="40"/>
  <c r="AU195" i="40"/>
  <c r="AU2892" i="40"/>
  <c r="AU2896" i="40"/>
  <c r="AU423" i="40"/>
  <c r="AU91" i="40"/>
  <c r="AU2741" i="40"/>
  <c r="AU1424" i="40"/>
  <c r="AU2694" i="40"/>
  <c r="AU1244" i="40"/>
  <c r="AU105" i="40"/>
  <c r="AU629" i="40"/>
  <c r="AU2982" i="40"/>
  <c r="AU1157" i="40"/>
  <c r="AU308" i="40"/>
  <c r="AU2543" i="40"/>
  <c r="AU2552" i="40"/>
  <c r="AU2844" i="40"/>
  <c r="AU895" i="40"/>
  <c r="AU1979" i="40"/>
  <c r="AU615" i="40"/>
  <c r="AU2786" i="40"/>
  <c r="AU2775" i="40"/>
  <c r="AU1859" i="40"/>
  <c r="AU2881" i="40"/>
  <c r="AU2926" i="40"/>
  <c r="AU1257" i="40"/>
  <c r="AU16" i="40"/>
  <c r="AU188" i="40"/>
  <c r="AU1903" i="40"/>
  <c r="AU932" i="40"/>
  <c r="AU2150" i="40"/>
  <c r="AU542" i="40"/>
  <c r="AU129" i="40"/>
  <c r="AU1302" i="40"/>
  <c r="AU186" i="40"/>
  <c r="AU562" i="40"/>
  <c r="AU2554" i="40"/>
  <c r="AU2411" i="40"/>
  <c r="AU416" i="40"/>
  <c r="AU974" i="40"/>
  <c r="AU1719" i="40"/>
  <c r="AU2854" i="40"/>
  <c r="AU3036" i="40"/>
  <c r="AU3028" i="40"/>
  <c r="AU3011" i="40"/>
  <c r="AU3027" i="40"/>
  <c r="AU3014" i="40"/>
  <c r="AU3023" i="40"/>
  <c r="AU3044" i="40"/>
  <c r="AU3040" i="40"/>
  <c r="AU3045" i="40"/>
  <c r="AU3018" i="40"/>
  <c r="AU3026" i="40"/>
  <c r="AU3021" i="40"/>
  <c r="AU3038" i="40"/>
  <c r="AU3024" i="40"/>
  <c r="AU3043" i="40"/>
  <c r="AU3042" i="40"/>
  <c r="AU3046" i="40"/>
  <c r="AU3030" i="40"/>
  <c r="AU3029" i="40"/>
  <c r="AU3033" i="40"/>
  <c r="AU3034" i="40"/>
  <c r="AU3041" i="40"/>
  <c r="AU3020" i="40"/>
  <c r="AU3031" i="40"/>
  <c r="AU3012" i="40"/>
  <c r="AU3025" i="40"/>
  <c r="AU3032" i="40"/>
  <c r="AU3039" i="40"/>
  <c r="AU3013" i="40"/>
  <c r="AU3017" i="40"/>
  <c r="AU3015" i="40"/>
  <c r="AU3037" i="40"/>
  <c r="AU3010" i="40"/>
  <c r="AU3047" i="40"/>
  <c r="AU3048" i="40"/>
  <c r="AU3019" i="40"/>
  <c r="AU3022" i="40"/>
  <c r="AU3016" i="40"/>
  <c r="AU3035" i="40"/>
  <c r="AU3049" i="40"/>
  <c r="AU3050" i="40"/>
  <c r="AU2" i="40"/>
  <c r="AU3469" i="40"/>
  <c r="AU3351" i="40"/>
  <c r="AU3120" i="40"/>
  <c r="AU3358" i="40"/>
  <c r="AU3346" i="40"/>
  <c r="AU3310" i="40"/>
  <c r="AU3649" i="40"/>
  <c r="AU3372" i="40"/>
  <c r="AU3610" i="40"/>
  <c r="AU3152" i="40"/>
  <c r="AU3129" i="40"/>
  <c r="AU3118" i="40"/>
  <c r="AU3112" i="40"/>
  <c r="AU3405" i="40"/>
  <c r="AU3374" i="40"/>
  <c r="AU3560" i="40"/>
  <c r="AU3447" i="40"/>
  <c r="AU3327" i="40"/>
  <c r="AU3415" i="40"/>
  <c r="AU3362" i="40"/>
  <c r="AU3119" i="40"/>
  <c r="AU3650" i="40"/>
  <c r="AU3332" i="40"/>
  <c r="AU3618" i="40"/>
  <c r="AU3645" i="40"/>
  <c r="AU3334" i="40"/>
  <c r="AU3110" i="40"/>
  <c r="AU3552" i="40"/>
  <c r="AU3135" i="40"/>
  <c r="AU3328" i="40"/>
  <c r="AU3484" i="40"/>
  <c r="AU3305" i="40"/>
  <c r="AU3449" i="40"/>
  <c r="AU3352" i="40"/>
  <c r="AU3444" i="40"/>
  <c r="AU3128" i="40"/>
  <c r="AU3160" i="40"/>
  <c r="AU3076" i="40"/>
  <c r="AU3566" i="40"/>
  <c r="AU3052" i="40"/>
  <c r="AU3101" i="40"/>
  <c r="AU3416" i="40"/>
  <c r="AU3466" i="40"/>
  <c r="AU3295" i="40"/>
  <c r="AU3194" i="40"/>
  <c r="AU3195" i="40"/>
  <c r="AU3527" i="40"/>
  <c r="AU3058" i="40"/>
  <c r="AU3209" i="40"/>
  <c r="AU3257" i="40"/>
  <c r="AU3451" i="40"/>
  <c r="AU3456" i="40"/>
  <c r="AU3452" i="40"/>
  <c r="AU3075" i="40"/>
  <c r="AU3337" i="40"/>
  <c r="AU3417" i="40"/>
  <c r="AU3203" i="40"/>
  <c r="AU3409" i="40"/>
  <c r="AU3544" i="40"/>
  <c r="AU3581" i="40"/>
  <c r="AU3410" i="40"/>
  <c r="AU3054" i="40"/>
  <c r="AU3631" i="40"/>
  <c r="AU3617" i="40"/>
  <c r="AU3105" i="40"/>
  <c r="AU3323" i="40"/>
  <c r="AU3266" i="40"/>
  <c r="AU3174" i="40"/>
  <c r="AU3439" i="40"/>
  <c r="AU3454" i="40"/>
  <c r="AU3060" i="40"/>
  <c r="AU3461" i="40"/>
  <c r="AU3561" i="40"/>
  <c r="AU3515" i="40"/>
  <c r="AU3379" i="40"/>
  <c r="AU3132" i="40"/>
  <c r="AU3236" i="40"/>
  <c r="AU3616" i="40"/>
  <c r="AU3051" i="40"/>
  <c r="AU3258" i="40"/>
  <c r="AU3061" i="40"/>
  <c r="AU3574" i="40"/>
  <c r="AU3455" i="40"/>
  <c r="AU3376" i="40"/>
  <c r="AU3575" i="40"/>
  <c r="AU3298" i="40"/>
  <c r="AU3443" i="40"/>
  <c r="AU3262" i="40"/>
  <c r="AU3629" i="40"/>
  <c r="AU3501" i="40"/>
  <c r="AU3594" i="40"/>
  <c r="AU3511" i="40"/>
  <c r="AU3578" i="40"/>
  <c r="AU3506" i="40"/>
  <c r="AU3448" i="40"/>
  <c r="AU3591" i="40"/>
  <c r="AU3240" i="40"/>
  <c r="AU3091" i="40"/>
  <c r="AU3436" i="40"/>
  <c r="AU3322" i="40"/>
  <c r="AU3495" i="40"/>
  <c r="AU3245" i="40"/>
  <c r="AU3483" i="40"/>
  <c r="AU3111" i="40"/>
  <c r="AU3536" i="40"/>
  <c r="AU3053" i="40"/>
  <c r="AU3299" i="40"/>
  <c r="AU3215" i="40"/>
  <c r="AU3225" i="40"/>
  <c r="AU3638" i="40"/>
  <c r="AU3598" i="40"/>
  <c r="AU3387" i="40"/>
  <c r="AU3210" i="40"/>
  <c r="AU3325" i="40"/>
  <c r="AU3623" i="40"/>
  <c r="AU3193" i="40"/>
  <c r="AU3361" i="40"/>
  <c r="AU3063" i="40"/>
  <c r="AU3247" i="40"/>
  <c r="AU3294" i="40"/>
  <c r="AU3587" i="40"/>
  <c r="AU3314" i="40"/>
  <c r="AU3167" i="40"/>
  <c r="AU3359" i="40"/>
  <c r="AU3281" i="40"/>
  <c r="AU3490" i="40"/>
  <c r="AU3497" i="40"/>
  <c r="AU3211" i="40"/>
  <c r="AU3408" i="40"/>
  <c r="AU3208" i="40"/>
  <c r="AU3585" i="40"/>
  <c r="AU3419" i="40"/>
  <c r="AU3227" i="40"/>
  <c r="AU3320" i="40"/>
  <c r="AU3230" i="40"/>
  <c r="AU3538" i="40"/>
  <c r="AU3207" i="40"/>
  <c r="AU3398" i="40"/>
  <c r="AU3493" i="40"/>
  <c r="AU3279" i="40"/>
  <c r="AU3276" i="40"/>
  <c r="AU3156" i="40"/>
  <c r="AU3427" i="40"/>
  <c r="AU3205" i="40"/>
  <c r="AU3513" i="40"/>
  <c r="AU3534" i="40"/>
  <c r="AU3391" i="40"/>
  <c r="AU3644" i="40"/>
  <c r="AU3339" i="40"/>
  <c r="AU3095" i="40"/>
  <c r="AU3442" i="40"/>
  <c r="AU3226" i="40"/>
  <c r="AU3238" i="40"/>
  <c r="AU3445" i="40"/>
  <c r="AU3282" i="40"/>
  <c r="AU3106" i="40"/>
  <c r="AU3289" i="40"/>
  <c r="AU3256" i="40"/>
  <c r="AU3604" i="40"/>
  <c r="AU3212" i="40"/>
  <c r="AU3377" i="40"/>
  <c r="AU3464" i="40"/>
  <c r="AU3371" i="40"/>
  <c r="AU3263" i="40"/>
  <c r="AU3533" i="40"/>
  <c r="AU3283" i="40"/>
  <c r="AU3485" i="40"/>
  <c r="AU3246" i="40"/>
  <c r="AU3375" i="40"/>
  <c r="AU3360" i="40"/>
  <c r="AU3521" i="40"/>
  <c r="AU3396" i="40"/>
  <c r="AU3198" i="40"/>
  <c r="AU3418" i="40"/>
  <c r="AU3523" i="40"/>
  <c r="AU3290" i="40"/>
  <c r="AU3125" i="40"/>
  <c r="AU3577" i="40"/>
  <c r="AU3499" i="40"/>
  <c r="AU3235" i="40"/>
  <c r="AU3526" i="40"/>
  <c r="AU3173" i="40"/>
  <c r="AU3470" i="40"/>
  <c r="AU3117" i="40"/>
  <c r="AU3413" i="40"/>
  <c r="AU3127" i="40"/>
  <c r="AU3551" i="40"/>
  <c r="AU3335" i="40"/>
  <c r="AU3411" i="40"/>
  <c r="AU3216" i="40"/>
  <c r="AU3287" i="40"/>
  <c r="AU3349" i="40"/>
  <c r="AU3388" i="40"/>
  <c r="AU3259" i="40"/>
  <c r="AU3642" i="40"/>
  <c r="AU3116" i="40"/>
  <c r="AU3191" i="40"/>
  <c r="AU3468" i="40"/>
  <c r="AU3382" i="40"/>
  <c r="AU3165" i="40"/>
  <c r="AU3465" i="40"/>
  <c r="AU3386" i="40"/>
  <c r="AU3084" i="40"/>
  <c r="AU3394" i="40"/>
  <c r="AU3607" i="40"/>
  <c r="AU3353" i="40"/>
  <c r="AU3062" i="40"/>
  <c r="AU3366" i="40"/>
  <c r="AU3634" i="40"/>
  <c r="AU3108" i="40"/>
  <c r="AU3491" i="40"/>
  <c r="AU3488" i="40"/>
  <c r="AU3512" i="40"/>
  <c r="AU3318" i="40"/>
  <c r="AU3304" i="40"/>
  <c r="AU3175" i="40"/>
  <c r="AU3098" i="40"/>
  <c r="AU3097" i="40"/>
  <c r="AU3331" i="40"/>
  <c r="AU3177" i="40"/>
  <c r="AU3234" i="40"/>
  <c r="AU3532" i="40"/>
  <c r="AU3457" i="40"/>
  <c r="AU3373" i="40"/>
  <c r="AU3479" i="40"/>
  <c r="AU3494" i="40"/>
  <c r="AU3474" i="40"/>
  <c r="AU3622" i="40"/>
  <c r="AU3588" i="40"/>
  <c r="AU3473" i="40"/>
  <c r="AU3151" i="40"/>
  <c r="AU3471" i="40"/>
  <c r="AU3463" i="40"/>
  <c r="AU3530" i="40"/>
  <c r="AU3164" i="40"/>
  <c r="AU3330" i="40"/>
  <c r="AU3632" i="40"/>
  <c r="AU3274" i="40"/>
  <c r="AU3251" i="40"/>
  <c r="AU3593" i="40"/>
  <c r="AU3525" i="40"/>
  <c r="AU3250" i="40"/>
  <c r="AU3340" i="40"/>
  <c r="AU3380" i="40"/>
  <c r="AU3486" i="40"/>
  <c r="AU3576" i="40"/>
  <c r="AU3397" i="40"/>
  <c r="AU3558" i="40"/>
  <c r="AU3306" i="40"/>
  <c r="AU3605" i="40"/>
  <c r="AU3547" i="40"/>
  <c r="AU3441" i="40"/>
  <c r="AU3329" i="40"/>
  <c r="AU3220" i="40"/>
  <c r="AU3609" i="40"/>
  <c r="AU3213" i="40"/>
  <c r="AU3422" i="40"/>
  <c r="AU3155" i="40"/>
  <c r="AU3069" i="40"/>
  <c r="AU3545" i="40"/>
  <c r="AU3626" i="40"/>
  <c r="AU3094" i="40"/>
  <c r="AU3540" i="40"/>
  <c r="AU3070" i="40"/>
  <c r="AU3096" i="40"/>
  <c r="AU3338" i="40"/>
  <c r="AU3080" i="40"/>
  <c r="AU3065" i="40"/>
  <c r="AU3102" i="40"/>
  <c r="AU3518" i="40"/>
  <c r="AU3424" i="40"/>
  <c r="AU3261" i="40"/>
  <c r="AU3478" i="40"/>
  <c r="AU3395" i="40"/>
  <c r="AU3176" i="40"/>
  <c r="AU3218" i="40"/>
  <c r="AU3596" i="40"/>
  <c r="AU3109" i="40"/>
  <c r="AU3059" i="40"/>
  <c r="AU3321" i="40"/>
  <c r="AU3440" i="40"/>
  <c r="AU3583" i="40"/>
  <c r="AU3153" i="40"/>
  <c r="AU3621" i="40"/>
  <c r="AU3252" i="40"/>
  <c r="AU3182" i="40"/>
  <c r="AU3482" i="40"/>
  <c r="AU3412" i="40"/>
  <c r="AU3592" i="40"/>
  <c r="AU3217" i="40"/>
  <c r="AU3267" i="40"/>
  <c r="AU3103" i="40"/>
  <c r="AU3500" i="40"/>
  <c r="AU3658" i="40"/>
  <c r="AU3639" i="40"/>
  <c r="AU3601" i="40"/>
  <c r="AU3219" i="40"/>
  <c r="AU3496" i="40"/>
  <c r="AU3584" i="40"/>
  <c r="AU3347" i="40"/>
  <c r="AU3057" i="40"/>
  <c r="AU3269" i="40"/>
  <c r="AU3253" i="40"/>
  <c r="AU3357" i="40"/>
  <c r="AU3316" i="40"/>
  <c r="AU3179" i="40"/>
  <c r="AU3509" i="40"/>
  <c r="AU3354" i="40"/>
  <c r="AU3475" i="40"/>
  <c r="AU3383" i="40"/>
  <c r="AU3133" i="40"/>
  <c r="AU3432" i="40"/>
  <c r="AU3079" i="40"/>
  <c r="AU3611" i="40"/>
  <c r="AU3324" i="40"/>
  <c r="AU3519" i="40"/>
  <c r="AU3507" i="40"/>
  <c r="AU3317" i="40"/>
  <c r="AU3569" i="40"/>
  <c r="AU3520" i="40"/>
  <c r="AU3343" i="40"/>
  <c r="AU3285" i="40"/>
  <c r="AU3627" i="40"/>
  <c r="AU3434" i="40"/>
  <c r="AU3180" i="40"/>
  <c r="AU3531" i="40"/>
  <c r="AU3401" i="40"/>
  <c r="AU3603" i="40"/>
  <c r="AU3171" i="40"/>
  <c r="AU3505" i="40"/>
  <c r="AU3078" i="40"/>
  <c r="AU3312" i="40"/>
  <c r="AU3146" i="40"/>
  <c r="AU3292" i="40"/>
  <c r="AU3503" i="40"/>
  <c r="AU3221" i="40"/>
  <c r="AU3428" i="40"/>
  <c r="AU3385" i="40"/>
  <c r="AU3363" i="40"/>
  <c r="AU3651" i="40"/>
  <c r="AU3348" i="40"/>
  <c r="AU3653" i="40"/>
  <c r="AU3342" i="40"/>
  <c r="AU3244" i="40"/>
  <c r="AU3502" i="40"/>
  <c r="AU3489" i="40"/>
  <c r="AU3270" i="40"/>
  <c r="AU3548" i="40"/>
  <c r="AU3571" i="40"/>
  <c r="AU3570" i="40"/>
  <c r="AU3600" i="40"/>
  <c r="AU3608" i="40"/>
  <c r="AU3083" i="40"/>
  <c r="AU3307" i="40"/>
  <c r="AU3562" i="40"/>
  <c r="AU3633" i="40"/>
  <c r="AU3433" i="40"/>
  <c r="AU3481" i="40"/>
  <c r="AU3655" i="40"/>
  <c r="AU3188" i="40"/>
  <c r="AU3166" i="40"/>
  <c r="AU3365" i="40"/>
  <c r="AU3529" i="40"/>
  <c r="AU3522" i="40"/>
  <c r="AU3147" i="40"/>
  <c r="AU3202" i="40"/>
  <c r="AU3071" i="40"/>
  <c r="AU3559" i="40"/>
  <c r="AU3508" i="40"/>
  <c r="AU3556" i="40"/>
  <c r="AU3615" i="40"/>
  <c r="AU3280" i="40"/>
  <c r="AU3159" i="40"/>
  <c r="AU3589" i="40"/>
  <c r="AU3148" i="40"/>
  <c r="AU3242" i="40"/>
  <c r="AU3599" i="40"/>
  <c r="AU3085" i="40"/>
  <c r="AU3421" i="40"/>
  <c r="AU3406" i="40"/>
  <c r="AU3652" i="40"/>
  <c r="AU3535" i="40"/>
  <c r="AU3467" i="40"/>
  <c r="AU3192" i="40"/>
  <c r="AU3400" i="40"/>
  <c r="AU3223" i="40"/>
  <c r="AU3115" i="40"/>
  <c r="AU3313" i="40"/>
  <c r="AU3553" i="40"/>
  <c r="AU3154" i="40"/>
  <c r="AU3124" i="40"/>
  <c r="AU3309" i="40"/>
  <c r="AU3429" i="40"/>
  <c r="AU3480" i="40"/>
  <c r="AU3541" i="40"/>
  <c r="AU3130" i="40"/>
  <c r="AU3625" i="40"/>
  <c r="AU3107" i="40"/>
  <c r="AU3055" i="40"/>
  <c r="AU3407" i="40"/>
  <c r="AU3300" i="40"/>
  <c r="AU3099" i="40"/>
  <c r="AU3517" i="40"/>
  <c r="AU3187" i="40"/>
  <c r="AU3087" i="40"/>
  <c r="AU3089" i="40"/>
  <c r="AU3555" i="40"/>
  <c r="AU3460" i="40"/>
  <c r="AU3619" i="40"/>
  <c r="AU3272" i="40"/>
  <c r="AU3510" i="40"/>
  <c r="AU3197" i="40"/>
  <c r="AU3121" i="40"/>
  <c r="AU3184" i="40"/>
  <c r="AU3341" i="40"/>
  <c r="AU3241" i="40"/>
  <c r="AU3586" i="40"/>
  <c r="AU3590" i="40"/>
  <c r="AU3613" i="40"/>
  <c r="AU3056" i="40"/>
  <c r="AU3326" i="40"/>
  <c r="AU3498" i="40"/>
  <c r="AU3224" i="40"/>
  <c r="AU3074" i="40"/>
  <c r="AU3537" i="40"/>
  <c r="AU3573" i="40"/>
  <c r="AU3183" i="40"/>
  <c r="AU3423" i="40"/>
  <c r="AU3647" i="40"/>
  <c r="AU3232" i="40"/>
  <c r="AU3239" i="40"/>
  <c r="AU3185" i="40"/>
  <c r="AU3606" i="40"/>
  <c r="AU3123" i="40"/>
  <c r="AU3487" i="40"/>
  <c r="AU3255" i="40"/>
  <c r="AU3140" i="40"/>
  <c r="AU3201" i="40"/>
  <c r="AU3170" i="40"/>
  <c r="AU3550" i="40"/>
  <c r="AU3315" i="40"/>
  <c r="AU3620" i="40"/>
  <c r="AU3145" i="40"/>
  <c r="AU3420" i="40"/>
  <c r="AU3206" i="40"/>
  <c r="AU3064" i="40"/>
  <c r="AU3582" i="40"/>
  <c r="AU3178" i="40"/>
  <c r="AU3563" i="40"/>
  <c r="AU3260" i="40"/>
  <c r="AU3122" i="40"/>
  <c r="AU3431" i="40"/>
  <c r="AU3378" i="40"/>
  <c r="AU3137" i="40"/>
  <c r="AU3163" i="40"/>
  <c r="AU3402" i="40"/>
  <c r="AU3579" i="40"/>
  <c r="AU3546" i="40"/>
  <c r="AU3393" i="40"/>
  <c r="AU3654" i="40"/>
  <c r="AU3368" i="40"/>
  <c r="AU3369" i="40"/>
  <c r="AU3472" i="40"/>
  <c r="AU3144" i="40"/>
  <c r="AU3648" i="40"/>
  <c r="AU3364" i="40"/>
  <c r="AU3302" i="40"/>
  <c r="AU3271" i="40"/>
  <c r="AU3189" i="40"/>
  <c r="AU3264" i="40"/>
  <c r="AU3090" i="40"/>
  <c r="AU3186" i="40"/>
  <c r="AU3430" i="40"/>
  <c r="AU3222" i="40"/>
  <c r="AU3370" i="40"/>
  <c r="AU3564" i="40"/>
  <c r="AU3477" i="40"/>
  <c r="AU3542" i="40"/>
  <c r="AU3104" i="40"/>
  <c r="AU3311" i="40"/>
  <c r="AU3291" i="40"/>
  <c r="AU3624" i="40"/>
  <c r="AU3297" i="40"/>
  <c r="AU3088" i="40"/>
  <c r="AU3641" i="40"/>
  <c r="AU3399" i="40"/>
  <c r="AU3081" i="40"/>
  <c r="AU3229" i="40"/>
  <c r="AU3066" i="40"/>
  <c r="AU3450" i="40"/>
  <c r="AU3459" i="40"/>
  <c r="AU3612" i="40"/>
  <c r="AU3597" i="40"/>
  <c r="AU3446" i="40"/>
  <c r="AU3640" i="40"/>
  <c r="AU3200" i="40"/>
  <c r="AU3389" i="40"/>
  <c r="AU3319" i="40"/>
  <c r="AU3504" i="40"/>
  <c r="AU3636" i="40"/>
  <c r="AU3199" i="40"/>
  <c r="AU3350" i="40"/>
  <c r="AU3113" i="40"/>
  <c r="AU3656" i="40"/>
  <c r="AU3367" i="40"/>
  <c r="AU3528" i="40"/>
  <c r="AU3277" i="40"/>
  <c r="AU3301" i="40"/>
  <c r="AU3565" i="40"/>
  <c r="AU3539" i="40"/>
  <c r="AU3196" i="40"/>
  <c r="AU3268" i="40"/>
  <c r="AU3549" i="40"/>
  <c r="AU3344" i="40"/>
  <c r="AU3404" i="40"/>
  <c r="AU3288" i="40"/>
  <c r="AU3554" i="40"/>
  <c r="AU3296" i="40"/>
  <c r="AU3181" i="40"/>
  <c r="AU3414" i="40"/>
  <c r="AU3086" i="40"/>
  <c r="AU3286" i="40"/>
  <c r="AU3273" i="40"/>
  <c r="AU3381" i="40"/>
  <c r="AU3437" i="40"/>
  <c r="AU3143" i="40"/>
  <c r="AU3162" i="40"/>
  <c r="AU3355" i="40"/>
  <c r="AU3158" i="40"/>
  <c r="AU3092" i="40"/>
  <c r="AU3204" i="40"/>
  <c r="AU3114" i="40"/>
  <c r="AU3637" i="40"/>
  <c r="AU3303" i="40"/>
  <c r="AU3567" i="40"/>
  <c r="AU3126" i="40"/>
  <c r="AU3142" i="40"/>
  <c r="AU3073" i="40"/>
  <c r="AU3516" i="40"/>
  <c r="AU3476" i="40"/>
  <c r="AU3392" i="40"/>
  <c r="AU3161" i="40"/>
  <c r="AU3169" i="40"/>
  <c r="AU3243" i="40"/>
  <c r="AU3492" i="40"/>
  <c r="AU3237" i="40"/>
  <c r="AU3265" i="40"/>
  <c r="AU3068" i="40"/>
  <c r="AU3336" i="40"/>
  <c r="AU3543" i="40"/>
  <c r="AU3231" i="40"/>
  <c r="AU3458" i="40"/>
  <c r="AU3643" i="40"/>
  <c r="AU3157" i="40"/>
  <c r="AU3595" i="40"/>
  <c r="AU3602" i="40"/>
  <c r="AU3249" i="40"/>
  <c r="AU3568" i="40"/>
  <c r="AU3462" i="40"/>
  <c r="AU3356" i="40"/>
  <c r="AU3149" i="40"/>
  <c r="AU3082" i="40"/>
  <c r="AU3293" i="40"/>
  <c r="AU3635" i="40"/>
  <c r="AU3438" i="40"/>
  <c r="AU3628" i="40"/>
  <c r="AU3100" i="40"/>
  <c r="AU3093" i="40"/>
  <c r="AU3136" i="40"/>
  <c r="AU3228" i="40"/>
  <c r="AU3426" i="40"/>
  <c r="AU3254" i="40"/>
  <c r="AU3072" i="40"/>
  <c r="AU3168" i="40"/>
  <c r="AU3138" i="40"/>
  <c r="AU3646" i="40"/>
  <c r="AU3141" i="40"/>
  <c r="AU3139" i="40"/>
  <c r="AU3333" i="40"/>
  <c r="AU3514" i="40"/>
  <c r="AU3345" i="40"/>
  <c r="AU3284" i="40"/>
  <c r="AU3248" i="40"/>
  <c r="AU3077" i="40"/>
  <c r="AU3172" i="40"/>
  <c r="AU3403" i="40"/>
  <c r="AU3275" i="40"/>
  <c r="AU3067" i="40"/>
  <c r="AU3614" i="40"/>
  <c r="AU3557" i="40"/>
  <c r="AU3580" i="40"/>
  <c r="AU3572" i="40"/>
  <c r="AU3278" i="40"/>
  <c r="AU3150" i="40"/>
  <c r="AU3214" i="40"/>
  <c r="AU3233" i="40"/>
  <c r="AU3131" i="40"/>
  <c r="AU3657" i="40"/>
  <c r="AU3134" i="40"/>
  <c r="AU3308" i="40"/>
  <c r="AU3390" i="40"/>
  <c r="AU3453" i="40"/>
  <c r="AU3425" i="40"/>
  <c r="AU3435" i="40"/>
  <c r="AU3630" i="40"/>
  <c r="AU3190" i="40"/>
  <c r="AU3524" i="40"/>
  <c r="AU3384" i="40"/>
  <c r="AW2" i="40" l="1" a="1"/>
  <c r="AW2" i="4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<sst xmlns="http://schemas.openxmlformats.org/spreadsheetml/2006/main" count="71392" uniqueCount="20604">
  <si>
    <t>Main data (ID) category</t>
  </si>
  <si>
    <t>Sizes category</t>
  </si>
  <si>
    <t>Content category</t>
  </si>
  <si>
    <t>Colour category</t>
  </si>
  <si>
    <t>CommodityCode category</t>
  </si>
  <si>
    <t>CountryOfOrigin category</t>
  </si>
  <si>
    <t>URL category</t>
  </si>
  <si>
    <t>Cuff category</t>
  </si>
  <si>
    <t>EAN category</t>
  </si>
  <si>
    <t>Image category</t>
  </si>
  <si>
    <t>GTIN category</t>
  </si>
  <si>
    <t>Labels category</t>
  </si>
  <si>
    <t>OuterCase category</t>
  </si>
  <si>
    <t>Product category</t>
  </si>
  <si>
    <t>RCMBatch category</t>
  </si>
  <si>
    <t>Region category</t>
  </si>
  <si>
    <t>Static category</t>
  </si>
  <si>
    <t>Standards category</t>
  </si>
  <si>
    <t>Storage category</t>
  </si>
  <si>
    <t>Thickness category</t>
  </si>
  <si>
    <t>Protection category</t>
  </si>
  <si>
    <t>Material category</t>
  </si>
  <si>
    <t>UOM category</t>
  </si>
  <si>
    <t>Applications , Industries , Technologies category</t>
  </si>
  <si>
    <t>Measurement Category</t>
  </si>
  <si>
    <t>Product details / Others category</t>
  </si>
  <si>
    <t>ExternalID</t>
  </si>
  <si>
    <t>ProductName</t>
  </si>
  <si>
    <t>MDMID</t>
  </si>
  <si>
    <t>ItemNumber</t>
  </si>
  <si>
    <t>Brand</t>
  </si>
  <si>
    <t>StyleItemNumberValue</t>
  </si>
  <si>
    <t>StyleName</t>
  </si>
  <si>
    <t>PIMTemplateType</t>
  </si>
  <si>
    <t>AccessoryVariantsSize</t>
  </si>
  <si>
    <t>AncillaryVariantsSize</t>
  </si>
  <si>
    <t>AvailableSizes</t>
  </si>
  <si>
    <t>ChemSize</t>
  </si>
  <si>
    <t>ApronVariantsSize</t>
  </si>
  <si>
    <t>CleanRoomVariantsSize</t>
  </si>
  <si>
    <t>DeviceSize</t>
  </si>
  <si>
    <t>EquipmentVariantsSize</t>
  </si>
  <si>
    <t>ExamSize</t>
  </si>
  <si>
    <t>FaceMaskVariantsSize</t>
  </si>
  <si>
    <t>IsolatorVariantsSize</t>
  </si>
  <si>
    <t>MechSize</t>
  </si>
  <si>
    <t>MedicalDeviceVariantsSize</t>
  </si>
  <si>
    <t>ProtectiveSuitVariantsSize</t>
  </si>
  <si>
    <t>staticGloveSizeChart</t>
  </si>
  <si>
    <t>SurgicalSize</t>
  </si>
  <si>
    <t>ItemDescription</t>
  </si>
  <si>
    <t>AnsellItemDescription</t>
  </si>
  <si>
    <t>Description</t>
  </si>
  <si>
    <t>KeyFeatures</t>
  </si>
  <si>
    <t>ShortDescription</t>
  </si>
  <si>
    <t>ProductPositioningStatement</t>
  </si>
  <si>
    <t>CoatingColour</t>
  </si>
  <si>
    <t>Colour</t>
  </si>
  <si>
    <t>LinerColour</t>
  </si>
  <si>
    <t>CommodityCode</t>
  </si>
  <si>
    <t>CommodityCode_Apac</t>
  </si>
  <si>
    <t>CommodityCode_Emea</t>
  </si>
  <si>
    <t>CACustomCodesHTS</t>
  </si>
  <si>
    <t>LACCustomCodesHTS</t>
  </si>
  <si>
    <t>OrganizationCode</t>
  </si>
  <si>
    <t>USCustomCodesHTS</t>
  </si>
  <si>
    <t>CountryOfOrigin</t>
  </si>
  <si>
    <t>CountryOfOrigin_Emea</t>
  </si>
  <si>
    <t>DOCUrl</t>
  </si>
  <si>
    <t>PDSURL</t>
  </si>
  <si>
    <t>ProductURL</t>
  </si>
  <si>
    <t>Cuffs</t>
  </si>
  <si>
    <t>CuffLength</t>
  </si>
  <si>
    <t>CuffStyle</t>
  </si>
  <si>
    <t>CuffThickness</t>
  </si>
  <si>
    <t>EANInner</t>
  </si>
  <si>
    <t>EANOuter</t>
  </si>
  <si>
    <t>EANUnit</t>
  </si>
  <si>
    <t>BackImage</t>
  </si>
  <si>
    <t>PrimaryImage</t>
  </si>
  <si>
    <t>SecondaryImage1</t>
  </si>
  <si>
    <t>SecondaryImage2</t>
  </si>
  <si>
    <t>SecondaryImage3</t>
  </si>
  <si>
    <t>StandardsPictoURLs</t>
  </si>
  <si>
    <t>GTINInner</t>
  </si>
  <si>
    <t>GTINOuter</t>
  </si>
  <si>
    <t>GTINUnit</t>
  </si>
  <si>
    <t>ChemLabel</t>
  </si>
  <si>
    <t>Labels</t>
  </si>
  <si>
    <t>MechLabel</t>
  </si>
  <si>
    <t>DeviceLabel</t>
  </si>
  <si>
    <t>SurgicalLabel</t>
  </si>
  <si>
    <t>OuterCaseGrossWeight</t>
  </si>
  <si>
    <t>OuterCaseHeight</t>
  </si>
  <si>
    <t>OuterCaseLength</t>
  </si>
  <si>
    <t>OuterCaseWidth</t>
  </si>
  <si>
    <t>ProductFamily</t>
  </si>
  <si>
    <t>ProductReference</t>
  </si>
  <si>
    <t>Productsegmentation</t>
  </si>
  <si>
    <t>ProductType</t>
  </si>
  <si>
    <t>BusinessArea</t>
  </si>
  <si>
    <t>itemclass</t>
  </si>
  <si>
    <t>RCMBatchFile</t>
  </si>
  <si>
    <t>RCMBatchUpdated</t>
  </si>
  <si>
    <t>Region</t>
  </si>
  <si>
    <t>Regions</t>
  </si>
  <si>
    <t>SubRegionAmericasLAC</t>
  </si>
  <si>
    <t>ChemRegion</t>
  </si>
  <si>
    <t>MechRegion</t>
  </si>
  <si>
    <t>SubRegionAmericasUSA</t>
  </si>
  <si>
    <t>Language</t>
  </si>
  <si>
    <t>staticEUDOC</t>
  </si>
  <si>
    <t>staticIFU</t>
  </si>
  <si>
    <t>staticInstructionForUse</t>
  </si>
  <si>
    <t>staticPDS</t>
  </si>
  <si>
    <t>staticTDS</t>
  </si>
  <si>
    <t>Standards</t>
  </si>
  <si>
    <t>StandardsValues</t>
  </si>
  <si>
    <t>Std_ANSI ABR 0</t>
  </si>
  <si>
    <t>Std_ANSI ABR 1</t>
  </si>
  <si>
    <t>Std_ANSI ABR 2</t>
  </si>
  <si>
    <t>Std_ANSI ABR 3</t>
  </si>
  <si>
    <t>Std_ANSI ABR 4</t>
  </si>
  <si>
    <t>Std_ANSI ABR 5</t>
  </si>
  <si>
    <t>Std_ANSI ABR 6</t>
  </si>
  <si>
    <t>Std_ANSI Cut A1</t>
  </si>
  <si>
    <t>Std_ANSI Cut A2</t>
  </si>
  <si>
    <t>Std_ANSI Cut A3</t>
  </si>
  <si>
    <t>Std_ANSI Cut A4</t>
  </si>
  <si>
    <t>Std_ANSI Cut A5</t>
  </si>
  <si>
    <t>Std_ANSI Cut A6</t>
  </si>
  <si>
    <t>Std_ANSI Cut A7</t>
  </si>
  <si>
    <t>Std_ANSI Cut A8</t>
  </si>
  <si>
    <t>Std_ANSI Cut A9</t>
  </si>
  <si>
    <t>Std_Category I</t>
  </si>
  <si>
    <t>Std_Category II</t>
  </si>
  <si>
    <t>Std_Category III</t>
  </si>
  <si>
    <t>Std_EN 12477:2001 + A1:2005</t>
  </si>
  <si>
    <t>Std_EN 374:2003</t>
  </si>
  <si>
    <t>Std_EN 374:2003 Chemical Resista</t>
  </si>
  <si>
    <t>Std_EN 374:2003 Low Chemical Res</t>
  </si>
  <si>
    <t>Std_EN 374:2004 Chemical Resista</t>
  </si>
  <si>
    <t>Std_EN 374_2003 Microorganism</t>
  </si>
  <si>
    <t>Std_EN 374-1, 2, 3</t>
  </si>
  <si>
    <t>Std_EN 374-2 and -4</t>
  </si>
  <si>
    <t>Std_EN 374-5:2003</t>
  </si>
  <si>
    <t>Std_EN 388:2003</t>
  </si>
  <si>
    <t>Std_EN 388:2016</t>
  </si>
  <si>
    <t>Std_EN 407:2004</t>
  </si>
  <si>
    <t>Std_EN 420:2003</t>
  </si>
  <si>
    <t>Std_EN 420:2003 + A1:2009</t>
  </si>
  <si>
    <t>Std_EN 420:2010</t>
  </si>
  <si>
    <t>Std_EN 420:2010 + A1:2009</t>
  </si>
  <si>
    <t>Std_EN 421:2010</t>
  </si>
  <si>
    <t>Std_EN 455 1-4</t>
  </si>
  <si>
    <t>Std_EN 455 Part 1</t>
  </si>
  <si>
    <t>Std_EN 455 Part 2</t>
  </si>
  <si>
    <t>Std_EN 455 Part 3</t>
  </si>
  <si>
    <t>Std_EN 455 Part 4</t>
  </si>
  <si>
    <t>Std_EN 511:2006</t>
  </si>
  <si>
    <t>Std_EN 60903:2003</t>
  </si>
  <si>
    <t>Std_EN ISO 374-1:2016</t>
  </si>
  <si>
    <t>Std_EN ISO 374-5:2016</t>
  </si>
  <si>
    <t>Std_FoodContact</t>
  </si>
  <si>
    <t>Storage</t>
  </si>
  <si>
    <t>StorageInstructions</t>
  </si>
  <si>
    <t>PalmThickness</t>
  </si>
  <si>
    <t>Thickness</t>
  </si>
  <si>
    <t>FingerThickness</t>
  </si>
  <si>
    <t>LevelOfProtection</t>
  </si>
  <si>
    <t>TypeOfProtection</t>
  </si>
  <si>
    <t>ProductMaterial</t>
  </si>
  <si>
    <t>Liner material</t>
  </si>
  <si>
    <t>Material</t>
  </si>
  <si>
    <t>CoatingMaterial</t>
  </si>
  <si>
    <t>PrimarySellingUom</t>
  </si>
  <si>
    <t>AltUomBox</t>
  </si>
  <si>
    <t>Applications</t>
  </si>
  <si>
    <t>FeaturedTechnology</t>
  </si>
  <si>
    <t>Industries</t>
  </si>
  <si>
    <t>SubIndustries</t>
  </si>
  <si>
    <t>RecommendedFor</t>
  </si>
  <si>
    <t>GloveLength</t>
  </si>
  <si>
    <t>Weight</t>
  </si>
  <si>
    <t>Shape</t>
  </si>
  <si>
    <t>Length</t>
  </si>
  <si>
    <t>Hazardous</t>
  </si>
  <si>
    <t>ExternalGloveSurface</t>
  </si>
  <si>
    <t>InternalGloveSurface</t>
  </si>
  <si>
    <t>Gauge</t>
  </si>
  <si>
    <t>WashingTemperature</t>
  </si>
  <si>
    <t>SiliconeFree</t>
  </si>
  <si>
    <t>SeamType</t>
  </si>
  <si>
    <t>Sterile</t>
  </si>
  <si>
    <t>TieClosureType</t>
  </si>
  <si>
    <t>PackagingOverview</t>
  </si>
  <si>
    <t>ApplicationsLimitationsOfUse</t>
  </si>
  <si>
    <t>ItemStatus</t>
  </si>
  <si>
    <t>PossibleSensitizerIngredients</t>
  </si>
  <si>
    <t>PowderContent</t>
  </si>
  <si>
    <t>ShelfLife</t>
  </si>
  <si>
    <t>Sole</t>
  </si>
  <si>
    <t>SpecificNeeds</t>
  </si>
  <si>
    <t>SubBrand</t>
  </si>
  <si>
    <t>Antistatic</t>
  </si>
  <si>
    <t>AQL/FreedomFromHoles</t>
  </si>
  <si>
    <t>Case/Carton</t>
  </si>
  <si>
    <t>CertName</t>
  </si>
  <si>
    <t>CleanroomClass</t>
  </si>
  <si>
    <t>Construction</t>
  </si>
  <si>
    <t>Excludes</t>
  </si>
  <si>
    <t>Finishing</t>
  </si>
  <si>
    <t>GripDesign</t>
  </si>
  <si>
    <t>IsLatexFree</t>
  </si>
  <si>
    <t>TouchscreenCompatible</t>
  </si>
  <si>
    <t>MICRO-TOUCH</t>
  </si>
  <si>
    <t/>
  </si>
  <si>
    <t>SIZE S</t>
  </si>
  <si>
    <t>4015120000</t>
  </si>
  <si>
    <t>SIZE M</t>
  </si>
  <si>
    <t>SIZE L</t>
  </si>
  <si>
    <t>SIZE XL</t>
  </si>
  <si>
    <t>SIZE XS</t>
  </si>
  <si>
    <t>SIZE 6,5</t>
  </si>
  <si>
    <t>N/A</t>
  </si>
  <si>
    <t>SIZE 7,0</t>
  </si>
  <si>
    <t>SIZE 7,5</t>
  </si>
  <si>
    <t>SIZE 8,0</t>
  </si>
  <si>
    <t>SIZE 8,5</t>
  </si>
  <si>
    <t>SIZE 9,0</t>
  </si>
  <si>
    <t>RIG011Y070</t>
  </si>
  <si>
    <t>RIG011Y</t>
  </si>
  <si>
    <t>ACTIVARMR RIG CL0 11in Y SZ 7</t>
  </si>
  <si>
    <t>4015190000</t>
  </si>
  <si>
    <t>10076490104594</t>
  </si>
  <si>
    <t>20076490104591</t>
  </si>
  <si>
    <t>RIG011Y080</t>
  </si>
  <si>
    <t>ACTIVARMR RIG CL0 11in Y SZ 8</t>
  </si>
  <si>
    <t>10076490104600</t>
  </si>
  <si>
    <t>20076490104607</t>
  </si>
  <si>
    <t>RIG011Y090</t>
  </si>
  <si>
    <t>ACTIVARMR RIG CL0 11in Y SZ 9</t>
  </si>
  <si>
    <t>10076490104624</t>
  </si>
  <si>
    <t>20076490104621</t>
  </si>
  <si>
    <t>RIG011Y100</t>
  </si>
  <si>
    <t>SIZE 10,0</t>
  </si>
  <si>
    <t>ACTIVARMR RIG CL0 11in Y SZ 10</t>
  </si>
  <si>
    <t>10076490104648</t>
  </si>
  <si>
    <t>20076490104645</t>
  </si>
  <si>
    <t>RIG011Y110</t>
  </si>
  <si>
    <t>SIZE 11,0</t>
  </si>
  <si>
    <t>ACTIVARMR RIG CL0 11in Y SZ 11</t>
  </si>
  <si>
    <t>10076490104662</t>
  </si>
  <si>
    <t>20076490104669</t>
  </si>
  <si>
    <t>RIG011Y120</t>
  </si>
  <si>
    <t>SIZE 12,0</t>
  </si>
  <si>
    <t>ACTIVARMR RIG CL0 11in Y SZ 12</t>
  </si>
  <si>
    <t>10076490104679</t>
  </si>
  <si>
    <t>20076490104676</t>
  </si>
  <si>
    <t>RIG0011Y070</t>
  </si>
  <si>
    <t>RIG0011Y</t>
  </si>
  <si>
    <t>ACTIVARMR RIG CL00 11in Y SZ 7</t>
  </si>
  <si>
    <t>10076490104143</t>
  </si>
  <si>
    <t>20076490104140</t>
  </si>
  <si>
    <t>RIG0011Y080</t>
  </si>
  <si>
    <t>ACTIVARMR RIG CL00 11in Y SZ 8</t>
  </si>
  <si>
    <t>10076490104150</t>
  </si>
  <si>
    <t>20076490104157</t>
  </si>
  <si>
    <t>RIG0011Y090</t>
  </si>
  <si>
    <t>ACTIVARMR RIG CL00 11in Y SZ 9</t>
  </si>
  <si>
    <t>10076490104174</t>
  </si>
  <si>
    <t>20076490104171</t>
  </si>
  <si>
    <t>RIG0011Y100</t>
  </si>
  <si>
    <t>ACTIVARMR RIG CL00 11in Y SZ 10</t>
  </si>
  <si>
    <t>10076490104198</t>
  </si>
  <si>
    <t>20076490104195</t>
  </si>
  <si>
    <t>RIG0011Y110</t>
  </si>
  <si>
    <t>ACTIVARMR RIG CL00 11in Y SZ 11</t>
  </si>
  <si>
    <t>10076490104211</t>
  </si>
  <si>
    <t>20076490104218</t>
  </si>
  <si>
    <t>RIG014Y070</t>
  </si>
  <si>
    <t>RIG014Y</t>
  </si>
  <si>
    <t>ACTIVARMR RIG CL0 14in Y SZ 7</t>
  </si>
  <si>
    <t>10076490104860</t>
  </si>
  <si>
    <t>20076490104867</t>
  </si>
  <si>
    <t>RIG014Y080</t>
  </si>
  <si>
    <t>ACTIVARMR RIG CL0 14in Y SZ 8</t>
  </si>
  <si>
    <t>10076490104877</t>
  </si>
  <si>
    <t>20076490104874</t>
  </si>
  <si>
    <t>RIG014Y090</t>
  </si>
  <si>
    <t>ACTIVARMR RIG CL0 14in Y SZ 9</t>
  </si>
  <si>
    <t>10076490104891</t>
  </si>
  <si>
    <t>20076490104898</t>
  </si>
  <si>
    <t>RIG014Y100</t>
  </si>
  <si>
    <t>ACTIVARMR RIG CL0 14in Y SZ 10</t>
  </si>
  <si>
    <t>10076490104914</t>
  </si>
  <si>
    <t>20076490104911</t>
  </si>
  <si>
    <t>RIG014Y110</t>
  </si>
  <si>
    <t>ACTIVARMR RIG CL0 14in Y SZ 11</t>
  </si>
  <si>
    <t>10076490104938</t>
  </si>
  <si>
    <t>20076490104935</t>
  </si>
  <si>
    <t>RIG014Y120</t>
  </si>
  <si>
    <t>ACTIVARMR RIG CL0 14in Y SZ 12</t>
  </si>
  <si>
    <t>10076490104945</t>
  </si>
  <si>
    <t>20076490104942</t>
  </si>
  <si>
    <t>RIG0014Y070</t>
  </si>
  <si>
    <t>RIG0014Y</t>
  </si>
  <si>
    <t>ACTIVARMR RIG CL00 14in Y SZ 7</t>
  </si>
  <si>
    <t>10076490104327</t>
  </si>
  <si>
    <t>20076490104324</t>
  </si>
  <si>
    <t>RIG0014Y080</t>
  </si>
  <si>
    <t>ACTIVARMR RIG CL00 14in Y SZ 8</t>
  </si>
  <si>
    <t>10076490104334</t>
  </si>
  <si>
    <t>20076490104331</t>
  </si>
  <si>
    <t>RIG0014Y090</t>
  </si>
  <si>
    <t>ACTIVARMR RIG CL00 14in Y SZ 9</t>
  </si>
  <si>
    <t>10076490104358</t>
  </si>
  <si>
    <t>20076490104355</t>
  </si>
  <si>
    <t>RIG0014Y100</t>
  </si>
  <si>
    <t>ACTIVARMR RIG CL00 14in Y SZ 10</t>
  </si>
  <si>
    <t>10076490104372</t>
  </si>
  <si>
    <t>20076490104379</t>
  </si>
  <si>
    <t>RIG0014Y110</t>
  </si>
  <si>
    <t>ACTIVARMR RIG CL00 14in Y SZ 11</t>
  </si>
  <si>
    <t>10076490104396</t>
  </si>
  <si>
    <t>20076490104393</t>
  </si>
  <si>
    <t>RIG0014Y120</t>
  </si>
  <si>
    <t>ACTIVARMR RIG CL00 14in Y SZ 12</t>
  </si>
  <si>
    <t>10076490104402</t>
  </si>
  <si>
    <t>20076490104409</t>
  </si>
  <si>
    <t>RIG214Y080</t>
  </si>
  <si>
    <t>RIG214Y</t>
  </si>
  <si>
    <t>ACTIVARMR RIG CL2 14in Y SZ 8</t>
  </si>
  <si>
    <t>10076490105287</t>
  </si>
  <si>
    <t>20076490105284</t>
  </si>
  <si>
    <t>RIG214Y090</t>
  </si>
  <si>
    <t>ACTIVARMR RIG CL2 14in Y SZ 9</t>
  </si>
  <si>
    <t>10076490105294</t>
  </si>
  <si>
    <t>20076490105291</t>
  </si>
  <si>
    <t>RIG214Y100</t>
  </si>
  <si>
    <t>ACTIVARMR RIG CL2 14in Y SZ 10</t>
  </si>
  <si>
    <t>10076490105300</t>
  </si>
  <si>
    <t>20076490105307</t>
  </si>
  <si>
    <t>RIG214Y110</t>
  </si>
  <si>
    <t>ACTIVARMR RIG CL2 14in Y SZ 11</t>
  </si>
  <si>
    <t>10076490105317</t>
  </si>
  <si>
    <t>20076490105314</t>
  </si>
  <si>
    <t>RIG214Y120</t>
  </si>
  <si>
    <t>ACTIVARMR RIG CL2 14in Y SZ 12</t>
  </si>
  <si>
    <t>10076490105324</t>
  </si>
  <si>
    <t>20076490105321</t>
  </si>
  <si>
    <t>RIG0011B080</t>
  </si>
  <si>
    <t>RIG0011B</t>
  </si>
  <si>
    <t>ACTIVARMR RIG CL00 11in B SZ 8</t>
  </si>
  <si>
    <t>10076490103979</t>
  </si>
  <si>
    <t>20076490103976</t>
  </si>
  <si>
    <t>RIG0011B090</t>
  </si>
  <si>
    <t>ACTIVARMR RIG CL00 11in B SZ 9</t>
  </si>
  <si>
    <t>10076490103993</t>
  </si>
  <si>
    <t>20076490103990</t>
  </si>
  <si>
    <t>RIG0011B100</t>
  </si>
  <si>
    <t>ACTIVARMR RIG CL00 11in B SZ 10</t>
  </si>
  <si>
    <t>10076490104013</t>
  </si>
  <si>
    <t>20076490104010</t>
  </si>
  <si>
    <t>RIG0011B110</t>
  </si>
  <si>
    <t>ACTIVARMR RIG CL00 11in B SZ 11</t>
  </si>
  <si>
    <t>10076490104037</t>
  </si>
  <si>
    <t>20076490104034</t>
  </si>
  <si>
    <t>RIG011B070</t>
  </si>
  <si>
    <t>RIG011B</t>
  </si>
  <si>
    <t>ACTIVARMR RIG CL0 11in B SZ 7</t>
  </si>
  <si>
    <t>10076490104419</t>
  </si>
  <si>
    <t>20076490104416</t>
  </si>
  <si>
    <t>RIG011B080</t>
  </si>
  <si>
    <t>ACTIVARMR RIG CL0 11in B SZ 8</t>
  </si>
  <si>
    <t>10076490104426</t>
  </si>
  <si>
    <t>20076490104423</t>
  </si>
  <si>
    <t>RIG011B090</t>
  </si>
  <si>
    <t>ACTIVARMR RIG CL0 11in B SZ 9</t>
  </si>
  <si>
    <t>10076490104440</t>
  </si>
  <si>
    <t>20076490104447</t>
  </si>
  <si>
    <t>RIG011B100</t>
  </si>
  <si>
    <t>ACTIVARMR RIG CL0 11in B SZ 10</t>
  </si>
  <si>
    <t>10076490104464</t>
  </si>
  <si>
    <t>20076490104461</t>
  </si>
  <si>
    <t>RIG011B110</t>
  </si>
  <si>
    <t>ACTIVARMR RIG CL0 11in B SZ 11</t>
  </si>
  <si>
    <t>10076490104488</t>
  </si>
  <si>
    <t>20076490104485</t>
  </si>
  <si>
    <t>RIG011B120</t>
  </si>
  <si>
    <t>ACTIVARMR RIG CL0 11in B SZ 12</t>
  </si>
  <si>
    <t>10076490104495</t>
  </si>
  <si>
    <t>20076490104492</t>
  </si>
  <si>
    <t>RIG0014B070</t>
  </si>
  <si>
    <t>RIG0014B</t>
  </si>
  <si>
    <t>ACTIVARMR RIG CL00 14in B SZ 7</t>
  </si>
  <si>
    <t>10076490104235</t>
  </si>
  <si>
    <t>20076490104232</t>
  </si>
  <si>
    <t>RIG0014B080</t>
  </si>
  <si>
    <t>ACTIVARMR RIG CL00 14in B SZ 8</t>
  </si>
  <si>
    <t>10076490104242</t>
  </si>
  <si>
    <t>20076490104249</t>
  </si>
  <si>
    <t>RIG0014B090</t>
  </si>
  <si>
    <t>ACTIVARMR RIG CL00 14in B SZ 9</t>
  </si>
  <si>
    <t>10076490104266</t>
  </si>
  <si>
    <t>20076490104263</t>
  </si>
  <si>
    <t>RIG0014B100</t>
  </si>
  <si>
    <t>ACTIVARMR RIG CL00 14in B SZ 10</t>
  </si>
  <si>
    <t>10076490104280</t>
  </si>
  <si>
    <t>20076490104287</t>
  </si>
  <si>
    <t>RIG0014B110</t>
  </si>
  <si>
    <t>ACTIVARMR RIG CL00 14in B SZ 11</t>
  </si>
  <si>
    <t>10076490104303</t>
  </si>
  <si>
    <t>20076490104300</t>
  </si>
  <si>
    <t>RIG0014B120</t>
  </si>
  <si>
    <t>ACTIVARMR RIG CL00 14in B SZ 12</t>
  </si>
  <si>
    <t>10076490104310</t>
  </si>
  <si>
    <t>20076490104317</t>
  </si>
  <si>
    <t>RIG014B070</t>
  </si>
  <si>
    <t>RIG014B</t>
  </si>
  <si>
    <t>ACTIVARMR RIG CL0 14in B SZ 7</t>
  </si>
  <si>
    <t>10076490104686</t>
  </si>
  <si>
    <t>20076490104683</t>
  </si>
  <si>
    <t>RIG014B080</t>
  </si>
  <si>
    <t>ACTIVARMR RIG CL0 14in B SZ 8</t>
  </si>
  <si>
    <t>10076490104693</t>
  </si>
  <si>
    <t>20076490104690</t>
  </si>
  <si>
    <t>RIG014B090</t>
  </si>
  <si>
    <t>ACTIVARMR RIG CL0 14in B SZ 9</t>
  </si>
  <si>
    <t>10076490104716</t>
  </si>
  <si>
    <t>20076490104713</t>
  </si>
  <si>
    <t>RIG014B100</t>
  </si>
  <si>
    <t>ACTIVARMR RIG CL0 14in B SZ 10</t>
  </si>
  <si>
    <t>10076490104730</t>
  </si>
  <si>
    <t>20076490104737</t>
  </si>
  <si>
    <t>RIG014B110</t>
  </si>
  <si>
    <t>ACTIVARMR RIG CL0 14in B SZ 11</t>
  </si>
  <si>
    <t>10076490104754</t>
  </si>
  <si>
    <t>20076490104751</t>
  </si>
  <si>
    <t>RIG014B120</t>
  </si>
  <si>
    <t>ACTIVARMR RIG CL0 14in B SZ 12</t>
  </si>
  <si>
    <t>10076490104761</t>
  </si>
  <si>
    <t>20076490104768</t>
  </si>
  <si>
    <t>RIG214B080</t>
  </si>
  <si>
    <t>RIG214B</t>
  </si>
  <si>
    <t>ACTIVARMR RIG CL2 14in B SZ 8</t>
  </si>
  <si>
    <t>10076490105157</t>
  </si>
  <si>
    <t>20076490105154</t>
  </si>
  <si>
    <t>RIG214B090</t>
  </si>
  <si>
    <t>ACTIVARMR RIG CL2 14in B SZ 9</t>
  </si>
  <si>
    <t>10076490105171</t>
  </si>
  <si>
    <t>20076490105178</t>
  </si>
  <si>
    <t>RIG214B100</t>
  </si>
  <si>
    <t>ACTIVARMR RIG CL2 14in B SZ 10</t>
  </si>
  <si>
    <t>10076490105195</t>
  </si>
  <si>
    <t>20076490105192</t>
  </si>
  <si>
    <t>RIG214B110</t>
  </si>
  <si>
    <t>ACTIVARMR RIG CL2 14in B SZ 11</t>
  </si>
  <si>
    <t>10076490105218</t>
  </si>
  <si>
    <t>20076490105215</t>
  </si>
  <si>
    <t>RIG214B120</t>
  </si>
  <si>
    <t>ACTIVARMR RIG CL2 14in B SZ 12</t>
  </si>
  <si>
    <t>10076490105225</t>
  </si>
  <si>
    <t>20076490105222</t>
  </si>
  <si>
    <t>RIG316B100</t>
  </si>
  <si>
    <t>RIG316B</t>
  </si>
  <si>
    <t>ACTIVARMR RIG CL3 16in B SZ 10</t>
  </si>
  <si>
    <t>10076490105485</t>
  </si>
  <si>
    <t>20076490105482</t>
  </si>
  <si>
    <t>RIG316B080</t>
  </si>
  <si>
    <t>ACTIVARMR RIG CL3 16in B SZ 8</t>
  </si>
  <si>
    <t>10076490105461</t>
  </si>
  <si>
    <t>20076490105468</t>
  </si>
  <si>
    <t>RIG316B090</t>
  </si>
  <si>
    <t>ACTIVARMR RIG CL3 16in B SZ 9</t>
  </si>
  <si>
    <t>10076490105478</t>
  </si>
  <si>
    <t>20076490105475</t>
  </si>
  <si>
    <t>RIG316B110</t>
  </si>
  <si>
    <t>ACTIVARMR RIG CL3 16in B SZ 11</t>
  </si>
  <si>
    <t>10076490105492</t>
  </si>
  <si>
    <t>20076490105499</t>
  </si>
  <si>
    <t>20076490105505</t>
  </si>
  <si>
    <t>RIG418B090</t>
  </si>
  <si>
    <t>RIG418B</t>
  </si>
  <si>
    <t>ACTIVARMR RIG CL4 18in B SZ 9</t>
  </si>
  <si>
    <t>10076490105515</t>
  </si>
  <si>
    <t>20076490105512</t>
  </si>
  <si>
    <t>RIG418B100</t>
  </si>
  <si>
    <t>ACTIVARMR RIG CL4 18in B SZ 10</t>
  </si>
  <si>
    <t>10076490105522</t>
  </si>
  <si>
    <t>20076490105529</t>
  </si>
  <si>
    <t>RIG418B110</t>
  </si>
  <si>
    <t>ACTIVARMR RIG CL4 18in B SZ 11</t>
  </si>
  <si>
    <t>10076490105539</t>
  </si>
  <si>
    <t>20076490105536</t>
  </si>
  <si>
    <t>RIG418B120</t>
  </si>
  <si>
    <t>ACTIVARMR RIG CL4 18in B SZ 12</t>
  </si>
  <si>
    <t>10076490105546</t>
  </si>
  <si>
    <t>20076490105543</t>
  </si>
  <si>
    <t>RIG114Y080</t>
  </si>
  <si>
    <t>RIG114Y</t>
  </si>
  <si>
    <t>ACTIVARMR RIG CL1 14in Y SZ 8</t>
  </si>
  <si>
    <t>10076490105003</t>
  </si>
  <si>
    <t>20076490105000</t>
  </si>
  <si>
    <t>RIG114Y090</t>
  </si>
  <si>
    <t>ACTIVARMR RIG CL1 14in Y SZ 9</t>
  </si>
  <si>
    <t>10076490105010</t>
  </si>
  <si>
    <t>20076490105017</t>
  </si>
  <si>
    <t>RIG114Y100</t>
  </si>
  <si>
    <t>ACTIVARMR RIG CL1 14in Y SZ 10</t>
  </si>
  <si>
    <t>10076490105027</t>
  </si>
  <si>
    <t>20076490105024</t>
  </si>
  <si>
    <t>RIG114Y110</t>
  </si>
  <si>
    <t>ACTIVARMR RIG CL1 14in Y SZ 11</t>
  </si>
  <si>
    <t>10076490105034</t>
  </si>
  <si>
    <t>20076490105031</t>
  </si>
  <si>
    <t>RIG114Y120</t>
  </si>
  <si>
    <t>ACTIVARMR RIG CL1 14in Y SZ 12</t>
  </si>
  <si>
    <t>10076490105041</t>
  </si>
  <si>
    <t>20076490105048</t>
  </si>
  <si>
    <t>RIG114B080</t>
  </si>
  <si>
    <t>RIG114B</t>
  </si>
  <si>
    <t>ACTIVARMR RIG CL1 14in B SZ 8</t>
  </si>
  <si>
    <t>10076490104952</t>
  </si>
  <si>
    <t>20076490104959</t>
  </si>
  <si>
    <t>RIG114B090</t>
  </si>
  <si>
    <t>ACTIVARMR RIG CL1 14in B SZ 9</t>
  </si>
  <si>
    <t>10076490104969</t>
  </si>
  <si>
    <t>20076490104966</t>
  </si>
  <si>
    <t>RIG114B100</t>
  </si>
  <si>
    <t>ACTIVARMR RIG CL1 14in B SZ 10</t>
  </si>
  <si>
    <t>10076490104976</t>
  </si>
  <si>
    <t>20076490104973</t>
  </si>
  <si>
    <t>RIG114B110</t>
  </si>
  <si>
    <t>ACTIVARMR RIG CL1 14in B SZ 11</t>
  </si>
  <si>
    <t>10076490104983</t>
  </si>
  <si>
    <t>20076490104980</t>
  </si>
  <si>
    <t>RIG114B120</t>
  </si>
  <si>
    <t>ACTIVARMR RIG CL1 14in B SZ 12</t>
  </si>
  <si>
    <t>10076490104990</t>
  </si>
  <si>
    <t>20076490104997</t>
  </si>
  <si>
    <t>RIG116Y090</t>
  </si>
  <si>
    <t>RIG116Y</t>
  </si>
  <si>
    <t>ACTIVARMR RIG CL1 16in Y SZ 9</t>
  </si>
  <si>
    <t>10076490105119</t>
  </si>
  <si>
    <t>20076490105116</t>
  </si>
  <si>
    <t>RIG014Y095</t>
  </si>
  <si>
    <t>SIZE 9,5</t>
  </si>
  <si>
    <t>ACTIVARMR RIG CL0 14in Y SZ 9.5</t>
  </si>
  <si>
    <t>10076490104907</t>
  </si>
  <si>
    <t>20076490104904</t>
  </si>
  <si>
    <t>RIG014Y105</t>
  </si>
  <si>
    <t>SIZE 10,5</t>
  </si>
  <si>
    <t>ACTIVARMR RIG CL0 14in Y SZ 10.5</t>
  </si>
  <si>
    <t>10076490104921</t>
  </si>
  <si>
    <t>20076490104928</t>
  </si>
  <si>
    <t>RIG011Y085</t>
  </si>
  <si>
    <t>ACTIVARMR RIG CL0 11in Y SZ 8.5</t>
  </si>
  <si>
    <t>10076490104617</t>
  </si>
  <si>
    <t>20076490104614</t>
  </si>
  <si>
    <t>RIG011Y095</t>
  </si>
  <si>
    <t>ACTIVARMR RIG CL0 11in Y SZ 9.5</t>
  </si>
  <si>
    <t>10076490104631</t>
  </si>
  <si>
    <t>20076490104638</t>
  </si>
  <si>
    <t>RIG011Y105</t>
  </si>
  <si>
    <t>ACTIVARMR RIG CL0 11in Y SZ 10.5</t>
  </si>
  <si>
    <t>10076490104655</t>
  </si>
  <si>
    <t>20076490104652</t>
  </si>
  <si>
    <t>RIG014B085</t>
  </si>
  <si>
    <t>ACTIVARMR RIG CL0 14in B SZ 8.5</t>
  </si>
  <si>
    <t>10076490104709</t>
  </si>
  <si>
    <t>20076490104706</t>
  </si>
  <si>
    <t>RIG014B095</t>
  </si>
  <si>
    <t>ACTIVARMR RIG CL0 14in B SZ 9.5</t>
  </si>
  <si>
    <t>10076490104723</t>
  </si>
  <si>
    <t>20076490104720</t>
  </si>
  <si>
    <t>RIG014B105</t>
  </si>
  <si>
    <t>ACTIVARMR RIG CL0 14in B SZ 10.5</t>
  </si>
  <si>
    <t>10076490104747</t>
  </si>
  <si>
    <t>20076490104744</t>
  </si>
  <si>
    <t>RIG014Y085</t>
  </si>
  <si>
    <t>ACTIVARMR RIG CL0 14in Y SZ 8.5</t>
  </si>
  <si>
    <t>10076490104884</t>
  </si>
  <si>
    <t>20076490104881</t>
  </si>
  <si>
    <t>B092070</t>
  </si>
  <si>
    <t>PU800</t>
  </si>
  <si>
    <t>1872E01000</t>
  </si>
  <si>
    <t>Puretough</t>
  </si>
  <si>
    <t>SIZE 7</t>
  </si>
  <si>
    <t>PU800 Size 7</t>
  </si>
  <si>
    <t>13252445006411</t>
  </si>
  <si>
    <t>B092080</t>
  </si>
  <si>
    <t>1872E02000</t>
  </si>
  <si>
    <t>SIZE 8</t>
  </si>
  <si>
    <t>PU800 Size 8</t>
  </si>
  <si>
    <t>13252445006428</t>
  </si>
  <si>
    <t>B092090</t>
  </si>
  <si>
    <t>1872E03000</t>
  </si>
  <si>
    <t>SIZE 9</t>
  </si>
  <si>
    <t>PU800 Size 9</t>
  </si>
  <si>
    <t>13252445006435</t>
  </si>
  <si>
    <t>B092100</t>
  </si>
  <si>
    <t>1872E04000</t>
  </si>
  <si>
    <t>SIZE 10</t>
  </si>
  <si>
    <t>PU800 Size 10</t>
  </si>
  <si>
    <t>13252445006442</t>
  </si>
  <si>
    <t>B092060</t>
  </si>
  <si>
    <t>1872E05000</t>
  </si>
  <si>
    <t>SIZE 6</t>
  </si>
  <si>
    <t>PU800 Size 6</t>
  </si>
  <si>
    <t>13252445006404</t>
  </si>
  <si>
    <t>B092110</t>
  </si>
  <si>
    <t>1872E06000</t>
  </si>
  <si>
    <t>SIZE 11</t>
  </si>
  <si>
    <t>PU800 Size 11</t>
  </si>
  <si>
    <t>Stringknits™ 76-202</t>
  </si>
  <si>
    <t>Stringknit</t>
  </si>
  <si>
    <t>SIZE 6,0</t>
  </si>
  <si>
    <t>Stringknits 76202 Size 6,0</t>
  </si>
  <si>
    <t>6116930000</t>
  </si>
  <si>
    <t>10076490484504</t>
  </si>
  <si>
    <t>20076490484501</t>
  </si>
  <si>
    <t>Stringknits 76202 Size 7,0</t>
  </si>
  <si>
    <t>10076490484498</t>
  </si>
  <si>
    <t>20076490484495</t>
  </si>
  <si>
    <t>Stringknits 76202 Size 8,0</t>
  </si>
  <si>
    <t>10076490484481</t>
  </si>
  <si>
    <t>20076490484488</t>
  </si>
  <si>
    <t>Stringknits 76202 Size 9,0</t>
  </si>
  <si>
    <t>10076490484474</t>
  </si>
  <si>
    <t>20076490484471</t>
  </si>
  <si>
    <t>Stringknits 76202 Size 10,0</t>
  </si>
  <si>
    <t>10076490484467</t>
  </si>
  <si>
    <t>20076490484464</t>
  </si>
  <si>
    <t>Stringknits 76202 Size 11,0</t>
  </si>
  <si>
    <t>10076490484450</t>
  </si>
  <si>
    <t>20076490484457</t>
  </si>
  <si>
    <t>ALPHATEC 55100 SIZE 9,0</t>
  </si>
  <si>
    <t>20076490045047</t>
  </si>
  <si>
    <t>55-100</t>
  </si>
  <si>
    <t>ALPHATEC 55101 SIZE 10,0</t>
  </si>
  <si>
    <t>76490045081</t>
  </si>
  <si>
    <t>20076490045085</t>
  </si>
  <si>
    <t>55-101</t>
  </si>
  <si>
    <t>ALPHATEC 55300 SIZE 8,0</t>
  </si>
  <si>
    <t>20076490045306</t>
  </si>
  <si>
    <t>55-300</t>
  </si>
  <si>
    <t>3926200000</t>
  </si>
  <si>
    <t>NITRA-TOUCH™</t>
  </si>
  <si>
    <t>NITRA-TOUCH SIZE S (6.5-7.0)</t>
  </si>
  <si>
    <t>NITRA-TOUCH SIZE M (7.5-8.0)</t>
  </si>
  <si>
    <t>NITRA-TOUCH SIZE L (8.5-9.0)</t>
  </si>
  <si>
    <t>NITRA-TOUCH SIZE XL (9.5-10.0)</t>
  </si>
  <si>
    <t>SIZE XS (5,5-6,0)</t>
  </si>
  <si>
    <t>SIZE S (6,5-7,0)</t>
  </si>
  <si>
    <t>SIZE M (7,5-8,0)</t>
  </si>
  <si>
    <t>SIZE L (8,5-9,0)</t>
  </si>
  <si>
    <t>SIZE XL (9,5-10,0)</t>
  </si>
  <si>
    <t>AlphaTec® 58-330</t>
  </si>
  <si>
    <t>58-330</t>
  </si>
  <si>
    <t>SIZE 5,5</t>
  </si>
  <si>
    <t>HyFlex® 11-928</t>
  </si>
  <si>
    <t>HyFlex</t>
  </si>
  <si>
    <t>HYFLEX 11928 SIZE 7,0</t>
  </si>
  <si>
    <t>6116102091</t>
  </si>
  <si>
    <t>10076490455986</t>
  </si>
  <si>
    <t>20076490455983</t>
  </si>
  <si>
    <t>11-928</t>
  </si>
  <si>
    <t>HYFLEX 11928 SIZE 8,0</t>
  </si>
  <si>
    <t>10076490455993</t>
  </si>
  <si>
    <t>20076490455990</t>
  </si>
  <si>
    <t>HYFLEX 11928 SIZE 9,0</t>
  </si>
  <si>
    <t>10076490456006</t>
  </si>
  <si>
    <t>20076490456003</t>
  </si>
  <si>
    <t>HYFLEX 11928 SIZE 10,0</t>
  </si>
  <si>
    <t>10076490456013</t>
  </si>
  <si>
    <t>20076490456010</t>
  </si>
  <si>
    <t>HYFLEX 11928 SIZE 11,0</t>
  </si>
  <si>
    <t>10076490456020</t>
  </si>
  <si>
    <t>20076490456027</t>
  </si>
  <si>
    <t>EDGE® 48-129</t>
  </si>
  <si>
    <t>EDGE</t>
  </si>
  <si>
    <t>EDGE 48129 SIZE 6,0</t>
  </si>
  <si>
    <t>6116108091</t>
  </si>
  <si>
    <t>10076490455696</t>
  </si>
  <si>
    <t>20076490455693</t>
  </si>
  <si>
    <t>48-129</t>
  </si>
  <si>
    <t>EDGE 48129 SIZE 7,0</t>
  </si>
  <si>
    <t>10076490455702</t>
  </si>
  <si>
    <t>20076490455709</t>
  </si>
  <si>
    <t>EDGE 48129 SIZE 8,0</t>
  </si>
  <si>
    <t>10076490455719</t>
  </si>
  <si>
    <t>20076490455716</t>
  </si>
  <si>
    <t>EDGE 48129 SIZE 9,0</t>
  </si>
  <si>
    <t>10076490455726</t>
  </si>
  <si>
    <t>20076490455723</t>
  </si>
  <si>
    <t>EDGE 48129 SIZE 10,0</t>
  </si>
  <si>
    <t>10076490455733</t>
  </si>
  <si>
    <t>20076490455730</t>
  </si>
  <si>
    <t>EDGE 48129 SIZE 11,0</t>
  </si>
  <si>
    <t>10076490455740</t>
  </si>
  <si>
    <t>20076490455747</t>
  </si>
  <si>
    <t>GR40T-00121-03</t>
  </si>
  <si>
    <t>4000-GR CVRL HOOD 121-G02.M</t>
  </si>
  <si>
    <t>6210109800</t>
  </si>
  <si>
    <t>5013756019337</t>
  </si>
  <si>
    <t>5013756008478</t>
  </si>
  <si>
    <t>GR40T-00121-04</t>
  </si>
  <si>
    <t>4000-GR CVRL HOOD 121-G02.L</t>
  </si>
  <si>
    <t>5013756019351</t>
  </si>
  <si>
    <t>5013756001103</t>
  </si>
  <si>
    <t>GR40T-00121-05</t>
  </si>
  <si>
    <t>4000-GR CVRL HOOD 121-G02.XL</t>
  </si>
  <si>
    <t>5013756019375</t>
  </si>
  <si>
    <t>5013756003886</t>
  </si>
  <si>
    <t>GR40T-00121-06</t>
  </si>
  <si>
    <t>SIZE 2XL</t>
  </si>
  <si>
    <t>4000-GR CVRL HOOD 121-G02.2XL</t>
  </si>
  <si>
    <t>5013756019399</t>
  </si>
  <si>
    <t>5013756003893</t>
  </si>
  <si>
    <t>GR40T-00121-07</t>
  </si>
  <si>
    <t>SIZE 3XL</t>
  </si>
  <si>
    <t>4000-GR CVRL HOOD 121-G02.3XL</t>
  </si>
  <si>
    <t>5013756019412</t>
  </si>
  <si>
    <t>5013756003909</t>
  </si>
  <si>
    <t>GR40T-00126-03</t>
  </si>
  <si>
    <t>4000-GR APOL ENCAP SCBA 126-G02.M</t>
  </si>
  <si>
    <t>5013756019641</t>
  </si>
  <si>
    <t>5013756003992</t>
  </si>
  <si>
    <t>GR40T-00126-04</t>
  </si>
  <si>
    <t>4000-GR APOL ENCAP SCBA 126-G02.L</t>
  </si>
  <si>
    <t>5013756019658</t>
  </si>
  <si>
    <t>5013756004005</t>
  </si>
  <si>
    <t>GR40T-00126-05</t>
  </si>
  <si>
    <t>4000-GR APOL ENCAP SCBA 126-G02.XL</t>
  </si>
  <si>
    <t>5013756019665</t>
  </si>
  <si>
    <t>5013756004012</t>
  </si>
  <si>
    <t>GR40T-00126-06</t>
  </si>
  <si>
    <t>4000-GR APOL ENCAP SCBA 126-G02.2XL</t>
  </si>
  <si>
    <t>5013756019672</t>
  </si>
  <si>
    <t>5013756004029</t>
  </si>
  <si>
    <t>GR40T-00516-00</t>
  </si>
  <si>
    <t>ONE SIZE</t>
  </si>
  <si>
    <t>4000-GR HOOD VISOR 516</t>
  </si>
  <si>
    <t>5013756071229</t>
  </si>
  <si>
    <t>5013756071212</t>
  </si>
  <si>
    <t>WH25W-00111-02</t>
  </si>
  <si>
    <t>2500-WH STD CVRL HOOD 111.S</t>
  </si>
  <si>
    <t>5013756109618</t>
  </si>
  <si>
    <t>5013756109601</t>
  </si>
  <si>
    <t>WH25W-00111-03</t>
  </si>
  <si>
    <t>2500-WH STD CVRL HOOD 111.M</t>
  </si>
  <si>
    <t>5013756109632</t>
  </si>
  <si>
    <t>5013756109625</t>
  </si>
  <si>
    <t>WH25W-00111-04</t>
  </si>
  <si>
    <t>2500-WH STD CVRL HOOD 111.L</t>
  </si>
  <si>
    <t>5013756109656</t>
  </si>
  <si>
    <t>5013756109649</t>
  </si>
  <si>
    <t>WH25W-00111-05</t>
  </si>
  <si>
    <t>2500-WH STD CVRL HOOD 111.XL</t>
  </si>
  <si>
    <t>5013756109670</t>
  </si>
  <si>
    <t>5013756109663</t>
  </si>
  <si>
    <t>WH25W-00111-06</t>
  </si>
  <si>
    <t>2500-WH STD CVRL HOOD 111.2XL</t>
  </si>
  <si>
    <t>5013756109694</t>
  </si>
  <si>
    <t>5013756109687</t>
  </si>
  <si>
    <t>WH25W-00111-07</t>
  </si>
  <si>
    <t>2500-WH STD CVRL HOOD 111.3XL</t>
  </si>
  <si>
    <t>5013756109717</t>
  </si>
  <si>
    <t>5013756109700</t>
  </si>
  <si>
    <t>WR17S-00111-05</t>
  </si>
  <si>
    <t>1500-WR PLUS FR CVRL HOOD 111.XL</t>
  </si>
  <si>
    <t>5013756065624</t>
  </si>
  <si>
    <t>5013756065617</t>
  </si>
  <si>
    <t>WR17S-00111-06</t>
  </si>
  <si>
    <t>1500-WR PLUS FR CVRL HOOD 111.2XL</t>
  </si>
  <si>
    <t>5013756065648</t>
  </si>
  <si>
    <t>5013756065631</t>
  </si>
  <si>
    <t>WY23B-00129-03</t>
  </si>
  <si>
    <t>2300-WY CMF CVRL HOOD SMS BACK 129.M</t>
  </si>
  <si>
    <t>5013756057988</t>
  </si>
  <si>
    <t>5013756057971</t>
  </si>
  <si>
    <t>WY23B-00129-04</t>
  </si>
  <si>
    <t>2300-WY CMF CVRL HOOD SMS BACK 129.L</t>
  </si>
  <si>
    <t>5013756058008</t>
  </si>
  <si>
    <t>5013756057995</t>
  </si>
  <si>
    <t>WY23B-00129-05</t>
  </si>
  <si>
    <t>2300-WY CMF CVRL HOOD SMS BACK 129.XL</t>
  </si>
  <si>
    <t>5013756058022</t>
  </si>
  <si>
    <t>5013756058015</t>
  </si>
  <si>
    <t>WY23B-00129-06</t>
  </si>
  <si>
    <t>2300-WY CMF CVRL HOOD SMS BACK 129.2XL</t>
  </si>
  <si>
    <t>5013756058046</t>
  </si>
  <si>
    <t>5013756058039</t>
  </si>
  <si>
    <t>WY23B-00129-07</t>
  </si>
  <si>
    <t>2300-WY CMF CVRL HOOD SMS BACK 129.3XL</t>
  </si>
  <si>
    <t>5013756058060</t>
  </si>
  <si>
    <t>5013756058053</t>
  </si>
  <si>
    <t>YE30W-00508-00</t>
  </si>
  <si>
    <t>NO SIZE</t>
  </si>
  <si>
    <t>3000-YE CAPE HOOD VISOR 508</t>
  </si>
  <si>
    <t>5013756035245</t>
  </si>
  <si>
    <t>5013756002797</t>
  </si>
  <si>
    <t>YE30W-00600-00</t>
  </si>
  <si>
    <t>3000-YE SLEEVES 600</t>
  </si>
  <si>
    <t>5013756035269</t>
  </si>
  <si>
    <t>5013756002735</t>
  </si>
  <si>
    <t>WH25B-00400-00</t>
  </si>
  <si>
    <t>SIZE 42-46</t>
  </si>
  <si>
    <t>2500-WH STD OVERSHOES 400.42-46</t>
  </si>
  <si>
    <t>5013756030943</t>
  </si>
  <si>
    <t>5013756002315</t>
  </si>
  <si>
    <t>WH25B-00406-00</t>
  </si>
  <si>
    <t>2500-WH STD OVERBOOTS 406.42-46</t>
  </si>
  <si>
    <t>5013756030967</t>
  </si>
  <si>
    <t>5013756002322</t>
  </si>
  <si>
    <t>WH25B-00407-00</t>
  </si>
  <si>
    <t>5013756002339</t>
  </si>
  <si>
    <t>5013756030974</t>
  </si>
  <si>
    <t>WH25B-00409-00</t>
  </si>
  <si>
    <t>5013756030998</t>
  </si>
  <si>
    <t>5013756003367</t>
  </si>
  <si>
    <t>GR40T-00103-03</t>
  </si>
  <si>
    <t>4000-GR CVRL COLLAR 103.M</t>
  </si>
  <si>
    <t>5013756019085</t>
  </si>
  <si>
    <t>5013756000953</t>
  </si>
  <si>
    <t>GR40T-00103-04</t>
  </si>
  <si>
    <t>4000-GR CVRL COLLAR 103.L</t>
  </si>
  <si>
    <t>5013756019092</t>
  </si>
  <si>
    <t>5013756000960</t>
  </si>
  <si>
    <t>GR40T-00103-05</t>
  </si>
  <si>
    <t>4000-GR CVRL COLLAR 103.XL</t>
  </si>
  <si>
    <t>5013756019108</t>
  </si>
  <si>
    <t>5013756000977</t>
  </si>
  <si>
    <t>GR40T-00103-06</t>
  </si>
  <si>
    <t>4000-GR CVRL COLLAR 103.2XL</t>
  </si>
  <si>
    <t>5013756019115</t>
  </si>
  <si>
    <t>5013756000984</t>
  </si>
  <si>
    <t>GR40T-00103-07</t>
  </si>
  <si>
    <t>4000-GR CVRL COLLAR 103.3XL</t>
  </si>
  <si>
    <t>5013756019122</t>
  </si>
  <si>
    <t>5013756004234</t>
  </si>
  <si>
    <t>GR40T-00103-08</t>
  </si>
  <si>
    <t>SIZE 4XL</t>
  </si>
  <si>
    <t>4000-GR CVRL COLLAR 103.4XL</t>
  </si>
  <si>
    <t>5013756099001</t>
  </si>
  <si>
    <t>5013756098998</t>
  </si>
  <si>
    <t>GR40T-00103-09</t>
  </si>
  <si>
    <t>SIZE 5XL</t>
  </si>
  <si>
    <t>4000-GR CVRL COLLAR 103.5XL</t>
  </si>
  <si>
    <t>5013756099025</t>
  </si>
  <si>
    <t>5013756099018</t>
  </si>
  <si>
    <t>GR40T-00125-02</t>
  </si>
  <si>
    <t>4000-GR CVRL HOOD SOCKS 125-G02.S</t>
  </si>
  <si>
    <t>5013756019580</t>
  </si>
  <si>
    <t>5013756003657</t>
  </si>
  <si>
    <t>GR40T-00125-03</t>
  </si>
  <si>
    <t>4000-GR CVRL HOOD SOCKS 125-G02.M</t>
  </si>
  <si>
    <t>5013756019597</t>
  </si>
  <si>
    <t>5013756003664</t>
  </si>
  <si>
    <t>GR40T-00125-04</t>
  </si>
  <si>
    <t>4000-GR CVRL HOOD SOCKS 125-G02.L</t>
  </si>
  <si>
    <t>5013756019603</t>
  </si>
  <si>
    <t>5013756001110</t>
  </si>
  <si>
    <t>GR40T-00125-05</t>
  </si>
  <si>
    <t>4000-GR CVRL HOOD SOCKS 125-G02.XL</t>
  </si>
  <si>
    <t>5013756019610</t>
  </si>
  <si>
    <t>5013756001127</t>
  </si>
  <si>
    <t>GR40T-00125-06</t>
  </si>
  <si>
    <t>4000-GR CVRL HOOD SOCKS 125-G02.2XL</t>
  </si>
  <si>
    <t>5013756019627</t>
  </si>
  <si>
    <t>5013756001134</t>
  </si>
  <si>
    <t>GR40T-00125-07</t>
  </si>
  <si>
    <t>4000-GR CVRL HOOD SOCKS 125-G02.3XL</t>
  </si>
  <si>
    <t>5013756019634</t>
  </si>
  <si>
    <t>5013756003671</t>
  </si>
  <si>
    <t>GR40T-00125-08</t>
  </si>
  <si>
    <t>4000-GR CVRL HOOD SOCKS 125-G02.4XL</t>
  </si>
  <si>
    <t>5013756097342</t>
  </si>
  <si>
    <t>5013756097335</t>
  </si>
  <si>
    <t>GR40T-00125-09</t>
  </si>
  <si>
    <t>4000-GR CVRL HOOD SOCKS 125-G02.5XL</t>
  </si>
  <si>
    <t>5013756097366</t>
  </si>
  <si>
    <t>5013756097359</t>
  </si>
  <si>
    <t>GR40T-00126-02</t>
  </si>
  <si>
    <t>4000-GR APOL ENCAP SCBA 126-G02.S</t>
  </si>
  <si>
    <t>5013756124055</t>
  </si>
  <si>
    <t>5013756124048</t>
  </si>
  <si>
    <t>GR40T-00126-07</t>
  </si>
  <si>
    <t>4000-GR APOL ENCAP SCBA 126-G02.3XL</t>
  </si>
  <si>
    <t>5013756040140</t>
  </si>
  <si>
    <t>5013756040133</t>
  </si>
  <si>
    <t>GR40T-00162-02</t>
  </si>
  <si>
    <t>4000-GR CVRL HOOD 162.S</t>
  </si>
  <si>
    <t>5013756064108</t>
  </si>
  <si>
    <t>5013756064092</t>
  </si>
  <si>
    <t>GR40T-00162-03</t>
  </si>
  <si>
    <t>4000-GR CVRL HOOD 162.M</t>
  </si>
  <si>
    <t>5013756064122</t>
  </si>
  <si>
    <t>5013756064115</t>
  </si>
  <si>
    <t>GR40T-00162-04</t>
  </si>
  <si>
    <t>4000-GR CVRL HOOD 162.L</t>
  </si>
  <si>
    <t>5013756064146</t>
  </si>
  <si>
    <t>5013756064139</t>
  </si>
  <si>
    <t>GR40T-00162-05</t>
  </si>
  <si>
    <t>4000-GR CVRL HOOD 162.XL</t>
  </si>
  <si>
    <t>5013756064160</t>
  </si>
  <si>
    <t>5013756064153</t>
  </si>
  <si>
    <t>GR40T-00162-06</t>
  </si>
  <si>
    <t>4000-GR CVRL HOOD 162.2XL</t>
  </si>
  <si>
    <t>5013756064184</t>
  </si>
  <si>
    <t>5013756064177</t>
  </si>
  <si>
    <t>GR40T-00162-07</t>
  </si>
  <si>
    <t>4000-GR CVRL HOOD 162.3XL</t>
  </si>
  <si>
    <t>5013756064207</t>
  </si>
  <si>
    <t>5013756064191</t>
  </si>
  <si>
    <t>GR40T-00162-08</t>
  </si>
  <si>
    <t>4000-GR CVRL HOOD 162.4XL</t>
  </si>
  <si>
    <t>5013756064221</t>
  </si>
  <si>
    <t>5013756064214</t>
  </si>
  <si>
    <t>GR40T-00162-09</t>
  </si>
  <si>
    <t>4000-GR CVRL HOOD 162.5XL</t>
  </si>
  <si>
    <t>5013756064245</t>
  </si>
  <si>
    <t>5013756064238</t>
  </si>
  <si>
    <t>GR40T-00424-00</t>
  </si>
  <si>
    <t>4000-GR OVERBOOT 424</t>
  </si>
  <si>
    <t>5013756098264</t>
  </si>
  <si>
    <t>5013756098257</t>
  </si>
  <si>
    <t>GR40W-00507-00</t>
  </si>
  <si>
    <t>4000-GR CAPEHOOD 507</t>
  </si>
  <si>
    <t>5013756021651</t>
  </si>
  <si>
    <t>5013756001042</t>
  </si>
  <si>
    <t>GR40W-00600-00</t>
  </si>
  <si>
    <t>4000-GR SLEEVE 600</t>
  </si>
  <si>
    <t>5013756021682</t>
  </si>
  <si>
    <t>5013756004548</t>
  </si>
  <si>
    <t>OR50T-00125-02-G02</t>
  </si>
  <si>
    <t>5000-OR CVRL HOOD SOCKS 125-G02.S</t>
  </si>
  <si>
    <t>5013756023136</t>
  </si>
  <si>
    <t>5013756014806</t>
  </si>
  <si>
    <t>OR50T-00125-03-G02</t>
  </si>
  <si>
    <t>5000-OR CVRL HOOD SOCKS 125-G02.M</t>
  </si>
  <si>
    <t>5013756023143</t>
  </si>
  <si>
    <t>5013756014813</t>
  </si>
  <si>
    <t>OR50T-00125-04-G02</t>
  </si>
  <si>
    <t>5000-OR CVRL HOOD SOCKS 125-G02.L</t>
  </si>
  <si>
    <t>5013756023150</t>
  </si>
  <si>
    <t>5013756014820</t>
  </si>
  <si>
    <t>OR50T-00125-05-G02</t>
  </si>
  <si>
    <t>5000-OR CVRL HOOD SOCKS 125-G02.XL</t>
  </si>
  <si>
    <t>5013756023167</t>
  </si>
  <si>
    <t>5013756014837</t>
  </si>
  <si>
    <t>OR50T-00125-06-G02</t>
  </si>
  <si>
    <t>5000-OR CVRL HOOD SOCKS 125-G02.2XL</t>
  </si>
  <si>
    <t>5013756023174</t>
  </si>
  <si>
    <t>5013756014844</t>
  </si>
  <si>
    <t>OR50T-00125-07-G02</t>
  </si>
  <si>
    <t>5000-OR CVRL HOOD SOCKS 125-G02.3XL</t>
  </si>
  <si>
    <t>5013756023181</t>
  </si>
  <si>
    <t>5013756014851</t>
  </si>
  <si>
    <t>OR50T-00151-08-G02</t>
  </si>
  <si>
    <t>5000-OR CVRL FACESEAL GLV 151-G02.4XL</t>
  </si>
  <si>
    <t>5013756023341</t>
  </si>
  <si>
    <t>5013756014943</t>
  </si>
  <si>
    <t>OR50T-00151-09-G02</t>
  </si>
  <si>
    <t>5000-OR CVRL FACESEAL GLV 151-G02.5XL</t>
  </si>
  <si>
    <t>5013756023365</t>
  </si>
  <si>
    <t>5013756014950</t>
  </si>
  <si>
    <t>OR50T-00151-02</t>
  </si>
  <si>
    <t>5000-OR CVRL FACESEAL 151.S</t>
  </si>
  <si>
    <t>5013756023211</t>
  </si>
  <si>
    <t>5013756014967</t>
  </si>
  <si>
    <t>OR50T-00151-03</t>
  </si>
  <si>
    <t>5000-OR CVRL FACESEAL 151.M</t>
  </si>
  <si>
    <t>5013756023235</t>
  </si>
  <si>
    <t>5013756014974</t>
  </si>
  <si>
    <t>OR50T-00151-04</t>
  </si>
  <si>
    <t>5000-OR CVRL FACESEAL 151.L</t>
  </si>
  <si>
    <t>5013756023259</t>
  </si>
  <si>
    <t>5013756014981</t>
  </si>
  <si>
    <t>OR50T-00151-05</t>
  </si>
  <si>
    <t>5000-OR CVRL FACESEAL 151.XL</t>
  </si>
  <si>
    <t>5013756023273</t>
  </si>
  <si>
    <t>5013756014998</t>
  </si>
  <si>
    <t>OR50T-00151-06</t>
  </si>
  <si>
    <t>5000-OR CVRL FACESEAL 151.2XL</t>
  </si>
  <si>
    <t>5013756023297</t>
  </si>
  <si>
    <t>5013756015001</t>
  </si>
  <si>
    <t>OR50T-00151-07</t>
  </si>
  <si>
    <t>5000-OR CVRL FACESEAL 151.3XL</t>
  </si>
  <si>
    <t>5013756023310</t>
  </si>
  <si>
    <t>5013756015018</t>
  </si>
  <si>
    <t>OR50T-00151-08</t>
  </si>
  <si>
    <t>5000-OR CVRL FACESEAL 151.4XL</t>
  </si>
  <si>
    <t>5013756023334</t>
  </si>
  <si>
    <t>5013756015025</t>
  </si>
  <si>
    <t>OR50T-00151-09</t>
  </si>
  <si>
    <t>5000-OR CVRL FACESEAL 151.5XL</t>
  </si>
  <si>
    <t>5013756023358</t>
  </si>
  <si>
    <t>5013756015032</t>
  </si>
  <si>
    <t>OR50T-00151-02-G02</t>
  </si>
  <si>
    <t>5000-OR CVRL FACESEAL GLV 151-G02.S</t>
  </si>
  <si>
    <t>5013756023228</t>
  </si>
  <si>
    <t>5013756014882</t>
  </si>
  <si>
    <t>OR50T-00151-03-G02</t>
  </si>
  <si>
    <t>5000-OR CVRL FACESEAL GLV 151-G02.M</t>
  </si>
  <si>
    <t>5013756023242</t>
  </si>
  <si>
    <t>5013756014899</t>
  </si>
  <si>
    <t>OR50T-00151-04-G02</t>
  </si>
  <si>
    <t>5000-OR CVRL FACESEAL GLV 151-G02.L</t>
  </si>
  <si>
    <t>5013756023266</t>
  </si>
  <si>
    <t>5013756014905</t>
  </si>
  <si>
    <t>OR50T-00151-05-G02</t>
  </si>
  <si>
    <t>5000-OR CVRL FACESEAL GLV 151-G02.XL</t>
  </si>
  <si>
    <t>5013756023280</t>
  </si>
  <si>
    <t>5013756014912</t>
  </si>
  <si>
    <t>OR50T-00151-06-G02</t>
  </si>
  <si>
    <t>5000-OR CVRL FACESEAL GLV 151-G02.2XL</t>
  </si>
  <si>
    <t>5013756023303</t>
  </si>
  <si>
    <t>5013756014929</t>
  </si>
  <si>
    <t>OR50T-00151-07-G02</t>
  </si>
  <si>
    <t>5000-OR CVRL FACESEAL GLV 151-G02.3XL</t>
  </si>
  <si>
    <t>5013756023327</t>
  </si>
  <si>
    <t>5013756014936</t>
  </si>
  <si>
    <t>OR50T-00186-08-G02</t>
  </si>
  <si>
    <t>5000-OR APOL ENCAP SCBA 186-G02.4XL</t>
  </si>
  <si>
    <t>5013756089125</t>
  </si>
  <si>
    <t>5013756089118</t>
  </si>
  <si>
    <t>OR50T-00186-09-G02</t>
  </si>
  <si>
    <t>5000-OR APOL ENCAP SCBA 186-G02.5XL</t>
  </si>
  <si>
    <t>5013756089149</t>
  </si>
  <si>
    <t>5013756089132</t>
  </si>
  <si>
    <t>OR50T-00186-02-G02</t>
  </si>
  <si>
    <t>5000-OR APOL ENCAP SCBA 186-G02.S</t>
  </si>
  <si>
    <t>5013756089002</t>
  </si>
  <si>
    <t>5013756088999</t>
  </si>
  <si>
    <t>OR50T-00186-03-G02</t>
  </si>
  <si>
    <t>5000-OR APOL ENCAP SCBA 186-G02.M</t>
  </si>
  <si>
    <t>5013756089026</t>
  </si>
  <si>
    <t>5013756089019</t>
  </si>
  <si>
    <t>OR50T-00186-04-G02</t>
  </si>
  <si>
    <t>5000-OR APOL ENCAP SCBA 186-G02.L</t>
  </si>
  <si>
    <t>5013756089040</t>
  </si>
  <si>
    <t>5013756089033</t>
  </si>
  <si>
    <t>OR50T-00186-05-G02</t>
  </si>
  <si>
    <t>5000-OR APOL ENCAP SCBA 186-G02.XL</t>
  </si>
  <si>
    <t>5013756089064</t>
  </si>
  <si>
    <t>5013756089057</t>
  </si>
  <si>
    <t>OR50T-00186-06-G02</t>
  </si>
  <si>
    <t>5000-OR APOL ENCAP SCBA 186-G02.2XL</t>
  </si>
  <si>
    <t>5013756089088</t>
  </si>
  <si>
    <t>5013756089071</t>
  </si>
  <si>
    <t>OR50T-00186-07-G02</t>
  </si>
  <si>
    <t>5000-OR APOL ENCAP SCBA 186-G02.3XL</t>
  </si>
  <si>
    <t>5013756089101</t>
  </si>
  <si>
    <t>5013756089095</t>
  </si>
  <si>
    <t>SIZE 6XL</t>
  </si>
  <si>
    <t>WH20B-00406-00</t>
  </si>
  <si>
    <t>2000-WH STD OVERBOOTS 406.42-46</t>
  </si>
  <si>
    <t>5013756004142</t>
  </si>
  <si>
    <t>5013756027103</t>
  </si>
  <si>
    <t>WH25B-00407-05</t>
  </si>
  <si>
    <t>SIZE 46-48</t>
  </si>
  <si>
    <t>5013756115213</t>
  </si>
  <si>
    <t>5013756115206</t>
  </si>
  <si>
    <t>WH25T-00122-02</t>
  </si>
  <si>
    <t>2500-WH PLUS CVRL HOOD SOCKS 122.S</t>
  </si>
  <si>
    <t>5013756031438</t>
  </si>
  <si>
    <t>5013756008836</t>
  </si>
  <si>
    <t>WH25T-00122-03</t>
  </si>
  <si>
    <t>2500-WH PLUS CVRL HOOD SOCKS 122.M</t>
  </si>
  <si>
    <t>5013756031445</t>
  </si>
  <si>
    <t>5013756008843</t>
  </si>
  <si>
    <t>WH25T-00122-04</t>
  </si>
  <si>
    <t>2500-WH PLUS CVRL HOOD SOCKS 122.L</t>
  </si>
  <si>
    <t>5013756031452</t>
  </si>
  <si>
    <t>5013756008850</t>
  </si>
  <si>
    <t>WH25T-00122-05</t>
  </si>
  <si>
    <t>2500-WH PLUS CVRL HOOD SOCKS 122.XL</t>
  </si>
  <si>
    <t>5013756031469</t>
  </si>
  <si>
    <t>5013756008867</t>
  </si>
  <si>
    <t>WH25T-00122-06</t>
  </si>
  <si>
    <t>2500-WH PLUS CVRL HOOD SOCKS 122.2XL</t>
  </si>
  <si>
    <t>5013756031476</t>
  </si>
  <si>
    <t>5013756008874</t>
  </si>
  <si>
    <t>WH25T-00122-07</t>
  </si>
  <si>
    <t>2500-WH PLUS CVRL HOOD SOCKS 122.3XL</t>
  </si>
  <si>
    <t>5013756031483</t>
  </si>
  <si>
    <t>5013756008881</t>
  </si>
  <si>
    <t>WH25W-00111-08</t>
  </si>
  <si>
    <t>2500-WH STD CVRL HOOD 111.4XL</t>
  </si>
  <si>
    <t>5013756109731</t>
  </si>
  <si>
    <t>5013756109724</t>
  </si>
  <si>
    <t>WH25W-00111-09</t>
  </si>
  <si>
    <t>2500-WH STD CVRL HOOD 111.5XL</t>
  </si>
  <si>
    <t>5013756109755</t>
  </si>
  <si>
    <t>5013756109748</t>
  </si>
  <si>
    <t>WH25W-00122-02</t>
  </si>
  <si>
    <t>2500-WH STD CVRL HOOD BOOTS 122.S</t>
  </si>
  <si>
    <t>5013756032275</t>
  </si>
  <si>
    <t>5013756007549</t>
  </si>
  <si>
    <t>WH25W-00122-03</t>
  </si>
  <si>
    <t>2500-WH STD CVRL HOOD BOOTS 122.M</t>
  </si>
  <si>
    <t>5013756032282</t>
  </si>
  <si>
    <t>5013756003428</t>
  </si>
  <si>
    <t>WH25W-00122-04</t>
  </si>
  <si>
    <t>2500-WH STD CVRL HOOD BOOTS 122.L</t>
  </si>
  <si>
    <t>5013756032299</t>
  </si>
  <si>
    <t>5013756003060</t>
  </si>
  <si>
    <t>WH25W-00122-05</t>
  </si>
  <si>
    <t>2500-WH STD CVRL HOOD BOOTS 122.XL</t>
  </si>
  <si>
    <t>5013756032305</t>
  </si>
  <si>
    <t>5013756003077</t>
  </si>
  <si>
    <t>WH25W-00122-06</t>
  </si>
  <si>
    <t>2500-WH STD CVRL HOOD BOOTS 122.2XL</t>
  </si>
  <si>
    <t>5013756032312</t>
  </si>
  <si>
    <t>5013756003084</t>
  </si>
  <si>
    <t>WH25W-00122-07</t>
  </si>
  <si>
    <t>2500-WH STD CVRL HOOD BOOTS 122.3XL</t>
  </si>
  <si>
    <t>5013756032329</t>
  </si>
  <si>
    <t>5013756003435</t>
  </si>
  <si>
    <t>WY23B-00129-02</t>
  </si>
  <si>
    <t>2300-WY CMF CVRL HOOD SMS BACK 129.S</t>
  </si>
  <si>
    <t>5013756057964</t>
  </si>
  <si>
    <t>5013756057957</t>
  </si>
  <si>
    <t>YE30T-00162-02</t>
  </si>
  <si>
    <t>3000-YE CVRL HOOD 162.S</t>
  </si>
  <si>
    <t>5013756064269</t>
  </si>
  <si>
    <t>5013756064252</t>
  </si>
  <si>
    <t>YE30T-00162-03</t>
  </si>
  <si>
    <t>3000-YE CVRL HOOD 162.M</t>
  </si>
  <si>
    <t>5013756064283</t>
  </si>
  <si>
    <t>5013756064276</t>
  </si>
  <si>
    <t>YE30T-00162-04</t>
  </si>
  <si>
    <t>3000-YE CVRL HOOD 162.L</t>
  </si>
  <si>
    <t>5013756064306</t>
  </si>
  <si>
    <t>5013756064290</t>
  </si>
  <si>
    <t>YE30T-00162-05</t>
  </si>
  <si>
    <t>3000-YE CVRL HOOD 162.XL</t>
  </si>
  <si>
    <t>5013756064320</t>
  </si>
  <si>
    <t>5013756064313</t>
  </si>
  <si>
    <t>YE30T-00162-06</t>
  </si>
  <si>
    <t>3000-YE CVRL HOOD 162.2XL</t>
  </si>
  <si>
    <t>5013756064344</t>
  </si>
  <si>
    <t>5013756064337</t>
  </si>
  <si>
    <t>YE30T-00162-07</t>
  </si>
  <si>
    <t>3000-YE CVRL HOOD 162.3XL</t>
  </si>
  <si>
    <t>5013756064368</t>
  </si>
  <si>
    <t>5013756064351</t>
  </si>
  <si>
    <t>YE30T-00162-08</t>
  </si>
  <si>
    <t>3000-YE CVRL HOOD 162.4XL</t>
  </si>
  <si>
    <t>5013756064382</t>
  </si>
  <si>
    <t>5013756064375</t>
  </si>
  <si>
    <t>YE30T-00162-09</t>
  </si>
  <si>
    <t>3000-YE CVRL HOOD 162.5XL</t>
  </si>
  <si>
    <t>5013756064405</t>
  </si>
  <si>
    <t>5013756064399</t>
  </si>
  <si>
    <t>YE30W-00121-02</t>
  </si>
  <si>
    <t>3000-YE CVRL HOOD 121-G02.S</t>
  </si>
  <si>
    <t>5013756034538</t>
  </si>
  <si>
    <t>5013756011942</t>
  </si>
  <si>
    <t>YE30W-00121-03</t>
  </si>
  <si>
    <t>3000-YE CVRL HOOD 121-G02.M</t>
  </si>
  <si>
    <t>5013756034545</t>
  </si>
  <si>
    <t>5013756011959</t>
  </si>
  <si>
    <t>YE30W-00121-04</t>
  </si>
  <si>
    <t>3000-YE CVRL HOOD 121-G02.L</t>
  </si>
  <si>
    <t>5013756034552</t>
  </si>
  <si>
    <t>5013756011966</t>
  </si>
  <si>
    <t>YE30W-00121-05</t>
  </si>
  <si>
    <t>3000-YE CVRL HOOD 121-G02.XL</t>
  </si>
  <si>
    <t>5013756034569</t>
  </si>
  <si>
    <t>5013756004159</t>
  </si>
  <si>
    <t>YE30W-00121-06</t>
  </si>
  <si>
    <t>3000-YE CVRL HOOD 121-G02.2XL</t>
  </si>
  <si>
    <t>5013756034576</t>
  </si>
  <si>
    <t>5013756004166</t>
  </si>
  <si>
    <t>YE30W-00121-07</t>
  </si>
  <si>
    <t>3000-YE CVRL HOOD 121-G02.3XL</t>
  </si>
  <si>
    <t>5013756034583</t>
  </si>
  <si>
    <t>5013756004173</t>
  </si>
  <si>
    <t>YE30W-00122-08</t>
  </si>
  <si>
    <t>3000-YE CVRL HOOD SOCKS 122.4XL</t>
  </si>
  <si>
    <t>5013756034651</t>
  </si>
  <si>
    <t>5013756015346</t>
  </si>
  <si>
    <t>YE30W-00122-09</t>
  </si>
  <si>
    <t>3000-YE CVRL HOOD SOCKS 122.5XL</t>
  </si>
  <si>
    <t>5013756034668</t>
  </si>
  <si>
    <t>5013756015353</t>
  </si>
  <si>
    <t>YE30W-00214-07</t>
  </si>
  <si>
    <t>3000-YE GOWN 214.3XL</t>
  </si>
  <si>
    <t>5013756040508</t>
  </si>
  <si>
    <t>5013756040492</t>
  </si>
  <si>
    <t>Indonesia</t>
  </si>
  <si>
    <t>YE30W-00215-02</t>
  </si>
  <si>
    <t>3000-YE SLEEVED APRON, DOUBLE CUFF.215.S</t>
  </si>
  <si>
    <t>5013756034958</t>
  </si>
  <si>
    <t>5013756011614</t>
  </si>
  <si>
    <t>YE30W-00215-03</t>
  </si>
  <si>
    <t>3000-YE SLEEVED APRON, DOUBLE CUFF.215.M</t>
  </si>
  <si>
    <t>5013756034965</t>
  </si>
  <si>
    <t>5013756011270</t>
  </si>
  <si>
    <t>YE30W-00215-04</t>
  </si>
  <si>
    <t>3000-YE SLEEVED APRON, DOUBLE CUFF.215.L</t>
  </si>
  <si>
    <t>5013756034972</t>
  </si>
  <si>
    <t>5013756008164</t>
  </si>
  <si>
    <t>YE30W-00215-05</t>
  </si>
  <si>
    <t>5013756034989</t>
  </si>
  <si>
    <t>5013756008171</t>
  </si>
  <si>
    <t>YE30W-00215-06</t>
  </si>
  <si>
    <t>5013756034996</t>
  </si>
  <si>
    <t>5013756008188</t>
  </si>
  <si>
    <t>YE30W-00215-07</t>
  </si>
  <si>
    <t>5013756125670</t>
  </si>
  <si>
    <t>5013756125663</t>
  </si>
  <si>
    <t>YY23B-00103-02</t>
  </si>
  <si>
    <t>2300-YY STD CVRL COLLAR 103.S</t>
  </si>
  <si>
    <t>5013756065723</t>
  </si>
  <si>
    <t>5013756065716</t>
  </si>
  <si>
    <t>YY23B-00103-03</t>
  </si>
  <si>
    <t>2300-YY STD CVRL COLLAR 103.M</t>
  </si>
  <si>
    <t>5013756065747</t>
  </si>
  <si>
    <t>5013756065730</t>
  </si>
  <si>
    <t>YY23B-00103-04</t>
  </si>
  <si>
    <t>2300-YY STD CVRL COLLAR 103.L</t>
  </si>
  <si>
    <t>5013756065761</t>
  </si>
  <si>
    <t>5013756065754</t>
  </si>
  <si>
    <t>YY23B-00103-05</t>
  </si>
  <si>
    <t>2300-YY STD CVRL COLLAR 103.XL</t>
  </si>
  <si>
    <t>5013756065785</t>
  </si>
  <si>
    <t>5013756065778</t>
  </si>
  <si>
    <t>YY23B-00103-06</t>
  </si>
  <si>
    <t>2300-YY STD CVRL COLLAR 103.2XL</t>
  </si>
  <si>
    <t>5013756065808</t>
  </si>
  <si>
    <t>5013756065792</t>
  </si>
  <si>
    <t>YY23B-00103-07</t>
  </si>
  <si>
    <t>2300-YY STD CVRL COLLAR 103.3XL</t>
  </si>
  <si>
    <t>5013756065822</t>
  </si>
  <si>
    <t>5013756065815</t>
  </si>
  <si>
    <t>YY23B-00111-02</t>
  </si>
  <si>
    <t>2300-YY STD CVRL HOOD 111.S</t>
  </si>
  <si>
    <t>5013756065884</t>
  </si>
  <si>
    <t>5013756065877</t>
  </si>
  <si>
    <t>YY23B-00111-03</t>
  </si>
  <si>
    <t>2300-YY STD CVRL HOOD 111.M</t>
  </si>
  <si>
    <t>5013756065907</t>
  </si>
  <si>
    <t>5013756065891</t>
  </si>
  <si>
    <t>YY23B-00111-04</t>
  </si>
  <si>
    <t>2300-YY STD CVRL HOOD 111.L</t>
  </si>
  <si>
    <t>5013756065921</t>
  </si>
  <si>
    <t>5013756065914</t>
  </si>
  <si>
    <t>YY23B-00111-05</t>
  </si>
  <si>
    <t>2300-YY STD CVRL HOOD 111.XL</t>
  </si>
  <si>
    <t>5013756065945</t>
  </si>
  <si>
    <t>5013756065938</t>
  </si>
  <si>
    <t>YY23B-00111-06</t>
  </si>
  <si>
    <t>2300-YY STD CVRL HOOD 111.2XL</t>
  </si>
  <si>
    <t>5013756065969</t>
  </si>
  <si>
    <t>5013756065952</t>
  </si>
  <si>
    <t>YY23B-00111-07</t>
  </si>
  <si>
    <t>2300-YY STD CVRL HOOD 111.3XL</t>
  </si>
  <si>
    <t>5013756065983</t>
  </si>
  <si>
    <t>5013756065976</t>
  </si>
  <si>
    <t>OR40T-00132-02</t>
  </si>
  <si>
    <t>4000-OR CVRL HOOD 132.S</t>
  </si>
  <si>
    <t>5013756113592</t>
  </si>
  <si>
    <t>5013756113585</t>
  </si>
  <si>
    <t>OR40T-00132-03</t>
  </si>
  <si>
    <t>4000-OR CVRL HOOD 132.M</t>
  </si>
  <si>
    <t>5013756113615</t>
  </si>
  <si>
    <t>5013756113608</t>
  </si>
  <si>
    <t>OR40T-00132-04</t>
  </si>
  <si>
    <t>4000-OR CVRL HOOD 132.L</t>
  </si>
  <si>
    <t>5013756113639</t>
  </si>
  <si>
    <t>5013756113622</t>
  </si>
  <si>
    <t>OR40T-00132-05</t>
  </si>
  <si>
    <t>4000-OR CVRL HOOD 132.XL</t>
  </si>
  <si>
    <t>5013756113653</t>
  </si>
  <si>
    <t>5013756113646</t>
  </si>
  <si>
    <t>OR40T-00132-06</t>
  </si>
  <si>
    <t>4000-OR CVRL HOOD 132.2XL</t>
  </si>
  <si>
    <t>5013756113677</t>
  </si>
  <si>
    <t>5013756113660</t>
  </si>
  <si>
    <t>OR40T-00132-07</t>
  </si>
  <si>
    <t>4000-OR CVRL HOOD 132.3XL</t>
  </si>
  <si>
    <t>5013756113691</t>
  </si>
  <si>
    <t>5013756113684</t>
  </si>
  <si>
    <t>OR40T-00132-08</t>
  </si>
  <si>
    <t>4000-OR CVRL HOOD 132.4XL</t>
  </si>
  <si>
    <t>5013756113714</t>
  </si>
  <si>
    <t>5013756113707</t>
  </si>
  <si>
    <t>OR40T-00132-09</t>
  </si>
  <si>
    <t>4000-OR CVRL HOOD 132.5XL</t>
  </si>
  <si>
    <t>5013756113738</t>
  </si>
  <si>
    <t>5013756113721</t>
  </si>
  <si>
    <t>OR60T-00801-02-G02</t>
  </si>
  <si>
    <t>6000-OR ENCAP GTS 801-G02.S</t>
  </si>
  <si>
    <t>5013756094686</t>
  </si>
  <si>
    <t>5013756094679</t>
  </si>
  <si>
    <t>OR60T-00801-03-G02</t>
  </si>
  <si>
    <t>6000-OR ENCAP GTS 801-G02.M</t>
  </si>
  <si>
    <t>5013756094709</t>
  </si>
  <si>
    <t>5013756094693</t>
  </si>
  <si>
    <t>OR60T-00801-04-G02</t>
  </si>
  <si>
    <t>6000-OR ENCAP GTS 801-G02.L</t>
  </si>
  <si>
    <t>5013756094723</t>
  </si>
  <si>
    <t>5013756094716</t>
  </si>
  <si>
    <t>OR60T-00801-05-G02</t>
  </si>
  <si>
    <t>6000-OR ENCAP GTS 801-G02.XL</t>
  </si>
  <si>
    <t>5013756094747</t>
  </si>
  <si>
    <t>5013756094730</t>
  </si>
  <si>
    <t>OR60T-00801-06-G02</t>
  </si>
  <si>
    <t>6000-OR ENCAP GTS 801-G02.2XL</t>
  </si>
  <si>
    <t>5013756094761</t>
  </si>
  <si>
    <t>5013756094754</t>
  </si>
  <si>
    <t>OR60T-00801-07-G02</t>
  </si>
  <si>
    <t>6000-OR ENCAP GTS 801-G02.3XL</t>
  </si>
  <si>
    <t>5013756094785</t>
  </si>
  <si>
    <t>5013756094778</t>
  </si>
  <si>
    <t>OR60T-00802-02-GA1</t>
  </si>
  <si>
    <t>6000-OR ENCAP GTS INT 802-GA1.S</t>
  </si>
  <si>
    <t>5013756094808</t>
  </si>
  <si>
    <t>5013756094792</t>
  </si>
  <si>
    <t>OR60T-00802-03-GA1</t>
  </si>
  <si>
    <t>6000-OR ENCAP GTS INT 802-GA1.M</t>
  </si>
  <si>
    <t>5013756094822</t>
  </si>
  <si>
    <t>5013756094815</t>
  </si>
  <si>
    <t>OR60T-00802-04-GA1</t>
  </si>
  <si>
    <t>6000-OR ENCAP GTS INT 802-GA1.L</t>
  </si>
  <si>
    <t>5013756094846</t>
  </si>
  <si>
    <t>5013756094839</t>
  </si>
  <si>
    <t>OR60T-00802-05-GA1</t>
  </si>
  <si>
    <t>6000-OR ENCAP GTS INT 802-GA1.XL</t>
  </si>
  <si>
    <t>5013756094860</t>
  </si>
  <si>
    <t>5013756094853</t>
  </si>
  <si>
    <t>OR60T-00802-06-GA1</t>
  </si>
  <si>
    <t>6000-OR ENCAP GTS INT 802-GA1.2XL</t>
  </si>
  <si>
    <t>5013756094884</t>
  </si>
  <si>
    <t>5013756094877</t>
  </si>
  <si>
    <t>OR60T-00802-07-GA1</t>
  </si>
  <si>
    <t>6000-OR ENCAP GTS INT 802-GA1.3XL</t>
  </si>
  <si>
    <t>5013756094907</t>
  </si>
  <si>
    <t>5013756094891</t>
  </si>
  <si>
    <t>OR60T-00803-02-GA1</t>
  </si>
  <si>
    <t>6000-OR ENCAP GTS EXT 803-GA1.S</t>
  </si>
  <si>
    <t>5013756094921</t>
  </si>
  <si>
    <t>5013756094914</t>
  </si>
  <si>
    <t>OR60T-00803-03-GA1</t>
  </si>
  <si>
    <t>6000-OR ENCAP GTS EXT 803-GA1.M</t>
  </si>
  <si>
    <t>5013756094945</t>
  </si>
  <si>
    <t>5013756094938</t>
  </si>
  <si>
    <t>OR60T-00803-04-GA1</t>
  </si>
  <si>
    <t>6000-OR ENCAP GTS EXT 803-GA1.L</t>
  </si>
  <si>
    <t>5013756094969</t>
  </si>
  <si>
    <t>5013756094952</t>
  </si>
  <si>
    <t>OR60T-00803-05-GA1</t>
  </si>
  <si>
    <t>6000-OR ENCAP GTS EXT 803-GA1.XL</t>
  </si>
  <si>
    <t>5013756094983</t>
  </si>
  <si>
    <t>5013756094976</t>
  </si>
  <si>
    <t>OR60T-00803-06-GA1</t>
  </si>
  <si>
    <t>6000-OR ENCAP GTS EXT 803-GA1.2XL</t>
  </si>
  <si>
    <t>5013756095003</t>
  </si>
  <si>
    <t>5013756094990</t>
  </si>
  <si>
    <t>OR60T-00803-07-GA1</t>
  </si>
  <si>
    <t>6000-OR ENCAP GTS EXT 803-GA1.3XL</t>
  </si>
  <si>
    <t>5013756095027</t>
  </si>
  <si>
    <t>5013756095010</t>
  </si>
  <si>
    <t>Nitrotough</t>
  </si>
  <si>
    <t>HyFlex® 11-421</t>
  </si>
  <si>
    <t>10076490053854</t>
  </si>
  <si>
    <t>20076490053851</t>
  </si>
  <si>
    <t>10076490053861</t>
  </si>
  <si>
    <t>20076490053868</t>
  </si>
  <si>
    <t>10076490053878</t>
  </si>
  <si>
    <t>20076490053875</t>
  </si>
  <si>
    <t>10076490053885</t>
  </si>
  <si>
    <t>20076490053882</t>
  </si>
  <si>
    <t>HyFlex® 11-651</t>
  </si>
  <si>
    <t>10076490463448</t>
  </si>
  <si>
    <t>20076490463445</t>
  </si>
  <si>
    <t>10076490463455</t>
  </si>
  <si>
    <t>20076490463452</t>
  </si>
  <si>
    <t>10076490463462</t>
  </si>
  <si>
    <t>20076490463469</t>
  </si>
  <si>
    <t>10076490463479</t>
  </si>
  <si>
    <t>20076490463476</t>
  </si>
  <si>
    <t>10076490463486</t>
  </si>
  <si>
    <t>20076490463483</t>
  </si>
  <si>
    <t>10076490463493</t>
  </si>
  <si>
    <t>20076490463490</t>
  </si>
  <si>
    <t>ActivArmr® 80-658</t>
  </si>
  <si>
    <t>ActivArmr 80658 Size 11,0</t>
  </si>
  <si>
    <t>10076490439733</t>
  </si>
  <si>
    <t>20076490439730</t>
  </si>
  <si>
    <t>ActivArmr® 07-111</t>
  </si>
  <si>
    <t>ActivArmr 07111 Size 8,0</t>
  </si>
  <si>
    <t>10076490439450</t>
  </si>
  <si>
    <t>20076490439457</t>
  </si>
  <si>
    <t>07-111</t>
  </si>
  <si>
    <t>ActivArmr 07111 Size 9,0</t>
  </si>
  <si>
    <t>ActivArmr 07111 Size 10,0</t>
  </si>
  <si>
    <t>10076490439474</t>
  </si>
  <si>
    <t>20076490439471</t>
  </si>
  <si>
    <t>ActivArmr® 07-112</t>
  </si>
  <si>
    <t>ActivArmr 07112 Size 8,0</t>
  </si>
  <si>
    <t>20076490439488</t>
  </si>
  <si>
    <t>07-112</t>
  </si>
  <si>
    <t>ActivArmr 07112 Size 9,0</t>
  </si>
  <si>
    <t>20076490439495</t>
  </si>
  <si>
    <t>ActivArmr 07112 Size 10,0</t>
  </si>
  <si>
    <t>20076490439501</t>
  </si>
  <si>
    <t>ActivArmr 07112 Size 11,0</t>
  </si>
  <si>
    <t>20076490439518</t>
  </si>
  <si>
    <t>ActivArmr® 42-445</t>
  </si>
  <si>
    <t>ActivArmr 42445 Size 8,0</t>
  </si>
  <si>
    <t>10076490439061</t>
  </si>
  <si>
    <t>20076490439068</t>
  </si>
  <si>
    <t>42-445</t>
  </si>
  <si>
    <t>EDGE® 40-400</t>
  </si>
  <si>
    <t>EDGE 40400 Size 8,0</t>
  </si>
  <si>
    <t>10076490497511</t>
  </si>
  <si>
    <t>20076490497518</t>
  </si>
  <si>
    <t>EDGE 40400 Size 9,0</t>
  </si>
  <si>
    <t>10076490497498</t>
  </si>
  <si>
    <t>20076490497495</t>
  </si>
  <si>
    <t>EDGE 40400 Size 10,0</t>
  </si>
  <si>
    <t>10076490497481</t>
  </si>
  <si>
    <t>20076490497488</t>
  </si>
  <si>
    <t>HyFlex® 70-205</t>
  </si>
  <si>
    <t>HYFLEX 70205 SIZE 7,0</t>
  </si>
  <si>
    <t>10076490444720</t>
  </si>
  <si>
    <t>20076490444727</t>
  </si>
  <si>
    <t>HYFLEX 70205 SIZE 8,0</t>
  </si>
  <si>
    <t>10076490444737</t>
  </si>
  <si>
    <t>20076490444734</t>
  </si>
  <si>
    <t>HYFLEX 70205 SIZE 9,0</t>
  </si>
  <si>
    <t>10076490444744</t>
  </si>
  <si>
    <t>20076490444741</t>
  </si>
  <si>
    <t>HYFLEX 70205 SIZE 10,0</t>
  </si>
  <si>
    <t>10076490444751</t>
  </si>
  <si>
    <t>20076490444758</t>
  </si>
  <si>
    <t>EDGE® 48-913</t>
  </si>
  <si>
    <t>EDGE 48913 Size 8,0</t>
  </si>
  <si>
    <t>10076490440562</t>
  </si>
  <si>
    <t>20076490440569</t>
  </si>
  <si>
    <t>EDGE 48913 Size 9,0</t>
  </si>
  <si>
    <t>10076490440579</t>
  </si>
  <si>
    <t>20076490440576</t>
  </si>
  <si>
    <t>EDGE 48913 Size 10,0</t>
  </si>
  <si>
    <t>10076490440586</t>
  </si>
  <si>
    <t>20076490440583</t>
  </si>
  <si>
    <t>EDGE 48913 Size 11,0</t>
  </si>
  <si>
    <t>10076490440593</t>
  </si>
  <si>
    <t>20076490440590</t>
  </si>
  <si>
    <t>KSR® 22-515</t>
  </si>
  <si>
    <t>Ksr</t>
  </si>
  <si>
    <t>22515</t>
  </si>
  <si>
    <t>KSR 22515 Size 7,0</t>
  </si>
  <si>
    <t>10076490499010</t>
  </si>
  <si>
    <t>20076490499017</t>
  </si>
  <si>
    <t>Hynit® 32-105</t>
  </si>
  <si>
    <t>Hynit</t>
  </si>
  <si>
    <t>Hynit 32105 Size 7,0</t>
  </si>
  <si>
    <t>10076490498488</t>
  </si>
  <si>
    <t>20076490498485</t>
  </si>
  <si>
    <t>Hynit 32105 Size 7,5</t>
  </si>
  <si>
    <t>10076490498471</t>
  </si>
  <si>
    <t>20076490498478</t>
  </si>
  <si>
    <t>Hynit 32105 Size 8,0</t>
  </si>
  <si>
    <t>10076490498464</t>
  </si>
  <si>
    <t>20076490498461</t>
  </si>
  <si>
    <t>Hynit 32105 Size 9,0</t>
  </si>
  <si>
    <t>10076490498457</t>
  </si>
  <si>
    <t>20076490498454</t>
  </si>
  <si>
    <t>Hynit 32105 Size 10,0</t>
  </si>
  <si>
    <t>10076490498440</t>
  </si>
  <si>
    <t>20076490498447</t>
  </si>
  <si>
    <t>Hynit® 32-125</t>
  </si>
  <si>
    <t>Hynit 32125 Size 7,0</t>
  </si>
  <si>
    <t>10076490498433</t>
  </si>
  <si>
    <t>20076490498430</t>
  </si>
  <si>
    <t>Hynit 32125 Size 7,5</t>
  </si>
  <si>
    <t>10076490498426</t>
  </si>
  <si>
    <t>20076490498423</t>
  </si>
  <si>
    <t>Hynit 32125 Size 8,0</t>
  </si>
  <si>
    <t>10076490498419</t>
  </si>
  <si>
    <t>20076490498416</t>
  </si>
  <si>
    <t>Hynit 32125 Size 9,0</t>
  </si>
  <si>
    <t>10076490498402</t>
  </si>
  <si>
    <t>20076490498409</t>
  </si>
  <si>
    <t>Hynit 32125 Size 10,0</t>
  </si>
  <si>
    <t>10076490498396</t>
  </si>
  <si>
    <t>20076490498393</t>
  </si>
  <si>
    <t>ActivArmr 42445 Size 9,0</t>
  </si>
  <si>
    <t>10076490439078</t>
  </si>
  <si>
    <t>20076490439075</t>
  </si>
  <si>
    <t>ActivArmr 42445 Size 10,0</t>
  </si>
  <si>
    <t>10076490439085</t>
  </si>
  <si>
    <t>20076490439082</t>
  </si>
  <si>
    <t>ActivArmr Winter Monkey Grip® 23-191</t>
  </si>
  <si>
    <t>ActivArmr Winter Monkey Grip</t>
  </si>
  <si>
    <t>ActivArmr Winter Monkey Grip 23191 10,0</t>
  </si>
  <si>
    <t>20076490438832</t>
  </si>
  <si>
    <t>ActivArmr Winter Monkey Grip 23191 11,0</t>
  </si>
  <si>
    <t>20076490438849</t>
  </si>
  <si>
    <t>ActivArmr Winter Monkey Grip® 23-193</t>
  </si>
  <si>
    <t>ActivArmr Winter Monkey Grip 23193 10,0</t>
  </si>
  <si>
    <t>20076490498942</t>
  </si>
  <si>
    <t>ActivArmr Winter Monkey Grip 23193 11,0</t>
  </si>
  <si>
    <t>20076490487755</t>
  </si>
  <si>
    <t>ActivArmr® 42-474</t>
  </si>
  <si>
    <t>ActivArmr 42474 Size 8,0</t>
  </si>
  <si>
    <t>10076490439092</t>
  </si>
  <si>
    <t>20076490439099</t>
  </si>
  <si>
    <t>42-474</t>
  </si>
  <si>
    <t>ActivArmr 42474 Size 9,0</t>
  </si>
  <si>
    <t>10076490439108</t>
  </si>
  <si>
    <t>20076490439105</t>
  </si>
  <si>
    <t>ActivArmr 42474 Size 10,0</t>
  </si>
  <si>
    <t>10076490439115</t>
  </si>
  <si>
    <t>20076490439112</t>
  </si>
  <si>
    <t>ActivArmr® 43-113</t>
  </si>
  <si>
    <t>43-113</t>
  </si>
  <si>
    <t>Tiger Paw® 76-301</t>
  </si>
  <si>
    <t>Tiger Paw</t>
  </si>
  <si>
    <t>Tiger Paw 76301 Size 7,0</t>
  </si>
  <si>
    <t>10076490495753</t>
  </si>
  <si>
    <t>20076490495750</t>
  </si>
  <si>
    <t>Tiger Paw 76301 Size 8,0</t>
  </si>
  <si>
    <t>10076490495746</t>
  </si>
  <si>
    <t>20076490495743</t>
  </si>
  <si>
    <t>Tiger Paw 76301 Size 9,0</t>
  </si>
  <si>
    <t>10076490495739</t>
  </si>
  <si>
    <t>20076490495736</t>
  </si>
  <si>
    <t>Tiger Paw 76301 Size 10,0</t>
  </si>
  <si>
    <t>10076490495722</t>
  </si>
  <si>
    <t>20076490495729</t>
  </si>
  <si>
    <t>HyFlex® 70-215</t>
  </si>
  <si>
    <t>HYFLEX 70215 SIZE 7,0</t>
  </si>
  <si>
    <t>10076490444829</t>
  </si>
  <si>
    <t>20076490444826</t>
  </si>
  <si>
    <t>70-215</t>
  </si>
  <si>
    <t>HYFLEX 70215 SIZE 8,0</t>
  </si>
  <si>
    <t>10076490444836</t>
  </si>
  <si>
    <t>20076490444833</t>
  </si>
  <si>
    <t>HYFLEX 70215 SIZE 9,0</t>
  </si>
  <si>
    <t>10076490444843</t>
  </si>
  <si>
    <t>20076490444840</t>
  </si>
  <si>
    <t>HYFLEX 70215 SIZE 10,0</t>
  </si>
  <si>
    <t>10076490444850</t>
  </si>
  <si>
    <t>20076490444857</t>
  </si>
  <si>
    <t>HyFlex® 11-531</t>
  </si>
  <si>
    <t>10076490458390</t>
  </si>
  <si>
    <t>20076490458397</t>
  </si>
  <si>
    <t>11-531</t>
  </si>
  <si>
    <t>12 pairs in a bag, 12 bags in a carton</t>
  </si>
  <si>
    <t>10076490458406</t>
  </si>
  <si>
    <t>20076490458403</t>
  </si>
  <si>
    <t>10076490458413</t>
  </si>
  <si>
    <t>20076490458410</t>
  </si>
  <si>
    <t>10076490458420</t>
  </si>
  <si>
    <t>20076490458427</t>
  </si>
  <si>
    <t>10076490458437</t>
  </si>
  <si>
    <t>20076490458434</t>
  </si>
  <si>
    <t>10076490458444</t>
  </si>
  <si>
    <t>20076490458441</t>
  </si>
  <si>
    <t>HyFlex® 11-537</t>
  </si>
  <si>
    <t>10076490458451</t>
  </si>
  <si>
    <t>20076490458458</t>
  </si>
  <si>
    <t>11-537</t>
  </si>
  <si>
    <t>10076490458468</t>
  </si>
  <si>
    <t>20076490458465</t>
  </si>
  <si>
    <t>10076490458475</t>
  </si>
  <si>
    <t>20076490458472</t>
  </si>
  <si>
    <t>10076490458482</t>
  </si>
  <si>
    <t>20076490458489</t>
  </si>
  <si>
    <t>10076490458499</t>
  </si>
  <si>
    <t>20076490458496</t>
  </si>
  <si>
    <t>10076490458505</t>
  </si>
  <si>
    <t>20076490458502</t>
  </si>
  <si>
    <t>HyFlex® 11-925</t>
  </si>
  <si>
    <t>20076490458632</t>
  </si>
  <si>
    <t>11-925</t>
  </si>
  <si>
    <t>20076490458649</t>
  </si>
  <si>
    <t>20076490458656</t>
  </si>
  <si>
    <t>20076490458663</t>
  </si>
  <si>
    <t>20076490458670</t>
  </si>
  <si>
    <t>20076490458687</t>
  </si>
  <si>
    <t>HyFlex® 11-927</t>
  </si>
  <si>
    <t>11-927</t>
  </si>
  <si>
    <t>HyFlex® 11-801</t>
  </si>
  <si>
    <t>10076490481848</t>
  </si>
  <si>
    <t>20076490481845</t>
  </si>
  <si>
    <t>11-801</t>
  </si>
  <si>
    <t>11919VP060</t>
  </si>
  <si>
    <t>HyFlex® 11-919</t>
  </si>
  <si>
    <t>HyFlex 11919VP Size 6,0 VEND</t>
  </si>
  <si>
    <t>10076490460317</t>
  </si>
  <si>
    <t>20076490460314</t>
  </si>
  <si>
    <t>11-919</t>
  </si>
  <si>
    <t>11919VP070</t>
  </si>
  <si>
    <t>HyFlex 11919VP Size 7,0 VEND</t>
  </si>
  <si>
    <t>10076490460324</t>
  </si>
  <si>
    <t>20076490460321</t>
  </si>
  <si>
    <t>11919VP080</t>
  </si>
  <si>
    <t>HyFlex 11919VP Size 8,0 VEND</t>
  </si>
  <si>
    <t>10076490460331</t>
  </si>
  <si>
    <t>20076490460338</t>
  </si>
  <si>
    <t>11919VP090</t>
  </si>
  <si>
    <t>HyFlex 11919VP Size 9,0 VEND</t>
  </si>
  <si>
    <t>10076490460348</t>
  </si>
  <si>
    <t>20076490460345</t>
  </si>
  <si>
    <t>11919VP100</t>
  </si>
  <si>
    <t>HyFlex 11919VP Size 10,0 VEND</t>
  </si>
  <si>
    <t>10076490460355</t>
  </si>
  <si>
    <t>20076490460352</t>
  </si>
  <si>
    <t>11724VP060</t>
  </si>
  <si>
    <t>HyFlex® 11-724</t>
  </si>
  <si>
    <t>10076490457485</t>
  </si>
  <si>
    <t>20076490457482</t>
  </si>
  <si>
    <t>11-724</t>
  </si>
  <si>
    <t>11724VP070</t>
  </si>
  <si>
    <t>10076490457492</t>
  </si>
  <si>
    <t>20076490457499</t>
  </si>
  <si>
    <t>11724VP080</t>
  </si>
  <si>
    <t>10076490457508</t>
  </si>
  <si>
    <t>20076490457505</t>
  </si>
  <si>
    <t>11724VP090</t>
  </si>
  <si>
    <t>10076490457515</t>
  </si>
  <si>
    <t>20076490457512</t>
  </si>
  <si>
    <t>11724VP100</t>
  </si>
  <si>
    <t>10076490457522</t>
  </si>
  <si>
    <t>20076490457529</t>
  </si>
  <si>
    <t>11724VP110</t>
  </si>
  <si>
    <t>10076490457539</t>
  </si>
  <si>
    <t>20076490457536</t>
  </si>
  <si>
    <t>11735VP060</t>
  </si>
  <si>
    <t>HyFlex® 11-735</t>
  </si>
  <si>
    <t>10076490457720</t>
  </si>
  <si>
    <t>20076490457727</t>
  </si>
  <si>
    <t>11-735</t>
  </si>
  <si>
    <t>11735VP070</t>
  </si>
  <si>
    <t>10076490457737</t>
  </si>
  <si>
    <t>20076490457734</t>
  </si>
  <si>
    <t>11735VP080</t>
  </si>
  <si>
    <t>10076490457744</t>
  </si>
  <si>
    <t>20076490457741</t>
  </si>
  <si>
    <t>11735VP090</t>
  </si>
  <si>
    <t>10076490457751</t>
  </si>
  <si>
    <t>20076490457758</t>
  </si>
  <si>
    <t>11735VP100</t>
  </si>
  <si>
    <t>10076490457768</t>
  </si>
  <si>
    <t>20076490457765</t>
  </si>
  <si>
    <t>11735VP110</t>
  </si>
  <si>
    <t>10076490457775</t>
  </si>
  <si>
    <t>20076490457772</t>
  </si>
  <si>
    <t>11531VP060</t>
  </si>
  <si>
    <t>10076490456969</t>
  </si>
  <si>
    <t>20076490456966</t>
  </si>
  <si>
    <t>11531VP070</t>
  </si>
  <si>
    <t>10076490456976</t>
  </si>
  <si>
    <t>20076490456973</t>
  </si>
  <si>
    <t>11531VP080</t>
  </si>
  <si>
    <t>10076490456983</t>
  </si>
  <si>
    <t>20076490456980</t>
  </si>
  <si>
    <t>11531VP090</t>
  </si>
  <si>
    <t>10076490456990</t>
  </si>
  <si>
    <t>20076490456997</t>
  </si>
  <si>
    <t>11531VP100</t>
  </si>
  <si>
    <t>10076490457003</t>
  </si>
  <si>
    <t>20076490457000</t>
  </si>
  <si>
    <t>11531VP110</t>
  </si>
  <si>
    <t>10076490457010</t>
  </si>
  <si>
    <t>20076490457017</t>
  </si>
  <si>
    <t>11537VP060</t>
  </si>
  <si>
    <t>10076490457027</t>
  </si>
  <si>
    <t>20076490457024</t>
  </si>
  <si>
    <t>11537VP070</t>
  </si>
  <si>
    <t>10076490457034</t>
  </si>
  <si>
    <t>20076490457031</t>
  </si>
  <si>
    <t>11537VP080</t>
  </si>
  <si>
    <t>10076490457041</t>
  </si>
  <si>
    <t>20076490457048</t>
  </si>
  <si>
    <t>11537VP090</t>
  </si>
  <si>
    <t>10076490457058</t>
  </si>
  <si>
    <t>20076490457055</t>
  </si>
  <si>
    <t>11537VP100</t>
  </si>
  <si>
    <t>10076490457065</t>
  </si>
  <si>
    <t>20076490457062</t>
  </si>
  <si>
    <t>11537VP110</t>
  </si>
  <si>
    <t>10076490457072</t>
  </si>
  <si>
    <t>20076490457079</t>
  </si>
  <si>
    <t>EDGE® 48-125</t>
  </si>
  <si>
    <t>EDGE 48125 Size 6,0</t>
  </si>
  <si>
    <t>10076490455818</t>
  </si>
  <si>
    <t>20076490455815</t>
  </si>
  <si>
    <t>48-125</t>
  </si>
  <si>
    <t>EDGE 48125 Size 7,0</t>
  </si>
  <si>
    <t>10076490455825</t>
  </si>
  <si>
    <t>20076490455822</t>
  </si>
  <si>
    <t>EDGE 48125 Size 8,0</t>
  </si>
  <si>
    <t>10076490455832</t>
  </si>
  <si>
    <t>20076490455839</t>
  </si>
  <si>
    <t>EDGE 48125 Size 9,0</t>
  </si>
  <si>
    <t>10076490455849</t>
  </si>
  <si>
    <t>20076490455846</t>
  </si>
  <si>
    <t>EDGE 48125 Size 10,0</t>
  </si>
  <si>
    <t>10076490455856</t>
  </si>
  <si>
    <t>20076490455853</t>
  </si>
  <si>
    <t>EDGE 48125 Size 11,0</t>
  </si>
  <si>
    <t>10076490455863</t>
  </si>
  <si>
    <t>20076490455860</t>
  </si>
  <si>
    <t>EDGE® 76-100</t>
  </si>
  <si>
    <t>EDGE 76100 Size 7,0</t>
  </si>
  <si>
    <t>6116920000</t>
  </si>
  <si>
    <t>20076490439525</t>
  </si>
  <si>
    <t>EDGE 76100 Size 9,0</t>
  </si>
  <si>
    <t>20076490439532</t>
  </si>
  <si>
    <t>EDGE® 40-157</t>
  </si>
  <si>
    <t>EDGE 40157 Size 9,0</t>
  </si>
  <si>
    <t>10076490497542</t>
  </si>
  <si>
    <t>20076490497549</t>
  </si>
  <si>
    <t>EDGE 40157 Size 10,0</t>
  </si>
  <si>
    <t>10076490497535</t>
  </si>
  <si>
    <t>20076490497532</t>
  </si>
  <si>
    <t>11800VP060</t>
  </si>
  <si>
    <t>HyFlex® 11-800</t>
  </si>
  <si>
    <t>HyFlex 11800VP Size 6,0 VEND</t>
  </si>
  <si>
    <t>10076490461918</t>
  </si>
  <si>
    <t>20076490461915</t>
  </si>
  <si>
    <t>11-800</t>
  </si>
  <si>
    <t>11800VP070</t>
  </si>
  <si>
    <t>HyFlex 11800VP Size 7,0 VEND</t>
  </si>
  <si>
    <t>10076490461925</t>
  </si>
  <si>
    <t>20076490461922</t>
  </si>
  <si>
    <t>11800VP080</t>
  </si>
  <si>
    <t>HyFlex 11800VP Size 8,0 VEND</t>
  </si>
  <si>
    <t>10076490461932</t>
  </si>
  <si>
    <t>20076490461939</t>
  </si>
  <si>
    <t>11800VP090</t>
  </si>
  <si>
    <t>HyFlex 11800VP Size 9,0 VEND</t>
  </si>
  <si>
    <t>10076490461949</t>
  </si>
  <si>
    <t>20076490461946</t>
  </si>
  <si>
    <t>11800VP100</t>
  </si>
  <si>
    <t>HyFlex 11800VP Size 10,0 VEND</t>
  </si>
  <si>
    <t>10076490461956</t>
  </si>
  <si>
    <t>20076490461953</t>
  </si>
  <si>
    <t>11800VP110</t>
  </si>
  <si>
    <t>HyFlex 11800VP Size 11,0 VEND</t>
  </si>
  <si>
    <t>10076490461963</t>
  </si>
  <si>
    <t>20076490461960</t>
  </si>
  <si>
    <t>OR60T-00808-02-GA1</t>
  </si>
  <si>
    <t>6000-OR ENCAP GTB INT 808-GA1.S</t>
  </si>
  <si>
    <t>5013756095164</t>
  </si>
  <si>
    <t>OR60T-00808-03-GA1</t>
  </si>
  <si>
    <t>6000-OR ENCAP GTB INT 808-GA1.M</t>
  </si>
  <si>
    <t>5013756095188</t>
  </si>
  <si>
    <t>OR60T-00808-04-GA1</t>
  </si>
  <si>
    <t>6000-OR ENCAP GTB INT 808-GA1.L</t>
  </si>
  <si>
    <t>5013756095201</t>
  </si>
  <si>
    <t>OR60T-00808-05-GA1</t>
  </si>
  <si>
    <t>6000-OR ENCAP GTB INT 808-GA1.XL</t>
  </si>
  <si>
    <t>5013756095225</t>
  </si>
  <si>
    <t>OR60T-00808-06-GA1</t>
  </si>
  <si>
    <t>6000-OR ENCAP GTB INT 808-GA1.2XL</t>
  </si>
  <si>
    <t>5013756095249</t>
  </si>
  <si>
    <t>OR60T-00808-07-GA1</t>
  </si>
  <si>
    <t>6000-OR ENCAP GTB INT 808-GA1.3XL</t>
  </si>
  <si>
    <t>5013756095263</t>
  </si>
  <si>
    <t>97011VP080</t>
  </si>
  <si>
    <t>ActivArmr® 97-011</t>
  </si>
  <si>
    <t>ActivArmr 97011VP Size 8,0 VEND</t>
  </si>
  <si>
    <t>10076490454231</t>
  </si>
  <si>
    <t>20076490454238</t>
  </si>
  <si>
    <t>97011VP090</t>
  </si>
  <si>
    <t>ActivArmr 97011VP Size 9,0 VEND</t>
  </si>
  <si>
    <t>10076490454248</t>
  </si>
  <si>
    <t>20076490454245</t>
  </si>
  <si>
    <t>97011VP100</t>
  </si>
  <si>
    <t>ActivArmr 97011VP Size 10,0 VEND</t>
  </si>
  <si>
    <t>10076490454255</t>
  </si>
  <si>
    <t>20076490454252</t>
  </si>
  <si>
    <t>97011VP110</t>
  </si>
  <si>
    <t>ActivArmr 97011VP Size 11,0 VEND</t>
  </si>
  <si>
    <t>10076490454262</t>
  </si>
  <si>
    <t>20076490454269</t>
  </si>
  <si>
    <t>11724VP050</t>
  </si>
  <si>
    <t>SIZE 5,0</t>
  </si>
  <si>
    <t>20076490450186</t>
  </si>
  <si>
    <t>11735VP050</t>
  </si>
  <si>
    <t>10076490450202</t>
  </si>
  <si>
    <t>20076490450209</t>
  </si>
  <si>
    <t>WH18T-00111-02</t>
  </si>
  <si>
    <t>1800-WH TSPLUS CVRL HOOD 111.S</t>
  </si>
  <si>
    <t>5013756120514</t>
  </si>
  <si>
    <t>5013756120507</t>
  </si>
  <si>
    <t>WH18T-00111-03</t>
  </si>
  <si>
    <t>1800-WH TSPLUS CVRL HOOD 111.M</t>
  </si>
  <si>
    <t>5013756120538</t>
  </si>
  <si>
    <t>5013756120521</t>
  </si>
  <si>
    <t>WH18T-00111-04</t>
  </si>
  <si>
    <t>1800-WH TSPLUS CVRL HOOD 111.L</t>
  </si>
  <si>
    <t>5013756120552</t>
  </si>
  <si>
    <t>5013756120545</t>
  </si>
  <si>
    <t>WH18T-00111-05</t>
  </si>
  <si>
    <t>1800-WH TSPLUS CVRL HOOD 111.XL</t>
  </si>
  <si>
    <t>5013756120576</t>
  </si>
  <si>
    <t>5013756120569</t>
  </si>
  <si>
    <t>WH18T-00111-06</t>
  </si>
  <si>
    <t>1800-WH TSPLUS CVRL HOOD 111.2XL</t>
  </si>
  <si>
    <t>5013756120590</t>
  </si>
  <si>
    <t>5013756120583</t>
  </si>
  <si>
    <t>WH18T-00111-07</t>
  </si>
  <si>
    <t>1800-WH TSPLUS CVRL HOOD 111.3XL</t>
  </si>
  <si>
    <t>5013756120613</t>
  </si>
  <si>
    <t>5013756120606</t>
  </si>
  <si>
    <t>WH18T-00111-08</t>
  </si>
  <si>
    <t>1800-WH TSPLUS CVRL HOOD 111.4XL</t>
  </si>
  <si>
    <t>5013756120637</t>
  </si>
  <si>
    <t>5013756120620</t>
  </si>
  <si>
    <t>WH18T-00111-09</t>
  </si>
  <si>
    <t>1800-WH TSPLUS CVRL HOOD 111.5XL</t>
  </si>
  <si>
    <t>5013756120651</t>
  </si>
  <si>
    <t>5013756120644</t>
  </si>
  <si>
    <t>YE30W-00122-07</t>
  </si>
  <si>
    <t>3000-YE CVRL HOOD SOCKS 122.3XL</t>
  </si>
  <si>
    <t>5013756034644</t>
  </si>
  <si>
    <t>5013756015339</t>
  </si>
  <si>
    <t>OR50T-00111-05</t>
  </si>
  <si>
    <t>5000-OR CVRL HOOD 111.XL</t>
  </si>
  <si>
    <t>5013756022924</t>
  </si>
  <si>
    <t>5013756014592</t>
  </si>
  <si>
    <t>YE30W-00214-02</t>
  </si>
  <si>
    <t>3000-YE GOWN 214.S</t>
  </si>
  <si>
    <t>5013756034903</t>
  </si>
  <si>
    <t>5013756003244</t>
  </si>
  <si>
    <t>GR40W-00406-00</t>
  </si>
  <si>
    <t>4000-GR OVERBOOTS 406.42-46</t>
  </si>
  <si>
    <t>5013756021613</t>
  </si>
  <si>
    <t>5013756001059</t>
  </si>
  <si>
    <t>OR50T-00111-04</t>
  </si>
  <si>
    <t>5000-OR CVRL HOOD 111.L</t>
  </si>
  <si>
    <t>5013756022917</t>
  </si>
  <si>
    <t>5013756014585</t>
  </si>
  <si>
    <t>YE30W-00400-00</t>
  </si>
  <si>
    <t>3000-YE OVERSHOES 400.42-46</t>
  </si>
  <si>
    <t>5013756002711</t>
  </si>
  <si>
    <t>5013756035207</t>
  </si>
  <si>
    <t>YE30W-00406-00</t>
  </si>
  <si>
    <t>3000-YE OVERBOOTS 406.42-46</t>
  </si>
  <si>
    <t>5013756035214</t>
  </si>
  <si>
    <t>5013756002728</t>
  </si>
  <si>
    <t>GR40T-00122-02</t>
  </si>
  <si>
    <t>4000-GR CVRL HOOD SOCKS 122.S</t>
  </si>
  <si>
    <t>5013756019474</t>
  </si>
  <si>
    <t>5013756007402</t>
  </si>
  <si>
    <t>GR40T-00122-03</t>
  </si>
  <si>
    <t>4000-GR CVRL HOOD SOCKS 122.M</t>
  </si>
  <si>
    <t>5013756019481</t>
  </si>
  <si>
    <t>5013756000991</t>
  </si>
  <si>
    <t>YE30W-00214-03</t>
  </si>
  <si>
    <t>3000-YE GOWN 214.M</t>
  </si>
  <si>
    <t>5013756034910</t>
  </si>
  <si>
    <t>5013756002742</t>
  </si>
  <si>
    <t>GR40T-00122-04</t>
  </si>
  <si>
    <t>4000-GR CVRL HOOD SOCKS 122.L</t>
  </si>
  <si>
    <t>5013756019504</t>
  </si>
  <si>
    <t>5013756001004</t>
  </si>
  <si>
    <t>YE30W-00214-04</t>
  </si>
  <si>
    <t>3000-YE GOWN 214.L</t>
  </si>
  <si>
    <t>5013756034927</t>
  </si>
  <si>
    <t>5013756002759</t>
  </si>
  <si>
    <t>YE30W-00214-06</t>
  </si>
  <si>
    <t>3000-YE GOWN 214.2XL</t>
  </si>
  <si>
    <t>5013756034941</t>
  </si>
  <si>
    <t>5013756003251</t>
  </si>
  <si>
    <t>GR40T-00122-06</t>
  </si>
  <si>
    <t>4000-GR CVRL HOOD SOCKS 122.2XL</t>
  </si>
  <si>
    <t>5013756019542</t>
  </si>
  <si>
    <t>5013756001028</t>
  </si>
  <si>
    <t>YE30W-00122-04</t>
  </si>
  <si>
    <t>3000-YE CVRL HOOD SOCKS 122.L</t>
  </si>
  <si>
    <t>5013756034613</t>
  </si>
  <si>
    <t>5013756015308</t>
  </si>
  <si>
    <t>GR40T-00122-05</t>
  </si>
  <si>
    <t>4000-GR CVRL HOOD SOCKS 122.XL</t>
  </si>
  <si>
    <t>5013756019528</t>
  </si>
  <si>
    <t>5013756001011</t>
  </si>
  <si>
    <t>GR40T-00122-07</t>
  </si>
  <si>
    <t>4000-GR CVRL HOOD SOCKS 122.3XL</t>
  </si>
  <si>
    <t>5013756019559</t>
  </si>
  <si>
    <t>5013756003855</t>
  </si>
  <si>
    <t>YE30W-00122-03</t>
  </si>
  <si>
    <t>3000-YE CVRL HOOD SOCKS 122.M</t>
  </si>
  <si>
    <t>5013756034606</t>
  </si>
  <si>
    <t>5013756015292</t>
  </si>
  <si>
    <t>OR50T-00111-03</t>
  </si>
  <si>
    <t>5000-OR CVRL HOOD 111.M</t>
  </si>
  <si>
    <t>5013756022900</t>
  </si>
  <si>
    <t>5013756014578</t>
  </si>
  <si>
    <t>YE30W-00122-05</t>
  </si>
  <si>
    <t>3000-YE CVRL HOOD SOCKS 122.XL</t>
  </si>
  <si>
    <t>5013756034620</t>
  </si>
  <si>
    <t>5013756015315</t>
  </si>
  <si>
    <t>GR40T-00230-04</t>
  </si>
  <si>
    <t>4000-GR JKT HOOD 230.L</t>
  </si>
  <si>
    <t>5013756020531</t>
  </si>
  <si>
    <t>5013756012758</t>
  </si>
  <si>
    <t>GR40T-00230-05</t>
  </si>
  <si>
    <t>4000-GR JKT HOOD 230.XL</t>
  </si>
  <si>
    <t>5013756020548</t>
  </si>
  <si>
    <t>5013756012765</t>
  </si>
  <si>
    <t>GR40T-00301-03</t>
  </si>
  <si>
    <t>4000-GR TROUSER 301.M</t>
  </si>
  <si>
    <t>5013756020579</t>
  </si>
  <si>
    <t>5013756004791</t>
  </si>
  <si>
    <t>OR50T-00111-09</t>
  </si>
  <si>
    <t>5000-OR CVRL HOOD 111.5XL</t>
  </si>
  <si>
    <t>5013756022962</t>
  </si>
  <si>
    <t>5013756014639</t>
  </si>
  <si>
    <t>GR40T-00122-08</t>
  </si>
  <si>
    <t>4000-GR CVRL HOOD SOCKS 122.4XL</t>
  </si>
  <si>
    <t>5013756019566</t>
  </si>
  <si>
    <t>5013756004326</t>
  </si>
  <si>
    <t>GR40T-00230-03</t>
  </si>
  <si>
    <t>4000-GR JKT HOOD 230.M</t>
  </si>
  <si>
    <t>5013756020524</t>
  </si>
  <si>
    <t>5013756012741</t>
  </si>
  <si>
    <t>GR40T-00301-06</t>
  </si>
  <si>
    <t>4000-GR TROUSER 301.2XL</t>
  </si>
  <si>
    <t>5013756020609</t>
  </si>
  <si>
    <t>5013756004821</t>
  </si>
  <si>
    <t>GR40T-00230-02</t>
  </si>
  <si>
    <t>4000-GR JKT HOOD 230.S</t>
  </si>
  <si>
    <t>5013756070581</t>
  </si>
  <si>
    <t>5013756070574</t>
  </si>
  <si>
    <t>GR40T-00301-04</t>
  </si>
  <si>
    <t>4000-GR TROUSER 301.L</t>
  </si>
  <si>
    <t>5013756020586</t>
  </si>
  <si>
    <t>5013756004807</t>
  </si>
  <si>
    <t>WH18B-00111-02</t>
  </si>
  <si>
    <t>1800-WH STD CVRL HOOD 111.S</t>
  </si>
  <si>
    <t>5013756110270</t>
  </si>
  <si>
    <t>5013756110263</t>
  </si>
  <si>
    <t>1800 STANDARD - Model 111</t>
  </si>
  <si>
    <t>OR50T-00122-03</t>
  </si>
  <si>
    <t>5000-OR CVRL HOOD SOCKS 122.M</t>
  </si>
  <si>
    <t>5013756023068</t>
  </si>
  <si>
    <t>5013756014738</t>
  </si>
  <si>
    <t>5000 - Model 122</t>
  </si>
  <si>
    <t>GR40W-00212-00</t>
  </si>
  <si>
    <t>4000-GR APRON 212</t>
  </si>
  <si>
    <t>5013756021583</t>
  </si>
  <si>
    <t>5013756001141</t>
  </si>
  <si>
    <t>OR50T-00111-08</t>
  </si>
  <si>
    <t>5000-OR CVRL HOOD 111.4XL</t>
  </si>
  <si>
    <t>5013756022955</t>
  </si>
  <si>
    <t>5013756014622</t>
  </si>
  <si>
    <t>OR50T-00122-05</t>
  </si>
  <si>
    <t>5000-OR CVRL HOOD SOCKS 122.XL</t>
  </si>
  <si>
    <t>5013756023082</t>
  </si>
  <si>
    <t>5013756014752</t>
  </si>
  <si>
    <t>OR50T-00111-07</t>
  </si>
  <si>
    <t>5000-OR CVRL HOOD 111.3XL</t>
  </si>
  <si>
    <t>5013756022948</t>
  </si>
  <si>
    <t>5013756014615</t>
  </si>
  <si>
    <t>YE30W-00122-06</t>
  </si>
  <si>
    <t>3000-YE CVRL HOOD SOCKS 122.2XL</t>
  </si>
  <si>
    <t>5013756034637</t>
  </si>
  <si>
    <t>5013756015322</t>
  </si>
  <si>
    <t>YE30W-00214-05</t>
  </si>
  <si>
    <t>3000-YE GOWN 214.XL</t>
  </si>
  <si>
    <t>5013756034934</t>
  </si>
  <si>
    <t>5013756002766</t>
  </si>
  <si>
    <t>OR50T-00111-06</t>
  </si>
  <si>
    <t>5000-OR CVRL HOOD 111.2XL</t>
  </si>
  <si>
    <t>5013756022931</t>
  </si>
  <si>
    <t>5013756014608</t>
  </si>
  <si>
    <t>GR40T-00215-02</t>
  </si>
  <si>
    <t>4000-GR GOWN 215.S</t>
  </si>
  <si>
    <t>5013756020463</t>
  </si>
  <si>
    <t>5013756004180</t>
  </si>
  <si>
    <t>GR40T-00230-06</t>
  </si>
  <si>
    <t>4000-GR JKT HOOD 230.2XL</t>
  </si>
  <si>
    <t>5013756020555</t>
  </si>
  <si>
    <t>5013756012772</t>
  </si>
  <si>
    <t>OR50T-00122-04</t>
  </si>
  <si>
    <t>5000-OR CVRL HOOD SOCKS 122.L</t>
  </si>
  <si>
    <t>5013756023075</t>
  </si>
  <si>
    <t>5013756014745</t>
  </si>
  <si>
    <t>OR50T-00122-06</t>
  </si>
  <si>
    <t>5000-OR CVRL HOOD SOCKS 122.2XL</t>
  </si>
  <si>
    <t>5013756023099</t>
  </si>
  <si>
    <t>5013756014769</t>
  </si>
  <si>
    <t>OR50T-00122-07</t>
  </si>
  <si>
    <t>5000-OR CVRL HOOD SOCKS 122.3XL</t>
  </si>
  <si>
    <t>5013756023105</t>
  </si>
  <si>
    <t>5013756014776</t>
  </si>
  <si>
    <t>GR40T-00301-05</t>
  </si>
  <si>
    <t>4000-GR TROUSER 301.XL</t>
  </si>
  <si>
    <t>5013756020593</t>
  </si>
  <si>
    <t>5013756004814</t>
  </si>
  <si>
    <t>OR50T-00111-02</t>
  </si>
  <si>
    <t>5000-OR CVRL HOOD 111.S</t>
  </si>
  <si>
    <t>5013756022894</t>
  </si>
  <si>
    <t>5013756014561</t>
  </si>
  <si>
    <t>OR50T-00122-02</t>
  </si>
  <si>
    <t>5000-OR CVRL HOOD SOCKS 122.S</t>
  </si>
  <si>
    <t>5013756023051</t>
  </si>
  <si>
    <t>5013756014721</t>
  </si>
  <si>
    <t>GR40T-00215-03</t>
  </si>
  <si>
    <t>4000-GR GOWN 215.M</t>
  </si>
  <si>
    <t>5013756020470</t>
  </si>
  <si>
    <t>5013756004197</t>
  </si>
  <si>
    <t>GR40T-00215-04</t>
  </si>
  <si>
    <t>4000-GR GOWN 215.L</t>
  </si>
  <si>
    <t>5013756020487</t>
  </si>
  <si>
    <t>5013756004203</t>
  </si>
  <si>
    <t>GR40T-00215-06</t>
  </si>
  <si>
    <t>4000-GR GOWN 215.2XL</t>
  </si>
  <si>
    <t>5013756020500</t>
  </si>
  <si>
    <t>5013756004210</t>
  </si>
  <si>
    <t>GR40T-00230-07</t>
  </si>
  <si>
    <t>4000-GR JKT HOOD 230.3XL</t>
  </si>
  <si>
    <t>5013756020562</t>
  </si>
  <si>
    <t>5013756012789</t>
  </si>
  <si>
    <t>GR40T-00215-05</t>
  </si>
  <si>
    <t>4000-GR GOWN 215.XL</t>
  </si>
  <si>
    <t>5013756020494</t>
  </si>
  <si>
    <t>5013756001066</t>
  </si>
  <si>
    <t>YE30W-00122-02</t>
  </si>
  <si>
    <t>3000-YE CVRL HOOD SOCKS 122.S</t>
  </si>
  <si>
    <t>5013756034590</t>
  </si>
  <si>
    <t>5013756015285</t>
  </si>
  <si>
    <t>GR40T-00301-02</t>
  </si>
  <si>
    <t>4000-GR TROUSER 301.S</t>
  </si>
  <si>
    <t>5013756070604</t>
  </si>
  <si>
    <t>5013756070598</t>
  </si>
  <si>
    <t>GR40T-00301-07</t>
  </si>
  <si>
    <t>4000-GR TROUSER 301.3XL</t>
  </si>
  <si>
    <t>5013756020616</t>
  </si>
  <si>
    <t>5013756004838</t>
  </si>
  <si>
    <t>GR40T-00215-07</t>
  </si>
  <si>
    <t>4000-GR GOWN 215.3XL</t>
  </si>
  <si>
    <t>5013756020517</t>
  </si>
  <si>
    <t>5013756004227</t>
  </si>
  <si>
    <t>GR40T000756-02</t>
  </si>
  <si>
    <t>4000-GR ENCAP AL AVNT2-PVCB 756.S</t>
  </si>
  <si>
    <t>5013756073360</t>
  </si>
  <si>
    <t>5013756073353</t>
  </si>
  <si>
    <t>4000 AVANT2 AIRline - Model 756</t>
  </si>
  <si>
    <t>GR40T000756-03</t>
  </si>
  <si>
    <t>4000-GR ENCAP AL AVNT2-PVCB 756.M</t>
  </si>
  <si>
    <t>5013756073384</t>
  </si>
  <si>
    <t>5013756073377</t>
  </si>
  <si>
    <t>GR40T000756-06</t>
  </si>
  <si>
    <t>4000-GR ENCAP AL AVNT2-PVCB 756.2XL</t>
  </si>
  <si>
    <t>5013756073445</t>
  </si>
  <si>
    <t>5013756073438</t>
  </si>
  <si>
    <t>GR40T000756-07</t>
  </si>
  <si>
    <t>4000-GR ENCAP AL AVNT2-PVCB 756.3XL</t>
  </si>
  <si>
    <t>5013756073469</t>
  </si>
  <si>
    <t>5013756073452</t>
  </si>
  <si>
    <t>GR40T-00132-02</t>
  </si>
  <si>
    <t>4000-GR CVRL HOOD 132.S</t>
  </si>
  <si>
    <t>5013756019764</t>
  </si>
  <si>
    <t>5013756011539</t>
  </si>
  <si>
    <t>GR40T-00132-03</t>
  </si>
  <si>
    <t>4000-GR CVRL HOOD 132.M</t>
  </si>
  <si>
    <t>5013756019771</t>
  </si>
  <si>
    <t>5013756011546</t>
  </si>
  <si>
    <t>GR40T-00132-04</t>
  </si>
  <si>
    <t>4000-GR CVRL HOOD 132.L</t>
  </si>
  <si>
    <t>5013756019788</t>
  </si>
  <si>
    <t>5013756011553</t>
  </si>
  <si>
    <t>GR40T-00132-05</t>
  </si>
  <si>
    <t>4000-GR CVRL HOOD 132.XL</t>
  </si>
  <si>
    <t>5013756019795</t>
  </si>
  <si>
    <t>5013756011560</t>
  </si>
  <si>
    <t>GR40T-00132-06</t>
  </si>
  <si>
    <t>4000-GR CVRL HOOD 132.2XL</t>
  </si>
  <si>
    <t>5013756019801</t>
  </si>
  <si>
    <t>5013756011577</t>
  </si>
  <si>
    <t>GR40T-00132-07</t>
  </si>
  <si>
    <t>4000-GR CVRL HOOD 132.3XL</t>
  </si>
  <si>
    <t>5013756019818</t>
  </si>
  <si>
    <t>5013756011584</t>
  </si>
  <si>
    <t>GR40T-00132-08</t>
  </si>
  <si>
    <t>4000-GR CVRL HOOD 132.4XL</t>
  </si>
  <si>
    <t>5013756019825</t>
  </si>
  <si>
    <t>5013756011591</t>
  </si>
  <si>
    <t>GR40T-00132-09</t>
  </si>
  <si>
    <t>4000-GR CVRL HOOD 132.5XL</t>
  </si>
  <si>
    <t>5013756019832</t>
  </si>
  <si>
    <t>5013756011607</t>
  </si>
  <si>
    <t>GR40T-00755-02</t>
  </si>
  <si>
    <t>4000-GR ENCAP AL AVNT SOCK 755.S</t>
  </si>
  <si>
    <t>5013756052723</t>
  </si>
  <si>
    <t>5013756052716</t>
  </si>
  <si>
    <t>GR40T-00755-03</t>
  </si>
  <si>
    <t>4000-GR ENCAP AL AVNT SOCK 755.M</t>
  </si>
  <si>
    <t>5013756052747</t>
  </si>
  <si>
    <t>5013756052730</t>
  </si>
  <si>
    <t>GR40T-00755-04</t>
  </si>
  <si>
    <t>4000-GR ENCAP AL AVNT SOCK 755.L</t>
  </si>
  <si>
    <t>5013756052761</t>
  </si>
  <si>
    <t>5013756052754</t>
  </si>
  <si>
    <t>GR40T-00755-05</t>
  </si>
  <si>
    <t>4000-GR ENCAP AL AVNT SOCK 755.XL</t>
  </si>
  <si>
    <t>5013756052785</t>
  </si>
  <si>
    <t>5013756052778</t>
  </si>
  <si>
    <t>GR40T-00755-07</t>
  </si>
  <si>
    <t>4000-GR ENCAP AL AVNT SOCK 755.3XL</t>
  </si>
  <si>
    <t>5013756052822</t>
  </si>
  <si>
    <t>5013756052815</t>
  </si>
  <si>
    <t>OR50T-00103-02</t>
  </si>
  <si>
    <t>5000-OR CVRL COLLAR 103.S</t>
  </si>
  <si>
    <t>5013756022818</t>
  </si>
  <si>
    <t>5013756014486</t>
  </si>
  <si>
    <t>OR50T-00103-03</t>
  </si>
  <si>
    <t>5000-OR CVRL COLLAR 103.M</t>
  </si>
  <si>
    <t>5013756022825</t>
  </si>
  <si>
    <t>5013756014493</t>
  </si>
  <si>
    <t>OR50T-00103-04</t>
  </si>
  <si>
    <t>5000-OR CVRL COLLAR 103.L</t>
  </si>
  <si>
    <t>5013756022832</t>
  </si>
  <si>
    <t>5013756014509</t>
  </si>
  <si>
    <t>OR50T-00103-05</t>
  </si>
  <si>
    <t>5000-OR CVRL COLLAR 103.XL</t>
  </si>
  <si>
    <t>5013756022849</t>
  </si>
  <si>
    <t>5013756014516</t>
  </si>
  <si>
    <t>OR50T-00103-06</t>
  </si>
  <si>
    <t>5000-OR CVRL COLLAR 103.2XL</t>
  </si>
  <si>
    <t>5013756022856</t>
  </si>
  <si>
    <t>5013756014523</t>
  </si>
  <si>
    <t>OR50T-00103-07</t>
  </si>
  <si>
    <t>5000-OR CVRL COLLAR 103.3XL</t>
  </si>
  <si>
    <t>5013756022863</t>
  </si>
  <si>
    <t>5013756014530</t>
  </si>
  <si>
    <t>OR50T-00103-08</t>
  </si>
  <si>
    <t>5000-OR CVRL COLLAR 103.4XL</t>
  </si>
  <si>
    <t>5013756022870</t>
  </si>
  <si>
    <t>5013756014547</t>
  </si>
  <si>
    <t>OR50T-00103-09</t>
  </si>
  <si>
    <t>5000-OR CVRL COLLAR 103.5XL</t>
  </si>
  <si>
    <t>5013756022887</t>
  </si>
  <si>
    <t>5013756014554</t>
  </si>
  <si>
    <t>OR50T-00122-08</t>
  </si>
  <si>
    <t>5000-OR CVRL HOOD SOCKS 122.4XL</t>
  </si>
  <si>
    <t>5013756023112</t>
  </si>
  <si>
    <t>5013756014783</t>
  </si>
  <si>
    <t>OR50T-00122-09</t>
  </si>
  <si>
    <t>5000-OR CVRL HOOD SOCKS 122.5XL</t>
  </si>
  <si>
    <t>5013756023129</t>
  </si>
  <si>
    <t>5013756014790</t>
  </si>
  <si>
    <t>OR50T-00125-08-G02</t>
  </si>
  <si>
    <t>5000-OR CVRL HOOD SOCKS 125-G02.4XL</t>
  </si>
  <si>
    <t>5013756023198</t>
  </si>
  <si>
    <t>5013756014868</t>
  </si>
  <si>
    <t>OR50T-00125-09-G02</t>
  </si>
  <si>
    <t>5000-OR CVRL HOOD SOCKS 125-G02.5XL</t>
  </si>
  <si>
    <t>5013756023204</t>
  </si>
  <si>
    <t>5013756014875</t>
  </si>
  <si>
    <t>OR60T-00809-02-GA1</t>
  </si>
  <si>
    <t>6000-OR ENCAP GTB EXT 809-GA1.S</t>
  </si>
  <si>
    <t>5013756095287</t>
  </si>
  <si>
    <t>OR60T-00809-03-GA1</t>
  </si>
  <si>
    <t>6000-OR ENCAP GTB EXT 809-GA1.M</t>
  </si>
  <si>
    <t>5013756095300</t>
  </si>
  <si>
    <t>OR60T-00809-04-GA1</t>
  </si>
  <si>
    <t>6000-OR ENCAP GTB EXT 809-GA1.L</t>
  </si>
  <si>
    <t>5013756095324</t>
  </si>
  <si>
    <t>OR60T-00809-05-GA1</t>
  </si>
  <si>
    <t>6000-OR ENCAP GTB EXT 809-GA1.XL</t>
  </si>
  <si>
    <t>5013756095348</t>
  </si>
  <si>
    <t>OR60T-00809-06-GA1</t>
  </si>
  <si>
    <t>6000-OR ENCAP GTB EXT 809-GA1.2XL</t>
  </si>
  <si>
    <t>5013756095362</t>
  </si>
  <si>
    <t>OR60T-00809-07-GA1</t>
  </si>
  <si>
    <t>6000-OR ENCAP GTB EXT 809-GA1.3XL</t>
  </si>
  <si>
    <t>5013756095386</t>
  </si>
  <si>
    <t>OR60TA00812-02-GA1</t>
  </si>
  <si>
    <t>6000-OR ENCAP GTS PT INT 812-GA1.S</t>
  </si>
  <si>
    <t>5013756096260</t>
  </si>
  <si>
    <t>OR60TA00812-03-GA1</t>
  </si>
  <si>
    <t>6000-OR ENCAP GTS PT INT 812-GA1.M</t>
  </si>
  <si>
    <t>5013756096284</t>
  </si>
  <si>
    <t>OR60TA00812-04-GA1</t>
  </si>
  <si>
    <t>6000-OR ENCAP GTS PT INT 812-GA1.L</t>
  </si>
  <si>
    <t>5013756096307</t>
  </si>
  <si>
    <t>OR60TA00812-05-GA1</t>
  </si>
  <si>
    <t>6000-OR ENCAP GTS PT INT 812-GA1.XL</t>
  </si>
  <si>
    <t>5013756096321</t>
  </si>
  <si>
    <t>OR60TA00812-06-GA1</t>
  </si>
  <si>
    <t>6000-OR ENCAP GTS PT INT 812-GA1.2XL</t>
  </si>
  <si>
    <t>5013756096345</t>
  </si>
  <si>
    <t>OR60TA00812-07-GA1</t>
  </si>
  <si>
    <t>6000-OR ENCAP GTS PT INT 812-GA1.3XL</t>
  </si>
  <si>
    <t>5013756096369</t>
  </si>
  <si>
    <t>OR60TA00813-02-GA1</t>
  </si>
  <si>
    <t>6000-OR ENCAP GTS PT EXT 813-GA1.S</t>
  </si>
  <si>
    <t>5013756096383</t>
  </si>
  <si>
    <t>OR60TA00813-03-GA1</t>
  </si>
  <si>
    <t>6000-OR ENCAP GTS PT EXT 813-GA1.M</t>
  </si>
  <si>
    <t>5013756096406</t>
  </si>
  <si>
    <t>OR60TA00813-04-GA1</t>
  </si>
  <si>
    <t>6000-OR ENCAP GTS PT EXT 813-GA1.L</t>
  </si>
  <si>
    <t>5013756096420</t>
  </si>
  <si>
    <t>OR60TA00813-05-GA1</t>
  </si>
  <si>
    <t>6000-OR ENCAP GTS PT EXT 813-GA1.XL</t>
  </si>
  <si>
    <t>5013756096444</t>
  </si>
  <si>
    <t>OR60TA00813-06-GA1</t>
  </si>
  <si>
    <t>6000-OR ENCAP GTS PT EXT 813-GA1.2XL</t>
  </si>
  <si>
    <t>5013756096468</t>
  </si>
  <si>
    <t>OR60TA00813-07-GA1</t>
  </si>
  <si>
    <t>6000-OR ENCAP GTS PTEXT 813-GA1.3XL</t>
  </si>
  <si>
    <t>5013756096482</t>
  </si>
  <si>
    <t>OR60TA00818-02-GA1</t>
  </si>
  <si>
    <t>6000-OR ENCAP GTB PT INT 818-GA1.S</t>
  </si>
  <si>
    <t>5013756096628</t>
  </si>
  <si>
    <t>OR60TA00818-03-GA1</t>
  </si>
  <si>
    <t>6000-OR ENCAP GTB PT INT 818-GA1.M</t>
  </si>
  <si>
    <t>5013756096642</t>
  </si>
  <si>
    <t>OR60TA00818-04-GA1</t>
  </si>
  <si>
    <t>6000-OR ENCAP GTB PT INT 818-GA1.L</t>
  </si>
  <si>
    <t>5013756096666</t>
  </si>
  <si>
    <t>OR60TA00818-05-GA1</t>
  </si>
  <si>
    <t>6000-OR ENCAP GTB PTINT 818-GA1.XL</t>
  </si>
  <si>
    <t>5013756096680</t>
  </si>
  <si>
    <t>OR60TA00818-06-GA1</t>
  </si>
  <si>
    <t>6000-OR ENCAP GTB PT INT 818-GA1.2XL</t>
  </si>
  <si>
    <t>5013756096703</t>
  </si>
  <si>
    <t>OR60TA00818-07-GA1</t>
  </si>
  <si>
    <t>6000-OR ENCAP GTB PT INT 818-GA1.3XL</t>
  </si>
  <si>
    <t>5013756096727</t>
  </si>
  <si>
    <t>OR60TA00819-02-GA1</t>
  </si>
  <si>
    <t>6000-OR ENCAP GTB PT EXT 819-GA1.S</t>
  </si>
  <si>
    <t>5013756096741</t>
  </si>
  <si>
    <t>OR60TA00819-03-GA1</t>
  </si>
  <si>
    <t>6000-OR ENCAP GTB PT EXT 819-GA1.M</t>
  </si>
  <si>
    <t>5013756096765</t>
  </si>
  <si>
    <t>OR60TA00819-04-GA1</t>
  </si>
  <si>
    <t>6000-OR ENCAP GTB PT EXT 819-GA1.L</t>
  </si>
  <si>
    <t>5013756096789</t>
  </si>
  <si>
    <t>OR60TA00819-05-GA1</t>
  </si>
  <si>
    <t>6000-OR ENCAP GTB PT EXT 819-GA1.XL</t>
  </si>
  <si>
    <t>5013756096802</t>
  </si>
  <si>
    <t>OR60TA00819-06-GA1</t>
  </si>
  <si>
    <t>6000-OR ENCAP GTB PT EXT 819-GA1.2XL</t>
  </si>
  <si>
    <t>5013756096826</t>
  </si>
  <si>
    <t>OR60TA00819-07-GA1</t>
  </si>
  <si>
    <t>6000-OR ENCAP GTB PT EXT 819-GA1.3XL</t>
  </si>
  <si>
    <t>5013756096840</t>
  </si>
  <si>
    <t>WH25S-00213-00</t>
  </si>
  <si>
    <t>2500-WH STD APRON 213</t>
  </si>
  <si>
    <t>5013756031186</t>
  </si>
  <si>
    <t>5013756002278</t>
  </si>
  <si>
    <t>WH25T-00111P02</t>
  </si>
  <si>
    <t>2500-WH PLUS CVRL HOOD 111-P.S</t>
  </si>
  <si>
    <t>5013756071083</t>
  </si>
  <si>
    <t>5013756071076</t>
  </si>
  <si>
    <t>WH25T-00111P03</t>
  </si>
  <si>
    <t>2500-WH PLUS CVRL HOOD 111-P.M</t>
  </si>
  <si>
    <t>5013756071106</t>
  </si>
  <si>
    <t>5013756071090</t>
  </si>
  <si>
    <t>WH25T-00111P04</t>
  </si>
  <si>
    <t>2500-WH PLUS CVRL HOOD 111-P.L</t>
  </si>
  <si>
    <t>5013756071120</t>
  </si>
  <si>
    <t>5013756071113</t>
  </si>
  <si>
    <t>WH25T-00111P05</t>
  </si>
  <si>
    <t>2500-WH PLUS CVRL HOOD 111-P.XL</t>
  </si>
  <si>
    <t>5013756071144</t>
  </si>
  <si>
    <t>5013756071137</t>
  </si>
  <si>
    <t>WH25T-00111P06</t>
  </si>
  <si>
    <t>2500-WH PLUS CVRL HOOD 111-P.2XL</t>
  </si>
  <si>
    <t>5013756071168</t>
  </si>
  <si>
    <t>5013756071151</t>
  </si>
  <si>
    <t>WH25T-00111P07</t>
  </si>
  <si>
    <t>2500-WH PLUS CVRL HOOD 111-P.3XL</t>
  </si>
  <si>
    <t>5013756071182</t>
  </si>
  <si>
    <t>5013756071175</t>
  </si>
  <si>
    <t>WH25W-00122-08</t>
  </si>
  <si>
    <t>2500-WH STD CVRL HOOD BOOTS 122.4XL</t>
  </si>
  <si>
    <t>5013756032336</t>
  </si>
  <si>
    <t>5013756012642</t>
  </si>
  <si>
    <t>WH25W-00122-09</t>
  </si>
  <si>
    <t>2500-WH STD CVRL HOOD BOOTS 122.5XL</t>
  </si>
  <si>
    <t>5013756032343</t>
  </si>
  <si>
    <t>5013756012659</t>
  </si>
  <si>
    <t>WR17S-00111-08</t>
  </si>
  <si>
    <t>1500-WR PLUS FR CVRL HOOD 111.4XL</t>
  </si>
  <si>
    <t>5013756065686</t>
  </si>
  <si>
    <t>5013756065679</t>
  </si>
  <si>
    <t>WR17S-00111-09</t>
  </si>
  <si>
    <t>1500-WR PLUS FR CVRL HOOD 111.5XL</t>
  </si>
  <si>
    <t>5013756065709</t>
  </si>
  <si>
    <t>5013756065693</t>
  </si>
  <si>
    <t>WY23B-00129-08</t>
  </si>
  <si>
    <t>2300-WY CMF CVRL HOOD SMS BACK 129.4XL</t>
  </si>
  <si>
    <t>5013756058084</t>
  </si>
  <si>
    <t>5013756058077</t>
  </si>
  <si>
    <t>WY23B-00129-09</t>
  </si>
  <si>
    <t>2300-WY CMF CVRL HOOD SMS BACK 129.5XL</t>
  </si>
  <si>
    <t>5013756058107</t>
  </si>
  <si>
    <t>5013756058091</t>
  </si>
  <si>
    <t>YE30T-00755-02</t>
  </si>
  <si>
    <t>3000-YE ENCAP ALAVNT SOCK 755.S</t>
  </si>
  <si>
    <t>5013756053706</t>
  </si>
  <si>
    <t>5013756053690</t>
  </si>
  <si>
    <t>YE30T-00755-03</t>
  </si>
  <si>
    <t>3000-YE ENCAP ALAVNT SOCK 755.M</t>
  </si>
  <si>
    <t>5013756053720</t>
  </si>
  <si>
    <t>5013756053713</t>
  </si>
  <si>
    <t>YE30T-00755-04</t>
  </si>
  <si>
    <t>3000-YE ENCAP ALAVNT SOCK 755.L</t>
  </si>
  <si>
    <t>5013756053744</t>
  </si>
  <si>
    <t>5013756053737</t>
  </si>
  <si>
    <t>YE30T-00755-05</t>
  </si>
  <si>
    <t>3000-YE ENCAP ALAVNT SOCK 755.XL</t>
  </si>
  <si>
    <t>5013756053768</t>
  </si>
  <si>
    <t>5013756053751</t>
  </si>
  <si>
    <t>YE30T-00755-06</t>
  </si>
  <si>
    <t>3000-YE ENCAP ALAVNT SOCK 755.2XL</t>
  </si>
  <si>
    <t>5013756053782</t>
  </si>
  <si>
    <t>5013756053775</t>
  </si>
  <si>
    <t>YE30T-00755-07</t>
  </si>
  <si>
    <t>3000-YE ENCAP ALAVNT SOCK 755.3XL</t>
  </si>
  <si>
    <t>5013756053805</t>
  </si>
  <si>
    <t>5013756053799</t>
  </si>
  <si>
    <t>YE30W-00103-02</t>
  </si>
  <si>
    <t>3000-YE CVRL COLLAR 103.S</t>
  </si>
  <si>
    <t>5013756097182</t>
  </si>
  <si>
    <t>5013756097175</t>
  </si>
  <si>
    <t>YE30W-00103-03</t>
  </si>
  <si>
    <t>3000-YE CVRL COLLAR 103.M</t>
  </si>
  <si>
    <t>5013756097205</t>
  </si>
  <si>
    <t>5013756097199</t>
  </si>
  <si>
    <t>YE30W-00103-04</t>
  </si>
  <si>
    <t>3000-YE CVRL COLLAR 103.L</t>
  </si>
  <si>
    <t>5013756097229</t>
  </si>
  <si>
    <t>5013756097212</t>
  </si>
  <si>
    <t>YE30W-00103-05</t>
  </si>
  <si>
    <t>3000-YE CVRL COLLAR 103.XL</t>
  </si>
  <si>
    <t>5013756097243</t>
  </si>
  <si>
    <t>5013756097236</t>
  </si>
  <si>
    <t>YE30W-00103-06</t>
  </si>
  <si>
    <t>3000-YE CVRL COLLAR 103.2XL</t>
  </si>
  <si>
    <t>5013756097267</t>
  </si>
  <si>
    <t>5013756097250</t>
  </si>
  <si>
    <t>YE30W-00103-07</t>
  </si>
  <si>
    <t>3000-YE CVRL COLLAR 103.3XL</t>
  </si>
  <si>
    <t>5013756097281</t>
  </si>
  <si>
    <t>5013756097274</t>
  </si>
  <si>
    <t>YE30W-00103-08</t>
  </si>
  <si>
    <t>3000-YE CVRL COLLAR 103.4XL</t>
  </si>
  <si>
    <t>5013756097304</t>
  </si>
  <si>
    <t>5013756097298</t>
  </si>
  <si>
    <t>YE30W-00103-09</t>
  </si>
  <si>
    <t>3000-YE CVRL COLLAR 103.5XL</t>
  </si>
  <si>
    <t>5013756097328</t>
  </si>
  <si>
    <t>5013756097311</t>
  </si>
  <si>
    <t>YE30W-00132-02</t>
  </si>
  <si>
    <t>3000-YE CVRL HOOD 132.S</t>
  </si>
  <si>
    <t>5013756034781</t>
  </si>
  <si>
    <t>5013756002544</t>
  </si>
  <si>
    <t>YE30W-00132-03</t>
  </si>
  <si>
    <t>3000-YE CVRL HOOD 132.M</t>
  </si>
  <si>
    <t>5013756034798</t>
  </si>
  <si>
    <t>5013756002551</t>
  </si>
  <si>
    <t>YE30W-00132-04</t>
  </si>
  <si>
    <t>3000-YE CVRL HOOD 132.L</t>
  </si>
  <si>
    <t>5013756034804</t>
  </si>
  <si>
    <t>5013756002568</t>
  </si>
  <si>
    <t>YE30W-00132-05</t>
  </si>
  <si>
    <t>3000-YE CVRL HOOD 132.XL</t>
  </si>
  <si>
    <t>5013756034811</t>
  </si>
  <si>
    <t>5013756002575</t>
  </si>
  <si>
    <t>YE30W-00132-06</t>
  </si>
  <si>
    <t>3000-YE CVRL HOOD 132.2XL</t>
  </si>
  <si>
    <t>5013756034828</t>
  </si>
  <si>
    <t>5013756002582</t>
  </si>
  <si>
    <t>YE30W-00132-07</t>
  </si>
  <si>
    <t>3000-YE CVRL HOOD 132.3XL</t>
  </si>
  <si>
    <t>5013756034835</t>
  </si>
  <si>
    <t>5013756002599</t>
  </si>
  <si>
    <t>YE30W-00213-00</t>
  </si>
  <si>
    <t>3000-YE APRON 213</t>
  </si>
  <si>
    <t>5013756034897</t>
  </si>
  <si>
    <t>5013756002698</t>
  </si>
  <si>
    <t>YY23B-00103-08</t>
  </si>
  <si>
    <t>2300-YY STD CVRL COLLAR 103.4XL</t>
  </si>
  <si>
    <t>5013756065846</t>
  </si>
  <si>
    <t>5013756065839</t>
  </si>
  <si>
    <t>YY23B-00103-09</t>
  </si>
  <si>
    <t>2300-YY STD CVRL COLLAR 103.5XL</t>
  </si>
  <si>
    <t>5013756065860</t>
  </si>
  <si>
    <t>5013756065853</t>
  </si>
  <si>
    <t>YY23B-00111-08</t>
  </si>
  <si>
    <t>2300-YY STD CVRL HOOD 111.4XL</t>
  </si>
  <si>
    <t>5013756066003</t>
  </si>
  <si>
    <t>5013756065990</t>
  </si>
  <si>
    <t>YY23B-00111-09</t>
  </si>
  <si>
    <t>2300-YY STD CVRL HOOD 111.5XL</t>
  </si>
  <si>
    <t>5013756066027</t>
  </si>
  <si>
    <t>5013756066010</t>
  </si>
  <si>
    <t>WH18T-00122-02</t>
  </si>
  <si>
    <t>1800-WH TSPLUS CVRL HOOD BOOTS 122.S</t>
  </si>
  <si>
    <t>5013756120675</t>
  </si>
  <si>
    <t>5013756120668</t>
  </si>
  <si>
    <t>WH18T-00122-03</t>
  </si>
  <si>
    <t>1800-WH TSPLUS CVRL HOOD BOOTS 122.M</t>
  </si>
  <si>
    <t>5013756120699</t>
  </si>
  <si>
    <t>5013756120682</t>
  </si>
  <si>
    <t>WH18T-00122-04</t>
  </si>
  <si>
    <t>1800-WH TSPLUS CVRL HOOD BOOTS 122.L</t>
  </si>
  <si>
    <t>5013756120712</t>
  </si>
  <si>
    <t>5013756120705</t>
  </si>
  <si>
    <t>WH18T-00122-05</t>
  </si>
  <si>
    <t>1800-WH TSPLUS CVRL HOOD BOOTS 122.XL</t>
  </si>
  <si>
    <t>5013756120736</t>
  </si>
  <si>
    <t>5013756120729</t>
  </si>
  <si>
    <t>WH18T-00122-06</t>
  </si>
  <si>
    <t>1800-WH TSPLUS CVRL HOOD BOOTS 122.2XL</t>
  </si>
  <si>
    <t>5013756120750</t>
  </si>
  <si>
    <t>5013756120743</t>
  </si>
  <si>
    <t>WH18T-00122-07</t>
  </si>
  <si>
    <t>1800-WH TSPLUS CVRL HOOD BOOTS 122.3XL</t>
  </si>
  <si>
    <t>5013756120774</t>
  </si>
  <si>
    <t>5013756120767</t>
  </si>
  <si>
    <t>WH18T-00122-08</t>
  </si>
  <si>
    <t>1800-WH TSPLUS CVRL HOOD BOOTS 122.4XL</t>
  </si>
  <si>
    <t>5013756120798</t>
  </si>
  <si>
    <t>5013756120781</t>
  </si>
  <si>
    <t>WH18T-00122-09</t>
  </si>
  <si>
    <t>1800-WH TSPLUS CVRL HOOD BOOTS 122.5XL</t>
  </si>
  <si>
    <t>5013756120811</t>
  </si>
  <si>
    <t>5013756120804</t>
  </si>
  <si>
    <t>WH18T-00156-02</t>
  </si>
  <si>
    <t>1800-WH TSPLUS CVRL HOOD SOCKS 156.S</t>
  </si>
  <si>
    <t>5013756120835</t>
  </si>
  <si>
    <t>5013756120828</t>
  </si>
  <si>
    <t>WH18T-00156-03</t>
  </si>
  <si>
    <t>1800-WH TSPLUS CVRL HOOD SOCKS 156.M</t>
  </si>
  <si>
    <t>5013756120859</t>
  </si>
  <si>
    <t>5013756120842</t>
  </si>
  <si>
    <t>WH18T-00156-04</t>
  </si>
  <si>
    <t>1800-WH TSPLUS CVRL HOOD SOCKS 156.L</t>
  </si>
  <si>
    <t>5013756120873</t>
  </si>
  <si>
    <t>5013756120866</t>
  </si>
  <si>
    <t>WH18T-00156-05</t>
  </si>
  <si>
    <t>1800-WH TSPLUS CVRL HOOD SOCKS 156.XL</t>
  </si>
  <si>
    <t>5013756120897</t>
  </si>
  <si>
    <t>5013756120880</t>
  </si>
  <si>
    <t>WH18T-00156-06</t>
  </si>
  <si>
    <t>1800-WH TSPLUS CVRL HOOD SOCKS 156.2XL</t>
  </si>
  <si>
    <t>5013756120910</t>
  </si>
  <si>
    <t>5013756120903</t>
  </si>
  <si>
    <t>WH18T-00156-07</t>
  </si>
  <si>
    <t>1800-WH TSPLUS CVRL HOOD SOCKS 156.3XL</t>
  </si>
  <si>
    <t>5013756120934</t>
  </si>
  <si>
    <t>5013756120927</t>
  </si>
  <si>
    <t>WH18T-00156-08</t>
  </si>
  <si>
    <t>1800-WH TSPLUS CVRL HOOD SOCKS 156.4XL</t>
  </si>
  <si>
    <t>5013756120958</t>
  </si>
  <si>
    <t>5013756120941</t>
  </si>
  <si>
    <t>WH18T-00156-09</t>
  </si>
  <si>
    <t>1800-WH TSPLUS CVRL HOOD SOCKS 156.5XL</t>
  </si>
  <si>
    <t>5013756120972</t>
  </si>
  <si>
    <t>5013756120965</t>
  </si>
  <si>
    <t>GR40T-00755-02-G02</t>
  </si>
  <si>
    <t>4000-GR ENCAP AL AVNT-SOCK 755-G02.S</t>
  </si>
  <si>
    <t>5013756052969</t>
  </si>
  <si>
    <t>5013756052952</t>
  </si>
  <si>
    <t>GR40T-00755-03-G02</t>
  </si>
  <si>
    <t>4000-GR ENCAP AL AVNT-SOCK 755-G02.M</t>
  </si>
  <si>
    <t>5013756052983</t>
  </si>
  <si>
    <t>5013756052976</t>
  </si>
  <si>
    <t>GR40T-00755-04-G02</t>
  </si>
  <si>
    <t>4000-GR ENCAP AL AVNT-SOCK 755-G02.L</t>
  </si>
  <si>
    <t>5013756053003</t>
  </si>
  <si>
    <t>5013756052990</t>
  </si>
  <si>
    <t>GR40T-00755-05-G02</t>
  </si>
  <si>
    <t>4000-GR ENCAP AL AVNT-SOCK 755-G02.XL</t>
  </si>
  <si>
    <t>5013756053027</t>
  </si>
  <si>
    <t>5013756053010</t>
  </si>
  <si>
    <t>GR40T-00755-06-G02</t>
  </si>
  <si>
    <t>4000-GR ENCAP AL AVNT-SOCK 755-G02.2XL</t>
  </si>
  <si>
    <t>5013756053041</t>
  </si>
  <si>
    <t>5013756053034</t>
  </si>
  <si>
    <t>GR40T-00755-07-G02</t>
  </si>
  <si>
    <t>4000-GR ENCAP AL AVNT-SOCK 755-G02.3XL</t>
  </si>
  <si>
    <t>5013756053065</t>
  </si>
  <si>
    <t>5013756053058</t>
  </si>
  <si>
    <t>HyFlex® 11-816</t>
  </si>
  <si>
    <t>HyFlex 11816 SIZE 6,0</t>
  </si>
  <si>
    <t>10076490449985</t>
  </si>
  <si>
    <t>20076490449982</t>
  </si>
  <si>
    <t>HyFlex 11816 SIZE 7,0</t>
  </si>
  <si>
    <t>10076490449992</t>
  </si>
  <si>
    <t>20076490449999</t>
  </si>
  <si>
    <t>HyFlex 11816 SIZE 8,0</t>
  </si>
  <si>
    <t>10076490450004</t>
  </si>
  <si>
    <t>20076490450001</t>
  </si>
  <si>
    <t>HyFlex 11816 SIZE 9,0</t>
  </si>
  <si>
    <t>20076490450018</t>
  </si>
  <si>
    <t>HyFlex 11816 SIZE 10,0</t>
  </si>
  <si>
    <t>10076490450028</t>
  </si>
  <si>
    <t>20076490450025</t>
  </si>
  <si>
    <t>HyFlex 11816 SIZE 11,0</t>
  </si>
  <si>
    <t>10076490450035</t>
  </si>
  <si>
    <t>20076490450032</t>
  </si>
  <si>
    <t>11727VP050</t>
  </si>
  <si>
    <t>HyFlex® 11-727</t>
  </si>
  <si>
    <t>10076490449664</t>
  </si>
  <si>
    <t>20076490449661</t>
  </si>
  <si>
    <t>11-727</t>
  </si>
  <si>
    <t>WH20B-00111-02</t>
  </si>
  <si>
    <t>2000-WH STD CVRL HOOD 111.S</t>
  </si>
  <si>
    <t>5013756025918</t>
  </si>
  <si>
    <t>5013756000007</t>
  </si>
  <si>
    <t>2000 STANDARD - Model 111</t>
  </si>
  <si>
    <t>WH20B-00111-03</t>
  </si>
  <si>
    <t>2000-WH STD CVRL HOOD 111.M</t>
  </si>
  <si>
    <t>5013756025932</t>
  </si>
  <si>
    <t>5013756004449</t>
  </si>
  <si>
    <t>WH20B-00111-04</t>
  </si>
  <si>
    <t>2000-WH STD CVRL HOOD 111.L</t>
  </si>
  <si>
    <t>5013756025956</t>
  </si>
  <si>
    <t>5013756000021</t>
  </si>
  <si>
    <t>WH20B-00111-05</t>
  </si>
  <si>
    <t>2000-WH STD CVRL HOOD 111.XL</t>
  </si>
  <si>
    <t>5013756025970</t>
  </si>
  <si>
    <t>5013756004463</t>
  </si>
  <si>
    <t>WH20B-00111-06</t>
  </si>
  <si>
    <t>2000-WH STD CVRL HOOD 111.2XL</t>
  </si>
  <si>
    <t>5013756025994</t>
  </si>
  <si>
    <t>5013756000045</t>
  </si>
  <si>
    <t>WH20B-00111-07</t>
  </si>
  <si>
    <t>2000-WH STD CVRL HOOD 111.3XL</t>
  </si>
  <si>
    <t>5013756026014</t>
  </si>
  <si>
    <t>5013756004456</t>
  </si>
  <si>
    <t>WH20B-00111-08</t>
  </si>
  <si>
    <t>2000-WH STD CVRL HOOD 111.4XL</t>
  </si>
  <si>
    <t>5013756026038</t>
  </si>
  <si>
    <t>5013756003053</t>
  </si>
  <si>
    <t>WH20B-00111-09</t>
  </si>
  <si>
    <t>2000-WH STD CVRL HOOD 111.5XL</t>
  </si>
  <si>
    <t>5013756026045</t>
  </si>
  <si>
    <t>5013756008416</t>
  </si>
  <si>
    <t>OR50T000-521-00</t>
  </si>
  <si>
    <t>5000-OR-AVANT AIRFED HOOD 521- BLANK</t>
  </si>
  <si>
    <t>5013756130346</t>
  </si>
  <si>
    <t>5013756130353</t>
  </si>
  <si>
    <t>HyFlex® 11-812</t>
  </si>
  <si>
    <t>HyFlex 11812 SIZE 6,0</t>
  </si>
  <si>
    <t>10076490441279</t>
  </si>
  <si>
    <t>20076490441276</t>
  </si>
  <si>
    <t>HyFlex 11812 SIZE 7,0</t>
  </si>
  <si>
    <t>10076490441286</t>
  </si>
  <si>
    <t>20076490441283</t>
  </si>
  <si>
    <t>HyFlex 11812 SIZE 8,0</t>
  </si>
  <si>
    <t>10076490441293</t>
  </si>
  <si>
    <t>20076490441290</t>
  </si>
  <si>
    <t>HyFlex 11812 SIZE 9,0</t>
  </si>
  <si>
    <t>10076490441309</t>
  </si>
  <si>
    <t>20076490441306</t>
  </si>
  <si>
    <t>HyFlex 11812 SIZE 10,0</t>
  </si>
  <si>
    <t>10076490441316</t>
  </si>
  <si>
    <t>20076490441313</t>
  </si>
  <si>
    <t>HyFlex® 11-318</t>
  </si>
  <si>
    <t>HyFlex 11318 SIZE 6,0</t>
  </si>
  <si>
    <t>10076490470521</t>
  </si>
  <si>
    <t>20076490470528</t>
  </si>
  <si>
    <t>11-318</t>
  </si>
  <si>
    <t>HyFlex 11318 SIZE 7,0</t>
  </si>
  <si>
    <t>10076490470538</t>
  </si>
  <si>
    <t>20076490470535</t>
  </si>
  <si>
    <t>HyFlex 11318 SIZE 8,0</t>
  </si>
  <si>
    <t>10076490470545</t>
  </si>
  <si>
    <t>20076490470542</t>
  </si>
  <si>
    <t>HyFlex 11318 SIZE 9,0</t>
  </si>
  <si>
    <t>10076490470552</t>
  </si>
  <si>
    <t>20076490470559</t>
  </si>
  <si>
    <t>HyFlex 11318 SIZE 10,0</t>
  </si>
  <si>
    <t>10076490470569</t>
  </si>
  <si>
    <t>20076490470566</t>
  </si>
  <si>
    <t>HyFlex 11318 SIZE 11,0</t>
  </si>
  <si>
    <t>10076490470576</t>
  </si>
  <si>
    <t>20076490470573</t>
  </si>
  <si>
    <t>10076490052963</t>
  </si>
  <si>
    <t>20076490052960</t>
  </si>
  <si>
    <t>10076490052970</t>
  </si>
  <si>
    <t>20076490052977</t>
  </si>
  <si>
    <t>10076490052987</t>
  </si>
  <si>
    <t>20076490052984</t>
  </si>
  <si>
    <t>10076490052994</t>
  </si>
  <si>
    <t>20076490052991</t>
  </si>
  <si>
    <t>10076490053007</t>
  </si>
  <si>
    <t>20076490053004</t>
  </si>
  <si>
    <t>10076490053014</t>
  </si>
  <si>
    <t>20076490053011</t>
  </si>
  <si>
    <t>10076490052840</t>
  </si>
  <si>
    <t>20076490052847</t>
  </si>
  <si>
    <t>10076490052857</t>
  </si>
  <si>
    <t>20076490052854</t>
  </si>
  <si>
    <t>10076490052864</t>
  </si>
  <si>
    <t>20076490052861</t>
  </si>
  <si>
    <t>10076490052871</t>
  </si>
  <si>
    <t>20076490052878</t>
  </si>
  <si>
    <t>10076490052888</t>
  </si>
  <si>
    <t>20076490052885</t>
  </si>
  <si>
    <t>10076490052895</t>
  </si>
  <si>
    <t>20076490052892</t>
  </si>
  <si>
    <t>10076490448544</t>
  </si>
  <si>
    <t>20076490448541</t>
  </si>
  <si>
    <t>10076490448551</t>
  </si>
  <si>
    <t>20076490448558</t>
  </si>
  <si>
    <t>10076490448568</t>
  </si>
  <si>
    <t>20076490448565</t>
  </si>
  <si>
    <t>10076490448575</t>
  </si>
  <si>
    <t>20076490448572</t>
  </si>
  <si>
    <t>10076490448582</t>
  </si>
  <si>
    <t>20076490448589</t>
  </si>
  <si>
    <t>10076490448599</t>
  </si>
  <si>
    <t>20076490448596</t>
  </si>
  <si>
    <t>HyFlex 11421 SIZE 6,0</t>
  </si>
  <si>
    <t>10076490448605</t>
  </si>
  <si>
    <t>20076490448602</t>
  </si>
  <si>
    <t>HyFlex 11421 SIZE 11,0</t>
  </si>
  <si>
    <t>10076490448612</t>
  </si>
  <si>
    <t>20076490448619</t>
  </si>
  <si>
    <t>HyFlex® 48-130</t>
  </si>
  <si>
    <t>10076490446670</t>
  </si>
  <si>
    <t>20076490446677</t>
  </si>
  <si>
    <t>48-130</t>
  </si>
  <si>
    <t>10076490446687</t>
  </si>
  <si>
    <t>20076490446684</t>
  </si>
  <si>
    <t>10076490446694</t>
  </si>
  <si>
    <t>20076490446691</t>
  </si>
  <si>
    <t>10076490446700</t>
  </si>
  <si>
    <t>20076490446707</t>
  </si>
  <si>
    <t>10076490446717</t>
  </si>
  <si>
    <t>20076490446714</t>
  </si>
  <si>
    <t>10076490446724</t>
  </si>
  <si>
    <t>20076490446721</t>
  </si>
  <si>
    <t>48130VP060</t>
  </si>
  <si>
    <t>HyFlex 48130VP Size 6,0 VEND</t>
  </si>
  <si>
    <t>10076490445833</t>
  </si>
  <si>
    <t>20076490445830</t>
  </si>
  <si>
    <t>48130VP070</t>
  </si>
  <si>
    <t>HyFlex 48130VP Size 7,0 VEND</t>
  </si>
  <si>
    <t>10076490445840</t>
  </si>
  <si>
    <t>20076490445847</t>
  </si>
  <si>
    <t>48130VP080</t>
  </si>
  <si>
    <t>HyFlex 48130VP Size 8,0 VEND</t>
  </si>
  <si>
    <t>10076490445857</t>
  </si>
  <si>
    <t>20076490445854</t>
  </si>
  <si>
    <t>48130VP090</t>
  </si>
  <si>
    <t>HyFlex 48130VP Size 9,0 VEND</t>
  </si>
  <si>
    <t>10076490445864</t>
  </si>
  <si>
    <t>20076490445861</t>
  </si>
  <si>
    <t>48130VP100</t>
  </si>
  <si>
    <t>HyFlex 48130VP Size 10,0 VEND</t>
  </si>
  <si>
    <t>10076490445871</t>
  </si>
  <si>
    <t>20076490445878</t>
  </si>
  <si>
    <t>48130VP110</t>
  </si>
  <si>
    <t>HyFlex 48130VP Size 11,0 VEND</t>
  </si>
  <si>
    <t>10076490445888</t>
  </si>
  <si>
    <t>20076490445885</t>
  </si>
  <si>
    <t>HyFlex® 48-135</t>
  </si>
  <si>
    <t>HyFlex 48135 Size 6,0</t>
  </si>
  <si>
    <t>10076490446618</t>
  </si>
  <si>
    <t>20076490446615</t>
  </si>
  <si>
    <t>48-135</t>
  </si>
  <si>
    <t>HyFlex 48135 Size 7,0</t>
  </si>
  <si>
    <t>10076490446625</t>
  </si>
  <si>
    <t>20076490446622</t>
  </si>
  <si>
    <t>HyFlex 48135 Size 8,0</t>
  </si>
  <si>
    <t>10076490446632</t>
  </si>
  <si>
    <t>20076490446639</t>
  </si>
  <si>
    <t>10076490446649</t>
  </si>
  <si>
    <t>20076490446646</t>
  </si>
  <si>
    <t>10076490446656</t>
  </si>
  <si>
    <t>20076490446653</t>
  </si>
  <si>
    <t>10076490446663</t>
  </si>
  <si>
    <t>20076490446660</t>
  </si>
  <si>
    <t>HyFlex® 48-102</t>
  </si>
  <si>
    <t>10076490446793</t>
  </si>
  <si>
    <t>20076490446790</t>
  </si>
  <si>
    <t>10076490446809</t>
  </si>
  <si>
    <t>20076490446806</t>
  </si>
  <si>
    <t>10076490446816</t>
  </si>
  <si>
    <t>20076490446813</t>
  </si>
  <si>
    <t>10076490446823</t>
  </si>
  <si>
    <t>20076490446820</t>
  </si>
  <si>
    <t>10076490446830</t>
  </si>
  <si>
    <t>20076490446837</t>
  </si>
  <si>
    <t>10076490446847</t>
  </si>
  <si>
    <t>20076490446844</t>
  </si>
  <si>
    <t>HyFlex® 48-100</t>
  </si>
  <si>
    <t>10076490446915</t>
  </si>
  <si>
    <t>20076490446912</t>
  </si>
  <si>
    <t>48-100</t>
  </si>
  <si>
    <t>10076490446922</t>
  </si>
  <si>
    <t>20076490446929</t>
  </si>
  <si>
    <t>10076490446939</t>
  </si>
  <si>
    <t>20076490446936</t>
  </si>
  <si>
    <t>10076490446946</t>
  </si>
  <si>
    <t>20076490446943</t>
  </si>
  <si>
    <t>10076490446953</t>
  </si>
  <si>
    <t>20076490446950</t>
  </si>
  <si>
    <t>10076490446960</t>
  </si>
  <si>
    <t>20076490446967</t>
  </si>
  <si>
    <t>HyFlex® 48-101</t>
  </si>
  <si>
    <t>10076490446854</t>
  </si>
  <si>
    <t>20076490446851</t>
  </si>
  <si>
    <t>48-101</t>
  </si>
  <si>
    <t>10076490446861</t>
  </si>
  <si>
    <t>20076490446868</t>
  </si>
  <si>
    <t>10076490446878</t>
  </si>
  <si>
    <t>20076490446875</t>
  </si>
  <si>
    <t>10076490446885</t>
  </si>
  <si>
    <t>20076490446882</t>
  </si>
  <si>
    <t>10076490446892</t>
  </si>
  <si>
    <t>20076490446899</t>
  </si>
  <si>
    <t>10076490446908</t>
  </si>
  <si>
    <t>20076490446905</t>
  </si>
  <si>
    <t>48101VP060</t>
  </si>
  <si>
    <t>HyFlex 48101VP Size 6,0 VEND</t>
  </si>
  <si>
    <t>10076490445826</t>
  </si>
  <si>
    <t>20076490445823</t>
  </si>
  <si>
    <t>48101VP070</t>
  </si>
  <si>
    <t>HyFlex 48101VP Size 7,0 VEND</t>
  </si>
  <si>
    <t>10076490445895</t>
  </si>
  <si>
    <t>20076490445892</t>
  </si>
  <si>
    <t>48101VP080</t>
  </si>
  <si>
    <t>HyFlex 48101VP Size 8,0 VEND</t>
  </si>
  <si>
    <t>10076490445901</t>
  </si>
  <si>
    <t>20076490445908</t>
  </si>
  <si>
    <t>48101VP090</t>
  </si>
  <si>
    <t>HyFlex 48101VP Size 9,0 VEND</t>
  </si>
  <si>
    <t>10076490445918</t>
  </si>
  <si>
    <t>20076490445915</t>
  </si>
  <si>
    <t>48101VP100</t>
  </si>
  <si>
    <t>HyFlex 48101VP Size 10,0 VEND</t>
  </si>
  <si>
    <t>10076490445925</t>
  </si>
  <si>
    <t>20076490445922</t>
  </si>
  <si>
    <t>48101VP110</t>
  </si>
  <si>
    <t>HyFlex 48101VP Size 11,0  VEND</t>
  </si>
  <si>
    <t>10076490445932</t>
  </si>
  <si>
    <t>20076490445939</t>
  </si>
  <si>
    <t>HyFlex® 11-300</t>
  </si>
  <si>
    <t>10076490446526</t>
  </si>
  <si>
    <t>20076490446523</t>
  </si>
  <si>
    <t>10076490446533</t>
  </si>
  <si>
    <t>20076490446530</t>
  </si>
  <si>
    <t>10076490446540</t>
  </si>
  <si>
    <t>20076490446547</t>
  </si>
  <si>
    <t>10076490446557</t>
  </si>
  <si>
    <t>20076490446554</t>
  </si>
  <si>
    <t>10076490446564</t>
  </si>
  <si>
    <t>20076490446561</t>
  </si>
  <si>
    <t>C357070</t>
  </si>
  <si>
    <t>Picolon Confort™</t>
  </si>
  <si>
    <t>Picolon</t>
  </si>
  <si>
    <t>Picolon Confort Size 7,0</t>
  </si>
  <si>
    <t>13252440015906</t>
  </si>
  <si>
    <t>C357080</t>
  </si>
  <si>
    <t>Picolon Confort Size 8,0</t>
  </si>
  <si>
    <t>13252440015913</t>
  </si>
  <si>
    <t>C357090</t>
  </si>
  <si>
    <t>Picolon Confort Size 9,0</t>
  </si>
  <si>
    <t>13252440015920</t>
  </si>
  <si>
    <t>C357100</t>
  </si>
  <si>
    <t>Picolon Confort Size 10,0</t>
  </si>
  <si>
    <t>13252440015937</t>
  </si>
  <si>
    <t>C357110</t>
  </si>
  <si>
    <t>Picolon Confort Size 11,0</t>
  </si>
  <si>
    <t>13252440015944</t>
  </si>
  <si>
    <t>HyFlex® 11-135</t>
  </si>
  <si>
    <t>10076490446274</t>
  </si>
  <si>
    <t>20076490446271</t>
  </si>
  <si>
    <t>10076490446281</t>
  </si>
  <si>
    <t>20076490446288</t>
  </si>
  <si>
    <t>10076490446298</t>
  </si>
  <si>
    <t>20076490446295</t>
  </si>
  <si>
    <t>10076490446304</t>
  </si>
  <si>
    <t>20076490446301</t>
  </si>
  <si>
    <t>10076490446311</t>
  </si>
  <si>
    <t>20076490446318</t>
  </si>
  <si>
    <t>10076490447219</t>
  </si>
  <si>
    <t>20076490447216</t>
  </si>
  <si>
    <t>37-676</t>
  </si>
  <si>
    <t>10076490447226</t>
  </si>
  <si>
    <t>20076490447223</t>
  </si>
  <si>
    <t>10076490447233</t>
  </si>
  <si>
    <t>20076490447230</t>
  </si>
  <si>
    <t>10076490447240</t>
  </si>
  <si>
    <t>20076490447247</t>
  </si>
  <si>
    <t>10076490447257</t>
  </si>
  <si>
    <t>20076490447254</t>
  </si>
  <si>
    <t>AlphaTec® 15-554</t>
  </si>
  <si>
    <t>AlphaTec 15554  Size 9,0</t>
  </si>
  <si>
    <t>10076490447622</t>
  </si>
  <si>
    <t>20076490447629</t>
  </si>
  <si>
    <t>15-554</t>
  </si>
  <si>
    <t>AlphaTec 15554  Size 10,0</t>
  </si>
  <si>
    <t>10076490447639</t>
  </si>
  <si>
    <t>20076490447636</t>
  </si>
  <si>
    <t>AlphaTec®87-665</t>
  </si>
  <si>
    <t>SIZE 6.5-7</t>
  </si>
  <si>
    <t>AlphaTec 87665 Size 6,5-7</t>
  </si>
  <si>
    <t>10076490445611</t>
  </si>
  <si>
    <t>20076490445618</t>
  </si>
  <si>
    <t>AlphaTec® Solvex® 37-675</t>
  </si>
  <si>
    <t>AlphaTec Solvex 37675 SIZE 6,0</t>
  </si>
  <si>
    <t>10076490447264</t>
  </si>
  <si>
    <t>20076490447261</t>
  </si>
  <si>
    <t>AlphaTec Solvex 37675 SIZE 7,0</t>
  </si>
  <si>
    <t>10076490447271</t>
  </si>
  <si>
    <t>20076490447278</t>
  </si>
  <si>
    <t>AlphaTec Solvex 37675 SIZE 8,0</t>
  </si>
  <si>
    <t>10076490447288</t>
  </si>
  <si>
    <t>20076490447285</t>
  </si>
  <si>
    <t>AlphaTec Solvex 37675 SIZE 9,0</t>
  </si>
  <si>
    <t>10076490447295</t>
  </si>
  <si>
    <t>20076490447292</t>
  </si>
  <si>
    <t>AlphaTec Solvex 37675 SIZE 10,0</t>
  </si>
  <si>
    <t>10076490447301</t>
  </si>
  <si>
    <t>20076490447308</t>
  </si>
  <si>
    <t>AlphaTec Solvex 37675 SIZE 11,0</t>
  </si>
  <si>
    <t>10076490447318</t>
  </si>
  <si>
    <t>20076490447315</t>
  </si>
  <si>
    <t>AlphaTec® 87-118</t>
  </si>
  <si>
    <t>AlphaTec® Solvex® 37-900</t>
  </si>
  <si>
    <t>10076490447110</t>
  </si>
  <si>
    <t>20076490447117</t>
  </si>
  <si>
    <t>10076490447127</t>
  </si>
  <si>
    <t>20076490447124</t>
  </si>
  <si>
    <t>10076490447134</t>
  </si>
  <si>
    <t>20076490447131</t>
  </si>
  <si>
    <t>10076490447141</t>
  </si>
  <si>
    <t>20076490447148</t>
  </si>
  <si>
    <t>10076490447158</t>
  </si>
  <si>
    <t>20076490447155</t>
  </si>
  <si>
    <t>AlphaTec® 79-700</t>
  </si>
  <si>
    <t>10076490445482</t>
  </si>
  <si>
    <t>20076490445489</t>
  </si>
  <si>
    <t>10076490445499</t>
  </si>
  <si>
    <t>20076490445496</t>
  </si>
  <si>
    <t>10076490445505</t>
  </si>
  <si>
    <t>20076490445502</t>
  </si>
  <si>
    <t>10076490445512</t>
  </si>
  <si>
    <t>20076490445519</t>
  </si>
  <si>
    <t>10076490445529</t>
  </si>
  <si>
    <t>20076490445526</t>
  </si>
  <si>
    <t>AlphaTec® 58-270</t>
  </si>
  <si>
    <t>10076490462861</t>
  </si>
  <si>
    <t>20076490462868</t>
  </si>
  <si>
    <t>10076490462878</t>
  </si>
  <si>
    <t>20076490462875</t>
  </si>
  <si>
    <t>10076490462885</t>
  </si>
  <si>
    <t>20076490462882</t>
  </si>
  <si>
    <t>10076490462892</t>
  </si>
  <si>
    <t>20076490462899</t>
  </si>
  <si>
    <t>10076490462908</t>
  </si>
  <si>
    <t>20076490462905</t>
  </si>
  <si>
    <t>10076490462915</t>
  </si>
  <si>
    <t>20076490462912</t>
  </si>
  <si>
    <t>10076490473058</t>
  </si>
  <si>
    <t>20076490473055</t>
  </si>
  <si>
    <t>10076490473065</t>
  </si>
  <si>
    <t>20076490473062</t>
  </si>
  <si>
    <t>10076490473072</t>
  </si>
  <si>
    <t>20076490473079</t>
  </si>
  <si>
    <t>10076490473089</t>
  </si>
  <si>
    <t>20076490473086</t>
  </si>
  <si>
    <t>10076490473096</t>
  </si>
  <si>
    <t>20076490473093</t>
  </si>
  <si>
    <t>AlphaTec® 58-335</t>
  </si>
  <si>
    <t>AlphaTec 58335 SIZE 7,0</t>
  </si>
  <si>
    <t>10076490473102</t>
  </si>
  <si>
    <t>20076490473109</t>
  </si>
  <si>
    <t>58-335</t>
  </si>
  <si>
    <t>AlphaTec 58335 SIZE 8,0</t>
  </si>
  <si>
    <t>10076490473119</t>
  </si>
  <si>
    <t>20076490473116</t>
  </si>
  <si>
    <t>AlphaTec 58335 SIZE 9,0</t>
  </si>
  <si>
    <t>10076490473126</t>
  </si>
  <si>
    <t>20076490473123</t>
  </si>
  <si>
    <t>AlphaTec 58335 SIZE 10,0</t>
  </si>
  <si>
    <t>10076490473133</t>
  </si>
  <si>
    <t>20076490473130</t>
  </si>
  <si>
    <t>AlphaTec 58335 SIZE 11,0</t>
  </si>
  <si>
    <t>10076490473140</t>
  </si>
  <si>
    <t>20076490473147</t>
  </si>
  <si>
    <t>AlphaTec® 38-514</t>
  </si>
  <si>
    <t>AlphaTec 38514 SIZE 7,0</t>
  </si>
  <si>
    <t>10076490447752</t>
  </si>
  <si>
    <t>20076490447759</t>
  </si>
  <si>
    <t>38-514</t>
  </si>
  <si>
    <t>AlphaTec 38514 SIZE 8,0</t>
  </si>
  <si>
    <t>10076490447769</t>
  </si>
  <si>
    <t>20076490447766</t>
  </si>
  <si>
    <t>AlphaTec 38514 SIZE 9,0</t>
  </si>
  <si>
    <t>10076490447776</t>
  </si>
  <si>
    <t>20076490447773</t>
  </si>
  <si>
    <t>AlphaTec 38514 SIZE 10,0</t>
  </si>
  <si>
    <t>10076490447783</t>
  </si>
  <si>
    <t>20076490447780</t>
  </si>
  <si>
    <t>AlphaTec 38514 SIZE 11,0</t>
  </si>
  <si>
    <t>10076490447790</t>
  </si>
  <si>
    <t>20076490447797</t>
  </si>
  <si>
    <t>AlphaTec® 38-628</t>
  </si>
  <si>
    <t>AlphaTec 38628 Size 7,0</t>
  </si>
  <si>
    <t>10076490446977</t>
  </si>
  <si>
    <t>20076490446974</t>
  </si>
  <si>
    <t>AlphaTec 38628 Size 8,0</t>
  </si>
  <si>
    <t>10076490446984</t>
  </si>
  <si>
    <t>20076490446981</t>
  </si>
  <si>
    <t>AlphaTec 38628 Size 10,5</t>
  </si>
  <si>
    <t>10076490447011</t>
  </si>
  <si>
    <t>20076490447018</t>
  </si>
  <si>
    <t>AlphaTec 38628 Size 11,0</t>
  </si>
  <si>
    <t>10076490447028</t>
  </si>
  <si>
    <t>20076490447025</t>
  </si>
  <si>
    <t>37676VP070</t>
  </si>
  <si>
    <t>AlphaTec Solvex 37676VP Size 7,0 VEND</t>
  </si>
  <si>
    <t>10076490446045</t>
  </si>
  <si>
    <t>20076490446042</t>
  </si>
  <si>
    <t>37676VP080</t>
  </si>
  <si>
    <t>AlphaTec Solvex 37676VP Size 8,0 VEND</t>
  </si>
  <si>
    <t>10076490446052</t>
  </si>
  <si>
    <t>20076490446059</t>
  </si>
  <si>
    <t>37676VP090</t>
  </si>
  <si>
    <t>AlphaTec Solvex 37676VP Size 9,0 VEND</t>
  </si>
  <si>
    <t>10076490446069</t>
  </si>
  <si>
    <t>20076490446066</t>
  </si>
  <si>
    <t>37676VP100</t>
  </si>
  <si>
    <t>AlphaTec Solvex 37676VP Size 10,0  VEND</t>
  </si>
  <si>
    <t>10076490446076</t>
  </si>
  <si>
    <t>20076490446073</t>
  </si>
  <si>
    <t>37676VP110</t>
  </si>
  <si>
    <t>AlphaTec Solvex 37676VP Size 11,0 VEND</t>
  </si>
  <si>
    <t>10076490446083</t>
  </si>
  <si>
    <t>20076490446080</t>
  </si>
  <si>
    <t>37900VP070</t>
  </si>
  <si>
    <t>AlphaTec Solvex 37900VP Size 7,0 VEND</t>
  </si>
  <si>
    <t>10076490445994</t>
  </si>
  <si>
    <t>20076490445991</t>
  </si>
  <si>
    <t>37900VP080</t>
  </si>
  <si>
    <t>AlphaTec Solvex 37900VP Size 8,0 VEND</t>
  </si>
  <si>
    <t>10076490446007</t>
  </si>
  <si>
    <t>20076490446004</t>
  </si>
  <si>
    <t>37900VP090</t>
  </si>
  <si>
    <t>AlphaTec Solvex 37900VP Size 9,0 VEND</t>
  </si>
  <si>
    <t>10076490446014</t>
  </si>
  <si>
    <t>20076490446011</t>
  </si>
  <si>
    <t>37900VP100</t>
  </si>
  <si>
    <t>AlphaTec Solvex 37900VP Size 10,0 VEND</t>
  </si>
  <si>
    <t>10076490446021</t>
  </si>
  <si>
    <t>20076490446028</t>
  </si>
  <si>
    <t>37900VP110</t>
  </si>
  <si>
    <t>AlphaTec Solvex 37900VP Size 11,0 VEND</t>
  </si>
  <si>
    <t>10076490446038</t>
  </si>
  <si>
    <t>20076490446035</t>
  </si>
  <si>
    <t>37695VP070</t>
  </si>
  <si>
    <t>AlphaTec Solvex 37695VP Size 7,0 VEND</t>
  </si>
  <si>
    <t>10076490445949</t>
  </si>
  <si>
    <t>20076490445946</t>
  </si>
  <si>
    <t>37-695</t>
  </si>
  <si>
    <t>37695VP080</t>
  </si>
  <si>
    <t>AlphaTec Solvex 37695VP Size 8,0 VEND</t>
  </si>
  <si>
    <t>10076490445956</t>
  </si>
  <si>
    <t>20076490445953</t>
  </si>
  <si>
    <t>37695VP090</t>
  </si>
  <si>
    <t>AlphaTec Solvex 37695VP Size 9,0 VEND</t>
  </si>
  <si>
    <t>10076490445963</t>
  </si>
  <si>
    <t>20076490445960</t>
  </si>
  <si>
    <t>37695VP100</t>
  </si>
  <si>
    <t>AlphaTec Solvex 37695VP Size 10,0 VEND</t>
  </si>
  <si>
    <t>10076490445970</t>
  </si>
  <si>
    <t>20076490445977</t>
  </si>
  <si>
    <t>37695VP110</t>
  </si>
  <si>
    <t>AlphaTec Solvex 37695VP Size 11,0 VEND</t>
  </si>
  <si>
    <t>10076490445987</t>
  </si>
  <si>
    <t>20076490445984</t>
  </si>
  <si>
    <t>11542VP060</t>
  </si>
  <si>
    <t>HyFlex® 11-542</t>
  </si>
  <si>
    <t>HyFlex 11542VP SIZE 6,0 VEND</t>
  </si>
  <si>
    <t>10076490449107</t>
  </si>
  <si>
    <t>20076490449104</t>
  </si>
  <si>
    <t>11-542</t>
  </si>
  <si>
    <t>11542VP070</t>
  </si>
  <si>
    <t>HyFlex 11542VP SIZE 7,0 VEND</t>
  </si>
  <si>
    <t>10076490449114</t>
  </si>
  <si>
    <t>20076490449111</t>
  </si>
  <si>
    <t>11542VP080</t>
  </si>
  <si>
    <t>HyFlex 11542VP SIZE 8,0 VEND</t>
  </si>
  <si>
    <t>10076490449121</t>
  </si>
  <si>
    <t>20076490449128</t>
  </si>
  <si>
    <t>11542VP090</t>
  </si>
  <si>
    <t>HyFlex 11542VP SIZE 9,0 VEND</t>
  </si>
  <si>
    <t>10076490449138</t>
  </si>
  <si>
    <t>20076490449135</t>
  </si>
  <si>
    <t>11542VP100</t>
  </si>
  <si>
    <t>HyFlex 11542VP SIZE 10,0 VEND</t>
  </si>
  <si>
    <t>10076490449145</t>
  </si>
  <si>
    <t>20076490449142</t>
  </si>
  <si>
    <t>11542VP110</t>
  </si>
  <si>
    <t>HyFlex 11542VP SIZE 11,0 VEND</t>
  </si>
  <si>
    <t>10076490449152</t>
  </si>
  <si>
    <t>20076490449159</t>
  </si>
  <si>
    <t>ActivArmr® 97-631</t>
  </si>
  <si>
    <t>ActivArmr 97631 SIZE 7,0</t>
  </si>
  <si>
    <t>10076490448261</t>
  </si>
  <si>
    <t>20076490448268</t>
  </si>
  <si>
    <t>India</t>
  </si>
  <si>
    <t>ActivArmr 97631 SIZE 8,0</t>
  </si>
  <si>
    <t>10076490448278</t>
  </si>
  <si>
    <t>20076490448275</t>
  </si>
  <si>
    <t>ActivArmr 97631 SIZE 9,0</t>
  </si>
  <si>
    <t>10076490448285</t>
  </si>
  <si>
    <t>20076490448282</t>
  </si>
  <si>
    <t>ActivArmr 97631 SIZE 10,0</t>
  </si>
  <si>
    <t>10076490448292</t>
  </si>
  <si>
    <t>20076490448299</t>
  </si>
  <si>
    <t>ActivArmr 97631 SIZE 11,0</t>
  </si>
  <si>
    <t>10076490448308</t>
  </si>
  <si>
    <t>20076490448305</t>
  </si>
  <si>
    <t>ActivArmr® 97-681</t>
  </si>
  <si>
    <t>ActivArmr 97681 SIZE 8,0</t>
  </si>
  <si>
    <t>10076490448483</t>
  </si>
  <si>
    <t>20076490448480</t>
  </si>
  <si>
    <t>ActivArmr 97681 SIZE 9,0</t>
  </si>
  <si>
    <t>10076490448490</t>
  </si>
  <si>
    <t>20076490448497</t>
  </si>
  <si>
    <t>ActivArmr 97681 SIZE 10,0</t>
  </si>
  <si>
    <t>10076490448506</t>
  </si>
  <si>
    <t>20076490448503</t>
  </si>
  <si>
    <t>ActivArmr 97681 SIZE 11,0</t>
  </si>
  <si>
    <t>10076490448513</t>
  </si>
  <si>
    <t>20076490448510</t>
  </si>
  <si>
    <t>MICROFLEX® 93-360</t>
  </si>
  <si>
    <t>MICROFLEX</t>
  </si>
  <si>
    <t>MICROFLEX 93360 SIZE XS (5,5-6,0)</t>
  </si>
  <si>
    <t>Sri Lanka</t>
  </si>
  <si>
    <t>10076490445123</t>
  </si>
  <si>
    <t>20076490445120</t>
  </si>
  <si>
    <t>93-360</t>
  </si>
  <si>
    <t>MICROFLEX 93360 SIZE S (6,5-7,0)</t>
  </si>
  <si>
    <t>10076490445130</t>
  </si>
  <si>
    <t>20076490445137</t>
  </si>
  <si>
    <t>MICROFLEX 93360 SIZE M (7,5-8,0)</t>
  </si>
  <si>
    <t>10076490445147</t>
  </si>
  <si>
    <t>20076490445144</t>
  </si>
  <si>
    <t>MICROFLEX 93360 SIZE L (8,5-9,0)</t>
  </si>
  <si>
    <t>10076490445154</t>
  </si>
  <si>
    <t>20076490445151</t>
  </si>
  <si>
    <t>MICROFLEX 93360 SIZE XL (9,5-10,0)</t>
  </si>
  <si>
    <t>10076490445161</t>
  </si>
  <si>
    <t>20076490445168</t>
  </si>
  <si>
    <t>SIZE XXL (10,5-11,0)</t>
  </si>
  <si>
    <t>MICROFLEX 93360 SIZE XXL (10,5-11,0)</t>
  </si>
  <si>
    <t>10076490445178</t>
  </si>
  <si>
    <t>20076490445175</t>
  </si>
  <si>
    <t>93260RP080</t>
  </si>
  <si>
    <t>MICROFLEX® 93-260</t>
  </si>
  <si>
    <t>MICROFLEX 93260RP Chem3 M (7,5-8,0)</t>
  </si>
  <si>
    <t>20076490447964</t>
  </si>
  <si>
    <t>93-260</t>
  </si>
  <si>
    <t>93260RP090</t>
  </si>
  <si>
    <t>MICROFLEX 93260RP Chem3 L (8,5-9,0)</t>
  </si>
  <si>
    <t>20076490447971</t>
  </si>
  <si>
    <t>93260RP100</t>
  </si>
  <si>
    <t>MICROFLEX 93260RP Chem3 XL (9,5-10,0)</t>
  </si>
  <si>
    <t>20076490447988</t>
  </si>
  <si>
    <t>HyFlex® 11-200</t>
  </si>
  <si>
    <t>SINGLE SIZE</t>
  </si>
  <si>
    <t>6117808000</t>
  </si>
  <si>
    <t>10076490475854</t>
  </si>
  <si>
    <t>20076490475851</t>
  </si>
  <si>
    <t>11-200</t>
  </si>
  <si>
    <t>TouchNTuff® 93-300</t>
  </si>
  <si>
    <t>TouchNTuff</t>
  </si>
  <si>
    <t>TouchNTuff 93300 SIZE XS (5,5-6,0)</t>
  </si>
  <si>
    <t>Thailand</t>
  </si>
  <si>
    <t>10076490086128</t>
  </si>
  <si>
    <t>20076490086125</t>
  </si>
  <si>
    <t>93-300</t>
  </si>
  <si>
    <t>ActivArmr® 43-216</t>
  </si>
  <si>
    <t>4203291000</t>
  </si>
  <si>
    <t>10076490456365</t>
  </si>
  <si>
    <t>20076490456362</t>
  </si>
  <si>
    <t>43-216</t>
  </si>
  <si>
    <t>South Korea</t>
  </si>
  <si>
    <t>10076490456372</t>
  </si>
  <si>
    <t>20076490456379</t>
  </si>
  <si>
    <t>11818VP060</t>
  </si>
  <si>
    <t>HyFlex® 11-818</t>
  </si>
  <si>
    <t>HyFlex 11818VP SIZE 6,0 VEND</t>
  </si>
  <si>
    <t>10076490461796</t>
  </si>
  <si>
    <t>20076490461793</t>
  </si>
  <si>
    <t>11-818</t>
  </si>
  <si>
    <t>11818VP070</t>
  </si>
  <si>
    <t>HyFlex 11818VP SIZE 7,0 VEND</t>
  </si>
  <si>
    <t>10076490461802</t>
  </si>
  <si>
    <t>20076490461809</t>
  </si>
  <si>
    <t>11818VP080</t>
  </si>
  <si>
    <t>HyFlex 11818VP SIZE 8,0 VEND</t>
  </si>
  <si>
    <t>10076490461819</t>
  </si>
  <si>
    <t>20076490461816</t>
  </si>
  <si>
    <t>11818VP090</t>
  </si>
  <si>
    <t>HyFlex 11818VP SIZE 9,0 VEND</t>
  </si>
  <si>
    <t>10076490461826</t>
  </si>
  <si>
    <t>20076490461823</t>
  </si>
  <si>
    <t>11818VP100</t>
  </si>
  <si>
    <t>HyFlex 11818VP SIZE 10,0 VEND</t>
  </si>
  <si>
    <t>10076490461833</t>
  </si>
  <si>
    <t>20076490461830</t>
  </si>
  <si>
    <t>11818VP110</t>
  </si>
  <si>
    <t>HyFlex 11818VP SIZE 11,0 VEND</t>
  </si>
  <si>
    <t>10076490461840</t>
  </si>
  <si>
    <t>20076490461847</t>
  </si>
  <si>
    <t>China</t>
  </si>
  <si>
    <t>Not Applicable</t>
  </si>
  <si>
    <t>HyFlex 11919 Size 6,0</t>
  </si>
  <si>
    <t>10076490054325</t>
  </si>
  <si>
    <t>20076490054322</t>
  </si>
  <si>
    <t>HyFlex 11919 Size 7,0</t>
  </si>
  <si>
    <t>10076490053755</t>
  </si>
  <si>
    <t>20076490053752</t>
  </si>
  <si>
    <t>HyFlex 11919 Size 8,0</t>
  </si>
  <si>
    <t>10076490053762</t>
  </si>
  <si>
    <t>20076490053769</t>
  </si>
  <si>
    <t>HyFlex 11919 Size 9,0</t>
  </si>
  <si>
    <t>10076490053779</t>
  </si>
  <si>
    <t>20076490053776</t>
  </si>
  <si>
    <t>HyFlex 11919 Size 10,0</t>
  </si>
  <si>
    <t>10076490053786</t>
  </si>
  <si>
    <t>20076490053783</t>
  </si>
  <si>
    <t>HyFlex 11919 Size 11,0</t>
  </si>
  <si>
    <t>10076490448063</t>
  </si>
  <si>
    <t>20076490448060</t>
  </si>
  <si>
    <t>11518VP060</t>
  </si>
  <si>
    <t>HyFlex® 11-518</t>
  </si>
  <si>
    <t>HyFlex 11518VP Size 6,0 VEND</t>
  </si>
  <si>
    <t>10076490462090</t>
  </si>
  <si>
    <t>20076490462097</t>
  </si>
  <si>
    <t>11-518</t>
  </si>
  <si>
    <t>11518VP070</t>
  </si>
  <si>
    <t>HyFlex 11518VP Size 7,0 VEND</t>
  </si>
  <si>
    <t>10076490462106</t>
  </si>
  <si>
    <t>20076490462103</t>
  </si>
  <si>
    <t>11518VP080</t>
  </si>
  <si>
    <t>HyFlex 11518VP Size 8,0 VEND</t>
  </si>
  <si>
    <t>10076490462113</t>
  </si>
  <si>
    <t>20076490462110</t>
  </si>
  <si>
    <t>11518VP090</t>
  </si>
  <si>
    <t>HyFlex 11518VP Size 9,0 VEND</t>
  </si>
  <si>
    <t>10076490462120</t>
  </si>
  <si>
    <t>20076490462127</t>
  </si>
  <si>
    <t>11518VP100</t>
  </si>
  <si>
    <t>HyFlex 11518VP Size 10,0 VEND</t>
  </si>
  <si>
    <t>10076490462137</t>
  </si>
  <si>
    <t>20076490462134</t>
  </si>
  <si>
    <t>11518VP110</t>
  </si>
  <si>
    <t>HyFlex 11518VP Size 11,0 VEND</t>
  </si>
  <si>
    <t>10076490462144</t>
  </si>
  <si>
    <t>20076490462141</t>
  </si>
  <si>
    <t>10076490059245</t>
  </si>
  <si>
    <t>20076490059242</t>
  </si>
  <si>
    <t>10076490052901</t>
  </si>
  <si>
    <t>20076490052908</t>
  </si>
  <si>
    <t>10076490052918</t>
  </si>
  <si>
    <t>20076490052915</t>
  </si>
  <si>
    <t>10076490052925</t>
  </si>
  <si>
    <t>20076490052922</t>
  </si>
  <si>
    <t>10076490052932</t>
  </si>
  <si>
    <t>20076490052939</t>
  </si>
  <si>
    <t>10076490052949</t>
  </si>
  <si>
    <t>20076490052946</t>
  </si>
  <si>
    <t>10076490052956</t>
  </si>
  <si>
    <t>20076490052953</t>
  </si>
  <si>
    <t>EDGE® 48-305</t>
  </si>
  <si>
    <t>EDGE 48305 Size 7,0</t>
  </si>
  <si>
    <t>10076490455641</t>
  </si>
  <si>
    <t>20076490455648</t>
  </si>
  <si>
    <t>48-305</t>
  </si>
  <si>
    <t>EDGE 48305 Size 8,0</t>
  </si>
  <si>
    <t>10076490455658</t>
  </si>
  <si>
    <t>20076490455655</t>
  </si>
  <si>
    <t>EDGE 48305 Size 9,0</t>
  </si>
  <si>
    <t>10076490455665</t>
  </si>
  <si>
    <t>20076490455662</t>
  </si>
  <si>
    <t>EDGE 48305 Size 10,0</t>
  </si>
  <si>
    <t>10076490455672</t>
  </si>
  <si>
    <t>20076490455679</t>
  </si>
  <si>
    <t>HyFlex® 11-917</t>
  </si>
  <si>
    <t>HyFlex 11917 Size 6,0</t>
  </si>
  <si>
    <t>10076490054301</t>
  </si>
  <si>
    <t>20076490054308</t>
  </si>
  <si>
    <t>HyFlex 11917 Size 7,0</t>
  </si>
  <si>
    <t>10076490053717</t>
  </si>
  <si>
    <t>20076490053714</t>
  </si>
  <si>
    <t>HyFlex 11917 Size 8,0</t>
  </si>
  <si>
    <t>10076490053724</t>
  </si>
  <si>
    <t>20076490053721</t>
  </si>
  <si>
    <t>HyFlex 11917 Size 9,0</t>
  </si>
  <si>
    <t>10076490053731</t>
  </si>
  <si>
    <t>20076490053738</t>
  </si>
  <si>
    <t>HyFlex 11917 Size 10,0</t>
  </si>
  <si>
    <t>10076490053748</t>
  </si>
  <si>
    <t>20076490053745</t>
  </si>
  <si>
    <t>HyFlex 11917 Size 11,0</t>
  </si>
  <si>
    <t>10076490448056</t>
  </si>
  <si>
    <t>20076490448053</t>
  </si>
  <si>
    <t>HyFlex® 11-423</t>
  </si>
  <si>
    <t>HYFLEX 11423 SIZE 6,0</t>
  </si>
  <si>
    <t>10076490054288</t>
  </si>
  <si>
    <t>20076490054285</t>
  </si>
  <si>
    <t>HYFLEX 11423 SIZE 7,0</t>
  </si>
  <si>
    <t>10076490053434</t>
  </si>
  <si>
    <t>20076490053431</t>
  </si>
  <si>
    <t>HYFLEX 11423 SIZE 8,0</t>
  </si>
  <si>
    <t>10076490053441</t>
  </si>
  <si>
    <t>20076490053448</t>
  </si>
  <si>
    <t>HYFLEX 11423 SIZE 10,0</t>
  </si>
  <si>
    <t>10076490053465</t>
  </si>
  <si>
    <t>20076490053462</t>
  </si>
  <si>
    <t>HYFLEX 11423 SIZE 11,0</t>
  </si>
  <si>
    <t>10076490053472</t>
  </si>
  <si>
    <t>20076490053479</t>
  </si>
  <si>
    <t>HyFlex® 11-425</t>
  </si>
  <si>
    <t>10076490054295</t>
  </si>
  <si>
    <t>20076490054292</t>
  </si>
  <si>
    <t>11-425</t>
  </si>
  <si>
    <t>10076490053489</t>
  </si>
  <si>
    <t>20076490053486</t>
  </si>
  <si>
    <t>10076490053496</t>
  </si>
  <si>
    <t>20076490053493</t>
  </si>
  <si>
    <t>10076490053502</t>
  </si>
  <si>
    <t>20076490053509</t>
  </si>
  <si>
    <t>10076490053519</t>
  </si>
  <si>
    <t>20076490053516</t>
  </si>
  <si>
    <t>10076490053526</t>
  </si>
  <si>
    <t>20076490053523</t>
  </si>
  <si>
    <t>HyFlex® 11-427</t>
  </si>
  <si>
    <t>HYFLEX 11427 SIZE 7,0</t>
  </si>
  <si>
    <t>10076490054073</t>
  </si>
  <si>
    <t>20076490054070</t>
  </si>
  <si>
    <t>11-427</t>
  </si>
  <si>
    <t>HYFLEX 11427 SIZE 8,0</t>
  </si>
  <si>
    <t>10076490054080</t>
  </si>
  <si>
    <t>20076490054087</t>
  </si>
  <si>
    <t>HYFLEX 11427 SIZE 9,0</t>
  </si>
  <si>
    <t>10076490054097</t>
  </si>
  <si>
    <t>20076490054094</t>
  </si>
  <si>
    <t>HYFLEX 11427 SIZE 10,0</t>
  </si>
  <si>
    <t>10076490054103</t>
  </si>
  <si>
    <t>20076490054100</t>
  </si>
  <si>
    <t>11618VP060</t>
  </si>
  <si>
    <t>HyFlex® 11-618</t>
  </si>
  <si>
    <t>HyFlex 11618VP Size 6,0 VEND</t>
  </si>
  <si>
    <t>10076490462038</t>
  </si>
  <si>
    <t>20076490462035</t>
  </si>
  <si>
    <t>11-618</t>
  </si>
  <si>
    <t>11618VP070</t>
  </si>
  <si>
    <t>HyFlex 11618VP Size 7,0 VEND</t>
  </si>
  <si>
    <t>10076490462045</t>
  </si>
  <si>
    <t>20076490462042</t>
  </si>
  <si>
    <t>11618VP080</t>
  </si>
  <si>
    <t>HyFlex 11618VP Size 8,0 VEND</t>
  </si>
  <si>
    <t>10076490462052</t>
  </si>
  <si>
    <t>20076490462059</t>
  </si>
  <si>
    <t>11618VP090</t>
  </si>
  <si>
    <t>HyFlex 11618VP Size 9,0 VEND</t>
  </si>
  <si>
    <t>10076490462069</t>
  </si>
  <si>
    <t>20076490462066</t>
  </si>
  <si>
    <t>11618VP100</t>
  </si>
  <si>
    <t>HyFlex 11618VP Size 10,0 VEND</t>
  </si>
  <si>
    <t>10076490462076</t>
  </si>
  <si>
    <t>20076490462073</t>
  </si>
  <si>
    <t>11618VP110</t>
  </si>
  <si>
    <t>HyFlex 11618VP Size 11,0 VEND</t>
  </si>
  <si>
    <t>10076490462083</t>
  </si>
  <si>
    <t>20076490462080</t>
  </si>
  <si>
    <t>10076490478633</t>
  </si>
  <si>
    <t>20076490478630</t>
  </si>
  <si>
    <t>10076490478626</t>
  </si>
  <si>
    <t>20076490478623</t>
  </si>
  <si>
    <t>10076490478619</t>
  </si>
  <si>
    <t>20076490478616</t>
  </si>
  <si>
    <t>10076490478602</t>
  </si>
  <si>
    <t>20076490478609</t>
  </si>
  <si>
    <t>10076490478596</t>
  </si>
  <si>
    <t>20076490478593</t>
  </si>
  <si>
    <t>10076490478589</t>
  </si>
  <si>
    <t>20076490478586</t>
  </si>
  <si>
    <t>80813VP060</t>
  </si>
  <si>
    <t>ActivArmr® 80-813</t>
  </si>
  <si>
    <t>ActivArmr 80813VP Size 6,0 VEND</t>
  </si>
  <si>
    <t>10076490454170</t>
  </si>
  <si>
    <t>20076490454177</t>
  </si>
  <si>
    <t>80-813</t>
  </si>
  <si>
    <t>80813VP070</t>
  </si>
  <si>
    <t>ActivArmr 80813VP Size 7,0 VEND</t>
  </si>
  <si>
    <t>10076490454187</t>
  </si>
  <si>
    <t>20076490454184</t>
  </si>
  <si>
    <t>80813VP080</t>
  </si>
  <si>
    <t>ActivArmr 80813VP Size 8,0 VEND</t>
  </si>
  <si>
    <t>10076490454194</t>
  </si>
  <si>
    <t>20076490454191</t>
  </si>
  <si>
    <t>80813VP090</t>
  </si>
  <si>
    <t>ActivArmr 80813VP Size 9,0 VEND</t>
  </si>
  <si>
    <t>10076490454200</t>
  </si>
  <si>
    <t>20076490454207</t>
  </si>
  <si>
    <t>80813VP100</t>
  </si>
  <si>
    <t>ActivArmr 80813VP Size 10,0 VEND</t>
  </si>
  <si>
    <t>10076490454217</t>
  </si>
  <si>
    <t>20076490454214</t>
  </si>
  <si>
    <t>80813VP110</t>
  </si>
  <si>
    <t>ActivArmr 80813VP Size 11,0 VEND</t>
  </si>
  <si>
    <t>10076490454224</t>
  </si>
  <si>
    <t>20076490454221</t>
  </si>
  <si>
    <t>HyFlex® 11-600</t>
  </si>
  <si>
    <t>HyFlex 11600 Size 5,0</t>
  </si>
  <si>
    <t>10076490008274</t>
  </si>
  <si>
    <t>20076490008271</t>
  </si>
  <si>
    <t>11-600</t>
  </si>
  <si>
    <t>HyFlex 11600 Size 6,0</t>
  </si>
  <si>
    <t>10076490499355</t>
  </si>
  <si>
    <t>20076490499352</t>
  </si>
  <si>
    <t>HyFlex 11600 Size 7,0</t>
  </si>
  <si>
    <t>10076490499348</t>
  </si>
  <si>
    <t>20076490499345</t>
  </si>
  <si>
    <t>HyFlex 11600 Size 8,0</t>
  </si>
  <si>
    <t>10076490499331</t>
  </si>
  <si>
    <t>20076490499338</t>
  </si>
  <si>
    <t>HyFlex 11600 Size 9,0</t>
  </si>
  <si>
    <t>10076490499324</t>
  </si>
  <si>
    <t>20076490499321</t>
  </si>
  <si>
    <t>HyFlex 11600 Size 10,0</t>
  </si>
  <si>
    <t>10076490499317</t>
  </si>
  <si>
    <t>20076490499314</t>
  </si>
  <si>
    <t>HyFlex 11600 Size 11,0</t>
  </si>
  <si>
    <t>10076490886568</t>
  </si>
  <si>
    <t>20076490886565</t>
  </si>
  <si>
    <t>HyFlex® 11-601</t>
  </si>
  <si>
    <t>HyFlex 11601 Size 5,0</t>
  </si>
  <si>
    <t>10076490488649</t>
  </si>
  <si>
    <t>20076490488646</t>
  </si>
  <si>
    <t>HyFlex 11601 Size 6,0</t>
  </si>
  <si>
    <t>10076490489615</t>
  </si>
  <si>
    <t>20076490489612</t>
  </si>
  <si>
    <t>HyFlex 11601 Size 7,0</t>
  </si>
  <si>
    <t>10076490489608</t>
  </si>
  <si>
    <t>20076490489605</t>
  </si>
  <si>
    <t>HyFlex 11601 Size 8,0</t>
  </si>
  <si>
    <t>10076490489592</t>
  </si>
  <si>
    <t>20076490489599</t>
  </si>
  <si>
    <t>HyFlex 11601 Size 9,0</t>
  </si>
  <si>
    <t>10076490489585</t>
  </si>
  <si>
    <t>20076490489582</t>
  </si>
  <si>
    <t>HyFlex 11601 Size 10,0</t>
  </si>
  <si>
    <t>10076490489578</t>
  </si>
  <si>
    <t>20076490489575</t>
  </si>
  <si>
    <t>HyFlex 11601 Size 11,0</t>
  </si>
  <si>
    <t>10076490489561</t>
  </si>
  <si>
    <t>20076490489568</t>
  </si>
  <si>
    <t>HyFlex® 11-605</t>
  </si>
  <si>
    <t>HyFlex 11605 Size 6,0</t>
  </si>
  <si>
    <t>10076490499300</t>
  </si>
  <si>
    <t>20076490499307</t>
  </si>
  <si>
    <t>11-605</t>
  </si>
  <si>
    <t>HyFlex 11605 Size 7,0</t>
  </si>
  <si>
    <t>10076490499294</t>
  </si>
  <si>
    <t>20076490499291</t>
  </si>
  <si>
    <t>HyFlex 11605 Size 8,0</t>
  </si>
  <si>
    <t>10076490499287</t>
  </si>
  <si>
    <t>20076490499284</t>
  </si>
  <si>
    <t>HyFlex 11605 Size 9,0</t>
  </si>
  <si>
    <t>10076490499270</t>
  </si>
  <si>
    <t>20076490499277</t>
  </si>
  <si>
    <t>HyFlex 11605 Size 10,0</t>
  </si>
  <si>
    <t>10076490499263</t>
  </si>
  <si>
    <t>20076490499260</t>
  </si>
  <si>
    <t>HyFlex 11618 Size 6,0</t>
  </si>
  <si>
    <t>10076490489486</t>
  </si>
  <si>
    <t>20076490489483</t>
  </si>
  <si>
    <t>HyFlex 11618 Size 7,0</t>
  </si>
  <si>
    <t>10076490489479</t>
  </si>
  <si>
    <t>20076490489476</t>
  </si>
  <si>
    <t>HyFlex 11618 Size 8,0</t>
  </si>
  <si>
    <t>10076490489462</t>
  </si>
  <si>
    <t>20076490489469</t>
  </si>
  <si>
    <t>HyFlex 11618 Size 9,0</t>
  </si>
  <si>
    <t>10076490489455</t>
  </si>
  <si>
    <t>20076490489452</t>
  </si>
  <si>
    <t>HyFlex 11618 Size 10,0</t>
  </si>
  <si>
    <t>10076490489448</t>
  </si>
  <si>
    <t>20076490489445</t>
  </si>
  <si>
    <t>HyFlex 11618 Size 11,0</t>
  </si>
  <si>
    <t>10076490488786</t>
  </si>
  <si>
    <t>20076490488783</t>
  </si>
  <si>
    <t>EDGE® 48-501</t>
  </si>
  <si>
    <t>EDGE 48501 Size 8,0</t>
  </si>
  <si>
    <t>10076490455016</t>
  </si>
  <si>
    <t>20076490455013</t>
  </si>
  <si>
    <t>48-501</t>
  </si>
  <si>
    <t>EDGE 48501 Size 9,0</t>
  </si>
  <si>
    <t>10076490455023</t>
  </si>
  <si>
    <t>20076490455020</t>
  </si>
  <si>
    <t>EDGE 48501 Size 10,0</t>
  </si>
  <si>
    <t>10076490455030</t>
  </si>
  <si>
    <t>20076490455037</t>
  </si>
  <si>
    <t>EDGE 48501 Size 11,0</t>
  </si>
  <si>
    <t>10076490455047</t>
  </si>
  <si>
    <t>20076490455044</t>
  </si>
  <si>
    <t>EDGE® 48-701</t>
  </si>
  <si>
    <t>EDGE 48701 Size 6,0</t>
  </si>
  <si>
    <t>10076490455184</t>
  </si>
  <si>
    <t>20076490455181</t>
  </si>
  <si>
    <t>48-701</t>
  </si>
  <si>
    <t>EDGE 48701 Size 7,0</t>
  </si>
  <si>
    <t>10076490455191</t>
  </si>
  <si>
    <t>20076490455198</t>
  </si>
  <si>
    <t>EDGE 48701 Size 8,0</t>
  </si>
  <si>
    <t>10076490455207</t>
  </si>
  <si>
    <t>20076490455204</t>
  </si>
  <si>
    <t>EDGE 48701 Size 9,0</t>
  </si>
  <si>
    <t>10076490455214</t>
  </si>
  <si>
    <t>20076490455211</t>
  </si>
  <si>
    <t>EDGE 48701 Size 10,0</t>
  </si>
  <si>
    <t>10076490455221</t>
  </si>
  <si>
    <t>20076490455228</t>
  </si>
  <si>
    <t>EDGE 48701 Size 11,0</t>
  </si>
  <si>
    <t>10076490455238</t>
  </si>
  <si>
    <t>20076490455235</t>
  </si>
  <si>
    <t>EDGE® 48-705</t>
  </si>
  <si>
    <t>EDGE 48705 Size 6,0</t>
  </si>
  <si>
    <t>10076490455122</t>
  </si>
  <si>
    <t>20076490455129</t>
  </si>
  <si>
    <t>48-705</t>
  </si>
  <si>
    <t>EDGE 48705 Size 7,0</t>
  </si>
  <si>
    <t>10076490455139</t>
  </si>
  <si>
    <t>20076490455136</t>
  </si>
  <si>
    <t>EDGE 48705 Size 8,0</t>
  </si>
  <si>
    <t>10076490455146</t>
  </si>
  <si>
    <t>20076490455143</t>
  </si>
  <si>
    <t>EDGE 48705 Size 9,0</t>
  </si>
  <si>
    <t>10076490455153</t>
  </si>
  <si>
    <t>20076490455150</t>
  </si>
  <si>
    <t>EDGE 48705 Size 10,0</t>
  </si>
  <si>
    <t>10076490455160</t>
  </si>
  <si>
    <t>20076490455167</t>
  </si>
  <si>
    <t>EDGE 48705 Size 11,0</t>
  </si>
  <si>
    <t>10076490455177</t>
  </si>
  <si>
    <t>20076490455174</t>
  </si>
  <si>
    <t>ActivArmr 80813 Size 6,0</t>
  </si>
  <si>
    <t>10076490028319</t>
  </si>
  <si>
    <t>20076490028316</t>
  </si>
  <si>
    <t>ActivArmr 80813 Size 7,0</t>
  </si>
  <si>
    <t>10076490028326</t>
  </si>
  <si>
    <t>20076490028323</t>
  </si>
  <si>
    <t>ActivArmr 80813 Size 8,0</t>
  </si>
  <si>
    <t>10076490028333</t>
  </si>
  <si>
    <t>20076490028330</t>
  </si>
  <si>
    <t>ActivArmr 80813 Size 9,0</t>
  </si>
  <si>
    <t>10076490028340</t>
  </si>
  <si>
    <t>20076490028347</t>
  </si>
  <si>
    <t>ActivArmr 80813 Size 10,0</t>
  </si>
  <si>
    <t>10076490028357</t>
  </si>
  <si>
    <t>20076490028354</t>
  </si>
  <si>
    <t>ActivArmr 80813 Size 11,0</t>
  </si>
  <si>
    <t>10076490028364</t>
  </si>
  <si>
    <t>20076490028361</t>
  </si>
  <si>
    <t>ActivArmr® 97-012</t>
  </si>
  <si>
    <t>ActivArmr 97012 Size 7,0</t>
  </si>
  <si>
    <t>10076490044814</t>
  </si>
  <si>
    <t>20076490044811</t>
  </si>
  <si>
    <t>97-012</t>
  </si>
  <si>
    <t>ActivArmr 97012 Size 8,0</t>
  </si>
  <si>
    <t>10076490043565</t>
  </si>
  <si>
    <t>20076490043562</t>
  </si>
  <si>
    <t>ActivArmr 97012 Size 9,0</t>
  </si>
  <si>
    <t>10076490043572</t>
  </si>
  <si>
    <t>20076490043579</t>
  </si>
  <si>
    <t>ActivArmr 97012 Size 10,0</t>
  </si>
  <si>
    <t>10076490043589</t>
  </si>
  <si>
    <t>20076490043586</t>
  </si>
  <si>
    <t>ActivArmr 97012 Size 11,0</t>
  </si>
  <si>
    <t>10076490043596</t>
  </si>
  <si>
    <t>20076490043593</t>
  </si>
  <si>
    <t>11947VP070</t>
  </si>
  <si>
    <t>HyFlex® 11-947</t>
  </si>
  <si>
    <t>10076490460584</t>
  </si>
  <si>
    <t>20076490460581</t>
  </si>
  <si>
    <t>11-947</t>
  </si>
  <si>
    <t>11947VP080</t>
  </si>
  <si>
    <t>10076490460591</t>
  </si>
  <si>
    <t>20076490460598</t>
  </si>
  <si>
    <t>11947VP090</t>
  </si>
  <si>
    <t>10076490460607</t>
  </si>
  <si>
    <t>20076490460604</t>
  </si>
  <si>
    <t>11947VP100</t>
  </si>
  <si>
    <t>10076490460614</t>
  </si>
  <si>
    <t>20076490460611</t>
  </si>
  <si>
    <t>11947VP110</t>
  </si>
  <si>
    <t>10076490460621</t>
  </si>
  <si>
    <t>20076490460628</t>
  </si>
  <si>
    <t>HyFlex® 11-948</t>
  </si>
  <si>
    <t>10076490464674</t>
  </si>
  <si>
    <t>20076490464671</t>
  </si>
  <si>
    <t>10076490464681</t>
  </si>
  <si>
    <t>20076490464688</t>
  </si>
  <si>
    <t>10076490464698</t>
  </si>
  <si>
    <t>20076490464695</t>
  </si>
  <si>
    <t>10076490464704</t>
  </si>
  <si>
    <t>20076490464701</t>
  </si>
  <si>
    <t>10076490445017</t>
  </si>
  <si>
    <t>20076490445014</t>
  </si>
  <si>
    <t>HyFlex® 11-949</t>
  </si>
  <si>
    <t>10076490464735</t>
  </si>
  <si>
    <t>20076490464732</t>
  </si>
  <si>
    <t>10076490464742</t>
  </si>
  <si>
    <t>20076490464749</t>
  </si>
  <si>
    <t>10076490464759</t>
  </si>
  <si>
    <t>20076490464756</t>
  </si>
  <si>
    <t>10076490464766</t>
  </si>
  <si>
    <t>20076490464763</t>
  </si>
  <si>
    <t>10076490445024</t>
  </si>
  <si>
    <t>20076490445021</t>
  </si>
  <si>
    <t>AlphaTec® 37-520</t>
  </si>
  <si>
    <t>AlphaTec 37520 Size 6,5</t>
  </si>
  <si>
    <t>10076490442160</t>
  </si>
  <si>
    <t>20076490442167</t>
  </si>
  <si>
    <t>37-520</t>
  </si>
  <si>
    <t>AlphaTec 37520 Size 7,5</t>
  </si>
  <si>
    <t>10076490442177</t>
  </si>
  <si>
    <t>20076490442174</t>
  </si>
  <si>
    <t>AlphaTec 37520 Size 8,5</t>
  </si>
  <si>
    <t>10076490442184</t>
  </si>
  <si>
    <t>20076490442181</t>
  </si>
  <si>
    <t>AlphaTec 37520 Size 9,5</t>
  </si>
  <si>
    <t>10076490442191</t>
  </si>
  <si>
    <t>20076490442198</t>
  </si>
  <si>
    <t>AlphaTec 37520 Size 10,5</t>
  </si>
  <si>
    <t>10076490442207</t>
  </si>
  <si>
    <t>20076490442204</t>
  </si>
  <si>
    <t>HyFlex® 72-286</t>
  </si>
  <si>
    <t>10076490442504</t>
  </si>
  <si>
    <t>20076490442501</t>
  </si>
  <si>
    <t>72-286</t>
  </si>
  <si>
    <t>10076490442511</t>
  </si>
  <si>
    <t>20076490442518</t>
  </si>
  <si>
    <t>10076490442528</t>
  </si>
  <si>
    <t>20076490442525</t>
  </si>
  <si>
    <t>10076490442535</t>
  </si>
  <si>
    <t>20076490442532</t>
  </si>
  <si>
    <t>10076490442542</t>
  </si>
  <si>
    <t>20076490442549</t>
  </si>
  <si>
    <t>AlphaTec® 37-501</t>
  </si>
  <si>
    <t>10076490442054</t>
  </si>
  <si>
    <t>20076490442051</t>
  </si>
  <si>
    <t>10076490442061</t>
  </si>
  <si>
    <t>20076490442068</t>
  </si>
  <si>
    <t>10076490442078</t>
  </si>
  <si>
    <t>20076490442075</t>
  </si>
  <si>
    <t>10076490442085</t>
  </si>
  <si>
    <t>20076490442082</t>
  </si>
  <si>
    <t>10076490442092</t>
  </si>
  <si>
    <t>20076490442099</t>
  </si>
  <si>
    <t>AlphaTec® 29-500</t>
  </si>
  <si>
    <t>AlphaTec 29500 Size 7,0</t>
  </si>
  <si>
    <t>10076490441828</t>
  </si>
  <si>
    <t>20076490441825</t>
  </si>
  <si>
    <t>AlphaTec 29500 Size 8,0</t>
  </si>
  <si>
    <t>10076490441835</t>
  </si>
  <si>
    <t>20076490441832</t>
  </si>
  <si>
    <t>AlphaTec 29500 Size 9,0</t>
  </si>
  <si>
    <t>10076490441842</t>
  </si>
  <si>
    <t>20076490441849</t>
  </si>
  <si>
    <t>AlphaTec 29500 Size 10,0</t>
  </si>
  <si>
    <t>10076490441859</t>
  </si>
  <si>
    <t>20076490441856</t>
  </si>
  <si>
    <t>AlphaTec 29500 Size 11,0</t>
  </si>
  <si>
    <t>10076490441866</t>
  </si>
  <si>
    <t>20076490441863</t>
  </si>
  <si>
    <t>HyFlex® 11-616</t>
  </si>
  <si>
    <t>HyFlex 11616 Size 6,0</t>
  </si>
  <si>
    <t>10076490481213</t>
  </si>
  <si>
    <t>20076490481210</t>
  </si>
  <si>
    <t>HyFlex 11616 Size 7,0</t>
  </si>
  <si>
    <t>10076490481206</t>
  </si>
  <si>
    <t>20076490481203</t>
  </si>
  <si>
    <t>HyFlex 11616 Size 8,0</t>
  </si>
  <si>
    <t>10076490481190</t>
  </si>
  <si>
    <t>20076490481197</t>
  </si>
  <si>
    <t>HyFlex 11616 Size 9,0</t>
  </si>
  <si>
    <t>10076490481183</t>
  </si>
  <si>
    <t>20076490481180</t>
  </si>
  <si>
    <t>HyFlex 11616 Size 10,0</t>
  </si>
  <si>
    <t>10076490481176</t>
  </si>
  <si>
    <t>20076490481173</t>
  </si>
  <si>
    <t>HyFlex 11616 Size 11,0</t>
  </si>
  <si>
    <t>10076490481169</t>
  </si>
  <si>
    <t>20076490481166</t>
  </si>
  <si>
    <t>HyFlex® 74-500</t>
  </si>
  <si>
    <t>10076490445086</t>
  </si>
  <si>
    <t>20076490445083</t>
  </si>
  <si>
    <t>74-500</t>
  </si>
  <si>
    <t>10076490445093</t>
  </si>
  <si>
    <t>20076490445090</t>
  </si>
  <si>
    <t>10076490445109</t>
  </si>
  <si>
    <t>20076490445106</t>
  </si>
  <si>
    <t>10076490445116</t>
  </si>
  <si>
    <t>20076490445113</t>
  </si>
  <si>
    <t>MICROFLEX® 63-864</t>
  </si>
  <si>
    <t>10076490458987</t>
  </si>
  <si>
    <t>20076490458984</t>
  </si>
  <si>
    <t>10076490458994</t>
  </si>
  <si>
    <t>20076490458991</t>
  </si>
  <si>
    <t>10076490459007</t>
  </si>
  <si>
    <t>20076490459004</t>
  </si>
  <si>
    <t>10076490459014</t>
  </si>
  <si>
    <t>20076490459011</t>
  </si>
  <si>
    <t>10076490459021</t>
  </si>
  <si>
    <t>20076490459028</t>
  </si>
  <si>
    <t>MICROFLEX® 73-847</t>
  </si>
  <si>
    <t>10076490462397</t>
  </si>
  <si>
    <t>20076490462394</t>
  </si>
  <si>
    <t>73-847</t>
  </si>
  <si>
    <t>10076490462403</t>
  </si>
  <si>
    <t>20076490462400</t>
  </si>
  <si>
    <t>10076490462410</t>
  </si>
  <si>
    <t>20076490462417</t>
  </si>
  <si>
    <t>10076490462427</t>
  </si>
  <si>
    <t>20076490462424</t>
  </si>
  <si>
    <t>10076490462434</t>
  </si>
  <si>
    <t>20076490462431</t>
  </si>
  <si>
    <t>MICROFLEX® 93-823</t>
  </si>
  <si>
    <t>10076490455924</t>
  </si>
  <si>
    <t>20076490455921</t>
  </si>
  <si>
    <t>10076490455931</t>
  </si>
  <si>
    <t>20076490455938</t>
  </si>
  <si>
    <t>10076490455948</t>
  </si>
  <si>
    <t>20076490455945</t>
  </si>
  <si>
    <t>10076490455955</t>
  </si>
  <si>
    <t>20076490455952</t>
  </si>
  <si>
    <t>10076490455962</t>
  </si>
  <si>
    <t>20076490455969</t>
  </si>
  <si>
    <t>MICROFLEX® 93-843</t>
  </si>
  <si>
    <t>10076490462601</t>
  </si>
  <si>
    <t>20076490462608</t>
  </si>
  <si>
    <t>10076490462618</t>
  </si>
  <si>
    <t>20076490462615</t>
  </si>
  <si>
    <t>10076490462625</t>
  </si>
  <si>
    <t>20076490462622</t>
  </si>
  <si>
    <t>10076490462632</t>
  </si>
  <si>
    <t>20076490462639</t>
  </si>
  <si>
    <t>10076490462649</t>
  </si>
  <si>
    <t>20076490462646</t>
  </si>
  <si>
    <t>MICROFLEX® 93-856</t>
  </si>
  <si>
    <t>10076490462557</t>
  </si>
  <si>
    <t>20076490462554</t>
  </si>
  <si>
    <t>10076490462564</t>
  </si>
  <si>
    <t>20076490462561</t>
  </si>
  <si>
    <t>10076490462571</t>
  </si>
  <si>
    <t>20076490462578</t>
  </si>
  <si>
    <t>10076490462588</t>
  </si>
  <si>
    <t>20076490462585</t>
  </si>
  <si>
    <t>10076490462595</t>
  </si>
  <si>
    <t>20076490462592</t>
  </si>
  <si>
    <t>MICROFLEX® NeoTouch™ 25-101</t>
  </si>
  <si>
    <t>10076490492844</t>
  </si>
  <si>
    <t>20076490492841</t>
  </si>
  <si>
    <t>10076490492837</t>
  </si>
  <si>
    <t>20076490492834</t>
  </si>
  <si>
    <t>10076490492820</t>
  </si>
  <si>
    <t>20076490492827</t>
  </si>
  <si>
    <t>10076490492813</t>
  </si>
  <si>
    <t>20076490492810</t>
  </si>
  <si>
    <t>MICROFLEX® NeoTouch™ 25-201</t>
  </si>
  <si>
    <t>TouchNTuff® 69-318</t>
  </si>
  <si>
    <t>TouchNTuff 69318 Size XS (5.5-6.0)</t>
  </si>
  <si>
    <t>10076490456518</t>
  </si>
  <si>
    <t>20076490001456</t>
  </si>
  <si>
    <t>69-318</t>
  </si>
  <si>
    <t>TouchNTuff 69318 Size S (6.5-7.0)</t>
  </si>
  <si>
    <t>10076490456525</t>
  </si>
  <si>
    <t>20076490001463</t>
  </si>
  <si>
    <t>TouchNTuff 69318 Size M (7.5-8.0)</t>
  </si>
  <si>
    <t>10076490456532</t>
  </si>
  <si>
    <t>20076490001470</t>
  </si>
  <si>
    <t>TouchNTuff 69318 Size L (8.5-9.0)</t>
  </si>
  <si>
    <t>10076490456549</t>
  </si>
  <si>
    <t>20076490001487</t>
  </si>
  <si>
    <t>TouchNTuff 69318 Size XL (9.5-10.0)</t>
  </si>
  <si>
    <t>10076490456556</t>
  </si>
  <si>
    <t>20076490001494</t>
  </si>
  <si>
    <t>TouchNTuff® 73-300</t>
  </si>
  <si>
    <t>TouchNTuff 73300 SIZE 5,5</t>
  </si>
  <si>
    <t>10076490044210</t>
  </si>
  <si>
    <t>20076490044217</t>
  </si>
  <si>
    <t>73-300</t>
  </si>
  <si>
    <t>TouchNTuff 73300 SIZE 6,0</t>
  </si>
  <si>
    <t>20076490044224</t>
  </si>
  <si>
    <t>10076490472853</t>
  </si>
  <si>
    <t>TouchNTuff 73300 SIZE 6,5</t>
  </si>
  <si>
    <t>20076490044231</t>
  </si>
  <si>
    <t>10076490472860</t>
  </si>
  <si>
    <t>TouchNTuff 73300 SIZE 7,0</t>
  </si>
  <si>
    <t>20076490044248</t>
  </si>
  <si>
    <t>10076490472877</t>
  </si>
  <si>
    <t>TouchNTuff 73300 SIZE 7,5</t>
  </si>
  <si>
    <t>20076490044255</t>
  </si>
  <si>
    <t>10076490472884</t>
  </si>
  <si>
    <t>TouchNTuff 73300 SIZE 8,0</t>
  </si>
  <si>
    <t>20076490044262</t>
  </si>
  <si>
    <t>10076490472891</t>
  </si>
  <si>
    <t>TouchNTuff 73300 SIZE 8,5</t>
  </si>
  <si>
    <t>20076490044279</t>
  </si>
  <si>
    <t>10076490472907</t>
  </si>
  <si>
    <t>TouchNTuff 73300 SIZE 9,0</t>
  </si>
  <si>
    <t>20076490044286</t>
  </si>
  <si>
    <t>10076490472914</t>
  </si>
  <si>
    <t>TouchNTuff® 73-500</t>
  </si>
  <si>
    <t>TouchNTuff 73500 SIZE 5,5</t>
  </si>
  <si>
    <t>10076490472846</t>
  </si>
  <si>
    <t>20076490472843</t>
  </si>
  <si>
    <t>73-500</t>
  </si>
  <si>
    <t>TouchNTuff 73500 SIZE 6,0</t>
  </si>
  <si>
    <t>20076490472850</t>
  </si>
  <si>
    <t>TouchNTuff 73500 SIZE 6,5</t>
  </si>
  <si>
    <t>20076490472867</t>
  </si>
  <si>
    <t>TouchNTuff 73500 SIZE 7,0</t>
  </si>
  <si>
    <t>20076490472874</t>
  </si>
  <si>
    <t>TouchNTuff 73500 SIZE 7,5</t>
  </si>
  <si>
    <t>20076490472881</t>
  </si>
  <si>
    <t>TouchNTuff 73500 SIZE 8,0</t>
  </si>
  <si>
    <t>20076490472898</t>
  </si>
  <si>
    <t>TouchNTuff 73500 SIZE 8,5</t>
  </si>
  <si>
    <t>20076490472904</t>
  </si>
  <si>
    <t>TouchNTuff 73500 SIZE 9,0</t>
  </si>
  <si>
    <t>20076490472911</t>
  </si>
  <si>
    <t>TouchNTuff® DermaShield™ 73-701</t>
  </si>
  <si>
    <t>TouchNTuff DERMASHIELD 73701 SIZE 6,0</t>
  </si>
  <si>
    <t>20076490499994</t>
  </si>
  <si>
    <t>30076490499991</t>
  </si>
  <si>
    <t>73-701</t>
  </si>
  <si>
    <t>TouchNTuff DERMASHIELD 73701 SIZE 6,5</t>
  </si>
  <si>
    <t>20076490499987</t>
  </si>
  <si>
    <t>30076490499984</t>
  </si>
  <si>
    <t>TouchNTuff DERMASHIELD 73701 SIZE 7,0</t>
  </si>
  <si>
    <t>20076490499970</t>
  </si>
  <si>
    <t>30076490499977</t>
  </si>
  <si>
    <t>TouchNTuff DERMASHIELD 73701 SIZE 7,5</t>
  </si>
  <si>
    <t>20076490499963</t>
  </si>
  <si>
    <t>30076490499960</t>
  </si>
  <si>
    <t>TouchNTuff DERMASHIELD 73701 SIZE 8,0</t>
  </si>
  <si>
    <t>20076490499956</t>
  </si>
  <si>
    <t>30076490499953</t>
  </si>
  <si>
    <t>TouchNTuff DERMASHIELD 73701 SIZE 8,5</t>
  </si>
  <si>
    <t>20076490499949</t>
  </si>
  <si>
    <t>30076490499946</t>
  </si>
  <si>
    <t>TouchNTuff DERMASHIELD 73701 SIZE 9,0</t>
  </si>
  <si>
    <t>20076490499932</t>
  </si>
  <si>
    <t>30076490499939</t>
  </si>
  <si>
    <t>DermaShield™ 73-711</t>
  </si>
  <si>
    <t>DermaShield</t>
  </si>
  <si>
    <t>DERMASHIELD 73711 SIZE 6,0</t>
  </si>
  <si>
    <t>20076490483252</t>
  </si>
  <si>
    <t>30076490483259</t>
  </si>
  <si>
    <t>73-711</t>
  </si>
  <si>
    <t>DERMASHIELD 73711 SIZE 6,5</t>
  </si>
  <si>
    <t>20076490483245</t>
  </si>
  <si>
    <t>30076490483242</t>
  </si>
  <si>
    <t>DERMASHIELD 73711 SIZE 7,0</t>
  </si>
  <si>
    <t>20076490483238</t>
  </si>
  <si>
    <t>30076490483235</t>
  </si>
  <si>
    <t>DERMASHIELD 73711 SIZE 7,5</t>
  </si>
  <si>
    <t>20076490483221</t>
  </si>
  <si>
    <t>30076490483228</t>
  </si>
  <si>
    <t>DERMASHIELD 73711 SIZE 8,0</t>
  </si>
  <si>
    <t>20076490483214</t>
  </si>
  <si>
    <t>30076490483211</t>
  </si>
  <si>
    <t>DERMASHIELD 73711 SIZE 8,5</t>
  </si>
  <si>
    <t>20076490483207</t>
  </si>
  <si>
    <t>30076490483204</t>
  </si>
  <si>
    <t>DERMASHIELD 73711 SIZE 9,0</t>
  </si>
  <si>
    <t>20076490483191</t>
  </si>
  <si>
    <t>30076490483198</t>
  </si>
  <si>
    <t>DermaShield™ 73-721</t>
  </si>
  <si>
    <t>DERMASHIELD 73721 SIZE 6,0</t>
  </si>
  <si>
    <t>10076490483187</t>
  </si>
  <si>
    <t>30076490483181</t>
  </si>
  <si>
    <t>73-721</t>
  </si>
  <si>
    <t>DERMASHIELD 73721 SIZE 6,5</t>
  </si>
  <si>
    <t>10076490483170</t>
  </si>
  <si>
    <t>30076490483174</t>
  </si>
  <si>
    <t>DERMASHIELD 73721 SIZE 7,0</t>
  </si>
  <si>
    <t>10076490483163</t>
  </si>
  <si>
    <t>30076490483167</t>
  </si>
  <si>
    <t>DERMASHIELD 73721 SIZE 7,5</t>
  </si>
  <si>
    <t>10076490483156</t>
  </si>
  <si>
    <t>30076490483150</t>
  </si>
  <si>
    <t>DERMASHIELD 73721 SIZE 8,0</t>
  </si>
  <si>
    <t>10076490483149</t>
  </si>
  <si>
    <t>30076490483143</t>
  </si>
  <si>
    <t>DERMASHIELD 73721 SIZE 8,5</t>
  </si>
  <si>
    <t>10076490483132</t>
  </si>
  <si>
    <t>30076490483136</t>
  </si>
  <si>
    <t>DERMASHIELD 73721 SIZE 9,0</t>
  </si>
  <si>
    <t>10076490483125</t>
  </si>
  <si>
    <t>30076490483129</t>
  </si>
  <si>
    <t>VersaTouch® 92-205</t>
  </si>
  <si>
    <t>VersaTouch</t>
  </si>
  <si>
    <t>76490479336</t>
  </si>
  <si>
    <t>20076490479330</t>
  </si>
  <si>
    <t>92-205</t>
  </si>
  <si>
    <t>76490479329</t>
  </si>
  <si>
    <t>20076490479323</t>
  </si>
  <si>
    <t>76490479312</t>
  </si>
  <si>
    <t>20076490479316</t>
  </si>
  <si>
    <t>76490479305</t>
  </si>
  <si>
    <t>20076490479309</t>
  </si>
  <si>
    <t>20076490463346</t>
  </si>
  <si>
    <t>76490463342</t>
  </si>
  <si>
    <t>VersaTouch® 92-210</t>
  </si>
  <si>
    <t>VersaTouch 92210 SIZE S (6,5-7,0)</t>
  </si>
  <si>
    <t>76490479299</t>
  </si>
  <si>
    <t>20076490479293</t>
  </si>
  <si>
    <t>92-210</t>
  </si>
  <si>
    <t>VersaTouch 92210 SIZE M (7,5-8,0)</t>
  </si>
  <si>
    <t>76490479282</t>
  </si>
  <si>
    <t>20076490479286</t>
  </si>
  <si>
    <t>76490479275</t>
  </si>
  <si>
    <t>20076490479279</t>
  </si>
  <si>
    <t>76490479268</t>
  </si>
  <si>
    <t>20076490479262</t>
  </si>
  <si>
    <t>10076490463332</t>
  </si>
  <si>
    <t>20076490463339</t>
  </si>
  <si>
    <t>VersaTouch® 92-220</t>
  </si>
  <si>
    <t>20076490479248</t>
  </si>
  <si>
    <t>76490479244</t>
  </si>
  <si>
    <t>92-220</t>
  </si>
  <si>
    <t>20076490479231</t>
  </si>
  <si>
    <t>20076490479224</t>
  </si>
  <si>
    <t>76490479220</t>
  </si>
  <si>
    <t>20076490479255</t>
  </si>
  <si>
    <t>76490479251</t>
  </si>
  <si>
    <t>VersaTouch® 92-465</t>
  </si>
  <si>
    <t>76490479213</t>
  </si>
  <si>
    <t>20076490479217</t>
  </si>
  <si>
    <t>92-465</t>
  </si>
  <si>
    <t>76490479206</t>
  </si>
  <si>
    <t>20076490479200</t>
  </si>
  <si>
    <t>76490479190</t>
  </si>
  <si>
    <t>20076490479194</t>
  </si>
  <si>
    <t>76490479183</t>
  </si>
  <si>
    <t>20076490479187</t>
  </si>
  <si>
    <t>VersaTouch® 92-471</t>
  </si>
  <si>
    <t>76490479176</t>
  </si>
  <si>
    <t>20076490479170</t>
  </si>
  <si>
    <t>92-471</t>
  </si>
  <si>
    <t>76490179168</t>
  </si>
  <si>
    <t>20076490179162</t>
  </si>
  <si>
    <t>76490479152</t>
  </si>
  <si>
    <t>20076490479156</t>
  </si>
  <si>
    <t>76490479145</t>
  </si>
  <si>
    <t>20076490479149</t>
  </si>
  <si>
    <t>VersaTouch® 92-481</t>
  </si>
  <si>
    <t>76490479138</t>
  </si>
  <si>
    <t>20076490479132</t>
  </si>
  <si>
    <t>92-481</t>
  </si>
  <si>
    <t>76490479121</t>
  </si>
  <si>
    <t>20076490479125</t>
  </si>
  <si>
    <t>76490479114</t>
  </si>
  <si>
    <t>20076490479118</t>
  </si>
  <si>
    <t>76490479107</t>
  </si>
  <si>
    <t>20076490479101</t>
  </si>
  <si>
    <t>TouchNTuff® 92-665</t>
  </si>
  <si>
    <t>10076490485051</t>
  </si>
  <si>
    <t>20076490485058</t>
  </si>
  <si>
    <t>10076490485082</t>
  </si>
  <si>
    <t>20076490485089</t>
  </si>
  <si>
    <t>10076490485075</t>
  </si>
  <si>
    <t>20076490485072</t>
  </si>
  <si>
    <t>10076490485068</t>
  </si>
  <si>
    <t>20076490485065</t>
  </si>
  <si>
    <t>TouchNTuff® 92-670</t>
  </si>
  <si>
    <t>76490493349</t>
  </si>
  <si>
    <t>20076490493343</t>
  </si>
  <si>
    <t>76490493332</t>
  </si>
  <si>
    <t>20076490493336</t>
  </si>
  <si>
    <t>76490493325</t>
  </si>
  <si>
    <t>20076490493329</t>
  </si>
  <si>
    <t>76490493318</t>
  </si>
  <si>
    <t>20076490493312</t>
  </si>
  <si>
    <t>TouchNTuff® 93-163</t>
  </si>
  <si>
    <t>TouchNTuff 93163 SIZE S (6,5-7,0)</t>
  </si>
  <si>
    <t>10076490462762</t>
  </si>
  <si>
    <t>20076490462769</t>
  </si>
  <si>
    <t>TouchNTuff 93163 SIZE M (7,5-8,0)</t>
  </si>
  <si>
    <t>10076490462779</t>
  </si>
  <si>
    <t>20076490462776</t>
  </si>
  <si>
    <t>TouchNTuff 93163 Size L (8,5-9,0)</t>
  </si>
  <si>
    <t>10076490462786</t>
  </si>
  <si>
    <t>20076490462783</t>
  </si>
  <si>
    <t>TouchNTuff 93163 SIZE XL (9.5-10,0)</t>
  </si>
  <si>
    <t>10076490462793</t>
  </si>
  <si>
    <t>20076490462790</t>
  </si>
  <si>
    <t>TouchNTuff 93163 SIZE XXL(10,5-11,0)</t>
  </si>
  <si>
    <t>10076490458871</t>
  </si>
  <si>
    <t>20076490458878</t>
  </si>
  <si>
    <t>MICROFLEX® 93-243</t>
  </si>
  <si>
    <t>20076490455877</t>
  </si>
  <si>
    <t>76490455873</t>
  </si>
  <si>
    <t>76490455880</t>
  </si>
  <si>
    <t>20076490455891</t>
  </si>
  <si>
    <t>76490455897</t>
  </si>
  <si>
    <t>20076490455907</t>
  </si>
  <si>
    <t>76490455903</t>
  </si>
  <si>
    <t>20076490455914</t>
  </si>
  <si>
    <t>76490455910</t>
  </si>
  <si>
    <t>20076490453217</t>
  </si>
  <si>
    <t>TouchNTuff® 93-250</t>
  </si>
  <si>
    <t>TouchNTuff 93250 SIZE S (6,5-7,0)</t>
  </si>
  <si>
    <t>20076490471228</t>
  </si>
  <si>
    <t>TouchNTuff 93250 SIZE M (7,5-8,0)</t>
  </si>
  <si>
    <t>20076490471235</t>
  </si>
  <si>
    <t>TouchNTuff 93250 SIZE L (8,5-9,0)</t>
  </si>
  <si>
    <t>20076490471242</t>
  </si>
  <si>
    <t>TouchNTuff 93250 SIZE XL (9,5-10,0)</t>
  </si>
  <si>
    <t>20076490471259</t>
  </si>
  <si>
    <t>TouchNTuff 93250 SIZE XS (5,5-6,0)</t>
  </si>
  <si>
    <t>20076490464800</t>
  </si>
  <si>
    <t>TouchNTuff® 93-263</t>
  </si>
  <si>
    <t>TouchNTuff 93263 SIZE M (7,5-8,0)</t>
  </si>
  <si>
    <t>10076490057678</t>
  </si>
  <si>
    <t>20076490057675</t>
  </si>
  <si>
    <t>TouchNTuff 93263 SIZE S (6,5-7,0)</t>
  </si>
  <si>
    <t>10076490057661</t>
  </si>
  <si>
    <t>20076490057668</t>
  </si>
  <si>
    <t>TouchNTuff 93263 SIZE L (8,5-9,0)</t>
  </si>
  <si>
    <t>10076490057685</t>
  </si>
  <si>
    <t>20076490057682</t>
  </si>
  <si>
    <t>TouchNTuff 93263 SIZE XL (9,5-10,0)</t>
  </si>
  <si>
    <t>10076490057692</t>
  </si>
  <si>
    <t>20076490057699</t>
  </si>
  <si>
    <t>TouchNTuff 93263 SIZE XXL 10,5-11,0)</t>
  </si>
  <si>
    <t>10076490458888</t>
  </si>
  <si>
    <t>20076490458885</t>
  </si>
  <si>
    <t>TouchNTuff 93300 SIZE S (6,5-7,0)</t>
  </si>
  <si>
    <t>10076490471146</t>
  </si>
  <si>
    <t>20076490471143</t>
  </si>
  <si>
    <t>TouchNTuff 93300 SIZE M (7,5-8,0)</t>
  </si>
  <si>
    <t>10076490471153</t>
  </si>
  <si>
    <t>20076490471150</t>
  </si>
  <si>
    <t>TouchNTuff 93300 SIZE L (8,5-9,0)</t>
  </si>
  <si>
    <t>10076490471160</t>
  </si>
  <si>
    <t>20076490471167</t>
  </si>
  <si>
    <t>TouchNTuff 93300 SIZE XL (9,5-10,0)</t>
  </si>
  <si>
    <t>10076490471177</t>
  </si>
  <si>
    <t>20076490471174</t>
  </si>
  <si>
    <t>NITRILITE</t>
  </si>
  <si>
    <t>NITRILITE 93311 SIZE S (6,5-7,0)</t>
  </si>
  <si>
    <t>10076490491915</t>
  </si>
  <si>
    <t>20076490491912</t>
  </si>
  <si>
    <t>93-311</t>
  </si>
  <si>
    <t>NITRILITE 93311 SIZE M (7,5-8,0)</t>
  </si>
  <si>
    <t>10076490491908</t>
  </si>
  <si>
    <t>20076490491905</t>
  </si>
  <si>
    <t>NITRILITE 93311 SIZE L (8,5-9,0)</t>
  </si>
  <si>
    <t>10076490491892</t>
  </si>
  <si>
    <t>20076490491899</t>
  </si>
  <si>
    <t>NITRILITE 93311 SIZE XL (9,5-10,0)</t>
  </si>
  <si>
    <t>10076490491885</t>
  </si>
  <si>
    <t>20076490491882</t>
  </si>
  <si>
    <t>NITRILITE 93401 SIZE S (6,0-6,5)</t>
  </si>
  <si>
    <t>10076490484825</t>
  </si>
  <si>
    <t>20076490493817</t>
  </si>
  <si>
    <t>93-401</t>
  </si>
  <si>
    <t>NITRILITE 93401 SIZE M (7,0-7,5)</t>
  </si>
  <si>
    <t>10076490484818</t>
  </si>
  <si>
    <t>20076490493800</t>
  </si>
  <si>
    <t>NITRILITE 93401 SIZE L (8,0-8,5)</t>
  </si>
  <si>
    <t>10076490484801</t>
  </si>
  <si>
    <t>20076490493794</t>
  </si>
  <si>
    <t>NITRILITE 93401 SIZE XL (9,0-9,5)</t>
  </si>
  <si>
    <t>10076490484795</t>
  </si>
  <si>
    <t>20076490493787</t>
  </si>
  <si>
    <t>NITRILITE 93401 SIZE XXL (10,0-10,5)</t>
  </si>
  <si>
    <t>10076490484788</t>
  </si>
  <si>
    <t>20076490493770</t>
  </si>
  <si>
    <t>TouchNTuff® 93-700</t>
  </si>
  <si>
    <t>TouchNTuff 93700 SIZE S (6,5-7,0)</t>
  </si>
  <si>
    <t>10076490476370</t>
  </si>
  <si>
    <t>20076490476377</t>
  </si>
  <si>
    <t>93-700</t>
  </si>
  <si>
    <t>TouchNTuff 93700 SIZE M (7,5-8,0)</t>
  </si>
  <si>
    <t>10076490476387</t>
  </si>
  <si>
    <t>20076490476384</t>
  </si>
  <si>
    <t>TouchNTuff 93700 SIZE L (8,5-9,0)</t>
  </si>
  <si>
    <t>10076490476394</t>
  </si>
  <si>
    <t>20076490476391</t>
  </si>
  <si>
    <t>TouchNTuff 93700 SIZE XL (9,5-10,0)</t>
  </si>
  <si>
    <t>10076490476400</t>
  </si>
  <si>
    <t>20076490476407</t>
  </si>
  <si>
    <t>92600VP070</t>
  </si>
  <si>
    <t>TouchNTuff® 92-600</t>
  </si>
  <si>
    <t>10076490460485</t>
  </si>
  <si>
    <t>20076490460482</t>
  </si>
  <si>
    <t>92-600</t>
  </si>
  <si>
    <t>92600VP080</t>
  </si>
  <si>
    <t>10076490460492</t>
  </si>
  <si>
    <t>20076490460499</t>
  </si>
  <si>
    <t>92600VP090</t>
  </si>
  <si>
    <t>10076490460508</t>
  </si>
  <si>
    <t>20076490460505</t>
  </si>
  <si>
    <t>92600VP100</t>
  </si>
  <si>
    <t>10076490460515</t>
  </si>
  <si>
    <t>20076490460512</t>
  </si>
  <si>
    <t>92605VP070</t>
  </si>
  <si>
    <t>TouchNTuff® 92-605</t>
  </si>
  <si>
    <t>TouchNTuff 92605VP SIZE S (6,5-7,0) VEND</t>
  </si>
  <si>
    <t>10076490453166</t>
  </si>
  <si>
    <t>20076490453163</t>
  </si>
  <si>
    <t>92605VP080</t>
  </si>
  <si>
    <t>TouchNTuff 92605VP SIZE M (7,5-8,0) VEND</t>
  </si>
  <si>
    <t>10076490453173</t>
  </si>
  <si>
    <t>20076490453170</t>
  </si>
  <si>
    <t>92605VP090</t>
  </si>
  <si>
    <t>TouchNTuff 92605VP SIZE L (8,5-9,0) VEND</t>
  </si>
  <si>
    <t>10076490453180</t>
  </si>
  <si>
    <t>20076490453187</t>
  </si>
  <si>
    <t>92605VP100</t>
  </si>
  <si>
    <t>TouchNTuff 92605VP SIZE XL(9,5-10) VEND</t>
  </si>
  <si>
    <t>10076490453197</t>
  </si>
  <si>
    <t>20076490453194</t>
  </si>
  <si>
    <t>NITRILITE 93401 SIZE XS (5,0-5,5)</t>
  </si>
  <si>
    <t>10076490491977</t>
  </si>
  <si>
    <t>20076490491974</t>
  </si>
  <si>
    <t>GR40T-00125-02-G05</t>
  </si>
  <si>
    <t>4000-GR CVRL HOOD SOCKS 125-G05.S</t>
  </si>
  <si>
    <t>5013756132838</t>
  </si>
  <si>
    <t>5013756132821</t>
  </si>
  <si>
    <t>GR40T-00125-03-G05</t>
  </si>
  <si>
    <t>4000-GR CVRL HOOD SOCKS 125-G05.M</t>
  </si>
  <si>
    <t>5013756132852</t>
  </si>
  <si>
    <t>5013756132845</t>
  </si>
  <si>
    <t>GR40T-00125-04-G05</t>
  </si>
  <si>
    <t>4000-GR CVRL HOOD SOCKS 125-G05.L</t>
  </si>
  <si>
    <t>5013756132876</t>
  </si>
  <si>
    <t>5013756132869</t>
  </si>
  <si>
    <t>GR40T-00125-05-G05</t>
  </si>
  <si>
    <t>4000-GR CVRL HOOD SOCKS 125-G05.XL</t>
  </si>
  <si>
    <t>5013756132890</t>
  </si>
  <si>
    <t>5013756132883</t>
  </si>
  <si>
    <t>GR40T-00125-06-G05</t>
  </si>
  <si>
    <t>4000-GR CVRL HOOD SOCKS 125-G05.2XL</t>
  </si>
  <si>
    <t>5013756132913</t>
  </si>
  <si>
    <t>5013756132906</t>
  </si>
  <si>
    <t>GR40T-00125-07-G05</t>
  </si>
  <si>
    <t>4000-GR CVRL HOOD SOCKS 125-G05.3XL</t>
  </si>
  <si>
    <t>5013756132937</t>
  </si>
  <si>
    <t>5013756132920</t>
  </si>
  <si>
    <t>GR40T-00125-08-G05</t>
  </si>
  <si>
    <t>4000-GR CVRL HOOD SOCKS 125-G05.4XL</t>
  </si>
  <si>
    <t>5013756132951</t>
  </si>
  <si>
    <t>5013756132944</t>
  </si>
  <si>
    <t>GR40T-00125-09-G05</t>
  </si>
  <si>
    <t>4000-GR CVRL HOOD SOCKS 125-G05.5XL</t>
  </si>
  <si>
    <t>5013756132975</t>
  </si>
  <si>
    <t>5013756132968</t>
  </si>
  <si>
    <t>HyFlex® 74-718</t>
  </si>
  <si>
    <t>10076490444638</t>
  </si>
  <si>
    <t>20076490444635</t>
  </si>
  <si>
    <t>10076490444645</t>
  </si>
  <si>
    <t>20076490444642</t>
  </si>
  <si>
    <t>10076490444652</t>
  </si>
  <si>
    <t>20076490444659</t>
  </si>
  <si>
    <t>10076490444669</t>
  </si>
  <si>
    <t>20076490444666</t>
  </si>
  <si>
    <t>10076490444676</t>
  </si>
  <si>
    <t>20076490444673</t>
  </si>
  <si>
    <t>AlphaTec® 19-024</t>
  </si>
  <si>
    <t>AlphaTec 19024 Size 8,0</t>
  </si>
  <si>
    <t>10076490444508</t>
  </si>
  <si>
    <t>20076490444505</t>
  </si>
  <si>
    <t>19-024</t>
  </si>
  <si>
    <t>AlphaTec 19024 Size 10,0</t>
  </si>
  <si>
    <t>10076490444515</t>
  </si>
  <si>
    <t>20076490444512</t>
  </si>
  <si>
    <t>AlphaTec® 19-026</t>
  </si>
  <si>
    <t>AlphaTec 19026 Size 8,0</t>
  </si>
  <si>
    <t>10076490444522</t>
  </si>
  <si>
    <t>20076490444529</t>
  </si>
  <si>
    <t>19-026</t>
  </si>
  <si>
    <t>AlphaTec 19026 Size 10,0</t>
  </si>
  <si>
    <t>10076490444539</t>
  </si>
  <si>
    <t>20076490444536</t>
  </si>
  <si>
    <t>ActivArmr® 97-008</t>
  </si>
  <si>
    <t>ActivArmr 97008 Size 8,0 Medium Duty</t>
  </si>
  <si>
    <t>10076490477704</t>
  </si>
  <si>
    <t>20076490477701</t>
  </si>
  <si>
    <t>ActivArmr 97008 Size 9,0 Medium Duty</t>
  </si>
  <si>
    <t>10076490477711</t>
  </si>
  <si>
    <t>20076490477718</t>
  </si>
  <si>
    <t>ActivArmr 97008 Size 10,0 Medium Duty</t>
  </si>
  <si>
    <t>10076490477728</t>
  </si>
  <si>
    <t>20076490477725</t>
  </si>
  <si>
    <t>ActivArmr 97008 Size 11,0 Medium Duty</t>
  </si>
  <si>
    <t>10076490477735</t>
  </si>
  <si>
    <t>20076490477732</t>
  </si>
  <si>
    <t>ActivArmr® 97-002</t>
  </si>
  <si>
    <t>ActivArmr 97002 Size 9,0 HVAC</t>
  </si>
  <si>
    <t>10076490474437</t>
  </si>
  <si>
    <t>20076490474434</t>
  </si>
  <si>
    <t>ActivArmr 97002 Size 10,0 HVAC</t>
  </si>
  <si>
    <t>10076490474444</t>
  </si>
  <si>
    <t>20076490474441</t>
  </si>
  <si>
    <t>ActivArmr 97002 Size 11,0 HVAC</t>
  </si>
  <si>
    <t>10076490474451</t>
  </si>
  <si>
    <t>20076490474458</t>
  </si>
  <si>
    <t>ActivArmr® 97-003</t>
  </si>
  <si>
    <t>ActivArmr 97003 Size 9,0 Laborer</t>
  </si>
  <si>
    <t>10076490474468</t>
  </si>
  <si>
    <t>20076490474465</t>
  </si>
  <si>
    <t>97-003</t>
  </si>
  <si>
    <t>ActivArmr 97003 Size 10,0 Laborer</t>
  </si>
  <si>
    <t>10076490474475</t>
  </si>
  <si>
    <t>20076490474472</t>
  </si>
  <si>
    <t>ActivArmr 97003 Size 11,0 Laborer</t>
  </si>
  <si>
    <t>10076490474482</t>
  </si>
  <si>
    <t>20076490474489</t>
  </si>
  <si>
    <t>HyFlex® 11-541</t>
  </si>
  <si>
    <t>HYFLEX 11541 SIZE 6,0</t>
  </si>
  <si>
    <t>10076490458574</t>
  </si>
  <si>
    <t>20076490458571</t>
  </si>
  <si>
    <t>11-541</t>
  </si>
  <si>
    <t>HYFLEX 11541 SIZE 7,0</t>
  </si>
  <si>
    <t>10076490458581</t>
  </si>
  <si>
    <t>20076490458588</t>
  </si>
  <si>
    <t>HYFLEX 11541 SIZE 8,0</t>
  </si>
  <si>
    <t>10076490458598</t>
  </si>
  <si>
    <t>20076490458595</t>
  </si>
  <si>
    <t>HYFLEX 11541 SIZE 9,0</t>
  </si>
  <si>
    <t>10076490458604</t>
  </si>
  <si>
    <t>20076490458601</t>
  </si>
  <si>
    <t>HYFLEX 11541 SIZE 10,0</t>
  </si>
  <si>
    <t>10076490458611</t>
  </si>
  <si>
    <t>20076490458618</t>
  </si>
  <si>
    <t>HYFLEX 11541 SIZE 11,0</t>
  </si>
  <si>
    <t>10076490458628</t>
  </si>
  <si>
    <t>20076490458625</t>
  </si>
  <si>
    <t>10076490449541</t>
  </si>
  <si>
    <t>20076490449548</t>
  </si>
  <si>
    <t>10076490449558</t>
  </si>
  <si>
    <t>20076490449555</t>
  </si>
  <si>
    <t>10076490449565</t>
  </si>
  <si>
    <t>20076490449562</t>
  </si>
  <si>
    <t>10076490449572</t>
  </si>
  <si>
    <t>20076490449579</t>
  </si>
  <si>
    <t>10076490449589</t>
  </si>
  <si>
    <t>20076490449586</t>
  </si>
  <si>
    <t>10076490449596</t>
  </si>
  <si>
    <t>20076490449593</t>
  </si>
  <si>
    <t>HyFlex® 72-400</t>
  </si>
  <si>
    <t>10076490444867</t>
  </si>
  <si>
    <t>20076490444864</t>
  </si>
  <si>
    <t>72-400</t>
  </si>
  <si>
    <t>10076490444874</t>
  </si>
  <si>
    <t>20076490444871</t>
  </si>
  <si>
    <t>10076490444881</t>
  </si>
  <si>
    <t>20076490444888</t>
  </si>
  <si>
    <t>10076490444898</t>
  </si>
  <si>
    <t>20076490444895</t>
  </si>
  <si>
    <t>HyFlex 70-110</t>
  </si>
  <si>
    <t>10076490448087</t>
  </si>
  <si>
    <t>20076490448084</t>
  </si>
  <si>
    <t>HyFlex® 70-114</t>
  </si>
  <si>
    <t>SIZE 14,0</t>
  </si>
  <si>
    <t>10076490448094</t>
  </si>
  <si>
    <t>20076490448091</t>
  </si>
  <si>
    <t>HyFlex 70-118</t>
  </si>
  <si>
    <t>SIZE 18,0</t>
  </si>
  <si>
    <t>10076490448100</t>
  </si>
  <si>
    <t>20076490448107</t>
  </si>
  <si>
    <t>70-118</t>
  </si>
  <si>
    <t>HyFlex 70-123</t>
  </si>
  <si>
    <t>SIZE 22,0</t>
  </si>
  <si>
    <t>10076490448124</t>
  </si>
  <si>
    <t>20076490448121</t>
  </si>
  <si>
    <t>11541VP060</t>
  </si>
  <si>
    <t>10076490457140</t>
  </si>
  <si>
    <t>20076490457147</t>
  </si>
  <si>
    <t>11541VP070</t>
  </si>
  <si>
    <t>10076490457157</t>
  </si>
  <si>
    <t>20076490457154</t>
  </si>
  <si>
    <t>11541VP080</t>
  </si>
  <si>
    <t>10076490457164</t>
  </si>
  <si>
    <t>20076490457161</t>
  </si>
  <si>
    <t>11541VP090</t>
  </si>
  <si>
    <t>10076490457171</t>
  </si>
  <si>
    <t>20076490457178</t>
  </si>
  <si>
    <t>11541VP100</t>
  </si>
  <si>
    <t>10076490457188</t>
  </si>
  <si>
    <t>20076490457185</t>
  </si>
  <si>
    <t>11541VP110</t>
  </si>
  <si>
    <t>10076490457195</t>
  </si>
  <si>
    <t>20076490457192</t>
  </si>
  <si>
    <t>ActivArmr® 80-100</t>
  </si>
  <si>
    <t>10076490442672</t>
  </si>
  <si>
    <t>20076490442679</t>
  </si>
  <si>
    <t>80-100</t>
  </si>
  <si>
    <t>10076490442689</t>
  </si>
  <si>
    <t>20076490442686</t>
  </si>
  <si>
    <t>10076490442696</t>
  </si>
  <si>
    <t>20076490442693</t>
  </si>
  <si>
    <t>10076490442702</t>
  </si>
  <si>
    <t>20076490442709</t>
  </si>
  <si>
    <t>10076490442719</t>
  </si>
  <si>
    <t>20076490442716</t>
  </si>
  <si>
    <t>10076490442726</t>
  </si>
  <si>
    <t>20076490442723</t>
  </si>
  <si>
    <t>EDGE® 48-128</t>
  </si>
  <si>
    <t>EDGE 48128 Size 6,0</t>
  </si>
  <si>
    <t>10076490456099</t>
  </si>
  <si>
    <t>20076490456096</t>
  </si>
  <si>
    <t>48-128</t>
  </si>
  <si>
    <t>EDGE 48128 Size 7,0</t>
  </si>
  <si>
    <t>10076490456105</t>
  </si>
  <si>
    <t>20076490456102</t>
  </si>
  <si>
    <t>EDGE 48128 Size 8,0</t>
  </si>
  <si>
    <t>10076490456112</t>
  </si>
  <si>
    <t>20076490456119</t>
  </si>
  <si>
    <t>EDGE 48128 Size 9,0</t>
  </si>
  <si>
    <t>10076490456129</t>
  </si>
  <si>
    <t>20076490456126</t>
  </si>
  <si>
    <t>EDGE 48128 Size 10,0</t>
  </si>
  <si>
    <t>10076490456136</t>
  </si>
  <si>
    <t>20076490456133</t>
  </si>
  <si>
    <t>EDGE 48128 Size 11,0</t>
  </si>
  <si>
    <t>10076490456143</t>
  </si>
  <si>
    <t>20076490456140</t>
  </si>
  <si>
    <t>AlphaTec® 23-202</t>
  </si>
  <si>
    <t>AlphaTec 23202 Size 8,0</t>
  </si>
  <si>
    <t>10076490441583</t>
  </si>
  <si>
    <t>20076490441580</t>
  </si>
  <si>
    <t>23-202</t>
  </si>
  <si>
    <t>AlphaTec 23202 Size 9,0</t>
  </si>
  <si>
    <t>10076490441590</t>
  </si>
  <si>
    <t>20076490441597</t>
  </si>
  <si>
    <t>AlphaTec 23202 Size 10,0</t>
  </si>
  <si>
    <t>10076490441606</t>
  </si>
  <si>
    <t>20076490441603</t>
  </si>
  <si>
    <t>AlphaTec® 23-200</t>
  </si>
  <si>
    <t>AlphaTec 23200 Size 7,0</t>
  </si>
  <si>
    <t>10076490441507</t>
  </si>
  <si>
    <t>20076490441504</t>
  </si>
  <si>
    <t>23-200</t>
  </si>
  <si>
    <t>AlphaTec 23200 Size 8,0</t>
  </si>
  <si>
    <t>10076490441514</t>
  </si>
  <si>
    <t>20076490441511</t>
  </si>
  <si>
    <t>AlphaTec 23200 Size 9,0</t>
  </si>
  <si>
    <t>10076490441521</t>
  </si>
  <si>
    <t>20076490441528</t>
  </si>
  <si>
    <t>AlphaTec 23200 Size 10,0</t>
  </si>
  <si>
    <t>10076490441538</t>
  </si>
  <si>
    <t>20076490441535</t>
  </si>
  <si>
    <t>AlphaTec® 87-195</t>
  </si>
  <si>
    <t>AlphaTec 87195 Size 6,5-7</t>
  </si>
  <si>
    <t>10076490442771</t>
  </si>
  <si>
    <t>20076490442778</t>
  </si>
  <si>
    <t>SIZE 7.5-8</t>
  </si>
  <si>
    <t>AlphaTec 87195 Size 7,5-8</t>
  </si>
  <si>
    <t>10076490442788</t>
  </si>
  <si>
    <t>20076490442785</t>
  </si>
  <si>
    <t>SIZE 8.5-9</t>
  </si>
  <si>
    <t>AlphaTec 87195 Size 8,5-9</t>
  </si>
  <si>
    <t>10076490442795</t>
  </si>
  <si>
    <t>20076490442792</t>
  </si>
  <si>
    <t>SIZE 9.5-10</t>
  </si>
  <si>
    <t>AlphaTec 87195 Size 9,5-10</t>
  </si>
  <si>
    <t>10076490442801</t>
  </si>
  <si>
    <t>20076490442808</t>
  </si>
  <si>
    <t>HyFlex® 11-953</t>
  </si>
  <si>
    <t>HyFlex 11953 Size 6,0</t>
  </si>
  <si>
    <t>10076490444409</t>
  </si>
  <si>
    <t>20076490444406</t>
  </si>
  <si>
    <t>HyFlex 11953 Size 7,0</t>
  </si>
  <si>
    <t>10076490444416</t>
  </si>
  <si>
    <t>20076490444413</t>
  </si>
  <si>
    <t>HyFlex 11953 Size 8,0</t>
  </si>
  <si>
    <t>10076490444423</t>
  </si>
  <si>
    <t>20076490444420</t>
  </si>
  <si>
    <t>HyFlex 11953 Size 9,0</t>
  </si>
  <si>
    <t>10076490444430</t>
  </si>
  <si>
    <t>20076490444437</t>
  </si>
  <si>
    <t>HyFlex 11953 Size 10,0</t>
  </si>
  <si>
    <t>10076490444447</t>
  </si>
  <si>
    <t>20076490444444</t>
  </si>
  <si>
    <t>HyFlex® 72-290</t>
  </si>
  <si>
    <t>SIZE 50,0</t>
  </si>
  <si>
    <t>HyFlex 72290 Size 50,0</t>
  </si>
  <si>
    <t>10076490442603</t>
  </si>
  <si>
    <t>20076490442600</t>
  </si>
  <si>
    <t>72-290</t>
  </si>
  <si>
    <t>AlphaTec® 37-220</t>
  </si>
  <si>
    <t>AlphaTec 37220 Size 7,0</t>
  </si>
  <si>
    <t>10076490441996</t>
  </si>
  <si>
    <t>20076490441993</t>
  </si>
  <si>
    <t>37-220</t>
  </si>
  <si>
    <t>AlphaTec 37220 Size 8,0</t>
  </si>
  <si>
    <t>10076490442009</t>
  </si>
  <si>
    <t>20076490442006</t>
  </si>
  <si>
    <t>AlphaTec 37220 Size 9,0</t>
  </si>
  <si>
    <t>10076490442016</t>
  </si>
  <si>
    <t>20076490442013</t>
  </si>
  <si>
    <t>AlphaTec 37220 Size 10,0</t>
  </si>
  <si>
    <t>10076490442023</t>
  </si>
  <si>
    <t>20076490442020</t>
  </si>
  <si>
    <t>AlphaTec 37220 Size 11,0</t>
  </si>
  <si>
    <t>10076490442030</t>
  </si>
  <si>
    <t>20076490442037</t>
  </si>
  <si>
    <t>AlphaTec 37220 Size 12,0</t>
  </si>
  <si>
    <t>10076490442047</t>
  </si>
  <si>
    <t>20076490442044</t>
  </si>
  <si>
    <t>HyFlex® 11-944</t>
  </si>
  <si>
    <t>10076490444201</t>
  </si>
  <si>
    <t>20076490444208</t>
  </si>
  <si>
    <t>11-944</t>
  </si>
  <si>
    <t>10076490444218</t>
  </si>
  <si>
    <t>20076490444215</t>
  </si>
  <si>
    <t>10076490444225</t>
  </si>
  <si>
    <t>20076490444222</t>
  </si>
  <si>
    <t>10076490444232</t>
  </si>
  <si>
    <t>20076490444239</t>
  </si>
  <si>
    <t>ActivArmr 97011 Size 8,0</t>
  </si>
  <si>
    <t>10076490457218</t>
  </si>
  <si>
    <t>20076490457215</t>
  </si>
  <si>
    <t>ActivArmr 97011 Size 9,0</t>
  </si>
  <si>
    <t>10076490457225</t>
  </si>
  <si>
    <t>20076490457222</t>
  </si>
  <si>
    <t>ActivArmr 97011 Size 10,0</t>
  </si>
  <si>
    <t>10076490457232</t>
  </si>
  <si>
    <t>20076490457239</t>
  </si>
  <si>
    <t>ActivArmr 97011 Size 11,0</t>
  </si>
  <si>
    <t>10076490457249</t>
  </si>
  <si>
    <t>20076490457246</t>
  </si>
  <si>
    <t>AlphaTec® 87-104</t>
  </si>
  <si>
    <t>AlphaTec 87104 Size 7,5</t>
  </si>
  <si>
    <t>10076490443020</t>
  </si>
  <si>
    <t>20076490443027</t>
  </si>
  <si>
    <t>87-104</t>
  </si>
  <si>
    <t>AlphaTec 87104 Size 8,5</t>
  </si>
  <si>
    <t>10076490443037</t>
  </si>
  <si>
    <t>20076490443034</t>
  </si>
  <si>
    <t>AlphaTec 87104 Size 9,5</t>
  </si>
  <si>
    <t>10076490443044</t>
  </si>
  <si>
    <t>20076490443041</t>
  </si>
  <si>
    <t>AlphaTec 87104 Size 10,5</t>
  </si>
  <si>
    <t>10076490443051</t>
  </si>
  <si>
    <t>20076490443058</t>
  </si>
  <si>
    <t>AlphaTec® 87-108</t>
  </si>
  <si>
    <t>AlphaTec 87108 Size 7,5</t>
  </si>
  <si>
    <t>10076490443143</t>
  </si>
  <si>
    <t>20076490443140</t>
  </si>
  <si>
    <t>87-108</t>
  </si>
  <si>
    <t>AlphaTec 87108 Size 8,5</t>
  </si>
  <si>
    <t>10076490443150</t>
  </si>
  <si>
    <t>20076490443157</t>
  </si>
  <si>
    <t>AlphaTec 87108 Size 9,5</t>
  </si>
  <si>
    <t>10076490443167</t>
  </si>
  <si>
    <t>20076490443164</t>
  </si>
  <si>
    <t>AlphaTec 87108 Size 10,5</t>
  </si>
  <si>
    <t>10076490443174</t>
  </si>
  <si>
    <t>20076490443171</t>
  </si>
  <si>
    <t>AlphaTec® 08-352</t>
  </si>
  <si>
    <t>AlphaTec 08352 Size 8,0</t>
  </si>
  <si>
    <t>10076490441347</t>
  </si>
  <si>
    <t>20076490441344</t>
  </si>
  <si>
    <t>AlphaTec 08352 Size 9,0</t>
  </si>
  <si>
    <t>10076490441354</t>
  </si>
  <si>
    <t>20076490441351</t>
  </si>
  <si>
    <t>AlphaTec 08352 Size 10,0</t>
  </si>
  <si>
    <t>10076490441361</t>
  </si>
  <si>
    <t>20076490441368</t>
  </si>
  <si>
    <t>AlphaTec® 08-354</t>
  </si>
  <si>
    <t>AlphaTec 08354 Size 8,0</t>
  </si>
  <si>
    <t>10076490441378</t>
  </si>
  <si>
    <t>20076490441375</t>
  </si>
  <si>
    <t>08-354</t>
  </si>
  <si>
    <t>AlphaTec 08354 Size 9,0</t>
  </si>
  <si>
    <t>10076490441385</t>
  </si>
  <si>
    <t>20076490441382</t>
  </si>
  <si>
    <t>AlphaTec 08354 Size 10,0</t>
  </si>
  <si>
    <t>10076490441392</t>
  </si>
  <si>
    <t>20076490441399</t>
  </si>
  <si>
    <t>AlphaTec® 87-085</t>
  </si>
  <si>
    <t>10076490443334</t>
  </si>
  <si>
    <t>20076490443331</t>
  </si>
  <si>
    <t>87-085</t>
  </si>
  <si>
    <t>10076490443341</t>
  </si>
  <si>
    <t>20076490443348</t>
  </si>
  <si>
    <t>AlphaTec® 87-086</t>
  </si>
  <si>
    <t>10076490443365</t>
  </si>
  <si>
    <t>20076490443362</t>
  </si>
  <si>
    <t>10076490443372</t>
  </si>
  <si>
    <t>20076490443379</t>
  </si>
  <si>
    <t>10076490443389</t>
  </si>
  <si>
    <t>20076490443386</t>
  </si>
  <si>
    <t>AlphaTec 87086 Size 9,5</t>
  </si>
  <si>
    <t>10076490443396</t>
  </si>
  <si>
    <t>20076490443393</t>
  </si>
  <si>
    <t>ActivArmr® Hycron® 27-600</t>
  </si>
  <si>
    <t>ActivArmr Hycron</t>
  </si>
  <si>
    <t>ActivArmr Hycron 27600 Size 8,0</t>
  </si>
  <si>
    <t>10076490441613</t>
  </si>
  <si>
    <t>20076490441610</t>
  </si>
  <si>
    <t>27-600</t>
  </si>
  <si>
    <t>ActivArmr Hycron 27600 Size 9,0</t>
  </si>
  <si>
    <t>10076490441620</t>
  </si>
  <si>
    <t>20076490441627</t>
  </si>
  <si>
    <t>ActivArmr Hycron 27600 Size 10,0</t>
  </si>
  <si>
    <t>10076490441637</t>
  </si>
  <si>
    <t>20076490441634</t>
  </si>
  <si>
    <t>ActivArmr Hycron 27600 Size 11,0</t>
  </si>
  <si>
    <t>10076490441644</t>
  </si>
  <si>
    <t>20076490441641</t>
  </si>
  <si>
    <t>Hynit® 32-800</t>
  </si>
  <si>
    <t>Hynit 32800 Size 7,0</t>
  </si>
  <si>
    <t>10076490498365</t>
  </si>
  <si>
    <t>20076490498362</t>
  </si>
  <si>
    <t>Hynit 32800 Size 7,5</t>
  </si>
  <si>
    <t>10076490498358</t>
  </si>
  <si>
    <t>20076490498355</t>
  </si>
  <si>
    <t>Hynit 32800 Size 8,0</t>
  </si>
  <si>
    <t>10076490498341</t>
  </si>
  <si>
    <t>20076490498348</t>
  </si>
  <si>
    <t>Hynit 32800 Size 9,0</t>
  </si>
  <si>
    <t>10076490498334</t>
  </si>
  <si>
    <t>20076490498331</t>
  </si>
  <si>
    <t>Hynit 32800 Size 10,0</t>
  </si>
  <si>
    <t>10076490498327</t>
  </si>
  <si>
    <t>20076490498324</t>
  </si>
  <si>
    <t>Hynit® 32-815</t>
  </si>
  <si>
    <t>Hynit 32815 Size 7,0</t>
  </si>
  <si>
    <t>10076490498310</t>
  </si>
  <si>
    <t>20076490498317</t>
  </si>
  <si>
    <t>Hynit 32815 Size 7,5</t>
  </si>
  <si>
    <t>10076490498303</t>
  </si>
  <si>
    <t>20076490498300</t>
  </si>
  <si>
    <t>Hynit 32815 Size 8,0</t>
  </si>
  <si>
    <t>10076490498297</t>
  </si>
  <si>
    <t>20076490498294</t>
  </si>
  <si>
    <t>Hynit 32815 Size 9,0</t>
  </si>
  <si>
    <t>10076490498280</t>
  </si>
  <si>
    <t>20076490498287</t>
  </si>
  <si>
    <t>Hynit 32815 Size 10,0</t>
  </si>
  <si>
    <t>10076490498273</t>
  </si>
  <si>
    <t>20076490498270</t>
  </si>
  <si>
    <t>ActivArmr® 52-590</t>
  </si>
  <si>
    <t>ActivArmr 52590 Size 9,0</t>
  </si>
  <si>
    <t>10076490440111</t>
  </si>
  <si>
    <t>20076490440118</t>
  </si>
  <si>
    <t>52-590</t>
  </si>
  <si>
    <t>ActivArmr 52590 Size 10,0</t>
  </si>
  <si>
    <t>10076490440128</t>
  </si>
  <si>
    <t>20076490440125</t>
  </si>
  <si>
    <t>ActivArmr® Hycron® 27-905</t>
  </si>
  <si>
    <t>27-905</t>
  </si>
  <si>
    <t>EDGE 76-200</t>
  </si>
  <si>
    <t>EDGE 76200 Size 7,0</t>
  </si>
  <si>
    <t>10076490440326</t>
  </si>
  <si>
    <t>20076490440323</t>
  </si>
  <si>
    <t>EDGE 76200 Size 8,0</t>
  </si>
  <si>
    <t>10076490440333</t>
  </si>
  <si>
    <t>20076490440330</t>
  </si>
  <si>
    <t>EDGE 76200 Size 9,0</t>
  </si>
  <si>
    <t>10076490440340</t>
  </si>
  <si>
    <t>20076490440347</t>
  </si>
  <si>
    <t>EDGE 76200 Size 10,0</t>
  </si>
  <si>
    <t>10076490440357</t>
  </si>
  <si>
    <t>20076490440354</t>
  </si>
  <si>
    <t>ActivArmr® 78-103</t>
  </si>
  <si>
    <t>ActivArmr 78103 Size 7,0</t>
  </si>
  <si>
    <t>10076490440418</t>
  </si>
  <si>
    <t>20076490440415</t>
  </si>
  <si>
    <t>ActivArmr 78103 Size 9,0</t>
  </si>
  <si>
    <t>10076490440401</t>
  </si>
  <si>
    <t>20076490440408</t>
  </si>
  <si>
    <t>ActivArmr® 78-202</t>
  </si>
  <si>
    <t>10076490440432</t>
  </si>
  <si>
    <t>20076490440439</t>
  </si>
  <si>
    <t>10076490440425</t>
  </si>
  <si>
    <t>20076490440422</t>
  </si>
  <si>
    <t>ActivArmr® 78-203</t>
  </si>
  <si>
    <t>10076490440456</t>
  </si>
  <si>
    <t>20076490440453</t>
  </si>
  <si>
    <t>10076490440449</t>
  </si>
  <si>
    <t>20076490440446</t>
  </si>
  <si>
    <t>ActivArmr® 80-409</t>
  </si>
  <si>
    <t>ActivArmr 80409 Size 8,0</t>
  </si>
  <si>
    <t>10076490440517</t>
  </si>
  <si>
    <t>20076490440514</t>
  </si>
  <si>
    <t>80-409</t>
  </si>
  <si>
    <t>ActivArmr 80409 Size 9,0</t>
  </si>
  <si>
    <t>10076490440524</t>
  </si>
  <si>
    <t>20076490440521</t>
  </si>
  <si>
    <t>ActivArmr 80409 Size 10,0</t>
  </si>
  <si>
    <t>10076490440531</t>
  </si>
  <si>
    <t>20076490440538</t>
  </si>
  <si>
    <t>AlphaTec® 87-955</t>
  </si>
  <si>
    <t>AlphaTec 87955 Size 7,5</t>
  </si>
  <si>
    <t>10076490442979</t>
  </si>
  <si>
    <t>20076490442976</t>
  </si>
  <si>
    <t>AlphaTec 87955 Size 8,0</t>
  </si>
  <si>
    <t>10076490442986</t>
  </si>
  <si>
    <t>20076490442983</t>
  </si>
  <si>
    <t>AlphaTec 87955 Size 9,0</t>
  </si>
  <si>
    <t>10076490442993</t>
  </si>
  <si>
    <t>20076490442990</t>
  </si>
  <si>
    <t>AlphaTec 87955 Size 10,0</t>
  </si>
  <si>
    <t>10076490443006</t>
  </si>
  <si>
    <t>20076490443003</t>
  </si>
  <si>
    <t>AlphaTec 87955 Size 11,0</t>
  </si>
  <si>
    <t>10076490443013</t>
  </si>
  <si>
    <t>20076490443010</t>
  </si>
  <si>
    <t>AlphaTec®87-245</t>
  </si>
  <si>
    <t>AlphaTec 87245 Size 6,5</t>
  </si>
  <si>
    <t>10076490443884</t>
  </si>
  <si>
    <t>20076490443881</t>
  </si>
  <si>
    <t>AlphaTec 87245 Size 7,5</t>
  </si>
  <si>
    <t>10076490443891</t>
  </si>
  <si>
    <t>20076490443898</t>
  </si>
  <si>
    <t>AlphaTec 87245 Size 8,5</t>
  </si>
  <si>
    <t>10076490443907</t>
  </si>
  <si>
    <t>20076490443904</t>
  </si>
  <si>
    <t>AlphaTec 87245 Size 9,5</t>
  </si>
  <si>
    <t>10076490443914</t>
  </si>
  <si>
    <t>20076490443911</t>
  </si>
  <si>
    <t>C366070</t>
  </si>
  <si>
    <t>Picostar C366 Size 7,0</t>
  </si>
  <si>
    <t>3252449015627</t>
  </si>
  <si>
    <t>13252440016040</t>
  </si>
  <si>
    <t>C366080</t>
  </si>
  <si>
    <t>Picostar C366 Size 8,0</t>
  </si>
  <si>
    <t>3252449015634</t>
  </si>
  <si>
    <t>13252440016057</t>
  </si>
  <si>
    <t>C366090</t>
  </si>
  <si>
    <t>Picostar C366 Size 9,0</t>
  </si>
  <si>
    <t>3252449015641</t>
  </si>
  <si>
    <t>13252440016064</t>
  </si>
  <si>
    <t>C366100</t>
  </si>
  <si>
    <t>Picostar C366 Size 10,0</t>
  </si>
  <si>
    <t>3252449015658</t>
  </si>
  <si>
    <t>13252440016071</t>
  </si>
  <si>
    <t>ActivArmr® Hycron® 27-810</t>
  </si>
  <si>
    <t>ActivArmr Hycron 27810 Size 10,0</t>
  </si>
  <si>
    <t>10076490441750</t>
  </si>
  <si>
    <t>20076490441757</t>
  </si>
  <si>
    <t>AlphaTec® 39-124</t>
  </si>
  <si>
    <t>AlphaTec 39124 Size 7,0</t>
  </si>
  <si>
    <t>10076490442313</t>
  </si>
  <si>
    <t>20076490442310</t>
  </si>
  <si>
    <t>39-124</t>
  </si>
  <si>
    <t>AlphaTec 39124 Size 8,0</t>
  </si>
  <si>
    <t>10076490442320</t>
  </si>
  <si>
    <t>20076490442327</t>
  </si>
  <si>
    <t>AlphaTec 39124 Size 9,0</t>
  </si>
  <si>
    <t>10076490442337</t>
  </si>
  <si>
    <t>20076490442334</t>
  </si>
  <si>
    <t>AlphaTec 39124 Size 10,0</t>
  </si>
  <si>
    <t>10076490442344</t>
  </si>
  <si>
    <t>20076490442341</t>
  </si>
  <si>
    <t>AlphaTec® 87-600</t>
  </si>
  <si>
    <t>SIZE 6,5-7,0</t>
  </si>
  <si>
    <t>AlphaTec 87600 Size 6,5-7</t>
  </si>
  <si>
    <t>10076490442856</t>
  </si>
  <si>
    <t>20076490442853</t>
  </si>
  <si>
    <t>SIZE 7,5-8,0</t>
  </si>
  <si>
    <t>AlphaTec 87600 Size 7,5-8</t>
  </si>
  <si>
    <t>10076490442863</t>
  </si>
  <si>
    <t>20076490442860</t>
  </si>
  <si>
    <t>SIZE 8,5-9,0</t>
  </si>
  <si>
    <t>AlphaTec 87600 Size 8,5-9</t>
  </si>
  <si>
    <t>10076490442870</t>
  </si>
  <si>
    <t>20076490442877</t>
  </si>
  <si>
    <t>SIZE 9,5-10,0</t>
  </si>
  <si>
    <t>AlphaTec 87600 Size 9,5-10</t>
  </si>
  <si>
    <t>10076490442887</t>
  </si>
  <si>
    <t>20076490442884</t>
  </si>
  <si>
    <t>AlphaTec® 87-950</t>
  </si>
  <si>
    <t>AlphaTec 87950 Size 7,5</t>
  </si>
  <si>
    <t>10076490442740</t>
  </si>
  <si>
    <t>20076490442747</t>
  </si>
  <si>
    <t>AlphaTec 87950 Size 8,0</t>
  </si>
  <si>
    <t>10076490442931</t>
  </si>
  <si>
    <t>20076490442938</t>
  </si>
  <si>
    <t>AlphaTec 87950 Size 9,0</t>
  </si>
  <si>
    <t>10076490442948</t>
  </si>
  <si>
    <t>20076490442945</t>
  </si>
  <si>
    <t>AlphaTec 87950 Size 10,0</t>
  </si>
  <si>
    <t>10076490442955</t>
  </si>
  <si>
    <t>20076490442952</t>
  </si>
  <si>
    <t>AlphaTec 87950 Size 11,0</t>
  </si>
  <si>
    <t>10076490442962</t>
  </si>
  <si>
    <t>20076490442969</t>
  </si>
  <si>
    <t>ActivArmr 97-334</t>
  </si>
  <si>
    <t>ActivArmr 97334 Size 10,0</t>
  </si>
  <si>
    <t>10076490444492</t>
  </si>
  <si>
    <t>20076490444499</t>
  </si>
  <si>
    <t>97-334</t>
  </si>
  <si>
    <t>HyFlex 72400 SIZE 6,0</t>
  </si>
  <si>
    <t>10076490440548</t>
  </si>
  <si>
    <t>20076490440545</t>
  </si>
  <si>
    <t>HyFlex 72400 SIZE 11,0</t>
  </si>
  <si>
    <t>10076490440555</t>
  </si>
  <si>
    <t>20076490440552</t>
  </si>
  <si>
    <t>EDGE® 48-702</t>
  </si>
  <si>
    <t>EDGE 48702 SIZE 6,0</t>
  </si>
  <si>
    <t>10076490438774</t>
  </si>
  <si>
    <t>20076490438771</t>
  </si>
  <si>
    <t>48-702</t>
  </si>
  <si>
    <t>EDGE 48702 SIZE 7,0</t>
  </si>
  <si>
    <t>10076490438781</t>
  </si>
  <si>
    <t>20076490438788</t>
  </si>
  <si>
    <t>EDGE 48702 SIZE 8,0</t>
  </si>
  <si>
    <t>10076490438798</t>
  </si>
  <si>
    <t>20076490438795</t>
  </si>
  <si>
    <t>EDGE 48702 SIZE 9,0</t>
  </si>
  <si>
    <t>10076490438804</t>
  </si>
  <si>
    <t>20076490438801</t>
  </si>
  <si>
    <t>EDGE 48702 SIZE 10,0</t>
  </si>
  <si>
    <t>10076490438811</t>
  </si>
  <si>
    <t>20076490438818</t>
  </si>
  <si>
    <t>EDGE 48702 SIZE 11,0</t>
  </si>
  <si>
    <t>10076490438828</t>
  </si>
  <si>
    <t>20076490438825</t>
  </si>
  <si>
    <t>11618PRO060</t>
  </si>
  <si>
    <t>HyFlex 11618PRO SIZE 6,0</t>
  </si>
  <si>
    <t>10076490438323</t>
  </si>
  <si>
    <t>20076490438320</t>
  </si>
  <si>
    <t>11618PRO070</t>
  </si>
  <si>
    <t>HyFlex 11618PRO SIZE 7,0</t>
  </si>
  <si>
    <t>10076490438330</t>
  </si>
  <si>
    <t>20076490438337</t>
  </si>
  <si>
    <t>11618PRO080</t>
  </si>
  <si>
    <t>HyFlex 11618PRO SIZE 8,0</t>
  </si>
  <si>
    <t>10076490438347</t>
  </si>
  <si>
    <t>20076490438344</t>
  </si>
  <si>
    <t>11618PRO090</t>
  </si>
  <si>
    <t>HyFlex 11618PRO SIZE 9,0</t>
  </si>
  <si>
    <t>10076490438354</t>
  </si>
  <si>
    <t>20076490438351</t>
  </si>
  <si>
    <t>11618PRO100</t>
  </si>
  <si>
    <t>HyFlex 11618PRO SIZE 10,0</t>
  </si>
  <si>
    <t>10076490438361</t>
  </si>
  <si>
    <t>20076490438368</t>
  </si>
  <si>
    <t>11618PRO110</t>
  </si>
  <si>
    <t>HyFlex 11618PRO SIZE 11,0</t>
  </si>
  <si>
    <t>10076490438378</t>
  </si>
  <si>
    <t>20076490438375</t>
  </si>
  <si>
    <t>11840PRO060</t>
  </si>
  <si>
    <t>HyFlex® 11-840</t>
  </si>
  <si>
    <t>HyFlex 11840PRO SIZE 6,0</t>
  </si>
  <si>
    <t>10076490438385</t>
  </si>
  <si>
    <t>20076490438382</t>
  </si>
  <si>
    <t>11-840</t>
  </si>
  <si>
    <t>11840PRO070</t>
  </si>
  <si>
    <t>HyFlex 11840PRO SIZE 7,0</t>
  </si>
  <si>
    <t>10076490438392</t>
  </si>
  <si>
    <t>20076490438399</t>
  </si>
  <si>
    <t>11840PRO080</t>
  </si>
  <si>
    <t>HyFlex 11840PRO SIZE 8,0</t>
  </si>
  <si>
    <t>10076490438408</t>
  </si>
  <si>
    <t>20076490438405</t>
  </si>
  <si>
    <t>11840PRO090</t>
  </si>
  <si>
    <t>HyFlex 11840PRO SIZE 9,0</t>
  </si>
  <si>
    <t>10076490438415</t>
  </si>
  <si>
    <t>20076490438412</t>
  </si>
  <si>
    <t>11840PRO100</t>
  </si>
  <si>
    <t>HyFlex 11840PRO SIZE 10,0</t>
  </si>
  <si>
    <t>10076490438422</t>
  </si>
  <si>
    <t>20076490438429</t>
  </si>
  <si>
    <t>11840PRO110</t>
  </si>
  <si>
    <t>HyFlex 11840PRO SIZE 11,0</t>
  </si>
  <si>
    <t>10076490438439</t>
  </si>
  <si>
    <t>20076490438436</t>
  </si>
  <si>
    <t>11518PRO060</t>
  </si>
  <si>
    <t>HyFlex 11518PRO SIZE 6,0</t>
  </si>
  <si>
    <t>10076490438446</t>
  </si>
  <si>
    <t>20076490438443</t>
  </si>
  <si>
    <t>11518PRO070</t>
  </si>
  <si>
    <t>HyFlex 11518PRO SIZE 7,0</t>
  </si>
  <si>
    <t>10076490438453</t>
  </si>
  <si>
    <t>20076490438450</t>
  </si>
  <si>
    <t>11518PRO080</t>
  </si>
  <si>
    <t>HyFlex 11518PRO SIZE 8,0</t>
  </si>
  <si>
    <t>10076490438460</t>
  </si>
  <si>
    <t>20076490438467</t>
  </si>
  <si>
    <t>11518PRO090</t>
  </si>
  <si>
    <t>HyFlex 11518PRO SIZE 9,0</t>
  </si>
  <si>
    <t>10076490438477</t>
  </si>
  <si>
    <t>20076490438474</t>
  </si>
  <si>
    <t>11518PRO100</t>
  </si>
  <si>
    <t>HyFlex 11518PRO SIZE 10,0</t>
  </si>
  <si>
    <t>10076490438484</t>
  </si>
  <si>
    <t>20076490438481</t>
  </si>
  <si>
    <t>11518PRO110</t>
  </si>
  <si>
    <t>HyFlex 11518PRO SIZE 11,0</t>
  </si>
  <si>
    <t>10076490438491</t>
  </si>
  <si>
    <t>20076490438498</t>
  </si>
  <si>
    <t>HyFlex® 11-937</t>
  </si>
  <si>
    <t>11925PRO060</t>
  </si>
  <si>
    <t>HyFlex 11925PRO SIZE 6,0</t>
  </si>
  <si>
    <t>10076490438637</t>
  </si>
  <si>
    <t>20076490438634</t>
  </si>
  <si>
    <t>11925PRO070</t>
  </si>
  <si>
    <t>HyFlex 11925PRO SIZE 7,0</t>
  </si>
  <si>
    <t>10076490438644</t>
  </si>
  <si>
    <t>20076490438641</t>
  </si>
  <si>
    <t>11925PRO080</t>
  </si>
  <si>
    <t>HyFlex 11925PRO SIZE 8,0</t>
  </si>
  <si>
    <t>10076490438651</t>
  </si>
  <si>
    <t>20076490438658</t>
  </si>
  <si>
    <t>11925PRO090</t>
  </si>
  <si>
    <t>HyFlex 11925PRO SIZE 9,0</t>
  </si>
  <si>
    <t>10076490438668</t>
  </si>
  <si>
    <t>20076490438665</t>
  </si>
  <si>
    <t>11925PRO100</t>
  </si>
  <si>
    <t>HyFlex 11925PRO SIZE 10,0</t>
  </si>
  <si>
    <t>10076490438675</t>
  </si>
  <si>
    <t>20076490438672</t>
  </si>
  <si>
    <t>11925PRO110</t>
  </si>
  <si>
    <t>HyFlex 11925PRO SIZE 11,0</t>
  </si>
  <si>
    <t>10076490438682</t>
  </si>
  <si>
    <t>20076490438689</t>
  </si>
  <si>
    <t>58270PRO060</t>
  </si>
  <si>
    <t>AlphaTec 58270PRO SIZE 6,0</t>
  </si>
  <si>
    <t>10076490438699</t>
  </si>
  <si>
    <t>20076490438696</t>
  </si>
  <si>
    <t>58270PRO070</t>
  </si>
  <si>
    <t>AlphaTec 58270PRO SIZE 7,0</t>
  </si>
  <si>
    <t>10076490438705</t>
  </si>
  <si>
    <t>20076490438702</t>
  </si>
  <si>
    <t>58270PRO080</t>
  </si>
  <si>
    <t>AlphaTec 58270PRO SIZE 8,0</t>
  </si>
  <si>
    <t>10076490438712</t>
  </si>
  <si>
    <t>20076490438719</t>
  </si>
  <si>
    <t>58270PRO090</t>
  </si>
  <si>
    <t>AlphaTec 58270PRO SIZE 9,0</t>
  </si>
  <si>
    <t>10076490438729</t>
  </si>
  <si>
    <t>20076490438726</t>
  </si>
  <si>
    <t>58270PRO100</t>
  </si>
  <si>
    <t>AlphaTec 58270PRO SIZE 10,0</t>
  </si>
  <si>
    <t>10076490438736</t>
  </si>
  <si>
    <t>20076490438733</t>
  </si>
  <si>
    <t>58270PRO110</t>
  </si>
  <si>
    <t>AlphaTec 58270PRO SIZE 11,0</t>
  </si>
  <si>
    <t>10076490438743</t>
  </si>
  <si>
    <t>20076490438740</t>
  </si>
  <si>
    <t>HyFlex® 11-100</t>
  </si>
  <si>
    <t>10076490004788</t>
  </si>
  <si>
    <t>20076490004785</t>
  </si>
  <si>
    <t>11-100</t>
  </si>
  <si>
    <t>HyFlex 11100 SIZE 7,0</t>
  </si>
  <si>
    <t>10076490004795</t>
  </si>
  <si>
    <t>20076490004792</t>
  </si>
  <si>
    <t>HyFlex 11100 SIZE 8,0</t>
  </si>
  <si>
    <t>10076490004801</t>
  </si>
  <si>
    <t>20076490004808</t>
  </si>
  <si>
    <t>HyFlex 11100 SIZE 9,0</t>
  </si>
  <si>
    <t>10076490004818</t>
  </si>
  <si>
    <t>20076490004815</t>
  </si>
  <si>
    <t>HyFlex 11100 SIZE 10,0</t>
  </si>
  <si>
    <t>10076490004825</t>
  </si>
  <si>
    <t>20076490004822</t>
  </si>
  <si>
    <t>HyFlex 11100 SIZE 11,0</t>
  </si>
  <si>
    <t>10076490046320</t>
  </si>
  <si>
    <t>20076490046327</t>
  </si>
  <si>
    <t>HyFlex® 72-265</t>
  </si>
  <si>
    <t>SIZE 15,0</t>
  </si>
  <si>
    <t>HyFlex 72265 SIZE 15,0</t>
  </si>
  <si>
    <t>10076490438071</t>
  </si>
  <si>
    <t>20076490438078</t>
  </si>
  <si>
    <t>11840VP050</t>
  </si>
  <si>
    <t>HyFlex 11840VP SIZE 5,0 VEND</t>
  </si>
  <si>
    <t>20076490438030</t>
  </si>
  <si>
    <t>11840VP060</t>
  </si>
  <si>
    <t>HyFlex 11840VP SIZE 6,0 VEND</t>
  </si>
  <si>
    <t>10076490461734</t>
  </si>
  <si>
    <t>20076490461731</t>
  </si>
  <si>
    <t>11840VP070</t>
  </si>
  <si>
    <t>HyFlex 11840VP SIZE 7,0 VEND</t>
  </si>
  <si>
    <t>10076490461741</t>
  </si>
  <si>
    <t>20076490461748</t>
  </si>
  <si>
    <t>11840VP080</t>
  </si>
  <si>
    <t>HyFlex 11840VP SIZE 8,0 VEND</t>
  </si>
  <si>
    <t>10076490461758</t>
  </si>
  <si>
    <t>20076490461755</t>
  </si>
  <si>
    <t>11840VP090</t>
  </si>
  <si>
    <t>HyFlex 11840VP SIZE 9,0 VEND</t>
  </si>
  <si>
    <t>10076490461765</t>
  </si>
  <si>
    <t>20076490461762</t>
  </si>
  <si>
    <t>11840VP100</t>
  </si>
  <si>
    <t>HyFlex 11840VP SIZE 10,0 VEND</t>
  </si>
  <si>
    <t>10076490461772</t>
  </si>
  <si>
    <t>20076490461779</t>
  </si>
  <si>
    <t>11840VP110</t>
  </si>
  <si>
    <t>HyFlex 11840VP SIZE 11,0 VEND</t>
  </si>
  <si>
    <t>10076490461789</t>
  </si>
  <si>
    <t>20076490461786</t>
  </si>
  <si>
    <t>11840VP120</t>
  </si>
  <si>
    <t>HyFlex 11840VP SIZE 12,0 VEND</t>
  </si>
  <si>
    <t>10076490438040</t>
  </si>
  <si>
    <t>20076490438047</t>
  </si>
  <si>
    <t>AlphaTec® 09-430</t>
  </si>
  <si>
    <t>AlphaTec 09430 Size 10,0</t>
  </si>
  <si>
    <t>20076490004648</t>
  </si>
  <si>
    <t>09-430</t>
  </si>
  <si>
    <t>AlphaTec® 09-922</t>
  </si>
  <si>
    <t>AlphaTec 09922 Size 10,0</t>
  </si>
  <si>
    <t>10076490499386</t>
  </si>
  <si>
    <t>20076490499383</t>
  </si>
  <si>
    <t>09-922</t>
  </si>
  <si>
    <t>AlphaTec® 09-928</t>
  </si>
  <si>
    <t>AlphaTec 09928 Size 10,0</t>
  </si>
  <si>
    <t>10076490004702</t>
  </si>
  <si>
    <t>20076490004709</t>
  </si>
  <si>
    <t>09-928</t>
  </si>
  <si>
    <t>AlphaTec® 09-924</t>
  </si>
  <si>
    <t>AlphaTec 09924 Size 10,0</t>
  </si>
  <si>
    <t>10076490004696</t>
  </si>
  <si>
    <t>20076490004693</t>
  </si>
  <si>
    <t>09-924</t>
  </si>
  <si>
    <t>ActivArmr® 43-217</t>
  </si>
  <si>
    <t>ActivArmr 43217 Size 9,0</t>
  </si>
  <si>
    <t>10076490456389</t>
  </si>
  <si>
    <t>20076490456386</t>
  </si>
  <si>
    <t>43-217</t>
  </si>
  <si>
    <t>ActivArmr 43217 Size 10,0</t>
  </si>
  <si>
    <t>10076490456396</t>
  </si>
  <si>
    <t>20076490456393</t>
  </si>
  <si>
    <t>ActivArmr 43217 Size 11,0</t>
  </si>
  <si>
    <t>20076490456409</t>
  </si>
  <si>
    <t>HyFlex® 48-105</t>
  </si>
  <si>
    <t>HyFlex 48105 SIZE 6,0</t>
  </si>
  <si>
    <t>10076490446731</t>
  </si>
  <si>
    <t>20076490446738</t>
  </si>
  <si>
    <t>HyFlex 48105 SIZE 7,0</t>
  </si>
  <si>
    <t>10076490446748</t>
  </si>
  <si>
    <t>20076490446745</t>
  </si>
  <si>
    <t>HyFlex 48105 SIZE 8,0</t>
  </si>
  <si>
    <t>10076490446755</t>
  </si>
  <si>
    <t>20076490446752</t>
  </si>
  <si>
    <t>HyFlex 48105 SIZE 9,0</t>
  </si>
  <si>
    <t>10076490446762</t>
  </si>
  <si>
    <t>20076490446769</t>
  </si>
  <si>
    <t>HyFlex 48105 SIZE 10,0</t>
  </si>
  <si>
    <t>10076490446779</t>
  </si>
  <si>
    <t>20076490446776</t>
  </si>
  <si>
    <t>HyFlex 48105 SIZE 11,0</t>
  </si>
  <si>
    <t>10076490446786</t>
  </si>
  <si>
    <t>20076490446783</t>
  </si>
  <si>
    <t>FiberTuf 76-501</t>
  </si>
  <si>
    <t>Fibertuf</t>
  </si>
  <si>
    <t>FiberTuf 76501 Size 7,0</t>
  </si>
  <si>
    <t>10076490495678</t>
  </si>
  <si>
    <t>20076490495675</t>
  </si>
  <si>
    <t>FiberTuf 76501 Size 8,0</t>
  </si>
  <si>
    <t>10076490495661</t>
  </si>
  <si>
    <t>20076490495668</t>
  </si>
  <si>
    <t>FiberTuf 76501 Size 9,0</t>
  </si>
  <si>
    <t>10076490495654</t>
  </si>
  <si>
    <t>20076490495651</t>
  </si>
  <si>
    <t>FiberTuf 76501 Size 10,0</t>
  </si>
  <si>
    <t>10076490495647</t>
  </si>
  <si>
    <t>20076490495644</t>
  </si>
  <si>
    <t>B047070</t>
  </si>
  <si>
    <t>Cutstar</t>
  </si>
  <si>
    <t>Cutstar B047 Size 7,0</t>
  </si>
  <si>
    <t>3252449016273</t>
  </si>
  <si>
    <t>13252440016699</t>
  </si>
  <si>
    <t>B047080</t>
  </si>
  <si>
    <t>Cutstar B047 Size 8,0</t>
  </si>
  <si>
    <t>3252449016280</t>
  </si>
  <si>
    <t>13252440016705</t>
  </si>
  <si>
    <t>B047090</t>
  </si>
  <si>
    <t>Cutstar B047 Size 9,0</t>
  </si>
  <si>
    <t>3252449016297</t>
  </si>
  <si>
    <t>13252440016712</t>
  </si>
  <si>
    <t>B047100</t>
  </si>
  <si>
    <t>Cutstar B047 Size 10,0</t>
  </si>
  <si>
    <t>3252449016303</t>
  </si>
  <si>
    <t>13252440016729</t>
  </si>
  <si>
    <t>AlphaTec® 37-310</t>
  </si>
  <si>
    <t>AlphaTec 37310 SIZE 7,0</t>
  </si>
  <si>
    <t>10076490437456</t>
  </si>
  <si>
    <t>20076490437453</t>
  </si>
  <si>
    <t>37-310</t>
  </si>
  <si>
    <t>AlphaTec 37310 SIZE 8,0</t>
  </si>
  <si>
    <t>10076490437463</t>
  </si>
  <si>
    <t>20076490437460</t>
  </si>
  <si>
    <t>AlphaTec 37310 SIZE 9,0</t>
  </si>
  <si>
    <t>10076490437470</t>
  </si>
  <si>
    <t>20076490437477</t>
  </si>
  <si>
    <t>AlphaTec 37310 SIZE 10,0</t>
  </si>
  <si>
    <t>10076490437487</t>
  </si>
  <si>
    <t>20076490437484</t>
  </si>
  <si>
    <t>AlphaTec 37310 SIZE 11,0</t>
  </si>
  <si>
    <t>10076490437494</t>
  </si>
  <si>
    <t>20076490437491</t>
  </si>
  <si>
    <t>11727VP060</t>
  </si>
  <si>
    <t>HyFlex 11727VP SIZE 6,0</t>
  </si>
  <si>
    <t>10076490457607</t>
  </si>
  <si>
    <t>20076490457604</t>
  </si>
  <si>
    <t>11727VP070</t>
  </si>
  <si>
    <t>HyFlex 11727VP SIZE 7,0</t>
  </si>
  <si>
    <t>10076490457614</t>
  </si>
  <si>
    <t>20076490457611</t>
  </si>
  <si>
    <t>11727VP080</t>
  </si>
  <si>
    <t>HyFlex 11727VP SIZE 8,0</t>
  </si>
  <si>
    <t>10076490457621</t>
  </si>
  <si>
    <t>20076490457628</t>
  </si>
  <si>
    <t>11727VP090</t>
  </si>
  <si>
    <t>HyFlex 11727VP SIZE 9,0</t>
  </si>
  <si>
    <t>10076490457638</t>
  </si>
  <si>
    <t>20076490457635</t>
  </si>
  <si>
    <t>11727VP100</t>
  </si>
  <si>
    <t>HyFlex 11727VP SIZE 10,0</t>
  </si>
  <si>
    <t>10076490457645</t>
  </si>
  <si>
    <t>20076490457642</t>
  </si>
  <si>
    <t>11727VP110</t>
  </si>
  <si>
    <t>HyFlex 11727VP SIZE 11,0</t>
  </si>
  <si>
    <t>10076490457652</t>
  </si>
  <si>
    <t>20076490457659</t>
  </si>
  <si>
    <t>ActivArmr® 78-102</t>
  </si>
  <si>
    <t>ActivArmr 78102 Size 7,0</t>
  </si>
  <si>
    <t>10076490438750</t>
  </si>
  <si>
    <t>20076490438757</t>
  </si>
  <si>
    <t>ActivArmr 78102 Size 9,0</t>
  </si>
  <si>
    <t>10076490438767</t>
  </si>
  <si>
    <t>20076490438764</t>
  </si>
  <si>
    <t>HyFlex 74500 SIZE 6,0</t>
  </si>
  <si>
    <t>10076490437500</t>
  </si>
  <si>
    <t>20076490437507</t>
  </si>
  <si>
    <t>HyFlex 74500 SIZE 11,0</t>
  </si>
  <si>
    <t>10076490437517</t>
  </si>
  <si>
    <t>20076490437514</t>
  </si>
  <si>
    <t>AlphaTec® 87-650</t>
  </si>
  <si>
    <t>AlphaTec 87650 Size 6.5-7</t>
  </si>
  <si>
    <t>10076490445659</t>
  </si>
  <si>
    <t>20076490445656</t>
  </si>
  <si>
    <t>AlphaTec 87650 Size 7.5-8</t>
  </si>
  <si>
    <t>10076490445666</t>
  </si>
  <si>
    <t>20076490445663</t>
  </si>
  <si>
    <t>AlphaTec 87650 Size 8.5-9</t>
  </si>
  <si>
    <t>10076490445673</t>
  </si>
  <si>
    <t>20076490445670</t>
  </si>
  <si>
    <t>AlphaTec 87650 Size 9.5-10</t>
  </si>
  <si>
    <t>10076490445680</t>
  </si>
  <si>
    <t>20076490445687</t>
  </si>
  <si>
    <t>ALPHATEC 55100 SIZE 8,0</t>
  </si>
  <si>
    <t>20076490045030</t>
  </si>
  <si>
    <t>ALPHATEC 55100 SIZE 10,0</t>
  </si>
  <si>
    <t>20076490045054</t>
  </si>
  <si>
    <t>ALPHATEC 55101 SIZE 8,0</t>
  </si>
  <si>
    <t>76490045067</t>
  </si>
  <si>
    <t>20076490045061</t>
  </si>
  <si>
    <t>ALPHATEC 55101 SIZE 9,0</t>
  </si>
  <si>
    <t>76490045074</t>
  </si>
  <si>
    <t>20076490045078</t>
  </si>
  <si>
    <t>ALPHATEC 55104 SIZE 10,0</t>
  </si>
  <si>
    <t>20076490045146</t>
  </si>
  <si>
    <t>55-104</t>
  </si>
  <si>
    <t>ALPHATEC 55105 SIZE 10,0</t>
  </si>
  <si>
    <t>20076490045160</t>
  </si>
  <si>
    <t>55-105</t>
  </si>
  <si>
    <t>ALPHATEC 55107 SIZE 10,0</t>
  </si>
  <si>
    <t>20076490045207</t>
  </si>
  <si>
    <t>55-107</t>
  </si>
  <si>
    <t>ALPHATEC 55109 SIZE 10,0</t>
  </si>
  <si>
    <t>55-109</t>
  </si>
  <si>
    <t>ALPHATEC 55110 SIZE 10,0</t>
  </si>
  <si>
    <t>20076490045252</t>
  </si>
  <si>
    <t>55-110</t>
  </si>
  <si>
    <t>ALPHATEC 55300 SIZE 9,0</t>
  </si>
  <si>
    <t>20076490045313</t>
  </si>
  <si>
    <t>ALPHATEC 55300 SIZE 10,0</t>
  </si>
  <si>
    <t>20076490045320</t>
  </si>
  <si>
    <t>ALPHATEC 55301 SIZE 9,0</t>
  </si>
  <si>
    <t>20076490045337</t>
  </si>
  <si>
    <t>55-301</t>
  </si>
  <si>
    <t>ALPHATEC 55301 SIZE 10,0</t>
  </si>
  <si>
    <t>20076490045344</t>
  </si>
  <si>
    <t>ALPHATEC 55302 SIZE 10,0</t>
  </si>
  <si>
    <t>10076490045361</t>
  </si>
  <si>
    <t>20076490045368</t>
  </si>
  <si>
    <t>55-302</t>
  </si>
  <si>
    <t>ALPHATEC 55303 SIZE 10,0</t>
  </si>
  <si>
    <t>20076490045382</t>
  </si>
  <si>
    <t>55-303</t>
  </si>
  <si>
    <t>ALPHATEC 55305 SIZE 10,0</t>
  </si>
  <si>
    <t>10076490045422</t>
  </si>
  <si>
    <t>20076490045429</t>
  </si>
  <si>
    <t>55-305</t>
  </si>
  <si>
    <t>ALPHATEC 55306 SIZE 10,0</t>
  </si>
  <si>
    <t>20076490045443</t>
  </si>
  <si>
    <t>55-306</t>
  </si>
  <si>
    <t>ALPHATEC 55307 SIZE 10,0</t>
  </si>
  <si>
    <t>10076490045460</t>
  </si>
  <si>
    <t>20076490045467</t>
  </si>
  <si>
    <t>55-307</t>
  </si>
  <si>
    <t>ALPHATEC 55308 SIZE 10,0</t>
  </si>
  <si>
    <t>20076490045481</t>
  </si>
  <si>
    <t>55-308</t>
  </si>
  <si>
    <t>YE30T-00755-02-G05</t>
  </si>
  <si>
    <t>5013756135617</t>
  </si>
  <si>
    <t>5013756135600</t>
  </si>
  <si>
    <t>YE30T-00755-03-G05</t>
  </si>
  <si>
    <t>5013756135631</t>
  </si>
  <si>
    <t>5013756135624</t>
  </si>
  <si>
    <t>YE30T-00755-04-G05</t>
  </si>
  <si>
    <t>5013756135655</t>
  </si>
  <si>
    <t>5013756135648</t>
  </si>
  <si>
    <t>YE30T-00755-05-G05</t>
  </si>
  <si>
    <t>5013756135679</t>
  </si>
  <si>
    <t>5013756135662</t>
  </si>
  <si>
    <t>YE30T-00755-06-G05</t>
  </si>
  <si>
    <t>5013756135693</t>
  </si>
  <si>
    <t>5013756135686</t>
  </si>
  <si>
    <t>YE30T-00755-07-G05</t>
  </si>
  <si>
    <t>5013756135716</t>
  </si>
  <si>
    <t>5013756135709</t>
  </si>
  <si>
    <t>YE30T000757-02-G05</t>
  </si>
  <si>
    <t>3000-YE ENCAP AL AVNT2 SOCK 757-G05.S</t>
  </si>
  <si>
    <t>5013756135839</t>
  </si>
  <si>
    <t>5013756135822</t>
  </si>
  <si>
    <t>YE30T000757-03-G05</t>
  </si>
  <si>
    <t>3000-YE ENCAP AL AVNT2 SOCK 757-G05.M</t>
  </si>
  <si>
    <t>5013756135853</t>
  </si>
  <si>
    <t>5013756135846</t>
  </si>
  <si>
    <t>YE30T000757-04-G05</t>
  </si>
  <si>
    <t>3000-YE ENCAP AL AVNT2 SOCK 757-G05.L</t>
  </si>
  <si>
    <t>5013756135877</t>
  </si>
  <si>
    <t>5013756135860</t>
  </si>
  <si>
    <t>YE30T000757-05-G05</t>
  </si>
  <si>
    <t>3000-YE ENCAP AL AVNT2 SOCK 757-G05.XL</t>
  </si>
  <si>
    <t>5013756135891</t>
  </si>
  <si>
    <t>5013756135884</t>
  </si>
  <si>
    <t>YE30T000757-06-G05</t>
  </si>
  <si>
    <t>3000-YE ENCAP AL AVNT2 SOCK 757-G05.2XL</t>
  </si>
  <si>
    <t>5013756135914</t>
  </si>
  <si>
    <t>5013756135907</t>
  </si>
  <si>
    <t>YE30T000757-07-G05</t>
  </si>
  <si>
    <t>3000-YE ENCAP AL AVNT2 SOCK 757-G05.3XL</t>
  </si>
  <si>
    <t>5013756135938</t>
  </si>
  <si>
    <t>5013756135921</t>
  </si>
  <si>
    <t>GR40T-00755-02-G05</t>
  </si>
  <si>
    <t>4000-GR ENCAP AL AVNT SOCK 755-G05.S</t>
  </si>
  <si>
    <t>5013756136454</t>
  </si>
  <si>
    <t>5013756136447</t>
  </si>
  <si>
    <t>GR40T-00755-03-G05</t>
  </si>
  <si>
    <t>4000-GR ENCAP AL AVNT SOCK 755-G05.M</t>
  </si>
  <si>
    <t>5013756136478</t>
  </si>
  <si>
    <t>5013756136461</t>
  </si>
  <si>
    <t>GR40T-00755-04-G05</t>
  </si>
  <si>
    <t>4000-GR ENCAP AL AVNT SOCK 755-G05.L</t>
  </si>
  <si>
    <t>5013756136492</t>
  </si>
  <si>
    <t>5013756136485</t>
  </si>
  <si>
    <t>GR40T-00755-05-G05</t>
  </si>
  <si>
    <t>4000-GR ENCAP AL AVNT SOCK 755-G05.XL</t>
  </si>
  <si>
    <t>5013756136515</t>
  </si>
  <si>
    <t>5013756136508</t>
  </si>
  <si>
    <t>GR40T-00755-06-G05</t>
  </si>
  <si>
    <t>4000-GR ENCAP AL AVNT SOCK 755-G05.2XL</t>
  </si>
  <si>
    <t>5013756136539</t>
  </si>
  <si>
    <t>5013756136522</t>
  </si>
  <si>
    <t>GR40T-00755-07-G05</t>
  </si>
  <si>
    <t>4000-GR ENCAP AL AVNT SOCK 755-G05.3XL</t>
  </si>
  <si>
    <t>5013756136553</t>
  </si>
  <si>
    <t>5013756136546</t>
  </si>
  <si>
    <t>HyFlex 11818 SIZE 6,0</t>
  </si>
  <si>
    <t>20076490478579</t>
  </si>
  <si>
    <t>10076490478572</t>
  </si>
  <si>
    <t>HyFlex 11818 SIZE 7,0</t>
  </si>
  <si>
    <t>20076490478562</t>
  </si>
  <si>
    <t>10076490478565</t>
  </si>
  <si>
    <t>HyFlex 11818 SIZE 8,0</t>
  </si>
  <si>
    <t>20076490478555</t>
  </si>
  <si>
    <t>10076490478558</t>
  </si>
  <si>
    <t>HyFlex 11818 SIZE 9,0</t>
  </si>
  <si>
    <t>20076490478548</t>
  </si>
  <si>
    <t>10076490478541</t>
  </si>
  <si>
    <t>HyFlex 11818 SIZE 10,0</t>
  </si>
  <si>
    <t>20076490478531</t>
  </si>
  <si>
    <t>10076490478534</t>
  </si>
  <si>
    <t>HyFlex 11818 SIZE 11,0</t>
  </si>
  <si>
    <t>20076490478524</t>
  </si>
  <si>
    <t>10076490478527</t>
  </si>
  <si>
    <t>EDGE® 48-706</t>
  </si>
  <si>
    <t>EDGE 48706 SIZE 6,0</t>
  </si>
  <si>
    <t>10076490450325</t>
  </si>
  <si>
    <t>20076490450322</t>
  </si>
  <si>
    <t>48-706</t>
  </si>
  <si>
    <t>EDGE 48706 SIZE 7,0</t>
  </si>
  <si>
    <t>10076490450332</t>
  </si>
  <si>
    <t>20076490450339</t>
  </si>
  <si>
    <t>EDGE 48706 SIZE 8,0</t>
  </si>
  <si>
    <t>10076490450349</t>
  </si>
  <si>
    <t>20076490450346</t>
  </si>
  <si>
    <t>EDGE 48706 SIZE 9,0</t>
  </si>
  <si>
    <t>10076490450356</t>
  </si>
  <si>
    <t>20076490450353</t>
  </si>
  <si>
    <t>EDGE 48706 SIZE 10.0</t>
  </si>
  <si>
    <t>10076490450363</t>
  </si>
  <si>
    <t>20076490450360</t>
  </si>
  <si>
    <t>EDGE 48706 SIZE 11,0</t>
  </si>
  <si>
    <t>10076490450370</t>
  </si>
  <si>
    <t>20076490450377</t>
  </si>
  <si>
    <t>EDGE® 48-929</t>
  </si>
  <si>
    <t>EDGE 48929 SIZE 6,0</t>
  </si>
  <si>
    <t>10076490436084</t>
  </si>
  <si>
    <t>20076490436081</t>
  </si>
  <si>
    <t>48-929</t>
  </si>
  <si>
    <t>12 pairs/bag, 12 bags/carton</t>
  </si>
  <si>
    <t>EDGE 48929 SIZE 7,0</t>
  </si>
  <si>
    <t>10076490436091</t>
  </si>
  <si>
    <t>20076490436098</t>
  </si>
  <si>
    <t>EDGE 48929 SIZE 8,0</t>
  </si>
  <si>
    <t>10076490436107</t>
  </si>
  <si>
    <t>20076490436104</t>
  </si>
  <si>
    <t>EDGE 48929 SIZE 9,0</t>
  </si>
  <si>
    <t>10076490436114</t>
  </si>
  <si>
    <t>20076490436111</t>
  </si>
  <si>
    <t>EDGE 48929 SIZE 10,0</t>
  </si>
  <si>
    <t>10076490436121</t>
  </si>
  <si>
    <t>20076490436128</t>
  </si>
  <si>
    <t>EDGE 48929 SIZE 11,0</t>
  </si>
  <si>
    <t>10076490436138</t>
  </si>
  <si>
    <t>20076490436135</t>
  </si>
  <si>
    <t>HyFlex® 70-206</t>
  </si>
  <si>
    <t>HyFlex 70206 SIZE 6,0</t>
  </si>
  <si>
    <t>10076490448131</t>
  </si>
  <si>
    <t>20076490448138</t>
  </si>
  <si>
    <t>EDGE® 48-920</t>
  </si>
  <si>
    <t>EDGE 48920 SIZE 6,0</t>
  </si>
  <si>
    <t>10076490436022</t>
  </si>
  <si>
    <t>20076490436029</t>
  </si>
  <si>
    <t>48-920</t>
  </si>
  <si>
    <t>EDGE 48920 SIZE 7,0</t>
  </si>
  <si>
    <t>10076490436039</t>
  </si>
  <si>
    <t>20076490436036</t>
  </si>
  <si>
    <t>EDGE 48920 SIZE 8,0</t>
  </si>
  <si>
    <t>10076490436046</t>
  </si>
  <si>
    <t>20076490436043</t>
  </si>
  <si>
    <t>EDGE 48920 SIZE 9,0</t>
  </si>
  <si>
    <t>10076490436053</t>
  </si>
  <si>
    <t>20076490436050</t>
  </si>
  <si>
    <t>EDGE 48920 SIZE 10,0</t>
  </si>
  <si>
    <t>10076490436060</t>
  </si>
  <si>
    <t>20076490436067</t>
  </si>
  <si>
    <t>SIZE 11.0</t>
  </si>
  <si>
    <t>EDGE 48920 SIZE 11,0</t>
  </si>
  <si>
    <t>10076490436077</t>
  </si>
  <si>
    <t>20076490436074</t>
  </si>
  <si>
    <t>EDGE® 48-919</t>
  </si>
  <si>
    <t>EDGE 48919 SIZE 6,0</t>
  </si>
  <si>
    <t>10076490435964</t>
  </si>
  <si>
    <t>20076490435961</t>
  </si>
  <si>
    <t>48-919</t>
  </si>
  <si>
    <t>EDGE 48919 SIZE 7,0</t>
  </si>
  <si>
    <t>10076490435971</t>
  </si>
  <si>
    <t>20076490435978</t>
  </si>
  <si>
    <t>EDGE 48919 SIZE 8,0</t>
  </si>
  <si>
    <t>10076490435988</t>
  </si>
  <si>
    <t>20076490435985</t>
  </si>
  <si>
    <t>EDGE 48919 SIZE 9,0</t>
  </si>
  <si>
    <t>10076490435995</t>
  </si>
  <si>
    <t>20076490435992</t>
  </si>
  <si>
    <t>EDGE 48919 SIZE 10,0</t>
  </si>
  <si>
    <t>10076490436008</t>
  </si>
  <si>
    <t>20076490436005</t>
  </si>
  <si>
    <t>EDGE 48919 SIZE 11,0</t>
  </si>
  <si>
    <t>10076490436015</t>
  </si>
  <si>
    <t>20076490436012</t>
  </si>
  <si>
    <t>AlphaTec® 58-128</t>
  </si>
  <si>
    <t>AlphaTec 58128 SIZE 7,0</t>
  </si>
  <si>
    <t>10076490464391</t>
  </si>
  <si>
    <t>20076490464398</t>
  </si>
  <si>
    <t>AlphaTec 58128 SIZE 8,0</t>
  </si>
  <si>
    <t>10076490464407</t>
  </si>
  <si>
    <t>20076490464404</t>
  </si>
  <si>
    <t>AlphaTec 58128 SIZE 9,0</t>
  </si>
  <si>
    <t>10076490464414</t>
  </si>
  <si>
    <t>20076490464411</t>
  </si>
  <si>
    <t>AlphaTec 58128 SIZE 10,0</t>
  </si>
  <si>
    <t>10076490464421</t>
  </si>
  <si>
    <t>20076490464428</t>
  </si>
  <si>
    <t>AlphaTec 58128 SIZE 11,0</t>
  </si>
  <si>
    <t>10076490464438</t>
  </si>
  <si>
    <t>20076490464435</t>
  </si>
  <si>
    <t>EDGE® 14-662</t>
  </si>
  <si>
    <t>EDGE 14662  SIZE 8,0</t>
  </si>
  <si>
    <t>10076490435667</t>
  </si>
  <si>
    <t>20076490435664</t>
  </si>
  <si>
    <t>14-662</t>
  </si>
  <si>
    <t>EDGE 14662  SIZE 11,0</t>
  </si>
  <si>
    <t>10076490435674</t>
  </si>
  <si>
    <t>20076490435671</t>
  </si>
  <si>
    <t>EDGE® 14-663</t>
  </si>
  <si>
    <t>EDGE 14663 SIZE 8,0</t>
  </si>
  <si>
    <t>10076490435681</t>
  </si>
  <si>
    <t>20076490435688</t>
  </si>
  <si>
    <t>14-663</t>
  </si>
  <si>
    <t>EDGE 14663 SIZE 11,0</t>
  </si>
  <si>
    <t>10076490435698</t>
  </si>
  <si>
    <t>20076490435695</t>
  </si>
  <si>
    <t>WH15S-00138-02</t>
  </si>
  <si>
    <t>1500-WH STD CVRL HOOD 138.S</t>
  </si>
  <si>
    <t>20076490114057</t>
  </si>
  <si>
    <t>1500 - Model 138</t>
  </si>
  <si>
    <t>WH15S-00138-03</t>
  </si>
  <si>
    <t>WH15S-00138-04</t>
  </si>
  <si>
    <t>WH15S-00138-05</t>
  </si>
  <si>
    <t>WH15S-00138-06</t>
  </si>
  <si>
    <t>WH15S-00138-07</t>
  </si>
  <si>
    <t>1500-WH STD CVRL HOOD 138.3XL</t>
  </si>
  <si>
    <t>20076490114101</t>
  </si>
  <si>
    <t>WH15S-00138-08</t>
  </si>
  <si>
    <t>1500-WH STD CVRL HOOD 138.4XL</t>
  </si>
  <si>
    <t>20076490114118</t>
  </si>
  <si>
    <t>WH15S-00138-09</t>
  </si>
  <si>
    <t>1500-WH STD CVRL HOOD 138.5XL</t>
  </si>
  <si>
    <t>20076490114125</t>
  </si>
  <si>
    <t>WH15S-00138-10</t>
  </si>
  <si>
    <t>1500-WH STD CVRL HOOD 138.6XL</t>
  </si>
  <si>
    <t>20076490114132</t>
  </si>
  <si>
    <t>NV15S-00138-02</t>
  </si>
  <si>
    <t>1500-NV STD CVRL HOOD 138.S</t>
  </si>
  <si>
    <t>20076490113326</t>
  </si>
  <si>
    <t>NV15S-00138-03</t>
  </si>
  <si>
    <t>1500-NV STD CVRL HOOD 138.M</t>
  </si>
  <si>
    <t>20076490113333</t>
  </si>
  <si>
    <t>NV15S-00138-04</t>
  </si>
  <si>
    <t>1500-NV STD CVRL HOOD 138.L</t>
  </si>
  <si>
    <t>20076490113340</t>
  </si>
  <si>
    <t>NV15S-00138-05</t>
  </si>
  <si>
    <t>1500-NV STD CVRL HOOD 138.XL</t>
  </si>
  <si>
    <t>20076490113357</t>
  </si>
  <si>
    <t>NV15S-00138-06</t>
  </si>
  <si>
    <t>1500-NV STD CVRL HOOD 138.2XL</t>
  </si>
  <si>
    <t>20076490113364</t>
  </si>
  <si>
    <t>NV15S-00138-07</t>
  </si>
  <si>
    <t>1500-NV STD CVRL HOOD 138.3XL</t>
  </si>
  <si>
    <t>20076490113371</t>
  </si>
  <si>
    <t>NV15S-00138-08</t>
  </si>
  <si>
    <t>1500-NV STD CVRL HOOD 138.4XL</t>
  </si>
  <si>
    <t>20076490113388</t>
  </si>
  <si>
    <t>NV15S-00138-09</t>
  </si>
  <si>
    <t>1500-NV STD CVRL HOOD 138.5XL</t>
  </si>
  <si>
    <t>20076490113395</t>
  </si>
  <si>
    <t>RD15S-00138-02</t>
  </si>
  <si>
    <t>1500-RD STD CVRL HOOD 138.S</t>
  </si>
  <si>
    <t>20076490113791</t>
  </si>
  <si>
    <t>RD15S-00138-03</t>
  </si>
  <si>
    <t>1500-RD STD CVRL HOOD 138.M</t>
  </si>
  <si>
    <t>20076490113807</t>
  </si>
  <si>
    <t>RD15S-00138-04</t>
  </si>
  <si>
    <t>1500-RD STD CVRL HOOD 138.L</t>
  </si>
  <si>
    <t>20076490113814</t>
  </si>
  <si>
    <t>RD15S-00138-05</t>
  </si>
  <si>
    <t>1500-RD STD CVRL HOOD 138.XL</t>
  </si>
  <si>
    <t>20076490113821</t>
  </si>
  <si>
    <t>RD15S-00138-06</t>
  </si>
  <si>
    <t>1500-RD STD CVRL HOOD 138.2XL</t>
  </si>
  <si>
    <t>20076490113838</t>
  </si>
  <si>
    <t>RD15S-00138-07</t>
  </si>
  <si>
    <t>1500-RD STD CVRL HOOD 138.3XL</t>
  </si>
  <si>
    <t>20076490113845</t>
  </si>
  <si>
    <t>RD15S-00138-08</t>
  </si>
  <si>
    <t>1500-RD STD CVRL HOOD 138.4XL</t>
  </si>
  <si>
    <t>20076490113852</t>
  </si>
  <si>
    <t>RD15S-00138-09</t>
  </si>
  <si>
    <t>1500-RD STD CVRL HOOD 138.5XL</t>
  </si>
  <si>
    <t>20076490113869</t>
  </si>
  <si>
    <t>WH18B-00111-03</t>
  </si>
  <si>
    <t>1800-WH STD CVRL HOOD 111.M</t>
  </si>
  <si>
    <t>5013756110294</t>
  </si>
  <si>
    <t>5013756110287</t>
  </si>
  <si>
    <t>WH18B-00111-04</t>
  </si>
  <si>
    <t>1800-WH STD CVRL HOOD 111.L</t>
  </si>
  <si>
    <t>5013756110317</t>
  </si>
  <si>
    <t>5013756110300</t>
  </si>
  <si>
    <t>WH18B-00111-05</t>
  </si>
  <si>
    <t>1800-WH STD CVRL HOOD 111.XL</t>
  </si>
  <si>
    <t>5013756110331</t>
  </si>
  <si>
    <t>5013756110324</t>
  </si>
  <si>
    <t>WH18B-00111-06</t>
  </si>
  <si>
    <t>1800-WH STD CVRL HOOD 111.2XL</t>
  </si>
  <si>
    <t>5013756110355</t>
  </si>
  <si>
    <t>5013756110348</t>
  </si>
  <si>
    <t>WH18B-00111-07</t>
  </si>
  <si>
    <t>1800-WH STD CVRL HOOD 111.3XL</t>
  </si>
  <si>
    <t>5013756110379</t>
  </si>
  <si>
    <t>5013756110362</t>
  </si>
  <si>
    <t>WH18B-00111-08</t>
  </si>
  <si>
    <t>1800-WH STD CVRL HOOD 111.4XL</t>
  </si>
  <si>
    <t>5013756110393</t>
  </si>
  <si>
    <t>5013756110386</t>
  </si>
  <si>
    <t>WH18B-00111-09</t>
  </si>
  <si>
    <t>1800-WH STD CVRL HOOD 111.5XL</t>
  </si>
  <si>
    <t>5013756110416</t>
  </si>
  <si>
    <t>5013756110409</t>
  </si>
  <si>
    <t>WH20B-00111-01</t>
  </si>
  <si>
    <t>2000-WH STD CVRL HOOD 111.XS</t>
  </si>
  <si>
    <t>5013756025901</t>
  </si>
  <si>
    <t>5013756015995</t>
  </si>
  <si>
    <t>WH20B-00111-10</t>
  </si>
  <si>
    <t>2000-WH STD CVRL HOOD 111.6XL</t>
  </si>
  <si>
    <t>5013756026052</t>
  </si>
  <si>
    <t>5013756008966</t>
  </si>
  <si>
    <t>WH20B-00111-11</t>
  </si>
  <si>
    <t>SIZE 7XL</t>
  </si>
  <si>
    <t>2000-WH STD CVRL HOOD 111.7XL</t>
  </si>
  <si>
    <t>5013756026069</t>
  </si>
  <si>
    <t>5013756010655</t>
  </si>
  <si>
    <t>WH20B-00111-12</t>
  </si>
  <si>
    <t>SIZE 8XL</t>
  </si>
  <si>
    <t>2000-WH STD CVRL HOOD 111.8XL</t>
  </si>
  <si>
    <t>5013756026076</t>
  </si>
  <si>
    <t>5013756011140</t>
  </si>
  <si>
    <t>48705VP060</t>
  </si>
  <si>
    <t>EDGE 48705VP SIZE 6,0 VEND</t>
  </si>
  <si>
    <t>10076490435599</t>
  </si>
  <si>
    <t>20076490435596</t>
  </si>
  <si>
    <t>48705VP070</t>
  </si>
  <si>
    <t>EDGE 48705VP SIZE 7,0 VEND</t>
  </si>
  <si>
    <t>10076490435605</t>
  </si>
  <si>
    <t>20076490435602</t>
  </si>
  <si>
    <t>48705VP080</t>
  </si>
  <si>
    <t>EDGE 48705VP SIZE 8,0 VEND</t>
  </si>
  <si>
    <t>10076490435612</t>
  </si>
  <si>
    <t>20076490435619</t>
  </si>
  <si>
    <t>48705VP090</t>
  </si>
  <si>
    <t>EDGE 48705VP SIZE 9,0 VEND</t>
  </si>
  <si>
    <t>10076490435629</t>
  </si>
  <si>
    <t>20076490435626</t>
  </si>
  <si>
    <t>48705VP100</t>
  </si>
  <si>
    <t>EDGE 48705VP SIZE 10,0 VEND</t>
  </si>
  <si>
    <t>10076490435636</t>
  </si>
  <si>
    <t>20076490435633</t>
  </si>
  <si>
    <t>48705VP110</t>
  </si>
  <si>
    <t>EDGE 48705VP SIZE 11,0 VEND</t>
  </si>
  <si>
    <t>10076490435643</t>
  </si>
  <si>
    <t>20076490435640</t>
  </si>
  <si>
    <t>EDGE 14662  SIZE 10,0</t>
  </si>
  <si>
    <t>10076490030428</t>
  </si>
  <si>
    <t>20076490030425</t>
  </si>
  <si>
    <t>EDGE 14662  SIZE 9,0</t>
  </si>
  <si>
    <t>10076490030411</t>
  </si>
  <si>
    <t>20076490030418</t>
  </si>
  <si>
    <t>EDGE 14663  SIZE 10,0</t>
  </si>
  <si>
    <t>10076490030459</t>
  </si>
  <si>
    <t>20076490030456</t>
  </si>
  <si>
    <t>EDGE 14663  SIZE 9,0</t>
  </si>
  <si>
    <t>10076490030442</t>
  </si>
  <si>
    <t>20076490030449</t>
  </si>
  <si>
    <t>48701VP060</t>
  </si>
  <si>
    <t>EDGE 48701VP SIZE 6,0 VEND</t>
  </si>
  <si>
    <t>10076490435476</t>
  </si>
  <si>
    <t>20076490435473</t>
  </si>
  <si>
    <t>48701VP070</t>
  </si>
  <si>
    <t>EDGE 48701VP SIZE 7,0 VEND</t>
  </si>
  <si>
    <t>10076490435483</t>
  </si>
  <si>
    <t>20076490435480</t>
  </si>
  <si>
    <t>48701VP080</t>
  </si>
  <si>
    <t>EDGE 48701VP SIZE 8,0 VEND</t>
  </si>
  <si>
    <t>10076490435490</t>
  </si>
  <si>
    <t>20076490435497</t>
  </si>
  <si>
    <t>48701VP090</t>
  </si>
  <si>
    <t>EDGE 48701VP SIZE 9,0 VEND</t>
  </si>
  <si>
    <t>10076490435506</t>
  </si>
  <si>
    <t>20076490435503</t>
  </si>
  <si>
    <t>48701VP100</t>
  </si>
  <si>
    <t>EDGE 48701VP SIZE 10,0 VEND</t>
  </si>
  <si>
    <t>10076490435513</t>
  </si>
  <si>
    <t>20076490435510</t>
  </si>
  <si>
    <t>48701VP110</t>
  </si>
  <si>
    <t>EDGE 48701VP SIZE 11,0 VEND</t>
  </si>
  <si>
    <t>10076490435520</t>
  </si>
  <si>
    <t>20076490435527</t>
  </si>
  <si>
    <t>AlphaTec® 53-001</t>
  </si>
  <si>
    <t>AlphaTec 53001 SIZE 7,0</t>
  </si>
  <si>
    <t>10076490435414</t>
  </si>
  <si>
    <t>20076490435411</t>
  </si>
  <si>
    <t>53-001</t>
  </si>
  <si>
    <t>AlphaTec 53001 SIZE 8,0</t>
  </si>
  <si>
    <t>10076490435421</t>
  </si>
  <si>
    <t>20076490435428</t>
  </si>
  <si>
    <t>AlphaTec 53001 SIZE 9,0</t>
  </si>
  <si>
    <t>10076490435438</t>
  </si>
  <si>
    <t>20076490435435</t>
  </si>
  <si>
    <t>AlphaTec 53001 SIZE 10,0</t>
  </si>
  <si>
    <t>10076490435445</t>
  </si>
  <si>
    <t>20076490435442</t>
  </si>
  <si>
    <t>AlphaTec 53001 SIZE 11,0</t>
  </si>
  <si>
    <t>10076490435452</t>
  </si>
  <si>
    <t>20076490435459</t>
  </si>
  <si>
    <t>48706VP060</t>
  </si>
  <si>
    <t>EDGE 48706VP SIZE 6,0 VEND</t>
  </si>
  <si>
    <t>10076490435537</t>
  </si>
  <si>
    <t>20076490435534</t>
  </si>
  <si>
    <t>48706VP070</t>
  </si>
  <si>
    <t>EDGE 48706VP SIZE 7,0 VEND</t>
  </si>
  <si>
    <t>10076490435544</t>
  </si>
  <si>
    <t>20076490435541</t>
  </si>
  <si>
    <t>48706VP080</t>
  </si>
  <si>
    <t>EDGE 48706VP SIZE 8,0 VEND</t>
  </si>
  <si>
    <t>10076490435551</t>
  </si>
  <si>
    <t>20076490435558</t>
  </si>
  <si>
    <t>48706VP090</t>
  </si>
  <si>
    <t>EDGE 48706VP SIZE 9,0 VEND</t>
  </si>
  <si>
    <t>10076490435568</t>
  </si>
  <si>
    <t>20076490435565</t>
  </si>
  <si>
    <t>48706VP100</t>
  </si>
  <si>
    <t>EDGE 48706VP SIZE 10,0 VEND</t>
  </si>
  <si>
    <t>10076490435575</t>
  </si>
  <si>
    <t>20076490435572</t>
  </si>
  <si>
    <t>48706VP110</t>
  </si>
  <si>
    <t>EDGE 48706VP SIZE 11,0 VEND</t>
  </si>
  <si>
    <t>10076490435582</t>
  </si>
  <si>
    <t>20076490435589</t>
  </si>
  <si>
    <t>HyFlex® 11-561</t>
  </si>
  <si>
    <t>HyFlex 11561 SIZE 5,0</t>
  </si>
  <si>
    <t>10076490435339</t>
  </si>
  <si>
    <t>20076490435336</t>
  </si>
  <si>
    <t>11-561</t>
  </si>
  <si>
    <t>HyFlex 11561 SIZE 6,0</t>
  </si>
  <si>
    <t>10076490435346</t>
  </si>
  <si>
    <t>20076490435343</t>
  </si>
  <si>
    <t>HyFlex 11561 SIZE 7,0</t>
  </si>
  <si>
    <t>10076490435353</t>
  </si>
  <si>
    <t>20076490435350</t>
  </si>
  <si>
    <t>HyFlex 11561 SIZE 8,0</t>
  </si>
  <si>
    <t>10076490435360</t>
  </si>
  <si>
    <t>20076490435367</t>
  </si>
  <si>
    <t>HyFlex 11561 SIZE 9,0</t>
  </si>
  <si>
    <t>10076490435377</t>
  </si>
  <si>
    <t>20076490435374</t>
  </si>
  <si>
    <t>HyFlex 11561 SIZE 10,0</t>
  </si>
  <si>
    <t>10076490435384</t>
  </si>
  <si>
    <t>20076490435381</t>
  </si>
  <si>
    <t>HyFlex 11561 SIZE 11,0</t>
  </si>
  <si>
    <t>10076490435391</t>
  </si>
  <si>
    <t>20076490435398</t>
  </si>
  <si>
    <t>HyFlex 11561 SIZE 12,0</t>
  </si>
  <si>
    <t>10076490435407</t>
  </si>
  <si>
    <t>20076490435404</t>
  </si>
  <si>
    <t>HyFlex 11927 Size 6,0</t>
  </si>
  <si>
    <t>10076490478275</t>
  </si>
  <si>
    <t>20076490478272</t>
  </si>
  <si>
    <t>HyFlex 11927 Size 7,0</t>
  </si>
  <si>
    <t>10076490478268</t>
  </si>
  <si>
    <t>20076490478265</t>
  </si>
  <si>
    <t>HyFlex 11927 Size 8,0</t>
  </si>
  <si>
    <t>10076490478251</t>
  </si>
  <si>
    <t>20076490478258</t>
  </si>
  <si>
    <t>HyFlex 11927 Size 9,0</t>
  </si>
  <si>
    <t>10076490478244</t>
  </si>
  <si>
    <t>20076490478241</t>
  </si>
  <si>
    <t>HyFlex 11927 Size 10,0</t>
  </si>
  <si>
    <t>10076490478237</t>
  </si>
  <si>
    <t>20076490478234</t>
  </si>
  <si>
    <t>HyFlex 11927 Size 11,0</t>
  </si>
  <si>
    <t>10076490478220</t>
  </si>
  <si>
    <t>20076490478227</t>
  </si>
  <si>
    <t>ALPHATEC 85300 8Y1632A S9,5</t>
  </si>
  <si>
    <t>10076490456563</t>
  </si>
  <si>
    <t>85-300</t>
  </si>
  <si>
    <t>ALPHATEC 85300 8Y1632A S11,0</t>
  </si>
  <si>
    <t>10076490456570</t>
  </si>
  <si>
    <t>20076490456560</t>
  </si>
  <si>
    <t>ALPHATEC 85301 8Y2432A S9,5</t>
  </si>
  <si>
    <t>10076490456587</t>
  </si>
  <si>
    <t>20076490456584</t>
  </si>
  <si>
    <t>85-301</t>
  </si>
  <si>
    <t>ALPHATEC 85301 8Y2432A S11,0</t>
  </si>
  <si>
    <t>10076490456594</t>
  </si>
  <si>
    <t>20076490456591</t>
  </si>
  <si>
    <t>ALPHATEC 85302 10Y1632A S9,5</t>
  </si>
  <si>
    <t>10076490456600</t>
  </si>
  <si>
    <t>20076490456607</t>
  </si>
  <si>
    <t>85-302</t>
  </si>
  <si>
    <t>ALPHATEC 85302 10Y1632A S11,0</t>
  </si>
  <si>
    <t>10076490456617</t>
  </si>
  <si>
    <t>20076490456614</t>
  </si>
  <si>
    <t>ALPHATEC 85303 10Y2432A S9,5</t>
  </si>
  <si>
    <t>10076490456624</t>
  </si>
  <si>
    <t>20076490456621</t>
  </si>
  <si>
    <t>85-303</t>
  </si>
  <si>
    <t>ALPHATEC 85303 10Y2432A S11,0</t>
  </si>
  <si>
    <t>10076490456631</t>
  </si>
  <si>
    <t>20076490456638</t>
  </si>
  <si>
    <t>ALPHATEC 85304 12Y1632A S9,5</t>
  </si>
  <si>
    <t>10076490456648</t>
  </si>
  <si>
    <t>20076490456645</t>
  </si>
  <si>
    <t>85-304</t>
  </si>
  <si>
    <t>ALPHATEC 85304 12Y1632A S11,0</t>
  </si>
  <si>
    <t>10076490456655</t>
  </si>
  <si>
    <t>20076490456652</t>
  </si>
  <si>
    <t>ALPHATEC 85305 12Y2432A S9,5</t>
  </si>
  <si>
    <t>10076490456662</t>
  </si>
  <si>
    <t>20076490456669</t>
  </si>
  <si>
    <t>85-305</t>
  </si>
  <si>
    <t>ALPHATEC 85305 12Y2432A S11,0</t>
  </si>
  <si>
    <t>10076490456679</t>
  </si>
  <si>
    <t>20076490456676</t>
  </si>
  <si>
    <t>ALPHATEC 85600 8Tw2032A S9,5</t>
  </si>
  <si>
    <t>10076490456808</t>
  </si>
  <si>
    <t>20076490456805</t>
  </si>
  <si>
    <t>85-600</t>
  </si>
  <si>
    <t>ALPHATEC 85600 8Tw2032A S11,0</t>
  </si>
  <si>
    <t>10076490456815</t>
  </si>
  <si>
    <t>20076490456812</t>
  </si>
  <si>
    <t>ALPHATEC 85601 10Tw2032A S9,5</t>
  </si>
  <si>
    <t>10076490456822</t>
  </si>
  <si>
    <t>20076490456829</t>
  </si>
  <si>
    <t>85-601</t>
  </si>
  <si>
    <t>ALPHATEC 85601 10Tw2032A S11,0</t>
  </si>
  <si>
    <t>10076490456839</t>
  </si>
  <si>
    <t>20076490456836</t>
  </si>
  <si>
    <t>ALPHATEC 85602 12Tw2032A S9,5</t>
  </si>
  <si>
    <t>10076490456846</t>
  </si>
  <si>
    <t>20076490456843</t>
  </si>
  <si>
    <t>85-602</t>
  </si>
  <si>
    <t>ALPHATEC 85602 12Tw2032A S11,0</t>
  </si>
  <si>
    <t>10076490456853</t>
  </si>
  <si>
    <t>20076490456850</t>
  </si>
  <si>
    <t>RIGCVSBAG11</t>
  </si>
  <si>
    <t>ActivArmr® 96-001</t>
  </si>
  <si>
    <t>ACTIVARMR 96001 RIG CANVAS BAG 11</t>
  </si>
  <si>
    <t>6305200090</t>
  </si>
  <si>
    <t>10076490096646</t>
  </si>
  <si>
    <t>20076490096643</t>
  </si>
  <si>
    <t>96-001</t>
  </si>
  <si>
    <t>RIGCVSBAG14</t>
  </si>
  <si>
    <t>ACTIVARMR 96001 RIG CANVAS BAG 14</t>
  </si>
  <si>
    <t>10076490096653</t>
  </si>
  <si>
    <t>20076490096650</t>
  </si>
  <si>
    <t>RIGCVSBAG16</t>
  </si>
  <si>
    <t>SIZE 16,0</t>
  </si>
  <si>
    <t>ACTIVARMR 96001 RIG CANVAS BAG 16</t>
  </si>
  <si>
    <t>10076490096660</t>
  </si>
  <si>
    <t>20076490096667</t>
  </si>
  <si>
    <t>RIGCVSBAG18</t>
  </si>
  <si>
    <t>ACTIVARMR 96001 RIG CANVAS BAG 18</t>
  </si>
  <si>
    <t>10076490096677</t>
  </si>
  <si>
    <t>20076490096674</t>
  </si>
  <si>
    <t>RIGLVCVR070</t>
  </si>
  <si>
    <t>ActivArmr® 96-002</t>
  </si>
  <si>
    <t>ACTIVARMR 96002 RIG LV LEATHER CVR SZ 7</t>
  </si>
  <si>
    <t>10076490096684</t>
  </si>
  <si>
    <t>20076490096681</t>
  </si>
  <si>
    <t>96-002</t>
  </si>
  <si>
    <t>10"</t>
  </si>
  <si>
    <t>RIGLVCVR080</t>
  </si>
  <si>
    <t>ACTIVARMR 96002 RIG LV LEATHER CVR SZ 8</t>
  </si>
  <si>
    <t>10076490096691</t>
  </si>
  <si>
    <t>20076490096698</t>
  </si>
  <si>
    <t>RIGLVCVR090</t>
  </si>
  <si>
    <t>ACTIVARMR 96002 RIG LV LEATHER CVR SZ 9</t>
  </si>
  <si>
    <t>10076490096707</t>
  </si>
  <si>
    <t>20076490096704</t>
  </si>
  <si>
    <t>RIGLVCVR100</t>
  </si>
  <si>
    <t>ACTIVARMR 96002 RIG LV LEATHER CVR SZ 10</t>
  </si>
  <si>
    <t>10076490096714</t>
  </si>
  <si>
    <t>20076490096711</t>
  </si>
  <si>
    <t>RIGLVCVR110</t>
  </si>
  <si>
    <t>ACTIVARMR 96002 RIG LV LEATHER CVR SZ 11</t>
  </si>
  <si>
    <t>10076490096721</t>
  </si>
  <si>
    <t>20076490096728</t>
  </si>
  <si>
    <t>RIGLVCVR120</t>
  </si>
  <si>
    <t>ACTIVARMR 96002 RIG LV LEATHER CVR SZ 12</t>
  </si>
  <si>
    <t>10076490096738</t>
  </si>
  <si>
    <t>20076490096735</t>
  </si>
  <si>
    <t>RIGHVCVR080</t>
  </si>
  <si>
    <t>ActivArmr® 96-003</t>
  </si>
  <si>
    <t>ACTIVARMR 96003 RIG HV LEATHER CVR SZ 8</t>
  </si>
  <si>
    <t>10076490096752</t>
  </si>
  <si>
    <t>20076490096759</t>
  </si>
  <si>
    <t>96-003</t>
  </si>
  <si>
    <t>12"</t>
  </si>
  <si>
    <t>RIGHVCVR090</t>
  </si>
  <si>
    <t>ACTIVARMR 96003 RIG HV LEATHER CVR SZ 9</t>
  </si>
  <si>
    <t>10076490096769</t>
  </si>
  <si>
    <t>20076490096766</t>
  </si>
  <si>
    <t>RIGHVCVR100</t>
  </si>
  <si>
    <t>ACTIVARMR 96003 RIG HV LEATHER CVR SZ 10</t>
  </si>
  <si>
    <t>10076490096776</t>
  </si>
  <si>
    <t>20076490096773</t>
  </si>
  <si>
    <t>RIGHVCVR110</t>
  </si>
  <si>
    <t>ACTIVARMR 96003 RIG HV LEATHER CVR SZ 11</t>
  </si>
  <si>
    <t>10076490096783</t>
  </si>
  <si>
    <t>20076490096780</t>
  </si>
  <si>
    <t>RIGHVCVR120</t>
  </si>
  <si>
    <t>ACTIVARMR 96003 RIG HV LEATHER CVR SZ 12</t>
  </si>
  <si>
    <t>10076490096790</t>
  </si>
  <si>
    <t>20076490096797</t>
  </si>
  <si>
    <t>93260RP110</t>
  </si>
  <si>
    <t>MICROFLEX 93260RP Chem3 XXL (10,5-11,0)</t>
  </si>
  <si>
    <t>10076490435179</t>
  </si>
  <si>
    <t>20076490435176</t>
  </si>
  <si>
    <t>ALPHATEC 85500 ISOLATOR 8Tb1632A S9,5</t>
  </si>
  <si>
    <t>10076490456686</t>
  </si>
  <si>
    <t>20076490456683</t>
  </si>
  <si>
    <t>85-500</t>
  </si>
  <si>
    <t>ALPHATEC 85500 ISOLATOR 8Tb1632A S11,0</t>
  </si>
  <si>
    <t>10076490456693</t>
  </si>
  <si>
    <t>20076490456690</t>
  </si>
  <si>
    <t>ALPHATEC 85501 ISOLATOR 8Tb2432A S9,5</t>
  </si>
  <si>
    <t>10076490456709</t>
  </si>
  <si>
    <t>20076490456706</t>
  </si>
  <si>
    <t>85-501</t>
  </si>
  <si>
    <t>ALPHATEC 85501 ISOLATOR 8Tb2432A S11,0</t>
  </si>
  <si>
    <t>10076490456716</t>
  </si>
  <si>
    <t>20076490456713</t>
  </si>
  <si>
    <t>ALPHATEC 85503 ISOLATOR 10Tb2432A S9,5</t>
  </si>
  <si>
    <t>10076490456747</t>
  </si>
  <si>
    <t>20076490456744</t>
  </si>
  <si>
    <t>85-503</t>
  </si>
  <si>
    <t>ALPHATEC 85503 ISOLATOR 10Tb2432A S11,0</t>
  </si>
  <si>
    <t>10076490456754</t>
  </si>
  <si>
    <t>20076490456751</t>
  </si>
  <si>
    <t>ALPHATEC 85504 ISOLATOR 12Tb1632A S9,5</t>
  </si>
  <si>
    <t>10076490456761</t>
  </si>
  <si>
    <t>20076490456768</t>
  </si>
  <si>
    <t>85-504</t>
  </si>
  <si>
    <t>ALPHATEC 85504 ISOLATOR 12Tb1632A S11,0</t>
  </si>
  <si>
    <t>10076490456778</t>
  </si>
  <si>
    <t>20076490456775</t>
  </si>
  <si>
    <t>ALPHATEC 85502 ISOLATOR 10Tb1632A S9,5</t>
  </si>
  <si>
    <t>10076490456723</t>
  </si>
  <si>
    <t>20076490456720</t>
  </si>
  <si>
    <t>85-502</t>
  </si>
  <si>
    <t>ALPHATEC 85502 ISOLATOR 10Tb1632A S11,0</t>
  </si>
  <si>
    <t>10076490456730</t>
  </si>
  <si>
    <t>20076490456737</t>
  </si>
  <si>
    <t>ALPHATEC 85505 ISOLATOR 12Tb2432A S9,5</t>
  </si>
  <si>
    <t>10076490456785</t>
  </si>
  <si>
    <t>20076490456782</t>
  </si>
  <si>
    <t>ALPHATEC 85505 ISOLATOR 12Tb2432A S11,0</t>
  </si>
  <si>
    <t>10076490456792</t>
  </si>
  <si>
    <t>20076490456799</t>
  </si>
  <si>
    <t>HyFlex® 70-750</t>
  </si>
  <si>
    <t>10076490434417</t>
  </si>
  <si>
    <t>20076490434414</t>
  </si>
  <si>
    <t>10076490434424</t>
  </si>
  <si>
    <t>20076490434421</t>
  </si>
  <si>
    <t>10076490434431</t>
  </si>
  <si>
    <t>20076490434438</t>
  </si>
  <si>
    <t>10076490434448</t>
  </si>
  <si>
    <t>20076490434445</t>
  </si>
  <si>
    <t>MICROFLEX 93260 SIZE XS(5.5-6.0)</t>
  </si>
  <si>
    <t>20076490070926</t>
  </si>
  <si>
    <t>MICROFLEX 93260 SIZE S (6.5-7.0)</t>
  </si>
  <si>
    <t>20076490070933</t>
  </si>
  <si>
    <t>MICROFLEX 93260 SIZE M (7.5-8.0)</t>
  </si>
  <si>
    <t>20076490070940</t>
  </si>
  <si>
    <t>MICROFLEX 93260 SIZE L (8.5-9.0)</t>
  </si>
  <si>
    <t>20076490070957</t>
  </si>
  <si>
    <t>MICROFLEX 93260 SIZE XL (9.5-10)</t>
  </si>
  <si>
    <t>20076490070964</t>
  </si>
  <si>
    <t>MICROFLEX 93260 SIZE XXL(10.5-11)</t>
  </si>
  <si>
    <t>20076490070971</t>
  </si>
  <si>
    <t>MICROFLEX® 93-852</t>
  </si>
  <si>
    <t>10076490462496</t>
  </si>
  <si>
    <t>20076490462493</t>
  </si>
  <si>
    <t>10076490462502</t>
  </si>
  <si>
    <t>20076490462509</t>
  </si>
  <si>
    <t>10076490462519</t>
  </si>
  <si>
    <t>20076490462516</t>
  </si>
  <si>
    <t>10076490462526</t>
  </si>
  <si>
    <t>20076490462523</t>
  </si>
  <si>
    <t>MICROFLEX® MidKnight™ XTRA 93-862</t>
  </si>
  <si>
    <t>SIZE S (6.5-7.0)</t>
  </si>
  <si>
    <t>10076490440999</t>
  </si>
  <si>
    <t>SIZE M (7.5-8.0)</t>
  </si>
  <si>
    <t>MICROFLEX MK XTRA 93862 SIZE M (7.5-8.0)</t>
  </si>
  <si>
    <t>10076490441002</t>
  </si>
  <si>
    <t>20076490460789</t>
  </si>
  <si>
    <t>SIZE L (8.5-9.0)</t>
  </si>
  <si>
    <t>MICROFLEX MK XTRA 93862 SIZE L (8.5-9.0)</t>
  </si>
  <si>
    <t>10076490441019</t>
  </si>
  <si>
    <t>SIZE XL (9.5-10.0)</t>
  </si>
  <si>
    <t>10076490441026</t>
  </si>
  <si>
    <t>20076490441023</t>
  </si>
  <si>
    <t>SIZE XXL (10.5-11)</t>
  </si>
  <si>
    <t>10076490441033</t>
  </si>
  <si>
    <t>20076490441030</t>
  </si>
  <si>
    <t>TouchNTuff® 92-500</t>
  </si>
  <si>
    <t>20076490479705</t>
  </si>
  <si>
    <t>92-500</t>
  </si>
  <si>
    <t>20076490479699</t>
  </si>
  <si>
    <t>20076490479682</t>
  </si>
  <si>
    <t>20076490479675</t>
  </si>
  <si>
    <t>76490493387</t>
  </si>
  <si>
    <t>20076490493381</t>
  </si>
  <si>
    <t>76490493370</t>
  </si>
  <si>
    <t>20076490493374</t>
  </si>
  <si>
    <t>76490493363</t>
  </si>
  <si>
    <t>20076490493367</t>
  </si>
  <si>
    <t>76490493356</t>
  </si>
  <si>
    <t>20076490493350</t>
  </si>
  <si>
    <t>20076490480824</t>
  </si>
  <si>
    <t>20076490480817</t>
  </si>
  <si>
    <t>20076490480800</t>
  </si>
  <si>
    <t>20076490480794</t>
  </si>
  <si>
    <t>VersaTouch® 92-200</t>
  </si>
  <si>
    <t>VersaTouch 92200 SIZE S (6,5-7,0)</t>
  </si>
  <si>
    <t>20076490479378</t>
  </si>
  <si>
    <t>92-200</t>
  </si>
  <si>
    <t>76490479367</t>
  </si>
  <si>
    <t>76490479350</t>
  </si>
  <si>
    <t>20076490479354</t>
  </si>
  <si>
    <t>76490479343</t>
  </si>
  <si>
    <t>20076490479347</t>
  </si>
  <si>
    <t>20076490463322</t>
  </si>
  <si>
    <t>HYFLEX 11801 SIZE 10,0</t>
  </si>
  <si>
    <t>10076490491809</t>
  </si>
  <si>
    <t>20076490491806</t>
  </si>
  <si>
    <t>HYFLEX 11801 SIZE 11,0</t>
  </si>
  <si>
    <t>10076490491793</t>
  </si>
  <si>
    <t>20076490491790</t>
  </si>
  <si>
    <t>HYFLEX 11801 SIZE 7,0</t>
  </si>
  <si>
    <t>10076490491830</t>
  </si>
  <si>
    <t>20076490491837</t>
  </si>
  <si>
    <t>HYFLEX 11801 SIZE 8,0</t>
  </si>
  <si>
    <t>10076490491823</t>
  </si>
  <si>
    <t>20076490491820</t>
  </si>
  <si>
    <t>HYFLEX 11801 SIZE 9,0</t>
  </si>
  <si>
    <t>10076490491816</t>
  </si>
  <si>
    <t>20076490491813</t>
  </si>
  <si>
    <t>AlphaTec® 37-300</t>
  </si>
  <si>
    <t>AlphaTec 37300 SIZE 10,0</t>
  </si>
  <si>
    <t>10076490600652</t>
  </si>
  <si>
    <t>20076490600680</t>
  </si>
  <si>
    <t>AlphaTec 37300 SIZE 11,0</t>
  </si>
  <si>
    <t>10076490600669</t>
  </si>
  <si>
    <t>20076490600697</t>
  </si>
  <si>
    <t>AlphaTec 37300 SIZE 7,0</t>
  </si>
  <si>
    <t>10076490600676</t>
  </si>
  <si>
    <t>20076490600703</t>
  </si>
  <si>
    <t>AlphaTec 37300 SIZE 8,0</t>
  </si>
  <si>
    <t>10076490600683</t>
  </si>
  <si>
    <t>20076490600710</t>
  </si>
  <si>
    <t>AlphaTec 37300 SIZE 9,0</t>
  </si>
  <si>
    <t>10076490600690</t>
  </si>
  <si>
    <t>20076490600727</t>
  </si>
  <si>
    <t>AlphaTec® 37-320</t>
  </si>
  <si>
    <t>AlphaTec 37320 SIZE 10,0</t>
  </si>
  <si>
    <t>10076490600805</t>
  </si>
  <si>
    <t>20076490600833</t>
  </si>
  <si>
    <t>AlphaTec 37320 SIZE 11,0</t>
  </si>
  <si>
    <t>10076490600812</t>
  </si>
  <si>
    <t>20076490600840</t>
  </si>
  <si>
    <t>AlphaTec 37320 SIZE 7,0</t>
  </si>
  <si>
    <t>10076490600829</t>
  </si>
  <si>
    <t>20076490600857</t>
  </si>
  <si>
    <t>AlphaTec 37320 SIZE 8,0</t>
  </si>
  <si>
    <t>10076490600836</t>
  </si>
  <si>
    <t>20076490600864</t>
  </si>
  <si>
    <t>AlphaTec 37320 SIZE 9,0</t>
  </si>
  <si>
    <t>10076490600843</t>
  </si>
  <si>
    <t>20076490600871</t>
  </si>
  <si>
    <t>267-07</t>
  </si>
  <si>
    <t>RINGERS® R267</t>
  </si>
  <si>
    <t>Ringers</t>
  </si>
  <si>
    <t>RINGERS 267 SIZE 7,0</t>
  </si>
  <si>
    <t>6216000000</t>
  </si>
  <si>
    <t>10076490432413</t>
  </si>
  <si>
    <t>20076490432410</t>
  </si>
  <si>
    <t>R-267</t>
  </si>
  <si>
    <t>267-08</t>
  </si>
  <si>
    <t>RINGERS 267 SIZE 8,0</t>
  </si>
  <si>
    <t>10076490432437</t>
  </si>
  <si>
    <t>20076490432434</t>
  </si>
  <si>
    <t>267-09</t>
  </si>
  <si>
    <t>RINGERS 267 SIZE 9,0</t>
  </si>
  <si>
    <t>10076490432451</t>
  </si>
  <si>
    <t>20076490432458</t>
  </si>
  <si>
    <t>267-10</t>
  </si>
  <si>
    <t>RINGERS 267 SIZE 10,0</t>
  </si>
  <si>
    <t>10076490432475</t>
  </si>
  <si>
    <t>20076490432472</t>
  </si>
  <si>
    <t>267-11</t>
  </si>
  <si>
    <t>RINGERS 267 SIZE 11,0</t>
  </si>
  <si>
    <t>10076490432499</t>
  </si>
  <si>
    <t>20076490432496</t>
  </si>
  <si>
    <t>267-12</t>
  </si>
  <si>
    <t>RINGERS 267 SIZE 12,0</t>
  </si>
  <si>
    <t>10076490432512</t>
  </si>
  <si>
    <t>20076490432519</t>
  </si>
  <si>
    <t>267-13</t>
  </si>
  <si>
    <t>SIZE 13,0</t>
  </si>
  <si>
    <t>RINGERS 267 SIZE 13,0</t>
  </si>
  <si>
    <t>10076490432536</t>
  </si>
  <si>
    <t>20076490432533</t>
  </si>
  <si>
    <t>065-07</t>
  </si>
  <si>
    <t>RINGERS® R065</t>
  </si>
  <si>
    <t>RINGERS 065 SIZE 7,0</t>
  </si>
  <si>
    <t>10076490432550</t>
  </si>
  <si>
    <t>20076490432557</t>
  </si>
  <si>
    <t>R-065</t>
  </si>
  <si>
    <t>12 pairs/bag, 6 bags/carton</t>
  </si>
  <si>
    <t>065-08</t>
  </si>
  <si>
    <t>RINGERS 065 SIZE 8,0</t>
  </si>
  <si>
    <t>10076490432574</t>
  </si>
  <si>
    <t>20076490432571</t>
  </si>
  <si>
    <t>065-09</t>
  </si>
  <si>
    <t>RINGERS 065 SIZE 9,0</t>
  </si>
  <si>
    <t>10076490432598</t>
  </si>
  <si>
    <t>20076490432595</t>
  </si>
  <si>
    <t>065-10</t>
  </si>
  <si>
    <t>RINGERS 065 SIZE 10,0</t>
  </si>
  <si>
    <t>10076490432611</t>
  </si>
  <si>
    <t>20076490432618</t>
  </si>
  <si>
    <t>065-11</t>
  </si>
  <si>
    <t>RINGERS 065 SIZE 11,0</t>
  </si>
  <si>
    <t>10076490432635</t>
  </si>
  <si>
    <t>20076490432632</t>
  </si>
  <si>
    <t>065-12</t>
  </si>
  <si>
    <t>RINGERS 065 SIZE 12,0</t>
  </si>
  <si>
    <t>10076490432659</t>
  </si>
  <si>
    <t>20076490432656</t>
  </si>
  <si>
    <t>065-13</t>
  </si>
  <si>
    <t>RINGERS 065 SIZE 13,0</t>
  </si>
  <si>
    <t>10076490432673</t>
  </si>
  <si>
    <t>20076490432670</t>
  </si>
  <si>
    <t>169-08</t>
  </si>
  <si>
    <t>RINGERS® R169</t>
  </si>
  <si>
    <t>RINGERS 169 SIZE 8,0</t>
  </si>
  <si>
    <t>10076490432697</t>
  </si>
  <si>
    <t>20076490432694</t>
  </si>
  <si>
    <t>R-169</t>
  </si>
  <si>
    <t>169-09</t>
  </si>
  <si>
    <t>RINGERS 169 SIZE 9,0</t>
  </si>
  <si>
    <t>10076490432710</t>
  </si>
  <si>
    <t>20076490432717</t>
  </si>
  <si>
    <t>169-10</t>
  </si>
  <si>
    <t>RINGERS 169 SIZE 10,0</t>
  </si>
  <si>
    <t>10076490432734</t>
  </si>
  <si>
    <t>20076490432731</t>
  </si>
  <si>
    <t>169-11</t>
  </si>
  <si>
    <t>RINGERS 169 SIZE 11,0</t>
  </si>
  <si>
    <t>10076490432758</t>
  </si>
  <si>
    <t>20076490432755</t>
  </si>
  <si>
    <t>169-12</t>
  </si>
  <si>
    <t>RINGERS 169 SIZE 12,0</t>
  </si>
  <si>
    <t>10076490432772</t>
  </si>
  <si>
    <t>20076490432779</t>
  </si>
  <si>
    <t>169-13</t>
  </si>
  <si>
    <t>RINGERS 169 SIZE 13,0</t>
  </si>
  <si>
    <t>10076490432796</t>
  </si>
  <si>
    <t>20076490432793</t>
  </si>
  <si>
    <t>665-08</t>
  </si>
  <si>
    <t>RINGERS® R665</t>
  </si>
  <si>
    <t>RINGERS 665 SIZE 8,0</t>
  </si>
  <si>
    <t>10076490432819</t>
  </si>
  <si>
    <t>20076490432816</t>
  </si>
  <si>
    <t>R-665</t>
  </si>
  <si>
    <t>665-09</t>
  </si>
  <si>
    <t>RINGERS 665 SIZE 9,0</t>
  </si>
  <si>
    <t>10076490432833</t>
  </si>
  <si>
    <t>20076490432830</t>
  </si>
  <si>
    <t>665-10</t>
  </si>
  <si>
    <t>RINGERS 665 SIZE 10,0</t>
  </si>
  <si>
    <t>10076490432857</t>
  </si>
  <si>
    <t>20076490432854</t>
  </si>
  <si>
    <t>665-11</t>
  </si>
  <si>
    <t>RINGERS 665 SIZE 11,0</t>
  </si>
  <si>
    <t>10076490432871</t>
  </si>
  <si>
    <t>20076490432878</t>
  </si>
  <si>
    <t>665-12</t>
  </si>
  <si>
    <t>RINGERS 665 SIZE 12,0</t>
  </si>
  <si>
    <t>10076490432895</t>
  </si>
  <si>
    <t>20076490432892</t>
  </si>
  <si>
    <t>665-13</t>
  </si>
  <si>
    <t>RINGERS 665 SIZE 13,0</t>
  </si>
  <si>
    <t>10076490432918</t>
  </si>
  <si>
    <t>20076490432915</t>
  </si>
  <si>
    <t>297-07</t>
  </si>
  <si>
    <t>RINGERS® R297</t>
  </si>
  <si>
    <t>RINGERS 297 SIZE 7,0</t>
  </si>
  <si>
    <t>10076490432994</t>
  </si>
  <si>
    <t>20076490432991</t>
  </si>
  <si>
    <t>R-297</t>
  </si>
  <si>
    <t>297-08</t>
  </si>
  <si>
    <t>RINGERS 297 SIZE 8,0</t>
  </si>
  <si>
    <t>10076490433007</t>
  </si>
  <si>
    <t>20076490433004</t>
  </si>
  <si>
    <t>297-09</t>
  </si>
  <si>
    <t>RINGERS 297 SIZE 9,0</t>
  </si>
  <si>
    <t>10076490433014</t>
  </si>
  <si>
    <t>20076490433011</t>
  </si>
  <si>
    <t>297-10</t>
  </si>
  <si>
    <t>RINGERS 297 SIZE 10,0</t>
  </si>
  <si>
    <t>10076490433021</t>
  </si>
  <si>
    <t>20076490433028</t>
  </si>
  <si>
    <t>297-11</t>
  </si>
  <si>
    <t>RINGERS 297 SIZE 11,0</t>
  </si>
  <si>
    <t>10076490433038</t>
  </si>
  <si>
    <t>20076490433035</t>
  </si>
  <si>
    <t>297-12</t>
  </si>
  <si>
    <t>RINGERS 297 SIZE 12,0</t>
  </si>
  <si>
    <t>10076490433045</t>
  </si>
  <si>
    <t>20076490433042</t>
  </si>
  <si>
    <t>297-13</t>
  </si>
  <si>
    <t>RINGERS 297 SIZE 13,0</t>
  </si>
  <si>
    <t>10076490433052</t>
  </si>
  <si>
    <t>20076490433059</t>
  </si>
  <si>
    <t>259B-08</t>
  </si>
  <si>
    <t>RINGERS® R259B</t>
  </si>
  <si>
    <t>RINGERS 259B SIZE 8,0</t>
  </si>
  <si>
    <t>10076490433069</t>
  </si>
  <si>
    <t>20076490433066</t>
  </si>
  <si>
    <t>R-259B</t>
  </si>
  <si>
    <t>259B-09</t>
  </si>
  <si>
    <t>RINGERS 259B SIZE 9,0</t>
  </si>
  <si>
    <t>10076490433076</t>
  </si>
  <si>
    <t>20076490433073</t>
  </si>
  <si>
    <t>259B-10</t>
  </si>
  <si>
    <t>RINGERS 259B SIZE 10,0</t>
  </si>
  <si>
    <t>10076490433083</t>
  </si>
  <si>
    <t>20076490433080</t>
  </si>
  <si>
    <t>259B-11</t>
  </si>
  <si>
    <t>RINGERS 259B SIZE 11,0</t>
  </si>
  <si>
    <t>10076490433090</t>
  </si>
  <si>
    <t>20076490433097</t>
  </si>
  <si>
    <t>259B-12</t>
  </si>
  <si>
    <t>RINGERS 259B SIZE 12,0</t>
  </si>
  <si>
    <t>10076490433106</t>
  </si>
  <si>
    <t>20076490433103</t>
  </si>
  <si>
    <t>259B-13</t>
  </si>
  <si>
    <t>RINGERS 259B SIZE 13,0</t>
  </si>
  <si>
    <t>10076490433113</t>
  </si>
  <si>
    <t>20076490433110</t>
  </si>
  <si>
    <t>068-08</t>
  </si>
  <si>
    <t>RINGERS® R068</t>
  </si>
  <si>
    <t>RINGERS 068 SIZE 8,0</t>
  </si>
  <si>
    <t>10076490433137</t>
  </si>
  <si>
    <t>20076490433134</t>
  </si>
  <si>
    <t>R-068</t>
  </si>
  <si>
    <t>068-09</t>
  </si>
  <si>
    <t>RINGERS 068 SIZE 9,0</t>
  </si>
  <si>
    <t>10076490433144</t>
  </si>
  <si>
    <t>20076490433141</t>
  </si>
  <si>
    <t>068-10</t>
  </si>
  <si>
    <t>RINGERS 068 SIZE 10,0</t>
  </si>
  <si>
    <t>10076490433151</t>
  </si>
  <si>
    <t>20076490433158</t>
  </si>
  <si>
    <t>068-11</t>
  </si>
  <si>
    <t>RINGERS 068 SIZE 11,0</t>
  </si>
  <si>
    <t>10076490433168</t>
  </si>
  <si>
    <t>20076490433165</t>
  </si>
  <si>
    <t>068-12</t>
  </si>
  <si>
    <t>RINGERS 068 SIZE 12,0</t>
  </si>
  <si>
    <t>10076490433175</t>
  </si>
  <si>
    <t>20076490433172</t>
  </si>
  <si>
    <t>068-13</t>
  </si>
  <si>
    <t>RINGERS 068 SIZE 13,0</t>
  </si>
  <si>
    <t>10076490433182</t>
  </si>
  <si>
    <t>20076490433189</t>
  </si>
  <si>
    <t>085-07</t>
  </si>
  <si>
    <t>RINGERS® R085</t>
  </si>
  <si>
    <t>RINGERS 085 SIZE 7,0</t>
  </si>
  <si>
    <t>10076490432406</t>
  </si>
  <si>
    <t>20076490432403</t>
  </si>
  <si>
    <t>R-085</t>
  </si>
  <si>
    <t>085-08</t>
  </si>
  <si>
    <t>RINGERS 085 SIZE 8,0</t>
  </si>
  <si>
    <t>10076490433199</t>
  </si>
  <si>
    <t>20076490433196</t>
  </si>
  <si>
    <t>085-09</t>
  </si>
  <si>
    <t>RINGERS 085 SIZE 9,0</t>
  </si>
  <si>
    <t>10076490433205</t>
  </si>
  <si>
    <t>20076490433202</t>
  </si>
  <si>
    <t>085-10</t>
  </si>
  <si>
    <t>RINGERS 085 SIZE 10,0</t>
  </si>
  <si>
    <t>10076490433212</t>
  </si>
  <si>
    <t>20076490433219</t>
  </si>
  <si>
    <t>085-11</t>
  </si>
  <si>
    <t>RINGERS 085 SIZE 11,0</t>
  </si>
  <si>
    <t>10076490433229</t>
  </si>
  <si>
    <t>20076490433226</t>
  </si>
  <si>
    <t>085-12</t>
  </si>
  <si>
    <t>RINGERS 085 SIZE 12,0</t>
  </si>
  <si>
    <t>10076490433236</t>
  </si>
  <si>
    <t>20076490433233</t>
  </si>
  <si>
    <t>085-13</t>
  </si>
  <si>
    <t>RINGERS 085 SIZE 13,0</t>
  </si>
  <si>
    <t>10076490433243</t>
  </si>
  <si>
    <t>20076490433240</t>
  </si>
  <si>
    <t>176-08</t>
  </si>
  <si>
    <t>RINGERS® R176</t>
  </si>
  <si>
    <t>RINGERS 176 SIZE 8,0</t>
  </si>
  <si>
    <t>10076490433250</t>
  </si>
  <si>
    <t>20076490433257</t>
  </si>
  <si>
    <t>R-176</t>
  </si>
  <si>
    <t>176-09</t>
  </si>
  <si>
    <t>RINGERS 176 SIZE 9,0</t>
  </si>
  <si>
    <t>10076490433267</t>
  </si>
  <si>
    <t>20076490433264</t>
  </si>
  <si>
    <t>176-10</t>
  </si>
  <si>
    <t>RINGERS 176 SIZE 10,0</t>
  </si>
  <si>
    <t>10076490433274</t>
  </si>
  <si>
    <t>20076490433271</t>
  </si>
  <si>
    <t>176-11</t>
  </si>
  <si>
    <t>RINGERS 176 SIZE 11,0</t>
  </si>
  <si>
    <t>10076490433281</t>
  </si>
  <si>
    <t>20076490433288</t>
  </si>
  <si>
    <t>176-12</t>
  </si>
  <si>
    <t>RINGERS 176 SIZE 12,0</t>
  </si>
  <si>
    <t>10076490433298</t>
  </si>
  <si>
    <t>20076490433295</t>
  </si>
  <si>
    <t>176-13</t>
  </si>
  <si>
    <t>RINGERS 176 SIZE 13,0</t>
  </si>
  <si>
    <t>10076490433304</t>
  </si>
  <si>
    <t>20076490433301</t>
  </si>
  <si>
    <t>074-08</t>
  </si>
  <si>
    <t>RINGERS® R074</t>
  </si>
  <si>
    <t>RINGERS 074 CHEM 35CM SIZE 8,0</t>
  </si>
  <si>
    <t>10076490433311</t>
  </si>
  <si>
    <t>20076490433318</t>
  </si>
  <si>
    <t>R-074</t>
  </si>
  <si>
    <t>074-10</t>
  </si>
  <si>
    <t>RINGERS 074 CHEM 35CM SIZE 10,0</t>
  </si>
  <si>
    <t>10076490433328</t>
  </si>
  <si>
    <t>20076490433325</t>
  </si>
  <si>
    <t>074-12</t>
  </si>
  <si>
    <t>RINGERS 074 CHEM 35CM SIZE 12,0</t>
  </si>
  <si>
    <t>10076490433335</t>
  </si>
  <si>
    <t>20076490433332</t>
  </si>
  <si>
    <t>075-08</t>
  </si>
  <si>
    <t>RINGERS® R075</t>
  </si>
  <si>
    <t>RINGERS 075 CHEM 45CM SIZE 8,0</t>
  </si>
  <si>
    <t>10076490433342</t>
  </si>
  <si>
    <t>20076490433349</t>
  </si>
  <si>
    <t>R-075</t>
  </si>
  <si>
    <t>075-10</t>
  </si>
  <si>
    <t>RINGERS 075 CHEM 45CM SIZE 10,0</t>
  </si>
  <si>
    <t>10076490433359</t>
  </si>
  <si>
    <t>20076490433356</t>
  </si>
  <si>
    <t>075-12</t>
  </si>
  <si>
    <t>RINGERS 075 CHEM 45CM SIZE 12,0</t>
  </si>
  <si>
    <t>10076490433366</t>
  </si>
  <si>
    <t>20076490433363</t>
  </si>
  <si>
    <t>EDGE® 48-205</t>
  </si>
  <si>
    <t>EDGE 48205 SIZE 10,0</t>
  </si>
  <si>
    <t>10076490603493</t>
  </si>
  <si>
    <t>20076490603513</t>
  </si>
  <si>
    <t>48-205</t>
  </si>
  <si>
    <t>EDGE 48205 SIZE 11,0</t>
  </si>
  <si>
    <t>10076490603509</t>
  </si>
  <si>
    <t>20076490603520</t>
  </si>
  <si>
    <t>EDGE 48205 SIZE 12,0</t>
  </si>
  <si>
    <t>10076490603516</t>
  </si>
  <si>
    <t>20076490603537</t>
  </si>
  <si>
    <t>EDGE 48205 SIZE 8,0</t>
  </si>
  <si>
    <t>10076490603523</t>
  </si>
  <si>
    <t>20076490603544</t>
  </si>
  <si>
    <t>EDGE 48205 SIZE 9,0</t>
  </si>
  <si>
    <t>10076490603530</t>
  </si>
  <si>
    <t>20076490603551</t>
  </si>
  <si>
    <t>HyFlex® 11-931</t>
  </si>
  <si>
    <t>HyFlex 11931 SIZE 10,0</t>
  </si>
  <si>
    <t>10076490603585</t>
  </si>
  <si>
    <t>20076490603605</t>
  </si>
  <si>
    <t>HyFlex 11931 SIZE 11,0</t>
  </si>
  <si>
    <t>10076490603592</t>
  </si>
  <si>
    <t>20076490603612</t>
  </si>
  <si>
    <t>HyFlex 11931 SIZE 6,0</t>
  </si>
  <si>
    <t>10076490603608</t>
  </si>
  <si>
    <t>20076490603629</t>
  </si>
  <si>
    <t>HyFlex 11931 SIZE 7,0</t>
  </si>
  <si>
    <t>10076490603615</t>
  </si>
  <si>
    <t>20076490603636</t>
  </si>
  <si>
    <t>HyFlex 11931 SIZE 8,0</t>
  </si>
  <si>
    <t>10076490603622</t>
  </si>
  <si>
    <t>20076490603643</t>
  </si>
  <si>
    <t>HyFlex 11931 SIZE 9,0</t>
  </si>
  <si>
    <t>10076490603639</t>
  </si>
  <si>
    <t>20076490603650</t>
  </si>
  <si>
    <t>HyFlex® 11-725</t>
  </si>
  <si>
    <t>HyFlex 11725 SIZE 10,0</t>
  </si>
  <si>
    <t>10076490604063</t>
  </si>
  <si>
    <t>20076490604077</t>
  </si>
  <si>
    <t>HyFlex 11725 SIZE 11,0</t>
  </si>
  <si>
    <t>10076490604070</t>
  </si>
  <si>
    <t>20076490604084</t>
  </si>
  <si>
    <t>HyFlex 11725 SIZE 6,0</t>
  </si>
  <si>
    <t>10076490604087</t>
  </si>
  <si>
    <t>20076490604091</t>
  </si>
  <si>
    <t>HyFlex 11725 SIZE 7,0</t>
  </si>
  <si>
    <t>10076490604094</t>
  </si>
  <si>
    <t>20076490604107</t>
  </si>
  <si>
    <t>HyFlex 11725 SIZE 8,0</t>
  </si>
  <si>
    <t>10076490604100</t>
  </si>
  <si>
    <t>20076490604114</t>
  </si>
  <si>
    <t>HyFlex 11725 SIZE 9,0</t>
  </si>
  <si>
    <t>10076490604117</t>
  </si>
  <si>
    <t>20076490604121</t>
  </si>
  <si>
    <t>HyFlex 11812 SIZE 11,0</t>
  </si>
  <si>
    <t>10076490604186</t>
  </si>
  <si>
    <t>20076490604190</t>
  </si>
  <si>
    <t>EDGE® 48-216</t>
  </si>
  <si>
    <t>EDGE 48216 SIZE 10,0</t>
  </si>
  <si>
    <t>10076490453951</t>
  </si>
  <si>
    <t>20076490453958</t>
  </si>
  <si>
    <t>48-216</t>
  </si>
  <si>
    <t>EDGE 48216 SIZE 11,0</t>
  </si>
  <si>
    <t>10076490444904</t>
  </si>
  <si>
    <t>20076490444901</t>
  </si>
  <si>
    <t>48702VP100</t>
  </si>
  <si>
    <t>EDGE 48702VP SIZE 10,0 VEND</t>
  </si>
  <si>
    <t>10076490604261</t>
  </si>
  <si>
    <t>20076490604275</t>
  </si>
  <si>
    <t>48702VP110</t>
  </si>
  <si>
    <t>EDGE 48702VP SIZE 11,0 VEND</t>
  </si>
  <si>
    <t>10076490604278</t>
  </si>
  <si>
    <t>20076490604282</t>
  </si>
  <si>
    <t>48702VP060</t>
  </si>
  <si>
    <t>EDGE 48702VP SIZE 6,0 VEND</t>
  </si>
  <si>
    <t>10076490604285</t>
  </si>
  <si>
    <t>20076490604299</t>
  </si>
  <si>
    <t>48702VP070</t>
  </si>
  <si>
    <t>EDGE 48702VP SIZE 7,0 VEND</t>
  </si>
  <si>
    <t>10076490604292</t>
  </si>
  <si>
    <t>20076490604305</t>
  </si>
  <si>
    <t>48702VP080</t>
  </si>
  <si>
    <t>EDGE 48702VP SIZE 8,0 VEND</t>
  </si>
  <si>
    <t>10076490604308</t>
  </si>
  <si>
    <t>20076490604312</t>
  </si>
  <si>
    <t>48702VP090</t>
  </si>
  <si>
    <t>EDGE 48702VP SIZE 9,0 VEND</t>
  </si>
  <si>
    <t>10076490604315</t>
  </si>
  <si>
    <t>20076490604329</t>
  </si>
  <si>
    <t>ActivArmr® Hycron® 27-805</t>
  </si>
  <si>
    <t>ActivArmr Hycron 27805 SIZE 10,0</t>
  </si>
  <si>
    <t>10076490604414</t>
  </si>
  <si>
    <t>20076490604428</t>
  </si>
  <si>
    <t>27-805</t>
  </si>
  <si>
    <t>ActivArmr Hycron 27805 SIZE 11,0</t>
  </si>
  <si>
    <t>10076490604421</t>
  </si>
  <si>
    <t>20076490604435</t>
  </si>
  <si>
    <t>ActivArmr Hycron 27805 SIZE 9,0</t>
  </si>
  <si>
    <t>10076490604438</t>
  </si>
  <si>
    <t>20076490604442</t>
  </si>
  <si>
    <t>AlphaTec 53001 SIZE 6,0</t>
  </si>
  <si>
    <t>10076490604872</t>
  </si>
  <si>
    <t>20076490604886</t>
  </si>
  <si>
    <t>AlphaTec® 09-022</t>
  </si>
  <si>
    <t>ALPHATEC 09022 Size 10,0</t>
  </si>
  <si>
    <t>10076490444683</t>
  </si>
  <si>
    <t>20076490444680</t>
  </si>
  <si>
    <t>09-022</t>
  </si>
  <si>
    <t>AlphaTec® 04-005</t>
  </si>
  <si>
    <t>ALPHATEC 04005 SIZE 10,0</t>
  </si>
  <si>
    <t>10076490606418</t>
  </si>
  <si>
    <t>20076490606743</t>
  </si>
  <si>
    <t>04-005</t>
  </si>
  <si>
    <t>ALPHATEC 04005 SIZE 11,0</t>
  </si>
  <si>
    <t>10076490606425</t>
  </si>
  <si>
    <t>20076490606750</t>
  </si>
  <si>
    <t>ALPHATEC 04005 SIZE 8,0</t>
  </si>
  <si>
    <t>10076490606432</t>
  </si>
  <si>
    <t>20076490606767</t>
  </si>
  <si>
    <t>ALPHATEC 04005 SIZE 9,0</t>
  </si>
  <si>
    <t>10076490606449</t>
  </si>
  <si>
    <t>20076490606774</t>
  </si>
  <si>
    <t>AlphaTec® 04-004</t>
  </si>
  <si>
    <t>AlphaTec 04004 SIZE 10,0</t>
  </si>
  <si>
    <t>10076490606531</t>
  </si>
  <si>
    <t>20076490606866</t>
  </si>
  <si>
    <t>04-004</t>
  </si>
  <si>
    <t>AlphaTec 04004 SIZE 11,0</t>
  </si>
  <si>
    <t>10076490606548</t>
  </si>
  <si>
    <t>20076490606873</t>
  </si>
  <si>
    <t>AlphaTec 04004 SIZE 8,0</t>
  </si>
  <si>
    <t>10076490606555</t>
  </si>
  <si>
    <t>20076490606880</t>
  </si>
  <si>
    <t>AlphaTec 04004 SIZE 9,0</t>
  </si>
  <si>
    <t>10076490606562</t>
  </si>
  <si>
    <t>20076490606897</t>
  </si>
  <si>
    <t>MICROFLEX® 93-833</t>
  </si>
  <si>
    <t>10076490462472</t>
  </si>
  <si>
    <t>20076490462479</t>
  </si>
  <si>
    <t>93-833</t>
  </si>
  <si>
    <t>10076490462465</t>
  </si>
  <si>
    <t>20076490462462</t>
  </si>
  <si>
    <t>10076490462458</t>
  </si>
  <si>
    <t>20076490462455</t>
  </si>
  <si>
    <t>10076490462489</t>
  </si>
  <si>
    <t>20076490462486</t>
  </si>
  <si>
    <t>10076490462441</t>
  </si>
  <si>
    <t>20076490462448</t>
  </si>
  <si>
    <t>ActivArmr® 52-547</t>
  </si>
  <si>
    <t>ActivArmr 52547 SIZE 10,0</t>
  </si>
  <si>
    <t>10076490439757</t>
  </si>
  <si>
    <t>20076490439754</t>
  </si>
  <si>
    <t>ActivArmr 52547 SIZE 9,0</t>
  </si>
  <si>
    <t>10076490439740</t>
  </si>
  <si>
    <t>20076490439747</t>
  </si>
  <si>
    <t>267-14</t>
  </si>
  <si>
    <t>RINGERS 267 SIZE 14,0</t>
  </si>
  <si>
    <t>10076490432246</t>
  </si>
  <si>
    <t>20076490432243</t>
  </si>
  <si>
    <t>297-14</t>
  </si>
  <si>
    <t>RINGERS 297 SIZE 14,0</t>
  </si>
  <si>
    <t>10076490432239</t>
  </si>
  <si>
    <t>20076490432236</t>
  </si>
  <si>
    <t>48126VP100</t>
  </si>
  <si>
    <t>EDGE® 48-126</t>
  </si>
  <si>
    <t>EDGE 48126VP Size 10,0 VEND</t>
  </si>
  <si>
    <t>10076490606975</t>
  </si>
  <si>
    <t>20076490607344</t>
  </si>
  <si>
    <t>48-126</t>
  </si>
  <si>
    <t>48126VP110</t>
  </si>
  <si>
    <t>EDGE 48126VP Size 11,0 VEND</t>
  </si>
  <si>
    <t>10076490606982</t>
  </si>
  <si>
    <t>20076490607351</t>
  </si>
  <si>
    <t>48126VP060</t>
  </si>
  <si>
    <t>EDGE 48126VP Size 6,0 VEND</t>
  </si>
  <si>
    <t>10076490606999</t>
  </si>
  <si>
    <t>20076490607368</t>
  </si>
  <si>
    <t>48126VP070</t>
  </si>
  <si>
    <t>EDGE 48126VP Size 7,0 VEND.</t>
  </si>
  <si>
    <t>10076490607002</t>
  </si>
  <si>
    <t>20076490607375</t>
  </si>
  <si>
    <t>48126VP080</t>
  </si>
  <si>
    <t>EDGE 48126VP Size 8,0 VEND.</t>
  </si>
  <si>
    <t>10076490607019</t>
  </si>
  <si>
    <t>20076490607382</t>
  </si>
  <si>
    <t>48126VP090</t>
  </si>
  <si>
    <t>EDGE 48126VP Size 9,0 VEND.</t>
  </si>
  <si>
    <t>10076490607026</t>
  </si>
  <si>
    <t>20076490607399</t>
  </si>
  <si>
    <t>HyFlex 11937 SIZE 10,0</t>
  </si>
  <si>
    <t>HyFlex 11937 SIZE 11,0</t>
  </si>
  <si>
    <t>HyFlex 11937 SIZE 6,0</t>
  </si>
  <si>
    <t>HyFlex 11937 SIZE 7,0</t>
  </si>
  <si>
    <t>HyFlex 11937 SIZE 8,0</t>
  </si>
  <si>
    <t>HyFlex 11937 SIZE 9,0</t>
  </si>
  <si>
    <t>HyFlex® 11-939</t>
  </si>
  <si>
    <t>HyFlex 11939 SIZE 10,0</t>
  </si>
  <si>
    <t>11-939</t>
  </si>
  <si>
    <t>HyFlex 11939 SIZE 11,0</t>
  </si>
  <si>
    <t>HyFlex 11939 SIZE 6,0</t>
  </si>
  <si>
    <t>HyFlex 11939 SIZE 7,0</t>
  </si>
  <si>
    <t>HyFlex 11939 SIZE 8,0</t>
  </si>
  <si>
    <t>HyFlex 11939 SIZE 9,0</t>
  </si>
  <si>
    <t>11937VP100</t>
  </si>
  <si>
    <t>HYFLEX 11937VP SIZE 10,0 VEND</t>
  </si>
  <si>
    <t>10076490607378</t>
  </si>
  <si>
    <t>20076490607740</t>
  </si>
  <si>
    <t>11937VP110</t>
  </si>
  <si>
    <t>HYFLEX 11937VP SIZE 11,0 VEND</t>
  </si>
  <si>
    <t>10076490607385</t>
  </si>
  <si>
    <t>20076490607757</t>
  </si>
  <si>
    <t>11937VP060</t>
  </si>
  <si>
    <t>HYFLEX 11937VP SIZE 6,0 VEND</t>
  </si>
  <si>
    <t>10076490607392</t>
  </si>
  <si>
    <t>20076490607764</t>
  </si>
  <si>
    <t>11937VP070</t>
  </si>
  <si>
    <t>HYFLEX 11937VP SIZE 7,0 VEND</t>
  </si>
  <si>
    <t>10076490607408</t>
  </si>
  <si>
    <t>20076490607771</t>
  </si>
  <si>
    <t>11937VP080</t>
  </si>
  <si>
    <t>HYFLEX 11937VP SIZE 8,0 VEND</t>
  </si>
  <si>
    <t>10076490607415</t>
  </si>
  <si>
    <t>20076490607788</t>
  </si>
  <si>
    <t>11937VP090</t>
  </si>
  <si>
    <t>HYFLEX 11937VP SIZE 9,0 VEND</t>
  </si>
  <si>
    <t>10076490607422</t>
  </si>
  <si>
    <t>20076490607795</t>
  </si>
  <si>
    <t>11939VP100</t>
  </si>
  <si>
    <t>HYFLEX 11939VP SIZE 10,0 VEND PACK</t>
  </si>
  <si>
    <t>11939VP110</t>
  </si>
  <si>
    <t>HYFLEX 11939VP SIZE 11,0 VEND PACK</t>
  </si>
  <si>
    <t>11939VP060</t>
  </si>
  <si>
    <t>11939VP070</t>
  </si>
  <si>
    <t>HYFLEX 11939VP SIZE 7,0 VEND PACK</t>
  </si>
  <si>
    <t>11939VP080</t>
  </si>
  <si>
    <t>HYFLEX 11939VP SIZE 8,0 VEND PACK</t>
  </si>
  <si>
    <t>11939VP090</t>
  </si>
  <si>
    <t>HYFLEX 11939VP SIZE 9,0 VEND PACK</t>
  </si>
  <si>
    <t>ActivArmr® Hylite™ 47-409</t>
  </si>
  <si>
    <t>ActivArmr Hylite 47409 SIZE 10,0</t>
  </si>
  <si>
    <t>10076490607552</t>
  </si>
  <si>
    <t>20076490607931</t>
  </si>
  <si>
    <t>47-409</t>
  </si>
  <si>
    <t>ActivArmr Hylite 47409 SIZE 7,0</t>
  </si>
  <si>
    <t>10076490607569</t>
  </si>
  <si>
    <t>20076490607948</t>
  </si>
  <si>
    <t>ActivArmr Hylite 47409 SIZE 8,0</t>
  </si>
  <si>
    <t>10076490607576</t>
  </si>
  <si>
    <t>20076490607955</t>
  </si>
  <si>
    <t>ActivArmr Hylite 47409 SIZE 9,0</t>
  </si>
  <si>
    <t>10076490607583</t>
  </si>
  <si>
    <t>20076490607962</t>
  </si>
  <si>
    <t>HyFlex® 72-285</t>
  </si>
  <si>
    <t>HyFlex 72285 SIZE 10,0</t>
  </si>
  <si>
    <t>10076490442498</t>
  </si>
  <si>
    <t>20076490442495</t>
  </si>
  <si>
    <t>72-285</t>
  </si>
  <si>
    <t>HyFlex 72285 SIZE 6,0</t>
  </si>
  <si>
    <t>10076490442450</t>
  </si>
  <si>
    <t>20076490442457</t>
  </si>
  <si>
    <t>HyFlex 72285 SIZE 7,0</t>
  </si>
  <si>
    <t>10076490442467</t>
  </si>
  <si>
    <t>20076490442464</t>
  </si>
  <si>
    <t>HyFlex 72285 SIZE 8,0</t>
  </si>
  <si>
    <t>10076490442474</t>
  </si>
  <si>
    <t>20076490442471</t>
  </si>
  <si>
    <t>HyFlex 72285 SIZE 9,0</t>
  </si>
  <si>
    <t>10076490442481</t>
  </si>
  <si>
    <t>20076490442488</t>
  </si>
  <si>
    <t>ActivArmr® 97-013</t>
  </si>
  <si>
    <t>ActivArmr 97013 SIZE 10,0</t>
  </si>
  <si>
    <t>10076490607774</t>
  </si>
  <si>
    <t>20076490608150</t>
  </si>
  <si>
    <t>97-013</t>
  </si>
  <si>
    <t>ActivArmr 97013 SIZE 11,0</t>
  </si>
  <si>
    <t>10076490607781</t>
  </si>
  <si>
    <t>20076490608167</t>
  </si>
  <si>
    <t>ActivArmr 97013 SIZE 7,0</t>
  </si>
  <si>
    <t>10076490607798</t>
  </si>
  <si>
    <t>20076490608174</t>
  </si>
  <si>
    <t>ActivArmr 97013 SIZE 8,0</t>
  </si>
  <si>
    <t>10076490607804</t>
  </si>
  <si>
    <t>20076490608181</t>
  </si>
  <si>
    <t>ActivArmr 97013 SIZE 9,0</t>
  </si>
  <si>
    <t>10076490607811</t>
  </si>
  <si>
    <t>20076490608198</t>
  </si>
  <si>
    <t>58530WVP110</t>
  </si>
  <si>
    <t>AlphaTec® 58-530W</t>
  </si>
  <si>
    <t>ALPHATEC 58530W VP SIZE 11,0 VEND</t>
  </si>
  <si>
    <t>10076490460744</t>
  </si>
  <si>
    <t>20076490460741</t>
  </si>
  <si>
    <t>97013VP100</t>
  </si>
  <si>
    <t>ACTIVARMR 97013VP SIZE 10,0 VEND</t>
  </si>
  <si>
    <t>10076490607873</t>
  </si>
  <si>
    <t>20076490608259</t>
  </si>
  <si>
    <t>97013VP110</t>
  </si>
  <si>
    <t>ACTIVARMR 97013VP SIZE 11,0 VEND</t>
  </si>
  <si>
    <t>10076490607880</t>
  </si>
  <si>
    <t>20076490608266</t>
  </si>
  <si>
    <t>97013VP070</t>
  </si>
  <si>
    <t>ACTIVARMR 97013VP SIZE 7,0 VEND</t>
  </si>
  <si>
    <t>10076490607897</t>
  </si>
  <si>
    <t>20076490608273</t>
  </si>
  <si>
    <t>97013VP080</t>
  </si>
  <si>
    <t>ACTIVARMR 97013VP SIZE 8,0 VEND</t>
  </si>
  <si>
    <t>10076490607903</t>
  </si>
  <si>
    <t>20076490608280</t>
  </si>
  <si>
    <t>97013VP090</t>
  </si>
  <si>
    <t>ACTIVARMR 97013VP SIZE 9,0 VEND</t>
  </si>
  <si>
    <t>10076490607910</t>
  </si>
  <si>
    <t>20076490608297</t>
  </si>
  <si>
    <t>ActivArmr® 23-700</t>
  </si>
  <si>
    <t>ActivArmr 23700 SIZE 10,0</t>
  </si>
  <si>
    <t>10076490607989</t>
  </si>
  <si>
    <t>20076490608365</t>
  </si>
  <si>
    <t>ActivArmr 23700 SIZE 9,0</t>
  </si>
  <si>
    <t>10076490607996</t>
  </si>
  <si>
    <t>20076490608372</t>
  </si>
  <si>
    <t>HyFlex® 11-644</t>
  </si>
  <si>
    <t>HyFlex 11644 SIZE 10,0</t>
  </si>
  <si>
    <t>10076490608375</t>
  </si>
  <si>
    <t>20076490608778</t>
  </si>
  <si>
    <t>11-644</t>
  </si>
  <si>
    <t>HyFlex 11644 SIZE 11,0</t>
  </si>
  <si>
    <t>10076490608382</t>
  </si>
  <si>
    <t>20076490608785</t>
  </si>
  <si>
    <t>HyFlex 11644 SIZE 12,0</t>
  </si>
  <si>
    <t>10076490608399</t>
  </si>
  <si>
    <t>20076490608792</t>
  </si>
  <si>
    <t>HyFlex 11644 SIZE 5,0</t>
  </si>
  <si>
    <t>10076490608405</t>
  </si>
  <si>
    <t>20076490608808</t>
  </si>
  <si>
    <t>HyFlex 11644 SIZE 6,0</t>
  </si>
  <si>
    <t>10076490608412</t>
  </si>
  <si>
    <t>20076490608815</t>
  </si>
  <si>
    <t>HyFlex 11644 SIZE 7,0</t>
  </si>
  <si>
    <t>10076490608429</t>
  </si>
  <si>
    <t>20076490608822</t>
  </si>
  <si>
    <t>HyFlex 11644 SIZE 8,0</t>
  </si>
  <si>
    <t>10076490608436</t>
  </si>
  <si>
    <t>20076490608839</t>
  </si>
  <si>
    <t>HyFlex 11644 SIZE 9,0</t>
  </si>
  <si>
    <t>10076490608443</t>
  </si>
  <si>
    <t>20076490608846</t>
  </si>
  <si>
    <t>11644VP100</t>
  </si>
  <si>
    <t>HYFLEX 11644VP SIZE 10,0 VEND</t>
  </si>
  <si>
    <t>10076490608450</t>
  </si>
  <si>
    <t>20076490608853</t>
  </si>
  <si>
    <t>11644VP110</t>
  </si>
  <si>
    <t>HYFLEX 11644VP SIZE 11,0 VEND</t>
  </si>
  <si>
    <t>10076490608467</t>
  </si>
  <si>
    <t>20076490608860</t>
  </si>
  <si>
    <t>11644VP120</t>
  </si>
  <si>
    <t>HYFLEX 11644VP SIZE 12,0 VEND</t>
  </si>
  <si>
    <t>10076490608474</t>
  </si>
  <si>
    <t>20076490608877</t>
  </si>
  <si>
    <t>11644VP050</t>
  </si>
  <si>
    <t>HYFLEX 11644VP SIZE 5,0 VEND</t>
  </si>
  <si>
    <t>10076490608481</t>
  </si>
  <si>
    <t>20076490608884</t>
  </si>
  <si>
    <t>11644VP060</t>
  </si>
  <si>
    <t>HYFLEX 11644VP SIZE 6,0 VEND</t>
  </si>
  <si>
    <t>10076490608498</t>
  </si>
  <si>
    <t>20076490608891</t>
  </si>
  <si>
    <t>11644VP070</t>
  </si>
  <si>
    <t>HYFLEX 11644VP SIZE 7,0 VEND</t>
  </si>
  <si>
    <t>10076490608504</t>
  </si>
  <si>
    <t>20076490608907</t>
  </si>
  <si>
    <t>11644VP080</t>
  </si>
  <si>
    <t>HYFLEX 11644VP SIZE 8,0 VEND</t>
  </si>
  <si>
    <t>10076490608511</t>
  </si>
  <si>
    <t>20076490608914</t>
  </si>
  <si>
    <t>11644VP090</t>
  </si>
  <si>
    <t>HYFLEX 11644VP SIZE 9,0 VEND</t>
  </si>
  <si>
    <t>10076490608528</t>
  </si>
  <si>
    <t>20076490608921</t>
  </si>
  <si>
    <t>AlphaTec® Solvex® 37-185</t>
  </si>
  <si>
    <t>AlphaTec Solvex 37185 SIZE 10,0</t>
  </si>
  <si>
    <t>10076490447455</t>
  </si>
  <si>
    <t>20076490447452</t>
  </si>
  <si>
    <t>37-185</t>
  </si>
  <si>
    <t>AlphaTec Solvex 37185 SIZE 11,0</t>
  </si>
  <si>
    <t>10076490447462</t>
  </si>
  <si>
    <t>20076490447469</t>
  </si>
  <si>
    <t>AlphaTec Solvex 37185 SIZE 7,0</t>
  </si>
  <si>
    <t>10076490447424</t>
  </si>
  <si>
    <t>20076490447421</t>
  </si>
  <si>
    <t>AlphaTec Solvex 37185 SIZE 8,0</t>
  </si>
  <si>
    <t>10076490447431</t>
  </si>
  <si>
    <t>20076490447438</t>
  </si>
  <si>
    <t>AlphaTec Solvex 37185 SIZE 9,0</t>
  </si>
  <si>
    <t>10076490447448</t>
  </si>
  <si>
    <t>20076490447445</t>
  </si>
  <si>
    <t>ActivArmr® Winter Monkey Grip® 23-173</t>
  </si>
  <si>
    <t>ActivArmr Winter Monkey Grip 23173 10,0</t>
  </si>
  <si>
    <t>10076490609679</t>
  </si>
  <si>
    <t>20076490610078</t>
  </si>
  <si>
    <t>ActivArmr Winter Monkey Grip 23173 11,0</t>
  </si>
  <si>
    <t>10076490609686</t>
  </si>
  <si>
    <t>20076490610085</t>
  </si>
  <si>
    <t>MICROFLEX® MidKnight™ Touch 93-732</t>
  </si>
  <si>
    <t>93-732</t>
  </si>
  <si>
    <t>SIZE XS (5.5-6.0)</t>
  </si>
  <si>
    <t>HyFlex 11427 SIZE 11,0</t>
  </si>
  <si>
    <t>10076490609778</t>
  </si>
  <si>
    <t>20076490610177</t>
  </si>
  <si>
    <t>SIZE XXL (10.5-11.0)</t>
  </si>
  <si>
    <t>11738VP100</t>
  </si>
  <si>
    <t>HyFlex® 11-738</t>
  </si>
  <si>
    <t>HyFlex 11738 SIZE 10,0 VEND</t>
  </si>
  <si>
    <t>10076490609952</t>
  </si>
  <si>
    <t>20076490610351</t>
  </si>
  <si>
    <t>11-738</t>
  </si>
  <si>
    <t>11738VP110</t>
  </si>
  <si>
    <t>HyFlex 11738 SIZE 11,0 VEND</t>
  </si>
  <si>
    <t>10076490609969</t>
  </si>
  <si>
    <t>20076490610368</t>
  </si>
  <si>
    <t>11738VP060</t>
  </si>
  <si>
    <t>HyFlex 11738 SIZE 6,0 VEND</t>
  </si>
  <si>
    <t>10076490609976</t>
  </si>
  <si>
    <t>20076490610375</t>
  </si>
  <si>
    <t>11738VP070</t>
  </si>
  <si>
    <t>HyFlex 11738 SIZE 7,0 VEND</t>
  </si>
  <si>
    <t>10076490609983</t>
  </si>
  <si>
    <t>20076490610382</t>
  </si>
  <si>
    <t>11738VP080</t>
  </si>
  <si>
    <t>HyFlex 11738 SIZE 8,0 VEND</t>
  </si>
  <si>
    <t>10076490609990</t>
  </si>
  <si>
    <t>20076490610399</t>
  </si>
  <si>
    <t>11738VP090</t>
  </si>
  <si>
    <t>HyFlex 11738 SIZE 9,0 VEND</t>
  </si>
  <si>
    <t>10076490610002</t>
  </si>
  <si>
    <t>20076490610405</t>
  </si>
  <si>
    <t>HyFlex 11947 SIZE 10,0</t>
  </si>
  <si>
    <t>10076490464643</t>
  </si>
  <si>
    <t>20076490464640</t>
  </si>
  <si>
    <t>HyFlex 11947 SIZE 11,0</t>
  </si>
  <si>
    <t>10076490464650</t>
  </si>
  <si>
    <t>20076490464657</t>
  </si>
  <si>
    <t>HyFlex 11947 SIZE 7,0</t>
  </si>
  <si>
    <t>10076490464612</t>
  </si>
  <si>
    <t>20076490464619</t>
  </si>
  <si>
    <t>HyFlex 11947 SIZE 8,0</t>
  </si>
  <si>
    <t>10076490464629</t>
  </si>
  <si>
    <t>20076490464626</t>
  </si>
  <si>
    <t>HyFlex 11947 SIZE 9,0</t>
  </si>
  <si>
    <t>10076490464636</t>
  </si>
  <si>
    <t>20076490464633</t>
  </si>
  <si>
    <t>161-08</t>
  </si>
  <si>
    <t>RINGERS® R161</t>
  </si>
  <si>
    <t>RINGERS 161 SIZE 8,0</t>
  </si>
  <si>
    <t>10076490426832</t>
  </si>
  <si>
    <t>20076490426839</t>
  </si>
  <si>
    <t>R-161</t>
  </si>
  <si>
    <t>161-09</t>
  </si>
  <si>
    <t>RINGERS 161 SIZE 9,0</t>
  </si>
  <si>
    <t>10076490426849</t>
  </si>
  <si>
    <t>20076490426846</t>
  </si>
  <si>
    <t>161-10</t>
  </si>
  <si>
    <t>RINGERS 161 SIZE 10,0</t>
  </si>
  <si>
    <t>10076490426856</t>
  </si>
  <si>
    <t>20076490426853</t>
  </si>
  <si>
    <t>161-11</t>
  </si>
  <si>
    <t>RINGERS 161 SIZE 11,0</t>
  </si>
  <si>
    <t>10076490426863</t>
  </si>
  <si>
    <t>20076490426860</t>
  </si>
  <si>
    <t>161-12</t>
  </si>
  <si>
    <t>RINGERS 161 SIZE 12,0</t>
  </si>
  <si>
    <t>10076490426870</t>
  </si>
  <si>
    <t>20076490426877</t>
  </si>
  <si>
    <t>161-13</t>
  </si>
  <si>
    <t>RINGERS 161 SIZE 13,0</t>
  </si>
  <si>
    <t>10076490426887</t>
  </si>
  <si>
    <t>20076490426884</t>
  </si>
  <si>
    <t>297B-08</t>
  </si>
  <si>
    <t>RINGERS 297B SIZE 8,0</t>
  </si>
  <si>
    <t>10076490426894</t>
  </si>
  <si>
    <t>20076490426891</t>
  </si>
  <si>
    <t>297B-09</t>
  </si>
  <si>
    <t>RINGERS 297B SIZE 9,0</t>
  </si>
  <si>
    <t>10076490426900</t>
  </si>
  <si>
    <t>20076490426907</t>
  </si>
  <si>
    <t>297B-10</t>
  </si>
  <si>
    <t>RINGERS 297B SIZE 10,0</t>
  </si>
  <si>
    <t>10076490426917</t>
  </si>
  <si>
    <t>20076490426914</t>
  </si>
  <si>
    <t>297B-11</t>
  </si>
  <si>
    <t>RINGERS 297B SIZE 11,0</t>
  </si>
  <si>
    <t>10076490426924</t>
  </si>
  <si>
    <t>20076490426921</t>
  </si>
  <si>
    <t>297B-12</t>
  </si>
  <si>
    <t>RINGERS 297B SIZE 12,0</t>
  </si>
  <si>
    <t>10076490426931</t>
  </si>
  <si>
    <t>20076490426938</t>
  </si>
  <si>
    <t>297B-13</t>
  </si>
  <si>
    <t>RINGERS 297B SIZE 13,0</t>
  </si>
  <si>
    <t>10076490426948</t>
  </si>
  <si>
    <t>20076490426945</t>
  </si>
  <si>
    <t>299-08</t>
  </si>
  <si>
    <t>RINGERS® R299</t>
  </si>
  <si>
    <t>RINGERS 299 SIZE 8,0</t>
  </si>
  <si>
    <t>10076490426955</t>
  </si>
  <si>
    <t>20076490426952</t>
  </si>
  <si>
    <t>R-299</t>
  </si>
  <si>
    <t>299-09</t>
  </si>
  <si>
    <t>RINGERS 299 SIZE 9,0</t>
  </si>
  <si>
    <t>10076490426962</t>
  </si>
  <si>
    <t>20076490426969</t>
  </si>
  <si>
    <t>299-10</t>
  </si>
  <si>
    <t>RINGERS 299 SIZE 10,0</t>
  </si>
  <si>
    <t>10076490426979</t>
  </si>
  <si>
    <t>20076490426976</t>
  </si>
  <si>
    <t>299-11</t>
  </si>
  <si>
    <t>RINGERS 299 SIZE 11,0</t>
  </si>
  <si>
    <t>10076490426986</t>
  </si>
  <si>
    <t>20076490426983</t>
  </si>
  <si>
    <t>299-12</t>
  </si>
  <si>
    <t>RINGERS 299  SIZE 12,0</t>
  </si>
  <si>
    <t>10076490426993</t>
  </si>
  <si>
    <t>20076490426990</t>
  </si>
  <si>
    <t>299-13</t>
  </si>
  <si>
    <t>RINGERS 299 SIZE 13,0</t>
  </si>
  <si>
    <t>10076490427006</t>
  </si>
  <si>
    <t>20076490427003</t>
  </si>
  <si>
    <t>163-07</t>
  </si>
  <si>
    <t>RINGERS® R163</t>
  </si>
  <si>
    <t>RINGERS 163 SIZE 7,0</t>
  </si>
  <si>
    <t>10076490427082</t>
  </si>
  <si>
    <t>20076490427089</t>
  </si>
  <si>
    <t>R-163</t>
  </si>
  <si>
    <t>163-08</t>
  </si>
  <si>
    <t>RINGERS 163 SIZE 8,0</t>
  </si>
  <si>
    <t>10076490427099</t>
  </si>
  <si>
    <t>20076490427096</t>
  </si>
  <si>
    <t>163-09</t>
  </si>
  <si>
    <t>RINGERS 163 SIZE 9,0</t>
  </si>
  <si>
    <t>10076490427105</t>
  </si>
  <si>
    <t>20076490427102</t>
  </si>
  <si>
    <t>163-10</t>
  </si>
  <si>
    <t>RINGERS 163 SIZE 10,0</t>
  </si>
  <si>
    <t>10076490427112</t>
  </si>
  <si>
    <t>20076490427119</t>
  </si>
  <si>
    <t>163-11</t>
  </si>
  <si>
    <t>RINGERS 163 SIZE 11,0</t>
  </si>
  <si>
    <t>10076490427129</t>
  </si>
  <si>
    <t>20076490427126</t>
  </si>
  <si>
    <t>163-12</t>
  </si>
  <si>
    <t>RINGERS 163 SIZE 12,0</t>
  </si>
  <si>
    <t>10076490427136</t>
  </si>
  <si>
    <t>20076490427133</t>
  </si>
  <si>
    <t>163-13</t>
  </si>
  <si>
    <t>RINGERS 163 SIZE 13,0</t>
  </si>
  <si>
    <t>10076490427143</t>
  </si>
  <si>
    <t>20076490427140</t>
  </si>
  <si>
    <t>179-06</t>
  </si>
  <si>
    <t>RINGERS® R179</t>
  </si>
  <si>
    <t>RINGERS 179 SIZE 6,0</t>
  </si>
  <si>
    <t>10076490427150</t>
  </si>
  <si>
    <t>20076490427157</t>
  </si>
  <si>
    <t>R-179</t>
  </si>
  <si>
    <t>179-07</t>
  </si>
  <si>
    <t>RINGERS 179 SIZE 7,0</t>
  </si>
  <si>
    <t>10076490427167</t>
  </si>
  <si>
    <t>20076490427164</t>
  </si>
  <si>
    <t>179-08</t>
  </si>
  <si>
    <t>RINGERS 179 SIZE 8,0</t>
  </si>
  <si>
    <t>10076490427174</t>
  </si>
  <si>
    <t>20076490427171</t>
  </si>
  <si>
    <t>179-09</t>
  </si>
  <si>
    <t>RINGERS 179 SIZE 9,0</t>
  </si>
  <si>
    <t>10076490427181</t>
  </si>
  <si>
    <t>20076490427188</t>
  </si>
  <si>
    <t>179-10</t>
  </si>
  <si>
    <t>RINGERS 179 SIZE 10,0</t>
  </si>
  <si>
    <t>10076490427198</t>
  </si>
  <si>
    <t>20076490427195</t>
  </si>
  <si>
    <t>179-11</t>
  </si>
  <si>
    <t>RINGERS 179 SIZE 11,0</t>
  </si>
  <si>
    <t>10076490427204</t>
  </si>
  <si>
    <t>20076490427201</t>
  </si>
  <si>
    <t>179-12</t>
  </si>
  <si>
    <t>RINGERS 179 SIZE 12,0</t>
  </si>
  <si>
    <t>10076490427211</t>
  </si>
  <si>
    <t>20076490427218</t>
  </si>
  <si>
    <t>179-13</t>
  </si>
  <si>
    <t>RINGERS 179 SIZE 13,0</t>
  </si>
  <si>
    <t>10076490427228</t>
  </si>
  <si>
    <t>20076490427225</t>
  </si>
  <si>
    <t>298-08</t>
  </si>
  <si>
    <t>RINGERS® R298</t>
  </si>
  <si>
    <t>RINGERS 298 SIZE 8,0</t>
  </si>
  <si>
    <t>10076490427235</t>
  </si>
  <si>
    <t>20076490427232</t>
  </si>
  <si>
    <t>R-298</t>
  </si>
  <si>
    <t>298-09</t>
  </si>
  <si>
    <t>RINGERS 298 SIZE 9,0</t>
  </si>
  <si>
    <t>10076490427242</t>
  </si>
  <si>
    <t>20076490427249</t>
  </si>
  <si>
    <t>298-10</t>
  </si>
  <si>
    <t>RINGERS 298 SIZE 10,0</t>
  </si>
  <si>
    <t>10076490427259</t>
  </si>
  <si>
    <t>20076490427256</t>
  </si>
  <si>
    <t>298-11</t>
  </si>
  <si>
    <t>RINGERS 298 SIZE 11,0</t>
  </si>
  <si>
    <t>10076490427266</t>
  </si>
  <si>
    <t>20076490427263</t>
  </si>
  <si>
    <t>298-12</t>
  </si>
  <si>
    <t>RINGERS 298 SIZE 12,0</t>
  </si>
  <si>
    <t>10076490427273</t>
  </si>
  <si>
    <t>20076490427270</t>
  </si>
  <si>
    <t>298-13</t>
  </si>
  <si>
    <t>RINGERS 298 SIZE 13,0</t>
  </si>
  <si>
    <t>10076490427280</t>
  </si>
  <si>
    <t>20076490427287</t>
  </si>
  <si>
    <t>266-08</t>
  </si>
  <si>
    <t>RINGERS® R266</t>
  </si>
  <si>
    <t>RINGERS 266 SIZE 8,0</t>
  </si>
  <si>
    <t>10076490427594</t>
  </si>
  <si>
    <t>20076490427591</t>
  </si>
  <si>
    <t>R-266</t>
  </si>
  <si>
    <t>266-09</t>
  </si>
  <si>
    <t>RINGERS 266 SIZE 9,0</t>
  </si>
  <si>
    <t>10076490427600</t>
  </si>
  <si>
    <t>20076490427607</t>
  </si>
  <si>
    <t>266-10</t>
  </si>
  <si>
    <t>RINGERS 266 SIZE 10,0</t>
  </si>
  <si>
    <t>10076490427617</t>
  </si>
  <si>
    <t>20076490427614</t>
  </si>
  <si>
    <t>266-11</t>
  </si>
  <si>
    <t>RINGERS 266 SIZE 11,0</t>
  </si>
  <si>
    <t>10076490427624</t>
  </si>
  <si>
    <t>20076490427621</t>
  </si>
  <si>
    <t>266-12</t>
  </si>
  <si>
    <t>RINGERS 266 SIZE 12,0</t>
  </si>
  <si>
    <t>10076490427631</t>
  </si>
  <si>
    <t>20076490427638</t>
  </si>
  <si>
    <t>266-13</t>
  </si>
  <si>
    <t>RINGERS 266 SIZE 13,0</t>
  </si>
  <si>
    <t>10076490427648</t>
  </si>
  <si>
    <t>20076490427645</t>
  </si>
  <si>
    <t>138-08</t>
  </si>
  <si>
    <t>RINGERS® R138</t>
  </si>
  <si>
    <t>RINGERS 138 SIZE 8,0</t>
  </si>
  <si>
    <t>10076490427891</t>
  </si>
  <si>
    <t>20076490427898</t>
  </si>
  <si>
    <t>R-138</t>
  </si>
  <si>
    <t>138-09</t>
  </si>
  <si>
    <t>RINGERS 138 SIZE 9,0</t>
  </si>
  <si>
    <t>10076490427907</t>
  </si>
  <si>
    <t>20076490427904</t>
  </si>
  <si>
    <t>138-10</t>
  </si>
  <si>
    <t>RINGERS 138 SIZE 10,0</t>
  </si>
  <si>
    <t>10076490427914</t>
  </si>
  <si>
    <t>20076490427911</t>
  </si>
  <si>
    <t>138-11</t>
  </si>
  <si>
    <t>RINGERS 138 SIZE 11,0</t>
  </si>
  <si>
    <t>10076490427921</t>
  </si>
  <si>
    <t>20076490427928</t>
  </si>
  <si>
    <t>138-12</t>
  </si>
  <si>
    <t>RINGERS 138 SIZE 12,0</t>
  </si>
  <si>
    <t>10076490427938</t>
  </si>
  <si>
    <t>20076490427935</t>
  </si>
  <si>
    <t>138-13</t>
  </si>
  <si>
    <t>RINGERS 138 SIZE 13,0</t>
  </si>
  <si>
    <t>10076490427945</t>
  </si>
  <si>
    <t>20076490427942</t>
  </si>
  <si>
    <t>133-06</t>
  </si>
  <si>
    <t>RINGERS® R133</t>
  </si>
  <si>
    <t>RINGERS 133 SIZE 6,0</t>
  </si>
  <si>
    <t>10076490428027</t>
  </si>
  <si>
    <t>20076490428024</t>
  </si>
  <si>
    <t>R-133</t>
  </si>
  <si>
    <t>133-07</t>
  </si>
  <si>
    <t>RINGERS 133 SIZE 7,0</t>
  </si>
  <si>
    <t>10076490428034</t>
  </si>
  <si>
    <t>20076490428031</t>
  </si>
  <si>
    <t>133-08</t>
  </si>
  <si>
    <t>RINGERS 133 SIZE 8,0</t>
  </si>
  <si>
    <t>10076490428041</t>
  </si>
  <si>
    <t>20076490428048</t>
  </si>
  <si>
    <t>133-09</t>
  </si>
  <si>
    <t>RINGERS 133 SIZE 9,0</t>
  </si>
  <si>
    <t>10076490428058</t>
  </si>
  <si>
    <t>20076490428055</t>
  </si>
  <si>
    <t>133-10</t>
  </si>
  <si>
    <t>RINGERS 133 SIZE 10,0</t>
  </si>
  <si>
    <t>10076490428065</t>
  </si>
  <si>
    <t>20076490428062</t>
  </si>
  <si>
    <t>133-11</t>
  </si>
  <si>
    <t>RINGERS 133 SIZE 11,0</t>
  </si>
  <si>
    <t>10076490428072</t>
  </si>
  <si>
    <t>20076490428079</t>
  </si>
  <si>
    <t>133-12</t>
  </si>
  <si>
    <t>RINGERS 133 SIZE 12,0</t>
  </si>
  <si>
    <t>10076490428089</t>
  </si>
  <si>
    <t>20076490428086</t>
  </si>
  <si>
    <t>133-13</t>
  </si>
  <si>
    <t>RINGERS 133 SIZE 13,0</t>
  </si>
  <si>
    <t>10076490428096</t>
  </si>
  <si>
    <t>20076490428093</t>
  </si>
  <si>
    <t>314-08</t>
  </si>
  <si>
    <t>RINGERS 314 SIZE 8,0</t>
  </si>
  <si>
    <t>10076490428409</t>
  </si>
  <si>
    <t>20076490428406</t>
  </si>
  <si>
    <t>R-314</t>
  </si>
  <si>
    <t>314-09</t>
  </si>
  <si>
    <t>RINGERS 314 SIZE 9,0</t>
  </si>
  <si>
    <t>10076490428416</t>
  </si>
  <si>
    <t>20076490428413</t>
  </si>
  <si>
    <t>314-10</t>
  </si>
  <si>
    <t>RINGERS 314 SIZE 10,0</t>
  </si>
  <si>
    <t>10076490428423</t>
  </si>
  <si>
    <t>20076490428420</t>
  </si>
  <si>
    <t>314-11</t>
  </si>
  <si>
    <t>RINGERS 314 SIZE 11,0</t>
  </si>
  <si>
    <t>10076490428430</t>
  </si>
  <si>
    <t>20076490428437</t>
  </si>
  <si>
    <t>314-12</t>
  </si>
  <si>
    <t>RINGERS 314 SIZE 12,0</t>
  </si>
  <si>
    <t>10076490428447</t>
  </si>
  <si>
    <t>20076490428444</t>
  </si>
  <si>
    <t>314-13</t>
  </si>
  <si>
    <t>RINGERS 314 SIZE 13,0</t>
  </si>
  <si>
    <t>10076490428454</t>
  </si>
  <si>
    <t>20076490428451</t>
  </si>
  <si>
    <t>536-08</t>
  </si>
  <si>
    <t>RINGERS® R536</t>
  </si>
  <si>
    <t>RINGERS 536 SIZE 8,0</t>
  </si>
  <si>
    <t>10076490428966</t>
  </si>
  <si>
    <t>20076490428963</t>
  </si>
  <si>
    <t>R-536</t>
  </si>
  <si>
    <t>536-09</t>
  </si>
  <si>
    <t>RINGERS 536 SIZE 9,0</t>
  </si>
  <si>
    <t>10076490428973</t>
  </si>
  <si>
    <t>20076490428970</t>
  </si>
  <si>
    <t>536-10</t>
  </si>
  <si>
    <t>RINGERS 536 SIZE 10,0</t>
  </si>
  <si>
    <t>10076490428980</t>
  </si>
  <si>
    <t>20076490428987</t>
  </si>
  <si>
    <t>536-11</t>
  </si>
  <si>
    <t>RINGERS 536 SIZE 11,0</t>
  </si>
  <si>
    <t>10076490428997</t>
  </si>
  <si>
    <t>20076490428994</t>
  </si>
  <si>
    <t>536-12</t>
  </si>
  <si>
    <t>RINGERS 536 SIZE 12,0</t>
  </si>
  <si>
    <t>10076490429000</t>
  </si>
  <si>
    <t>20076490429007</t>
  </si>
  <si>
    <t>076-07</t>
  </si>
  <si>
    <t>RINGERS® R076</t>
  </si>
  <si>
    <t>RINGERS 076 SIZE 7,0</t>
  </si>
  <si>
    <t>10076490429277</t>
  </si>
  <si>
    <t>20076490429274</t>
  </si>
  <si>
    <t>R-076</t>
  </si>
  <si>
    <t>076-08</t>
  </si>
  <si>
    <t>RINGERS 076 SIZE 8,0</t>
  </si>
  <si>
    <t>10076490429284</t>
  </si>
  <si>
    <t>20076490429281</t>
  </si>
  <si>
    <t>076-09</t>
  </si>
  <si>
    <t>RINGERS 076 SIZE 9,0</t>
  </si>
  <si>
    <t>10076490429291</t>
  </si>
  <si>
    <t>20076490429298</t>
  </si>
  <si>
    <t>076-10</t>
  </si>
  <si>
    <t>RINGERS 076 SIZE 10,0</t>
  </si>
  <si>
    <t>10076490429307</t>
  </si>
  <si>
    <t>20076490429304</t>
  </si>
  <si>
    <t>076-11</t>
  </si>
  <si>
    <t>RINGERS 076 SIZE 11,0</t>
  </si>
  <si>
    <t>10076490429314</t>
  </si>
  <si>
    <t>20076490429311</t>
  </si>
  <si>
    <t>076-12</t>
  </si>
  <si>
    <t>RINGERS 076 SIZE 12,0</t>
  </si>
  <si>
    <t>10076490429321</t>
  </si>
  <si>
    <t>20076490429328</t>
  </si>
  <si>
    <t>EDGE® 48-703</t>
  </si>
  <si>
    <t>EDGE 48703 SIZE 7,0</t>
  </si>
  <si>
    <t>48-703</t>
  </si>
  <si>
    <t>EDGE 48703 SIZE 8,0</t>
  </si>
  <si>
    <t>EDGE 48703 SIZE 9,0</t>
  </si>
  <si>
    <t>EDGE 48703 SIZE 10,0</t>
  </si>
  <si>
    <t>EDGE 48703 SIZE 11,0</t>
  </si>
  <si>
    <t>HyFlex® 11-729</t>
  </si>
  <si>
    <t>HyFlex 11729 SIZE 10,0</t>
  </si>
  <si>
    <t>10076490610316</t>
  </si>
  <si>
    <t>20076490610726</t>
  </si>
  <si>
    <t>11-729</t>
  </si>
  <si>
    <t>HyFlex 11729 SIZE 11,0</t>
  </si>
  <si>
    <t>10076490610323</t>
  </si>
  <si>
    <t>20076490610733</t>
  </si>
  <si>
    <t>HyFlex 11729 SIZE 12,0</t>
  </si>
  <si>
    <t>10076490610330</t>
  </si>
  <si>
    <t>20076490610740</t>
  </si>
  <si>
    <t>HyFlex 11729 SIZE 6,0</t>
  </si>
  <si>
    <t>10076490610347</t>
  </si>
  <si>
    <t>20076490610757</t>
  </si>
  <si>
    <t>HyFlex 11729 SIZE 7,0</t>
  </si>
  <si>
    <t>10076490610354</t>
  </si>
  <si>
    <t>20076490610764</t>
  </si>
  <si>
    <t>HyFlex 11729 SIZE 8,0</t>
  </si>
  <si>
    <t>10076490610361</t>
  </si>
  <si>
    <t>20076490610771</t>
  </si>
  <si>
    <t>HyFlex 11729 SIZE 9,0</t>
  </si>
  <si>
    <t>10076490610378</t>
  </si>
  <si>
    <t>20076490610788</t>
  </si>
  <si>
    <t>HyFlex® 70-225</t>
  </si>
  <si>
    <t>10076490444799</t>
  </si>
  <si>
    <t>20076490444796</t>
  </si>
  <si>
    <t>70-225</t>
  </si>
  <si>
    <t>HyFlex 70225 SIZE 6,0</t>
  </si>
  <si>
    <t>10076490610385</t>
  </si>
  <si>
    <t>20076490610795</t>
  </si>
  <si>
    <t>10076490444805</t>
  </si>
  <si>
    <t>20076490444802</t>
  </si>
  <si>
    <t>10076490444812</t>
  </si>
  <si>
    <t>20076490444819</t>
  </si>
  <si>
    <t>10076490444782</t>
  </si>
  <si>
    <t>20076490444789</t>
  </si>
  <si>
    <t>EDGE 48929 SIZE 12,0</t>
  </si>
  <si>
    <t>10076490610408</t>
  </si>
  <si>
    <t>EDGE 48919 SIZE 12,0</t>
  </si>
  <si>
    <t>10076490610422</t>
  </si>
  <si>
    <t>20076490610832</t>
  </si>
  <si>
    <t>EDGE 48125 SIZE 5,0</t>
  </si>
  <si>
    <t>EDGE 48126 SIZE 5,0</t>
  </si>
  <si>
    <t>10076490610484</t>
  </si>
  <si>
    <t>20076490618289</t>
  </si>
  <si>
    <t>48126VP050</t>
  </si>
  <si>
    <t>EDGE 48126VP Size 5,0 VEND</t>
  </si>
  <si>
    <t>10076490610507</t>
  </si>
  <si>
    <t>20076490610917</t>
  </si>
  <si>
    <t>EDGE 48129 SIZE 5,0</t>
  </si>
  <si>
    <t>10076490610545</t>
  </si>
  <si>
    <t>20076490610955</t>
  </si>
  <si>
    <t>AlphaTec® 23-201</t>
  </si>
  <si>
    <t>AlphaTec 23201 Size 10,0</t>
  </si>
  <si>
    <t>10076490441576</t>
  </si>
  <si>
    <t>20076490441573</t>
  </si>
  <si>
    <t>AlphaTec 23201 Size 7,0</t>
  </si>
  <si>
    <t>10076490441545</t>
  </si>
  <si>
    <t>20076490441542</t>
  </si>
  <si>
    <t>AlphaTec 23201 Size 8,0</t>
  </si>
  <si>
    <t>10076490441552</t>
  </si>
  <si>
    <t>20076490441559</t>
  </si>
  <si>
    <t>AlphaTec 23201 Size 9,0</t>
  </si>
  <si>
    <t>10076490441569</t>
  </si>
  <si>
    <t>20076490441566</t>
  </si>
  <si>
    <t>48701VP050</t>
  </si>
  <si>
    <t>EDGE 48701VP SIZE 5,0 VEND</t>
  </si>
  <si>
    <t>EDGE 48705 SIZE 5,0</t>
  </si>
  <si>
    <t>48705VP050</t>
  </si>
  <si>
    <t>EDGE 48705VP SIZE 5,0 VEND</t>
  </si>
  <si>
    <t>20076490610818</t>
  </si>
  <si>
    <t>ActivArmr® 59-416</t>
  </si>
  <si>
    <t>SIZE 26,0</t>
  </si>
  <si>
    <t>ActivArmr 59416 SIZE 26,0</t>
  </si>
  <si>
    <t>59-416</t>
  </si>
  <si>
    <t>ActivArmr® 97-007</t>
  </si>
  <si>
    <t>10076490477766</t>
  </si>
  <si>
    <t>20076490477763</t>
  </si>
  <si>
    <t>20076490477770</t>
  </si>
  <si>
    <t>20076490477749</t>
  </si>
  <si>
    <t>10076490477759</t>
  </si>
  <si>
    <t>20076490477756</t>
  </si>
  <si>
    <t>ActivArmr® 28-329</t>
  </si>
  <si>
    <t>ActivArmr 28329 SIZE 10,0</t>
  </si>
  <si>
    <t>10076490611078</t>
  </si>
  <si>
    <t>20076490611563</t>
  </si>
  <si>
    <t>ActivArmr 28329 SIZE 8,0</t>
  </si>
  <si>
    <t>10076490611085</t>
  </si>
  <si>
    <t>20076490611570</t>
  </si>
  <si>
    <t>ActivArmr 28329 SIZE 9,0</t>
  </si>
  <si>
    <t>10076490611092</t>
  </si>
  <si>
    <t>20076490611587</t>
  </si>
  <si>
    <t>ActivArmr® 28-359</t>
  </si>
  <si>
    <t>ActivArmr 28359 SIZE 10,0</t>
  </si>
  <si>
    <t>10076490611108</t>
  </si>
  <si>
    <t>20076490611594</t>
  </si>
  <si>
    <t>28-359</t>
  </si>
  <si>
    <t>ActivArmr 28359 SIZE 8,0</t>
  </si>
  <si>
    <t>10076490611115</t>
  </si>
  <si>
    <t>20076490611600</t>
  </si>
  <si>
    <t>ActivArmr 28359 SIZE 9,0</t>
  </si>
  <si>
    <t>10076490611122</t>
  </si>
  <si>
    <t>20076490611617</t>
  </si>
  <si>
    <t>HyFlex® 11-926</t>
  </si>
  <si>
    <t>HyFlex 11926 SIZE 10,0</t>
  </si>
  <si>
    <t>10076490471856</t>
  </si>
  <si>
    <t>20076490471853</t>
  </si>
  <si>
    <t>11-926</t>
  </si>
  <si>
    <t>HyFlex 11926 SIZE 11,0</t>
  </si>
  <si>
    <t>10076490471863</t>
  </si>
  <si>
    <t>20076490471860</t>
  </si>
  <si>
    <t>HyFlex 11926 SIZE 6,0</t>
  </si>
  <si>
    <t>10076490471818</t>
  </si>
  <si>
    <t>20076490471815</t>
  </si>
  <si>
    <t>HyFlex 11926 SIZE 7,0</t>
  </si>
  <si>
    <t>10076490471825</t>
  </si>
  <si>
    <t>20076490471822</t>
  </si>
  <si>
    <t>HyFlex 11926 SIZE 8,0</t>
  </si>
  <si>
    <t>10076490471832</t>
  </si>
  <si>
    <t>20076490471839</t>
  </si>
  <si>
    <t>HyFlex 11926 SIZE 9,0</t>
  </si>
  <si>
    <t>10076490471849</t>
  </si>
  <si>
    <t>20076490471846</t>
  </si>
  <si>
    <t>C578100</t>
  </si>
  <si>
    <t>Flexitril™ L27</t>
  </si>
  <si>
    <t>Flexitril</t>
  </si>
  <si>
    <t>Flexitril L27 SIZE 10,0</t>
  </si>
  <si>
    <t>3252449013807</t>
  </si>
  <si>
    <t>13252440014152</t>
  </si>
  <si>
    <t>12 pairs in a bag; 12 bags in a carton</t>
  </si>
  <si>
    <t>C578070</t>
  </si>
  <si>
    <t>Flexitril L27 SIZE 7,0</t>
  </si>
  <si>
    <t>3252449013777</t>
  </si>
  <si>
    <t>13252440014121</t>
  </si>
  <si>
    <t>C578080</t>
  </si>
  <si>
    <t>Flexitril L27 SIZE 8,0</t>
  </si>
  <si>
    <t>3252449013784</t>
  </si>
  <si>
    <t>13252440014138</t>
  </si>
  <si>
    <t>C578090</t>
  </si>
  <si>
    <t>Flexitril L27 SIZE 9,0</t>
  </si>
  <si>
    <t>3252449013791</t>
  </si>
  <si>
    <t>13252440014145</t>
  </si>
  <si>
    <t>C244100</t>
  </si>
  <si>
    <t>NITROTOUGH™ N230B</t>
  </si>
  <si>
    <t>NITROTOUGH N230B SIZE 10,0</t>
  </si>
  <si>
    <t>3252449000098</t>
  </si>
  <si>
    <t>13252440000094</t>
  </si>
  <si>
    <t>N230B</t>
  </si>
  <si>
    <t>C244110</t>
  </si>
  <si>
    <t>NITROTOUGH N230B SIZE 11,0</t>
  </si>
  <si>
    <t>3252449000104</t>
  </si>
  <si>
    <t>13252440000100</t>
  </si>
  <si>
    <t>C244070</t>
  </si>
  <si>
    <t>NITROTOUGH N230B SIZE 7,0</t>
  </si>
  <si>
    <t>3252449000067</t>
  </si>
  <si>
    <t>13252440000063</t>
  </si>
  <si>
    <t>C244080</t>
  </si>
  <si>
    <t>NITROTOUGH N230B SIZE 8,0</t>
  </si>
  <si>
    <t>3252449000074</t>
  </si>
  <si>
    <t>13252440000070</t>
  </si>
  <si>
    <t>C244090</t>
  </si>
  <si>
    <t>NITROTOUGH N230B SIZE 9,0</t>
  </si>
  <si>
    <t>3252449000081</t>
  </si>
  <si>
    <t>13252440000087</t>
  </si>
  <si>
    <t>HyFlex® 11-920</t>
  </si>
  <si>
    <t>HyFlex 11920 SIZE 10,0</t>
  </si>
  <si>
    <t>10076490489387</t>
  </si>
  <si>
    <t>20076490489384</t>
  </si>
  <si>
    <t>11-920</t>
  </si>
  <si>
    <t>HyFlex 11920 SIZE 11,0</t>
  </si>
  <si>
    <t>10076490488359</t>
  </si>
  <si>
    <t>20076490610658</t>
  </si>
  <si>
    <t>HyFlex 11920 SIZE 6,0</t>
  </si>
  <si>
    <t>10076490489424</t>
  </si>
  <si>
    <t>20076490489421</t>
  </si>
  <si>
    <t>HyFlex 11920 SIZE 7,0</t>
  </si>
  <si>
    <t>10076490489417</t>
  </si>
  <si>
    <t>20076490489414</t>
  </si>
  <si>
    <t>HyFlex 11920 SIZE 8,0</t>
  </si>
  <si>
    <t>10076490489400</t>
  </si>
  <si>
    <t>35414566343109</t>
  </si>
  <si>
    <t>HyFlex 11920 SIZE 9,0</t>
  </si>
  <si>
    <t>10076490489394</t>
  </si>
  <si>
    <t>20076490610696</t>
  </si>
  <si>
    <t>C260100</t>
  </si>
  <si>
    <t>NITROTOUGH™ N250B</t>
  </si>
  <si>
    <t>NITROTOUGH N250B SIZE 10,0</t>
  </si>
  <si>
    <t>3252449000326</t>
  </si>
  <si>
    <t>13252440000322</t>
  </si>
  <si>
    <t>N250B</t>
  </si>
  <si>
    <t>C260110</t>
  </si>
  <si>
    <t>NITROTOUGH N250B SIZE 11,0</t>
  </si>
  <si>
    <t>3252449000333</t>
  </si>
  <si>
    <t>13252440000339</t>
  </si>
  <si>
    <t>C260070</t>
  </si>
  <si>
    <t>NITROTOUGH N250B SIZE 7,0</t>
  </si>
  <si>
    <t>3252449000296</t>
  </si>
  <si>
    <t>13252440000292</t>
  </si>
  <si>
    <t>C260080</t>
  </si>
  <si>
    <t>NITROTOUGH N250B SIZE 8,0</t>
  </si>
  <si>
    <t>3252449000302</t>
  </si>
  <si>
    <t>13252440000308</t>
  </si>
  <si>
    <t>C260090</t>
  </si>
  <si>
    <t>NITROTOUGH N250B SIZE 9,0</t>
  </si>
  <si>
    <t>3252449000319</t>
  </si>
  <si>
    <t>13252440000315</t>
  </si>
  <si>
    <t>AlphaTec Solvex 37695 SIZE 8,0</t>
  </si>
  <si>
    <t>10076490447172</t>
  </si>
  <si>
    <t>20076490447179</t>
  </si>
  <si>
    <t>C282100</t>
  </si>
  <si>
    <t>NITROTOUGH™ N630</t>
  </si>
  <si>
    <t>Nitrotough N630 SIZE 10,0</t>
  </si>
  <si>
    <t>3252449000418</t>
  </si>
  <si>
    <t>13252440000414</t>
  </si>
  <si>
    <t>N630</t>
  </si>
  <si>
    <t>C282110</t>
  </si>
  <si>
    <t>Nitrotough N630 SIZE 11,0</t>
  </si>
  <si>
    <t>3252449000425</t>
  </si>
  <si>
    <t>13252440000421</t>
  </si>
  <si>
    <t>C282080</t>
  </si>
  <si>
    <t>Nitrotough N630 SIZE 8,0</t>
  </si>
  <si>
    <t>3252449000395</t>
  </si>
  <si>
    <t>13252440000391</t>
  </si>
  <si>
    <t>C282090</t>
  </si>
  <si>
    <t>Nitrotough N630 SIZE 9,0</t>
  </si>
  <si>
    <t>3252449000401</t>
  </si>
  <si>
    <t>13252440000407</t>
  </si>
  <si>
    <t>C312100</t>
  </si>
  <si>
    <t>NITROTOUGH N650</t>
  </si>
  <si>
    <t>C312</t>
  </si>
  <si>
    <t>NITROTOUGH N650 SIZE 10,0</t>
  </si>
  <si>
    <t>3252449000494</t>
  </si>
  <si>
    <t>13252440000490</t>
  </si>
  <si>
    <t>C312110</t>
  </si>
  <si>
    <t>NITROTOUGH N650 SIZE 11,0</t>
  </si>
  <si>
    <t>3252449000500</t>
  </si>
  <si>
    <t>13252440000506</t>
  </si>
  <si>
    <t>C312080</t>
  </si>
  <si>
    <t>NITROTOUGH N650 SIZE 8,0</t>
  </si>
  <si>
    <t>3252449000470</t>
  </si>
  <si>
    <t>13252440000476</t>
  </si>
  <si>
    <t>C312090</t>
  </si>
  <si>
    <t>NITROTOUGH N650 SIZE 9,0</t>
  </si>
  <si>
    <t>3252449000487</t>
  </si>
  <si>
    <t>13252440000483</t>
  </si>
  <si>
    <t>EDGE® 48-160</t>
  </si>
  <si>
    <t>EDGE 48160 SIZE 10,0</t>
  </si>
  <si>
    <t>10076490611399</t>
  </si>
  <si>
    <t>20076490612638</t>
  </si>
  <si>
    <t>EDGE 48160 SIZE 9,0</t>
  </si>
  <si>
    <t>10076490611405</t>
  </si>
  <si>
    <t>20076490612645</t>
  </si>
  <si>
    <t>EDGE® 48-905</t>
  </si>
  <si>
    <t>EDGE 48905 SIZE 10,0</t>
  </si>
  <si>
    <t>10076490611498</t>
  </si>
  <si>
    <t>20076490612737</t>
  </si>
  <si>
    <t>48-905</t>
  </si>
  <si>
    <t>EDGE 48905 SIZE 11,0</t>
  </si>
  <si>
    <t>10076490611504</t>
  </si>
  <si>
    <t>20076490612744</t>
  </si>
  <si>
    <t>EDGE 48905 SIZE 8,0</t>
  </si>
  <si>
    <t>10076490611511</t>
  </si>
  <si>
    <t>20076490612751</t>
  </si>
  <si>
    <t>EDGE 48905 SIZE 9,0</t>
  </si>
  <si>
    <t>10076490611528</t>
  </si>
  <si>
    <t>20076490612768</t>
  </si>
  <si>
    <t>C329100</t>
  </si>
  <si>
    <t>NITROTOUGH™ N660</t>
  </si>
  <si>
    <t>Nitrotough N660 SIZE 10,0</t>
  </si>
  <si>
    <t>3252449000548</t>
  </si>
  <si>
    <t>13252440000544</t>
  </si>
  <si>
    <t>N660</t>
  </si>
  <si>
    <t>C329110</t>
  </si>
  <si>
    <t>Nitrotough N660 SIZE 11,0</t>
  </si>
  <si>
    <t>3252449000555</t>
  </si>
  <si>
    <t>13252440000551</t>
  </si>
  <si>
    <t>C329080</t>
  </si>
  <si>
    <t>Nitrotough N660 SIZE 8,0</t>
  </si>
  <si>
    <t>3252449000524</t>
  </si>
  <si>
    <t>13252440000520</t>
  </si>
  <si>
    <t>C329090</t>
  </si>
  <si>
    <t>Nitrotough N660 SIZE 9,0</t>
  </si>
  <si>
    <t>3252449000531</t>
  </si>
  <si>
    <t>13252440000537</t>
  </si>
  <si>
    <t>AlphaTec® 58-430</t>
  </si>
  <si>
    <t>AlphaTec 58430 SIZE 10,0</t>
  </si>
  <si>
    <t>10076490470903</t>
  </si>
  <si>
    <t>20076490470900</t>
  </si>
  <si>
    <t>AlphaTec 58430 SIZE 11,0</t>
  </si>
  <si>
    <t>10076490470910</t>
  </si>
  <si>
    <t>20076490470917</t>
  </si>
  <si>
    <t>AlphaTec 58430 SIZE 7,0</t>
  </si>
  <si>
    <t>10076490470873</t>
  </si>
  <si>
    <t>20076490470870</t>
  </si>
  <si>
    <t>AlphaTec 58430 SIZE 8,0</t>
  </si>
  <si>
    <t>10076490470880</t>
  </si>
  <si>
    <t>20076490470887</t>
  </si>
  <si>
    <t>AlphaTec 58430 SIZE 9,0</t>
  </si>
  <si>
    <t>10076490470897</t>
  </si>
  <si>
    <t>20076490470894</t>
  </si>
  <si>
    <t>F079100</t>
  </si>
  <si>
    <t>Colortext Plus</t>
  </si>
  <si>
    <t>Colortext</t>
  </si>
  <si>
    <t>COLORTEXT PLUS SIZE 10,0</t>
  </si>
  <si>
    <t>3252446001302</t>
  </si>
  <si>
    <t>13252445001300</t>
  </si>
  <si>
    <t>F079110</t>
  </si>
  <si>
    <t>COLORTEXT PLUS SIZE 11,0</t>
  </si>
  <si>
    <t>3252446010434</t>
  </si>
  <si>
    <t>13252445010999</t>
  </si>
  <si>
    <t>F079070</t>
  </si>
  <si>
    <t>COLORTEXT PLUS SIZE 7,0</t>
  </si>
  <si>
    <t>3252446001272</t>
  </si>
  <si>
    <t>13252445001270</t>
  </si>
  <si>
    <t>F079080</t>
  </si>
  <si>
    <t>COLORTEXT PLUS SIZE 8,0</t>
  </si>
  <si>
    <t>3252446001289</t>
  </si>
  <si>
    <t>13252445001287</t>
  </si>
  <si>
    <t>F079090</t>
  </si>
  <si>
    <t>COLORTEXT PLUS SIZE 9,0</t>
  </si>
  <si>
    <t>3252446001296</t>
  </si>
  <si>
    <t>13252445001294</t>
  </si>
  <si>
    <t>AlphaTec® 58-435</t>
  </si>
  <si>
    <t>AlphaTec 58435 SIZE 10,0</t>
  </si>
  <si>
    <t>10076490470958</t>
  </si>
  <si>
    <t>20076490470955</t>
  </si>
  <si>
    <t>58-435</t>
  </si>
  <si>
    <t>AlphaTec 58435 SIZE 11,0</t>
  </si>
  <si>
    <t>10076490470965</t>
  </si>
  <si>
    <t>20076490470962</t>
  </si>
  <si>
    <t>AlphaTec 58435 SIZE 7,0</t>
  </si>
  <si>
    <t>10076490470927</t>
  </si>
  <si>
    <t>20076490470924</t>
  </si>
  <si>
    <t>AlphaTec 58435 SIZE 8,0</t>
  </si>
  <si>
    <t>10076490470934</t>
  </si>
  <si>
    <t>20076490470931</t>
  </si>
  <si>
    <t>AlphaTec 58435 SIZE 9,0</t>
  </si>
  <si>
    <t>10076490470941</t>
  </si>
  <si>
    <t>20076490470948</t>
  </si>
  <si>
    <t>C261100</t>
  </si>
  <si>
    <t>NITROTOUGH N250Y</t>
  </si>
  <si>
    <t>NITROTOUGH N250Y SIZE 10,0</t>
  </si>
  <si>
    <t>3252449000371</t>
  </si>
  <si>
    <t>13252440000377</t>
  </si>
  <si>
    <t>N250Y</t>
  </si>
  <si>
    <t>C261110</t>
  </si>
  <si>
    <t>NITROTOUGH N250Y SIZE 11,0</t>
  </si>
  <si>
    <t>3252449000388</t>
  </si>
  <si>
    <t>13252440000384</t>
  </si>
  <si>
    <t>C261070</t>
  </si>
  <si>
    <t>NITROTOUGH N250Y SIZE 7,0</t>
  </si>
  <si>
    <t>3252449000340</t>
  </si>
  <si>
    <t>13252440000346</t>
  </si>
  <si>
    <t>C261080</t>
  </si>
  <si>
    <t>NITROTOUGH N250Y SIZE 8,0</t>
  </si>
  <si>
    <t>3252449000357</t>
  </si>
  <si>
    <t>13252440000353</t>
  </si>
  <si>
    <t>C261090</t>
  </si>
  <si>
    <t>NITROTOUGH N250Y SIZE  9,0</t>
  </si>
  <si>
    <t>3252449000364</t>
  </si>
  <si>
    <t>13252440000360</t>
  </si>
  <si>
    <t>ActivArmr® Hycron® 27-602</t>
  </si>
  <si>
    <t>27-602</t>
  </si>
  <si>
    <t>ActivArmr®Hycron® 27-607</t>
  </si>
  <si>
    <t>ActivArmr Hycron 27607 SIZE 10,0</t>
  </si>
  <si>
    <t>10076490102477</t>
  </si>
  <si>
    <t>20076490102474</t>
  </si>
  <si>
    <t>27-607</t>
  </si>
  <si>
    <t>ActivArmr Hycron 27607 SIZE 11,0</t>
  </si>
  <si>
    <t>10076490102484</t>
  </si>
  <si>
    <t>20076490102481</t>
  </si>
  <si>
    <t>ActivArmr Hycron 27607 SIZE 8,0</t>
  </si>
  <si>
    <t>10076490102491</t>
  </si>
  <si>
    <t>20076490102498</t>
  </si>
  <si>
    <t>ActivArmr Hycron 27607 SIZE 9,0</t>
  </si>
  <si>
    <t>10076490102507</t>
  </si>
  <si>
    <t>20076490102504</t>
  </si>
  <si>
    <t>AlphaTec® 02-100</t>
  </si>
  <si>
    <t>AlphaTec 02100 SIZE 10,0</t>
  </si>
  <si>
    <t>10076490447684</t>
  </si>
  <si>
    <t>20076490447681</t>
  </si>
  <si>
    <t>02-100</t>
  </si>
  <si>
    <t>AlphaTec 02100 SIZE 11,0</t>
  </si>
  <si>
    <t>10076490447691</t>
  </si>
  <si>
    <t>20076490447698</t>
  </si>
  <si>
    <t>AlphaTec 02100 SIZE 6,0</t>
  </si>
  <si>
    <t>10076490447646</t>
  </si>
  <si>
    <t>20076490447643</t>
  </si>
  <si>
    <t>AlphaTec 02100 SIZE 7,0</t>
  </si>
  <si>
    <t>10076490447653</t>
  </si>
  <si>
    <t>20076490447650</t>
  </si>
  <si>
    <t>AlphaTec 02100 SIZE 8,0</t>
  </si>
  <si>
    <t>10076490447660</t>
  </si>
  <si>
    <t>20076490447667</t>
  </si>
  <si>
    <t>AlphaTec 02100 SIZE 9,0</t>
  </si>
  <si>
    <t>10076490447677</t>
  </si>
  <si>
    <t>20076490447674</t>
  </si>
  <si>
    <t>11425VP100</t>
  </si>
  <si>
    <t>10076490460294</t>
  </si>
  <si>
    <t>20076490460291</t>
  </si>
  <si>
    <t>11425VP110</t>
  </si>
  <si>
    <t>10076490460300</t>
  </si>
  <si>
    <t>20076490460307</t>
  </si>
  <si>
    <t>11425VP060</t>
  </si>
  <si>
    <t>10076490460256</t>
  </si>
  <si>
    <t>20076490460253</t>
  </si>
  <si>
    <t>11425VP070</t>
  </si>
  <si>
    <t>10076490460263</t>
  </si>
  <si>
    <t>20076490460260</t>
  </si>
  <si>
    <t>11425VP080</t>
  </si>
  <si>
    <t>10076490460270</t>
  </si>
  <si>
    <t>20076490460277</t>
  </si>
  <si>
    <t>11425VP090</t>
  </si>
  <si>
    <t>10076490460287</t>
  </si>
  <si>
    <t>20076490460284</t>
  </si>
  <si>
    <t>11280120-N</t>
  </si>
  <si>
    <t>HyFlex® 11-280</t>
  </si>
  <si>
    <t>SIZE 12,0 NAR</t>
  </si>
  <si>
    <t>HyFlex 11280 SIZE 12" NO THUMB NARROW</t>
  </si>
  <si>
    <t>10076490446120</t>
  </si>
  <si>
    <t>20076490446127</t>
  </si>
  <si>
    <t>11-280</t>
  </si>
  <si>
    <t>11280120-W</t>
  </si>
  <si>
    <t>SIZE 12,0 WID</t>
  </si>
  <si>
    <t>HyFlex 11280 SIZE 12" NO THUMB WIDE</t>
  </si>
  <si>
    <t>10076490446137</t>
  </si>
  <si>
    <t>20076490446134</t>
  </si>
  <si>
    <t>11280160-N</t>
  </si>
  <si>
    <t>SIZE 16,0 NAR</t>
  </si>
  <si>
    <t>HyFlex 11280 SIZE 16" NO THUMB NARROW</t>
  </si>
  <si>
    <t>10076490446090</t>
  </si>
  <si>
    <t>20076490446097</t>
  </si>
  <si>
    <t>11280160-W</t>
  </si>
  <si>
    <t>SIZE 16,0 WID</t>
  </si>
  <si>
    <t>HyFlex 11280 SIZE 16" NO THUMB WIDE</t>
  </si>
  <si>
    <t>10076490446106</t>
  </si>
  <si>
    <t>20076490446103</t>
  </si>
  <si>
    <t>11280180-N</t>
  </si>
  <si>
    <t>SIZE 18,0 NAR</t>
  </si>
  <si>
    <t>HyFlex 11280 SIZE 18" NO THUMB NARROW</t>
  </si>
  <si>
    <t>10076490447998</t>
  </si>
  <si>
    <t>20076490447995</t>
  </si>
  <si>
    <t>11280180-W</t>
  </si>
  <si>
    <t>SIZE 18,0 WID</t>
  </si>
  <si>
    <t>HyFlex 11280 SIZE 18" NO THUMB WIDE</t>
  </si>
  <si>
    <t>10076490448001</t>
  </si>
  <si>
    <t>20076490448008</t>
  </si>
  <si>
    <t>11280220-N</t>
  </si>
  <si>
    <t>SIZE NARROW 22</t>
  </si>
  <si>
    <t>HyFlex 11280 SIZE 22" NO THUMB NARROW</t>
  </si>
  <si>
    <t>10076490446151</t>
  </si>
  <si>
    <t>20076490446158</t>
  </si>
  <si>
    <t>11280220-W</t>
  </si>
  <si>
    <t>SIZE WIDE 22</t>
  </si>
  <si>
    <t>HyFlex 11280 SIZE 22" NO THUMB WIDE</t>
  </si>
  <si>
    <t>10076490446168</t>
  </si>
  <si>
    <t>20076490446165</t>
  </si>
  <si>
    <t>11281120-N</t>
  </si>
  <si>
    <t>HyFlex® 11-281</t>
  </si>
  <si>
    <t>HYFLEX 11281 SIZE 12,0 THUMBSLOT NARROW</t>
  </si>
  <si>
    <t>10076490446212</t>
  </si>
  <si>
    <t>20076490446219</t>
  </si>
  <si>
    <t>11-281</t>
  </si>
  <si>
    <t>11281120-W</t>
  </si>
  <si>
    <t>HYFLEX 11281 SIZE 12,0 THUMBSLOT WIDE</t>
  </si>
  <si>
    <t>10076490446229</t>
  </si>
  <si>
    <t>20076490446226</t>
  </si>
  <si>
    <t>11281160-N</t>
  </si>
  <si>
    <t>HYFLEX 11281 SIZE 16,0 THUMBSLOT NARROW</t>
  </si>
  <si>
    <t>10076490446182</t>
  </si>
  <si>
    <t>20076490446189</t>
  </si>
  <si>
    <t>11281160-W</t>
  </si>
  <si>
    <t>HYFLEX 11281 SIZE 16,0 THUMBSLOT WIDE</t>
  </si>
  <si>
    <t>10076490446199</t>
  </si>
  <si>
    <t>20076490446196</t>
  </si>
  <si>
    <t>11281180-N</t>
  </si>
  <si>
    <t>HYFLEX 11281 SIZE 18,0 THUMBSLOT NARROW</t>
  </si>
  <si>
    <t>10076490448025</t>
  </si>
  <si>
    <t>20076490448022</t>
  </si>
  <si>
    <t>11281180-W</t>
  </si>
  <si>
    <t>HYFLEX 11281 SIZE 18,0 THUMBSLOT WIDE</t>
  </si>
  <si>
    <t>10076490448032</t>
  </si>
  <si>
    <t>20076490448039</t>
  </si>
  <si>
    <t>11281220-N</t>
  </si>
  <si>
    <t>HYFLEX 11281 SIZE 22,0 THUMBSLOT NARROW</t>
  </si>
  <si>
    <t>10076490446243</t>
  </si>
  <si>
    <t>20076490446240</t>
  </si>
  <si>
    <t>11281220-W</t>
  </si>
  <si>
    <t>HYFLEX 11281 SIZE 22,0 THUMBSLOT WIDE</t>
  </si>
  <si>
    <t>10076490446250</t>
  </si>
  <si>
    <t>20076490446257</t>
  </si>
  <si>
    <t>EDGE® 48-193</t>
  </si>
  <si>
    <t>EDGE 48193 Size 10,0</t>
  </si>
  <si>
    <t>10076490450158</t>
  </si>
  <si>
    <t>20076490450155</t>
  </si>
  <si>
    <t>EDGE 48193 Size 11,0</t>
  </si>
  <si>
    <t>10076490450165</t>
  </si>
  <si>
    <t>20076490450162</t>
  </si>
  <si>
    <t>HyFlex® 11-550</t>
  </si>
  <si>
    <t>HyFlex 11550 SIZE 6,0</t>
  </si>
  <si>
    <t>10076490093911</t>
  </si>
  <si>
    <t>20076490093918</t>
  </si>
  <si>
    <t>11-550</t>
  </si>
  <si>
    <t>HyFlex 11550 SIZE 7,0</t>
  </si>
  <si>
    <t>10076490093928</t>
  </si>
  <si>
    <t>20076490093925</t>
  </si>
  <si>
    <t>HyFlex 11550 SIZE 8,0</t>
  </si>
  <si>
    <t>10076490093935</t>
  </si>
  <si>
    <t>20076490093932</t>
  </si>
  <si>
    <t>HyFlex 11550 SIZE 9,0</t>
  </si>
  <si>
    <t>10076490093942</t>
  </si>
  <si>
    <t>20076490093949</t>
  </si>
  <si>
    <t>HyFlex 11550 SIZE 10,0</t>
  </si>
  <si>
    <t>10076490093959</t>
  </si>
  <si>
    <t>20076490093956</t>
  </si>
  <si>
    <t>HyFlex 11550 SIZE 11,0</t>
  </si>
  <si>
    <t>10076490093966</t>
  </si>
  <si>
    <t>20076490093963</t>
  </si>
  <si>
    <t>HyFlex® 11-751</t>
  </si>
  <si>
    <t>HyFlex 11751 SIZE 5,0</t>
  </si>
  <si>
    <t>10076490450479</t>
  </si>
  <si>
    <t>20076490450476</t>
  </si>
  <si>
    <t>11-751</t>
  </si>
  <si>
    <t>HyFlex 11751 SIZE 6,0</t>
  </si>
  <si>
    <t>10076490450486</t>
  </si>
  <si>
    <t>20076490450483</t>
  </si>
  <si>
    <t>HyFlex 11751 SIZE 7,0</t>
  </si>
  <si>
    <t>10076490450493</t>
  </si>
  <si>
    <t>20076490450490</t>
  </si>
  <si>
    <t>HyFlex 11751 SIZE 8,0</t>
  </si>
  <si>
    <t>10076490450509</t>
  </si>
  <si>
    <t>20076490450506</t>
  </si>
  <si>
    <t>HyFlex 11751 SIZE 9,0</t>
  </si>
  <si>
    <t>10076490450516</t>
  </si>
  <si>
    <t>20076490450513</t>
  </si>
  <si>
    <t>HyFlex 11751 SIZE 10,0</t>
  </si>
  <si>
    <t>10076490450523</t>
  </si>
  <si>
    <t>20076490450520</t>
  </si>
  <si>
    <t>HyFlex 11751 SIZE 11,0</t>
  </si>
  <si>
    <t>10076490450530</t>
  </si>
  <si>
    <t>20076490450537</t>
  </si>
  <si>
    <t>HyFlex 11738 SIZE 6,0</t>
  </si>
  <si>
    <t>10076490448933</t>
  </si>
  <si>
    <t>20076490448930</t>
  </si>
  <si>
    <t>HyFlex 11738 SIZE 7,0</t>
  </si>
  <si>
    <t>10076490448940</t>
  </si>
  <si>
    <t>20076490448947</t>
  </si>
  <si>
    <t>HyFlex 11738 SIZE 8,0</t>
  </si>
  <si>
    <t>10076490448957</t>
  </si>
  <si>
    <t>20076490448954</t>
  </si>
  <si>
    <t>HyFlex 11738 SIZE 9,0</t>
  </si>
  <si>
    <t>10076490448964</t>
  </si>
  <si>
    <t>20076490448961</t>
  </si>
  <si>
    <t>HyFlex 11738 SIZE 10,0</t>
  </si>
  <si>
    <t>10076490448971</t>
  </si>
  <si>
    <t>20076490448978</t>
  </si>
  <si>
    <t>HyFlex 11738 SIZE 11,0</t>
  </si>
  <si>
    <t>10076490448988</t>
  </si>
  <si>
    <t>20076490448985</t>
  </si>
  <si>
    <t>HyFlex® 11-731</t>
  </si>
  <si>
    <t>HyFlex 11731 SIZE 6,0</t>
  </si>
  <si>
    <t>10076490055353</t>
  </si>
  <si>
    <t>20076490055350</t>
  </si>
  <si>
    <t>11-731</t>
  </si>
  <si>
    <t>HyFlex 11731 SIZE 7,0</t>
  </si>
  <si>
    <t>10076490055360</t>
  </si>
  <si>
    <t>20076490055367</t>
  </si>
  <si>
    <t>HyFlex 11731 SIZE 8,0</t>
  </si>
  <si>
    <t>10076490055377</t>
  </si>
  <si>
    <t>20076490055374</t>
  </si>
  <si>
    <t>HyFlex 11731 SIZE 9,0</t>
  </si>
  <si>
    <t>10076490055384</t>
  </si>
  <si>
    <t>20076490055381</t>
  </si>
  <si>
    <t>HyFlex 11731 SIZE 10,0</t>
  </si>
  <si>
    <t>10076490055391</t>
  </si>
  <si>
    <t>20076490055398</t>
  </si>
  <si>
    <t>HyFlex 11731 SIZE 11,0</t>
  </si>
  <si>
    <t>10076490055407</t>
  </si>
  <si>
    <t>20076490055404</t>
  </si>
  <si>
    <t>HyFlex® 11-728</t>
  </si>
  <si>
    <t>HyFlex 11728 SIZE 6,0</t>
  </si>
  <si>
    <t>10076490435834</t>
  </si>
  <si>
    <t>20076490435831</t>
  </si>
  <si>
    <t>11-728</t>
  </si>
  <si>
    <t>HyFlex 11728 SIZE 7,0</t>
  </si>
  <si>
    <t>10076490435841</t>
  </si>
  <si>
    <t>20076490435848</t>
  </si>
  <si>
    <t>HyFlex 11728 SIZE 8,0</t>
  </si>
  <si>
    <t>10076490435858</t>
  </si>
  <si>
    <t>20076490435855</t>
  </si>
  <si>
    <t>HyFlex 11728 SIZE 9,0</t>
  </si>
  <si>
    <t>10076490435865</t>
  </si>
  <si>
    <t>20076490435862</t>
  </si>
  <si>
    <t>HyFlex 11728 SIZE 10,0</t>
  </si>
  <si>
    <t>10076490435872</t>
  </si>
  <si>
    <t>20076490435879</t>
  </si>
  <si>
    <t>HyFlex 11728 SIZE 11,0</t>
  </si>
  <si>
    <t>10076490435889</t>
  </si>
  <si>
    <t>20076490435886</t>
  </si>
  <si>
    <t>HyFlex® 11-515</t>
  </si>
  <si>
    <t>HyFlex 11515 SIZE 6,0</t>
  </si>
  <si>
    <t>10076490478015</t>
  </si>
  <si>
    <t>20076490478012</t>
  </si>
  <si>
    <t>11-515</t>
  </si>
  <si>
    <t>HyFlex 11515 SIZE 7,0</t>
  </si>
  <si>
    <t>10076490478008</t>
  </si>
  <si>
    <t>20076490478005</t>
  </si>
  <si>
    <t>HyFlex 11515 SIZE 8,0</t>
  </si>
  <si>
    <t>10076490477995</t>
  </si>
  <si>
    <t>20076490477992</t>
  </si>
  <si>
    <t>HyFlex 11515 SIZE 9,0</t>
  </si>
  <si>
    <t>10076490477988</t>
  </si>
  <si>
    <t>20076490477985</t>
  </si>
  <si>
    <t>HyFlex 11515 SIZE 10,0</t>
  </si>
  <si>
    <t>10076490477971</t>
  </si>
  <si>
    <t>20076490477978</t>
  </si>
  <si>
    <t>HyFlex 11515 SIZE 11,0</t>
  </si>
  <si>
    <t>10076490477964</t>
  </si>
  <si>
    <t>20076490477961</t>
  </si>
  <si>
    <t>11251120-N</t>
  </si>
  <si>
    <t>HyFlex® 11-251</t>
  </si>
  <si>
    <t>HyFlex 11251 Size 12" thumbslot Narrow</t>
  </si>
  <si>
    <t>10076490450868</t>
  </si>
  <si>
    <t>20076490450865</t>
  </si>
  <si>
    <t>11-251</t>
  </si>
  <si>
    <t>11251160-N</t>
  </si>
  <si>
    <t>HyFlex 11251 Size 16" Thumbslot Narrow</t>
  </si>
  <si>
    <t>10076490450875</t>
  </si>
  <si>
    <t>20076490450872</t>
  </si>
  <si>
    <t>11251160-W</t>
  </si>
  <si>
    <t>HyFlex 11251 Size 16" Thumbslot Wide</t>
  </si>
  <si>
    <t>10076490450837</t>
  </si>
  <si>
    <t>20076490450834</t>
  </si>
  <si>
    <t>11251120-W</t>
  </si>
  <si>
    <t>HyFlex 11251 Size 12" thumbslot Wide</t>
  </si>
  <si>
    <t>10076490450820</t>
  </si>
  <si>
    <t>20076490450827</t>
  </si>
  <si>
    <t>11251180-N</t>
  </si>
  <si>
    <t>HyFlex 11251 Size 18" Thumbslot Narrow</t>
  </si>
  <si>
    <t>10076490450288</t>
  </si>
  <si>
    <t>20076490450285</t>
  </si>
  <si>
    <t>11251180-W</t>
  </si>
  <si>
    <t>HyFlex 11251 Size 18" Thumbslot Wide</t>
  </si>
  <si>
    <t>10076490450301</t>
  </si>
  <si>
    <t>20076490450308</t>
  </si>
  <si>
    <t>11251180-XW</t>
  </si>
  <si>
    <t>HyFlex 11251 SIZE 18" THUMBSLOT X-WIDE</t>
  </si>
  <si>
    <t>10076490084827</t>
  </si>
  <si>
    <t>20076490084824</t>
  </si>
  <si>
    <t>11250160-N</t>
  </si>
  <si>
    <t>HyFlex® 11-250</t>
  </si>
  <si>
    <t>SIZE NARROW 16</t>
  </si>
  <si>
    <t>HyFlex 11250 Size 16" No Thumb Narrow</t>
  </si>
  <si>
    <t>10076490450851</t>
  </si>
  <si>
    <t>20076490450858</t>
  </si>
  <si>
    <t>11-250</t>
  </si>
  <si>
    <t>11250120-N</t>
  </si>
  <si>
    <t>SIZE NARROW 12</t>
  </si>
  <si>
    <t>HyFlex 11250 Size 12" No Thumb Narrow</t>
  </si>
  <si>
    <t>10076490450844</t>
  </si>
  <si>
    <t>20076490450841</t>
  </si>
  <si>
    <t>11250120-W</t>
  </si>
  <si>
    <t>SIZE WIDE 12</t>
  </si>
  <si>
    <t>HyFlex 11250 Size 12" No Thumb Wide</t>
  </si>
  <si>
    <t>10076490450806</t>
  </si>
  <si>
    <t>20076490450803</t>
  </si>
  <si>
    <t>11250160-W</t>
  </si>
  <si>
    <t>SIZE WIDE 16</t>
  </si>
  <si>
    <t>HyFlex 11250 Size 16" No Thumb Wide</t>
  </si>
  <si>
    <t>10076490450813</t>
  </si>
  <si>
    <t>20076490450810</t>
  </si>
  <si>
    <t>11250180-N</t>
  </si>
  <si>
    <t>SIZE NARROW 18</t>
  </si>
  <si>
    <t>HyFlex 11250 Size 18" No Thumb Narrow</t>
  </si>
  <si>
    <t>10076490450295</t>
  </si>
  <si>
    <t>20076490450292</t>
  </si>
  <si>
    <t>11250180-W</t>
  </si>
  <si>
    <t>SIZE WIDE 18</t>
  </si>
  <si>
    <t>HyFlex 11250 Size 18" No Thumb Wide</t>
  </si>
  <si>
    <t>10076490450318</t>
  </si>
  <si>
    <t>20076490450315</t>
  </si>
  <si>
    <t>11250180-XW</t>
  </si>
  <si>
    <t>HyFlex 11250 SIZE 18" NO THUMB X-WIDE</t>
  </si>
  <si>
    <t>10076490084810</t>
  </si>
  <si>
    <t>20076490084817</t>
  </si>
  <si>
    <t>HyFlex® 11-422</t>
  </si>
  <si>
    <t>HyFlex 11422 SIZE 10,0</t>
  </si>
  <si>
    <t>10076490613140</t>
  </si>
  <si>
    <t>20076490613758</t>
  </si>
  <si>
    <t>11-422</t>
  </si>
  <si>
    <t>HyFlex 11422 SIZE 7,0</t>
  </si>
  <si>
    <t>10076490613157</t>
  </si>
  <si>
    <t>20076490613765</t>
  </si>
  <si>
    <t>HyFlex 11422 SIZE 8,0</t>
  </si>
  <si>
    <t>10076490613164</t>
  </si>
  <si>
    <t>20076490613772</t>
  </si>
  <si>
    <t>HyFlex 11422 SIZE 9,0</t>
  </si>
  <si>
    <t>10076490613171</t>
  </si>
  <si>
    <t>20076490613789</t>
  </si>
  <si>
    <t>11250160-XW</t>
  </si>
  <si>
    <t>SIZE 16,0 EXT WID</t>
  </si>
  <si>
    <t>10076490613386</t>
  </si>
  <si>
    <t>20076490613994</t>
  </si>
  <si>
    <t>11251160-XW</t>
  </si>
  <si>
    <t>10076490613393</t>
  </si>
  <si>
    <t>20076490614007</t>
  </si>
  <si>
    <t>HyFlex® 11-900</t>
  </si>
  <si>
    <t>HyFlex 11900 SIZE 10,0</t>
  </si>
  <si>
    <t>10076490479821</t>
  </si>
  <si>
    <t>20076490479828</t>
  </si>
  <si>
    <t>11-900</t>
  </si>
  <si>
    <t>HyFlex 11900 SIZE 6,0</t>
  </si>
  <si>
    <t>10076490479784</t>
  </si>
  <si>
    <t>20076490479781</t>
  </si>
  <si>
    <t>HyFlex 11900 SIZE 7,0</t>
  </si>
  <si>
    <t>10076490479791</t>
  </si>
  <si>
    <t>20076490479798</t>
  </si>
  <si>
    <t>HyFlex 11900 SIZE 8,0</t>
  </si>
  <si>
    <t>10076490479807</t>
  </si>
  <si>
    <t>20076490479804</t>
  </si>
  <si>
    <t>HyFlex 11900 SIZE 9,0</t>
  </si>
  <si>
    <t>10076490479814</t>
  </si>
  <si>
    <t>20076490479811</t>
  </si>
  <si>
    <t>HyFlex® 11-819 ESD</t>
  </si>
  <si>
    <t>HyFlex 11819 SIZE 10,0</t>
  </si>
  <si>
    <t>10076490613997</t>
  </si>
  <si>
    <t>20076490614717</t>
  </si>
  <si>
    <t>11-819 ESD</t>
  </si>
  <si>
    <t>HyFlex 11819 SIZE 11,0</t>
  </si>
  <si>
    <t>10076490614000</t>
  </si>
  <si>
    <t>20076490614724</t>
  </si>
  <si>
    <t>HyFlex 11819 SIZE 6,0</t>
  </si>
  <si>
    <t>10076490614017</t>
  </si>
  <si>
    <t>20076490614731</t>
  </si>
  <si>
    <t>HyFlex 11819 SIZE 7,0</t>
  </si>
  <si>
    <t>10076490614024</t>
  </si>
  <si>
    <t>20076490614748</t>
  </si>
  <si>
    <t>HyFlex 11819 SIZE 8,0</t>
  </si>
  <si>
    <t>10076490614031</t>
  </si>
  <si>
    <t>20076490614755</t>
  </si>
  <si>
    <t>HyFlex 11819 SIZE 9,0</t>
  </si>
  <si>
    <t>10076490614048</t>
  </si>
  <si>
    <t>20076490614762</t>
  </si>
  <si>
    <t>EDGE® 48-711</t>
  </si>
  <si>
    <t>EDGE 48711 SIZE 10,0</t>
  </si>
  <si>
    <t>10076490614116</t>
  </si>
  <si>
    <t>20076490614830</t>
  </si>
  <si>
    <t>48-711</t>
  </si>
  <si>
    <t>EDGE 48711 SIZE 11,0</t>
  </si>
  <si>
    <t>10076490614123</t>
  </si>
  <si>
    <t>20076490614847</t>
  </si>
  <si>
    <t>EDGE 48711 SIZE 5,0</t>
  </si>
  <si>
    <t>10076490614130</t>
  </si>
  <si>
    <t>20076490614854</t>
  </si>
  <si>
    <t>EDGE 48711 SIZE 6,0</t>
  </si>
  <si>
    <t>10076490614147</t>
  </si>
  <si>
    <t>20076490614861</t>
  </si>
  <si>
    <t>EDGE 48711 SIZE 7,0</t>
  </si>
  <si>
    <t>10076490614154</t>
  </si>
  <si>
    <t>20076490614878</t>
  </si>
  <si>
    <t>EDGE 48711 SIZE 8,0</t>
  </si>
  <si>
    <t>10076490614161</t>
  </si>
  <si>
    <t>20076490614885</t>
  </si>
  <si>
    <t>EDGE 48711 SIZE 9,0</t>
  </si>
  <si>
    <t>10076490614178</t>
  </si>
  <si>
    <t>20076490614892</t>
  </si>
  <si>
    <t>48711VP100</t>
  </si>
  <si>
    <t>EDGE 48711VP SIZE 10,0</t>
  </si>
  <si>
    <t>10076490614185</t>
  </si>
  <si>
    <t>20076490614908</t>
  </si>
  <si>
    <t>48711VP110</t>
  </si>
  <si>
    <t>EDGE 48711VP SIZE 11,0</t>
  </si>
  <si>
    <t>10076490614192</t>
  </si>
  <si>
    <t>20076490614915</t>
  </si>
  <si>
    <t>48711VP050</t>
  </si>
  <si>
    <t>EDGE 48711VP SIZE 5,0</t>
  </si>
  <si>
    <t>10076490614208</t>
  </si>
  <si>
    <t>20076490614922</t>
  </si>
  <si>
    <t>48711VP060</t>
  </si>
  <si>
    <t>EDGE 48711VP SIZE 6,0</t>
  </si>
  <si>
    <t>10076490614215</t>
  </si>
  <si>
    <t>20076490614939</t>
  </si>
  <si>
    <t>48711VP070</t>
  </si>
  <si>
    <t>EDGE 48711VP SIZE 7,0</t>
  </si>
  <si>
    <t>10076490614222</t>
  </si>
  <si>
    <t>20076490614946</t>
  </si>
  <si>
    <t>48711VP080</t>
  </si>
  <si>
    <t>EDGE 48711VP SIZE 8,0</t>
  </si>
  <si>
    <t>10076490614239</t>
  </si>
  <si>
    <t>20076490614953</t>
  </si>
  <si>
    <t>48711VP090</t>
  </si>
  <si>
    <t>EDGE 48711VP SIZE 9,0</t>
  </si>
  <si>
    <t>10076490614246</t>
  </si>
  <si>
    <t>20076490614960</t>
  </si>
  <si>
    <t>AlphaTec® 58-735</t>
  </si>
  <si>
    <t>AlphaTec 58735 SIZE 10,0</t>
  </si>
  <si>
    <t>10076490464520</t>
  </si>
  <si>
    <t>20076490464527</t>
  </si>
  <si>
    <t>58-735</t>
  </si>
  <si>
    <t>AlphaTec 58735 SIZE 11,0</t>
  </si>
  <si>
    <t>10076490464537</t>
  </si>
  <si>
    <t>20076490464534</t>
  </si>
  <si>
    <t>AlphaTec 58735 SIZE 7,0</t>
  </si>
  <si>
    <t>10076490464490</t>
  </si>
  <si>
    <t>20076490464497</t>
  </si>
  <si>
    <t>AlphaTec 58735 SIZE 8,0</t>
  </si>
  <si>
    <t>10076490464506</t>
  </si>
  <si>
    <t>20076490464503</t>
  </si>
  <si>
    <t>AlphaTec 58735 SIZE 9,0</t>
  </si>
  <si>
    <t>10076490464513</t>
  </si>
  <si>
    <t>20076490464510</t>
  </si>
  <si>
    <t>AlphaTec® 58-008</t>
  </si>
  <si>
    <t>AlphaTec 58008 SIZE 10,0</t>
  </si>
  <si>
    <t>10076490614444</t>
  </si>
  <si>
    <t>20076490615301</t>
  </si>
  <si>
    <t>58-008</t>
  </si>
  <si>
    <t>AlphaTec 58008 SIZE 8,0</t>
  </si>
  <si>
    <t>10076490614468</t>
  </si>
  <si>
    <t>20076490615325</t>
  </si>
  <si>
    <t>AlphaTec 58008 SIZE 9,0</t>
  </si>
  <si>
    <t>10076490614475</t>
  </si>
  <si>
    <t>20076490615332</t>
  </si>
  <si>
    <t>AlphaTec® 87-063</t>
  </si>
  <si>
    <t>10076490445604</t>
  </si>
  <si>
    <t>20076490445601</t>
  </si>
  <si>
    <t>10076490445574</t>
  </si>
  <si>
    <t>20076490445571</t>
  </si>
  <si>
    <t>10076490445581</t>
  </si>
  <si>
    <t>20076490445588</t>
  </si>
  <si>
    <t>10076490445598</t>
  </si>
  <si>
    <t>20076490445595</t>
  </si>
  <si>
    <t>080-10</t>
  </si>
  <si>
    <t>RINGERS® R080</t>
  </si>
  <si>
    <t>R080</t>
  </si>
  <si>
    <t>RINGERS 080 SIZE 10,0</t>
  </si>
  <si>
    <t>10076490614871</t>
  </si>
  <si>
    <t>20076490615738</t>
  </si>
  <si>
    <t>080-11</t>
  </si>
  <si>
    <t>RINGERS 080 SIZE 11,0</t>
  </si>
  <si>
    <t>10076490614888</t>
  </si>
  <si>
    <t>20076490615745</t>
  </si>
  <si>
    <t>080-12</t>
  </si>
  <si>
    <t>RINGERS 080 SIZE 12,0</t>
  </si>
  <si>
    <t>10076490614895</t>
  </si>
  <si>
    <t>20076490615752</t>
  </si>
  <si>
    <t>080-08</t>
  </si>
  <si>
    <t>RINGERS 080 SIZE 8,0</t>
  </si>
  <si>
    <t>10076490614901</t>
  </si>
  <si>
    <t>20076490615769</t>
  </si>
  <si>
    <t>080-09</t>
  </si>
  <si>
    <t>RINGERS 080 SIZE 9,0</t>
  </si>
  <si>
    <t>10076490614918</t>
  </si>
  <si>
    <t>20076490615776</t>
  </si>
  <si>
    <t>HyFlex 11800 SIZE 10,0</t>
  </si>
  <si>
    <t>10076490480872</t>
  </si>
  <si>
    <t>20076490480879</t>
  </si>
  <si>
    <t>HyFlex 11800 SIZE 11,0</t>
  </si>
  <si>
    <t>10076490480865</t>
  </si>
  <si>
    <t>20076490480862</t>
  </si>
  <si>
    <t>HyFlex 11800 SIZE 6,0</t>
  </si>
  <si>
    <t>10076490480919</t>
  </si>
  <si>
    <t>20076490493152</t>
  </si>
  <si>
    <t>HyFlex 11800 SIZE 7,0</t>
  </si>
  <si>
    <t>10076490480902</t>
  </si>
  <si>
    <t>20076490493145</t>
  </si>
  <si>
    <t>HyFlex 11800 SIZE 8,0</t>
  </si>
  <si>
    <t>10076490480896</t>
  </si>
  <si>
    <t>20076490493138</t>
  </si>
  <si>
    <t>HyFlex 11800 SIZE 9,0</t>
  </si>
  <si>
    <t>10076490480889</t>
  </si>
  <si>
    <t>20076490480886</t>
  </si>
  <si>
    <t>EDGE 48126 Size 10,0</t>
  </si>
  <si>
    <t>10076490455795</t>
  </si>
  <si>
    <t>20076490455792</t>
  </si>
  <si>
    <t>EDGE 48126 Size 11,0</t>
  </si>
  <si>
    <t>10076490455801</t>
  </si>
  <si>
    <t>20076490455808</t>
  </si>
  <si>
    <t>EDGE 48126 Size 6,0</t>
  </si>
  <si>
    <t>10076490455757</t>
  </si>
  <si>
    <t>20076490455754</t>
  </si>
  <si>
    <t>EDGE 48126 Size 7,0</t>
  </si>
  <si>
    <t>10076490455764</t>
  </si>
  <si>
    <t>20076490455761</t>
  </si>
  <si>
    <t>EDGE 48126 Size 8,0</t>
  </si>
  <si>
    <t>10076490455771</t>
  </si>
  <si>
    <t>20076490455778</t>
  </si>
  <si>
    <t>EDGE 48126 Size 9,0</t>
  </si>
  <si>
    <t>10076490455788</t>
  </si>
  <si>
    <t>20076490455785</t>
  </si>
  <si>
    <t>MICROFLEX® 93-853</t>
  </si>
  <si>
    <t>MICROFLEX 93853 SIZE L(8.5-9.0)</t>
  </si>
  <si>
    <t>10076490462687</t>
  </si>
  <si>
    <t>20076490462684</t>
  </si>
  <si>
    <t>93-853</t>
  </si>
  <si>
    <t>MICROFLEX 93853 SIZE M(7.5-8.0)</t>
  </si>
  <si>
    <t>10076490462670</t>
  </si>
  <si>
    <t>20076490462677</t>
  </si>
  <si>
    <t>MICROFLEX 93853 SIZE S(6.5-7.0)</t>
  </si>
  <si>
    <t>10076490462663</t>
  </si>
  <si>
    <t>20076490462660</t>
  </si>
  <si>
    <t>MICROFLEX 93853 SIZE XL(9.5-10.0)</t>
  </si>
  <si>
    <t>10076490462694</t>
  </si>
  <si>
    <t>20076490462691</t>
  </si>
  <si>
    <t>MICROFLEX 93853 SIZE XS(5.5-6.0)</t>
  </si>
  <si>
    <t>10076490462656</t>
  </si>
  <si>
    <t>20076490462653</t>
  </si>
  <si>
    <t>MICROFLEX 93853 SIZE XXL(10.5-11.0)</t>
  </si>
  <si>
    <t>10076490462700</t>
  </si>
  <si>
    <t>20076490462707</t>
  </si>
  <si>
    <t>SIZE XXXL (11,5-12,0)</t>
  </si>
  <si>
    <t>MICROFLEX 93853 SIZE 3XL(11.5-12.0)</t>
  </si>
  <si>
    <t>10076490462717</t>
  </si>
  <si>
    <t>20076490462714</t>
  </si>
  <si>
    <t>HyFlex® 11-754</t>
  </si>
  <si>
    <t>HyFlex 11754 SIZE 6,0</t>
  </si>
  <si>
    <t>10076490617384</t>
  </si>
  <si>
    <t>20076490618364</t>
  </si>
  <si>
    <t>11-754</t>
  </si>
  <si>
    <t>HyFlex 11754 SIZE 7,0</t>
  </si>
  <si>
    <t>10076490617391</t>
  </si>
  <si>
    <t>20076490618371</t>
  </si>
  <si>
    <t>HyFlex 11754 SIZE 8,0</t>
  </si>
  <si>
    <t>10076490617407</t>
  </si>
  <si>
    <t>20076490618388</t>
  </si>
  <si>
    <t>HyFlex 11754 SIZE 9,0</t>
  </si>
  <si>
    <t>10076490617414</t>
  </si>
  <si>
    <t>20076490618395</t>
  </si>
  <si>
    <t>HyFlex 11754 SIZE 10,0</t>
  </si>
  <si>
    <t>10076490617421</t>
  </si>
  <si>
    <t>20076490618401</t>
  </si>
  <si>
    <t>HyFlex 11754 SIZE 11,0</t>
  </si>
  <si>
    <t>10076490617438</t>
  </si>
  <si>
    <t>20076490618418</t>
  </si>
  <si>
    <t>HyFlex 11754 SIZE 12,0</t>
  </si>
  <si>
    <t>10076490617445</t>
  </si>
  <si>
    <t>20076490618425</t>
  </si>
  <si>
    <t>HyFlex® 11-755</t>
  </si>
  <si>
    <t>HyFlex 11755 SIZE 6,0</t>
  </si>
  <si>
    <t>10076490617520</t>
  </si>
  <si>
    <t>20076490618715</t>
  </si>
  <si>
    <t>11-755</t>
  </si>
  <si>
    <t>HyFlex 11755 SIZE 7,0</t>
  </si>
  <si>
    <t>10076490617537</t>
  </si>
  <si>
    <t>20076490618722</t>
  </si>
  <si>
    <t>HyFlex 11755 SIZE 8,0</t>
  </si>
  <si>
    <t>10076490617568</t>
  </si>
  <si>
    <t>20076490618739</t>
  </si>
  <si>
    <t>HyFlex 11755 SIZE 9,0</t>
  </si>
  <si>
    <t>10076490617551</t>
  </si>
  <si>
    <t>20076490618746</t>
  </si>
  <si>
    <t>HyFlex 11755 SIZE 10,0</t>
  </si>
  <si>
    <t>10076490426658</t>
  </si>
  <si>
    <t>20076490426655</t>
  </si>
  <si>
    <t>HyFlex 11755 SIZE 11,0</t>
  </si>
  <si>
    <t>10076490617575</t>
  </si>
  <si>
    <t>20076490618760</t>
  </si>
  <si>
    <t>HyFlex 11755 SIZE 12,0</t>
  </si>
  <si>
    <t>10076490617582</t>
  </si>
  <si>
    <t>20076490618777</t>
  </si>
  <si>
    <t>MICROFLEX® LifeStar EC™ 93-868</t>
  </si>
  <si>
    <t>MICROFLEX Lifestar EC 93868 L(8.5-9.0)</t>
  </si>
  <si>
    <t>10076490436381</t>
  </si>
  <si>
    <t>20076490436388</t>
  </si>
  <si>
    <t>MICROFLEX Lifestar EC 93868 M(7.5-8.0)</t>
  </si>
  <si>
    <t>10076490436374</t>
  </si>
  <si>
    <t>20076490436371</t>
  </si>
  <si>
    <t>MICROFLEX Lifestar EC 93868 S(6.5-7.0)</t>
  </si>
  <si>
    <t>10076490436367</t>
  </si>
  <si>
    <t>20076490436364</t>
  </si>
  <si>
    <t>MICROFLEX Lifestar EC 93868 XL(9.5-10)</t>
  </si>
  <si>
    <t>10076490436398</t>
  </si>
  <si>
    <t>20076490436395</t>
  </si>
  <si>
    <t>MICROFLEX Lifestar EC 93868 XXL(10.5-11)</t>
  </si>
  <si>
    <t>10076490436404</t>
  </si>
  <si>
    <t>20076490436401</t>
  </si>
  <si>
    <t>YE30W-00111-02</t>
  </si>
  <si>
    <t>3000-YE CVRL HOOD 111.S</t>
  </si>
  <si>
    <t>5013756034378</t>
  </si>
  <si>
    <t>5013756003374</t>
  </si>
  <si>
    <t>YE30W-00111-03</t>
  </si>
  <si>
    <t>3000-YE CVRL HOOD 111.M</t>
  </si>
  <si>
    <t>5013756034385</t>
  </si>
  <si>
    <t>5013756004920</t>
  </si>
  <si>
    <t>YE30W-00111-04</t>
  </si>
  <si>
    <t>3000-YE CVRL HOOD 111.L</t>
  </si>
  <si>
    <t>5013756034392</t>
  </si>
  <si>
    <t>5013756003015</t>
  </si>
  <si>
    <t>YE30W-00111-05</t>
  </si>
  <si>
    <t>3000-YE CVRL HOOD 111.XL</t>
  </si>
  <si>
    <t>5013756034408</t>
  </si>
  <si>
    <t>5013756004760</t>
  </si>
  <si>
    <t>YE30W-00111-06</t>
  </si>
  <si>
    <t>3000-YE CVRL HOOD 111.2XL</t>
  </si>
  <si>
    <t>5013756034422</t>
  </si>
  <si>
    <t>5013756002841</t>
  </si>
  <si>
    <t>YE30W-00111-07</t>
  </si>
  <si>
    <t>3000-YE CVRL HOOD 111.3XL</t>
  </si>
  <si>
    <t>5013756034446</t>
  </si>
  <si>
    <t>5013756004968</t>
  </si>
  <si>
    <t>YE30W-00111-08</t>
  </si>
  <si>
    <t>3000-YE CVRL HOOD 111.4XL</t>
  </si>
  <si>
    <t>5013756034453</t>
  </si>
  <si>
    <t>5013756007990</t>
  </si>
  <si>
    <t>YE30W-00111-09</t>
  </si>
  <si>
    <t>3000-YE CVRL HOOD 111.5XL</t>
  </si>
  <si>
    <t>5013756034460</t>
  </si>
  <si>
    <t>5013756008461</t>
  </si>
  <si>
    <t>WH25T-00111-01</t>
  </si>
  <si>
    <t>2500-WH PLUS CVRL HOOD 111.XS</t>
  </si>
  <si>
    <t>5013756078624</t>
  </si>
  <si>
    <t>5013756078617</t>
  </si>
  <si>
    <t>WH25T-00111-02</t>
  </si>
  <si>
    <t>2500-WH PLUS CVRL HOOD 111.S</t>
  </si>
  <si>
    <t>5013756031360</t>
  </si>
  <si>
    <t>5013756008768</t>
  </si>
  <si>
    <t>WH25T-00111-03</t>
  </si>
  <si>
    <t>2500-WH PLUS CVRL HOOD 111.M</t>
  </si>
  <si>
    <t>5013756031377</t>
  </si>
  <si>
    <t>5013756008775</t>
  </si>
  <si>
    <t>WH25T-00111-04</t>
  </si>
  <si>
    <t>2500-WH PLUS CVRL HOOD 111.L</t>
  </si>
  <si>
    <t>5013756031384</t>
  </si>
  <si>
    <t>5013756008782</t>
  </si>
  <si>
    <t>WH25T-00111-05</t>
  </si>
  <si>
    <t>2500-WH PLUS CVRL HOOD 111.XL</t>
  </si>
  <si>
    <t>5013756031391</t>
  </si>
  <si>
    <t>5013756008799</t>
  </si>
  <si>
    <t>WH25T-00111-06</t>
  </si>
  <si>
    <t>2500-WH PLUS CVRL HOOD 111.2XL</t>
  </si>
  <si>
    <t>5013756031407</t>
  </si>
  <si>
    <t>5013756008805</t>
  </si>
  <si>
    <t>WH25T-00111-07</t>
  </si>
  <si>
    <t>2500-WH PLUS CVRL HOOD 111.3XL</t>
  </si>
  <si>
    <t>5013756031414</t>
  </si>
  <si>
    <t>5013756008812</t>
  </si>
  <si>
    <t>WH25T-00111-08</t>
  </si>
  <si>
    <t>2500-WH PLUS CVRL HOOD 111.4XL</t>
  </si>
  <si>
    <t>5013756031421</t>
  </si>
  <si>
    <t>5013756008829</t>
  </si>
  <si>
    <t>WH25T-00111-09</t>
  </si>
  <si>
    <t>2500-WH PLUS CVRL HOOD 111.5XL</t>
  </si>
  <si>
    <t>5013756115190</t>
  </si>
  <si>
    <t>5013756115183</t>
  </si>
  <si>
    <t>Malaysia</t>
  </si>
  <si>
    <t>AlphaTec® 58-005</t>
  </si>
  <si>
    <t>AlphaTec 58005 Size 10,0</t>
  </si>
  <si>
    <t>10076490619135</t>
  </si>
  <si>
    <t>20076490621364</t>
  </si>
  <si>
    <t>58-005</t>
  </si>
  <si>
    <t>AlphaTec 58005 Size 11,0</t>
  </si>
  <si>
    <t>10076490619142</t>
  </si>
  <si>
    <t>20076490621371</t>
  </si>
  <si>
    <t>AlphaTec 58005 Size 12,0</t>
  </si>
  <si>
    <t>10076490619159</t>
  </si>
  <si>
    <t>20076490621388</t>
  </si>
  <si>
    <t>AlphaTec 58005 Size 7,0</t>
  </si>
  <si>
    <t>10076490619166</t>
  </si>
  <si>
    <t>20076490621395</t>
  </si>
  <si>
    <t>AlphaTec 58005 Size 8,0</t>
  </si>
  <si>
    <t>10076490619173</t>
  </si>
  <si>
    <t>20076490621401</t>
  </si>
  <si>
    <t>AlphaTec 58005 Size 9,0</t>
  </si>
  <si>
    <t>10076490619180</t>
  </si>
  <si>
    <t>20076490621418</t>
  </si>
  <si>
    <t>58005VP100</t>
  </si>
  <si>
    <t>AlphaTec 58005VP Size 10,0 Vend</t>
  </si>
  <si>
    <t>10076490619319</t>
  </si>
  <si>
    <t>20076490621548</t>
  </si>
  <si>
    <t>58005VP110</t>
  </si>
  <si>
    <t>AlphaTec 58005VP Size 11,0 Vend</t>
  </si>
  <si>
    <t>10076490619326</t>
  </si>
  <si>
    <t>20076490621555</t>
  </si>
  <si>
    <t>58005VP120</t>
  </si>
  <si>
    <t>AlphaTec 58005VP Size 12,0 Vend</t>
  </si>
  <si>
    <t>10076490619333</t>
  </si>
  <si>
    <t>20076490621562</t>
  </si>
  <si>
    <t>58005VP070</t>
  </si>
  <si>
    <t>AlphaTec 58005VP Size 7,0 Vend</t>
  </si>
  <si>
    <t>10076490619340</t>
  </si>
  <si>
    <t>20076490621579</t>
  </si>
  <si>
    <t>58005VP080</t>
  </si>
  <si>
    <t>AlphaTec 58005VP Size 8,0 Vend</t>
  </si>
  <si>
    <t>10076490619357</t>
  </si>
  <si>
    <t>20076490621586</t>
  </si>
  <si>
    <t>58005VP090</t>
  </si>
  <si>
    <t>AlphaTec 58005VP Size 9,0 Vend</t>
  </si>
  <si>
    <t>10076490619364</t>
  </si>
  <si>
    <t>20076490621593</t>
  </si>
  <si>
    <t>AlphaTec® 58-001 ESD</t>
  </si>
  <si>
    <t>AlphaTec 58001 Size 10,0</t>
  </si>
  <si>
    <t>10076490619432</t>
  </si>
  <si>
    <t>20076490621661</t>
  </si>
  <si>
    <t>58-001 ESD</t>
  </si>
  <si>
    <t>AlphaTec 58001 SIZE 11,0</t>
  </si>
  <si>
    <t>10076490619449</t>
  </si>
  <si>
    <t>20076490621678</t>
  </si>
  <si>
    <t>10076490619456</t>
  </si>
  <si>
    <t>20076490621685</t>
  </si>
  <si>
    <t>AlphaTec 58001 SIZE 8,0</t>
  </si>
  <si>
    <t>10076490619463</t>
  </si>
  <si>
    <t>20076490621692</t>
  </si>
  <si>
    <t>AlphaTec 58001 SIZE 9,0</t>
  </si>
  <si>
    <t>10076490619470</t>
  </si>
  <si>
    <t>20076490621708</t>
  </si>
  <si>
    <t>AlphaTec® 87-305</t>
  </si>
  <si>
    <t>AlphaTec 87305 SIZE 10,0</t>
  </si>
  <si>
    <t>10076490445727</t>
  </si>
  <si>
    <t>20076490445724</t>
  </si>
  <si>
    <t>AlphaTec 87305 SIZE 7,0</t>
  </si>
  <si>
    <t>10076490445697</t>
  </si>
  <si>
    <t>20076490445694</t>
  </si>
  <si>
    <t>AlphaTec 87305 SIZE 8,0</t>
  </si>
  <si>
    <t>10076490445703</t>
  </si>
  <si>
    <t>20076490445700</t>
  </si>
  <si>
    <t>AlphaTec 87305 SIZE 9,0</t>
  </si>
  <si>
    <t>10076490445710</t>
  </si>
  <si>
    <t>20076490445717</t>
  </si>
  <si>
    <t>10076490445628</t>
  </si>
  <si>
    <t>20076490445625</t>
  </si>
  <si>
    <t>10076490445635</t>
  </si>
  <si>
    <t>20076490445632</t>
  </si>
  <si>
    <t>10076490445642</t>
  </si>
  <si>
    <t>20076490445649</t>
  </si>
  <si>
    <t>RIG114B060</t>
  </si>
  <si>
    <t>ACTIVARMR RIG CL1 14in B SZ 6</t>
  </si>
  <si>
    <t>10076490109216</t>
  </si>
  <si>
    <t>20076490109213</t>
  </si>
  <si>
    <t>AlphaTec® 87-190</t>
  </si>
  <si>
    <t>AlphaTec 87190 Size 6.5-7</t>
  </si>
  <si>
    <t>10076490445734</t>
  </si>
  <si>
    <t>20076490445731</t>
  </si>
  <si>
    <t>AlphaTec 87190 Size 7.5-8</t>
  </si>
  <si>
    <t>10076490445741</t>
  </si>
  <si>
    <t>20076490445748</t>
  </si>
  <si>
    <t>AlphaTec 87190 Size 8.5-9</t>
  </si>
  <si>
    <t>10076490445758</t>
  </si>
  <si>
    <t>20076490445755</t>
  </si>
  <si>
    <t>AlphaTec 87190 Size 9.5-10</t>
  </si>
  <si>
    <t>10076490445765</t>
  </si>
  <si>
    <t>20076490445762</t>
  </si>
  <si>
    <t>AlphaTec® 87-315</t>
  </si>
  <si>
    <t>AlphaTec 87315 Size 6.5-7</t>
  </si>
  <si>
    <t>10076490445444</t>
  </si>
  <si>
    <t>20076490445441</t>
  </si>
  <si>
    <t>AlphaTec 87315 Size 7.5-8</t>
  </si>
  <si>
    <t>10076490445451</t>
  </si>
  <si>
    <t>20076490445458</t>
  </si>
  <si>
    <t>AlphaTec 87315 Size 8.5-9</t>
  </si>
  <si>
    <t>10076490445468</t>
  </si>
  <si>
    <t>20076490445465</t>
  </si>
  <si>
    <t>AlphaTec 87315 Size  9.5-10</t>
  </si>
  <si>
    <t>10076490445475</t>
  </si>
  <si>
    <t>20076490445472</t>
  </si>
  <si>
    <t>AlphaTec® 87-137</t>
  </si>
  <si>
    <t>10076490445352</t>
  </si>
  <si>
    <t>20076490445359</t>
  </si>
  <si>
    <t>10076490445369</t>
  </si>
  <si>
    <t>20076490445366</t>
  </si>
  <si>
    <t>10076490445376</t>
  </si>
  <si>
    <t>20076490445373</t>
  </si>
  <si>
    <t>10076490445383</t>
  </si>
  <si>
    <t>20076490445380</t>
  </si>
  <si>
    <t>TouchNTuff® 83-500</t>
  </si>
  <si>
    <t>TouchNTuff 83500 SIZE 6.0</t>
  </si>
  <si>
    <t>10076490476226</t>
  </si>
  <si>
    <t>20076490476223</t>
  </si>
  <si>
    <t>83-500</t>
  </si>
  <si>
    <t>TouchNTuff 83500 SIZE 6.5</t>
  </si>
  <si>
    <t>10076490476233</t>
  </si>
  <si>
    <t>20076490476230</t>
  </si>
  <si>
    <t>TouchNTuff 83500 SIZE 7.0</t>
  </si>
  <si>
    <t>10076490476240</t>
  </si>
  <si>
    <t>20076490476247</t>
  </si>
  <si>
    <t>TouchNTuff 83500 SIZE 7.5</t>
  </si>
  <si>
    <t>10076490476257</t>
  </si>
  <si>
    <t>20076490476254</t>
  </si>
  <si>
    <t>TouchNTuff 83500 SIZE 8.0</t>
  </si>
  <si>
    <t>10076490476264</t>
  </si>
  <si>
    <t>20076490476261</t>
  </si>
  <si>
    <t>TouchNTuff 83500 SIZE 8.5</t>
  </si>
  <si>
    <t>10076490476271</t>
  </si>
  <si>
    <t>20076490476278</t>
  </si>
  <si>
    <t>TouchNTuff 83500 SIZE 9.0</t>
  </si>
  <si>
    <t>10076490476288</t>
  </si>
  <si>
    <t>20076490476285</t>
  </si>
  <si>
    <t>TouchNTuff 83500 SIZE 5.5</t>
  </si>
  <si>
    <t>10076490476219</t>
  </si>
  <si>
    <t>20076490476216</t>
  </si>
  <si>
    <t>AlphaTec® 38-520</t>
  </si>
  <si>
    <t>AlphaTec 38520 SIZE 10,0</t>
  </si>
  <si>
    <t>10076490447097</t>
  </si>
  <si>
    <t>20076490447094</t>
  </si>
  <si>
    <t>AlphaTec 38520 SIZE 11,0</t>
  </si>
  <si>
    <t>10076490447103</t>
  </si>
  <si>
    <t>20076490447100</t>
  </si>
  <si>
    <t>AlphaTec 38520 SIZE 7,0</t>
  </si>
  <si>
    <t>10076490447066</t>
  </si>
  <si>
    <t>20076490447063</t>
  </si>
  <si>
    <t>AlphaTec 38520 SIZE 8,0</t>
  </si>
  <si>
    <t>10076490447073</t>
  </si>
  <si>
    <t>20076490447070</t>
  </si>
  <si>
    <t>AlphaTec 38520 SIZE 9,0</t>
  </si>
  <si>
    <t>10076490447080</t>
  </si>
  <si>
    <t>20076490447087</t>
  </si>
  <si>
    <t>AlphaTec® 38-560</t>
  </si>
  <si>
    <t>AlphaTec 38560 Size 10,0</t>
  </si>
  <si>
    <t>20076490447735</t>
  </si>
  <si>
    <t>AlphaTec 38560 Size 11,0</t>
  </si>
  <si>
    <t>20076490447742</t>
  </si>
  <si>
    <t>AlphaTec 38560 Size 7,0</t>
  </si>
  <si>
    <t>20076490447704</t>
  </si>
  <si>
    <t>AlphaTec 38560 Size 8,0</t>
  </si>
  <si>
    <t>20076490447711</t>
  </si>
  <si>
    <t>AlphaTec 38560 Size 9,0</t>
  </si>
  <si>
    <t>20076490447728</t>
  </si>
  <si>
    <t>HyFlex 11840 SIZE 10,0</t>
  </si>
  <si>
    <t>10076490475571</t>
  </si>
  <si>
    <t>20076490475578</t>
  </si>
  <si>
    <t>HyFlex 11840 SIZE 11,0</t>
  </si>
  <si>
    <t>10076490475588</t>
  </si>
  <si>
    <t>20076490475585</t>
  </si>
  <si>
    <t>HyFlex 11840 SIZE 12,0</t>
  </si>
  <si>
    <t>10076490448995</t>
  </si>
  <si>
    <t>20076490448992</t>
  </si>
  <si>
    <t>HyFlex 11840 SIZE 5,0</t>
  </si>
  <si>
    <t>10076490448865</t>
  </si>
  <si>
    <t>20076490448862</t>
  </si>
  <si>
    <t>HyFlex 11840 SIZE 6,0</t>
  </si>
  <si>
    <t>10076490475502</t>
  </si>
  <si>
    <t>20076490475509</t>
  </si>
  <si>
    <t>HyFlex 11840 SIZE 7,0</t>
  </si>
  <si>
    <t>10076490475540</t>
  </si>
  <si>
    <t>20076490475547</t>
  </si>
  <si>
    <t>HyFlex 11840 SIZE 8,0</t>
  </si>
  <si>
    <t>10076490475557</t>
  </si>
  <si>
    <t>20076490475554</t>
  </si>
  <si>
    <t>HyFlex 11840 SIZE 9,0</t>
  </si>
  <si>
    <t>10076490475564</t>
  </si>
  <si>
    <t>20076490475561</t>
  </si>
  <si>
    <t>NV15T-00138-02</t>
  </si>
  <si>
    <t>20076490113456</t>
  </si>
  <si>
    <t>NV15T-00138-03</t>
  </si>
  <si>
    <t>20076490113463</t>
  </si>
  <si>
    <t>NV15T-00138-04</t>
  </si>
  <si>
    <t>20076490113470</t>
  </si>
  <si>
    <t>NV15T-00138-05</t>
  </si>
  <si>
    <t>20076490113487</t>
  </si>
  <si>
    <t>NV15T-00138-06</t>
  </si>
  <si>
    <t>20076490113494</t>
  </si>
  <si>
    <t>NV15T-00138-07</t>
  </si>
  <si>
    <t>20076490113500</t>
  </si>
  <si>
    <t>NV15T-00138-08</t>
  </si>
  <si>
    <t>20076490113517</t>
  </si>
  <si>
    <t>NV15T-00138-09</t>
  </si>
  <si>
    <t>20076490113524</t>
  </si>
  <si>
    <t>OR15S-00113-02</t>
  </si>
  <si>
    <t>1500-OR STD CVRL HOOD HI VIZ 113.S</t>
  </si>
  <si>
    <t>20076490113531</t>
  </si>
  <si>
    <t>OR15S-00113-03</t>
  </si>
  <si>
    <t>1500-OR STD CVRL HOOD HI VIZ 113.M</t>
  </si>
  <si>
    <t>20076490113548</t>
  </si>
  <si>
    <t>OR15S-00113-04</t>
  </si>
  <si>
    <t>1500-OR STD CVRL HOOD HI VIZ 113.L</t>
  </si>
  <si>
    <t>20076490113555</t>
  </si>
  <si>
    <t>OR15S-00113-05</t>
  </si>
  <si>
    <t>1500-OR STD CVRL HOOD HI VIZ 113.XL</t>
  </si>
  <si>
    <t>20076490113562</t>
  </si>
  <si>
    <t>OR15S-00113-06</t>
  </si>
  <si>
    <t>1500-OR STD CVRL HOOD HI VIZ 113.2XL</t>
  </si>
  <si>
    <t>20076490113579</t>
  </si>
  <si>
    <t>OR15S-00113-07</t>
  </si>
  <si>
    <t>1500-OR STD CVRL HOOD HI VIZ 113.3XL</t>
  </si>
  <si>
    <t>20076490113586</t>
  </si>
  <si>
    <t>OR15S-00113-08</t>
  </si>
  <si>
    <t>1500-OR STD CVRL HOOD HI VIZ 113.4XL</t>
  </si>
  <si>
    <t>20076490113593</t>
  </si>
  <si>
    <t>OR15S-00113-09</t>
  </si>
  <si>
    <t>1500-OR STD CVRL HOOD HI VIZ 113.5XL</t>
  </si>
  <si>
    <t>20076490113609</t>
  </si>
  <si>
    <t>OR15S-00113-10</t>
  </si>
  <si>
    <t>1500-OR STD CVRL HOOD HI VIZ 113.6XL</t>
  </si>
  <si>
    <t>20076490113616</t>
  </si>
  <si>
    <t>OR15S-00113-11</t>
  </si>
  <si>
    <t>1500-OR STD CVRL HOOD HI VIZ 113.7XL</t>
  </si>
  <si>
    <t>20076490113623</t>
  </si>
  <si>
    <t>OR15S-00138-02</t>
  </si>
  <si>
    <t>1500-OR STD CVRL HOOD 138.S</t>
  </si>
  <si>
    <t>20076490113630</t>
  </si>
  <si>
    <t>OR15S-00138-03</t>
  </si>
  <si>
    <t>1500-OR STD CVRL HOOD 138.M</t>
  </si>
  <si>
    <t>20076490113647</t>
  </si>
  <si>
    <t>OR15S-00138-04</t>
  </si>
  <si>
    <t>1500-OR STD CVRL HOOD 138.L</t>
  </si>
  <si>
    <t>20076490113654</t>
  </si>
  <si>
    <t>OR15S-00138-05</t>
  </si>
  <si>
    <t>1500-OR STD CVRL HOOD 138.XL</t>
  </si>
  <si>
    <t>20076490113661</t>
  </si>
  <si>
    <t>OR15S-00138-06</t>
  </si>
  <si>
    <t>1500-OR STD CVRL HOOD 138.2XL</t>
  </si>
  <si>
    <t>20076490113678</t>
  </si>
  <si>
    <t>OR15S-00138-07</t>
  </si>
  <si>
    <t>1500-OR STD CVRL HOOD 138.3XL</t>
  </si>
  <si>
    <t>20076490113685</t>
  </si>
  <si>
    <t>OR15S-00138-08</t>
  </si>
  <si>
    <t>1500-OR STD CVRL HOOD 138.4XL</t>
  </si>
  <si>
    <t>20076490113692</t>
  </si>
  <si>
    <t>OR15S-00138-09</t>
  </si>
  <si>
    <t>1500-OR STD CVRL HOOD 138.5XL</t>
  </si>
  <si>
    <t>20076490113708</t>
  </si>
  <si>
    <t>RD15S-00113-02</t>
  </si>
  <si>
    <t>1500-RD STD CVRL HOOD HI VIZ 113.S</t>
  </si>
  <si>
    <t>20076490113715</t>
  </si>
  <si>
    <t>RD15S-00113-03</t>
  </si>
  <si>
    <t>1500-RD STD STDCVRL HOOD HI VIZ 113.M</t>
  </si>
  <si>
    <t>20076490113722</t>
  </si>
  <si>
    <t>RD15S-00113-04</t>
  </si>
  <si>
    <t>1500-RD STD CVRL HOOD HI VIZ 113.L</t>
  </si>
  <si>
    <t>20076490113739</t>
  </si>
  <si>
    <t>RD15S-00113-05</t>
  </si>
  <si>
    <t>1500-RD STD CVRL HOOD HI VIZ 113.XL</t>
  </si>
  <si>
    <t>20076490113746</t>
  </si>
  <si>
    <t>RD15S-00113-06</t>
  </si>
  <si>
    <t>1500-RD STD CVRL HOOD HI VIZ 113.2XL</t>
  </si>
  <si>
    <t>20076490113753</t>
  </si>
  <si>
    <t>RD15S-00113-07</t>
  </si>
  <si>
    <t>1500-RD STD CVRL HOOD HI VIZ 113.3XL</t>
  </si>
  <si>
    <t>20076490113760</t>
  </si>
  <si>
    <t>RD15S-00113-08</t>
  </si>
  <si>
    <t>1500-RD STD CVRL HOOD HI VIZ 113.4XL</t>
  </si>
  <si>
    <t>20076490113777</t>
  </si>
  <si>
    <t>RD15S-00113-09</t>
  </si>
  <si>
    <t>1500-RD STD CVRL HOOD HI VIZ 113.5XL</t>
  </si>
  <si>
    <t>20076490113784</t>
  </si>
  <si>
    <t>RN15T-00138-02</t>
  </si>
  <si>
    <t>1500-RN STD CVRL HOOD 138. S</t>
  </si>
  <si>
    <t>20076490113951</t>
  </si>
  <si>
    <t>RN15T-00138-03</t>
  </si>
  <si>
    <t>1500-RN STD CVRL HOOD 138. M</t>
  </si>
  <si>
    <t>20076490113968</t>
  </si>
  <si>
    <t>RN15T-00138-04</t>
  </si>
  <si>
    <t>1500-RN STD CVRL HOOD 138. L</t>
  </si>
  <si>
    <t>20076490113975</t>
  </si>
  <si>
    <t>RN15T-00138-05</t>
  </si>
  <si>
    <t>1500-RN STD CVRL HOOD 138. XL</t>
  </si>
  <si>
    <t>20076490113982</t>
  </si>
  <si>
    <t>RN15T-00138-06</t>
  </si>
  <si>
    <t>1500-RN STD CVRL HOOD 138. 2XL</t>
  </si>
  <si>
    <t>20076490113999</t>
  </si>
  <si>
    <t>RN15T-00138-07</t>
  </si>
  <si>
    <t>1500-RN STD CVRL HOOD 138. 3XL</t>
  </si>
  <si>
    <t>20076490114002</t>
  </si>
  <si>
    <t>RN15T-00138-08</t>
  </si>
  <si>
    <t>1500-RN STD CVRL HOOD 138. 4XL</t>
  </si>
  <si>
    <t>20076490114019</t>
  </si>
  <si>
    <t>RN15T-00138-09</t>
  </si>
  <si>
    <t>1500-RN STD CVRL HOOD 138. 5XL</t>
  </si>
  <si>
    <t>20076490114026</t>
  </si>
  <si>
    <t>WN15T-00138-02</t>
  </si>
  <si>
    <t>1500-WN STD CVRL HOOD 138.S</t>
  </si>
  <si>
    <t>20076490114422</t>
  </si>
  <si>
    <t>WN15T-00138-03</t>
  </si>
  <si>
    <t>1500-WN STD CVRL HOOD 138.M</t>
  </si>
  <si>
    <t>20076490114439</t>
  </si>
  <si>
    <t>WN15T-00138-04</t>
  </si>
  <si>
    <t>1500-WN STD CVRL HOOD 138.L</t>
  </si>
  <si>
    <t>20076490114446</t>
  </si>
  <si>
    <t>WN15T-00138-05</t>
  </si>
  <si>
    <t>1500-WN STD CVRL HOOD 138.XL</t>
  </si>
  <si>
    <t>20076490114453</t>
  </si>
  <si>
    <t>WN15T-00138-06</t>
  </si>
  <si>
    <t>1500-WN STD CVRL HOOD 138.2XL</t>
  </si>
  <si>
    <t>20076490114460</t>
  </si>
  <si>
    <t>WN15T-00138-07</t>
  </si>
  <si>
    <t>1500-WN STD CVRL HOOD 138.3XL</t>
  </si>
  <si>
    <t>20076490114477</t>
  </si>
  <si>
    <t>WN15T-00138-08</t>
  </si>
  <si>
    <t>1500-WN STD CVRL HOOD 138.4XL</t>
  </si>
  <si>
    <t>20076490114484</t>
  </si>
  <si>
    <t>WN15T-00138-09</t>
  </si>
  <si>
    <t>1500-WN STD CVRL HOOD 138.5XL</t>
  </si>
  <si>
    <t>20076490114491</t>
  </si>
  <si>
    <t>HyFlex® 11-757</t>
  </si>
  <si>
    <t>HyFlex 11757 SIZE 10,0</t>
  </si>
  <si>
    <t>10076490620421</t>
  </si>
  <si>
    <t>20076490622668</t>
  </si>
  <si>
    <t>HyFlex 11757 SIZE 11,0</t>
  </si>
  <si>
    <t>10076490620438</t>
  </si>
  <si>
    <t>20076490622675</t>
  </si>
  <si>
    <t>HyFlex 11757 SIZE 6,0</t>
  </si>
  <si>
    <t>10076490620445</t>
  </si>
  <si>
    <t>20076490622682</t>
  </si>
  <si>
    <t>HyFlex 11757 SIZE 7,0</t>
  </si>
  <si>
    <t>10076490620452</t>
  </si>
  <si>
    <t>20076490622699</t>
  </si>
  <si>
    <t>HyFlex 11757 SIZE 8,0</t>
  </si>
  <si>
    <t>10076490620469</t>
  </si>
  <si>
    <t>20076490622705</t>
  </si>
  <si>
    <t>HyFlex 11757 SIZE 9,0</t>
  </si>
  <si>
    <t>10076490620476</t>
  </si>
  <si>
    <t>20076490622712</t>
  </si>
  <si>
    <t>EDGE 48140 SIZE 10,0</t>
  </si>
  <si>
    <t>10076490450455</t>
  </si>
  <si>
    <t>20076490450452</t>
  </si>
  <si>
    <t>EDGE 48140 SIZE 11,0</t>
  </si>
  <si>
    <t>10076490450462</t>
  </si>
  <si>
    <t>20076490450469</t>
  </si>
  <si>
    <t>EDGE 48140 SIZE 5,0</t>
  </si>
  <si>
    <t>10076490620629</t>
  </si>
  <si>
    <t>20076490622750</t>
  </si>
  <si>
    <t>EDGE 48140 SIZE 6,0</t>
  </si>
  <si>
    <t>10076490450417</t>
  </si>
  <si>
    <t>20076490450414</t>
  </si>
  <si>
    <t>EDGE 48140 SIZE 7,0</t>
  </si>
  <si>
    <t>10076490450424</t>
  </si>
  <si>
    <t>20076490450421</t>
  </si>
  <si>
    <t>EDGE 48140 SIZE 8,0</t>
  </si>
  <si>
    <t>10076490450431</t>
  </si>
  <si>
    <t>20076490450438</t>
  </si>
  <si>
    <t>EDGE 48140 SIZE 9,0</t>
  </si>
  <si>
    <t>10076490450448</t>
  </si>
  <si>
    <t>20076490450445</t>
  </si>
  <si>
    <t>TouchNTuff® 83-300</t>
  </si>
  <si>
    <t>TouchNTuff 83300 Size 6,0</t>
  </si>
  <si>
    <t>10076490044142</t>
  </si>
  <si>
    <t>20076490044149</t>
  </si>
  <si>
    <t>83-300</t>
  </si>
  <si>
    <t>TouchNTuff 83300 Size 6,5</t>
  </si>
  <si>
    <t>10076490044159</t>
  </si>
  <si>
    <t>20076490044156</t>
  </si>
  <si>
    <t>TouchNTuff 83300 Size 7,0</t>
  </si>
  <si>
    <t>10076490044166</t>
  </si>
  <si>
    <t>20076490044163</t>
  </si>
  <si>
    <t>TouchNTuff 83300 Size 7,5</t>
  </si>
  <si>
    <t>10076490044173</t>
  </si>
  <si>
    <t>20076490044170</t>
  </si>
  <si>
    <t>TouchNTuff 83300 Size 8,0</t>
  </si>
  <si>
    <t>10076490044180</t>
  </si>
  <si>
    <t>20076490044187</t>
  </si>
  <si>
    <t>TouchNTuff 83300 Size 8,5</t>
  </si>
  <si>
    <t>10076490044197</t>
  </si>
  <si>
    <t>20076490044194</t>
  </si>
  <si>
    <t>TouchNTuff 83300 Size 9,0</t>
  </si>
  <si>
    <t>10076490044203</t>
  </si>
  <si>
    <t>20076490044200</t>
  </si>
  <si>
    <t>TouchNTuff 83300 Size 5,5</t>
  </si>
  <si>
    <t>10076490044135</t>
  </si>
  <si>
    <t>20076490044132</t>
  </si>
  <si>
    <t>RD96T-00111-02</t>
  </si>
  <si>
    <t>CFRT-RD CVRL HOOD 111a.S</t>
  </si>
  <si>
    <t>5013756057025</t>
  </si>
  <si>
    <t>5013756057018</t>
  </si>
  <si>
    <t>CFR - Model 111</t>
  </si>
  <si>
    <t>RD96T-00111-03</t>
  </si>
  <si>
    <t>CFRT-RD CVRL HOOD 111a.M</t>
  </si>
  <si>
    <t>5013756057049</t>
  </si>
  <si>
    <t>5013756057032</t>
  </si>
  <si>
    <t>RD96T-00111-04</t>
  </si>
  <si>
    <t>CFRT-RD CVRL HOOD 111a.L</t>
  </si>
  <si>
    <t>5013756057063</t>
  </si>
  <si>
    <t>5013756057056</t>
  </si>
  <si>
    <t>RD96T-00111-05</t>
  </si>
  <si>
    <t>CFRT-RD CVRL HOOD 111a.XL</t>
  </si>
  <si>
    <t>5013756057087</t>
  </si>
  <si>
    <t>5013756057070</t>
  </si>
  <si>
    <t>RD96T-00111-06</t>
  </si>
  <si>
    <t>CFRT-RD CVRL HOOD 111a.2XL</t>
  </si>
  <si>
    <t>5013756057100</t>
  </si>
  <si>
    <t>5013756057094</t>
  </si>
  <si>
    <t>RD96T-00111-07</t>
  </si>
  <si>
    <t>CFRT-RD CVRL HOOD 111a.3XL</t>
  </si>
  <si>
    <t>5013756057124</t>
  </si>
  <si>
    <t>5013756057117</t>
  </si>
  <si>
    <t>RD96T-00111-08</t>
  </si>
  <si>
    <t>CFRT-RD CVRL HOOD 111a.4XL</t>
  </si>
  <si>
    <t>5013756057148</t>
  </si>
  <si>
    <t>5013756057131</t>
  </si>
  <si>
    <t>RD96T-00111-09</t>
  </si>
  <si>
    <t>CFRT-RD CVRL HOOD 111a.5XL</t>
  </si>
  <si>
    <t>5013756057162</t>
  </si>
  <si>
    <t>5013756057155</t>
  </si>
  <si>
    <t>RD96T-00103-02</t>
  </si>
  <si>
    <t>CFRT-RD CVRL COLLAR 103a.S</t>
  </si>
  <si>
    <t>5013756117156</t>
  </si>
  <si>
    <t>5013756117149</t>
  </si>
  <si>
    <t>RD96T-00103-03</t>
  </si>
  <si>
    <t>CFRT-RD CVRL COLLAR 103a.M</t>
  </si>
  <si>
    <t>5013756117170</t>
  </si>
  <si>
    <t>5013756117163</t>
  </si>
  <si>
    <t>RD96T-00103-04</t>
  </si>
  <si>
    <t>CFRT-RD CVRL COLLAR 103a.L</t>
  </si>
  <si>
    <t>5013756117194</t>
  </si>
  <si>
    <t>5013756117187</t>
  </si>
  <si>
    <t>RD96T-00103-05</t>
  </si>
  <si>
    <t>CFRT-RD CVRL COLLAR 103a.XL</t>
  </si>
  <si>
    <t>5013756117217</t>
  </si>
  <si>
    <t>5013756117200</t>
  </si>
  <si>
    <t>RD96T-00103-06</t>
  </si>
  <si>
    <t>CFRT-RD CVRL COLLAR 103a.2XL</t>
  </si>
  <si>
    <t>5013756117231</t>
  </si>
  <si>
    <t>5013756117224</t>
  </si>
  <si>
    <t>RD96T-00103-07</t>
  </si>
  <si>
    <t>CFRT-RD CVRL COLLAR 103a.3XL</t>
  </si>
  <si>
    <t>5013756117255</t>
  </si>
  <si>
    <t>5013756117248</t>
  </si>
  <si>
    <t>RD96T-00103-08</t>
  </si>
  <si>
    <t>CFRT-RD CVRL COLLAR 103a.4XL</t>
  </si>
  <si>
    <t>5013756117279</t>
  </si>
  <si>
    <t>5013756117262</t>
  </si>
  <si>
    <t>RD96T-00103-09</t>
  </si>
  <si>
    <t>CFRT-RD CVRL COLLAR 103a.5XL</t>
  </si>
  <si>
    <t>5013756117293</t>
  </si>
  <si>
    <t>5013756117286</t>
  </si>
  <si>
    <t>AlphaTec 87320 Size 6,5 Bulk Pack</t>
  </si>
  <si>
    <t>10076490621596</t>
  </si>
  <si>
    <t>20076490623498</t>
  </si>
  <si>
    <t>AlphaTec 87320 Size 7,5 Bulk Pack</t>
  </si>
  <si>
    <t>10076490621602</t>
  </si>
  <si>
    <t>20076490623504</t>
  </si>
  <si>
    <t>AlphaTec 87320 Size 8,5 Bulk Pack</t>
  </si>
  <si>
    <t>10076490621619</t>
  </si>
  <si>
    <t>20076490623511</t>
  </si>
  <si>
    <t>AlphaTec 87320 Size 9,5 Bulk Pack</t>
  </si>
  <si>
    <t>10076490621626</t>
  </si>
  <si>
    <t>20076490623528</t>
  </si>
  <si>
    <t>AlphaTec 87320PP Size 6,5 Pair Pack</t>
  </si>
  <si>
    <t>10076490621633</t>
  </si>
  <si>
    <t>20076490623535</t>
  </si>
  <si>
    <t>AlphaTec 87320PP Size 7,5 Pair Pack</t>
  </si>
  <si>
    <t>10076490621640</t>
  </si>
  <si>
    <t>20076490623542</t>
  </si>
  <si>
    <t>AlphaTec 87320PP Size 8,5 Pair Pack</t>
  </si>
  <si>
    <t>10076490621657</t>
  </si>
  <si>
    <t>20076490623559</t>
  </si>
  <si>
    <t>AlphaTec 87320PP Size 9,5 Pair Pack</t>
  </si>
  <si>
    <t>10076490621664</t>
  </si>
  <si>
    <t>20076490623566</t>
  </si>
  <si>
    <t>ActivArmr 43216 SIZE 9,0</t>
  </si>
  <si>
    <t>10076490456358</t>
  </si>
  <si>
    <t>20076490456355</t>
  </si>
  <si>
    <t>WH20B-00400-00</t>
  </si>
  <si>
    <t>2000-WH STD OVERSHOES 400.42-46</t>
  </si>
  <si>
    <t>5013756001738</t>
  </si>
  <si>
    <t>5013756118528</t>
  </si>
  <si>
    <t>WH20B-00600-00</t>
  </si>
  <si>
    <t>2000-WH STD SLEEVES 600</t>
  </si>
  <si>
    <t>5013756004432</t>
  </si>
  <si>
    <t>5013756118559</t>
  </si>
  <si>
    <t>MICROFLEX 92134 Versatility L(8.5-9.0)</t>
  </si>
  <si>
    <t>10076490617346</t>
  </si>
  <si>
    <t>20076490618227</t>
  </si>
  <si>
    <t>92-134</t>
  </si>
  <si>
    <t>MICROFLEX 92134 Versatility M(7.5-8.0)</t>
  </si>
  <si>
    <t>10076490617353</t>
  </si>
  <si>
    <t>20076490618234</t>
  </si>
  <si>
    <t>MICROFLEX 92134 Versatility S(6.5-7.0)</t>
  </si>
  <si>
    <t>10076490617360</t>
  </si>
  <si>
    <t>20076490618241</t>
  </si>
  <si>
    <t>MICROFLEX 92134 Versatility XL(9.5-10.0)</t>
  </si>
  <si>
    <t>10076490617377</t>
  </si>
  <si>
    <t>20076490618258</t>
  </si>
  <si>
    <t>YY23T-00132-02</t>
  </si>
  <si>
    <t>2300-YY PLUS CVRL HOOD 132.S</t>
  </si>
  <si>
    <t>5013756066362</t>
  </si>
  <si>
    <t>5013756066355</t>
  </si>
  <si>
    <t>2300 PLUS - Model 132</t>
  </si>
  <si>
    <t>YY23T-00132-03</t>
  </si>
  <si>
    <t>2300-YY PLUS CVRL HOOD 132.M</t>
  </si>
  <si>
    <t>5013756066386</t>
  </si>
  <si>
    <t>5013756066379</t>
  </si>
  <si>
    <t>YY23T-00132-04</t>
  </si>
  <si>
    <t>2300-YY PLUS CVRL HOOD 132.L</t>
  </si>
  <si>
    <t>5013756066409</t>
  </si>
  <si>
    <t>5013756066393</t>
  </si>
  <si>
    <t>YY23T-00132-05</t>
  </si>
  <si>
    <t>2300-YY PLUS CVRL HOOD 132.XL</t>
  </si>
  <si>
    <t>5013756066423</t>
  </si>
  <si>
    <t>5013756066416</t>
  </si>
  <si>
    <t>YY23T-00132-06</t>
  </si>
  <si>
    <t>2300-YY PLUS CVRL HOOD 132.2XL</t>
  </si>
  <si>
    <t>5013756066447</t>
  </si>
  <si>
    <t>5013756066430</t>
  </si>
  <si>
    <t>YY23T-00132-07</t>
  </si>
  <si>
    <t>2300-YY PLUS CVRL HOOD 132.3XL</t>
  </si>
  <si>
    <t>5013756066461</t>
  </si>
  <si>
    <t>5013756066454</t>
  </si>
  <si>
    <t>YY23T-00132-08</t>
  </si>
  <si>
    <t>2300-YY PLUS CVRL HOOD 132.4XL</t>
  </si>
  <si>
    <t>5013756066485</t>
  </si>
  <si>
    <t>5013756066478</t>
  </si>
  <si>
    <t>YY23T-00132-09</t>
  </si>
  <si>
    <t>2300-YY PLUS CVRL HOOD 132.5XL</t>
  </si>
  <si>
    <t>5013756066508</t>
  </si>
  <si>
    <t>5013756066492</t>
  </si>
  <si>
    <t>WH20T-00103-02</t>
  </si>
  <si>
    <t>2000-WH TSPLUS CVRL COLLAR 103.S</t>
  </si>
  <si>
    <t>5013756029794</t>
  </si>
  <si>
    <t>5013756009451</t>
  </si>
  <si>
    <t>WH20T-00103-03</t>
  </si>
  <si>
    <t>2000-WH TSPLUS CVRL COLLAR 103.M</t>
  </si>
  <si>
    <t>5013756029800</t>
  </si>
  <si>
    <t>5013756009468</t>
  </si>
  <si>
    <t>WH20T-00103-04</t>
  </si>
  <si>
    <t>2000-WH TSPLUS CVRL COLLAR 103.L</t>
  </si>
  <si>
    <t>5013756029817</t>
  </si>
  <si>
    <t>5013756009475</t>
  </si>
  <si>
    <t>WH20T-00103-05</t>
  </si>
  <si>
    <t>2000-WH TSPLUS CVRL COLLAR 103.XL</t>
  </si>
  <si>
    <t>5013756029824</t>
  </si>
  <si>
    <t>5013756009482</t>
  </si>
  <si>
    <t>WH20T-00103-06</t>
  </si>
  <si>
    <t>2000-WH TSPLUS CVRL COLLAR 103.2XL</t>
  </si>
  <si>
    <t>5013756029831</t>
  </si>
  <si>
    <t>5013756009499</t>
  </si>
  <si>
    <t>WH20T-00103-07</t>
  </si>
  <si>
    <t>2000-WH TSPLUS CVRL COLLAR 103.3XL</t>
  </si>
  <si>
    <t>5013756029848</t>
  </si>
  <si>
    <t>5013756009505</t>
  </si>
  <si>
    <t>WH20T-00111P02</t>
  </si>
  <si>
    <t>2000-WH TSPLUS CVRL HOOD 111-P.S</t>
  </si>
  <si>
    <t>5013756109793</t>
  </si>
  <si>
    <t>5013756109786</t>
  </si>
  <si>
    <t>2000 Ts PLUS - Model 111</t>
  </si>
  <si>
    <t>WH20T-00111P03</t>
  </si>
  <si>
    <t>2000-WH TSPLUS CVRL HOOD 111-P.M</t>
  </si>
  <si>
    <t>5013756109816</t>
  </si>
  <si>
    <t>5013756109809</t>
  </si>
  <si>
    <t>WH20T-00111P04</t>
  </si>
  <si>
    <t>2000-WH TSPLUS CVRL HOOD 111-P.L</t>
  </si>
  <si>
    <t>5013756109830</t>
  </si>
  <si>
    <t>5013756109823</t>
  </si>
  <si>
    <t>WH20T-00111P05</t>
  </si>
  <si>
    <t>2000-WH TSPLUS CVRL HOOD 111-P.XL</t>
  </si>
  <si>
    <t>5013756109854</t>
  </si>
  <si>
    <t>5013756109847</t>
  </si>
  <si>
    <t>WH20T-00111P06</t>
  </si>
  <si>
    <t>2000-WH TSPLUS CVRL HOOD 111-P.2XL</t>
  </si>
  <si>
    <t>5013756109878</t>
  </si>
  <si>
    <t>5013756109861</t>
  </si>
  <si>
    <t>WH20T-00111P07</t>
  </si>
  <si>
    <t>2000-WH TSPLUS CVRL HOOD 111-P.3XL</t>
  </si>
  <si>
    <t>5013756109892</t>
  </si>
  <si>
    <t>5013756109885</t>
  </si>
  <si>
    <t>WH20T-00111P08</t>
  </si>
  <si>
    <t>2000-WH TSPLUS CVRL HOOD 111-P.4XL</t>
  </si>
  <si>
    <t>5013756109915</t>
  </si>
  <si>
    <t>5013756109908</t>
  </si>
  <si>
    <t>WH20T-00111P09</t>
  </si>
  <si>
    <t>2000-WH TSPLUS CVRL HOOD 111-P.5XL</t>
  </si>
  <si>
    <t>5013756109939</t>
  </si>
  <si>
    <t>5013756109922</t>
  </si>
  <si>
    <t>WH20T-00111-01</t>
  </si>
  <si>
    <t>2000-WH TSPLUS CVRL HOOD 111.XS</t>
  </si>
  <si>
    <t>5013756124116</t>
  </si>
  <si>
    <t>5013756124109</t>
  </si>
  <si>
    <t>WH20T-00111-02</t>
  </si>
  <si>
    <t>2000-WH TSPLUS CVRL HOOD 111.S</t>
  </si>
  <si>
    <t>5013756029855</t>
  </si>
  <si>
    <t>5013756009574</t>
  </si>
  <si>
    <t>WH20T-00111-03</t>
  </si>
  <si>
    <t>2000-WH TSPLUS CVRL HOOD 111.M</t>
  </si>
  <si>
    <t>5013756029862</t>
  </si>
  <si>
    <t>5013756009581</t>
  </si>
  <si>
    <t>WH20T-00111-04</t>
  </si>
  <si>
    <t>2000-WH TSPLUS CVRL HOOD 111.L</t>
  </si>
  <si>
    <t>5013756029879</t>
  </si>
  <si>
    <t>5013756009598</t>
  </si>
  <si>
    <t>WH20T-00111-05</t>
  </si>
  <si>
    <t>2000-WH TSPLUS CVRL HOOD 111.XL</t>
  </si>
  <si>
    <t>5013756029886</t>
  </si>
  <si>
    <t>5013756009604</t>
  </si>
  <si>
    <t>WH20T-00111-06</t>
  </si>
  <si>
    <t>2000-WH TSPLUS CVRL HOOD 111.2XL</t>
  </si>
  <si>
    <t>5013756029893</t>
  </si>
  <si>
    <t>5013756009611</t>
  </si>
  <si>
    <t>WH20T-00111-07</t>
  </si>
  <si>
    <t>2000-WH TSPLUS CVRL HOOD 111.3XL</t>
  </si>
  <si>
    <t>5013756029909</t>
  </si>
  <si>
    <t>5013756009628</t>
  </si>
  <si>
    <t>WH20T-00111-08</t>
  </si>
  <si>
    <t>2000-WH TSPLUS CVRL HOOD 111.4XL</t>
  </si>
  <si>
    <t>5013756029916</t>
  </si>
  <si>
    <t>5013756011669</t>
  </si>
  <si>
    <t>WH15B-00208-03</t>
  </si>
  <si>
    <t>1500-WH PLUS LABCOAT 208.M</t>
  </si>
  <si>
    <t>5013756024324</t>
  </si>
  <si>
    <t>5013756010167</t>
  </si>
  <si>
    <t>WH15B-00208-04</t>
  </si>
  <si>
    <t>1500-WH PLUS LABCOAT 208.L</t>
  </si>
  <si>
    <t>5013756024331</t>
  </si>
  <si>
    <t>5013756001608</t>
  </si>
  <si>
    <t>WH15B-00208-05</t>
  </si>
  <si>
    <t>1500-WH PLUS LABCOAT 208.XL</t>
  </si>
  <si>
    <t>5013756024348</t>
  </si>
  <si>
    <t>5013756001615</t>
  </si>
  <si>
    <t>WH15B-00208-06</t>
  </si>
  <si>
    <t>1500-WH PLUS LABCOAT 208.2XL</t>
  </si>
  <si>
    <t>5013756024355</t>
  </si>
  <si>
    <t>5013756001622</t>
  </si>
  <si>
    <t>BL15S-00113-02</t>
  </si>
  <si>
    <t>1500-BL PLUS CVRL HOOD HI VIZ 113.S</t>
  </si>
  <si>
    <t>5013756126530</t>
  </si>
  <si>
    <t>5013756126523</t>
  </si>
  <si>
    <t>BL15S-00113-03</t>
  </si>
  <si>
    <t>1500-BL PLUS CVRL HOOD HI VIZ 113 .M</t>
  </si>
  <si>
    <t>5013756126554</t>
  </si>
  <si>
    <t>5013756126547</t>
  </si>
  <si>
    <t>BL15S-00113-04</t>
  </si>
  <si>
    <t>1500-BL PLUS CVRL HOOD HI VIZ 113.L</t>
  </si>
  <si>
    <t>5013756126578</t>
  </si>
  <si>
    <t>5013756126561</t>
  </si>
  <si>
    <t>BL15S-00113-05</t>
  </si>
  <si>
    <t>1500-BL PLUS CVRL HOOD HI VIZ 113.XL</t>
  </si>
  <si>
    <t>5013756126592</t>
  </si>
  <si>
    <t>5013756126585</t>
  </si>
  <si>
    <t>BL15S-00113-06</t>
  </si>
  <si>
    <t>1500-BL PLUS CVRL HOOD HI VIZ 113.2XL</t>
  </si>
  <si>
    <t>5013756126615</t>
  </si>
  <si>
    <t>5013756126608</t>
  </si>
  <si>
    <t>BL15S-00113-07</t>
  </si>
  <si>
    <t>1500-BL PLUS CVRL HOOD HI VIZ 113.3XL</t>
  </si>
  <si>
    <t>5013756017821</t>
  </si>
  <si>
    <t>5013756007006</t>
  </si>
  <si>
    <t>OR15S-00111-02</t>
  </si>
  <si>
    <t>1500-OR PLUS CVRL HOOD 111.S</t>
  </si>
  <si>
    <t>5013756022658</t>
  </si>
  <si>
    <t>5013756012215</t>
  </si>
  <si>
    <t>OR15S-00111-03</t>
  </si>
  <si>
    <t>1500-OR PLUS CVRL HOOD 111.M</t>
  </si>
  <si>
    <t>5013756022665</t>
  </si>
  <si>
    <t>5013756012222</t>
  </si>
  <si>
    <t>OR15S-00111-04</t>
  </si>
  <si>
    <t>1500-OR PLUS CVRL HOOD 111.L</t>
  </si>
  <si>
    <t>5013756022672</t>
  </si>
  <si>
    <t>5013756012239</t>
  </si>
  <si>
    <t>OR15S-00111-05</t>
  </si>
  <si>
    <t>1500-OR PLUS CVRL HOOD 111.XL</t>
  </si>
  <si>
    <t>5013756022689</t>
  </si>
  <si>
    <t>5013756012246</t>
  </si>
  <si>
    <t>OR15S-00111-06</t>
  </si>
  <si>
    <t>1500-OR PLUS CVRL HOOD 111.2XL</t>
  </si>
  <si>
    <t>5013756022696</t>
  </si>
  <si>
    <t>5013756012253</t>
  </si>
  <si>
    <t>OR15S-00111-07</t>
  </si>
  <si>
    <t>1500-OR PLUS CVRL HOOD 111.3XL</t>
  </si>
  <si>
    <t>5013756022702</t>
  </si>
  <si>
    <t>5013756012260</t>
  </si>
  <si>
    <t>OR15S-00111-08</t>
  </si>
  <si>
    <t>1500-OR PLUS CVRL HOOD 111.4XL</t>
  </si>
  <si>
    <t>5013756022719</t>
  </si>
  <si>
    <t>5013756012277</t>
  </si>
  <si>
    <t>OR15S-00111-09</t>
  </si>
  <si>
    <t>1500-OR PLUS CVRL HOOD 111.5XL</t>
  </si>
  <si>
    <t>5013756022726</t>
  </si>
  <si>
    <t>5013756012284</t>
  </si>
  <si>
    <t>OR15S-00111-10</t>
  </si>
  <si>
    <t>1500-OR PLUS CVRL HOOD 111.6XL</t>
  </si>
  <si>
    <t>5013756038468</t>
  </si>
  <si>
    <t>5013756038451</t>
  </si>
  <si>
    <t>OR15S-00111-11</t>
  </si>
  <si>
    <t>1500-OR PLUS CVRL HOOD 111.7XL</t>
  </si>
  <si>
    <t>5013756038482</t>
  </si>
  <si>
    <t>5013756038475</t>
  </si>
  <si>
    <t>BL15S-00111P02</t>
  </si>
  <si>
    <t>1500-BL PLUS CVRL HOOD 111-P.S</t>
  </si>
  <si>
    <t>5013756117538</t>
  </si>
  <si>
    <t>5013756117521</t>
  </si>
  <si>
    <t>BL15S-00111P03</t>
  </si>
  <si>
    <t>1500-BL PLUS CVRL HOOD 111-P.M</t>
  </si>
  <si>
    <t>5013756117552</t>
  </si>
  <si>
    <t>5013756117545</t>
  </si>
  <si>
    <t>BL15S-00111P04</t>
  </si>
  <si>
    <t>1500-BL PLUS CVRL HOOD 111-P.L</t>
  </si>
  <si>
    <t>5013756117576</t>
  </si>
  <si>
    <t>5013756117569</t>
  </si>
  <si>
    <t>BL15S-00111P05</t>
  </si>
  <si>
    <t>1500-BL PLUS CVRL HOOD 111-P.XL</t>
  </si>
  <si>
    <t>5013756117590</t>
  </si>
  <si>
    <t>5013756117583</t>
  </si>
  <si>
    <t>BL15S-00111P06</t>
  </si>
  <si>
    <t>1500-BL PLUS CVRL HOOD 111-P.2XL</t>
  </si>
  <si>
    <t>5013756117613</t>
  </si>
  <si>
    <t>5013756117606</t>
  </si>
  <si>
    <t>BL15S-00111P07</t>
  </si>
  <si>
    <t>1500-BL PLUS CVRL HOOD 111-P.3XL</t>
  </si>
  <si>
    <t>5013756117637</t>
  </si>
  <si>
    <t>5013756117620</t>
  </si>
  <si>
    <t>BL15S-00111P08</t>
  </si>
  <si>
    <t>1500-BL PLUS CVRL HOOD 111-P.4XL</t>
  </si>
  <si>
    <t>5013756117651</t>
  </si>
  <si>
    <t>5013756117644</t>
  </si>
  <si>
    <t>BL15S-00111P09</t>
  </si>
  <si>
    <t>1500-BL PLUS CVRL HOOD 111-P.5XL</t>
  </si>
  <si>
    <t>5013756117675</t>
  </si>
  <si>
    <t>5013756117668</t>
  </si>
  <si>
    <t>GR40T-00121-08</t>
  </si>
  <si>
    <t>4000-GR CVRL HOOD 121-G02.4XL</t>
  </si>
  <si>
    <t>5013756019436</t>
  </si>
  <si>
    <t>5013756007204</t>
  </si>
  <si>
    <t>GR40T-00121-09</t>
  </si>
  <si>
    <t>4000-GR CVRL HOOD 121-G02.5XL</t>
  </si>
  <si>
    <t>5013756019450</t>
  </si>
  <si>
    <t>5013756007211</t>
  </si>
  <si>
    <t>EDGE® 48-700</t>
  </si>
  <si>
    <t>EDGE 48700 SIZE 10,0</t>
  </si>
  <si>
    <t>10076490455283</t>
  </si>
  <si>
    <t>20076490455280</t>
  </si>
  <si>
    <t>48-700</t>
  </si>
  <si>
    <t>EDGE 48700 SIZE 11,0</t>
  </si>
  <si>
    <t>10076490622197</t>
  </si>
  <si>
    <t>20076490624518</t>
  </si>
  <si>
    <t>EDGE 48700 SIZE 5,0</t>
  </si>
  <si>
    <t>10076490622203</t>
  </si>
  <si>
    <t>20076490624525</t>
  </si>
  <si>
    <t>EDGE 48700 SIZE 6,0</t>
  </si>
  <si>
    <t>10076490455245</t>
  </si>
  <si>
    <t>20076490455242</t>
  </si>
  <si>
    <t>EDGE 48700 SIZE 7,0</t>
  </si>
  <si>
    <t>10076490455252</t>
  </si>
  <si>
    <t>20076490455259</t>
  </si>
  <si>
    <t>EDGE 48700 SIZE 8,0</t>
  </si>
  <si>
    <t>10076490455269</t>
  </si>
  <si>
    <t>20076490455266</t>
  </si>
  <si>
    <t>EDGE 48700 SIZE 9,0</t>
  </si>
  <si>
    <t>10076490455276</t>
  </si>
  <si>
    <t>20076490455273</t>
  </si>
  <si>
    <t>11819PRO100</t>
  </si>
  <si>
    <t>HyFlex 11819PRO SIZE 10,0</t>
  </si>
  <si>
    <t>10076490622234</t>
  </si>
  <si>
    <t>20076490624617</t>
  </si>
  <si>
    <t>11819PRO110</t>
  </si>
  <si>
    <t>HyFlex 11819PRO SIZE 11,0</t>
  </si>
  <si>
    <t>10076490622241</t>
  </si>
  <si>
    <t>20076490624624</t>
  </si>
  <si>
    <t>11819PRO060</t>
  </si>
  <si>
    <t>HyFlex 11819PRO SIZE 6,0</t>
  </si>
  <si>
    <t>10076490622258</t>
  </si>
  <si>
    <t>20076490624631</t>
  </si>
  <si>
    <t>11819PRO070</t>
  </si>
  <si>
    <t>HyFlex 11819PRO SIZE 7,0</t>
  </si>
  <si>
    <t>10076490622265</t>
  </si>
  <si>
    <t>20076490624648</t>
  </si>
  <si>
    <t>11819PRO080</t>
  </si>
  <si>
    <t>HyFlex 11819PRO SIZE 8,0</t>
  </si>
  <si>
    <t>10076490622272</t>
  </si>
  <si>
    <t>20076490624655</t>
  </si>
  <si>
    <t>11819PRO090</t>
  </si>
  <si>
    <t>HyFlex 11819PRO SIZE 9,0</t>
  </si>
  <si>
    <t>10076490622289</t>
  </si>
  <si>
    <t>20076490624662</t>
  </si>
  <si>
    <t>MICROFLEX MK Touch 93732 L (8.5-9.0)</t>
  </si>
  <si>
    <t>10076490609167</t>
  </si>
  <si>
    <t>20076490609560</t>
  </si>
  <si>
    <t>MICROFLEX MK Touch 93732 M (7.5-8.0)</t>
  </si>
  <si>
    <t>10076490609174</t>
  </si>
  <si>
    <t>20076490609577</t>
  </si>
  <si>
    <t>MICROFLEX MK Touch 93732 S (6.5-7.0)</t>
  </si>
  <si>
    <t>10076490609181</t>
  </si>
  <si>
    <t>20076490609584</t>
  </si>
  <si>
    <t>MICROFLEX MK Touch 93732 XL (9.5-10.0)</t>
  </si>
  <si>
    <t>10076490609198</t>
  </si>
  <si>
    <t>20076490609591</t>
  </si>
  <si>
    <t>MICROFLEX MK Touch 93732 XS (5.5-6.0)</t>
  </si>
  <si>
    <t>10076490609204</t>
  </si>
  <si>
    <t>20076490609607</t>
  </si>
  <si>
    <t>MICROFLEX MK Touch 93732 XXL (10.5-11.0)</t>
  </si>
  <si>
    <t>10076490609211</t>
  </si>
  <si>
    <t>20076490609614</t>
  </si>
  <si>
    <t>WH20B-00128-02</t>
  </si>
  <si>
    <t>2000-WH STD CVRL HOOD PCKTS 128.S</t>
  </si>
  <si>
    <t>5013756026298</t>
  </si>
  <si>
    <t>5013756003299</t>
  </si>
  <si>
    <t>WH20B-00128-03</t>
  </si>
  <si>
    <t>2000-WH STD CVRL HOOD PCKTS 128.M</t>
  </si>
  <si>
    <t>5013756026304</t>
  </si>
  <si>
    <t>5013756003305</t>
  </si>
  <si>
    <t>WH20B-00128-04</t>
  </si>
  <si>
    <t>2000-WH STD CVRL HOOD PCKTS 128.L</t>
  </si>
  <si>
    <t>5013756026311</t>
  </si>
  <si>
    <t>5013756003312</t>
  </si>
  <si>
    <t>WH20B-00128-05</t>
  </si>
  <si>
    <t>2000-WH STD CVRL HOOD PCKTS 128.XL</t>
  </si>
  <si>
    <t>5013756026328</t>
  </si>
  <si>
    <t>5013756003336</t>
  </si>
  <si>
    <t>WH20B-00128-06</t>
  </si>
  <si>
    <t>2000-WH STD CVRL HOOD PCKTS 128.2XL</t>
  </si>
  <si>
    <t>5013756026335</t>
  </si>
  <si>
    <t>5013756003329</t>
  </si>
  <si>
    <t>WH20B-00128-07</t>
  </si>
  <si>
    <t>2000-WH STD CVRL HOOD PCKTS 128.3XL</t>
  </si>
  <si>
    <t>5013756026342</t>
  </si>
  <si>
    <t>5013756006993</t>
  </si>
  <si>
    <t>WH20B-00128-08</t>
  </si>
  <si>
    <t>2000-WH STD CVRL HOOD PCKTS 128.4XL</t>
  </si>
  <si>
    <t>5013756125632</t>
  </si>
  <si>
    <t>5013756125625</t>
  </si>
  <si>
    <t>WH20B-00128-09</t>
  </si>
  <si>
    <t>2000-WH STD CVRL HOOD PCKTS 128.5XL</t>
  </si>
  <si>
    <t>5013756125656</t>
  </si>
  <si>
    <t>5013756125649</t>
  </si>
  <si>
    <t>WH20B-00122-01</t>
  </si>
  <si>
    <t>2000-WH STD CVRL HOOD BOOTS 122.XS</t>
  </si>
  <si>
    <t>5013756119334</t>
  </si>
  <si>
    <t>5013756119327</t>
  </si>
  <si>
    <t>WH20B-00122-02</t>
  </si>
  <si>
    <t>2000-WH STD CVRL HOOD BOOTS 122.S</t>
  </si>
  <si>
    <t>5013756026168</t>
  </si>
  <si>
    <t>5013756002995</t>
  </si>
  <si>
    <t>WH20B-00122-03</t>
  </si>
  <si>
    <t>2000-WH STD CVRL HOOD BOOTS 122.M</t>
  </si>
  <si>
    <t>5013756026182</t>
  </si>
  <si>
    <t>5013756001691</t>
  </si>
  <si>
    <t>WH20B-00122-04</t>
  </si>
  <si>
    <t>2000-WH STD CVRL HOOD BOOTS 122.L</t>
  </si>
  <si>
    <t>5013756026205</t>
  </si>
  <si>
    <t>5013756001707</t>
  </si>
  <si>
    <t>WH20B-00122-05</t>
  </si>
  <si>
    <t>2000-WH STD CVRL HOOD BOOTS 122.XL</t>
  </si>
  <si>
    <t>5013756026229</t>
  </si>
  <si>
    <t>5013756001714</t>
  </si>
  <si>
    <t>WH20B-00122-06</t>
  </si>
  <si>
    <t>2000-WH STD CVRL HOOD BOOTS 122.2XL</t>
  </si>
  <si>
    <t>5013756026250</t>
  </si>
  <si>
    <t>5013756001721</t>
  </si>
  <si>
    <t>WH20B-00122-07</t>
  </si>
  <si>
    <t>2000-WH STD CVRL HOOD BOOTS 122.3XL</t>
  </si>
  <si>
    <t>5013756036587</t>
  </si>
  <si>
    <t>5013756036570</t>
  </si>
  <si>
    <t>WH20B-00122-08</t>
  </si>
  <si>
    <t>2000-WH STD CVRL HOOD BOOTS 122.4XL</t>
  </si>
  <si>
    <t>5013756125595</t>
  </si>
  <si>
    <t>5013756125588</t>
  </si>
  <si>
    <t>WH20B-00122-09</t>
  </si>
  <si>
    <t>2000-WH STD CVRL HOOD BOOTS 122.5XL</t>
  </si>
  <si>
    <t>5013756125618</t>
  </si>
  <si>
    <t>5013756125601</t>
  </si>
  <si>
    <t>WH20B-00113-02</t>
  </si>
  <si>
    <t>2000-WH STD CVRL HOOD HI VIZ 113.S</t>
  </si>
  <si>
    <t>5013756026083</t>
  </si>
  <si>
    <t>5013756007464</t>
  </si>
  <si>
    <t>WH20B-00113-03</t>
  </si>
  <si>
    <t>2000-WH STD CVRL HOOD HI VIZ 113.M</t>
  </si>
  <si>
    <t>5013756026090</t>
  </si>
  <si>
    <t>5013756007471</t>
  </si>
  <si>
    <t>WH20B-00113-04</t>
  </si>
  <si>
    <t>2000-WH STD CVRL HOOD HI VIZ 113.L</t>
  </si>
  <si>
    <t>5013756026106</t>
  </si>
  <si>
    <t>5013756007488</t>
  </si>
  <si>
    <t>WH20B-00113-05</t>
  </si>
  <si>
    <t>2000-WH STD CVRL HOOD HI VIZ 113.XL</t>
  </si>
  <si>
    <t>5013756026113</t>
  </si>
  <si>
    <t>5013756002933</t>
  </si>
  <si>
    <t>WH20B-00113-06</t>
  </si>
  <si>
    <t>2000-WH STD CVRL HOOD HI VIZ 113.2XL</t>
  </si>
  <si>
    <t>5013756026120</t>
  </si>
  <si>
    <t>5013756007174</t>
  </si>
  <si>
    <t>WH20B-00113-07</t>
  </si>
  <si>
    <t>2000-WH STD CVRL HOOD HI VIZ 113.3XL</t>
  </si>
  <si>
    <t>5013756026137</t>
  </si>
  <si>
    <t>5013756007495</t>
  </si>
  <si>
    <t>WH20B-00113-08</t>
  </si>
  <si>
    <t>2000-WH STD CVRL HOOD HI VIZ 113.4XL</t>
  </si>
  <si>
    <t>5013756078662</t>
  </si>
  <si>
    <t>5013756078655</t>
  </si>
  <si>
    <t>WH20B-00113-09</t>
  </si>
  <si>
    <t>2000-WH STD CVRL HOOD HI VIZ 113.5XL</t>
  </si>
  <si>
    <t>5013756078686</t>
  </si>
  <si>
    <t>5013756078679</t>
  </si>
  <si>
    <t>WH20B-00103-02</t>
  </si>
  <si>
    <t>2000-WH STD CVRL COLLAR 103.S</t>
  </si>
  <si>
    <t>5013756025826</t>
  </si>
  <si>
    <t>5013756001639</t>
  </si>
  <si>
    <t>WH20B-00103-03</t>
  </si>
  <si>
    <t>2000-WH STD CVRL COLLAR 103.M</t>
  </si>
  <si>
    <t>5013756025833</t>
  </si>
  <si>
    <t>5013756001646</t>
  </si>
  <si>
    <t>WH20B-00103-04</t>
  </si>
  <si>
    <t>2000-WH STD CVRL COLLAR 103.L</t>
  </si>
  <si>
    <t>5013756025857</t>
  </si>
  <si>
    <t>5013756001653</t>
  </si>
  <si>
    <t>WH20B-00103-05</t>
  </si>
  <si>
    <t>2000-WH STD CVRL COLLAR 103.XL</t>
  </si>
  <si>
    <t>5013756025864</t>
  </si>
  <si>
    <t>5013756001660</t>
  </si>
  <si>
    <t>WH20B-00103-06</t>
  </si>
  <si>
    <t>2000-WH STD CVRL COLLAR 103.2XL</t>
  </si>
  <si>
    <t>5013756025888</t>
  </si>
  <si>
    <t>5013756001677</t>
  </si>
  <si>
    <t>WH20B-00103-07</t>
  </si>
  <si>
    <t>2000-WH STD CVRL COLLAR 103.3XL</t>
  </si>
  <si>
    <t>5013756025895</t>
  </si>
  <si>
    <t>5013756001684</t>
  </si>
  <si>
    <t>WH20B-00103-08</t>
  </si>
  <si>
    <t>2000-WH STD CVRL COLLAR 103.4XL</t>
  </si>
  <si>
    <t>5013756079447</t>
  </si>
  <si>
    <t>5013756079430</t>
  </si>
  <si>
    <t>WH20B-00103-09</t>
  </si>
  <si>
    <t>2000-WH STD CVRL COLLAR 103.5XL</t>
  </si>
  <si>
    <t>5013756079461</t>
  </si>
  <si>
    <t>5013756079454</t>
  </si>
  <si>
    <t>GR20B-00111-02</t>
  </si>
  <si>
    <t>2000-GR STD CVRL HOOD 111.S</t>
  </si>
  <si>
    <t>5013756018811</t>
  </si>
  <si>
    <t>5013756006580</t>
  </si>
  <si>
    <t>GR20B-00111-03</t>
  </si>
  <si>
    <t>2000-GR STD CVRL HOOD 111.M</t>
  </si>
  <si>
    <t>5013756018828</t>
  </si>
  <si>
    <t>5013756006597</t>
  </si>
  <si>
    <t>GR20B-00111-04</t>
  </si>
  <si>
    <t>2000-GR STD CVRL HOOD 111.L</t>
  </si>
  <si>
    <t>5013756018835</t>
  </si>
  <si>
    <t>5013756006603</t>
  </si>
  <si>
    <t>GR20B-00111-05</t>
  </si>
  <si>
    <t>2000-GR STD CVRL HOOD 111.XL</t>
  </si>
  <si>
    <t>5013756018842</t>
  </si>
  <si>
    <t>5013756006610</t>
  </si>
  <si>
    <t>GR20B-00111-06</t>
  </si>
  <si>
    <t>2000-GR STD CVRL HOOD 111.2XL</t>
  </si>
  <si>
    <t>5013756018859</t>
  </si>
  <si>
    <t>5013756006627</t>
  </si>
  <si>
    <t>GR20B-00111-07</t>
  </si>
  <si>
    <t>2000-GR STD CVRL HOOD 111.3XL</t>
  </si>
  <si>
    <t>5013756018866</t>
  </si>
  <si>
    <t>5013756006634</t>
  </si>
  <si>
    <t>GR20B-00111-08</t>
  </si>
  <si>
    <t>2000-GR STD CVRL HOOD 111.4XL</t>
  </si>
  <si>
    <t>5013756107638</t>
  </si>
  <si>
    <t>5013756107621</t>
  </si>
  <si>
    <t>GR20B-00111-09</t>
  </si>
  <si>
    <t>2000-GR STD CVRL HOOD 111.5XL</t>
  </si>
  <si>
    <t>5013756107652</t>
  </si>
  <si>
    <t>5013756107645</t>
  </si>
  <si>
    <t>WH20B-00301-02</t>
  </si>
  <si>
    <t>2000-WH TROUSER 301.S</t>
  </si>
  <si>
    <t>5013756009321</t>
  </si>
  <si>
    <t>5013756027035</t>
  </si>
  <si>
    <t>WH20B-00301-03</t>
  </si>
  <si>
    <t>2000-WH TROUSER 301.M</t>
  </si>
  <si>
    <t>5013756007419</t>
  </si>
  <si>
    <t>5013756027042</t>
  </si>
  <si>
    <t>WH20B-00301-04</t>
  </si>
  <si>
    <t>2000-WH TROUSER 301.L</t>
  </si>
  <si>
    <t>5013756007426</t>
  </si>
  <si>
    <t>5013756027059</t>
  </si>
  <si>
    <t>WH20B-00301-05</t>
  </si>
  <si>
    <t>2000-WH TROUSER 301.XL</t>
  </si>
  <si>
    <t>5013756007181</t>
  </si>
  <si>
    <t>5013756027066</t>
  </si>
  <si>
    <t>WH20B-00301-06</t>
  </si>
  <si>
    <t>2000-WH TROUSER 301.2XL</t>
  </si>
  <si>
    <t>5013756007433</t>
  </si>
  <si>
    <t>5013756027073</t>
  </si>
  <si>
    <t>WH20B-00219-03</t>
  </si>
  <si>
    <t>2000-WH JKT TROUSR 219.M</t>
  </si>
  <si>
    <t>5013756026922</t>
  </si>
  <si>
    <t>5013756003022</t>
  </si>
  <si>
    <t>WH20B-00219-04</t>
  </si>
  <si>
    <t>2000-WH JKT TROUSR  219.L</t>
  </si>
  <si>
    <t>5013756026939</t>
  </si>
  <si>
    <t>5013756003039</t>
  </si>
  <si>
    <t>WH20B-00219-05</t>
  </si>
  <si>
    <t>2000-WH JKT TROUSR 219.XL</t>
  </si>
  <si>
    <t>5013756026946</t>
  </si>
  <si>
    <t>5013756003046</t>
  </si>
  <si>
    <t>WH20B-00219-06</t>
  </si>
  <si>
    <t>2000-WH JKT TROUSR 219.2XL</t>
  </si>
  <si>
    <t>5013756026953</t>
  </si>
  <si>
    <t>5013756008706</t>
  </si>
  <si>
    <t>WH20B-00214-02</t>
  </si>
  <si>
    <t>2000-WH GOWN 214.S</t>
  </si>
  <si>
    <t>5013756026861</t>
  </si>
  <si>
    <t>5013756010174</t>
  </si>
  <si>
    <t>WH20B-00214-03</t>
  </si>
  <si>
    <t>2000-WH GOWN 214.M</t>
  </si>
  <si>
    <t>5013756026878</t>
  </si>
  <si>
    <t>5013756010181</t>
  </si>
  <si>
    <t>WH20B-00214-04</t>
  </si>
  <si>
    <t>2000-WH GOWN 214.L</t>
  </si>
  <si>
    <t>5013756026885</t>
  </si>
  <si>
    <t>5013756010198</t>
  </si>
  <si>
    <t>WH20B-00214-05</t>
  </si>
  <si>
    <t>2000-WH GOWN 214.XL</t>
  </si>
  <si>
    <t>5013756026892</t>
  </si>
  <si>
    <t>5013756010204</t>
  </si>
  <si>
    <t>WH20B-00214-06</t>
  </si>
  <si>
    <t>2000-WH GOWN 214.2XL</t>
  </si>
  <si>
    <t>5013756026908</t>
  </si>
  <si>
    <t>5013756010211</t>
  </si>
  <si>
    <t>WH20B-00214-07</t>
  </si>
  <si>
    <t>2000-WH GOWN 214.3XL</t>
  </si>
  <si>
    <t>5013756026915</t>
  </si>
  <si>
    <t>5013756015971</t>
  </si>
  <si>
    <t>WH20B-00209-01</t>
  </si>
  <si>
    <t>2000-WH STD LABCOAT COLLAR 209.XS</t>
  </si>
  <si>
    <t>5013756078587</t>
  </si>
  <si>
    <t>5013756078570</t>
  </si>
  <si>
    <t>WH20B-00209-02</t>
  </si>
  <si>
    <t>2000-WH STD LABCOAT COLLAR 209.S</t>
  </si>
  <si>
    <t>5013756026816</t>
  </si>
  <si>
    <t>5013756010815</t>
  </si>
  <si>
    <t>WH20B-00209-03</t>
  </si>
  <si>
    <t>2000-WH STD LABCOAT COLLAR 209.M</t>
  </si>
  <si>
    <t>5013756026823</t>
  </si>
  <si>
    <t>5013756005026</t>
  </si>
  <si>
    <t>WH20B-00209-04</t>
  </si>
  <si>
    <t>2000-WH STD LABCOAT COLLAR 209.L</t>
  </si>
  <si>
    <t>5013756026830</t>
  </si>
  <si>
    <t>5013756001783</t>
  </si>
  <si>
    <t>WH20B-00209-05</t>
  </si>
  <si>
    <t>2000-WH STD LABCOAT COLLAR 209.XL</t>
  </si>
  <si>
    <t>5013756026847</t>
  </si>
  <si>
    <t>5013756005033</t>
  </si>
  <si>
    <t>WH20B-00209-06</t>
  </si>
  <si>
    <t>2000-WH STD LABCOAT COLLAR 209.2XL</t>
  </si>
  <si>
    <t>5013756026854</t>
  </si>
  <si>
    <t>5013756003848</t>
  </si>
  <si>
    <t>WH20B-00209-07</t>
  </si>
  <si>
    <t>2000-WH STD LABCOAT COLLAR 209.3XL</t>
  </si>
  <si>
    <t>5013756036846</t>
  </si>
  <si>
    <t>5013756036839</t>
  </si>
  <si>
    <t>WH20B-00162-02</t>
  </si>
  <si>
    <t>2000-WH STD CVRL HOOD 162.S</t>
  </si>
  <si>
    <t>5013756118429</t>
  </si>
  <si>
    <t>5013756012499</t>
  </si>
  <si>
    <t>WH20B-00162-03</t>
  </si>
  <si>
    <t>2000-WH STD CVRL HOOD 162.M</t>
  </si>
  <si>
    <t>5013756118436</t>
  </si>
  <si>
    <t>5013756012505</t>
  </si>
  <si>
    <t>WH20B-00162-04</t>
  </si>
  <si>
    <t>2000-WH STD CVRL HOOD 162.L</t>
  </si>
  <si>
    <t>5013756118443</t>
  </si>
  <si>
    <t>5013756012512</t>
  </si>
  <si>
    <t>WH20B-00162-05</t>
  </si>
  <si>
    <t>2000-WH STD CVRL HOOD 162.XL</t>
  </si>
  <si>
    <t>5013756118450</t>
  </si>
  <si>
    <t>5013756012529</t>
  </si>
  <si>
    <t>WH20B-00162-06</t>
  </si>
  <si>
    <t>2000-WH STD CVRL HOOD 162.2XL</t>
  </si>
  <si>
    <t>5013756118467</t>
  </si>
  <si>
    <t>5013756012536</t>
  </si>
  <si>
    <t>WH20B-00162-07</t>
  </si>
  <si>
    <t>2000-WH STD CVRL HOOD 162.3XL</t>
  </si>
  <si>
    <t>5013756118474</t>
  </si>
  <si>
    <t>5013756012543</t>
  </si>
  <si>
    <t>WH20B-00162-08</t>
  </si>
  <si>
    <t>2000-WH STD CVRL HOOD 162.4XL</t>
  </si>
  <si>
    <t>5013756026793</t>
  </si>
  <si>
    <t>5013756012550</t>
  </si>
  <si>
    <t>WH20B-00162-09</t>
  </si>
  <si>
    <t>2000-WH STD CVRL HOOD 162.5XL</t>
  </si>
  <si>
    <t>5013756026809</t>
  </si>
  <si>
    <t>5013756012567</t>
  </si>
  <si>
    <t>WH20B-00417-02</t>
  </si>
  <si>
    <t>SIZE 39-42</t>
  </si>
  <si>
    <t>2000-WH OVERSHOES 417.39-42</t>
  </si>
  <si>
    <t>5013756016381</t>
  </si>
  <si>
    <t>5013756118542</t>
  </si>
  <si>
    <t>WH20B-00417-00</t>
  </si>
  <si>
    <t>2000-WH OVERSHOES 417.42-46</t>
  </si>
  <si>
    <t>5013756013687</t>
  </si>
  <si>
    <t>5013756118535</t>
  </si>
  <si>
    <t>WH20B-00414-00</t>
  </si>
  <si>
    <t>2000-WH STD OVERBOOTS 414.42-46</t>
  </si>
  <si>
    <t>5013756008287</t>
  </si>
  <si>
    <t>5013756027127</t>
  </si>
  <si>
    <t>WH20B-00503-00</t>
  </si>
  <si>
    <t>2000-WH STD HOOD 503</t>
  </si>
  <si>
    <t>5013756004470</t>
  </si>
  <si>
    <t>5013756027196</t>
  </si>
  <si>
    <t>WH20B-00600-05</t>
  </si>
  <si>
    <t>2000-WH STD SLEEVE 600.XL</t>
  </si>
  <si>
    <t>5013756010822</t>
  </si>
  <si>
    <t>5013756027226</t>
  </si>
  <si>
    <t>WH20B-00407-00</t>
  </si>
  <si>
    <t>2000-WH OVERBOOTS 407.42-46</t>
  </si>
  <si>
    <t>5013756012888</t>
  </si>
  <si>
    <t>5013756027110</t>
  </si>
  <si>
    <t>WH20B-00417-05</t>
  </si>
  <si>
    <t>2000-WH OVERSHOES 417.46-48</t>
  </si>
  <si>
    <t>5013756027158</t>
  </si>
  <si>
    <t>5013756013694</t>
  </si>
  <si>
    <t>WH20B-00608-00</t>
  </si>
  <si>
    <t>2000-WH STD SLEEVES 608</t>
  </si>
  <si>
    <t>5013756013816</t>
  </si>
  <si>
    <t>5013756027240</t>
  </si>
  <si>
    <t>WH20S-00213-00</t>
  </si>
  <si>
    <t>2000-WH APRON 213</t>
  </si>
  <si>
    <t>5013756007440</t>
  </si>
  <si>
    <t>5013756028971</t>
  </si>
  <si>
    <t>WH15S-00111P02</t>
  </si>
  <si>
    <t>1500-WH PLUS CVRL HOOD 111-P.S</t>
  </si>
  <si>
    <t>5013756070925</t>
  </si>
  <si>
    <t>5013756070918</t>
  </si>
  <si>
    <t>WH15S-00111P03</t>
  </si>
  <si>
    <t>1500-WH PLUS CVRL HOOD 111-P.M</t>
  </si>
  <si>
    <t>5013756070949</t>
  </si>
  <si>
    <t>5013756070932</t>
  </si>
  <si>
    <t>WH15S-00111P04</t>
  </si>
  <si>
    <t>1500-WH PLUS CVRL HOOD 111-P.L</t>
  </si>
  <si>
    <t>5013756070963</t>
  </si>
  <si>
    <t>5013756070956</t>
  </si>
  <si>
    <t>WH15S-00111P05</t>
  </si>
  <si>
    <t>1500-WH PLUS CVRL HOOD 111-P.XL</t>
  </si>
  <si>
    <t>5013756070987</t>
  </si>
  <si>
    <t>5013756070970</t>
  </si>
  <si>
    <t>WH15S-00111P06</t>
  </si>
  <si>
    <t>1500-WH PLUS CVRL HOOD 111-P.2XL</t>
  </si>
  <si>
    <t>5013756071007</t>
  </si>
  <si>
    <t>5013756070994</t>
  </si>
  <si>
    <t>WH15S-00111P07</t>
  </si>
  <si>
    <t>1500-WH PLUS CVRL HOOD 111-P.3XL</t>
  </si>
  <si>
    <t>5013756071021</t>
  </si>
  <si>
    <t>5013756071014</t>
  </si>
  <si>
    <t>WH15S-00111P08</t>
  </si>
  <si>
    <t>1500-WH PLUS CVRL HOOD 111-P.4XL</t>
  </si>
  <si>
    <t>5013756071045</t>
  </si>
  <si>
    <t>5013756071038</t>
  </si>
  <si>
    <t>WH15S-00111P09</t>
  </si>
  <si>
    <t>1500-WH PLUS CVRL HOOD 111-P.5XL</t>
  </si>
  <si>
    <t>5013756071069</t>
  </si>
  <si>
    <t>5013756071052</t>
  </si>
  <si>
    <t>ActivArmr® 78-101</t>
  </si>
  <si>
    <t>ActivArmr 78101 SIZE 7,0</t>
  </si>
  <si>
    <t>10076490444690</t>
  </si>
  <si>
    <t>20076490444697</t>
  </si>
  <si>
    <t>78-101</t>
  </si>
  <si>
    <t>ActivArmr 78101 SIZE 9,0</t>
  </si>
  <si>
    <t>10076490444706</t>
  </si>
  <si>
    <t>20076490444703</t>
  </si>
  <si>
    <t>ActivArmr® 78-110</t>
  </si>
  <si>
    <t>ActivArmr 78110 SIZE 7,0</t>
  </si>
  <si>
    <t>10076490494961</t>
  </si>
  <si>
    <t>20076490494968</t>
  </si>
  <si>
    <t>ActivArmr 78110 SIZE 9,0</t>
  </si>
  <si>
    <t>10076490494954</t>
  </si>
  <si>
    <t>20076490494951</t>
  </si>
  <si>
    <t>ActivArmr® 70-765</t>
  </si>
  <si>
    <t>ActivArmr 70765 SIZE 10,0</t>
  </si>
  <si>
    <t>10076490440258</t>
  </si>
  <si>
    <t>20076490440255</t>
  </si>
  <si>
    <t>70-765</t>
  </si>
  <si>
    <t>ActivArmr 70765 SIZE 11,0</t>
  </si>
  <si>
    <t>10076490440265</t>
  </si>
  <si>
    <t>20076490440262</t>
  </si>
  <si>
    <t>ActivArmr 70765 SIZE 8,0</t>
  </si>
  <si>
    <t>10076490440234</t>
  </si>
  <si>
    <t>20076490440231</t>
  </si>
  <si>
    <t>ActivArmr 70765 SIZE 9,0</t>
  </si>
  <si>
    <t>10076490440241</t>
  </si>
  <si>
    <t>20076490440248</t>
  </si>
  <si>
    <t>ActivArmr® 70-766</t>
  </si>
  <si>
    <t>ActivArmr 70766 SIZE 10,0</t>
  </si>
  <si>
    <t>10076490440302</t>
  </si>
  <si>
    <t>ActivArmr 70766 SIZE 11,0</t>
  </si>
  <si>
    <t>10076490440319</t>
  </si>
  <si>
    <t>20076490440316</t>
  </si>
  <si>
    <t>ActivArmr 70766 SIZE 7,0</t>
  </si>
  <si>
    <t>10076490440272</t>
  </si>
  <si>
    <t>20076490440279</t>
  </si>
  <si>
    <t>ActivArmr 70766 SIZE 8,0</t>
  </si>
  <si>
    <t>10076490440289</t>
  </si>
  <si>
    <t>20076490440286</t>
  </si>
  <si>
    <t>ActivArmr 70766 SIZE 9,0</t>
  </si>
  <si>
    <t>10076490440296</t>
  </si>
  <si>
    <t>20076490440293</t>
  </si>
  <si>
    <t>EDGE® 16-500</t>
  </si>
  <si>
    <t>EDGE-16500 SIZE 10,0</t>
  </si>
  <si>
    <t>10076490441439</t>
  </si>
  <si>
    <t>20076490441436</t>
  </si>
  <si>
    <t>EDGE-16500 SIZE 7,0</t>
  </si>
  <si>
    <t>10076490441408</t>
  </si>
  <si>
    <t>20076490441405</t>
  </si>
  <si>
    <t>EDGE-16500 SIZE 8,0</t>
  </si>
  <si>
    <t>10076490441415</t>
  </si>
  <si>
    <t>20076490441412</t>
  </si>
  <si>
    <t>EDGE-16500 SIZE 9,0</t>
  </si>
  <si>
    <t>10076490441422</t>
  </si>
  <si>
    <t>20076490441429</t>
  </si>
  <si>
    <t>HyFlex® 11-501</t>
  </si>
  <si>
    <t>HYFLEX 11501 SIZE 6,0</t>
  </si>
  <si>
    <t>10076490479838</t>
  </si>
  <si>
    <t>20076490479835</t>
  </si>
  <si>
    <t>11-501</t>
  </si>
  <si>
    <t>HYFLEX 11501 SIZE 7,0</t>
  </si>
  <si>
    <t>10076490479845</t>
  </si>
  <si>
    <t>20076490479842</t>
  </si>
  <si>
    <t>HYFLEX 11501 SIZE 8,0</t>
  </si>
  <si>
    <t>10076490479852</t>
  </si>
  <si>
    <t>20076490479859</t>
  </si>
  <si>
    <t>HYFLEX 11501 SIZE 9,0</t>
  </si>
  <si>
    <t>10076490479869</t>
  </si>
  <si>
    <t>20076490479866</t>
  </si>
  <si>
    <t>HYFLEX 11501 SIZE 10,0</t>
  </si>
  <si>
    <t>10076490479876</t>
  </si>
  <si>
    <t>20076490479873</t>
  </si>
  <si>
    <t>068-07</t>
  </si>
  <si>
    <t>RINGERS 068 SIZE 7,0</t>
  </si>
  <si>
    <t>10076490433120</t>
  </si>
  <si>
    <t>20076490433127</t>
  </si>
  <si>
    <t>HyFlex® 11-202</t>
  </si>
  <si>
    <t>HyFlex 11202 19''/47,5 cm</t>
  </si>
  <si>
    <t>10076490454521</t>
  </si>
  <si>
    <t>20076490454528</t>
  </si>
  <si>
    <t>11-202</t>
  </si>
  <si>
    <t>HYFLEX 11423 SIZE 9,0</t>
  </si>
  <si>
    <t>10076490053458</t>
  </si>
  <si>
    <t>20076490053455</t>
  </si>
  <si>
    <t>HyFlex® 11-730</t>
  </si>
  <si>
    <t>HyFlex 11730 SIZE 6,0</t>
  </si>
  <si>
    <t>10076490437562</t>
  </si>
  <si>
    <t>20076490437569</t>
  </si>
  <si>
    <t>11-730</t>
  </si>
  <si>
    <t>HyFlex 11730 SIZE 7,0</t>
  </si>
  <si>
    <t>10076490437579</t>
  </si>
  <si>
    <t>20076490437576</t>
  </si>
  <si>
    <t>HyFlex 11730 SIZE 8,0</t>
  </si>
  <si>
    <t>10076490437586</t>
  </si>
  <si>
    <t>20076490437583</t>
  </si>
  <si>
    <t>HyFlex 11730 SIZE 9,0</t>
  </si>
  <si>
    <t>10076490437593</t>
  </si>
  <si>
    <t>20076490437590</t>
  </si>
  <si>
    <t>HyFlex 11730 SIZE 10,0</t>
  </si>
  <si>
    <t>10076490437609</t>
  </si>
  <si>
    <t>20076490437606</t>
  </si>
  <si>
    <t>HyFlex 11730 SIZE 11,0</t>
  </si>
  <si>
    <t>10076490437616</t>
  </si>
  <si>
    <t>20076490437613</t>
  </si>
  <si>
    <t>HyFlex® 11-739</t>
  </si>
  <si>
    <t>HyFlex 11739 SIZE 10,0</t>
  </si>
  <si>
    <t>10076490434301</t>
  </si>
  <si>
    <t>20076490434308</t>
  </si>
  <si>
    <t>11-739</t>
  </si>
  <si>
    <t>HyFlex 11739 SIZE 11,0</t>
  </si>
  <si>
    <t>10076490434318</t>
  </si>
  <si>
    <t>20076490434315</t>
  </si>
  <si>
    <t>HyFlex 11739 SIZE 6,0</t>
  </si>
  <si>
    <t>10076490434264</t>
  </si>
  <si>
    <t>20076490434261</t>
  </si>
  <si>
    <t>HyFlex 11739 SIZE 7,0</t>
  </si>
  <si>
    <t>10076490434271</t>
  </si>
  <si>
    <t>20076490434278</t>
  </si>
  <si>
    <t>HyFlex 11739 SIZE 8,0</t>
  </si>
  <si>
    <t>10076490434288</t>
  </si>
  <si>
    <t>20076490434285</t>
  </si>
  <si>
    <t>HyFlex 11739 SIZE 9,0</t>
  </si>
  <si>
    <t>10076490434295</t>
  </si>
  <si>
    <t>20076490434292</t>
  </si>
  <si>
    <t>HyFlex® 11-849</t>
  </si>
  <si>
    <t>HyFlex 11849 SIZE 6,0</t>
  </si>
  <si>
    <t>10076490448766</t>
  </si>
  <si>
    <t>20076490448763</t>
  </si>
  <si>
    <t>11-849</t>
  </si>
  <si>
    <t>HyFlex 11849 SIZE 7,0</t>
  </si>
  <si>
    <t>10076490448773</t>
  </si>
  <si>
    <t>20076490448770</t>
  </si>
  <si>
    <t>HyFlex 11849 SIZE 8,0</t>
  </si>
  <si>
    <t>10076490448780</t>
  </si>
  <si>
    <t>20076490448787</t>
  </si>
  <si>
    <t>HyFlex 11849 SIZE 9,0</t>
  </si>
  <si>
    <t>10076490448797</t>
  </si>
  <si>
    <t>20076490448794</t>
  </si>
  <si>
    <t>HyFlex 11849 SIZE 10,0</t>
  </si>
  <si>
    <t>10076490448803</t>
  </si>
  <si>
    <t>20076490448800</t>
  </si>
  <si>
    <t>HyFlex 11849 SIZE 11,0</t>
  </si>
  <si>
    <t>10076490448810</t>
  </si>
  <si>
    <t>20076490448817</t>
  </si>
  <si>
    <t>ActivArmr® 70-761</t>
  </si>
  <si>
    <t>ActivArmr 70761 SIZE 10,0</t>
  </si>
  <si>
    <t>10076490614543</t>
  </si>
  <si>
    <t>20076490615400</t>
  </si>
  <si>
    <t>70-761</t>
  </si>
  <si>
    <t>ActivArmr 70761 SIZE 11,0</t>
  </si>
  <si>
    <t>10076490614550</t>
  </si>
  <si>
    <t>20076490615417</t>
  </si>
  <si>
    <t>ActivArmr 70761 SIZE 6,0</t>
  </si>
  <si>
    <t>10076490614567</t>
  </si>
  <si>
    <t>20076490615424</t>
  </si>
  <si>
    <t>ActivArmr 70761 SIZE 7,0</t>
  </si>
  <si>
    <t>10076490614574</t>
  </si>
  <si>
    <t>20076490615431</t>
  </si>
  <si>
    <t>ActivArmr 70761 SIZE 8,0</t>
  </si>
  <si>
    <t>10076490614581</t>
  </si>
  <si>
    <t>20076490615448</t>
  </si>
  <si>
    <t>ActivArmr 70761 SIZE 9,0</t>
  </si>
  <si>
    <t>10076490614598</t>
  </si>
  <si>
    <t>20076490615455</t>
  </si>
  <si>
    <t>ActivArmr® 80-400</t>
  </si>
  <si>
    <t>ActivArmr 80400 Size 7,0</t>
  </si>
  <si>
    <t>10076490440500</t>
  </si>
  <si>
    <t>20076490440507</t>
  </si>
  <si>
    <t>80-400</t>
  </si>
  <si>
    <t>ActivArmr 80400 Size 8,0</t>
  </si>
  <si>
    <t>10076490440463</t>
  </si>
  <si>
    <t>20076490440460</t>
  </si>
  <si>
    <t>ActivArmr 80400 Size 9,0</t>
  </si>
  <si>
    <t>10076490440470</t>
  </si>
  <si>
    <t>20076490440477</t>
  </si>
  <si>
    <t>ActivArmr 80400 Size 10,0</t>
  </si>
  <si>
    <t>10076490440487</t>
  </si>
  <si>
    <t>20076490440484</t>
  </si>
  <si>
    <t>ActivArmr 80400 Size 11,0</t>
  </si>
  <si>
    <t>10076490440494</t>
  </si>
  <si>
    <t>20076490440491</t>
  </si>
  <si>
    <t>ActivArmr® 80-600</t>
  </si>
  <si>
    <t>ActivArmr 80600 Size 7,0</t>
  </si>
  <si>
    <t>10076490439580</t>
  </si>
  <si>
    <t>20076490439587</t>
  </si>
  <si>
    <t>80-600</t>
  </si>
  <si>
    <t>ActivArmr 80600 Size 8,0</t>
  </si>
  <si>
    <t>10076490439597</t>
  </si>
  <si>
    <t>20076490439594</t>
  </si>
  <si>
    <t>ActivArmr 80600 Size 9,0</t>
  </si>
  <si>
    <t>10076490439603</t>
  </si>
  <si>
    <t>20076490439600</t>
  </si>
  <si>
    <t>ActivArmr 80600 Size 10,0</t>
  </si>
  <si>
    <t>10076490439610</t>
  </si>
  <si>
    <t>20076490439617</t>
  </si>
  <si>
    <t>ActivArmr 80600 Size 11,0</t>
  </si>
  <si>
    <t>10076490439627</t>
  </si>
  <si>
    <t>20076490439624</t>
  </si>
  <si>
    <t>OR60T-10802-02-GA1</t>
  </si>
  <si>
    <t>20076490630076</t>
  </si>
  <si>
    <t>OR60T-10802-03-GA1</t>
  </si>
  <si>
    <t>20076490630052</t>
  </si>
  <si>
    <t>OR60T-10802-04-GA1</t>
  </si>
  <si>
    <t>20076490630045</t>
  </si>
  <si>
    <t>OR60T-10802-05-GA1</t>
  </si>
  <si>
    <t>20076490630090</t>
  </si>
  <si>
    <t>OR60T-10802-06-GA1</t>
  </si>
  <si>
    <t>20076490630069</t>
  </si>
  <si>
    <t>OR60T-10802-G7-GA1</t>
  </si>
  <si>
    <t>SIZE G7</t>
  </si>
  <si>
    <t>20076490630038</t>
  </si>
  <si>
    <t>WH20T-00122-01</t>
  </si>
  <si>
    <t>2000-WH TSPLUS CVRL HOOD BOOTS 122.XS</t>
  </si>
  <si>
    <t>5013756078600</t>
  </si>
  <si>
    <t>5013756078594</t>
  </si>
  <si>
    <t>2000 Ts PLUS - Model 122</t>
  </si>
  <si>
    <t>WH20T-00122-02</t>
  </si>
  <si>
    <t>2000-WH TSPLUS CVRL HOOD BOOTS 122.S</t>
  </si>
  <si>
    <t>5013756029930</t>
  </si>
  <si>
    <t>5013756009635</t>
  </si>
  <si>
    <t>WH20T-00122-03</t>
  </si>
  <si>
    <t>2000-WH TSPLUS CVRL HOOD BOOTS 122.M</t>
  </si>
  <si>
    <t>5013756029947</t>
  </si>
  <si>
    <t>5013756009642</t>
  </si>
  <si>
    <t>WH20T-00122-04</t>
  </si>
  <si>
    <t>2000-WH TSPLUS CVRL HOOD BOOTS 122.L</t>
  </si>
  <si>
    <t>5013756029961</t>
  </si>
  <si>
    <t>5013756009659</t>
  </si>
  <si>
    <t>WH20T-00122-05</t>
  </si>
  <si>
    <t>2000-WH TSPLUS CVRL HOOD BOOTS 122.XL</t>
  </si>
  <si>
    <t>5013756029985</t>
  </si>
  <si>
    <t>5013756009666</t>
  </si>
  <si>
    <t>WH20T-00122-06</t>
  </si>
  <si>
    <t>2000-WH TSPLUS CVRL HOOD BOOTS 122.2XL</t>
  </si>
  <si>
    <t>5013756030004</t>
  </si>
  <si>
    <t>5013756009673</t>
  </si>
  <si>
    <t>WH20T-00122-07</t>
  </si>
  <si>
    <t>2000-WH TSPLUS CVRL HOOD BOOTS 122.3XL</t>
  </si>
  <si>
    <t>5013756030028</t>
  </si>
  <si>
    <t>5013756009680</t>
  </si>
  <si>
    <t>WH20T-00111-09</t>
  </si>
  <si>
    <t>2000-WH TSPLUS CVRL HOOD 111.5XL</t>
  </si>
  <si>
    <t>5013756029923</t>
  </si>
  <si>
    <t>5013756011676</t>
  </si>
  <si>
    <t>25414566720705</t>
  </si>
  <si>
    <t>MICROFLEX 92134 Versatility XS(5.5-6.0)</t>
  </si>
  <si>
    <t>10076490623224</t>
  </si>
  <si>
    <t>20076490625690</t>
  </si>
  <si>
    <t>MICROFLEX 92134 Versatility XXL(10.5-11)</t>
  </si>
  <si>
    <t>10076490627222</t>
  </si>
  <si>
    <t>20076490632537</t>
  </si>
  <si>
    <t>WH20B-60111-02</t>
  </si>
  <si>
    <t>2000-WH STD CVRL HOOD 111 BPK.S</t>
  </si>
  <si>
    <t>10076490632745</t>
  </si>
  <si>
    <t>20076490640617</t>
  </si>
  <si>
    <t>WH20B-60111-03</t>
  </si>
  <si>
    <t>2000-WH STD CVRL HOOD 111 BPK.M</t>
  </si>
  <si>
    <t>10076490632714</t>
  </si>
  <si>
    <t>20076490640587</t>
  </si>
  <si>
    <t>WH20B-60111-04</t>
  </si>
  <si>
    <t>2000-WH STD CVRL HOOD 111 BPK.L</t>
  </si>
  <si>
    <t>10076490632646</t>
  </si>
  <si>
    <t>20076490640518</t>
  </si>
  <si>
    <t>WH20B-60111-05</t>
  </si>
  <si>
    <t>2000-WH STD CVRL HOOD 111 BPK.XL</t>
  </si>
  <si>
    <t>10076490632677</t>
  </si>
  <si>
    <t>20076490640549</t>
  </si>
  <si>
    <t>WH20B-60111-06</t>
  </si>
  <si>
    <t>2000-WH STD CVRL HOOD 111 BPK.2XL</t>
  </si>
  <si>
    <t>10076490632608</t>
  </si>
  <si>
    <t>20076490640471</t>
  </si>
  <si>
    <t>WH20B-60111-07</t>
  </si>
  <si>
    <t>2000-WH STD CVRL HOOD 111 BPK.3XL</t>
  </si>
  <si>
    <t>10076490632622</t>
  </si>
  <si>
    <t>20076490640495</t>
  </si>
  <si>
    <t>WH20B-60111-08</t>
  </si>
  <si>
    <t>2000-WH STD CVRL HOOD 111 BPK.4XL</t>
  </si>
  <si>
    <t>10076490632707</t>
  </si>
  <si>
    <t>20076490640570</t>
  </si>
  <si>
    <t>WH20B-60111-09</t>
  </si>
  <si>
    <t>2000-WH STD CVRL HOOD 111 BPK.5XL</t>
  </si>
  <si>
    <t>10076490632721</t>
  </si>
  <si>
    <t>20076490640594</t>
  </si>
  <si>
    <t>AlphaTec® 16-650</t>
  </si>
  <si>
    <t>AlphaTec 16650 Size 10,0</t>
  </si>
  <si>
    <t>16-650</t>
  </si>
  <si>
    <t>AlphaTec 16650 Size 7,0</t>
  </si>
  <si>
    <t>AlphaTec 16650 Size 8,0</t>
  </si>
  <si>
    <t>AlphaTec 16650 Size 9,0</t>
  </si>
  <si>
    <t>AlphaTec® 87-029</t>
  </si>
  <si>
    <t>AlphaTec 87029 Size 10,0</t>
  </si>
  <si>
    <t>10076490443211</t>
  </si>
  <si>
    <t>20076490443218</t>
  </si>
  <si>
    <t>AlphaTec 87029 Size 11,0</t>
  </si>
  <si>
    <t>10076490443228</t>
  </si>
  <si>
    <t>20076490443225</t>
  </si>
  <si>
    <t>AlphaTec 87029 Size 7,0</t>
  </si>
  <si>
    <t>10076490443181</t>
  </si>
  <si>
    <t>20076490443188</t>
  </si>
  <si>
    <t>AlphaTec 87029 Size 8,0</t>
  </si>
  <si>
    <t>10076490443198</t>
  </si>
  <si>
    <t>20076490443195</t>
  </si>
  <si>
    <t>AlphaTec 87029 Size 9,0</t>
  </si>
  <si>
    <t>10076490443204</t>
  </si>
  <si>
    <t>20076490443201</t>
  </si>
  <si>
    <t>AlphaTec® 62-201</t>
  </si>
  <si>
    <t>AlphaTec 62201 Size 10,0</t>
  </si>
  <si>
    <t>10076490442399</t>
  </si>
  <si>
    <t>20076490442396</t>
  </si>
  <si>
    <t>62-201</t>
  </si>
  <si>
    <t>AlphaTec 62201 Size 11,0</t>
  </si>
  <si>
    <t>10076490442351</t>
  </si>
  <si>
    <t>20076490442358</t>
  </si>
  <si>
    <t>AlphaTec 62201 Size 7,0</t>
  </si>
  <si>
    <t>10076490442368</t>
  </si>
  <si>
    <t>20076490442365</t>
  </si>
  <si>
    <t>AlphaTec 62201 Size 8,0</t>
  </si>
  <si>
    <t>10076490442375</t>
  </si>
  <si>
    <t>20076490442372</t>
  </si>
  <si>
    <t>AlphaTec 62201 Size 9,0</t>
  </si>
  <si>
    <t>10076490442382</t>
  </si>
  <si>
    <t>20076490442389</t>
  </si>
  <si>
    <t>58530WVP100</t>
  </si>
  <si>
    <t>ALPHATEC 58530W VP SIZE 10,0 VEND</t>
  </si>
  <si>
    <t>10076490460737</t>
  </si>
  <si>
    <t>20076490460734</t>
  </si>
  <si>
    <t>58530WVP070</t>
  </si>
  <si>
    <t>ALPHATEC 58530W VP SIZE 7,0 VEND</t>
  </si>
  <si>
    <t>10076490460706</t>
  </si>
  <si>
    <t>20076490460703</t>
  </si>
  <si>
    <t>58530WVP080</t>
  </si>
  <si>
    <t>ALPHATEC 58530W VP SIZE 8,0 VEND</t>
  </si>
  <si>
    <t>10076490460713</t>
  </si>
  <si>
    <t>20076490460710</t>
  </si>
  <si>
    <t>58530WVP090</t>
  </si>
  <si>
    <t>ALPHATEC 58530W VP SIZE 9,0 VEND</t>
  </si>
  <si>
    <t>10076490460720</t>
  </si>
  <si>
    <t>20076490460727</t>
  </si>
  <si>
    <t>58530W100</t>
  </si>
  <si>
    <t>AlphaTec 58530W SIZE 10,0</t>
  </si>
  <si>
    <t>10076490462953</t>
  </si>
  <si>
    <t>20076490462950</t>
  </si>
  <si>
    <t>58530W110</t>
  </si>
  <si>
    <t>AlphaTec 58530W SIZE 11,0</t>
  </si>
  <si>
    <t>10076490462960</t>
  </si>
  <si>
    <t>20076490462967</t>
  </si>
  <si>
    <t>58530W070</t>
  </si>
  <si>
    <t>AlphaTec 58530W SIZE 7,0</t>
  </si>
  <si>
    <t>10076490462922</t>
  </si>
  <si>
    <t>20076490462929</t>
  </si>
  <si>
    <t>58530W080</t>
  </si>
  <si>
    <t>AlphaTec 58530W SIZE 8,0</t>
  </si>
  <si>
    <t>10076490462939</t>
  </si>
  <si>
    <t>20076490462936</t>
  </si>
  <si>
    <t>58530W090</t>
  </si>
  <si>
    <t>AlphaTec 58530W SIZE 9,0</t>
  </si>
  <si>
    <t>10076490462946</t>
  </si>
  <si>
    <t>20076490462943</t>
  </si>
  <si>
    <t>AlphaTec 58735 SIZE 6,0</t>
  </si>
  <si>
    <t>10076490445079</t>
  </si>
  <si>
    <t>20076490445076</t>
  </si>
  <si>
    <t>AlphaTec® 62-401</t>
  </si>
  <si>
    <t>AlphaTec 62401 Size 10,0</t>
  </si>
  <si>
    <t>10076490442436</t>
  </si>
  <si>
    <t>20076490442433</t>
  </si>
  <si>
    <t>AlphaTec 62401 Size 11,0</t>
  </si>
  <si>
    <t>10076490442443</t>
  </si>
  <si>
    <t>20076490442440</t>
  </si>
  <si>
    <t>AlphaTec 62401 Size 7,0</t>
  </si>
  <si>
    <t>10076490442405</t>
  </si>
  <si>
    <t>20076490442402</t>
  </si>
  <si>
    <t>AlphaTec 62401 Size 8,0</t>
  </si>
  <si>
    <t>10076490442412</t>
  </si>
  <si>
    <t>20076490442419</t>
  </si>
  <si>
    <t>AlphaTec 62401 Size 9,0</t>
  </si>
  <si>
    <t>10076490442429</t>
  </si>
  <si>
    <t>20076490442426</t>
  </si>
  <si>
    <t>58535W100</t>
  </si>
  <si>
    <t>AlphaTec® 58-535W</t>
  </si>
  <si>
    <t>AlphaTec 58535W SIZE 10,0</t>
  </si>
  <si>
    <t>10076490463059</t>
  </si>
  <si>
    <t>20076490463056</t>
  </si>
  <si>
    <t>58535W110</t>
  </si>
  <si>
    <t>AlphaTec 58535W SIZE 11,0</t>
  </si>
  <si>
    <t>10076490463066</t>
  </si>
  <si>
    <t>20076490463063</t>
  </si>
  <si>
    <t>58535W070</t>
  </si>
  <si>
    <t>AlphaTec 58535W SIZE 7,0</t>
  </si>
  <si>
    <t>10076490463028</t>
  </si>
  <si>
    <t>20076490463025</t>
  </si>
  <si>
    <t>58535W080</t>
  </si>
  <si>
    <t>AlphaTec 58535W SIZE 8,0</t>
  </si>
  <si>
    <t>10076490463035</t>
  </si>
  <si>
    <t>20076490463032</t>
  </si>
  <si>
    <t>58535W090</t>
  </si>
  <si>
    <t>AlphaTec 58535W SIZE 9,0</t>
  </si>
  <si>
    <t>10076490463042</t>
  </si>
  <si>
    <t>20076490463049</t>
  </si>
  <si>
    <t>58535WVP100</t>
  </si>
  <si>
    <t>58535WVP</t>
  </si>
  <si>
    <t>AlphaTec 58535WVP SIZE 10,0</t>
  </si>
  <si>
    <t>10076490460782</t>
  </si>
  <si>
    <t>58535WVP110</t>
  </si>
  <si>
    <t>AlphaTec 58535WVP SIZE 11,0</t>
  </si>
  <si>
    <t>10076490460799</t>
  </si>
  <si>
    <t>20076490460796</t>
  </si>
  <si>
    <t>58535WVP070</t>
  </si>
  <si>
    <t>AlphaTec 58535WVP SIZE 7,0</t>
  </si>
  <si>
    <t>10076490460751</t>
  </si>
  <si>
    <t>20076490460758</t>
  </si>
  <si>
    <t>58535WVP080</t>
  </si>
  <si>
    <t>AlphaTec 58535WVP SIZE 8,0</t>
  </si>
  <si>
    <t>10076490460768</t>
  </si>
  <si>
    <t>20076490460765</t>
  </si>
  <si>
    <t>58535WVP090</t>
  </si>
  <si>
    <t>AlphaTec 58535WVP SIZE 9,0</t>
  </si>
  <si>
    <t>10076490460775</t>
  </si>
  <si>
    <t>20076490460772</t>
  </si>
  <si>
    <t>AlphaTec® 39-122</t>
  </si>
  <si>
    <t>AlphaTec 39122 Size 10,0</t>
  </si>
  <si>
    <t>10076490442306</t>
  </si>
  <si>
    <t>20076490442303</t>
  </si>
  <si>
    <t>39-122</t>
  </si>
  <si>
    <t>AlphaTec 39122 Size 7,0</t>
  </si>
  <si>
    <t>10076490442276</t>
  </si>
  <si>
    <t>20076490442273</t>
  </si>
  <si>
    <t>AlphaTec 39122 Size 8,0</t>
  </si>
  <si>
    <t>10076490442283</t>
  </si>
  <si>
    <t>20076490442280</t>
  </si>
  <si>
    <t>AlphaTec 39122 Size 9,0</t>
  </si>
  <si>
    <t>10076490442290</t>
  </si>
  <si>
    <t>20076490442297</t>
  </si>
  <si>
    <t>58530B100</t>
  </si>
  <si>
    <t>AlphaTec® 58-530B</t>
  </si>
  <si>
    <t>AlphaTec 58530B SIZE 10,0</t>
  </si>
  <si>
    <t>10076490456891</t>
  </si>
  <si>
    <t>20076490456898</t>
  </si>
  <si>
    <t>58530B110</t>
  </si>
  <si>
    <t>AlphaTec 58530B SIZE 11,0</t>
  </si>
  <si>
    <t>10076490456907</t>
  </si>
  <si>
    <t>20076490456904</t>
  </si>
  <si>
    <t>58530B070</t>
  </si>
  <si>
    <t>AlphaTec 58530B SIZE 7,0</t>
  </si>
  <si>
    <t>10076490456860</t>
  </si>
  <si>
    <t>20076490456867</t>
  </si>
  <si>
    <t>58530B080</t>
  </si>
  <si>
    <t>AlphaTec 58530B SIZE 8,0</t>
  </si>
  <si>
    <t>10076490456877</t>
  </si>
  <si>
    <t>20076490456874</t>
  </si>
  <si>
    <t>58530B090</t>
  </si>
  <si>
    <t>AlphaTec 58530B SIZE 9,0</t>
  </si>
  <si>
    <t>10076490456884</t>
  </si>
  <si>
    <t>20076490456881</t>
  </si>
  <si>
    <t>MICROFLEX 93852 SIZE XXL (10.5-11.0)</t>
  </si>
  <si>
    <t>10076490462540</t>
  </si>
  <si>
    <t>20076490462547</t>
  </si>
  <si>
    <t>ActivArmr® 28-360</t>
  </si>
  <si>
    <t>ActivArmr 28360 size 10,0</t>
  </si>
  <si>
    <t>10076490438903</t>
  </si>
  <si>
    <t>20076490438900</t>
  </si>
  <si>
    <t>28-360</t>
  </si>
  <si>
    <t>ActivArmr 28360 size 8,0</t>
  </si>
  <si>
    <t>10076490438880</t>
  </si>
  <si>
    <t>20076490438887</t>
  </si>
  <si>
    <t>ActivArmr 28360 size 9,0</t>
  </si>
  <si>
    <t>10076490438897</t>
  </si>
  <si>
    <t>20076490438894</t>
  </si>
  <si>
    <t>58535B100</t>
  </si>
  <si>
    <t>AlphaTec® 58-535B</t>
  </si>
  <si>
    <t>AlphaTec 58535B SIZE 10,0</t>
  </si>
  <si>
    <t>10076490456945</t>
  </si>
  <si>
    <t>20076490456942</t>
  </si>
  <si>
    <t>58-535B</t>
  </si>
  <si>
    <t>58535B110</t>
  </si>
  <si>
    <t>AlphaTec 58535B SIZE 11,0</t>
  </si>
  <si>
    <t>10076490456952</t>
  </si>
  <si>
    <t>20076490456959</t>
  </si>
  <si>
    <t>58535B070</t>
  </si>
  <si>
    <t>AlphaTec 58535B SIZE 7,0</t>
  </si>
  <si>
    <t>10076490456914</t>
  </si>
  <si>
    <t>20076490456911</t>
  </si>
  <si>
    <t>58535B080</t>
  </si>
  <si>
    <t>AlphaTec 58535B SIZE 8,0</t>
  </si>
  <si>
    <t>10076490456921</t>
  </si>
  <si>
    <t>20076490456928</t>
  </si>
  <si>
    <t>58535B090</t>
  </si>
  <si>
    <t>AlphaTec 58535B SIZE 9,0</t>
  </si>
  <si>
    <t>10076490456938</t>
  </si>
  <si>
    <t>20076490456935</t>
  </si>
  <si>
    <t>11561VP120</t>
  </si>
  <si>
    <t>Size 12,0</t>
  </si>
  <si>
    <t>HyFlex 11561VP SIZE 12,0</t>
  </si>
  <si>
    <t>10076490435322</t>
  </si>
  <si>
    <t>20076490435329</t>
  </si>
  <si>
    <t>11561VP100</t>
  </si>
  <si>
    <t>HyFlex 11561VP SIZE 10,0</t>
  </si>
  <si>
    <t>10076490435308</t>
  </si>
  <si>
    <t>20076490435305</t>
  </si>
  <si>
    <t>11561VP110</t>
  </si>
  <si>
    <t>HyFlex 11561VP SIZE 11,0</t>
  </si>
  <si>
    <t>10076490435315</t>
  </si>
  <si>
    <t>20076490435312</t>
  </si>
  <si>
    <t>11561VP050</t>
  </si>
  <si>
    <t>HyFlex 11561VP SIZE 5,0</t>
  </si>
  <si>
    <t>10076490435254</t>
  </si>
  <si>
    <t>20076490435251</t>
  </si>
  <si>
    <t>11561VP060</t>
  </si>
  <si>
    <t>HyFlex 11561VP SIZE 6,0</t>
  </si>
  <si>
    <t>10076490435261</t>
  </si>
  <si>
    <t>20076490435268</t>
  </si>
  <si>
    <t>11561VP070</t>
  </si>
  <si>
    <t>HyFlex 11561VP SIZE 7,0</t>
  </si>
  <si>
    <t>10076490435278</t>
  </si>
  <si>
    <t>20076490435275</t>
  </si>
  <si>
    <t>11561VP080</t>
  </si>
  <si>
    <t>HyFlex 11561VP SIZE 8,0</t>
  </si>
  <si>
    <t>10076490435285</t>
  </si>
  <si>
    <t>20076490435282</t>
  </si>
  <si>
    <t>11561VP090</t>
  </si>
  <si>
    <t>HyFlex 11561VP SIZE 9,0</t>
  </si>
  <si>
    <t>10076490435292</t>
  </si>
  <si>
    <t>20076490435299</t>
  </si>
  <si>
    <t>TQ-601-XS</t>
  </si>
  <si>
    <t>MICROFLEX® Soft White Nitrile TQ-601</t>
  </si>
  <si>
    <t>MICROFLEX TQ-601 Soft White Nitrile XS</t>
  </si>
  <si>
    <t>Soft White Nitrile TQ-601</t>
  </si>
  <si>
    <t>TQ-601-S</t>
  </si>
  <si>
    <t>MICROFLEX TQ-601 Soft White Nitrile S</t>
  </si>
  <si>
    <t>TQ-601-M</t>
  </si>
  <si>
    <t>MICROFLEX TQ-601 Soft White Nitrile M</t>
  </si>
  <si>
    <t>TQ-601-L</t>
  </si>
  <si>
    <t>MICROFLEX TQ-601 Soft White Nitrile L</t>
  </si>
  <si>
    <t>TQ-601-XL</t>
  </si>
  <si>
    <t>MICROFLEX TQ-601 Soft White Nitrile XL</t>
  </si>
  <si>
    <t>HyFlex 11728 Size 5,0</t>
  </si>
  <si>
    <t>10076490623835</t>
  </si>
  <si>
    <t>20076490627748</t>
  </si>
  <si>
    <t>11819VP100</t>
  </si>
  <si>
    <t>HyFlex 11819VP SIZE 10,0</t>
  </si>
  <si>
    <t>10076490625242</t>
  </si>
  <si>
    <t>20076490629872</t>
  </si>
  <si>
    <t>11819VP110</t>
  </si>
  <si>
    <t>HyFlex 11819VP SIZE 11,0</t>
  </si>
  <si>
    <t>10076490625259</t>
  </si>
  <si>
    <t>20076490629889</t>
  </si>
  <si>
    <t>11819VP060</t>
  </si>
  <si>
    <t>HyFlex 11819VP SIZE 6,0</t>
  </si>
  <si>
    <t>10076490625266</t>
  </si>
  <si>
    <t>20076490629896</t>
  </si>
  <si>
    <t>11819VP070</t>
  </si>
  <si>
    <t>HyFlex 11819VP SIZE 7,0</t>
  </si>
  <si>
    <t>10076490625273</t>
  </si>
  <si>
    <t>20076490629902</t>
  </si>
  <si>
    <t>11819VP080</t>
  </si>
  <si>
    <t>HyFlex 11819VP SIZE 8,0</t>
  </si>
  <si>
    <t>10076490625280</t>
  </si>
  <si>
    <t>20076490629919</t>
  </si>
  <si>
    <t>11819VP090</t>
  </si>
  <si>
    <t>HyFlex 11819VP SIZE 9,0</t>
  </si>
  <si>
    <t>10076490625297</t>
  </si>
  <si>
    <t>20076490629926</t>
  </si>
  <si>
    <t>MICROFLEX 93283 SIZE S (6.5-7.0)</t>
  </si>
  <si>
    <t>10076490093614</t>
  </si>
  <si>
    <t>20076490093611</t>
  </si>
  <si>
    <t>93-283</t>
  </si>
  <si>
    <t>MICROFLEX 93283 SIZE M (7.5-8.0)</t>
  </si>
  <si>
    <t>10076490093621</t>
  </si>
  <si>
    <t>20076490093628</t>
  </si>
  <si>
    <t>MICROFLEX 93283 SIZE L (8.5-9.0)</t>
  </si>
  <si>
    <t>10076490093638</t>
  </si>
  <si>
    <t>20076490093635</t>
  </si>
  <si>
    <t>MICROFLEX 93283 SIZE XL (9.5-10.0)</t>
  </si>
  <si>
    <t>10076490093645</t>
  </si>
  <si>
    <t>20076490093642</t>
  </si>
  <si>
    <t>MICROFLEX 93283 SIZE XXL (10.5-11.0)</t>
  </si>
  <si>
    <t>10076490093652</t>
  </si>
  <si>
    <t>20076490093659</t>
  </si>
  <si>
    <t>SIZE XXXL (11.5-12.0)</t>
  </si>
  <si>
    <t>MICROFLEX 93283 SIZE 3XL (11.5-12.0)</t>
  </si>
  <si>
    <t>10076490094994</t>
  </si>
  <si>
    <t>20076490094991</t>
  </si>
  <si>
    <t>HyFlex® 11-842</t>
  </si>
  <si>
    <t>HyFlex 11842 SIZE 10,0</t>
  </si>
  <si>
    <t>10076490626041</t>
  </si>
  <si>
    <t>20076490630779</t>
  </si>
  <si>
    <t>11-842</t>
  </si>
  <si>
    <t>HyFlex 11842 SIZE 11,0</t>
  </si>
  <si>
    <t>10076490626058</t>
  </si>
  <si>
    <t>20076490630786</t>
  </si>
  <si>
    <t>HyFlex 11842 SIZE 12,0</t>
  </si>
  <si>
    <t>10076490626065</t>
  </si>
  <si>
    <t>20076490630793</t>
  </si>
  <si>
    <t>HyFlex 11842 SIZE 5,0</t>
  </si>
  <si>
    <t>10076490626072</t>
  </si>
  <si>
    <t>20076490630809</t>
  </si>
  <si>
    <t>HyFlex 11842 SIZE 6,0</t>
  </si>
  <si>
    <t>10076490626089</t>
  </si>
  <si>
    <t>20076490630816</t>
  </si>
  <si>
    <t>HyFlex 11842 SIZE 7,0</t>
  </si>
  <si>
    <t>10076490626096</t>
  </si>
  <si>
    <t>20076490630823</t>
  </si>
  <si>
    <t>HyFlex 11842 SIZE 8,0</t>
  </si>
  <si>
    <t>10076490626102</t>
  </si>
  <si>
    <t>20076490630830</t>
  </si>
  <si>
    <t>HyFlex 11842 SIZE 9,0</t>
  </si>
  <si>
    <t>10076490626119</t>
  </si>
  <si>
    <t>20076490630847</t>
  </si>
  <si>
    <t>AlphaTec® Solvex® 37-155</t>
  </si>
  <si>
    <t>AlphaTec Solvex  37155 Size 10,0</t>
  </si>
  <si>
    <t>10076490000148</t>
  </si>
  <si>
    <t>20076490000145</t>
  </si>
  <si>
    <t>37-155</t>
  </si>
  <si>
    <t>AlphaTec Solvex  37155 Size 11,0</t>
  </si>
  <si>
    <t>10076490000155</t>
  </si>
  <si>
    <t>20076490000152</t>
  </si>
  <si>
    <t>AlphaTec Solvex  37155 Size 7,0</t>
  </si>
  <si>
    <t>10076490000117</t>
  </si>
  <si>
    <t>20076490000114</t>
  </si>
  <si>
    <t>AlphaTec Solvex  37155 Size 8,0</t>
  </si>
  <si>
    <t>10076490000124</t>
  </si>
  <si>
    <t>20076490000121</t>
  </si>
  <si>
    <t>AlphaTec Solvex  37155 Size 9,0</t>
  </si>
  <si>
    <t>10076490000131</t>
  </si>
  <si>
    <t>20076490000138</t>
  </si>
  <si>
    <t>16650070BP</t>
  </si>
  <si>
    <t>10076490632486</t>
  </si>
  <si>
    <t>20076490640303</t>
  </si>
  <si>
    <t>16650100BP</t>
  </si>
  <si>
    <t>10076490632479</t>
  </si>
  <si>
    <t>20076490640297</t>
  </si>
  <si>
    <t>16650080BP</t>
  </si>
  <si>
    <t>10076490632493</t>
  </si>
  <si>
    <t>20076490640365</t>
  </si>
  <si>
    <t>16650090BP</t>
  </si>
  <si>
    <t>10076490632509</t>
  </si>
  <si>
    <t>20076490640372</t>
  </si>
  <si>
    <t>R169SD-12</t>
  </si>
  <si>
    <t>RINGERS 169SD SIZE 12,0</t>
  </si>
  <si>
    <t>10076490632547</t>
  </si>
  <si>
    <t>20076490640419</t>
  </si>
  <si>
    <t>R169SD-13</t>
  </si>
  <si>
    <t>Size 13,0</t>
  </si>
  <si>
    <t>RINGERS 169SD SIZE 13,0</t>
  </si>
  <si>
    <t>10076490632554</t>
  </si>
  <si>
    <t>20076490640426</t>
  </si>
  <si>
    <t>R169SD-10</t>
  </si>
  <si>
    <t>RINGERS 169SD SIZE 10,0</t>
  </si>
  <si>
    <t>10076490632561</t>
  </si>
  <si>
    <t>20076490640433</t>
  </si>
  <si>
    <t>R169SD-11</t>
  </si>
  <si>
    <t>RINGERS 169SD SIZE 11,0</t>
  </si>
  <si>
    <t>10076490632578</t>
  </si>
  <si>
    <t>20076490640440</t>
  </si>
  <si>
    <t>R169SD-08</t>
  </si>
  <si>
    <t>RINGERS 169SD SIZE 8,0</t>
  </si>
  <si>
    <t>10076490632585</t>
  </si>
  <si>
    <t>20076490640457</t>
  </si>
  <si>
    <t>R169SD-09</t>
  </si>
  <si>
    <t>RINGERS 169SD SIZE 9,0</t>
  </si>
  <si>
    <t>10076490632592</t>
  </si>
  <si>
    <t>20076490640464</t>
  </si>
  <si>
    <t>C381100</t>
  </si>
  <si>
    <t>PX140</t>
  </si>
  <si>
    <t>PX</t>
  </si>
  <si>
    <t>3252449004997</t>
  </si>
  <si>
    <t>C381060</t>
  </si>
  <si>
    <t>3252449004959</t>
  </si>
  <si>
    <t>C381070</t>
  </si>
  <si>
    <t>3252449004966</t>
  </si>
  <si>
    <t>C381080</t>
  </si>
  <si>
    <t>3252449004973</t>
  </si>
  <si>
    <t>C381090</t>
  </si>
  <si>
    <t>3252449004980</t>
  </si>
  <si>
    <t>C382100</t>
  </si>
  <si>
    <t>PX130</t>
  </si>
  <si>
    <t>PX130 SIZE 10,0</t>
  </si>
  <si>
    <t>3252449004942</t>
  </si>
  <si>
    <t>C382060</t>
  </si>
  <si>
    <t>PX130 SIZE 6,0</t>
  </si>
  <si>
    <t>3252449004904</t>
  </si>
  <si>
    <t>C382070</t>
  </si>
  <si>
    <t>PX130 SIZE 7,0</t>
  </si>
  <si>
    <t>3252449004911</t>
  </si>
  <si>
    <t>C382080</t>
  </si>
  <si>
    <t>PX130 SIZE 8,0</t>
  </si>
  <si>
    <t>3252449004928</t>
  </si>
  <si>
    <t>C382090</t>
  </si>
  <si>
    <t>PX130 SIZE 9,0</t>
  </si>
  <si>
    <t>3252449004935</t>
  </si>
  <si>
    <t>C363100</t>
  </si>
  <si>
    <t>Picosoft DG</t>
  </si>
  <si>
    <t>Picosoft</t>
  </si>
  <si>
    <t>3252449020317</t>
  </si>
  <si>
    <t>13252440020801</t>
  </si>
  <si>
    <t>C363110</t>
  </si>
  <si>
    <t>3252449020287</t>
  </si>
  <si>
    <t>13252440020771</t>
  </si>
  <si>
    <t>C363060</t>
  </si>
  <si>
    <t>3252449020270</t>
  </si>
  <si>
    <t>13252440020764</t>
  </si>
  <si>
    <t>C363070</t>
  </si>
  <si>
    <t>C363080</t>
  </si>
  <si>
    <t>3252449020294</t>
  </si>
  <si>
    <t>C363090</t>
  </si>
  <si>
    <t>3252449020300</t>
  </si>
  <si>
    <t>13252440020795</t>
  </si>
  <si>
    <t>ActivArmr® Hylite™ 47-400</t>
  </si>
  <si>
    <t>47-400</t>
  </si>
  <si>
    <t>EDGE® 48-500</t>
  </si>
  <si>
    <t>EDGE 48500 SIZE 8,0</t>
  </si>
  <si>
    <t>48-500</t>
  </si>
  <si>
    <t>EDGE 48500 SIZE 9,0</t>
  </si>
  <si>
    <t>EDGE 48500 SIZE 10,0</t>
  </si>
  <si>
    <t>EDGE 48500 SIZE 11,0</t>
  </si>
  <si>
    <t>WR17S-00111-03</t>
  </si>
  <si>
    <t>1500-WR PLUS FR CVRL HOOD 111.M</t>
  </si>
  <si>
    <t>5013756065587</t>
  </si>
  <si>
    <t>5013756065570</t>
  </si>
  <si>
    <t>WR17S-00111-04</t>
  </si>
  <si>
    <t>1500-WR PLUS FR CVRL HOOD 111.L</t>
  </si>
  <si>
    <t>5013756065600</t>
  </si>
  <si>
    <t>5013756065594</t>
  </si>
  <si>
    <t>WR17S-00111-07</t>
  </si>
  <si>
    <t>1500-WR PLUS FR CVRL HOOD 111.3XL</t>
  </si>
  <si>
    <t>5013756065662</t>
  </si>
  <si>
    <t>5013756065655</t>
  </si>
  <si>
    <t>WR17S-00111-02</t>
  </si>
  <si>
    <t>1500-WR PLUS FR CVRL HOOD 111.S</t>
  </si>
  <si>
    <t>5013756065563</t>
  </si>
  <si>
    <t>5013756065556</t>
  </si>
  <si>
    <t>ActivArmr 80658 Size 7,0</t>
  </si>
  <si>
    <t>10076490439696</t>
  </si>
  <si>
    <t>20076490439693</t>
  </si>
  <si>
    <t>ActivArmr 80658 Size 8,0</t>
  </si>
  <si>
    <t>10076490439702</t>
  </si>
  <si>
    <t>20076490439709</t>
  </si>
  <si>
    <t>ActivArmr 80658 Size 9,0</t>
  </si>
  <si>
    <t>10076490439719</t>
  </si>
  <si>
    <t>20076490439716</t>
  </si>
  <si>
    <t>ActivArmr 80658 Size 10,0</t>
  </si>
  <si>
    <t>10076490439726</t>
  </si>
  <si>
    <t>20076490439723</t>
  </si>
  <si>
    <t>4000-GR ENCAP AL AVNT2-PVCB 756.L</t>
  </si>
  <si>
    <t>4000-GR ENCAP AL AVNT2-PVCB 756.XL</t>
  </si>
  <si>
    <t>11931VP060</t>
  </si>
  <si>
    <t>10076490449169</t>
  </si>
  <si>
    <t>20076490449166</t>
  </si>
  <si>
    <t>11931VP070</t>
  </si>
  <si>
    <t>10076490449176</t>
  </si>
  <si>
    <t>20076490449173</t>
  </si>
  <si>
    <t>11931VP080</t>
  </si>
  <si>
    <t>10076490449183</t>
  </si>
  <si>
    <t>20076490449180</t>
  </si>
  <si>
    <t>11931VP090</t>
  </si>
  <si>
    <t>10076490449190</t>
  </si>
  <si>
    <t>20076490449197</t>
  </si>
  <si>
    <t>11931VP100</t>
  </si>
  <si>
    <t>10076490449206</t>
  </si>
  <si>
    <t>20076490449203</t>
  </si>
  <si>
    <t>11931VP110</t>
  </si>
  <si>
    <t>10076490449213</t>
  </si>
  <si>
    <t>20076490449210</t>
  </si>
  <si>
    <t>AlphaTec®38-612</t>
  </si>
  <si>
    <t>10076490447042</t>
  </si>
  <si>
    <t>20076490447049</t>
  </si>
  <si>
    <t>10076490447059</t>
  </si>
  <si>
    <t>20076490447056</t>
  </si>
  <si>
    <t>10076490443327</t>
  </si>
  <si>
    <t>20076490443324</t>
  </si>
  <si>
    <t>10076490443358</t>
  </si>
  <si>
    <t>20076490443355</t>
  </si>
  <si>
    <t>HyFlex 48102 SIZE 12,0</t>
  </si>
  <si>
    <t>10076490438224</t>
  </si>
  <si>
    <t>20076490438221</t>
  </si>
  <si>
    <t>ActivArmr® 47-200</t>
  </si>
  <si>
    <t>SIZE XXXL (11.5-12)</t>
  </si>
  <si>
    <t>MICROFLEX Lifestar EC 93868 3XL(11.5-12)</t>
  </si>
  <si>
    <t>10076490436411</t>
  </si>
  <si>
    <t>20076490436418</t>
  </si>
  <si>
    <t>A commodity code 8 digits</t>
  </si>
  <si>
    <t>Adjusted GTIN Unit (13 or 14 Digit)</t>
  </si>
  <si>
    <t>All lengths</t>
  </si>
  <si>
    <t>Alternate Selling UOM</t>
  </si>
  <si>
    <t>Alternate Selling UOM (PIECE)</t>
  </si>
  <si>
    <t>ANSI Abrasion Business Rule 1-6</t>
  </si>
  <si>
    <t>ANSI Abrasion converting to grams_Grainger_NA</t>
  </si>
  <si>
    <t>ANSI Abrasion with Numeric Values</t>
  </si>
  <si>
    <t>ANSI Arc Flash</t>
  </si>
  <si>
    <t>ANSI Cut 2-6</t>
  </si>
  <si>
    <t>ANSI Cut 2-8</t>
  </si>
  <si>
    <t>ANSI Cut converting to Grams_Grainger_NA</t>
  </si>
  <si>
    <t>ANSI Cut score</t>
  </si>
  <si>
    <t>ANSI CUT Standard from standard fields</t>
  </si>
  <si>
    <t>ANSI Cut with simple values</t>
  </si>
  <si>
    <t>Application/Recommendedfor</t>
  </si>
  <si>
    <t>Brand+Style</t>
  </si>
  <si>
    <t>CASE to Karton (DE)</t>
  </si>
  <si>
    <t>ChannelAdvisor Test</t>
  </si>
  <si>
    <t>Check for Leather</t>
  </si>
  <si>
    <t>Coating "and" liner material</t>
  </si>
  <si>
    <t>Coating Material or "Uncoated" ifBlank</t>
  </si>
  <si>
    <t>Colour (Airgas)</t>
  </si>
  <si>
    <t>Colour Selection</t>
  </si>
  <si>
    <t>Colour: list all colours devided by 'AND'</t>
  </si>
  <si>
    <t>Colours | : Lists all colours devided by a pipe ( | )</t>
  </si>
  <si>
    <t>Concatenate Product Name + Item Class</t>
  </si>
  <si>
    <t>Contains Latex</t>
  </si>
  <si>
    <t>Convert outercase width from cm to mm</t>
  </si>
  <si>
    <t>Country of Origin Camel case</t>
  </si>
  <si>
    <t>Countryoforigin-EMEA-Medical</t>
  </si>
  <si>
    <t>Cut protection standard</t>
  </si>
  <si>
    <t>Description limited to 30 characters</t>
  </si>
  <si>
    <t>Description striphtml</t>
  </si>
  <si>
    <t>Description with product name max 300 chars</t>
  </si>
  <si>
    <t>Description: Strip HTML and / or Replace with text</t>
  </si>
  <si>
    <t>EDE Product name+size</t>
  </si>
  <si>
    <t>EN 13034:2005 in Text</t>
  </si>
  <si>
    <t>EN 130342 in Text</t>
  </si>
  <si>
    <t>EN 374 2003 in text</t>
  </si>
  <si>
    <t>EN 374-1 20016 in text</t>
  </si>
  <si>
    <t>EN 388 2003 in text</t>
  </si>
  <si>
    <t>EN 388 in Text</t>
  </si>
  <si>
    <t>EN 407 2004 in text</t>
  </si>
  <si>
    <t>EN 420 2003 + A1 2009 in text</t>
  </si>
  <si>
    <t>EN 420 in Text</t>
  </si>
  <si>
    <t>EN ISO 13688:2013 in Text</t>
  </si>
  <si>
    <t>EN ISO 374-1 20016 in text</t>
  </si>
  <si>
    <t>EN ISO 374-5 2016 in text</t>
  </si>
  <si>
    <t>Fastenal Set Up Long Description</t>
  </si>
  <si>
    <t>Fastenal Short Description Set Up (604727)</t>
  </si>
  <si>
    <t>Fastenal Supplier Item Description (Abbreviations)</t>
  </si>
  <si>
    <t>FDA Compliant (Yes/No)</t>
  </si>
  <si>
    <t>Features without HTML</t>
  </si>
  <si>
    <t>Finger Thickness with measurement names</t>
  </si>
  <si>
    <t>fisher long description</t>
  </si>
  <si>
    <t>fisher short description</t>
  </si>
  <si>
    <t>Fisher skuDifferentiatorText</t>
  </si>
  <si>
    <t>Food Certification</t>
  </si>
  <si>
    <t>Gauge + "Gauge"</t>
  </si>
  <si>
    <t>Glove Length</t>
  </si>
  <si>
    <t>GloveLength-Henryschein-EMEA-DE</t>
  </si>
  <si>
    <t>Hazardous (Yes/No)</t>
  </si>
  <si>
    <t>Hazmat (Y/N)</t>
  </si>
  <si>
    <t>Height (Outer case) - convert cm to inches</t>
  </si>
  <si>
    <t>height (outercase) convert cm to inches, 2 decimals</t>
  </si>
  <si>
    <t>Intersafe product name de</t>
  </si>
  <si>
    <t>Intersafe Product name en</t>
  </si>
  <si>
    <t>Intersafe product name nl</t>
  </si>
  <si>
    <t>Intersase product name fr</t>
  </si>
  <si>
    <t>Is it Sterile?</t>
  </si>
  <si>
    <t>ISO 13485 Yes/No</t>
  </si>
  <si>
    <t>Item class + category + colour</t>
  </si>
  <si>
    <t>Kategory (DE)</t>
  </si>
  <si>
    <t>Key Features 1 Isolated (StripHTML)</t>
  </si>
  <si>
    <t>Key Features 2 Isolated (StripHTML)</t>
  </si>
  <si>
    <t>Key Features 3 Isolated (StripHTML)</t>
  </si>
  <si>
    <t>Key Features 4 Isolated (StripHTML)</t>
  </si>
  <si>
    <t>Key Features 5 Isolated (StripHTML)</t>
  </si>
  <si>
    <t>Key Features HTML Strip and Decode</t>
  </si>
  <si>
    <t>Key Features Strip HTML</t>
  </si>
  <si>
    <t>Key words requested by Lauren work in progress</t>
  </si>
  <si>
    <t>Latex free for Germany</t>
  </si>
  <si>
    <t>LD (SU Protective Accessories BioClean)</t>
  </si>
  <si>
    <t>LD Chemical-Resistant</t>
  </si>
  <si>
    <t>LD Industrial and Multipurpose</t>
  </si>
  <si>
    <t>LD Industrial and Multipurpose 300 chars</t>
  </si>
  <si>
    <t>LD strip HTML , leave trademarks</t>
  </si>
  <si>
    <t>Lenght (Outer case) - convert cm to inches</t>
  </si>
  <si>
    <t>length (outercase) convert cm to inches, 2 decimals</t>
  </si>
  <si>
    <t>Length of product name</t>
  </si>
  <si>
    <t>Length of short description</t>
  </si>
  <si>
    <t>Long Description HTML Strip and Decode</t>
  </si>
  <si>
    <t>Long Description (Chemical-Resistant Products) 100 chars</t>
  </si>
  <si>
    <t>Long Description (Chemical-Resistant Products) 120 chars</t>
  </si>
  <si>
    <t>Long Description (Chemical-Resistant Products) 150 chars</t>
  </si>
  <si>
    <t>Long Description (Chemical-Resistant Products) 300 chars</t>
  </si>
  <si>
    <t>Long Description (Industrial and Multipurpose Gloves) 100 chars</t>
  </si>
  <si>
    <t>Long Description (Industrial and Multipurpose Gloves) 120 chars</t>
  </si>
  <si>
    <t>Long Description (Industrial and Multipurpose Gloves) 150 chars</t>
  </si>
  <si>
    <t>Long Description (Industrial and Multipurpose Gloves) 300 chars</t>
  </si>
  <si>
    <t>Long Description (SU Protective Accessories BioClean) 100 chars</t>
  </si>
  <si>
    <t>Long Description (SU Protective Accessories BioClean) 120 chars</t>
  </si>
  <si>
    <t>Long Description (SU Protective Accessories BioClean) 150 chars</t>
  </si>
  <si>
    <t>Long Description (SU Protective Accessories BioClean) 300 chars</t>
  </si>
  <si>
    <t>Long Description (SU Protective Clothing BioClean) 100 chars</t>
  </si>
  <si>
    <t>Long Description (SU Protective Clothing BioClean) 120 chars</t>
  </si>
  <si>
    <t>Long Description (SU Protective Clothing BioClean) 150 chars</t>
  </si>
  <si>
    <t>Long Description (SU Protective Clothing BioClean) 300 chars</t>
  </si>
  <si>
    <t>Long Description (Various Attributes)</t>
  </si>
  <si>
    <t>Manufacturer Product Number</t>
  </si>
  <si>
    <t>Material Abbreviation</t>
  </si>
  <si>
    <t>Material Check - Latex?</t>
  </si>
  <si>
    <t>Material for airgas</t>
  </si>
  <si>
    <t>Material Selection</t>
  </si>
  <si>
    <t>Minimum order quantity Henryschein</t>
  </si>
  <si>
    <t>New Strip HTML from Description with replace</t>
  </si>
  <si>
    <t>New Strip HTML from Description with replace Copy</t>
  </si>
  <si>
    <t>NEW strip HTML Key features</t>
  </si>
  <si>
    <t>Number of individual packs within a secondary packaging (Henryschein)</t>
  </si>
  <si>
    <t>Outercase gross weight convert kg to lbs</t>
  </si>
  <si>
    <t>outercase gross weight convert kg to ounces</t>
  </si>
  <si>
    <t>OuterCaseGrossWeight_gr-EMEA-Medical</t>
  </si>
  <si>
    <t>OuterCaseHeight_mm-EMEA-Medical</t>
  </si>
  <si>
    <t>OuterCaseLength_mm-EMEA-Medical</t>
  </si>
  <si>
    <t>OuterCaseWidth_mm-EMEA-Medical</t>
  </si>
  <si>
    <t>Packaging overview HTML Strip and Decode</t>
  </si>
  <si>
    <t>Packagingoverview Individual-Henryschein-DE</t>
  </si>
  <si>
    <t>PackagingOverview-EMEA-Medical</t>
  </si>
  <si>
    <t>Palm Material</t>
  </si>
  <si>
    <t>Picto Filename 13034 for RG</t>
  </si>
  <si>
    <t>PPE Category-EMEA-DE</t>
  </si>
  <si>
    <t>Product name (Name + ProductType)</t>
  </si>
  <si>
    <t>Product name + Size</t>
  </si>
  <si>
    <t>Product Name Mercateo</t>
  </si>
  <si>
    <t>Product Name-Henryschein-EMEA-DE</t>
  </si>
  <si>
    <t>Product Name-Novomed-EMEA-FR</t>
  </si>
  <si>
    <t>Product Name-Van der Ven-Gruppe-EMEA-DE</t>
  </si>
  <si>
    <t>remove system.object from storage instructions field</t>
  </si>
  <si>
    <t>Saleable in Canada</t>
  </si>
  <si>
    <t>SD Abbreviations Test</t>
  </si>
  <si>
    <t>SD Abbreviations Test2</t>
  </si>
  <si>
    <t>Select CAT STD</t>
  </si>
  <si>
    <t>Select Size</t>
  </si>
  <si>
    <t>Selection EAN Mercateo</t>
  </si>
  <si>
    <t>SelectionEAN</t>
  </si>
  <si>
    <t>Shelf Life Days to months rounded down</t>
  </si>
  <si>
    <t>Short description 150 chars - Fischer science</t>
  </si>
  <si>
    <t>Silicon free for Germany</t>
  </si>
  <si>
    <t>Silicone Free with no value</t>
  </si>
  <si>
    <t>Silicone Free:"+value</t>
  </si>
  <si>
    <t>Size</t>
  </si>
  <si>
    <t>Size - Fischer Science</t>
  </si>
  <si>
    <t>Sizes available, divided with a pipe</t>
  </si>
  <si>
    <t>Sonepar (80 Character Description)</t>
  </si>
  <si>
    <t>stripHtml for packaging overview</t>
  </si>
  <si>
    <t>StripHTML from description field</t>
  </si>
  <si>
    <t>Stripthtml Description</t>
  </si>
  <si>
    <t>Style name + size</t>
  </si>
  <si>
    <t>Touchscreen Compatible (Yes/No)</t>
  </si>
  <si>
    <t>Truncate short description (255 char.)</t>
  </si>
  <si>
    <t>UPC code 12 digits</t>
  </si>
  <si>
    <t>Using with food for Hoffmann</t>
  </si>
  <si>
    <t>Values for Standard 388-2016</t>
  </si>
  <si>
    <t>VWR Certification Information</t>
  </si>
  <si>
    <t>Warranty Description</t>
  </si>
  <si>
    <t>Width (Outer case) convert cm to inches, no decimals.</t>
  </si>
  <si>
    <t>width (outercase) convert cm to inches, 2 decimals</t>
  </si>
  <si>
    <t>8 first digits of commodity code</t>
  </si>
  <si>
    <t>Returned GTIN Unit with 13 or 14 Digit</t>
  </si>
  <si>
    <t>This will provide the alternate selling uom if case is already used</t>
  </si>
  <si>
    <t>This will provide an alternate selling uom if bag is already used</t>
  </si>
  <si>
    <t>Provides ANSI Abrasion levels from ANSI Abrasion level 2-6</t>
  </si>
  <si>
    <t>ANSI ABRASION REVS 1 ≥ 200", etc etc</t>
  </si>
  <si>
    <t>Provides ANSI Abrasion level but only numeric value. Example output: "0" or "2" or "Not Rated". Use for Airgas</t>
  </si>
  <si>
    <t>The output is $standardvalues" if the "$standardvalues" contains the text "NFPA 70E" if not it returns the value "Not Rated". Used for Airgas</t>
  </si>
  <si>
    <t>Provides output such as "ANSI Cut A6" or "NA"</t>
  </si>
  <si>
    <t>IF ANSI Cut Grams = A1 -&gt; "≥ 200" and so on.</t>
  </si>
  <si>
    <t>ANSI Cut score values provided as Text fields. Do not delete - work in progress.</t>
  </si>
  <si>
    <t>Displays the ANSI Cut level from the standards: Example: ANSI Cut 5 . If no ANSI CUT than output is "NA"</t>
  </si>
  <si>
    <t>Provides ANSI Cut with values such as "A6" or "A2" or "Not Rated". Used for Airgas</t>
  </si>
  <si>
    <t>Defaults to application, if application is empty then displays "Recommendedfor" values</t>
  </si>
  <si>
    <t>Manufacturer Name, Brand Name, Model Number, Product Family (e.g. gloves, coverall), Material, Protection Level, Applications/Industries, Color, Cuff Design, Thickness (ie 13 gauge or 13 mil), Featured Technology, External ID</t>
  </si>
  <si>
    <t>Display a Yes if Leather in materials</t>
  </si>
  <si>
    <t>Output is value of coating plus "and" plus liner material</t>
  </si>
  <si>
    <t>Returns Coating Material, if coating material is blank then it returns "Uncoated"</t>
  </si>
  <si>
    <t>Lists the first populated colour from the attributes Linercolour, Coatingcolour and Colour</t>
  </si>
  <si>
    <t>Displays the color looking at the datafiels Linercolour, coatingcolour, colour and productcolour.</t>
  </si>
  <si>
    <t>Provides colors seperated by "And". Used by Airgas "Color {Concatenation}</t>
  </si>
  <si>
    <t>Mentions all colours of the product, separated by a pipe ( | )</t>
  </si>
  <si>
    <t>Output will be "Not Latex Free", "Latex Free" or "Not Available"</t>
  </si>
  <si>
    <t>Display the first letter in capital</t>
  </si>
  <si>
    <t>Take data in priority order and returns the first one that is not blank</t>
  </si>
  <si>
    <t>St 388-216 position 5</t>
  </si>
  <si>
    <t>Strips from the product description field all HTML-symbols (Registered Trademark (r), Trademark (TM), bulletpoints), replaces Degrees Celcius / Fahrenheit with text, as well as No 1 in Nr. 1 and &amp; into 'and'.</t>
  </si>
  <si>
    <t>Standards value shown as text if YES , blank if NO. Work in Progress - please do not delete it.</t>
  </si>
  <si>
    <t>If EN ISO 13688 is certified then populate the value in letters</t>
  </si>
  <si>
    <t>Concatenates externalid, powdercontent, colour, short description, externalglovesurface and examsize. Seperated by a comma</t>
  </si>
  <si>
    <t>Abbreviates $material, $colour, "Glv" and $examsize</t>
  </si>
  <si>
    <t>Output is "$productreference, "SU", $material(abbreviated), $externalglovesurface(abbreviated), $examsize(abbreviated)"</t>
  </si>
  <si>
    <t>This will inform you if the item is FDA Compliant or not (Yes/No)</t>
  </si>
  <si>
    <t>Output is "MM/Mil: " and the value for $fingerthicknes. Ex. "MM/Mil: 0.20 / 7.9"</t>
  </si>
  <si>
    <t>Fisher itemclass+Colour+material+size</t>
  </si>
  <si>
    <t>Populates "Yes" if standard fields contains a food certification</t>
  </si>
  <si>
    <t>Output is the gauge value as well as the word Gauge</t>
  </si>
  <si>
    <t>Provides first nonblank value of glove length, length, and item length</t>
  </si>
  <si>
    <t>Take the glove length data only in cm</t>
  </si>
  <si>
    <t>Checks standards to see if product is hazardous</t>
  </si>
  <si>
    <t>This tells you if the product description contains the word Hazmat</t>
  </si>
  <si>
    <t>Converting cm to inches for Height of Outercases</t>
  </si>
  <si>
    <t>Check in "Keyfeature" if sterile or no</t>
  </si>
  <si>
    <t>Populates a yes or a no if the standards field contains the value : ISO 13485</t>
  </si>
  <si>
    <t>Displays the attributes "Item Class" , Category and Colour in one field. Example: Mechanical Protection Gloves, Kat. III, Black</t>
  </si>
  <si>
    <t>Isolate first bulletpoint of the keyfeatures while removing HTML Fields</t>
  </si>
  <si>
    <t>Isolate the second bulletpoint of the keyfeatures while removing HTML Fields</t>
  </si>
  <si>
    <t>Isolate the third bulletpoint of the keyfeatures while removing HTML Fields</t>
  </si>
  <si>
    <t>Isolate the fourth bulletpoint of the keyfeatures while removing HTML Fields</t>
  </si>
  <si>
    <t>Isolate the fifth bulletpoint of the keyfeatures while removing HTML Fields</t>
  </si>
  <si>
    <t>Removes HTML Tags and converts HTML coded entities.</t>
  </si>
  <si>
    <t>Strips HTML from the Key Features attriv=bute: removes bullet points, Registered Trademark (r) and TradeMark (TM) symbols and &amp;-sign</t>
  </si>
  <si>
    <t>Manufacturer Name, Brand Name, Model Number, Product Family (e.g. gloves, coverall), Material, Protection Level, Applications/Industries, Color, Cuff Design, Thickness (ie 13 gauge or 13 mil), Featured Technology, Standards,Silicon Free, Ansi cut</t>
  </si>
  <si>
    <t>Long description generated from selected fields</t>
  </si>
  <si>
    <t>work in progress</t>
  </si>
  <si>
    <t>Rules adjusted : Size moved to the end.</t>
  </si>
  <si>
    <t>Converting cm to inches for Length of Outercases</t>
  </si>
  <si>
    <t>Long product name description (max 100 characters) generated from selected fields: product name / size / length / sleev protection / thickness / coatingcolour / coatingmaterial / linercoloer / linermaterial / construction / cuffstyle / gripdesign. Used for Chemical Resistant Products. Example: AlphaTec® 23-200, 300 mm / 12 inches, Light Duty, Blue, PVC, Supported, Gauntlet, Sandblast</t>
  </si>
  <si>
    <t>Long product name description (max 120 characters) generated from selected fields: product name / size / length / sleev protection / thickness / coatingcolour / coatingmaterial / linercoloer / linermaterial / construction / cuffstyle / gripdesign. Used for Chemical Resistant Products. Example: AlphaTec® 23-200, 300 mm / 12 inches, Light Duty, Blue, PVC, Supported, Gauntlet, Sandblast</t>
  </si>
  <si>
    <t>Long product name description (max 150 characters) generated from selected fields: product name / size / length / sleev protection / thickness / coatingcolour / coatingmaterial / linercoloer / linermaterial / construction / cuffstyle / gripdesign. Used for Chemical Resistant Products. Example: AlphaTec® 23-200, 300 mm / 12 inches, Light Duty, Blue, PVC, Supported, Gauntlet, Sandblast</t>
  </si>
  <si>
    <t>Long product name description (max 300 characters) generated from selected fields: product name / size / length / sleev protection / thickness / coatingcolour / coatingmaterial / linercoloer / linermaterial / construction / cuffstyle / gripdesign. Used for Chemical Resistant Products. Example: AlphaTec® 23-200, 300 mm / 12 inches, Light Duty, Blue, PVC, Supported, Gauntlet, Sandblast</t>
  </si>
  <si>
    <t>Long product name description (max 100 characters) generated from selected fields: product name / size / level of protection / gauge / liner color / liner material / construction / coatingcolour / coatingmaterial / finishing / cuffstyle Example: HyFlex® 11-100, Light Duty, 15, Grey, Conductive Fiber|Nylon|Ionic+® active antimicrobial liner</t>
  </si>
  <si>
    <t>Long product name description (max 120 characters) generated from selected fields: product name / size / level of protection / gauge / liner color / liner material / construction / coatingcolour / coatingmaterial / finishing / cuffstyle Example: HyFlex® 11-100, Light Duty, 15, Grey, Conductive Fiber|Nylon|Ionic+® active antimicrobial liner</t>
  </si>
  <si>
    <t>Long product name description (max 150 characters) generated from selected fields: product name / size / level of protection / gauge / liner color / liner material / construction / coatingcolour / coatingmaterial / finishing / cuffstyle Example: HyFlex® 11-100, Light Duty, 15, Grey, Conductive Fiber|Nylon|Ionic+® active antimicrobial liner, Knitted, Grey, Foam Nitrile, Palm Coated, Knitwrist</t>
  </si>
  <si>
    <t>Long product name description (max 300 characters) generated from selected fields: product name / size / level of protection / gauge / liner color / liner material / construction / coatingcolour / coatingmaterial / finishing / cuffstyle Example: HyFlex® 11-100, Light Duty, 15, Grey, Conductive Fiber|Nylon|Ionic+® active antimicrobial liner, Knitted, Grey, Foam Nitrile, Palm Coated, Knitwrist</t>
  </si>
  <si>
    <t>Long product name description (max 100 characters) generated from selected fields: product name / size / cleanroomclass / sterile / colour / product material / product type / sole / tie construction / construction / seamtype. Used for Single Protective BiuoClean Accessories. Example: BioClean™ Chem Prep Mat S-BCPM, Class 100/ISO 5 &amp; EU GMP Grade A, Sterile, Blue, Accessories</t>
  </si>
  <si>
    <t>Long product name description (max 120 characters) generated from selected fields: product name / size / cleanroomclass / sterile / colour / product material / product type / sole / tie construction / construction / seamtype. Used for Single Protective BiuoClean Accessories. Example: BioClean™ Chem Prep Mat S-BCPM, Class 100/ISO 5 &amp; EU GMP Grade A, Sterile, Blue, Accessories</t>
  </si>
  <si>
    <t>Long product name description (max 150 characters) generated from selected fields: product name / size / cleanroomclass / sterile / colour / product material / product type / sole / tie construction / construction / seamtype. Used for Single Protective BiuoClean Accessories. Example: BioClean™ Chem Prep Mat S-BCPM, Class 100/ISO 5 &amp; EU GMP Grade A, Sterile, Blue, Accessories</t>
  </si>
  <si>
    <t>Long product name description (max 300 characters) generated from selected fields: product name / size / cleanroomclass / sterile / colour / product material / product type / sole / tie construction / construction / seamtype. Used for Single Protective BiuoClean Accessories. Example: BioClean™ Chem Prep Mat S-BCPM, Sterile, Class 100/ISO 5 &amp; EU GMP Grade A, Blue, Accessories, Top layer - Polyolefin apertured film Middle layer - Air-laid paper, Bottom Layer - Polyethylene</t>
  </si>
  <si>
    <t>Long product name description (max 100 characters) generated from selected fields: product name / size / wight / sterile / colour / product material / cuffs / tie closure type / construction. Example: BioClean-C™ Apron with Sleeves - Sterile S-BCAS, Sterile, Elasticated, Integral Ties</t>
  </si>
  <si>
    <t>Long product name description (max 120 characters) generated from selected fields: product name / size / wight / sterile / colour / product material / cuffs / tie closure type / construction. Example: BioClean-C™ Apron with Sleeves - Sterile S-BCAS, Sterile, Elasticated, Integral Ties</t>
  </si>
  <si>
    <t>Long product name description (max 150 characters) generated from selected fields: product name / size / wight / sterile / colour / product material / cuffs / tie closure type / construction. Example: BioClean-C™ Apron with Sleeves - Sterile S-BCAS, Sterile, Elasticated, Integral Ties</t>
  </si>
  <si>
    <t>Long product name description (max 300 characters) generated from selected fields: product name / size / wight / sterile / colour / product material / cuffs / tie closure type / construction. Example: BioClean-C™ Apron with Sleeves - Sterile S-BCAS, Sterile, Chemotherapy Protective Apron with Sleeves - Sterile, Elasticated, Integral Ties, Ultrasonically bonded sleeve seams with protective tape &amp; 100% polyester elasticated cuffs.</t>
  </si>
  <si>
    <t>This provides a strong of the following attributes: (Product Name, Liner Material, Coating Material, Gauge, Size, Color)</t>
  </si>
  <si>
    <t>Takes the last 5 characters of the MDMID number which generally provides the Manufacturer Number.</t>
  </si>
  <si>
    <t>The output is 3 digit material abbreviation for SU styles</t>
  </si>
  <si>
    <t>Check in "Material" attribute if the word latex is available - Display a No if "Latex" and a "Yes" if no latex</t>
  </si>
  <si>
    <t>Take the number of gloves per case from the packagingoverview field + the number of gloves per case (Size XL)</t>
  </si>
  <si>
    <t>regexreplace(striphtml($description), "\Wnbsp;|\Wreg;" , " ")</t>
  </si>
  <si>
    <t>Take the number of dispensers per case and Display the key features without HTML</t>
  </si>
  <si>
    <t>Convert outercase gross weight from kg to gr</t>
  </si>
  <si>
    <t>Convert outercase height from cm to mm</t>
  </si>
  <si>
    <t>Convert outercase length from cm to mm</t>
  </si>
  <si>
    <t>Take the number of gloves per dispense from the packagingoverview field + the number of gloves per dispense (Size XL)</t>
  </si>
  <si>
    <t>Display the PackagingOverview field overview without html code</t>
  </si>
  <si>
    <t>Provides the first non blank value of coating material and material</t>
  </si>
  <si>
    <t>Select the right PPE Category</t>
  </si>
  <si>
    <t>Lists the Product Name and the Size of the item. Example: ActivArmr Electrical Protection Class 1 - RIG114B SIZE 6,0</t>
  </si>
  <si>
    <t>ProductName + ProductType + (or SurgicalSize, or SurgicalSize, or Size)</t>
  </si>
  <si>
    <t>Product type + ExamSize + Product Name Limit up to 40 characters</t>
  </si>
  <si>
    <t>ProductName + ProductType + (or SurgicalSize, or SurgicalSize, or Size) + PackagingOverview (1-st data before soace)</t>
  </si>
  <si>
    <t>Shows the words "Silicone Free" as output ii the $siliconefree value is "Yes". If the value is blank then the output will be blank.</t>
  </si>
  <si>
    <t>Adds the words "Silicone Free" before the output in the $siliconefree value. If the value is blank then the output will be blank.</t>
  </si>
  <si>
    <t>Populate the first size value according to order range : chemSize, examSize, mechSize, deviceSize, SurgicalSize, AccessoruvariantSize, AncillaryvariantSinze, cleanroomvariantSize, equipmentvariantSize, isolatorvariantSize, medicaldevicevariantSize, protectivesuitvariantSize, StaticglovevariantSize, SurgicalSize</t>
  </si>
  <si>
    <t>The rule is adding spaces between values and a pipe ( | ): example: 8 | 9 | 10 | 11 | 12</t>
  </si>
  <si>
    <t>States if product is touchscreen compatible (Yes/No)</t>
  </si>
  <si>
    <t>Converts the UPC to 12 digits</t>
  </si>
  <si>
    <t>Takes value from Standards and limits it to 200 characters ending with a space</t>
  </si>
  <si>
    <t>PX140 SIZE 7,0</t>
  </si>
  <si>
    <t>PX140 SIZE 8,0</t>
  </si>
  <si>
    <t>PX140 SIZE 9,0</t>
  </si>
  <si>
    <t>PX140 SIZE 6,0</t>
  </si>
  <si>
    <t>Material Description</t>
  </si>
  <si>
    <t>Tarif Code</t>
  </si>
  <si>
    <t>Origin</t>
  </si>
  <si>
    <t>Unit Of Measure</t>
  </si>
  <si>
    <t>Quantity Per Carton</t>
  </si>
  <si>
    <t>Barcode for The Smallest Pack</t>
  </si>
  <si>
    <t>PCE</t>
  </si>
  <si>
    <t>2500-WH STD OVERBOOTS PVC 407.42-46</t>
  </si>
  <si>
    <t>2500-WH STD OVERBOOTS PVC 409.42-46</t>
  </si>
  <si>
    <t>2500-WH OVERBOOTS 407.46-48</t>
  </si>
  <si>
    <t>3000-YE SLEEVED APRON, DOUBLE CUFF.215.X</t>
  </si>
  <si>
    <t>3000-YE SLEEVED APRON, DOUBLE CUFF.215.2</t>
  </si>
  <si>
    <t>3000-YE SLEEVED APRON, DOUBLE CUFF.215.3</t>
  </si>
  <si>
    <t>HyFlex 11421 Size 7,0</t>
  </si>
  <si>
    <t>HyFlex 11421 Size 8,0</t>
  </si>
  <si>
    <t>HyFlex 11421 Size 9,0</t>
  </si>
  <si>
    <t>HyFlex 11421 Size 10,0</t>
  </si>
  <si>
    <t>HyFlex 11651 Size 6,0</t>
  </si>
  <si>
    <t>HyFlex 11651 Size 7,0</t>
  </si>
  <si>
    <t>HyFlex 11651 Size 8,0</t>
  </si>
  <si>
    <t>HyFlex 11651 Size 9,0</t>
  </si>
  <si>
    <t>HyFlex 11651 Size 10,0</t>
  </si>
  <si>
    <t>HyFlex 11651 Size 11,0</t>
  </si>
  <si>
    <t>ActivArmr 43113 SIZE 10,0</t>
  </si>
  <si>
    <t>ActivArmr 43113 SIZE 11,0</t>
  </si>
  <si>
    <t>HyFlex 11531 Size 6,0</t>
  </si>
  <si>
    <t>HyFlex 11531 Size 7,0</t>
  </si>
  <si>
    <t>HyFlex 11531 Size 8,0</t>
  </si>
  <si>
    <t>HyFlex 11531 Size 9,0</t>
  </si>
  <si>
    <t>HyFlex 11531 Size 10,0</t>
  </si>
  <si>
    <t>HyFlex 11531 Size 11,0</t>
  </si>
  <si>
    <t>HyFlex 11537 Size 6,0</t>
  </si>
  <si>
    <t>HyFlex 11537 Size 7,0</t>
  </si>
  <si>
    <t>HyFlex 11537 Size 8,0</t>
  </si>
  <si>
    <t>HyFlex 11537 Size 9,0</t>
  </si>
  <si>
    <t>HyFlex 11537 Size 10,0</t>
  </si>
  <si>
    <t>HyFlex 11537 Size 11,0</t>
  </si>
  <si>
    <t>HyFlex 11724VP Size 8,0 VEND</t>
  </si>
  <si>
    <t>HyFlex 11735VP Size 6,0 VEND</t>
  </si>
  <si>
    <t>HyFlex 11735VP Size 7,0 VEND</t>
  </si>
  <si>
    <t>HyFlex 11735VP Size 8,0 VEND</t>
  </si>
  <si>
    <t>HyFlex 11735VP Size 9,0 VEND</t>
  </si>
  <si>
    <t>HyFlex 11735VP Size 10,0 VEND</t>
  </si>
  <si>
    <t>HyFlex 11735VP Size 11,0 VEND</t>
  </si>
  <si>
    <t>HyFlex 11531VP Size 6,0 VEND</t>
  </si>
  <si>
    <t>HyFlex 11531VP Size 7,0 VEND</t>
  </si>
  <si>
    <t>HyFlex 11531VP Size 8,0 VEND</t>
  </si>
  <si>
    <t>HyFlex 11531VP Size 9,0 VEND</t>
  </si>
  <si>
    <t>HyFlex 11531VP Size 10,0 VEND</t>
  </si>
  <si>
    <t>HyFlex 11531VP Size 11,0 VEND</t>
  </si>
  <si>
    <t>HyFlex 11537VP Size 6,0 VEND</t>
  </si>
  <si>
    <t>HyFlex 11537VP Size 7,0 VEND</t>
  </si>
  <si>
    <t>HyFlex 11537VP Size 8,0 VEND</t>
  </si>
  <si>
    <t>HyFlex 11537VP Size 9,0 VEND</t>
  </si>
  <si>
    <t>HyFlex 11537VP Size 10,0 VEND</t>
  </si>
  <si>
    <t>HyFlex 11537VP Size 11,0 VEND</t>
  </si>
  <si>
    <t>HyFlex 11735VP Size 5,0 VEND</t>
  </si>
  <si>
    <t>HyFlex 11735 Size 6,0</t>
  </si>
  <si>
    <t>HyFlex 11735 Size 7,0</t>
  </si>
  <si>
    <t>HyFlex 11735 Size 8,0</t>
  </si>
  <si>
    <t>HyFlex 11735 Size 9,0</t>
  </si>
  <si>
    <t>HyFlex 11735 Size 10,0</t>
  </si>
  <si>
    <t>HyFlex 11735 Size 11,0</t>
  </si>
  <si>
    <t>HyFlex 11724 Size 6,0</t>
  </si>
  <si>
    <t>HyFlex 11724 Size 7,0</t>
  </si>
  <si>
    <t>HyFlex 11724 Size 8,0</t>
  </si>
  <si>
    <t>HyFlex 11724 Size 9,0</t>
  </si>
  <si>
    <t>HyFlex 11724 Size 10,0</t>
  </si>
  <si>
    <t>HyFlex 11724 Size 11,0</t>
  </si>
  <si>
    <t>HyFlex 11528 SIZE 6,0</t>
  </si>
  <si>
    <t>HyFlex 11528 SIZE 7,0</t>
  </si>
  <si>
    <t>HyFlex 11528 SIZE 8,0</t>
  </si>
  <si>
    <t>HyFlex 11528 SIZE 9,0</t>
  </si>
  <si>
    <t>HyFlex 11528 SIZE 10,0</t>
  </si>
  <si>
    <t>HyFlex 11528 SIZE 11,0</t>
  </si>
  <si>
    <t>HyFlex 48130 Size 6,0</t>
  </si>
  <si>
    <t>HyFlex 48130 Size 7,0</t>
  </si>
  <si>
    <t>HyFlex 48130 Size 8,0</t>
  </si>
  <si>
    <t>HyFlex 48130 Size 9,0</t>
  </si>
  <si>
    <t>HyFlex 48130 Size 10,0</t>
  </si>
  <si>
    <t>HyFlex 48130 Size 11,0</t>
  </si>
  <si>
    <t>HyFlex 48135 Size 9,0</t>
  </si>
  <si>
    <t>HyFlex 48135 Size 10,0</t>
  </si>
  <si>
    <t>HyFlex 48135 Size 11,0</t>
  </si>
  <si>
    <t>HyFlex 48102 Size 6,0</t>
  </si>
  <si>
    <t>HyFlex 48102 Size 7,0</t>
  </si>
  <si>
    <t>HyFlex 48102 Size 8,0</t>
  </si>
  <si>
    <t>HyFlex 48102 Size 9,0</t>
  </si>
  <si>
    <t>HyFlex 48102 Size 10,0</t>
  </si>
  <si>
    <t>HyFlex 48102 Size 11,0</t>
  </si>
  <si>
    <t>HyFlex 48100 Size 6,0</t>
  </si>
  <si>
    <t>HyFlex 48100 Size 7,0</t>
  </si>
  <si>
    <t>HyFlex 48100 Size 8,0</t>
  </si>
  <si>
    <t>HyFlex 48100 Size 9,0</t>
  </si>
  <si>
    <t>HyFlex 48100 Size 10,0</t>
  </si>
  <si>
    <t>HyFlex 48100 Size 11,0</t>
  </si>
  <si>
    <t>HyFlex 48101 Size 6,0</t>
  </si>
  <si>
    <t>HyFlex 48101 Size 7,0</t>
  </si>
  <si>
    <t>HyFlex 48101 Size 8,0</t>
  </si>
  <si>
    <t>HyFlex 48101 Size 9,0</t>
  </si>
  <si>
    <t>HyFlex 48101 Size 10,0</t>
  </si>
  <si>
    <t>HyFlex 48101 Size 11,0</t>
  </si>
  <si>
    <t>HyFlex 11300 Size 7,0</t>
  </si>
  <si>
    <t>HyFlex 11300 Size 8,0</t>
  </si>
  <si>
    <t>HyFlex 11300 Size 9,0</t>
  </si>
  <si>
    <t>HyFlex 11300 Size 10,0</t>
  </si>
  <si>
    <t>HyFlex 11300 Size 11,0</t>
  </si>
  <si>
    <t>HyFlex 11135 Size 6,0</t>
  </si>
  <si>
    <t>HyFlex 11135 Size 7,0</t>
  </si>
  <si>
    <t>HyFlex 11135 Size 8,0</t>
  </si>
  <si>
    <t>HyFlex 11135 Size 9,0</t>
  </si>
  <si>
    <t>HyFlex 11135 Size 10,0</t>
  </si>
  <si>
    <t>AlphaTec Solvex 37676 Size 7,0</t>
  </si>
  <si>
    <t>AlphaTec Solvex 37676 Size 8,0</t>
  </si>
  <si>
    <t>AlphaTec Solvex 37676 Size 9,0</t>
  </si>
  <si>
    <t>AlphaTec Solvex 37676 Size 10,0</t>
  </si>
  <si>
    <t>AlphaTec Solvex 37676 Size 11,0</t>
  </si>
  <si>
    <t>AlphaTec Solvex 37900 Size 7,0</t>
  </si>
  <si>
    <t>AlphaTec Solvex 37900 Size 8,0</t>
  </si>
  <si>
    <t>AlphaTec Solvex 37900 Size 9,0</t>
  </si>
  <si>
    <t>AlphaTec Solvex 37900 Size 10,0</t>
  </si>
  <si>
    <t>AlphaTec Solvex 37900 Size 11,0</t>
  </si>
  <si>
    <t>Alphatec 79700 Size 7,0</t>
  </si>
  <si>
    <t>Alphatec 79700 Size 8,0</t>
  </si>
  <si>
    <t>Alphatec 79700 Size 9,0</t>
  </si>
  <si>
    <t>Alphatec 79700 Size 10,0</t>
  </si>
  <si>
    <t>Alphatec 79700 Size 11,0</t>
  </si>
  <si>
    <t>Alphatec 58270 Size 6,0</t>
  </si>
  <si>
    <t>Alphatec 58270 Size 7,0</t>
  </si>
  <si>
    <t>Alphatec 58270 Size 8,0</t>
  </si>
  <si>
    <t>Alphatec 58270 Size 9,0</t>
  </si>
  <si>
    <t>Alphatec 58270 Size 10,0</t>
  </si>
  <si>
    <t>Alphatec 58270 Size 11,0</t>
  </si>
  <si>
    <t>Alphatec 58330 Size 7,0</t>
  </si>
  <si>
    <t>Alphatec 58330 Size 8,0</t>
  </si>
  <si>
    <t>Alphatec 58330 Size 9,0</t>
  </si>
  <si>
    <t>Alphatec 58330 Size 10,0</t>
  </si>
  <si>
    <t>Alphatec 58330 Size 11,0</t>
  </si>
  <si>
    <t>HyFlex 11200 SIZE 19''/47,5 cm</t>
  </si>
  <si>
    <t>ActivArmr 43216 SIZE 10,0</t>
  </si>
  <si>
    <t>ActivArmr 43216 SIZE 11,0</t>
  </si>
  <si>
    <t>HyFlex 11727 Size 5,0</t>
  </si>
  <si>
    <t>HyFlex 11727 Size 6,0</t>
  </si>
  <si>
    <t>HyFlex 11727 Size 7,0</t>
  </si>
  <si>
    <t>HyFlex 11727 Size 8,0</t>
  </si>
  <si>
    <t>HyFlex 11727 Size 9,0</t>
  </si>
  <si>
    <t>HyFlex 11727 Size 10,0</t>
  </si>
  <si>
    <t>HyFlex 11727 Size 11,0</t>
  </si>
  <si>
    <t>HyFlex 11425 Size 6,0</t>
  </si>
  <si>
    <t>HyFlex 11425 Size 7,0</t>
  </si>
  <si>
    <t>HyFlex 11425 Size 8,0</t>
  </si>
  <si>
    <t>HyFlex 11425 Size 9,0</t>
  </si>
  <si>
    <t>HyFlex 11425 Size 10,0</t>
  </si>
  <si>
    <t>HyFlex 11425 Size 11,0</t>
  </si>
  <si>
    <t>HyFlex 11518 Size 6,0</t>
  </si>
  <si>
    <t>HyFlex 11518 Size 7,0</t>
  </si>
  <si>
    <t>HyFlex 11518 Size 8,0</t>
  </si>
  <si>
    <t>HyFlex 11518 Size 9,0</t>
  </si>
  <si>
    <t>HyFlex 11518 Size 10,0</t>
  </si>
  <si>
    <t>HyFlex 11518 Size 11,0</t>
  </si>
  <si>
    <t>HyFlex 11947VP Size 7,0 VEND</t>
  </si>
  <si>
    <t>HyFlex 11947VP Size 8,0 VEND</t>
  </si>
  <si>
    <t>HyFlex 11947VP Size 9,0 VEND</t>
  </si>
  <si>
    <t>HyFlex 11947VP Size 10,0 VEND</t>
  </si>
  <si>
    <t>HyFlex 11947VP Size 11,0 VEND</t>
  </si>
  <si>
    <t>HyFlex 11948 Size 7,0</t>
  </si>
  <si>
    <t>HyFlex 11948 Size 8,0</t>
  </si>
  <si>
    <t>HyFlex 11948 Size 9,0</t>
  </si>
  <si>
    <t>HyFlex 11948 Size 10,0</t>
  </si>
  <si>
    <t>HyFlex 11948 Size 11,0</t>
  </si>
  <si>
    <t>HyFlex 11949 Size 7,0</t>
  </si>
  <si>
    <t>HyFlex 11949 Size 8,0</t>
  </si>
  <si>
    <t>HyFlex 11949 Size 9,0</t>
  </si>
  <si>
    <t>HyFlex 11949 Size 10,0</t>
  </si>
  <si>
    <t>HyFlex 11949 Size 11,0</t>
  </si>
  <si>
    <t>ALPHATEC 37520 SIZE 6,5</t>
  </si>
  <si>
    <t>ALPHATEC 37520 SIZE 7,5</t>
  </si>
  <si>
    <t>ALPHATEC 37520 SIZE 8,5</t>
  </si>
  <si>
    <t>ALPHATEC 37520 SIZE 9,5</t>
  </si>
  <si>
    <t>ALPHATEC 37520 SIZE 10,5</t>
  </si>
  <si>
    <t>HyFlex 72286 Size 6,0</t>
  </si>
  <si>
    <t>HyFlex 72286 Size 7,0</t>
  </si>
  <si>
    <t>HyFlex 72286 Size 8,0</t>
  </si>
  <si>
    <t>HyFlex 72286 Size 9,0</t>
  </si>
  <si>
    <t>HyFlex 72286 Size 10,0</t>
  </si>
  <si>
    <t>ALPHATEC 37501 SIZE 6,5</t>
  </si>
  <si>
    <t>ALPHATEC 37501 SIZE 7,5</t>
  </si>
  <si>
    <t>ALPHATEC 37501 SIZE 8,5</t>
  </si>
  <si>
    <t>ALPHATEC 37501 SIZE 9,5</t>
  </si>
  <si>
    <t>ALPHATEC 37501 SIZE 10,5</t>
  </si>
  <si>
    <t>HyFlex 74500 SIZE 7,0</t>
  </si>
  <si>
    <t>HyFlex 74500 SIZE 8,0</t>
  </si>
  <si>
    <t>HyFlex 74500 SIZE 9,0</t>
  </si>
  <si>
    <t>HyFlex 74500 SIZE 10,0</t>
  </si>
  <si>
    <t>HyFlex 74718 Size 7,0</t>
  </si>
  <si>
    <t>HyFlex 74718 Size 8,0</t>
  </si>
  <si>
    <t>HyFlex 74718 Size 9,0</t>
  </si>
  <si>
    <t>HyFlex 74718 Size 10,0</t>
  </si>
  <si>
    <t>HyFlex 74718 Size 11,0</t>
  </si>
  <si>
    <t>HyFlex 11542 SIZE 6,0</t>
  </si>
  <si>
    <t>HyFlex 11542 SIZE 7,0</t>
  </si>
  <si>
    <t>HyFlex 11542 SIZE 8,0</t>
  </si>
  <si>
    <t>HyFlex 11542 SIZE 9,0</t>
  </si>
  <si>
    <t>HyFlex 11542 SIZE 10,0</t>
  </si>
  <si>
    <t>HyFlex 11542 SIZE 11,0</t>
  </si>
  <si>
    <t>HyFlex 72400 SIZE 7,0</t>
  </si>
  <si>
    <t>HyFlex 72400 SIZE 8,0</t>
  </si>
  <si>
    <t>HyFlex 72400 SIZE 9,0</t>
  </si>
  <si>
    <t>HyFlex 72400 SIZE 10,0</t>
  </si>
  <si>
    <t>HyFlex 70110 Size 10,0</t>
  </si>
  <si>
    <t>HyFlex 70114 Size 14,0</t>
  </si>
  <si>
    <t>HyFlex 70118 Size 18,0</t>
  </si>
  <si>
    <t>HyFlex 70123 Size 22,0</t>
  </si>
  <si>
    <t>HyFlex 11541VP SIZE 6,0</t>
  </si>
  <si>
    <t>HyFlex 11541VP SIZE 7,0</t>
  </si>
  <si>
    <t>HyFlex 11541VP SIZE 8,0</t>
  </si>
  <si>
    <t>HyFlex 11541VP SIZE 9,0</t>
  </si>
  <si>
    <t>HyFlex 11541VP SIZE 10,0</t>
  </si>
  <si>
    <t>HyFlex 11541VP SIZE 11,0</t>
  </si>
  <si>
    <t>HyFlex 11944 Size 7,0</t>
  </si>
  <si>
    <t>HyFlex 11944 Size 8,0</t>
  </si>
  <si>
    <t>HyFlex 11944 Size 9,0</t>
  </si>
  <si>
    <t>HyFlex 11944 Size 10,0</t>
  </si>
  <si>
    <t>ALPHATEC 87085 SIZE 7,5</t>
  </si>
  <si>
    <t>ALPHATEC 87085 SIZE 8,5</t>
  </si>
  <si>
    <t>ALPHATEC 87086 SIZE 6,5</t>
  </si>
  <si>
    <t>ALPHATEC 87086 SIZE 7,5</t>
  </si>
  <si>
    <t>ALPHATEC 87086 SIZE 8,5</t>
  </si>
  <si>
    <t>ActivArmr 27905 SIZE 11,0</t>
  </si>
  <si>
    <t>ActivArmr 78202 Size 7,0</t>
  </si>
  <si>
    <t>ActivArmr 78202 Size 9,0</t>
  </si>
  <si>
    <t>ActivArmr 78203 Size 7,0</t>
  </si>
  <si>
    <t>ActivArmr 78203 Size 9,0</t>
  </si>
  <si>
    <t>3000-YE ENCAP ALAVNT SOCK 755-G05.S</t>
  </si>
  <si>
    <t>3000-YE ENCAP ALAVNT SOCK 755-G05.M</t>
  </si>
  <si>
    <t>3000-YE ENCAP ALAVNT SOCK 755-G05.L</t>
  </si>
  <si>
    <t>3000-YE ENCAP ALAVNT SOCK 755-G05.XL</t>
  </si>
  <si>
    <t>3000-YE ENCAP ALAVNT SOCK 755-G05.2XL</t>
  </si>
  <si>
    <t>3000-YE ENCAP ALAVNT SOCK 755-G05.3XL</t>
  </si>
  <si>
    <t>1500-WH CVRL HOOD 138.2XL</t>
  </si>
  <si>
    <t>HyFlex 70750 SIZE 7,0</t>
  </si>
  <si>
    <t>HyFlex 70750 SIZE 8,0</t>
  </si>
  <si>
    <t>HyFlex 70750 SIZE 9,0</t>
  </si>
  <si>
    <t>HyFlex 70750 SIZE 10,0</t>
  </si>
  <si>
    <t>MICROFLEX MK XTRA 93862 SIZE S (6.5-7.0)</t>
  </si>
  <si>
    <t>MICROFLEX MK XTRA 93862 SIZEXXL(10.5-11)</t>
  </si>
  <si>
    <t>TouchNTuff 92500 SIZE S (6.5-7.0)</t>
  </si>
  <si>
    <t>TouchNTuff 92500 SIZE M (7.5-8.0)</t>
  </si>
  <si>
    <t>TouchNTuff 92500 SIZE L (8.5-9.0)</t>
  </si>
  <si>
    <t>TouchNTuff 92500 SIZE XL (9.5-10.0)</t>
  </si>
  <si>
    <t>HyFlex 11939VP SIZE 6,0 VEND</t>
  </si>
  <si>
    <t>ActivArmr 97007 Size 11,0 Light Duty</t>
  </si>
  <si>
    <t>ActivArmr 97007 Size 8,0 Light Duty</t>
  </si>
  <si>
    <t>ActivArmr 27602 Size 10,0</t>
  </si>
  <si>
    <t>ActivArmr 27602 Size 8,0</t>
  </si>
  <si>
    <t>ActivArmr 27602 Size 9,0</t>
  </si>
  <si>
    <t>HyFlex 11425VP SIZE 11,0 VEND</t>
  </si>
  <si>
    <t>HyFlex 11425VP Size 6,0 VEND</t>
  </si>
  <si>
    <t>HyFlex 11425VP SIZE 8,0 VEND</t>
  </si>
  <si>
    <t>HyFlex 11250 SIZE 16" NO THUMB EXTRA WID</t>
  </si>
  <si>
    <t>HyFlex 11251 SIZE 16" THUMBSLOT EXTRA WI</t>
  </si>
  <si>
    <t>ALPHATEC 58001 SIZE 7,0</t>
  </si>
  <si>
    <t>AlphaTec 87665 Size 7,5-8</t>
  </si>
  <si>
    <t>AlphaTec 87665 Size 8,5-9</t>
  </si>
  <si>
    <t>AlphaTec 87665 Size 9,5-10</t>
  </si>
  <si>
    <t>ALPHATEC 85600 ISOLATOR 8Tw2032A S11,0</t>
  </si>
  <si>
    <t>HyFlex 11931VP SIZE 6,0 VEND</t>
  </si>
  <si>
    <t>HyFlex 11931VP SIZE 7,0 VEND</t>
  </si>
  <si>
    <t>HyFlex 11931VP SIZE 8,0 VEND</t>
  </si>
  <si>
    <t>HyFlex 11931VP SIZE 9,0 VEND</t>
  </si>
  <si>
    <t>HyFlex 11931VP SIZE 10,0 VEND</t>
  </si>
  <si>
    <t>HyFlex 11931VP SIZE 11,0 VEND</t>
  </si>
  <si>
    <t>AlphaTec 38612 Size 9,0</t>
  </si>
  <si>
    <t>AlphaTec 38612 Size 10,0</t>
  </si>
  <si>
    <t>ALPHATEC 87085 SIZE 6,5</t>
  </si>
  <si>
    <t>ALPHATEC 87085 SIZE 9,5</t>
  </si>
  <si>
    <t>Main_data_(ID)_category</t>
  </si>
  <si>
    <t>Sizes_category</t>
  </si>
  <si>
    <t>Content_category</t>
  </si>
  <si>
    <t>Colour_category</t>
  </si>
  <si>
    <t>CommodityCode_category</t>
  </si>
  <si>
    <t>CountryOfOrigin_category</t>
  </si>
  <si>
    <t>URL_category</t>
  </si>
  <si>
    <t>Cuff_category</t>
  </si>
  <si>
    <t>EAN_category</t>
  </si>
  <si>
    <t>Image_category</t>
  </si>
  <si>
    <t>GTIN_category</t>
  </si>
  <si>
    <t>Labels_category</t>
  </si>
  <si>
    <t>OuterCase_category</t>
  </si>
  <si>
    <t>Product_category</t>
  </si>
  <si>
    <t>RCMBatch_category</t>
  </si>
  <si>
    <t>Region_category</t>
  </si>
  <si>
    <t>Static_category</t>
  </si>
  <si>
    <t>Standards_category</t>
  </si>
  <si>
    <t>Storage_category</t>
  </si>
  <si>
    <t>Thickness_category</t>
  </si>
  <si>
    <t>Protection_category</t>
  </si>
  <si>
    <t>Material_category</t>
  </si>
  <si>
    <t>UOM_category</t>
  </si>
  <si>
    <t>Measurement_Category</t>
  </si>
  <si>
    <t>Main_data</t>
  </si>
  <si>
    <t>PAI</t>
  </si>
  <si>
    <t>ActivArmr Hylite 47400 SIZE 10,0</t>
  </si>
  <si>
    <t>ActivArmr Hylite 47400 SIZE 7,0</t>
  </si>
  <si>
    <t>ActivArmr Hylite 47400 SIZE 8,0</t>
  </si>
  <si>
    <t>ActivArmr Hylite 47400 SIZE 9,0</t>
  </si>
  <si>
    <t>Product_details_Others_category</t>
  </si>
  <si>
    <t>20076490610856</t>
  </si>
  <si>
    <t>10076490608801</t>
  </si>
  <si>
    <t>20076490609201</t>
  </si>
  <si>
    <t>10076490608818</t>
  </si>
  <si>
    <t>20076490609218</t>
  </si>
  <si>
    <t>10076490608825</t>
  </si>
  <si>
    <t>20076490609225</t>
  </si>
  <si>
    <t>10076490608832</t>
  </si>
  <si>
    <t>20076490609232</t>
  </si>
  <si>
    <t>Applications_Industries_Technologies_category</t>
  </si>
  <si>
    <t>Vietnam</t>
  </si>
  <si>
    <t>Portugal</t>
  </si>
  <si>
    <t>Germany</t>
  </si>
  <si>
    <t>Pakistan</t>
  </si>
  <si>
    <t>Hungary</t>
  </si>
  <si>
    <t>Bangladesh</t>
  </si>
  <si>
    <t>20076490204154</t>
  </si>
  <si>
    <t>10076490204157</t>
  </si>
  <si>
    <t>10076490610293</t>
  </si>
  <si>
    <t>10076490610255</t>
  </si>
  <si>
    <t>10076490498952</t>
  </si>
  <si>
    <t>10076490487765</t>
  </si>
  <si>
    <t>10076490498945</t>
  </si>
  <si>
    <t>10076490487758</t>
  </si>
  <si>
    <t>76490492809</t>
  </si>
  <si>
    <t>76490492793</t>
  </si>
  <si>
    <t>76490492786</t>
  </si>
  <si>
    <t>76490492779</t>
  </si>
  <si>
    <t>20076490441658</t>
  </si>
  <si>
    <t>10076490441651</t>
  </si>
  <si>
    <t>20076490441665</t>
  </si>
  <si>
    <t>10076490441668</t>
  </si>
  <si>
    <t>20076490441672</t>
  </si>
  <si>
    <t>10076490441675</t>
  </si>
  <si>
    <t>20076490626161</t>
  </si>
  <si>
    <t>10076490623705</t>
  </si>
  <si>
    <t>20076490457277</t>
  </si>
  <si>
    <t>10076490457270</t>
  </si>
  <si>
    <t>20076490610054</t>
  </si>
  <si>
    <t>10076490609655</t>
  </si>
  <si>
    <t>20076490610061</t>
  </si>
  <si>
    <t>10076490609662</t>
  </si>
  <si>
    <t>20076490624488</t>
  </si>
  <si>
    <t>10076490622166</t>
  </si>
  <si>
    <t>20076490624495</t>
  </si>
  <si>
    <t>10076490622173</t>
  </si>
  <si>
    <t>20076490624501</t>
  </si>
  <si>
    <t>10076490622180</t>
  </si>
  <si>
    <t>20076490624464</t>
  </si>
  <si>
    <t>10076490622142</t>
  </si>
  <si>
    <t>20076490624471</t>
  </si>
  <si>
    <t>10076490622159</t>
  </si>
  <si>
    <t>29310201031310</t>
  </si>
  <si>
    <t>20076490611273</t>
  </si>
  <si>
    <t>10076490610866</t>
  </si>
  <si>
    <t>10076490495913</t>
  </si>
  <si>
    <t>10076490495906</t>
  </si>
  <si>
    <t>76490479701</t>
  </si>
  <si>
    <t>76490479695</t>
  </si>
  <si>
    <t>76490479688</t>
  </si>
  <si>
    <t>76490479671</t>
  </si>
  <si>
    <t>76490480820</t>
  </si>
  <si>
    <t>76490480813</t>
  </si>
  <si>
    <t>76490480806</t>
  </si>
  <si>
    <t>76490480790</t>
  </si>
  <si>
    <t>76490464806</t>
  </si>
  <si>
    <t>76490471224</t>
  </si>
  <si>
    <t>76490471231</t>
  </si>
  <si>
    <t>76490471248</t>
  </si>
  <si>
    <t>76490471255</t>
  </si>
  <si>
    <t>10076490610262</t>
  </si>
  <si>
    <t>3252446002507</t>
  </si>
  <si>
    <t>3252446002514</t>
  </si>
  <si>
    <t>3252446002521</t>
  </si>
  <si>
    <t>3252446002538</t>
  </si>
  <si>
    <t>3252446002545</t>
  </si>
  <si>
    <t>13252440020788</t>
  </si>
  <si>
    <t>13252440020818</t>
  </si>
  <si>
    <t>13252440004955</t>
  </si>
  <si>
    <t>13252440004962</t>
  </si>
  <si>
    <t>13252440004979</t>
  </si>
  <si>
    <t>13252440004986</t>
  </si>
  <si>
    <t>13252440004993</t>
  </si>
  <si>
    <t>13252440004900</t>
  </si>
  <si>
    <t>13252440004917</t>
  </si>
  <si>
    <t>13252440004924</t>
  </si>
  <si>
    <t>13252440004931</t>
  </si>
  <si>
    <t>13252440004948</t>
  </si>
  <si>
    <t>76490113322</t>
  </si>
  <si>
    <t>76490113339</t>
  </si>
  <si>
    <t>76490113346</t>
  </si>
  <si>
    <t>76490113353</t>
  </si>
  <si>
    <t>76490113360</t>
  </si>
  <si>
    <t>76490113377</t>
  </si>
  <si>
    <t>76490113384</t>
  </si>
  <si>
    <t>76490113391</t>
  </si>
  <si>
    <t>76490113452</t>
  </si>
  <si>
    <t>76490113469</t>
  </si>
  <si>
    <t>76490113476</t>
  </si>
  <si>
    <t>76490113483</t>
  </si>
  <si>
    <t>76490113490</t>
  </si>
  <si>
    <t>76490113506</t>
  </si>
  <si>
    <t>76490113513</t>
  </si>
  <si>
    <t>76490113520</t>
  </si>
  <si>
    <t>76490113537</t>
  </si>
  <si>
    <t>76490113544</t>
  </si>
  <si>
    <t>76490113551</t>
  </si>
  <si>
    <t>76490113568</t>
  </si>
  <si>
    <t>76490113575</t>
  </si>
  <si>
    <t>76490113582</t>
  </si>
  <si>
    <t>76490113599</t>
  </si>
  <si>
    <t>76490113605</t>
  </si>
  <si>
    <t>76490113612</t>
  </si>
  <si>
    <t>76490113629</t>
  </si>
  <si>
    <t>76490113636</t>
  </si>
  <si>
    <t>76490113643</t>
  </si>
  <si>
    <t>76490113650</t>
  </si>
  <si>
    <t>76490113667</t>
  </si>
  <si>
    <t>76490113674</t>
  </si>
  <si>
    <t>76490113681</t>
  </si>
  <si>
    <t>76490113698</t>
  </si>
  <si>
    <t>76490113704</t>
  </si>
  <si>
    <t>76490113711</t>
  </si>
  <si>
    <t>76490113728</t>
  </si>
  <si>
    <t>76490113735</t>
  </si>
  <si>
    <t>76490113742</t>
  </si>
  <si>
    <t>76490113759</t>
  </si>
  <si>
    <t>76490113766</t>
  </si>
  <si>
    <t>76490113773</t>
  </si>
  <si>
    <t>76490113780</t>
  </si>
  <si>
    <t>76490113797</t>
  </si>
  <si>
    <t>76490113803</t>
  </si>
  <si>
    <t>76490113810</t>
  </si>
  <si>
    <t>76490113827</t>
  </si>
  <si>
    <t>76490113834</t>
  </si>
  <si>
    <t>76490113841</t>
  </si>
  <si>
    <t>76490113858</t>
  </si>
  <si>
    <t>76490113865</t>
  </si>
  <si>
    <t>76490113957</t>
  </si>
  <si>
    <t>76490113964</t>
  </si>
  <si>
    <t>76490113971</t>
  </si>
  <si>
    <t>76490113988</t>
  </si>
  <si>
    <t>76490113995</t>
  </si>
  <si>
    <t>76490114008</t>
  </si>
  <si>
    <t>76490114015</t>
  </si>
  <si>
    <t>76490114022</t>
  </si>
  <si>
    <t>769799601033</t>
  </si>
  <si>
    <t>769799601132</t>
  </si>
  <si>
    <t>769799601026</t>
  </si>
  <si>
    <t>769799601125</t>
  </si>
  <si>
    <t>769799601019</t>
  </si>
  <si>
    <t>769799601118</t>
  </si>
  <si>
    <t>769799601040</t>
  </si>
  <si>
    <t>769799601149</t>
  </si>
  <si>
    <t>769799601002</t>
  </si>
  <si>
    <t>769799601101</t>
  </si>
  <si>
    <t>76490114053</t>
  </si>
  <si>
    <t>5013756024614</t>
  </si>
  <si>
    <t>5013756024638</t>
  </si>
  <si>
    <t>5013756024652</t>
  </si>
  <si>
    <t>5013756024676</t>
  </si>
  <si>
    <t>76490114107</t>
  </si>
  <si>
    <t>76490114114</t>
  </si>
  <si>
    <t>76490114121</t>
  </si>
  <si>
    <t>76490114138</t>
  </si>
  <si>
    <t>76490114428</t>
  </si>
  <si>
    <t>76490114435</t>
  </si>
  <si>
    <t>76490114442</t>
  </si>
  <si>
    <t>76490114459</t>
  </si>
  <si>
    <t>76490114466</t>
  </si>
  <si>
    <t>76490114473</t>
  </si>
  <si>
    <t>76490114480</t>
  </si>
  <si>
    <t>76490114497</t>
  </si>
  <si>
    <t>20076490455297</t>
  </si>
  <si>
    <t>10076490455290</t>
  </si>
  <si>
    <t>20076490455303</t>
  </si>
  <si>
    <t>10076490455306</t>
  </si>
  <si>
    <t>20076490455310</t>
  </si>
  <si>
    <t>10076490455313</t>
  </si>
  <si>
    <t>20076490455327</t>
  </si>
  <si>
    <t>10076490455320</t>
  </si>
  <si>
    <t>5013756004678</t>
  </si>
  <si>
    <t>1500-WH CVRL HOOD 138.L</t>
  </si>
  <si>
    <t>5013756004654</t>
  </si>
  <si>
    <t>1500-WH CVRL HOOD 138.M</t>
  </si>
  <si>
    <t>5013756004647</t>
  </si>
  <si>
    <t>1500-WH CVRL HOOD 138.XL</t>
  </si>
  <si>
    <t>5013756004661</t>
  </si>
  <si>
    <t>3926909790</t>
  </si>
  <si>
    <t>GR20T-00111-06</t>
  </si>
  <si>
    <t>2000-GR TSPLUS CVRL HOOD 111.2XL</t>
  </si>
  <si>
    <t>5013756018972</t>
  </si>
  <si>
    <t>5013756009543</t>
  </si>
  <si>
    <t>GR20T-00111-07</t>
  </si>
  <si>
    <t>2000-GR TSPLUS CVRL HOOD 111.3XL</t>
  </si>
  <si>
    <t>5013756018989</t>
  </si>
  <si>
    <t>5013756009550</t>
  </si>
  <si>
    <t>GR20T-00111-04</t>
  </si>
  <si>
    <t>2000-GR TSPLUS CVRL HOOD 111.L</t>
  </si>
  <si>
    <t>5013756018958</t>
  </si>
  <si>
    <t>5013756009536</t>
  </si>
  <si>
    <t>GR20T-00111-03</t>
  </si>
  <si>
    <t>2000-GR TSPLUS CVRL HOOD 111.M</t>
  </si>
  <si>
    <t>5013756018941</t>
  </si>
  <si>
    <t>5013756009529</t>
  </si>
  <si>
    <t>GR20T-00111-02</t>
  </si>
  <si>
    <t>2000-GR TSPLUS CVRL HOOD 111.S</t>
  </si>
  <si>
    <t>5013756018934</t>
  </si>
  <si>
    <t>5013756009512</t>
  </si>
  <si>
    <t>GR20T-00111-05</t>
  </si>
  <si>
    <t>2000-GR TSPLUS CVRL HOOD 111.XL</t>
  </si>
  <si>
    <t>5013756018965</t>
  </si>
  <si>
    <t>5013756009567</t>
  </si>
  <si>
    <t>YY23B-00214-06</t>
  </si>
  <si>
    <t>2300-YY SLEEVED APRON 214.2XL</t>
  </si>
  <si>
    <t>5013756135297</t>
  </si>
  <si>
    <t>5013756135280</t>
  </si>
  <si>
    <t>YY23B-00214-07</t>
  </si>
  <si>
    <t>2300-YY SLEEVED APRON 214.3XL</t>
  </si>
  <si>
    <t>5013756135310</t>
  </si>
  <si>
    <t>5013756135303</t>
  </si>
  <si>
    <t>YY23B-00214-08</t>
  </si>
  <si>
    <t>2300-YY SLEEVED APRON 214.4XL</t>
  </si>
  <si>
    <t>5013756135334</t>
  </si>
  <si>
    <t>5013756135327</t>
  </si>
  <si>
    <t>YY23B-00214-09</t>
  </si>
  <si>
    <t>2300-YY SLEEVED APRON 214.5XL</t>
  </si>
  <si>
    <t>5013756135358</t>
  </si>
  <si>
    <t>5013756135341</t>
  </si>
  <si>
    <t>YY23B-00214-04</t>
  </si>
  <si>
    <t>2300-YY SLEEVED APRON 214.L</t>
  </si>
  <si>
    <t>5013756135259</t>
  </si>
  <si>
    <t>5013756135242</t>
  </si>
  <si>
    <t>YY23B-00214-03</t>
  </si>
  <si>
    <t>2300-YY SLEEVED APRON 214.M</t>
  </si>
  <si>
    <t>5013756135235</t>
  </si>
  <si>
    <t>5013756135228</t>
  </si>
  <si>
    <t>YY23B-00214-02</t>
  </si>
  <si>
    <t>2300-YY SLEEVED APRON 214.S</t>
  </si>
  <si>
    <t>5013756135211</t>
  </si>
  <si>
    <t>5013756135204</t>
  </si>
  <si>
    <t>YY23B-00214-05</t>
  </si>
  <si>
    <t>2300-YY SLEEVED APRON 214.XL</t>
  </si>
  <si>
    <t>5013756135273</t>
  </si>
  <si>
    <t>5013756135266</t>
  </si>
  <si>
    <t>YE30T-00704-06</t>
  </si>
  <si>
    <t>3000-YE CVRL PAPR 704.2XL</t>
  </si>
  <si>
    <t>5013756056462</t>
  </si>
  <si>
    <t>5013756056455</t>
  </si>
  <si>
    <t>YE30T-00704-07</t>
  </si>
  <si>
    <t>3000-YE CVRL PAPR 704.3XL</t>
  </si>
  <si>
    <t>5013756056486</t>
  </si>
  <si>
    <t>5013756056479</t>
  </si>
  <si>
    <t>YE30T-00704-04</t>
  </si>
  <si>
    <t>3000-YE CVRL PAPR 704.L</t>
  </si>
  <si>
    <t>5013756056424</t>
  </si>
  <si>
    <t>5013756056417</t>
  </si>
  <si>
    <t>YE30T-00704-03</t>
  </si>
  <si>
    <t>3000-YE CVRL PAPR 704.M</t>
  </si>
  <si>
    <t>5013756056400</t>
  </si>
  <si>
    <t>5013756056394</t>
  </si>
  <si>
    <t>YE30T-00704-02</t>
  </si>
  <si>
    <t>3000-YE CVRL PAPR 704.S</t>
  </si>
  <si>
    <t>5013756056387</t>
  </si>
  <si>
    <t>5013756056370</t>
  </si>
  <si>
    <t>YE30T-00704-05</t>
  </si>
  <si>
    <t>3000-YE CVRL PAPR 704.XL</t>
  </si>
  <si>
    <t>5013756056448</t>
  </si>
  <si>
    <t>5013756056431</t>
  </si>
  <si>
    <t>YE30T-00705-06</t>
  </si>
  <si>
    <t>3000-YE CVRL PAPR 705.2XL</t>
  </si>
  <si>
    <t>5013756056585</t>
  </si>
  <si>
    <t>5013756056578</t>
  </si>
  <si>
    <t>YE30T-00705-07</t>
  </si>
  <si>
    <t>3000-YE CVRL PAPR 705.3XL</t>
  </si>
  <si>
    <t>5013756056608</t>
  </si>
  <si>
    <t>5013756056592</t>
  </si>
  <si>
    <t>YE30T-00705-04</t>
  </si>
  <si>
    <t>3000-YE CVRL PAPR 705.L</t>
  </si>
  <si>
    <t>5013756056547</t>
  </si>
  <si>
    <t>5013756056530</t>
  </si>
  <si>
    <t>YE30T-00705-03</t>
  </si>
  <si>
    <t>3000-YE CVRL PAPR 705.M</t>
  </si>
  <si>
    <t>5013756056523</t>
  </si>
  <si>
    <t>5013756056516</t>
  </si>
  <si>
    <t>YE30T-00705-02</t>
  </si>
  <si>
    <t>3000-YE CVRL PAPR 705.S</t>
  </si>
  <si>
    <t>5013756056509</t>
  </si>
  <si>
    <t>5013756056493</t>
  </si>
  <si>
    <t>YE30T-00705-05</t>
  </si>
  <si>
    <t>3000-YE CVRL PAPR 705.XL</t>
  </si>
  <si>
    <t>5013756056561</t>
  </si>
  <si>
    <t>5013756056554</t>
  </si>
  <si>
    <t>YE30T-00754-06-G01</t>
  </si>
  <si>
    <t>3000-YE ENCAP AL AVNT PVCB 754-G01.2XL</t>
  </si>
  <si>
    <t>5013756053423</t>
  </si>
  <si>
    <t>5013756053416</t>
  </si>
  <si>
    <t>YE30T-00754-07-G01</t>
  </si>
  <si>
    <t>3000-YE ENCAP AL AVNT PVCB 754-G01.3XL</t>
  </si>
  <si>
    <t>5013756053447</t>
  </si>
  <si>
    <t>5013756053430</t>
  </si>
  <si>
    <t>YE30T-00754-04-G01</t>
  </si>
  <si>
    <t>3000-YE ENCAP AL AVNT PVCB 754-G01.L</t>
  </si>
  <si>
    <t>5013756053386</t>
  </si>
  <si>
    <t>5013756053379</t>
  </si>
  <si>
    <t>YE30T-00754-03-G01</t>
  </si>
  <si>
    <t>3000-YE ENCAP AL AVNT PVCB 754-G01.M</t>
  </si>
  <si>
    <t>5013756053362</t>
  </si>
  <si>
    <t>5013756053355</t>
  </si>
  <si>
    <t>YE30T-00754-02-G01</t>
  </si>
  <si>
    <t>3000-YE ENCAP AL AVNT PVCB 754-G01.S</t>
  </si>
  <si>
    <t>5013756053348</t>
  </si>
  <si>
    <t>5013756053331</t>
  </si>
  <si>
    <t>YE30T-00754-05-G01</t>
  </si>
  <si>
    <t>3000-YE ENCAP AL AVNT PVCB 754-G01.XL</t>
  </si>
  <si>
    <t>5013756053409</t>
  </si>
  <si>
    <t>5013756053393</t>
  </si>
  <si>
    <t>YE30T-00754-06-G05</t>
  </si>
  <si>
    <t>3000-YE ENCAP AL AVNT PVCB 754-G05.2XL</t>
  </si>
  <si>
    <t>5013756135792</t>
  </si>
  <si>
    <t>5013756135785</t>
  </si>
  <si>
    <t>YE30T-00754-07-G05</t>
  </si>
  <si>
    <t>3000-YE ENCAP AL AVNT PVCB 754-G05.3XL</t>
  </si>
  <si>
    <t>5013756135815</t>
  </si>
  <si>
    <t>5013756135808</t>
  </si>
  <si>
    <t>YE30T-00754-04-G05</t>
  </si>
  <si>
    <t>3000-YE ENCAP AL AVNT PVCB 754-G05.L</t>
  </si>
  <si>
    <t>5013756136072</t>
  </si>
  <si>
    <t>5013756136065</t>
  </si>
  <si>
    <t>YE30T-00754-03-G05</t>
  </si>
  <si>
    <t>3000-YE ENCAP AL AVNT PVCB 754-G05.M</t>
  </si>
  <si>
    <t>5013756135754</t>
  </si>
  <si>
    <t>5013756135747</t>
  </si>
  <si>
    <t>YE30T-00754-02-G05</t>
  </si>
  <si>
    <t>3000-YE ENCAP AL AVNT PVCB 754-G05.S</t>
  </si>
  <si>
    <t>5013756135730</t>
  </si>
  <si>
    <t>5013756135723</t>
  </si>
  <si>
    <t>YE30T-00754-05-G05</t>
  </si>
  <si>
    <t>3000-YE ENCAP AL AVNT PVCB 754-G05.XL</t>
  </si>
  <si>
    <t>5013756135778</t>
  </si>
  <si>
    <t>5013756135761</t>
  </si>
  <si>
    <t>YE30T-00700-06</t>
  </si>
  <si>
    <t>3000-YE PAPR SR 700.2XL</t>
  </si>
  <si>
    <t>5013756033838</t>
  </si>
  <si>
    <t>5013756011904</t>
  </si>
  <si>
    <t>YE30T-00700-07</t>
  </si>
  <si>
    <t>3000-YE PAPR SR 700.3XL</t>
  </si>
  <si>
    <t>5013756033845</t>
  </si>
  <si>
    <t>5013756011911</t>
  </si>
  <si>
    <t>YE30T-00700-04</t>
  </si>
  <si>
    <t>3000-YE PAPR SR 700.L</t>
  </si>
  <si>
    <t>5013756033814</t>
  </si>
  <si>
    <t>5013756011881</t>
  </si>
  <si>
    <t>YE30T-00700-03</t>
  </si>
  <si>
    <t>3000-YE PAPR SR 700.M</t>
  </si>
  <si>
    <t>5013756033807</t>
  </si>
  <si>
    <t>5013756011874</t>
  </si>
  <si>
    <t>YE30T-00700-02</t>
  </si>
  <si>
    <t>3000-YE PAPR SR 700.S</t>
  </si>
  <si>
    <t>5013756033791</t>
  </si>
  <si>
    <t>5013756011867</t>
  </si>
  <si>
    <t>YE30T-00700-05</t>
  </si>
  <si>
    <t>3000-YE PAPR SR 700.XL</t>
  </si>
  <si>
    <t>5013756033821</t>
  </si>
  <si>
    <t>5013756011898</t>
  </si>
  <si>
    <t>37-695/ 9 SOL-VEX WW</t>
  </si>
  <si>
    <t>OR50T-00198-06</t>
  </si>
  <si>
    <t>5000-OR CVRL COLLAR 198.2XL</t>
  </si>
  <si>
    <t>5013756129210</t>
  </si>
  <si>
    <t>5013756129203</t>
  </si>
  <si>
    <t>OR50T-00198-07</t>
  </si>
  <si>
    <t>5000-OR CVRL COLLAR 198.3XL</t>
  </si>
  <si>
    <t>5013756129234</t>
  </si>
  <si>
    <t>5013756129227</t>
  </si>
  <si>
    <t>OR50T-00198-08</t>
  </si>
  <si>
    <t>5000-OR CVRL COLLAR 198.4XL</t>
  </si>
  <si>
    <t>5013756129258</t>
  </si>
  <si>
    <t>5013756129241</t>
  </si>
  <si>
    <t>OR50T-00198-09</t>
  </si>
  <si>
    <t>5000-OR CVRL COLLAR 198.5XL</t>
  </si>
  <si>
    <t>5013756129272</t>
  </si>
  <si>
    <t>5013756129265</t>
  </si>
  <si>
    <t>OR50T-00198-04</t>
  </si>
  <si>
    <t>5000-OR CVRL COLLAR 198.L</t>
  </si>
  <si>
    <t>5013756129173</t>
  </si>
  <si>
    <t>5013756129166</t>
  </si>
  <si>
    <t>OR50T-00198-03</t>
  </si>
  <si>
    <t>5000-OR CVRL COLLAR 198.M</t>
  </si>
  <si>
    <t>5013756129159</t>
  </si>
  <si>
    <t>5013756129142</t>
  </si>
  <si>
    <t>OR50T-00198-02</t>
  </si>
  <si>
    <t>5000-OR CVRL COLLAR 198.S</t>
  </si>
  <si>
    <t>5013756129135</t>
  </si>
  <si>
    <t>5013756129128</t>
  </si>
  <si>
    <t>OR50T-00198-05</t>
  </si>
  <si>
    <t>5000-OR CVRL COLLAR 198.XL</t>
  </si>
  <si>
    <t>5013756129197</t>
  </si>
  <si>
    <t>5013756129180</t>
  </si>
  <si>
    <t>OR60TA00811-06-G02</t>
  </si>
  <si>
    <t>6000-OR ENCAP GTS PT 811-G02.2XL</t>
  </si>
  <si>
    <t>5013756096222</t>
  </si>
  <si>
    <t>OR60TA00811-07-G02</t>
  </si>
  <si>
    <t>6000-OR ENCAP GTS PT 811-G02.3XL</t>
  </si>
  <si>
    <t>5013756096246</t>
  </si>
  <si>
    <t>OR60TA00811-04-G02</t>
  </si>
  <si>
    <t>6000-OR ENCAP GTS PT 811-G02.L</t>
  </si>
  <si>
    <t>5013756096185</t>
  </si>
  <si>
    <t>OR60TA00811-03-G02</t>
  </si>
  <si>
    <t>6000-OR ENCAP GTS PT 811-G02.M</t>
  </si>
  <si>
    <t>5013756096161</t>
  </si>
  <si>
    <t>OR60TA00811-02-G02</t>
  </si>
  <si>
    <t>6000-OR ENCAP GTS PT 811-G02.S</t>
  </si>
  <si>
    <t>5013756096147</t>
  </si>
  <si>
    <t>OR60TA00811-05-G02</t>
  </si>
  <si>
    <t>6000-OR ENCAP GTS PT 811-G02.XL</t>
  </si>
  <si>
    <t>5013756096208</t>
  </si>
  <si>
    <t>20076490105123</t>
  </si>
  <si>
    <t>20076490105130</t>
  </si>
  <si>
    <t>20076490105147</t>
  </si>
  <si>
    <t>20076490105109</t>
  </si>
  <si>
    <t>20076490105093</t>
  </si>
  <si>
    <t>20076490105086</t>
  </si>
  <si>
    <t>20076490105208</t>
  </si>
  <si>
    <t>20076490105185</t>
  </si>
  <si>
    <t>20076490105161</t>
  </si>
  <si>
    <t>20076490105338</t>
  </si>
  <si>
    <t>20076490105383</t>
  </si>
  <si>
    <t>20076490105390</t>
  </si>
  <si>
    <t>20076490105406</t>
  </si>
  <si>
    <t>20076490105369</t>
  </si>
  <si>
    <t>20076490105352</t>
  </si>
  <si>
    <t>20076490105345</t>
  </si>
  <si>
    <t>20076490105376</t>
  </si>
  <si>
    <t>RIG218YBCC100</t>
  </si>
  <si>
    <t>ACTIVARMR RIG CL  2 18in YB CC S10</t>
  </si>
  <si>
    <t>20076490112626</t>
  </si>
  <si>
    <t>10076490112629</t>
  </si>
  <si>
    <t>RIG218YBCC105</t>
  </si>
  <si>
    <t>ACTIVARMR RIG CL  2 18in YB CC S10.5</t>
  </si>
  <si>
    <t>20076490112633</t>
  </si>
  <si>
    <t>10076490112636</t>
  </si>
  <si>
    <t>RIG218YBCC110</t>
  </si>
  <si>
    <t>ACTIVARMR RIG CL  2 18in YB CC S11</t>
  </si>
  <si>
    <t>20076490112640</t>
  </si>
  <si>
    <t>10076490112643</t>
  </si>
  <si>
    <t>RIG218YBCC120</t>
  </si>
  <si>
    <t>ACTIVARMR RIG CL  2 18in YB CC S12</t>
  </si>
  <si>
    <t>20076490112657</t>
  </si>
  <si>
    <t>10076490112650</t>
  </si>
  <si>
    <t>RIG218YBCC080</t>
  </si>
  <si>
    <t>ACTIVARMR RIG CL  2 18in YB CC S8</t>
  </si>
  <si>
    <t>20076490112589</t>
  </si>
  <si>
    <t>10076490112582</t>
  </si>
  <si>
    <t>RIG218YBCC085</t>
  </si>
  <si>
    <t>ACTIVARMR RIG CL  2 18in YB CC S8.5</t>
  </si>
  <si>
    <t>20076490112596</t>
  </si>
  <si>
    <t>10076490112599</t>
  </si>
  <si>
    <t>RIG218YBCC090</t>
  </si>
  <si>
    <t>ACTIVARMR RIG CL  2 18in YB CC S9</t>
  </si>
  <si>
    <t>20076490112602</t>
  </si>
  <si>
    <t>10076490112605</t>
  </si>
  <si>
    <t>RIG218YBCC095</t>
  </si>
  <si>
    <t>ACTIVARMR RIG CL  2 18in YB CC S9.5</t>
  </si>
  <si>
    <t>20076490112619</t>
  </si>
  <si>
    <t>10076490112612</t>
  </si>
  <si>
    <t>RIG318YBCC100</t>
  </si>
  <si>
    <t>ACTIVARMR RIG CL  3 18in YB CC S10</t>
  </si>
  <si>
    <t>20076490112800</t>
  </si>
  <si>
    <t>10076490112803</t>
  </si>
  <si>
    <t>RIG318YBCC105</t>
  </si>
  <si>
    <t>ACTIVARMR RIG CL  3 18in YB CC S10.5</t>
  </si>
  <si>
    <t>20076490112817</t>
  </si>
  <si>
    <t>10076490112810</t>
  </si>
  <si>
    <t>RIG318YBCC110</t>
  </si>
  <si>
    <t>ACTIVARMR RIG CL  3 18in YB CC S11</t>
  </si>
  <si>
    <t>20076490112824</t>
  </si>
  <si>
    <t>10076490112827</t>
  </si>
  <si>
    <t>RIG318YBCC120</t>
  </si>
  <si>
    <t>ACTIVARMR RIG CL  3 18in YB CC S12</t>
  </si>
  <si>
    <t>20076490112831</t>
  </si>
  <si>
    <t>10076490112834</t>
  </si>
  <si>
    <t>RIG318YBCC080</t>
  </si>
  <si>
    <t>ACTIVARMR RIG CL  3 18in YB CC S8</t>
  </si>
  <si>
    <t>20076490112763</t>
  </si>
  <si>
    <t>10076490112766</t>
  </si>
  <si>
    <t>RIG318YBCC085</t>
  </si>
  <si>
    <t>ACTIVARMR RIG CL  3 18in YB CC S8.5</t>
  </si>
  <si>
    <t>20076490112770</t>
  </si>
  <si>
    <t>10076490112773</t>
  </si>
  <si>
    <t>RIG318YBCC090</t>
  </si>
  <si>
    <t>ACTIVARMR RIG CL  3 18in YB CC S9</t>
  </si>
  <si>
    <t>20076490112787</t>
  </si>
  <si>
    <t>10076490112780</t>
  </si>
  <si>
    <t>RIG318YBCC095</t>
  </si>
  <si>
    <t>ACTIVARMR RIG CL  3 18in YB CC S9.5</t>
  </si>
  <si>
    <t>20076490112794</t>
  </si>
  <si>
    <t>10076490112797</t>
  </si>
  <si>
    <t>RIG418YBCC100</t>
  </si>
  <si>
    <t>ACTIVARMR RIG CL  4 18in YB CC S10</t>
  </si>
  <si>
    <t>20076490112947</t>
  </si>
  <si>
    <t>10076490112940</t>
  </si>
  <si>
    <t>RIG418YBCC105</t>
  </si>
  <si>
    <t>ACTIVARMR RIG CL  4 18in YB CC S10.5</t>
  </si>
  <si>
    <t>20076490112954</t>
  </si>
  <si>
    <t>10076490112957</t>
  </si>
  <si>
    <t>RIG418YBCC110</t>
  </si>
  <si>
    <t>ACTIVARMR RIG CL  4 18in YB CC S11</t>
  </si>
  <si>
    <t>20076490112961</t>
  </si>
  <si>
    <t>10076490112964</t>
  </si>
  <si>
    <t>RIG418YBCC120</t>
  </si>
  <si>
    <t>ACTIVARMR RIG CL  4 18in YB CC S12</t>
  </si>
  <si>
    <t>20076490112978</t>
  </si>
  <si>
    <t>10076490112971</t>
  </si>
  <si>
    <t>RIG418YBCC090</t>
  </si>
  <si>
    <t>ACTIVARMR RIG CL  4 18in YB CC S9</t>
  </si>
  <si>
    <t>20076490112923</t>
  </si>
  <si>
    <t>10076490112926</t>
  </si>
  <si>
    <t>RIG418YBCC095</t>
  </si>
  <si>
    <t>ACTIVARMR RIG CL  4 18in YB CC S9.5</t>
  </si>
  <si>
    <t>20076490112930</t>
  </si>
  <si>
    <t>10076490112933</t>
  </si>
  <si>
    <t>RIG114YBSC090</t>
  </si>
  <si>
    <t>ACTIVARMR RIG CL 1 14in YB SC  SZ 9</t>
  </si>
  <si>
    <t>20076490110271</t>
  </si>
  <si>
    <t>10076490110274</t>
  </si>
  <si>
    <t>RIG014YBSC100</t>
  </si>
  <si>
    <t>ACTIVARMR RIG CL0 14in YB SC SZ 10</t>
  </si>
  <si>
    <t>20076490110219</t>
  </si>
  <si>
    <t>10076490110212</t>
  </si>
  <si>
    <t>RIG014YBSC105</t>
  </si>
  <si>
    <t>ACTIVARMR RIG CL0 14in YB SC SZ 10.5</t>
  </si>
  <si>
    <t>20076490110226</t>
  </si>
  <si>
    <t>10076490110229</t>
  </si>
  <si>
    <t>RIG014YBSC110</t>
  </si>
  <si>
    <t>ACTIVARMR RIG CL0 14in YB SC SZ 11</t>
  </si>
  <si>
    <t>20076490110233</t>
  </si>
  <si>
    <t>10076490110236</t>
  </si>
  <si>
    <t>RIG014YBSC120</t>
  </si>
  <si>
    <t>ACTIVARMR RIG CL0 14in YB SC SZ 12</t>
  </si>
  <si>
    <t>20076490110240</t>
  </si>
  <si>
    <t>10076490110243</t>
  </si>
  <si>
    <t>RIG014YBSC080</t>
  </si>
  <si>
    <t>ACTIVARMR RIG CL0 14in YB SC SZ 8</t>
  </si>
  <si>
    <t>20076490110172</t>
  </si>
  <si>
    <t>10076490110175</t>
  </si>
  <si>
    <t>RIG014YBSC085</t>
  </si>
  <si>
    <t>ACTIVARMR RIG CL0 14in YB SC SZ 8.5</t>
  </si>
  <si>
    <t>20076490110189</t>
  </si>
  <si>
    <t>10076490110182</t>
  </si>
  <si>
    <t>RIG014YBSC090</t>
  </si>
  <si>
    <t>ACTIVARMR RIG CL0 14in YB SC SZ 9</t>
  </si>
  <si>
    <t>20076490110196</t>
  </si>
  <si>
    <t>10076490110199</t>
  </si>
  <si>
    <t>RIG014YBSC095</t>
  </si>
  <si>
    <t>ACTIVARMR RIG CL0 14in YB SC SZ 9.5</t>
  </si>
  <si>
    <t>20076490110202</t>
  </si>
  <si>
    <t>10076490110205</t>
  </si>
  <si>
    <t>RIG114YBSC100</t>
  </si>
  <si>
    <t>ACTIVARMR RIG CL1 14in YB SC SZ 10</t>
  </si>
  <si>
    <t>20076490110295</t>
  </si>
  <si>
    <t>10076490110298</t>
  </si>
  <si>
    <t>RIG114YBSC105</t>
  </si>
  <si>
    <t>ACTIVARMR RIG CL1 14in YB SC SZ 10.5</t>
  </si>
  <si>
    <t>20076490110301</t>
  </si>
  <si>
    <t>10076490110304</t>
  </si>
  <si>
    <t>RIG114YBSC110</t>
  </si>
  <si>
    <t>ACTIVARMR RIG CL1 14in YB SC SZ 11</t>
  </si>
  <si>
    <t>20076490110318</t>
  </si>
  <si>
    <t>10076490110311</t>
  </si>
  <si>
    <t>RIG114YBSC120</t>
  </si>
  <si>
    <t>ACTIVARMR RIG CL1 14in YB SC SZ 12</t>
  </si>
  <si>
    <t>20076490110325</t>
  </si>
  <si>
    <t>10076490110328</t>
  </si>
  <si>
    <t>RIG114YBSC080</t>
  </si>
  <si>
    <t>ACTIVARMR RIG CL1 14in YB SC SZ 8</t>
  </si>
  <si>
    <t>20076490110257</t>
  </si>
  <si>
    <t>10076490110250</t>
  </si>
  <si>
    <t>RIG114YBSC085</t>
  </si>
  <si>
    <t>ACTIVARMR RIG CL1 14in YB SC SZ 8.5</t>
  </si>
  <si>
    <t>20076490110264</t>
  </si>
  <si>
    <t>10076490110267</t>
  </si>
  <si>
    <t>RIG114YBSC095</t>
  </si>
  <si>
    <t>ACTIVARMR RIG CL1 14in YB SC SZ 9.5</t>
  </si>
  <si>
    <t>20076490110288</t>
  </si>
  <si>
    <t>10076490110281</t>
  </si>
  <si>
    <t>RIG216YBBC100</t>
  </si>
  <si>
    <t>ACTIVARMR RIG CL2 16in YB BC SZ 10</t>
  </si>
  <si>
    <t>20076490111742</t>
  </si>
  <si>
    <t>10076490111745</t>
  </si>
  <si>
    <t>RIG216YBBC105</t>
  </si>
  <si>
    <t>ACTIVARMR RIG CL2 16in YB BC SZ 10.5</t>
  </si>
  <si>
    <t>20076490111759</t>
  </si>
  <si>
    <t>10076490111752</t>
  </si>
  <si>
    <t>RIG216YBBC110</t>
  </si>
  <si>
    <t>ACTIVARMR RIG CL2 16in YB BC SZ 11</t>
  </si>
  <si>
    <t>20076490111766</t>
  </si>
  <si>
    <t>10076490111769</t>
  </si>
  <si>
    <t>RIG216YBBC120</t>
  </si>
  <si>
    <t>ACTIVARMR RIG CL2 16in YB BC SZ 12</t>
  </si>
  <si>
    <t>20076490111773</t>
  </si>
  <si>
    <t>10076490111776</t>
  </si>
  <si>
    <t>RIG216YBBC090</t>
  </si>
  <si>
    <t>ACTIVARMR RIG CL2 16in YB BC SZ 9</t>
  </si>
  <si>
    <t>20076490111728</t>
  </si>
  <si>
    <t>10076490111721</t>
  </si>
  <si>
    <t>RIG216YBBC095</t>
  </si>
  <si>
    <t>ACTIVARMR RIG CL2 16in YB BC SZ 9.5</t>
  </si>
  <si>
    <t>20076490111735</t>
  </si>
  <si>
    <t>10076490111738</t>
  </si>
  <si>
    <t>RIG216YBSC100</t>
  </si>
  <si>
    <t>ACTIVARMR RIG CL2 16in YB SC SZ 10</t>
  </si>
  <si>
    <t>20076490110646</t>
  </si>
  <si>
    <t>10076490110649</t>
  </si>
  <si>
    <t>RIG216YBSC105</t>
  </si>
  <si>
    <t>ACTIVARMR RIG CL2 16in YB SC SZ 10.5</t>
  </si>
  <si>
    <t>20076490110653</t>
  </si>
  <si>
    <t>10076490110656</t>
  </si>
  <si>
    <t>RIG216YBSC110</t>
  </si>
  <si>
    <t>ACTIVARMR RIG CL2 16in YB SC SZ 11</t>
  </si>
  <si>
    <t>20076490110660</t>
  </si>
  <si>
    <t>10076490110663</t>
  </si>
  <si>
    <t>RIG216YBSC120</t>
  </si>
  <si>
    <t>ACTIVARMR RIG CL2 16in YB SC SZ 12</t>
  </si>
  <si>
    <t>20076490110677</t>
  </si>
  <si>
    <t>10076490110670</t>
  </si>
  <si>
    <t>RIG216YBSC080</t>
  </si>
  <si>
    <t>ACTIVARMR RIG CL2 16in YB SC SZ 8</t>
  </si>
  <si>
    <t>20076490110608</t>
  </si>
  <si>
    <t>10076490110601</t>
  </si>
  <si>
    <t>RIG216YBSC085</t>
  </si>
  <si>
    <t>ACTIVARMR RIG CL2 16in YB SC SZ 8H</t>
  </si>
  <si>
    <t>20076490110615</t>
  </si>
  <si>
    <t>10076490110618</t>
  </si>
  <si>
    <t>RIG216YBSC090</t>
  </si>
  <si>
    <t>ACTIVARMR RIG CL2 16in YB SC SZ 9</t>
  </si>
  <si>
    <t>20076490110622</t>
  </si>
  <si>
    <t>10076490110625</t>
  </si>
  <si>
    <t>RIG216YBSC095</t>
  </si>
  <si>
    <t>ACTIVARMR RIG CL2 16in YB SC SZ 9.5</t>
  </si>
  <si>
    <t>20076490110639</t>
  </si>
  <si>
    <t>10076490110632</t>
  </si>
  <si>
    <t>RIG316YBBC100</t>
  </si>
  <si>
    <t>ACTIVARMR RIG CL3 16in YB BC SZ 10</t>
  </si>
  <si>
    <t>20076490112022</t>
  </si>
  <si>
    <t>10076490112025</t>
  </si>
  <si>
    <t>RIG316YBBC105</t>
  </si>
  <si>
    <t>ACTIVARMR RIG CL3 16in YB BC SZ 10.5</t>
  </si>
  <si>
    <t>20076490112039</t>
  </si>
  <si>
    <t>10076490112032</t>
  </si>
  <si>
    <t>RIG316YBBC110</t>
  </si>
  <si>
    <t>ACTIVARMR RIG CL3 16in YB BC SZ 11</t>
  </si>
  <si>
    <t>20076490112046</t>
  </si>
  <si>
    <t>10076490112049</t>
  </si>
  <si>
    <t>RIG316YBBC120</t>
  </si>
  <si>
    <t>ACTIVARMR RIG CL3 16in YB BC SZ 12</t>
  </si>
  <si>
    <t>20076490112053</t>
  </si>
  <si>
    <t>10076490112056</t>
  </si>
  <si>
    <t>RIG316YBBC090</t>
  </si>
  <si>
    <t>ACTIVARMR RIG CL3 16in YB BC SZ 9</t>
  </si>
  <si>
    <t>20076490112008</t>
  </si>
  <si>
    <t>10076490112001</t>
  </si>
  <si>
    <t>RIG316YBBC095</t>
  </si>
  <si>
    <t>ACTIVARMR RIG CL3 16in YB BC SZ 9.5</t>
  </si>
  <si>
    <t>20076490112015</t>
  </si>
  <si>
    <t>10076490112018</t>
  </si>
  <si>
    <t>RIG418YBBC100</t>
  </si>
  <si>
    <t>ACTIVARMR RIG CL4 18in YB BC SZ 10</t>
  </si>
  <si>
    <t>20076490112442</t>
  </si>
  <si>
    <t>10076490112445</t>
  </si>
  <si>
    <t>RIG418YBBC105</t>
  </si>
  <si>
    <t>ACTIVARMR RIG CL4 18in YB BC SZ 10.5</t>
  </si>
  <si>
    <t>20076490112459</t>
  </si>
  <si>
    <t>10076490112452</t>
  </si>
  <si>
    <t>RIG418YBBC110</t>
  </si>
  <si>
    <t>ACTIVARMR RIG CL4 18in YB BC SZ 11</t>
  </si>
  <si>
    <t>20076490112466</t>
  </si>
  <si>
    <t>10076490112469</t>
  </si>
  <si>
    <t>RIG418YBBC120</t>
  </si>
  <si>
    <t>ACTIVARMR RIG CL4 18in YB BC SZ 12</t>
  </si>
  <si>
    <t>20076490112473</t>
  </si>
  <si>
    <t>10076490112476</t>
  </si>
  <si>
    <t>RIG418YBBC090</t>
  </si>
  <si>
    <t>ACTIVARMR RIG CL4 18in YB BC SZ 9</t>
  </si>
  <si>
    <t>20076490112428</t>
  </si>
  <si>
    <t>10076490112421</t>
  </si>
  <si>
    <t>RIG418YBBC095</t>
  </si>
  <si>
    <t>ACTIVARMR RIG CL4 18in YB BC SZ 9.5</t>
  </si>
  <si>
    <t>20076490112435</t>
  </si>
  <si>
    <t>10076490112438</t>
  </si>
  <si>
    <t>RIG418YBSC100</t>
  </si>
  <si>
    <t>ACTIVARMR RIG CL4 18in YB SC SZ 10</t>
  </si>
  <si>
    <t>20076490111469</t>
  </si>
  <si>
    <t>10076490111462</t>
  </si>
  <si>
    <t>RIG418YBSC105</t>
  </si>
  <si>
    <t>ACTIVARMR RIG CL4 18in YB SC SZ 10.5</t>
  </si>
  <si>
    <t>20076490111476</t>
  </si>
  <si>
    <t>10076490111479</t>
  </si>
  <si>
    <t>RIG418YBSC110</t>
  </si>
  <si>
    <t>ACTIVARMR RIG CL4 18in YB SC SZ 11</t>
  </si>
  <si>
    <t>20076490111483</t>
  </si>
  <si>
    <t>10076490111486</t>
  </si>
  <si>
    <t>RIG418YBSC120</t>
  </si>
  <si>
    <t>ACTIVARMR RIG CL4 18in YB SC SZ 12</t>
  </si>
  <si>
    <t>20076490111490</t>
  </si>
  <si>
    <t>10076490111493</t>
  </si>
  <si>
    <t>RIG418YBSC090</t>
  </si>
  <si>
    <t>ACTIVARMR RIG CL4 18in YB SC SZ 9</t>
  </si>
  <si>
    <t>20076490111445</t>
  </si>
  <si>
    <t>10076490111448</t>
  </si>
  <si>
    <t>RIG418YBSC095</t>
  </si>
  <si>
    <t>ACTIVARMR RIG CL4 18in YB SC SZ 9.5</t>
  </si>
  <si>
    <t>20076490111452</t>
  </si>
  <si>
    <t>10076490111455</t>
  </si>
  <si>
    <t>AlphaTec 58201 Size 10,0</t>
  </si>
  <si>
    <t>20076490636207</t>
  </si>
  <si>
    <t>10076490629684</t>
  </si>
  <si>
    <t>AlphaTec 58201 Size 8,0</t>
  </si>
  <si>
    <t>20076490636221</t>
  </si>
  <si>
    <t>10076490629707</t>
  </si>
  <si>
    <t>AlphaTec 58201 Size 9,0</t>
  </si>
  <si>
    <t>20076490636238</t>
  </si>
  <si>
    <t>10076490629714</t>
  </si>
  <si>
    <t>ALPHATEC 85307 ISOLATOR GLOVE 10Y2433A S</t>
  </si>
  <si>
    <t>20076490621807</t>
  </si>
  <si>
    <t>10076490619562</t>
  </si>
  <si>
    <t>ALPHATEC 85309 ISOLATOR GLOVE 10Y2432A S</t>
  </si>
  <si>
    <t>20076490623221</t>
  </si>
  <si>
    <t>10076490621190</t>
  </si>
  <si>
    <t>87118105BP</t>
  </si>
  <si>
    <t>AlphaTec 87118 Size 10,5</t>
  </si>
  <si>
    <t>20076490639376</t>
  </si>
  <si>
    <t>10076490631564</t>
  </si>
  <si>
    <t>87118065BP</t>
  </si>
  <si>
    <t>AlphaTec 87118 Size 6,5</t>
  </si>
  <si>
    <t>20076490639383</t>
  </si>
  <si>
    <t>10076490631571</t>
  </si>
  <si>
    <t>87118075BP</t>
  </si>
  <si>
    <t>AlphaTec 87118 Size 7,5</t>
  </si>
  <si>
    <t>20076490639390</t>
  </si>
  <si>
    <t>10076490631588</t>
  </si>
  <si>
    <t>87118085BP</t>
  </si>
  <si>
    <t>AlphaTec 87118 Size 8,5</t>
  </si>
  <si>
    <t>20076490639406</t>
  </si>
  <si>
    <t>10076490631595</t>
  </si>
  <si>
    <t>87118095BP</t>
  </si>
  <si>
    <t>AlphaTec 87118 Size 9,5</t>
  </si>
  <si>
    <t>20076490639413</t>
  </si>
  <si>
    <t>10076490631601</t>
  </si>
  <si>
    <t>AlphaTec 87310 Size 10,0</t>
  </si>
  <si>
    <t>30076490490424</t>
  </si>
  <si>
    <t>10076490490420</t>
  </si>
  <si>
    <t>AlphaTec 87310 Size 7,0</t>
  </si>
  <si>
    <t>30076490490455</t>
  </si>
  <si>
    <t>10076490490451</t>
  </si>
  <si>
    <t>AlphaTec 87310 Size 8,0</t>
  </si>
  <si>
    <t>30076490490448</t>
  </si>
  <si>
    <t>10076490490444</t>
  </si>
  <si>
    <t>AlphaTec 87310 Size 9,0</t>
  </si>
  <si>
    <t>30076490490431</t>
  </si>
  <si>
    <t>10076490490437</t>
  </si>
  <si>
    <t>87320065-BULK</t>
  </si>
  <si>
    <t>87320075-BULK</t>
  </si>
  <si>
    <t>87320085-BULK</t>
  </si>
  <si>
    <t>87320095-BULK</t>
  </si>
  <si>
    <t>87320065-PAIR</t>
  </si>
  <si>
    <t>87320075-PAIR</t>
  </si>
  <si>
    <t>87320085-PAIR</t>
  </si>
  <si>
    <t>87320095-PAIR</t>
  </si>
  <si>
    <t>AC01P-00070-00</t>
  </si>
  <si>
    <t>AlphaTec Glove Link 070</t>
  </si>
  <si>
    <t>5013756128596</t>
  </si>
  <si>
    <t>5013756128589</t>
  </si>
  <si>
    <t>11290180-N</t>
  </si>
  <si>
    <t>HyFlex 11290 SIZE 18,0 NARROW</t>
  </si>
  <si>
    <t>20076490615844</t>
  </si>
  <si>
    <t>10076490614987</t>
  </si>
  <si>
    <t>11290180-W</t>
  </si>
  <si>
    <t>HyFlex 11290 SIZE 18,0 WIDE</t>
  </si>
  <si>
    <t>20076490615851</t>
  </si>
  <si>
    <t>10076490614994</t>
  </si>
  <si>
    <t>HyFlex 11571 SIZE 10,0</t>
  </si>
  <si>
    <t>20076490638546</t>
  </si>
  <si>
    <t>10076490630741</t>
  </si>
  <si>
    <t>HyFlex 11571 SIZE 11,0</t>
  </si>
  <si>
    <t>20076490638553</t>
  </si>
  <si>
    <t>10076490630758</t>
  </si>
  <si>
    <t>HyFlex 11571 SIZE 12,0</t>
  </si>
  <si>
    <t>20076490638560</t>
  </si>
  <si>
    <t>10076490630765</t>
  </si>
  <si>
    <t>HyFlex 11571 SIZE 5,0</t>
  </si>
  <si>
    <t>20076490638577</t>
  </si>
  <si>
    <t>10076490630772</t>
  </si>
  <si>
    <t>HyFlex 11571 SIZE 6,0</t>
  </si>
  <si>
    <t>20076490638584</t>
  </si>
  <si>
    <t>10076490630789</t>
  </si>
  <si>
    <t>HyFlex 11571 SIZE 7,0</t>
  </si>
  <si>
    <t>20076490638591</t>
  </si>
  <si>
    <t>10076490630796</t>
  </si>
  <si>
    <t>HyFlex 11571 SIZE 8,0</t>
  </si>
  <si>
    <t>20076490638607</t>
  </si>
  <si>
    <t>10076490630802</t>
  </si>
  <si>
    <t>HyFlex 11571 SIZE 9,0</t>
  </si>
  <si>
    <t>20076490638614</t>
  </si>
  <si>
    <t>10076490630819</t>
  </si>
  <si>
    <t>11571VP100</t>
  </si>
  <si>
    <t>HyFlex 11571VP SIZE 10,0</t>
  </si>
  <si>
    <t>20076490638621</t>
  </si>
  <si>
    <t>10076490630826</t>
  </si>
  <si>
    <t>11571VP110</t>
  </si>
  <si>
    <t>HyFlex 11571VP SIZE 11,0</t>
  </si>
  <si>
    <t>20076490638638</t>
  </si>
  <si>
    <t>10076490630833</t>
  </si>
  <si>
    <t>11571VP120</t>
  </si>
  <si>
    <t>HyFlex 11571VP SIZE 12,0</t>
  </si>
  <si>
    <t>20076490638645</t>
  </si>
  <si>
    <t>10076490630840</t>
  </si>
  <si>
    <t>11571VP050</t>
  </si>
  <si>
    <t>HyFlex 11571VP SIZE 5,0</t>
  </si>
  <si>
    <t>20076490638652</t>
  </si>
  <si>
    <t>10076490630857</t>
  </si>
  <si>
    <t>11571VP060</t>
  </si>
  <si>
    <t>HyFlex 11571VP SIZE 6,0</t>
  </si>
  <si>
    <t>20076490638669</t>
  </si>
  <si>
    <t>10076490630864</t>
  </si>
  <si>
    <t>11571VP070</t>
  </si>
  <si>
    <t>HyFlex 11571VP SIZE 7,0</t>
  </si>
  <si>
    <t>20076490638676</t>
  </si>
  <si>
    <t>10076490630871</t>
  </si>
  <si>
    <t>11571VP080</t>
  </si>
  <si>
    <t>HyFlex 11571VP SIZE 8,0</t>
  </si>
  <si>
    <t>20076490638683</t>
  </si>
  <si>
    <t>10076490630888</t>
  </si>
  <si>
    <t>11571VP090</t>
  </si>
  <si>
    <t>HyFlex 11571VP SIZE 9,0</t>
  </si>
  <si>
    <t>20076490638690</t>
  </si>
  <si>
    <t>10076490630895</t>
  </si>
  <si>
    <t>MICROFLEX 31103 Compostable M-L(7.5-9)</t>
  </si>
  <si>
    <t>20076490623757</t>
  </si>
  <si>
    <t>10076490621855</t>
  </si>
  <si>
    <t>MICROFLEX 31103 Compostable XS-S(5.5-7)</t>
  </si>
  <si>
    <t>20076490633022</t>
  </si>
  <si>
    <t>10076490627383</t>
  </si>
  <si>
    <t>MICROFLEX 31103 CompostableXL-XXL(9.5-11</t>
  </si>
  <si>
    <t>20076490623764</t>
  </si>
  <si>
    <t>10076490621862</t>
  </si>
  <si>
    <t>20076490072487</t>
  </si>
  <si>
    <t>840-10</t>
  </si>
  <si>
    <t>Ringers R840 SIZE 10,0</t>
  </si>
  <si>
    <t>R840</t>
  </si>
  <si>
    <t>20076490630908</t>
  </si>
  <si>
    <t>10076490626171</t>
  </si>
  <si>
    <t>840-11</t>
  </si>
  <si>
    <t>Ringers R840 SIZE 11,0</t>
  </si>
  <si>
    <t>20076490630915</t>
  </si>
  <si>
    <t>10076490626188</t>
  </si>
  <si>
    <t>840-06</t>
  </si>
  <si>
    <t>Ringers R840 SIZE 6,0</t>
  </si>
  <si>
    <t>20076490630922</t>
  </si>
  <si>
    <t>10076490626195</t>
  </si>
  <si>
    <t>840-07</t>
  </si>
  <si>
    <t>Ringers R840 SIZE 7,0</t>
  </si>
  <si>
    <t>20076490630939</t>
  </si>
  <si>
    <t>10076490626201</t>
  </si>
  <si>
    <t>840-08</t>
  </si>
  <si>
    <t>Ringers R840 SIZE 8,0</t>
  </si>
  <si>
    <t>20076490630946</t>
  </si>
  <si>
    <t>10076490626218</t>
  </si>
  <si>
    <t>840-09</t>
  </si>
  <si>
    <t>Ringers R840 SIZE 9,0</t>
  </si>
  <si>
    <t>20076490630953</t>
  </si>
  <si>
    <t>10076490626225</t>
  </si>
  <si>
    <t>840-10VP</t>
  </si>
  <si>
    <t>Ringers R840VP SIZE 10,0</t>
  </si>
  <si>
    <t>20076490639475</t>
  </si>
  <si>
    <t>10076490631663</t>
  </si>
  <si>
    <t>840-11VP</t>
  </si>
  <si>
    <t>Ringers R840VP SIZE 11,0</t>
  </si>
  <si>
    <t>20076490639482</t>
  </si>
  <si>
    <t>10076490631670</t>
  </si>
  <si>
    <t>840-06VP</t>
  </si>
  <si>
    <t>Ringers R840VP SIZE 6,0</t>
  </si>
  <si>
    <t>20076490639499</t>
  </si>
  <si>
    <t>10076490631687</t>
  </si>
  <si>
    <t>840-07VP</t>
  </si>
  <si>
    <t>Ringers R840VP SIZE 7,0</t>
  </si>
  <si>
    <t>20076490639505</t>
  </si>
  <si>
    <t>10076490631694</t>
  </si>
  <si>
    <t>840-08VP</t>
  </si>
  <si>
    <t>Ringers R840VP SIZE 8,0</t>
  </si>
  <si>
    <t>20076490639512</t>
  </si>
  <si>
    <t>10076490631700</t>
  </si>
  <si>
    <t>840-09VP</t>
  </si>
  <si>
    <t>Ringers R840VP SIZE 9,0</t>
  </si>
  <si>
    <t>20076490639529</t>
  </si>
  <si>
    <t>10076490631717</t>
  </si>
  <si>
    <t>Mexico</t>
  </si>
  <si>
    <t>76490479237</t>
  </si>
  <si>
    <t>20076490059259</t>
  </si>
  <si>
    <t>10076490059252</t>
  </si>
  <si>
    <t>YE30T-00754-06</t>
  </si>
  <si>
    <t>3000-YE ENCAP AL AVNT PVCB 754.2XL</t>
  </si>
  <si>
    <t>5013756053300</t>
  </si>
  <si>
    <t>5013756053294</t>
  </si>
  <si>
    <t>YE30T-02754-06</t>
  </si>
  <si>
    <t>5013756107218</t>
  </si>
  <si>
    <t>5013756107201</t>
  </si>
  <si>
    <t>YE30T-00754-07</t>
  </si>
  <si>
    <t>3000-YE ENCAP AL AVNT PVCB 754.3XL</t>
  </si>
  <si>
    <t>5013756053324</t>
  </si>
  <si>
    <t>5013756053317</t>
  </si>
  <si>
    <t>YE30T-02754-07</t>
  </si>
  <si>
    <t>5013756107232</t>
  </si>
  <si>
    <t>5013756107225</t>
  </si>
  <si>
    <t>YE30T-00754-04</t>
  </si>
  <si>
    <t>3000-YE ENCAP AL AVNT PVCB 754.L</t>
  </si>
  <si>
    <t>5013756053263</t>
  </si>
  <si>
    <t>5013756053256</t>
  </si>
  <si>
    <t>YE30T-02754-04</t>
  </si>
  <si>
    <t>5013756107171</t>
  </si>
  <si>
    <t>5013756107164</t>
  </si>
  <si>
    <t>YE30T-00754-03</t>
  </si>
  <si>
    <t>3000-YE ENCAP AL AVNT PVCB 754.M</t>
  </si>
  <si>
    <t>5013756053249</t>
  </si>
  <si>
    <t>5013756053232</t>
  </si>
  <si>
    <t>YE30T-02754-03</t>
  </si>
  <si>
    <t>5013756107157</t>
  </si>
  <si>
    <t>5013756107140</t>
  </si>
  <si>
    <t>YE30T-00754-02</t>
  </si>
  <si>
    <t>3000-YE ENCAP AL AVNT PVCB 754.S</t>
  </si>
  <si>
    <t>5013756053225</t>
  </si>
  <si>
    <t>5013756053218</t>
  </si>
  <si>
    <t>YE30T-02754-02</t>
  </si>
  <si>
    <t>5013756107133</t>
  </si>
  <si>
    <t>5013756107126</t>
  </si>
  <si>
    <t>YE30T-00754-05</t>
  </si>
  <si>
    <t>3000-YE ENCAP AL AVNT PVCB 754.XL</t>
  </si>
  <si>
    <t>5013756053287</t>
  </si>
  <si>
    <t>5013756053270</t>
  </si>
  <si>
    <t>YE30T-02754-05</t>
  </si>
  <si>
    <t>5013756107195</t>
  </si>
  <si>
    <t>5013756107188</t>
  </si>
  <si>
    <t>YE30T000757-06</t>
  </si>
  <si>
    <t>3000-YE ENCAP AL AVNT2 SOCK 757.2XL</t>
  </si>
  <si>
    <t>5013756072967</t>
  </si>
  <si>
    <t>5013756072950</t>
  </si>
  <si>
    <t>YE30T000757-07</t>
  </si>
  <si>
    <t>3000-YE ENCAP AL AVNT2 SOCK 757.3XL</t>
  </si>
  <si>
    <t>5013756072981</t>
  </si>
  <si>
    <t>5013756072974</t>
  </si>
  <si>
    <t>YE30T000757-04</t>
  </si>
  <si>
    <t>3000-YE ENCAP AL AVNT2 SOCK 757.L</t>
  </si>
  <si>
    <t>5013756072929</t>
  </si>
  <si>
    <t>5013756072912</t>
  </si>
  <si>
    <t>YE30T000757-03</t>
  </si>
  <si>
    <t>3000-YE ENCAP AL AVNT2 SOCK 757.M</t>
  </si>
  <si>
    <t>5013756072905</t>
  </si>
  <si>
    <t>5013756072899</t>
  </si>
  <si>
    <t>YE30T000757-02</t>
  </si>
  <si>
    <t>3000-YE ENCAP AL AVNT2 SOCK 757.S</t>
  </si>
  <si>
    <t>5013756072882</t>
  </si>
  <si>
    <t>5013756072875</t>
  </si>
  <si>
    <t>YE30T000757-05</t>
  </si>
  <si>
    <t>3000-YE ENCAP AL AVNT2 SOCK 757.XL</t>
  </si>
  <si>
    <t>5013756072943</t>
  </si>
  <si>
    <t>5013756072936</t>
  </si>
  <si>
    <t>GR40T000756-06-G02</t>
  </si>
  <si>
    <t>4000-GR ENCAP AL AVNT2-PVCB 756-G02.2XL</t>
  </si>
  <si>
    <t>5013756073681</t>
  </si>
  <si>
    <t>5013756073674</t>
  </si>
  <si>
    <t>GR40T000756-07-G02</t>
  </si>
  <si>
    <t>4000-GR ENCAP AL AVNT2-PVCB 756-G02.3XL</t>
  </si>
  <si>
    <t>5013756073704</t>
  </si>
  <si>
    <t>5013756073698</t>
  </si>
  <si>
    <t>GR40T000756-04-G02</t>
  </si>
  <si>
    <t>4000-GR ENCAP AL AVNT2-PVCB 756-G02.L</t>
  </si>
  <si>
    <t>5013756073643</t>
  </si>
  <si>
    <t>5013756073636</t>
  </si>
  <si>
    <t>GR40T000756-03-G02</t>
  </si>
  <si>
    <t>4000-GR ENCAP AL AVNT2-PVCB 756-G02.M</t>
  </si>
  <si>
    <t>5013756073629</t>
  </si>
  <si>
    <t>5013756073612</t>
  </si>
  <si>
    <t>GR40T000756-02-G02</t>
  </si>
  <si>
    <t>4000-GR ENCAP AL AVNT2-PVCB 756-G02.S</t>
  </si>
  <si>
    <t>5013756073605</t>
  </si>
  <si>
    <t>5013756073599</t>
  </si>
  <si>
    <t>GR40T000756-05-G02</t>
  </si>
  <si>
    <t>4000-GR ENCAP AL AVNT2-PVCB 756-G02.XL</t>
  </si>
  <si>
    <t>5013756073667</t>
  </si>
  <si>
    <t>5013756073650</t>
  </si>
  <si>
    <t>GR40T000756-06-G05</t>
  </si>
  <si>
    <t>4000-GR ENCAP AL AVNT2-PVCB 756-G05.2XL</t>
  </si>
  <si>
    <t>5013756136171</t>
  </si>
  <si>
    <t>5013756136164</t>
  </si>
  <si>
    <t>GR40T000756-07-G05</t>
  </si>
  <si>
    <t>4000-GR ENCAP AL AVNT2-PVCB 756-G05.3XL</t>
  </si>
  <si>
    <t>5013756136195</t>
  </si>
  <si>
    <t>5013756136188</t>
  </si>
  <si>
    <t>GR40T000756-04-G05</t>
  </si>
  <si>
    <t>4000-GR ENCAP AL AVNT2-PVCB 756-G05.L</t>
  </si>
  <si>
    <t>5013756136133</t>
  </si>
  <si>
    <t>5013756136126</t>
  </si>
  <si>
    <t>GR40T000756-03-G05</t>
  </si>
  <si>
    <t>4000-GR ENCAP AL AVNT2-PVCB 756-G05.M</t>
  </si>
  <si>
    <t>5013756136119</t>
  </si>
  <si>
    <t>5013756136102</t>
  </si>
  <si>
    <t>GR40T000756-02-G05</t>
  </si>
  <si>
    <t>4000-GR ENCAP AL AVNT2-PVCB 756-G05.S</t>
  </si>
  <si>
    <t>5013756136096</t>
  </si>
  <si>
    <t>5013756136089</t>
  </si>
  <si>
    <t>GR40T000756-05-G05</t>
  </si>
  <si>
    <t>4000-GR ENCAP AL AVNT2-PVCB 756-G05.XL</t>
  </si>
  <si>
    <t>5013756136157</t>
  </si>
  <si>
    <t>5013756136140</t>
  </si>
  <si>
    <t>OR60T-10802-07-GA1</t>
  </si>
  <si>
    <t>20076490630083</t>
  </si>
  <si>
    <t>37520105BP</t>
  </si>
  <si>
    <t>20076490639420</t>
  </si>
  <si>
    <t>10076490631618</t>
  </si>
  <si>
    <t>37520065BP</t>
  </si>
  <si>
    <t>20076490639437</t>
  </si>
  <si>
    <t>10076490631625</t>
  </si>
  <si>
    <t>37520075BP</t>
  </si>
  <si>
    <t>20076490639444</t>
  </si>
  <si>
    <t>10076490631632</t>
  </si>
  <si>
    <t>37520085BP</t>
  </si>
  <si>
    <t>20076490639451</t>
  </si>
  <si>
    <t>10076490631649</t>
  </si>
  <si>
    <t>37520095BP</t>
  </si>
  <si>
    <t>20076490639468</t>
  </si>
  <si>
    <t>10076490631656</t>
  </si>
  <si>
    <t>HyFlex 11539 SIZE 6,0</t>
  </si>
  <si>
    <t>20076490458519</t>
  </si>
  <si>
    <t>10076490458512</t>
  </si>
  <si>
    <t>HyFlex 11539 SIZE 8,0</t>
  </si>
  <si>
    <t>20076490458533</t>
  </si>
  <si>
    <t>10076490458536</t>
  </si>
  <si>
    <t>HyFlex 11539 SIZE 9,0</t>
  </si>
  <si>
    <t>20076490458540</t>
  </si>
  <si>
    <t>10076490458543</t>
  </si>
  <si>
    <t>20076490447162</t>
  </si>
  <si>
    <t>10076490447165</t>
  </si>
  <si>
    <t>20076490447193</t>
  </si>
  <si>
    <t>10076490447196</t>
  </si>
  <si>
    <t>20076490447209</t>
  </si>
  <si>
    <t>10076490447202</t>
  </si>
  <si>
    <t>ActivArmr 46551 Size 7,5/XS</t>
  </si>
  <si>
    <t>20076490450889</t>
  </si>
  <si>
    <t>10076490450882</t>
  </si>
  <si>
    <t>ActivArmr 46551 Size 8,0/S</t>
  </si>
  <si>
    <t>20076490450896</t>
  </si>
  <si>
    <t>10076490450899</t>
  </si>
  <si>
    <t>ActivArmr 46551 Size 8,5/M</t>
  </si>
  <si>
    <t>20076490450902</t>
  </si>
  <si>
    <t>10076490450905</t>
  </si>
  <si>
    <t>ActivArmr 46551 Size 9,0/L</t>
  </si>
  <si>
    <t>20076490450919</t>
  </si>
  <si>
    <t>10076490450912</t>
  </si>
  <si>
    <t>ActivArmr 46551 Size 10,0/XXL</t>
  </si>
  <si>
    <t>20076490450933</t>
  </si>
  <si>
    <t>10076490450936</t>
  </si>
  <si>
    <t>4015900000</t>
  </si>
  <si>
    <t>HyFlex 11425VP Size 7,0 VEND</t>
  </si>
  <si>
    <t>HyFlex 11425VP Size 9,0 VEND</t>
  </si>
  <si>
    <t>HyFlex 11425VP Size 10,0 VEND</t>
  </si>
  <si>
    <t>11812VP080</t>
  </si>
  <si>
    <t>HyFlex 11812VP SIZE 8,0 VEND</t>
  </si>
  <si>
    <t>10076490436268</t>
  </si>
  <si>
    <t>20076490436265</t>
  </si>
  <si>
    <t>WH25B-00507-00</t>
  </si>
  <si>
    <t>2500-WH STD CAPE HOOD 507</t>
  </si>
  <si>
    <t>5013756031018</t>
  </si>
  <si>
    <t>5013756002308</t>
  </si>
  <si>
    <t>PICOSOFT DG GREY SIZE 6,0</t>
  </si>
  <si>
    <t>HyFlex® 11-539</t>
  </si>
  <si>
    <t>PICOSOFT DG GREY SIZE 7,0</t>
  </si>
  <si>
    <t>PICOSOFT DG GREY SIZE 9,0</t>
  </si>
  <si>
    <t>PICOSOFT DG GREY SIZE 8,0</t>
  </si>
  <si>
    <t>PX140 SIZE 10,0</t>
  </si>
  <si>
    <t>PICOSOFT DG GREY SIZE 10,0</t>
  </si>
  <si>
    <t>PICOSOFT DG GREY SIZE 11,0</t>
  </si>
  <si>
    <t>HyFlex® 11-290</t>
  </si>
  <si>
    <t>SIZE 18,0 NARROW</t>
  </si>
  <si>
    <t>11-290</t>
  </si>
  <si>
    <t>SIZE 18,0 WIDE</t>
  </si>
  <si>
    <t>87900080BP</t>
  </si>
  <si>
    <t>AlphaTec® 87-900</t>
  </si>
  <si>
    <t>AlphaTec 87-900 Size 8</t>
  </si>
  <si>
    <t>10076490631380</t>
  </si>
  <si>
    <t>20076490639192</t>
  </si>
  <si>
    <t>87900090BP</t>
  </si>
  <si>
    <t>AlphaTec 87-900 Size 9</t>
  </si>
  <si>
    <t>10076490631397</t>
  </si>
  <si>
    <t>20076490639208</t>
  </si>
  <si>
    <t>87900075BP</t>
  </si>
  <si>
    <t>87900100BP</t>
  </si>
  <si>
    <t>87900110BP</t>
  </si>
  <si>
    <t>AlphaTec 87-900 Size 7.5</t>
  </si>
  <si>
    <t>10076490631373</t>
  </si>
  <si>
    <t>20076490639185</t>
  </si>
  <si>
    <t>AlphaTec 87-900 Size 10</t>
  </si>
  <si>
    <t>10076490631359</t>
  </si>
  <si>
    <t>20076490639161</t>
  </si>
  <si>
    <t>AlphaTec 87-900 Size 11</t>
  </si>
  <si>
    <t>10076490631366</t>
  </si>
  <si>
    <t>20076490639178</t>
  </si>
  <si>
    <t>ProductWeight</t>
  </si>
  <si>
    <t>AlphaTec Solvex 37695 SIZE 7,0</t>
  </si>
  <si>
    <t>AlphaTec Solvex 37695 SIZE 10,0</t>
  </si>
  <si>
    <t>AlphaTec Solvex 37695 SIZE 11,0</t>
  </si>
  <si>
    <t>ActivArmr® 46-551</t>
  </si>
  <si>
    <t>46-551</t>
  </si>
  <si>
    <t>MICROFLEX 73847 SIZE XS (5.5-6.0)</t>
  </si>
  <si>
    <t>MICROFLEX 73847 SIZE S (6.5-7.0)</t>
  </si>
  <si>
    <t>MICROFLEX 73847 SIZE M (7.5-8.0)</t>
  </si>
  <si>
    <t>MICROFLEX 73847 SIZE L (8.5-9.0)</t>
  </si>
  <si>
    <t>MICROFLEX 73847 SIZE XL (9.5-10.0)</t>
  </si>
  <si>
    <t>HyFlex 11-528</t>
  </si>
  <si>
    <t>HyFlex 11925 SIZE 6,0</t>
  </si>
  <si>
    <t>10076490612099</t>
  </si>
  <si>
    <t>HyFlex 11925 SIZE 7,0</t>
  </si>
  <si>
    <t>10076490612105</t>
  </si>
  <si>
    <t>HyFlex 11925 SIZE 8,0</t>
  </si>
  <si>
    <t>10076490612112</t>
  </si>
  <si>
    <t>HyFlex 11925 SIZE 9,0</t>
  </si>
  <si>
    <t>10076490612129</t>
  </si>
  <si>
    <t>HyFlex 11925 SIZE 10,0</t>
  </si>
  <si>
    <t>10076490612075</t>
  </si>
  <si>
    <t>HyFlex 11925 SIZE 11,0</t>
  </si>
  <si>
    <t>10076490612082</t>
  </si>
  <si>
    <t>MICROFLEX NEOTOUCH 25101 S (6.5-7.0)</t>
  </si>
  <si>
    <t>MICROFLEX NEOTOUCH 25101 M (7.5-8.0)</t>
  </si>
  <si>
    <t>MICROFLEX NEOTOUCH 25101 L (8.5-9.0)</t>
  </si>
  <si>
    <t>MICROFLEX NEOTOUCH 25101 XL(9.5-10.0)</t>
  </si>
  <si>
    <t>MICROFLEX NEOTOUCH 25201 S (6.5-7.0)</t>
  </si>
  <si>
    <t>MICROFLEX NEOTOUCH 25201 M (7.5-8.0)</t>
  </si>
  <si>
    <t>MICROFLEX NEOTOUCH 25201 L (8.5-9.0)</t>
  </si>
  <si>
    <t>MICROFLEX NEOTOUCH 25201 XL(9.5-10.0)</t>
  </si>
  <si>
    <t>MICROFLEX 63864 SIZE XS (5.5-6.0)</t>
  </si>
  <si>
    <t>MICROFLEX 63864 SIZE S (6.5-7.0)</t>
  </si>
  <si>
    <t>MICROFLEX 63864 SIZE M (7.5-8.0)</t>
  </si>
  <si>
    <t>MICROFLEX 63864 SIZE L (8.5-9.0)</t>
  </si>
  <si>
    <t>MICROFLEX 63864 SIZE XL (9.5-10.0)</t>
  </si>
  <si>
    <t>HYFLEX 70225 SIZE 7,0</t>
  </si>
  <si>
    <t>HYFLEX 70225 SIZE 8,0</t>
  </si>
  <si>
    <t>HYFLEX 70225 SIZE 9,0</t>
  </si>
  <si>
    <t>HYFLEX 70225 SIZE 10,0</t>
  </si>
  <si>
    <t>ActivArmr 80100 SIZE 6,0</t>
  </si>
  <si>
    <t>ActivArmr 80100 SIZE 7,0</t>
  </si>
  <si>
    <t>ActivArmr 80100 SIZE 8,0</t>
  </si>
  <si>
    <t>ActivArmr 80100 SIZE 9,0</t>
  </si>
  <si>
    <t>ActivArmr 80100 SIZE 10,0</t>
  </si>
  <si>
    <t>ActivArmr 80100 SIZE 11,0</t>
  </si>
  <si>
    <t>VersaTouch 92205 SIZE S (6.5-7.0)</t>
  </si>
  <si>
    <t>VersaTouch 92205 SIZE M (7.5-8.0)</t>
  </si>
  <si>
    <t>VersaTouch 92205 SIZE L (8.5-9.0)</t>
  </si>
  <si>
    <t>VersaTouch 92205 SIZE XL (9.5-10.0)</t>
  </si>
  <si>
    <t>VersaTouch 92205 SIZE XXL (10.5-11.0)</t>
  </si>
  <si>
    <t>VersaTouch 92220 SIZE S (6.5-7.0)</t>
  </si>
  <si>
    <t>VersaTouch 92220 SIZE M (7.5-8.0)</t>
  </si>
  <si>
    <t>VersaTouch 92220 SIZE L (8.5-9.0)</t>
  </si>
  <si>
    <t>VersaTouch 92220 SIZE XL (9.5-10.0)</t>
  </si>
  <si>
    <t>VersaTouch 92465 Size S (6.5-7.0)</t>
  </si>
  <si>
    <t>VersaTouch 92465 Size M (7.5-8.0)</t>
  </si>
  <si>
    <t>VersaTouch 92465 Size L (8.5-9.0)</t>
  </si>
  <si>
    <t>VersaTouch 92465 Size XL (9.5-10.0)</t>
  </si>
  <si>
    <t>VersaTouch 92471 Size S (6.5-7.0)</t>
  </si>
  <si>
    <t>VersaTouch 92471 Size M (7.5-8.0)</t>
  </si>
  <si>
    <t>VersaTouch 92471 Size L (8.5-9.0)</t>
  </si>
  <si>
    <t>VersaTouch 92471 Size XL (9.5-10.0)</t>
  </si>
  <si>
    <t>VersaTouch 92481 Size S (6.5-7.0)</t>
  </si>
  <si>
    <t>VersaTouch 92481 Size M (7.5-8.0)</t>
  </si>
  <si>
    <t>VersaTouch 92481 Size L (8.5-9.0)</t>
  </si>
  <si>
    <t>VersaTouch 92481 Size XL (9.5-10.0)</t>
  </si>
  <si>
    <t>TouchNTuff 92605 SIZE S (6.5-7.0)</t>
  </si>
  <si>
    <t>TouchNTuff 92605 SIZE M (7.5-8.0)</t>
  </si>
  <si>
    <t>TouchNTuff 92605 SIZE L (8.5-9.0)</t>
  </si>
  <si>
    <t>TouchNTuff 92605 SIZE XL (9.5-10.0)</t>
  </si>
  <si>
    <t>TouchNTuff 92665 Size S (6.5-7.0)</t>
  </si>
  <si>
    <t>TouchNTuff 92665 Size M (7.5-8.0)</t>
  </si>
  <si>
    <t>TouchNTuff 92665 Size L (8.5-9.0)</t>
  </si>
  <si>
    <t>TouchNTuff 92665 Size XL (9.5-10.0)</t>
  </si>
  <si>
    <t>MICROFLEX 93243 SIZE XS (5.5-6.0)</t>
  </si>
  <si>
    <t>MICROFLEX 93243 SIZE S (6.5 -7.0)</t>
  </si>
  <si>
    <t>20076490455884</t>
  </si>
  <si>
    <t>MICROFLEX 93243 SIZE M (7.5 -8.0)</t>
  </si>
  <si>
    <t>MICROFLEX 93243 SIZE L (8.5 -9.0)</t>
  </si>
  <si>
    <t>MICROFLEX 93243 SIZE XL (9.5-10.0)</t>
  </si>
  <si>
    <t>MICROFLEX 93243 SIZE XXL (10.5-11.0)</t>
  </si>
  <si>
    <t>Nitrilite™ 93-311</t>
  </si>
  <si>
    <t>MICROFLEX 93823 SIZE XS (5.5-6.0)</t>
  </si>
  <si>
    <t>MICROFLEX 93823 SIZE S (6.5-7.0)</t>
  </si>
  <si>
    <t>MICROFLEX 93823 SIZE M (7.5-8.0)</t>
  </si>
  <si>
    <t>MICROFLEX 93823 SIZE L (8.5-9.0)</t>
  </si>
  <si>
    <t>MICROFLEX 93823 SIZE XL (9.5-10.0)</t>
  </si>
  <si>
    <t>MICROFLEX 93833 SIZE S (6.5-7.0)</t>
  </si>
  <si>
    <t>MICROFLEX 93833 SIZE M (7.5-8.0)</t>
  </si>
  <si>
    <t>MICROFLEX 93833 SIZE XL (9.5-10.0)</t>
  </si>
  <si>
    <t>MICROFLEX 93843 SIZE XS (5.5-6.0)</t>
  </si>
  <si>
    <t>MICROFLEX 93843 SIZE S (6.5-7.0)</t>
  </si>
  <si>
    <t>MICROFLEX 93843 SIZE M (7.5-8.0)</t>
  </si>
  <si>
    <t>MICROFLEX 93843 SIZE L (8.5-9.0)</t>
  </si>
  <si>
    <t>MICROFLEX 93843 SIZE XL (9.5-10.0)</t>
  </si>
  <si>
    <t>MICROFLEX 93852 SIZE XS (5.5-6.0)</t>
  </si>
  <si>
    <t>MICROFLEX 93852 SIZE S (6.5-7.0)</t>
  </si>
  <si>
    <t>MICROFLEX 93852 SIZE M (7.5-8.0)</t>
  </si>
  <si>
    <t>MICROFLEX 93852 SIZE L (8.5-9.0)</t>
  </si>
  <si>
    <t>MICROFLEX 93852 SIZE XL (9.5-10.0)</t>
  </si>
  <si>
    <t>MICROFLEX 93856 SIZE S (6.5-7.0)</t>
  </si>
  <si>
    <t>MICROFLEX 93856 SIZE M (7.5-8.0)</t>
  </si>
  <si>
    <t>MICROFLEX 93856 SIZE L (8.5-9.0)</t>
  </si>
  <si>
    <t>MICROFLEX 93856 SIZE XL (9.5-10.0)</t>
  </si>
  <si>
    <t>MICROFLEX 93856 SIZE XXL (10.5-11.0)</t>
  </si>
  <si>
    <t>20076490441009</t>
  </si>
  <si>
    <t>20076490441016</t>
  </si>
  <si>
    <t>MICROFLEX MK XTRA 93862 SIZE XL(9.5-10)</t>
  </si>
  <si>
    <t>20076490611006</t>
  </si>
  <si>
    <t>20076490611044</t>
  </si>
  <si>
    <t>TouchNTuff 92600VP SIZE S (6.5-7.0) VEND</t>
  </si>
  <si>
    <t>TouchNTuff 92600VP SIZE M (7.5-8.0) VEND</t>
  </si>
  <si>
    <t>TouchNTuff 92600VP SIZE L (8.5-9.0) VEND</t>
  </si>
  <si>
    <t>TouchNTuff 92600VP SIZE XL (9.5-10) VEND</t>
  </si>
  <si>
    <t>10076490449763</t>
  </si>
  <si>
    <t>20076490449760</t>
  </si>
  <si>
    <t>10076490449770</t>
  </si>
  <si>
    <t>20076490449777</t>
  </si>
  <si>
    <t>10076490449787</t>
  </si>
  <si>
    <t>20076490449784</t>
  </si>
  <si>
    <t>10076490449794</t>
  </si>
  <si>
    <t>20076490449791</t>
  </si>
  <si>
    <t>10076490449800</t>
  </si>
  <si>
    <t>20076490449807</t>
  </si>
  <si>
    <t>10076490449817</t>
  </si>
  <si>
    <t>20076490449814</t>
  </si>
  <si>
    <t>10076490449701</t>
  </si>
  <si>
    <t>20076490449708</t>
  </si>
  <si>
    <t>10076490449718</t>
  </si>
  <si>
    <t>20076490449715</t>
  </si>
  <si>
    <t>10076490449725</t>
  </si>
  <si>
    <t>20076490449722</t>
  </si>
  <si>
    <t>10076490449732</t>
  </si>
  <si>
    <t>20076490449739</t>
  </si>
  <si>
    <t>10076490449749</t>
  </si>
  <si>
    <t>20076490449746</t>
  </si>
  <si>
    <t>10076490449756</t>
  </si>
  <si>
    <t>20076490449753</t>
  </si>
  <si>
    <t>TouchNTuff 92600 SIZE S (6.5-7.0)</t>
  </si>
  <si>
    <t>TouchNTuff 92600 SIZE M (7.5-8.0)</t>
  </si>
  <si>
    <t>TouchNTuff 92600 SIZE L (8.5-9.0)</t>
  </si>
  <si>
    <t>TouchNTuff 92600 SIZE XL (9.5-10.0)</t>
  </si>
  <si>
    <t>TouchNTuff 92670 Size S (6.5-7.0)</t>
  </si>
  <si>
    <t>TouchNTuff 92670 Size M (7.5-8.0)</t>
  </si>
  <si>
    <t>TouchNTuff 92670 Size L (8.5-9.0)</t>
  </si>
  <si>
    <t>TouchNTuff 92670 Size XL (9.5-10.0)</t>
  </si>
  <si>
    <t>10076490623552</t>
  </si>
  <si>
    <t>PortSizes</t>
  </si>
  <si>
    <t>UOMConfig</t>
  </si>
  <si>
    <t>C135080</t>
  </si>
  <si>
    <t>C135090</t>
  </si>
  <si>
    <t>C135100</t>
  </si>
  <si>
    <t>C135110</t>
  </si>
  <si>
    <t>RIG0011Y120</t>
  </si>
  <si>
    <t>87137095BP</t>
  </si>
  <si>
    <t>11-100/ 6   Hyflex</t>
  </si>
  <si>
    <t>HyFlex 11202 SIZE 19''/47,5 cm</t>
  </si>
  <si>
    <t>HyFlex 11724 Size 5,0</t>
  </si>
  <si>
    <t>HYFLEX 11801 SIZE 6,0</t>
  </si>
  <si>
    <t>KSR 22515 Size 7,5</t>
  </si>
  <si>
    <t>KSR 22515 Size 8,0</t>
  </si>
  <si>
    <t>KSR 22515 Size 9,0</t>
  </si>
  <si>
    <t>KSR 22515 Size 10,0</t>
  </si>
  <si>
    <t>MICROFLEX NEOTOUCH 25101 XS (5.5-6.0)</t>
  </si>
  <si>
    <t>MICROFLEX NEOTOUCH 25201 XS (5.5-6.0)</t>
  </si>
  <si>
    <t>Chemtek 38-612 size 8 Unsup Butyl Viton</t>
  </si>
  <si>
    <t>Chemtek 38628 SIZE 9,0</t>
  </si>
  <si>
    <t>Chemtek 38628 SIZE 10,0</t>
  </si>
  <si>
    <t>ActivArmr 43113 SIZE 9,0</t>
  </si>
  <si>
    <t>Easy Flex 47200 Size 6,0</t>
  </si>
  <si>
    <t>Easy Flex 47200 Size 7,0</t>
  </si>
  <si>
    <t>Easy Flex 47200 Size 8,0</t>
  </si>
  <si>
    <t>Easy Flex 47200 Size 9,0</t>
  </si>
  <si>
    <t>Easy Flex 47200 Size 10,0</t>
  </si>
  <si>
    <t>Hylite 47402 Size 7,0</t>
  </si>
  <si>
    <t>Hylite 47402 Size 8,0</t>
  </si>
  <si>
    <t>Hylite 47402 Size 9,0</t>
  </si>
  <si>
    <t>Hylite 47402 Size 10,0</t>
  </si>
  <si>
    <t>AlphaTec 58201 Size 11,0</t>
  </si>
  <si>
    <t>AlphaTec 87063 Size 7,5</t>
  </si>
  <si>
    <t>AlphaTec 87063 Size 8,5</t>
  </si>
  <si>
    <t>AlphaTec 87063 Size 9,5</t>
  </si>
  <si>
    <t>AlphaTec 87063 Size 10,5</t>
  </si>
  <si>
    <t>Alphatec 87118 Size 6,5</t>
  </si>
  <si>
    <t>Alphatec 87118 Size 7,5</t>
  </si>
  <si>
    <t>Alphatec 87118 Size 8,5</t>
  </si>
  <si>
    <t>Alphatec 87118 Size 9,5</t>
  </si>
  <si>
    <t>Alphatec 87118 Size 10,5</t>
  </si>
  <si>
    <t>Alphatec 87137 Size 6,5</t>
  </si>
  <si>
    <t>Alphatec 87137 Size 7,5</t>
  </si>
  <si>
    <t>Alphatec 87137 Size 8,5</t>
  </si>
  <si>
    <t>Alphatec 87137 Size 9,5</t>
  </si>
  <si>
    <t>VERSATOUCH 92200 SIZE M (7,5-8,0)</t>
  </si>
  <si>
    <t>VERSATOUCH 92200 SIZE L (8,5-9,0)</t>
  </si>
  <si>
    <t>VERSATOUCH 92200 SIZE XL (9,5-10,0)</t>
  </si>
  <si>
    <t>VERSATOUCH 92200 SIZE XXL (10,5-11,0)</t>
  </si>
  <si>
    <t>VERSATOUCH 92210 SIZE L (8,5-9,0)</t>
  </si>
  <si>
    <t>VERSATOUCH 92210 SIZE XL (9,5-10,0)</t>
  </si>
  <si>
    <t>VERSATOUCH 92210 SIZE XXL (10,5-11,0)</t>
  </si>
  <si>
    <t>MICROFLEX 93833 SIZE XS (5.5-6.0)</t>
  </si>
  <si>
    <t>Microflex 93-833 Size L (8.5-9.0)</t>
  </si>
  <si>
    <t>97-007/9 AA Light Duty</t>
  </si>
  <si>
    <t>97-007/10 AA Light Duty</t>
  </si>
  <si>
    <t>11561PRO050</t>
  </si>
  <si>
    <t>HyFlex 11561PRO SIZE 5,0</t>
  </si>
  <si>
    <t>11561PRO060</t>
  </si>
  <si>
    <t>HyFlex 11561PRO SIZE 6,0</t>
  </si>
  <si>
    <t>11561PRO070</t>
  </si>
  <si>
    <t>HyFlex 11561PRO SIZE 7,0</t>
  </si>
  <si>
    <t>11561PRO080</t>
  </si>
  <si>
    <t>HyFlex 11561PRO SIZE 8,0</t>
  </si>
  <si>
    <t>11561PRO090</t>
  </si>
  <si>
    <t>HyFlex 11561PRO SIZE 9,0</t>
  </si>
  <si>
    <t>11561PRO100</t>
  </si>
  <si>
    <t>HyFlex 11561PRO SIZE 10,0</t>
  </si>
  <si>
    <t>11561PRO110</t>
  </si>
  <si>
    <t>HyFlex 11561PRO SIZE 11,0</t>
  </si>
  <si>
    <t>11561PRO120</t>
  </si>
  <si>
    <t>HyFlex 11561PRO SIZE 12,0</t>
  </si>
  <si>
    <t>HyFlex 11724VP Size 5,0 VEND</t>
  </si>
  <si>
    <t>HyFlex 11724VP Size 6,0 VEND</t>
  </si>
  <si>
    <t>HyFlex 11724VP Size 7,0 VEND</t>
  </si>
  <si>
    <t>HyFlex 11724VP Size 9,0 VEND</t>
  </si>
  <si>
    <t>HyFlex 11724VP Size 10,0 VEND</t>
  </si>
  <si>
    <t>HyFlex 11724VP Size 11,0 VEND</t>
  </si>
  <si>
    <t>HyFlex 11727VP SIZE 5,0 VEND</t>
  </si>
  <si>
    <t>11849PRO060</t>
  </si>
  <si>
    <t>HyFlex 11849PRO SIZE 6,0</t>
  </si>
  <si>
    <t>11849PRO070</t>
  </si>
  <si>
    <t>HyFlex 11849PRO SIZE 7,0</t>
  </si>
  <si>
    <t>11849PRO080</t>
  </si>
  <si>
    <t>HyFlex 11849PRO SIZE 8,0</t>
  </si>
  <si>
    <t>11849PRO090</t>
  </si>
  <si>
    <t>HyFlex 11849PRO SIZE 9,0</t>
  </si>
  <si>
    <t>11849PRO100</t>
  </si>
  <si>
    <t>HyFlex 11849PRO SIZE 10,0</t>
  </si>
  <si>
    <t>11849PRO110</t>
  </si>
  <si>
    <t>HyFlex 11849PRO SIZE 11,0</t>
  </si>
  <si>
    <t>29500070BP</t>
  </si>
  <si>
    <t>AlphaTec 29-500 Size 7</t>
  </si>
  <si>
    <t>29500080BP</t>
  </si>
  <si>
    <t>AlphaTec 29-500 Size 8</t>
  </si>
  <si>
    <t>29500090BP</t>
  </si>
  <si>
    <t>AlphaTec 29-500 Size 9</t>
  </si>
  <si>
    <t>29500100BP</t>
  </si>
  <si>
    <t>AlphaTec 29-500 Size 10</t>
  </si>
  <si>
    <t>29500110BP</t>
  </si>
  <si>
    <t>AlphaTec 29-500 Size 11</t>
  </si>
  <si>
    <t>37900070BP</t>
  </si>
  <si>
    <t>AlphaTec Solvex 37-900 Size 7,0</t>
  </si>
  <si>
    <t>37900080BP</t>
  </si>
  <si>
    <t>AlphaTec Solvex 37-900 Size 8,0</t>
  </si>
  <si>
    <t>37900090BP</t>
  </si>
  <si>
    <t>AlphaTec Solvex 37-900 Size 9,0</t>
  </si>
  <si>
    <t>37900100BP</t>
  </si>
  <si>
    <t>AlphaTec Solvex 37-900 Size 10,0</t>
  </si>
  <si>
    <t>37900110BP</t>
  </si>
  <si>
    <t>AlphaTec Solvex 37-900 Size 11,0</t>
  </si>
  <si>
    <t>79700070BP</t>
  </si>
  <si>
    <t>AlphaTec 79-700 Size 7,0</t>
  </si>
  <si>
    <t>79700080BP</t>
  </si>
  <si>
    <t>AlphaTec 79-700 Size 8,0</t>
  </si>
  <si>
    <t>79700090BP</t>
  </si>
  <si>
    <t>AlphaTec 79-700 Size 9,0</t>
  </si>
  <si>
    <t>79700100BP</t>
  </si>
  <si>
    <t>AlphaTec 79-700 Size 10,0</t>
  </si>
  <si>
    <t>79700110BP</t>
  </si>
  <si>
    <t>AlphaTec 79-700 Size 11,0</t>
  </si>
  <si>
    <t>87063075BP</t>
  </si>
  <si>
    <t>AlphaTec 87063 Size 7.5</t>
  </si>
  <si>
    <t>87063085BP</t>
  </si>
  <si>
    <t>AlphaTec 87063 Size 8.5</t>
  </si>
  <si>
    <t>87063095BP</t>
  </si>
  <si>
    <t>AlphaTec 87063 Size 9.5</t>
  </si>
  <si>
    <t>87063105BP</t>
  </si>
  <si>
    <t>AlphaTec 87063 Size 10.5</t>
  </si>
  <si>
    <t>87085065BP</t>
  </si>
  <si>
    <t>AlphaTec 87-085 Size 6.5</t>
  </si>
  <si>
    <t>87085075BP</t>
  </si>
  <si>
    <t>AlphaTec 87-085 Size 7.5</t>
  </si>
  <si>
    <t>87085085BP</t>
  </si>
  <si>
    <t>AlphaTec 87-085 Size 8.5</t>
  </si>
  <si>
    <t>87085095BP</t>
  </si>
  <si>
    <t>AlphaTec 87-085 Size 9.5</t>
  </si>
  <si>
    <t>87086065BP</t>
  </si>
  <si>
    <t>AlphaTec 87-086 Size 6.5</t>
  </si>
  <si>
    <t>87086075BP</t>
  </si>
  <si>
    <t>AlphaTec 87-086 Size 7.5</t>
  </si>
  <si>
    <t>87086085BP</t>
  </si>
  <si>
    <t>AlphaTec 87-086 Size 8.5</t>
  </si>
  <si>
    <t>87086095BP</t>
  </si>
  <si>
    <t>AlphaTec 87-086 Size 9.5</t>
  </si>
  <si>
    <t>87137065BP</t>
  </si>
  <si>
    <t>AlphaTec 87137 Size 6,5</t>
  </si>
  <si>
    <t>87137075BP</t>
  </si>
  <si>
    <t>AlphaTec 87137 Size 7,5</t>
  </si>
  <si>
    <t>87137085BP</t>
  </si>
  <si>
    <t>AlphaTec 87137 Size 8,5</t>
  </si>
  <si>
    <t>AlphaTec 87137 Size 9,5</t>
  </si>
  <si>
    <t>87190070BP</t>
  </si>
  <si>
    <t>AlphaTec 87-190 Size 6.5-7</t>
  </si>
  <si>
    <t>87190080BP</t>
  </si>
  <si>
    <t>AlphaTec 87-190 Size 7.5-8</t>
  </si>
  <si>
    <t>87190090BP</t>
  </si>
  <si>
    <t>AlphaTec 87-190 Size 8.5-9</t>
  </si>
  <si>
    <t>87190100BP</t>
  </si>
  <si>
    <t>AlphaTec 87-190 Size 9.5-10</t>
  </si>
  <si>
    <t>87195070BP</t>
  </si>
  <si>
    <t>87195080BP</t>
  </si>
  <si>
    <t>87195090BP</t>
  </si>
  <si>
    <t>87195100BP</t>
  </si>
  <si>
    <t>87245065BP</t>
  </si>
  <si>
    <t>AlphaTec 87-245 Size 6.5</t>
  </si>
  <si>
    <t>87245075BP</t>
  </si>
  <si>
    <t>AlphaTec 87-245 Size 7.5</t>
  </si>
  <si>
    <t>87245085BP</t>
  </si>
  <si>
    <t>AlphaTec 87-245 Size 8.5</t>
  </si>
  <si>
    <t>87245095BP</t>
  </si>
  <si>
    <t>AlphaTec 87-245 Size 9.5</t>
  </si>
  <si>
    <t>87305070BP</t>
  </si>
  <si>
    <t>AlphaTec 87305 Size 7</t>
  </si>
  <si>
    <t>87305080BP</t>
  </si>
  <si>
    <t>AlphaTec 87305 Size 8</t>
  </si>
  <si>
    <t>87305090BP</t>
  </si>
  <si>
    <t>AlphaTec 87305 Size 9</t>
  </si>
  <si>
    <t>87305100BP</t>
  </si>
  <si>
    <t>AlphaTec 87305 Size 10</t>
  </si>
  <si>
    <t>87315070BP</t>
  </si>
  <si>
    <t>AlphaTec 87-315 Size 6,5-7</t>
  </si>
  <si>
    <t>87315080BP</t>
  </si>
  <si>
    <t>AlphaTec 87-315 Size 7,5-8</t>
  </si>
  <si>
    <t>87315090BP</t>
  </si>
  <si>
    <t>AlphaTec 87-315 Size 8,5-9</t>
  </si>
  <si>
    <t>87315100BP</t>
  </si>
  <si>
    <t>AlphaTec 87-315 Size 9,5-10</t>
  </si>
  <si>
    <t>87600070BP</t>
  </si>
  <si>
    <t>87600080BP</t>
  </si>
  <si>
    <t>87600090BP</t>
  </si>
  <si>
    <t>87600100BP</t>
  </si>
  <si>
    <t>87650070BP</t>
  </si>
  <si>
    <t>AlphaTec 87-650 Size 6,5-7</t>
  </si>
  <si>
    <t>87650080BP</t>
  </si>
  <si>
    <t>AlphaTec 87-650 Size 7,5-8</t>
  </si>
  <si>
    <t>87650090BP</t>
  </si>
  <si>
    <t>AlphaTec 87-650 Size 8,5-9</t>
  </si>
  <si>
    <t>87650100BP</t>
  </si>
  <si>
    <t>AlphaTec 87-650 Size 9,5-10</t>
  </si>
  <si>
    <t>87665070BP</t>
  </si>
  <si>
    <t>AlphaTec 87-665 Size 6,5-7.0</t>
  </si>
  <si>
    <t>87665080BP</t>
  </si>
  <si>
    <t>AlphaTec 87-665 Size 7,5-8.0</t>
  </si>
  <si>
    <t>87665090BP</t>
  </si>
  <si>
    <t>AlphaTec 87-665 Size 8,5-9.0</t>
  </si>
  <si>
    <t>87665100BP</t>
  </si>
  <si>
    <t>AlphaTec 87-665 Size 9,5-10.0</t>
  </si>
  <si>
    <t>87950075BP</t>
  </si>
  <si>
    <t>AlphaTec 87-950 Size 7.5</t>
  </si>
  <si>
    <t>87950080BP</t>
  </si>
  <si>
    <t>AlphaTec 87-950 Size 8</t>
  </si>
  <si>
    <t>87950090BP</t>
  </si>
  <si>
    <t>AlphaTec 87-950 Size 9</t>
  </si>
  <si>
    <t>87950100BP</t>
  </si>
  <si>
    <t>AlphaTec 87-950 Size 10</t>
  </si>
  <si>
    <t>87950110BP</t>
  </si>
  <si>
    <t>AlphaTec 87-950 Size 11</t>
  </si>
  <si>
    <t>87955075BP</t>
  </si>
  <si>
    <t>AlphaTec 87-955 Size 7.5</t>
  </si>
  <si>
    <t>87955080BP</t>
  </si>
  <si>
    <t>AlphaTec 87-955 Size 8</t>
  </si>
  <si>
    <t>87955090BP</t>
  </si>
  <si>
    <t>AlphaTec 87-955 Size 9</t>
  </si>
  <si>
    <t>87955100BP</t>
  </si>
  <si>
    <t>AlphaTec 87-955 Size 10</t>
  </si>
  <si>
    <t>87955110BP</t>
  </si>
  <si>
    <t>AlphaTec 87-955 Size 11</t>
  </si>
  <si>
    <t>K2000BR SIZE 8</t>
  </si>
  <si>
    <t>K2000BR SIZE 9</t>
  </si>
  <si>
    <t>K2000BR SIZE 10</t>
  </si>
  <si>
    <t>K2000BR SIZE 11</t>
  </si>
  <si>
    <t>GR40T000756-04</t>
  </si>
  <si>
    <t>GR40T000756-05</t>
  </si>
  <si>
    <t>GR40T-00755-06</t>
  </si>
  <si>
    <t>4000-GR ENCAP AL AVNT SOCK 755.2XL</t>
  </si>
  <si>
    <t>OR47T-00111-02</t>
  </si>
  <si>
    <t>4700-OR CVRL HOOD 111.S</t>
  </si>
  <si>
    <t>OR47T-00111-03</t>
  </si>
  <si>
    <t>4700-OR CVRL HOOD 111.M</t>
  </si>
  <si>
    <t>OR47T-00111-04</t>
  </si>
  <si>
    <t>4700-OR CVRL HOOD 111.L</t>
  </si>
  <si>
    <t>OR47T-00111-05</t>
  </si>
  <si>
    <t>4700-OR CVRL HOOD 111.XL</t>
  </si>
  <si>
    <t>OR47T-00111-06</t>
  </si>
  <si>
    <t>4700-OR CVRL HOOD 111.2XL</t>
  </si>
  <si>
    <t>OR47T-00111-07</t>
  </si>
  <si>
    <t>4700-OR CVRL HOOD 111.3XL</t>
  </si>
  <si>
    <t>OR47T-00111-08</t>
  </si>
  <si>
    <t>4700-OR CVRL HOOD 111.4XL</t>
  </si>
  <si>
    <t>OR47T-00111-09</t>
  </si>
  <si>
    <t>4700-OR CVRL HOOD 111.5XL</t>
  </si>
  <si>
    <t>RIG0011B085</t>
  </si>
  <si>
    <t>ACTIVARMR RIG CL00 11in B SZ 8.5</t>
  </si>
  <si>
    <t>RIG0011B095</t>
  </si>
  <si>
    <t>ACTIVARMR RIG CL00 11in B SZ 9.5</t>
  </si>
  <si>
    <t>RIG0011B105</t>
  </si>
  <si>
    <t>ACTIVARMR RIG CL00 11in B SZ 10.5</t>
  </si>
  <si>
    <t>RIG0011BUL070</t>
  </si>
  <si>
    <t>ActivArmr RIG CL 00 11in B ULW SZ 7</t>
  </si>
  <si>
    <t>RIG0011BUL080</t>
  </si>
  <si>
    <t>ActivArmr RIG CL 00 11in B ULW SZ 8</t>
  </si>
  <si>
    <t>RIG0011BUL090</t>
  </si>
  <si>
    <t>ActivArmr RIG CL 00 11in B ULW SZ 9</t>
  </si>
  <si>
    <t>RIG0011BUL100</t>
  </si>
  <si>
    <t>ActivArmr RIG CL 00 11in B ULW SZ 10</t>
  </si>
  <si>
    <t>RIG0011BUL110</t>
  </si>
  <si>
    <t>ActivArmr RIG CL 00 11in B ULW SZ 11</t>
  </si>
  <si>
    <t>RIG0011Y085</t>
  </si>
  <si>
    <t>ACTIVARMR RIG CL00 11in Y SZ 8.5</t>
  </si>
  <si>
    <t>RIG0011Y095</t>
  </si>
  <si>
    <t>ACTIVARMR RIG CL00 11in Y SZ 9.5</t>
  </si>
  <si>
    <t>RIG0011Y105</t>
  </si>
  <si>
    <t>ACTIVARMR RIG CL00 11in Y SZ 10.5</t>
  </si>
  <si>
    <t>ACTIVARMR RIG CL00 11in Y SZ 12</t>
  </si>
  <si>
    <t>RIG0014B085</t>
  </si>
  <si>
    <t>ACTIVARMR RIG CL00 14in B SZ 8.5</t>
  </si>
  <si>
    <t>RIG0014B095</t>
  </si>
  <si>
    <t>ACTIVARMR RIG CL00 14in B SZ 9.5</t>
  </si>
  <si>
    <t>RIG0014B105</t>
  </si>
  <si>
    <t>ACTIVARMR RIG CL00 14in B SZ 10.5</t>
  </si>
  <si>
    <t>RIG0014Y085</t>
  </si>
  <si>
    <t>ACTIVARMR RIG CL00 14in Y SZ 8.5</t>
  </si>
  <si>
    <t>RIG0014Y095</t>
  </si>
  <si>
    <t>ACTIVARMR RIG CL00 14in Y SZ 9.5</t>
  </si>
  <si>
    <t>RIG0014Y105</t>
  </si>
  <si>
    <t>ACTIVARMR RIG CL00 14in Y SZ 10.5</t>
  </si>
  <si>
    <t>RIG011B085</t>
  </si>
  <si>
    <t>ACTIVARMR RIG CL0 11in B SZ 8.5</t>
  </si>
  <si>
    <t>RIG011B105</t>
  </si>
  <si>
    <t>ACTIVARMR RIG CL0 11in B SZ 10.5</t>
  </si>
  <si>
    <t>RIG116B080</t>
  </si>
  <si>
    <t>ACTIVARMR RIG CL1 16in B SZ 8</t>
  </si>
  <si>
    <t>RIG116B090</t>
  </si>
  <si>
    <t>ACTIVARMR RIG CL1 16in B SZ 9</t>
  </si>
  <si>
    <t>RIG116B100</t>
  </si>
  <si>
    <t>ACTIVARMR RIG CL1 16in B SZ 10</t>
  </si>
  <si>
    <t>RIG116B110</t>
  </si>
  <si>
    <t>ACTIVARMR RIG CL1 16in B SZ 11</t>
  </si>
  <si>
    <t>RIG116B120</t>
  </si>
  <si>
    <t>ACTIVARMR RIG CL1 16in B SZ 12</t>
  </si>
  <si>
    <t>RIG116Y080</t>
  </si>
  <si>
    <t>ACTIVARMR RIG CL1 16in Y SZ 8</t>
  </si>
  <si>
    <t>RIG116Y100</t>
  </si>
  <si>
    <t>ACTIVARMR RIG CL1 16in Y SZ 10</t>
  </si>
  <si>
    <t>RIG116Y110</t>
  </si>
  <si>
    <t>ACTIVARMR RIG CL1 16in Y SZ 11</t>
  </si>
  <si>
    <t>RIG116Y120</t>
  </si>
  <si>
    <t>ACTIVARMR RIG CL1 16in Y SZ 12</t>
  </si>
  <si>
    <t>RIG214B085</t>
  </si>
  <si>
    <t>ACTIVARMR RIG CL2 14in B SZ 8.5</t>
  </si>
  <si>
    <t>RIG214B095</t>
  </si>
  <si>
    <t>ACTIVARMR RIG CL2 14in B SZ 9.5</t>
  </si>
  <si>
    <t>RIG214B105</t>
  </si>
  <si>
    <t>ACTIVARMR RIG CL2 14in B SZ 10.5</t>
  </si>
  <si>
    <t>RIG216B080</t>
  </si>
  <si>
    <t>ACTIVARMR RIG CL2 16in B SZ 8</t>
  </si>
  <si>
    <t>RIG216B085</t>
  </si>
  <si>
    <t>ACTIVARMR RIG CL2 16in B SZ 8.5</t>
  </si>
  <si>
    <t>RIG216B090</t>
  </si>
  <si>
    <t>ACTIVARMR RIG CL2 16in B SZ 9</t>
  </si>
  <si>
    <t>RIG216B095</t>
  </si>
  <si>
    <t>ACTIVARMR RIG CL2 16in B SZ 9.5</t>
  </si>
  <si>
    <t>RIG216B100</t>
  </si>
  <si>
    <t>ACTIVARMR RIG CL2 16in B SZ 10</t>
  </si>
  <si>
    <t>RIG216B105</t>
  </si>
  <si>
    <t>ACTIVARMR RIG CL2 16in B SZ 10.5</t>
  </si>
  <si>
    <t>RIG216B110</t>
  </si>
  <si>
    <t>ACTIVARMR RIG CL2 16in B SZ 11</t>
  </si>
  <si>
    <t>RIG216B120</t>
  </si>
  <si>
    <t>ACTIVARMR RIG CL2 16in B SZ 12</t>
  </si>
  <si>
    <t>RIG316B120</t>
  </si>
  <si>
    <t>ACTIVARMR RIG CL3 16in B SZ 12</t>
  </si>
  <si>
    <t>20076490499000</t>
  </si>
  <si>
    <t>10076490499003</t>
  </si>
  <si>
    <t>20076490498997</t>
  </si>
  <si>
    <t>10076490498990</t>
  </si>
  <si>
    <t>20076490498980</t>
  </si>
  <si>
    <t>10076490498983</t>
  </si>
  <si>
    <t>20076490498973</t>
  </si>
  <si>
    <t>10076490498976</t>
  </si>
  <si>
    <t>20076490488592</t>
  </si>
  <si>
    <t>10076490488595</t>
  </si>
  <si>
    <t>20076490488837</t>
  </si>
  <si>
    <t>76490488833</t>
  </si>
  <si>
    <t>30076490490035</t>
  </si>
  <si>
    <t>20076490490038</t>
  </si>
  <si>
    <t>20076490454306</t>
  </si>
  <si>
    <t>10076490454309</t>
  </si>
  <si>
    <t>20076490454313</t>
  </si>
  <si>
    <t>10076490454316</t>
  </si>
  <si>
    <t>20076490646824</t>
  </si>
  <si>
    <t>10076490637948</t>
  </si>
  <si>
    <t>20076490448077</t>
  </si>
  <si>
    <t>10076490448070</t>
  </si>
  <si>
    <t>20076490497334</t>
  </si>
  <si>
    <t>10076490497337</t>
  </si>
  <si>
    <t>20076490497327</t>
  </si>
  <si>
    <t>10076490497320</t>
  </si>
  <si>
    <t>20076490497303</t>
  </si>
  <si>
    <t>10076490497306</t>
  </si>
  <si>
    <t>20076490497297</t>
  </si>
  <si>
    <t>10076490497290</t>
  </si>
  <si>
    <t>20076490497235</t>
  </si>
  <si>
    <t>10076490497238</t>
  </si>
  <si>
    <t>20076490497228</t>
  </si>
  <si>
    <t>10076490497221</t>
  </si>
  <si>
    <t>20076490497204</t>
  </si>
  <si>
    <t>10076490497207</t>
  </si>
  <si>
    <t>20076490497198</t>
  </si>
  <si>
    <t>10076490497191</t>
  </si>
  <si>
    <t>20076490611020</t>
  </si>
  <si>
    <t>20076490636214</t>
  </si>
  <si>
    <t>10076490629691</t>
  </si>
  <si>
    <t>20076490445397</t>
  </si>
  <si>
    <t>10076490445390</t>
  </si>
  <si>
    <t>20076490445403</t>
  </si>
  <si>
    <t>10076490445406</t>
  </si>
  <si>
    <t>20076490445410</t>
  </si>
  <si>
    <t>10076490445413</t>
  </si>
  <si>
    <t>20076490445427</t>
  </si>
  <si>
    <t>10076490445420</t>
  </si>
  <si>
    <t>20076490445434</t>
  </si>
  <si>
    <t>10076490445437</t>
  </si>
  <si>
    <t>20076490479361</t>
  </si>
  <si>
    <t>10076490463325</t>
  </si>
  <si>
    <t>76490070922</t>
  </si>
  <si>
    <t>76490070939</t>
  </si>
  <si>
    <t>76490070946</t>
  </si>
  <si>
    <t>76490070953</t>
  </si>
  <si>
    <t>76490070960</t>
  </si>
  <si>
    <t>76490070977</t>
  </si>
  <si>
    <t>20076490641430</t>
  </si>
  <si>
    <t>10076490633520</t>
  </si>
  <si>
    <t>20076490641447</t>
  </si>
  <si>
    <t>10076490633537</t>
  </si>
  <si>
    <t>20076490641454</t>
  </si>
  <si>
    <t>10076490633544</t>
  </si>
  <si>
    <t>20076490641461</t>
  </si>
  <si>
    <t>10076490633551</t>
  </si>
  <si>
    <t>20076490641478</t>
  </si>
  <si>
    <t>10076490633568</t>
  </si>
  <si>
    <t>20076490641409</t>
  </si>
  <si>
    <t>10076490633490</t>
  </si>
  <si>
    <t>20076490641416</t>
  </si>
  <si>
    <t>10076490633506</t>
  </si>
  <si>
    <t>20076490641423</t>
  </si>
  <si>
    <t>10076490633513</t>
  </si>
  <si>
    <t>10076490450189</t>
  </si>
  <si>
    <t>20076490641614</t>
  </si>
  <si>
    <t>10076490633704</t>
  </si>
  <si>
    <t>20076490641621</t>
  </si>
  <si>
    <t>10076490633711</t>
  </si>
  <si>
    <t>20076490641638</t>
  </si>
  <si>
    <t>10076490633728</t>
  </si>
  <si>
    <t>20076490641645</t>
  </si>
  <si>
    <t>10076490633735</t>
  </si>
  <si>
    <t>20076490641591</t>
  </si>
  <si>
    <t>10076490633681</t>
  </si>
  <si>
    <t>20076490641607</t>
  </si>
  <si>
    <t>10076490633698</t>
  </si>
  <si>
    <t>20076490449289</t>
  </si>
  <si>
    <t>10076490449282</t>
  </si>
  <si>
    <t>20076490449296</t>
  </si>
  <si>
    <t>10076490449299</t>
  </si>
  <si>
    <t>20076490449302</t>
  </si>
  <si>
    <t>10076490449305</t>
  </si>
  <si>
    <t>20076490449319</t>
  </si>
  <si>
    <t>10076490449312</t>
  </si>
  <si>
    <t>20076490449326</t>
  </si>
  <si>
    <t>10076490449329</t>
  </si>
  <si>
    <t>20076490449333</t>
  </si>
  <si>
    <t>10076490449336</t>
  </si>
  <si>
    <t>20076490638898</t>
  </si>
  <si>
    <t>10076490631083</t>
  </si>
  <si>
    <t>20076490638904</t>
  </si>
  <si>
    <t>10076490631090</t>
  </si>
  <si>
    <t>20076490638911</t>
  </si>
  <si>
    <t>10076490631106</t>
  </si>
  <si>
    <t>20076490638874</t>
  </si>
  <si>
    <t>10076490631069</t>
  </si>
  <si>
    <t>20076490638881</t>
  </si>
  <si>
    <t>10076490631076</t>
  </si>
  <si>
    <t>20076490639031</t>
  </si>
  <si>
    <t>10076490631229</t>
  </si>
  <si>
    <t>20076490639048</t>
  </si>
  <si>
    <t>10076490631236</t>
  </si>
  <si>
    <t>20076490639055</t>
  </si>
  <si>
    <t>10076490631243</t>
  </si>
  <si>
    <t>20076490639017</t>
  </si>
  <si>
    <t>10076490631205</t>
  </si>
  <si>
    <t>20076490639024</t>
  </si>
  <si>
    <t>10076490631212</t>
  </si>
  <si>
    <t>20076490641782</t>
  </si>
  <si>
    <t>10076490633858</t>
  </si>
  <si>
    <t>20076490641799</t>
  </si>
  <si>
    <t>10076490633865</t>
  </si>
  <si>
    <t>20076490641805</t>
  </si>
  <si>
    <t>10076490633872</t>
  </si>
  <si>
    <t>20076490641768</t>
  </si>
  <si>
    <t>10076490633834</t>
  </si>
  <si>
    <t>20076490641775</t>
  </si>
  <si>
    <t>10076490633841</t>
  </si>
  <si>
    <t>20076490639895</t>
  </si>
  <si>
    <t>10076490632073</t>
  </si>
  <si>
    <t>20076490639901</t>
  </si>
  <si>
    <t>10076490632080</t>
  </si>
  <si>
    <t>20076490639918</t>
  </si>
  <si>
    <t>10076490632097</t>
  </si>
  <si>
    <t>20076490639888</t>
  </si>
  <si>
    <t>10076490632066</t>
  </si>
  <si>
    <t>20076490640631</t>
  </si>
  <si>
    <t>10076490632769</t>
  </si>
  <si>
    <t>20076490640648</t>
  </si>
  <si>
    <t>10076490632776</t>
  </si>
  <si>
    <t>20076490640655</t>
  </si>
  <si>
    <t>10076490632783</t>
  </si>
  <si>
    <t>20076490640662</t>
  </si>
  <si>
    <t>10076490632790</t>
  </si>
  <si>
    <t>20076490640792</t>
  </si>
  <si>
    <t>10076490632929</t>
  </si>
  <si>
    <t>20076490640808</t>
  </si>
  <si>
    <t>10076490632936</t>
  </si>
  <si>
    <t>20076490640815</t>
  </si>
  <si>
    <t>10076490632943</t>
  </si>
  <si>
    <t>20076490640822</t>
  </si>
  <si>
    <t>10076490632950</t>
  </si>
  <si>
    <t>20076490640150</t>
  </si>
  <si>
    <t>10076490632332</t>
  </si>
  <si>
    <t>20076490640167</t>
  </si>
  <si>
    <t>10076490632349</t>
  </si>
  <si>
    <t>20076490640174</t>
  </si>
  <si>
    <t>10076490632356</t>
  </si>
  <si>
    <t>20076490640181</t>
  </si>
  <si>
    <t>10076490632363</t>
  </si>
  <si>
    <t>20076490638744</t>
  </si>
  <si>
    <t>10076490630901</t>
  </si>
  <si>
    <t>20076490638751</t>
  </si>
  <si>
    <t>10076490630918</t>
  </si>
  <si>
    <t>20076490638768</t>
  </si>
  <si>
    <t>10076490630925</t>
  </si>
  <si>
    <t>20076490638775</t>
  </si>
  <si>
    <t>10076490630932</t>
  </si>
  <si>
    <t>20076490638782</t>
  </si>
  <si>
    <t>10076490630949</t>
  </si>
  <si>
    <t>20076490638799</t>
  </si>
  <si>
    <t>10076490630956</t>
  </si>
  <si>
    <t>20076490638805</t>
  </si>
  <si>
    <t>10076490630963</t>
  </si>
  <si>
    <t>20076490638812</t>
  </si>
  <si>
    <t>10076490630970</t>
  </si>
  <si>
    <t>20076490640846</t>
  </si>
  <si>
    <t>10076490632974</t>
  </si>
  <si>
    <t>20076490640853</t>
  </si>
  <si>
    <t>10076490632981</t>
  </si>
  <si>
    <t>20076490640860</t>
  </si>
  <si>
    <t>10076490632998</t>
  </si>
  <si>
    <t>20076490640877</t>
  </si>
  <si>
    <t>10076490633001</t>
  </si>
  <si>
    <t>20076490639796</t>
  </si>
  <si>
    <t>10076490631977</t>
  </si>
  <si>
    <t>20076490639802</t>
  </si>
  <si>
    <t>10076490631984</t>
  </si>
  <si>
    <t>20076490639819</t>
  </si>
  <si>
    <t>10076490631991</t>
  </si>
  <si>
    <t>20076490639789</t>
  </si>
  <si>
    <t>10076490631960</t>
  </si>
  <si>
    <t>20076490638973</t>
  </si>
  <si>
    <t>10076490631168</t>
  </si>
  <si>
    <t>20076490638980</t>
  </si>
  <si>
    <t>10076490631175</t>
  </si>
  <si>
    <t>20076490638997</t>
  </si>
  <si>
    <t>10076490631182</t>
  </si>
  <si>
    <t>20076490639000</t>
  </si>
  <si>
    <t>10076490631199</t>
  </si>
  <si>
    <t>20076490640914</t>
  </si>
  <si>
    <t>10076490633018</t>
  </si>
  <si>
    <t>20076490640921</t>
  </si>
  <si>
    <t>10076490633025</t>
  </si>
  <si>
    <t>20076490640938</t>
  </si>
  <si>
    <t>10076490633032</t>
  </si>
  <si>
    <t>20076490640945</t>
  </si>
  <si>
    <t>10076490633049</t>
  </si>
  <si>
    <t>20076490641041</t>
  </si>
  <si>
    <t>10076490633131</t>
  </si>
  <si>
    <t>20076490641058</t>
  </si>
  <si>
    <t>10076490633148</t>
  </si>
  <si>
    <t>20076490641065</t>
  </si>
  <si>
    <t>10076490633155</t>
  </si>
  <si>
    <t>20076490641072</t>
  </si>
  <si>
    <t>10076490633162</t>
  </si>
  <si>
    <t>20076490641102</t>
  </si>
  <si>
    <t>10076490633193</t>
  </si>
  <si>
    <t>20076490641119</t>
  </si>
  <si>
    <t>10076490633209</t>
  </si>
  <si>
    <t>20076490641126</t>
  </si>
  <si>
    <t>10076490633216</t>
  </si>
  <si>
    <t>20076490641133</t>
  </si>
  <si>
    <t>10076490633223</t>
  </si>
  <si>
    <t>20076490638942</t>
  </si>
  <si>
    <t>10076490631137</t>
  </si>
  <si>
    <t>20076490638959</t>
  </si>
  <si>
    <t>10076490631144</t>
  </si>
  <si>
    <t>20076490638966</t>
  </si>
  <si>
    <t>10076490631151</t>
  </si>
  <si>
    <t>20076490638928</t>
  </si>
  <si>
    <t>10076490631113</t>
  </si>
  <si>
    <t>20076490638935</t>
  </si>
  <si>
    <t>10076490631120</t>
  </si>
  <si>
    <t>20076490639086</t>
  </si>
  <si>
    <t>10076490631274</t>
  </si>
  <si>
    <t>20076490639093</t>
  </si>
  <si>
    <t>10076490631281</t>
  </si>
  <si>
    <t>20076490639109</t>
  </si>
  <si>
    <t>10076490631298</t>
  </si>
  <si>
    <t>20076490639062</t>
  </si>
  <si>
    <t>10076490631250</t>
  </si>
  <si>
    <t>20076490639079</t>
  </si>
  <si>
    <t>10076490631267</t>
  </si>
  <si>
    <t>13252440008892</t>
  </si>
  <si>
    <t>3252449008711</t>
  </si>
  <si>
    <t>13252440008908</t>
  </si>
  <si>
    <t>3252449008728</t>
  </si>
  <si>
    <t>13252440008915</t>
  </si>
  <si>
    <t>3252449008735</t>
  </si>
  <si>
    <t>13252440008922</t>
  </si>
  <si>
    <t>3252449008742</t>
  </si>
  <si>
    <t>5013756073407</t>
  </si>
  <si>
    <t>5013756073391</t>
  </si>
  <si>
    <t>5013756073421</t>
  </si>
  <si>
    <t>5013756073414</t>
  </si>
  <si>
    <t>5013756052808</t>
  </si>
  <si>
    <t>5013756052792</t>
  </si>
  <si>
    <t>5013756134191</t>
  </si>
  <si>
    <t>5013756134184</t>
  </si>
  <si>
    <t>5013756134214</t>
  </si>
  <si>
    <t>5013756134207</t>
  </si>
  <si>
    <t>5013756134238</t>
  </si>
  <si>
    <t>5013756134221</t>
  </si>
  <si>
    <t>5013756134252</t>
  </si>
  <si>
    <t>5013756134245</t>
  </si>
  <si>
    <t>5013756134276</t>
  </si>
  <si>
    <t>5013756134269</t>
  </si>
  <si>
    <t>5013756134290</t>
  </si>
  <si>
    <t>5013756134283</t>
  </si>
  <si>
    <t>5013756134313</t>
  </si>
  <si>
    <t>5013756134306</t>
  </si>
  <si>
    <t>5013756134337</t>
  </si>
  <si>
    <t>5013756134320</t>
  </si>
  <si>
    <t>20076490103983</t>
  </si>
  <si>
    <t>10076490103986</t>
  </si>
  <si>
    <t>20076490104003</t>
  </si>
  <si>
    <t>10076490104006</t>
  </si>
  <si>
    <t>20076490104027</t>
  </si>
  <si>
    <t>10076490104020</t>
  </si>
  <si>
    <t>20076490123097</t>
  </si>
  <si>
    <t>10076490123090</t>
  </si>
  <si>
    <t>20076490123103</t>
  </si>
  <si>
    <t>10076490123106</t>
  </si>
  <si>
    <t>20076490123110</t>
  </si>
  <si>
    <t>10076490123113</t>
  </si>
  <si>
    <t>20076490123127</t>
  </si>
  <si>
    <t>10076490123120</t>
  </si>
  <si>
    <t>20076490123134</t>
  </si>
  <si>
    <t>10076490123137</t>
  </si>
  <si>
    <t>20076490104164</t>
  </si>
  <si>
    <t>10076490104167</t>
  </si>
  <si>
    <t>20076490104188</t>
  </si>
  <si>
    <t>10076490104181</t>
  </si>
  <si>
    <t>20076490104201</t>
  </si>
  <si>
    <t>10076490104204</t>
  </si>
  <si>
    <t>20076490104225</t>
  </si>
  <si>
    <t>10076490104228</t>
  </si>
  <si>
    <t>20076490104256</t>
  </si>
  <si>
    <t>10076490104259</t>
  </si>
  <si>
    <t>20076490104270</t>
  </si>
  <si>
    <t>10076490104273</t>
  </si>
  <si>
    <t>20076490104294</t>
  </si>
  <si>
    <t>10076490104297</t>
  </si>
  <si>
    <t>20076490104348</t>
  </si>
  <si>
    <t>10076490104341</t>
  </si>
  <si>
    <t>20076490104362</t>
  </si>
  <si>
    <t>10076490104365</t>
  </si>
  <si>
    <t>20076490104386</t>
  </si>
  <si>
    <t>10076490104389</t>
  </si>
  <si>
    <t>20076490104430</t>
  </si>
  <si>
    <t>10076490104433</t>
  </si>
  <si>
    <t>20076490104478</t>
  </si>
  <si>
    <t>10076490104471</t>
  </si>
  <si>
    <t>20076490105055</t>
  </si>
  <si>
    <t>10076490105058</t>
  </si>
  <si>
    <t>20076490105062</t>
  </si>
  <si>
    <t>10076490105065</t>
  </si>
  <si>
    <t>20076490105079</t>
  </si>
  <si>
    <t>10076490105072</t>
  </si>
  <si>
    <t>10076490105089</t>
  </si>
  <si>
    <t>10076490105096</t>
  </si>
  <si>
    <t>10076490105102</t>
  </si>
  <si>
    <t>10076490105126</t>
  </si>
  <si>
    <t>10076490105133</t>
  </si>
  <si>
    <t>10076490105140</t>
  </si>
  <si>
    <t>10076490105164</t>
  </si>
  <si>
    <t>10076490105188</t>
  </si>
  <si>
    <t>10076490105201</t>
  </si>
  <si>
    <t>10076490105331</t>
  </si>
  <si>
    <t>10076490105348</t>
  </si>
  <si>
    <t>10076490105355</t>
  </si>
  <si>
    <t>10076490105362</t>
  </si>
  <si>
    <t>10076490105379</t>
  </si>
  <si>
    <t>10076490105386</t>
  </si>
  <si>
    <t>10076490105393</t>
  </si>
  <si>
    <t>10076490105409</t>
  </si>
  <si>
    <t>10076490105508</t>
  </si>
  <si>
    <t>Barcode For CASE</t>
  </si>
  <si>
    <t>Barcode FOR Inner Box</t>
  </si>
  <si>
    <t>6116108000</t>
  </si>
  <si>
    <t>Not available for this level of packaging</t>
  </si>
  <si>
    <t>Logistic Data</t>
  </si>
  <si>
    <t>SIZE</t>
  </si>
  <si>
    <t>SIZE XS-S (5.5-7.0)</t>
  </si>
  <si>
    <t>SIZE M-L (7.5-9.0)</t>
  </si>
  <si>
    <t>SIZE XL-XXL (9.5-11.0)</t>
  </si>
  <si>
    <t>SIZE 10.0</t>
  </si>
  <si>
    <t>SIZE 12.0</t>
  </si>
  <si>
    <t>UNI</t>
  </si>
  <si>
    <t>6"/152mm</t>
  </si>
  <si>
    <t>152mm/6"</t>
  </si>
  <si>
    <t>203mm/8"</t>
  </si>
  <si>
    <t>229mm/9"</t>
  </si>
  <si>
    <t>254mm/10"</t>
  </si>
  <si>
    <t>305mm/12"</t>
  </si>
  <si>
    <t>178mm/7"</t>
  </si>
  <si>
    <t>8"</t>
  </si>
  <si>
    <t>Size Category</t>
  </si>
  <si>
    <t>1 pair per inner bag,12 inner bags per master bag,6 master bags per carton</t>
  </si>
  <si>
    <t>12 pairs per bag 6 bags per case</t>
  </si>
  <si>
    <t>12 pairs per bag 5 bags per case</t>
  </si>
  <si>
    <t>CASE=1000 PCS/10 DISPENSERS/BOXES; BOX/DISPENSER=100 PCS</t>
  </si>
  <si>
    <t>1 pair/package; 6 pairs/shipper</t>
  </si>
  <si>
    <t>12 pairs per bag, 6 bags per carton</t>
  </si>
  <si>
    <t>12 pairs per bag,6 bags per carton.</t>
  </si>
  <si>
    <t>12 pairs per bag,6 bags per carton</t>
  </si>
  <si>
    <t>12 pair per bag 3 bags per case</t>
  </si>
  <si>
    <t>12pairs per bag,1 bag per carton</t>
  </si>
  <si>
    <t>12 pairs per bag,3 bags per carton</t>
  </si>
  <si>
    <t>12 pairs per bag, 3 bags per carton</t>
  </si>
  <si>
    <t>12 pairs in a bag, 3 bags in a carton</t>
  </si>
  <si>
    <t>12 pairs/bag, 12 bags/carton.</t>
  </si>
  <si>
    <t>12 pieces/bag, 6 bags/carton.</t>
  </si>
  <si>
    <t>12 pieces/bag, 6 bags/carton</t>
  </si>
  <si>
    <t>12 pairs/bag, 144 pairs/carton.</t>
  </si>
  <si>
    <t>12 pairs per polybag; 12 polybags per carton</t>
  </si>
  <si>
    <t>12 pairs/bag, 144 pairs/carton</t>
  </si>
  <si>
    <t>144 pairs/case, 12 pairs/bag.</t>
  </si>
  <si>
    <t>12 pairs/bag, 12 bags/case</t>
  </si>
  <si>
    <t>12 pairs.bag, 144 pairs/carton.</t>
  </si>
  <si>
    <t>12 pairs per pack, 144 pairs per carton</t>
  </si>
  <si>
    <t>12 pairs/pack, 144 pairs/carton.</t>
  </si>
  <si>
    <t>144 pairs/case, 12 pairs/polybag</t>
  </si>
  <si>
    <t>144 pairs/ carton, 12 pairs/polybag</t>
  </si>
  <si>
    <t>1 CASE=144 PAIRS,1 BAG=12 PAIRS,</t>
  </si>
  <si>
    <t>12 pairs per  bag,6  bags per carton</t>
  </si>
  <si>
    <t>12 pairs per bag; 6 bags per carton</t>
  </si>
  <si>
    <t>1pair per bag ,12bags per carton</t>
  </si>
  <si>
    <t>12 pairs/bag, 72 pairs/carton</t>
  </si>
  <si>
    <t>6 pairs per bag,2 bags per carton</t>
  </si>
  <si>
    <t>1 pair per bag,12 bag per carton</t>
  </si>
  <si>
    <t>12 pairs in a bag; 6 bags in a carton</t>
  </si>
  <si>
    <t>12 pairs/bag, 6 bags/carton.</t>
  </si>
  <si>
    <t>6 pairs per bag, 8 bags in a carton</t>
  </si>
  <si>
    <t>6 pairs per bag; 12 bags per carton</t>
  </si>
  <si>
    <t>6 pairs/bag, 12 bags/carton</t>
  </si>
  <si>
    <t>CASE=1000 PIECES/10 DISPENSERS; DISPENSER=100 PIECES</t>
  </si>
  <si>
    <t>CASE=1000 PCS/10 DISPENSER/BOXES; DISPENSER/BOX=100 PCS</t>
  </si>
  <si>
    <t>12 pairs/bag, 72 pairs/carton.</t>
  </si>
  <si>
    <t>CASE=4000 PIECES/20 POLYBAGS; POLYBAG=200 PIECES</t>
  </si>
  <si>
    <t>CASE=4000 PIECES/20 POLYBAGS; POLYBAGS=200 PIECES</t>
  </si>
  <si>
    <t>1 pair per bag,12 bags per carton</t>
  </si>
  <si>
    <t>12 pairs per bag 12 bags per case</t>
  </si>
  <si>
    <t>12 pairs per poly bag,12 poly bags per carton,total 144 pairs</t>
  </si>
  <si>
    <t>12pairs per bag,12 bags per carton</t>
  </si>
  <si>
    <t>12pairs per bag ,6 bags per carton</t>
  </si>
  <si>
    <t>36 pairs in a carton individually wrapped</t>
  </si>
  <si>
    <t>1 pair per bag,36 bags per carton</t>
  </si>
  <si>
    <t>1 pair per bag,100 bags per carton</t>
  </si>
  <si>
    <t>1 pair per bag 12 bags per case</t>
  </si>
  <si>
    <t>6 pairs/bag, 6 bags/carton</t>
  </si>
  <si>
    <t>6 pairs/bag, 6 bags/carton.</t>
  </si>
  <si>
    <t>6 pairs/bag, 36 pairs/carton.</t>
  </si>
  <si>
    <t>12 pairs/bag, 72 pairs/case.</t>
  </si>
  <si>
    <t>1 pair/polybag, 6 pairs/bag, 12 bags/carton.</t>
  </si>
  <si>
    <t>12 pairs/bag, 144 pairs/case.</t>
  </si>
  <si>
    <t>12 pairs/bag, 72 pairs.carton.</t>
  </si>
  <si>
    <t>1 CASE= 288 PIECES, 1 INNER BAG=24 PIECES</t>
  </si>
  <si>
    <t>1 CASE= 288 PIECES, 1 INNER BAG=24 PIECES.</t>
  </si>
  <si>
    <t>12 pairs/bag,144 pairs/carton</t>
  </si>
  <si>
    <t>6 pairs s/polybag, 72 pairs/carton</t>
  </si>
  <si>
    <t>1 case=288 pieces, 1 bag= 24 pieces</t>
  </si>
  <si>
    <t>1 CASE=72 PAIRS,1 BAG=12 PAIRS</t>
  </si>
  <si>
    <t>6 pairs per bag, 12 bags per case</t>
  </si>
  <si>
    <t>6 pairs in a bag, 12 bags in a carton</t>
  </si>
  <si>
    <t>1 CASE=20 PIECES,1 CASE=10 BAGS,1 BAG=2 PIECES</t>
  </si>
  <si>
    <t>1 CASE=20 PIECES</t>
  </si>
  <si>
    <t>12 pairs per bag,12 bags per carton</t>
  </si>
  <si>
    <t>6 pairs per bag,12 bags per carton</t>
  </si>
  <si>
    <t>10 pairs per bag,1 bag per case</t>
  </si>
  <si>
    <t>12 pairs per bag ,12 bags per carton</t>
  </si>
  <si>
    <t>6 pairs per bag,9 bags per carton</t>
  </si>
  <si>
    <t>12pairs per bags,6 bags per carton</t>
  </si>
  <si>
    <t>6 pairs per bag,12 pairs per carton</t>
  </si>
  <si>
    <t>12 pieces/bundle, 3 bundles/case.</t>
  </si>
  <si>
    <t>12pairs per bag,10 bags per carton</t>
  </si>
  <si>
    <t>6 pairs per poly bag ,8 bags per carton</t>
  </si>
  <si>
    <t>CASE=1000 PIECES/10 DISPENSERS/BOXES;DISPENSER/BOX=100 PIECES</t>
  </si>
  <si>
    <t>12 pieces/bag; 12 bags/carton</t>
  </si>
  <si>
    <t>12 pieces/bag, 12 bags/carton</t>
  </si>
  <si>
    <t>12 pairs / bag, 12 bags / carton</t>
  </si>
  <si>
    <t>12 pairs/bag,72 pairs/carton</t>
  </si>
  <si>
    <t>12 pairs/bag; 3 bags/carton.</t>
  </si>
  <si>
    <t>12 pairs/bag, 36 pairs/case.</t>
  </si>
  <si>
    <t>12 pieces in shrink Wrap, 1 shrink wrap in a carton.</t>
  </si>
  <si>
    <t>6 pieces in a bag; 2 bags in a carton</t>
  </si>
  <si>
    <t>3 pairs/bag, 2 bags/carton.</t>
  </si>
  <si>
    <t>1 piece in a bag; 12 bags in a carton</t>
  </si>
  <si>
    <t>12 pieces/bag, 24 pieces/carton</t>
  </si>
  <si>
    <t>CASE=200 PAIRS/5 BAGS; BAG=20 PAIRS</t>
  </si>
  <si>
    <t>1 CASE=400 PIECES,1 CASE=5 BAGS,1 BAG=80 PIECES</t>
  </si>
  <si>
    <t>1 CASE=400 PIECES,1 CASE=4 BAGS,1 BAG=100 PIECES</t>
  </si>
  <si>
    <t>1 CASE=400 PIECES,1CASE=10 BAGS,1 BAG=40 PIECES</t>
  </si>
  <si>
    <t>Case=200 PAIRS; BAG=10 PAIRS</t>
  </si>
  <si>
    <t>12 pieces per polybag/ 24 pieces per shipper</t>
  </si>
  <si>
    <t>12 pieces in a bag; 2 bags in a carton</t>
  </si>
  <si>
    <t>12 pairs in a bag, 12 bags in a carton.</t>
  </si>
  <si>
    <t>50 pairs per box, 4 boxes per carton</t>
  </si>
  <si>
    <t>1 CASE=72 PAIRS,1 BAG=6 PAIRS,</t>
  </si>
  <si>
    <t>12 Pairs/Bag; 6 Bags/Shipper</t>
  </si>
  <si>
    <t>One pair per poly wallet, sealed in a poly envelope; 10 pairs and 1 piece CE&amp;DI leaflet per outer polybag; 5 sealed outer polybags per master polybag; 4 sealed master polybags per lined carton; 200 pairs per carton</t>
  </si>
  <si>
    <t>CASE=200 PAIRS; POLYBAG=20 PAIRS; 1 MASTER POLYBAG=2 POLYBAGS; CASE=5 MASTER POLYBAGS</t>
  </si>
  <si>
    <t>12 pairs in a bag, 10 bags in a carton</t>
  </si>
  <si>
    <t>12 pairs per bag,144 pairs per carton</t>
  </si>
  <si>
    <t>12 pairs in a bag,12 bags in a carton</t>
  </si>
  <si>
    <t>1pr/envelope, 12prs/inner bag, 12 inner bags/carton</t>
  </si>
  <si>
    <t>1 pair per envelope, 12 envelopes per inner polybags, 12 inner polybags per carton.</t>
  </si>
  <si>
    <t>1 pair per envelope, 12 envelopes per inner polybags, 12 inner polybags per carton</t>
  </si>
  <si>
    <t>1 pair per bag , 12 bags per inner-poly, 12 inner polys per carton</t>
  </si>
  <si>
    <t>1 pair per inner bag,12 inner bags per master bag,12 master bags per carton</t>
  </si>
  <si>
    <t>CASE=1000 PIECES/10 DISPENSERS/BPXES; DISPENSER/BOX=100 PIECES</t>
  </si>
  <si>
    <t>CASE=1000 PIECES/10 DISPENSERS/BOXES; DISPENSER/BOX=100 PIECES</t>
  </si>
  <si>
    <t>CASE=900 PIECES/10 DISPENSERS/BOXES; DISPENSER/BOX=90 PIECES</t>
  </si>
  <si>
    <t>CASE=1000 PIECES/10 BAGS; BAG=100 PIECES</t>
  </si>
  <si>
    <t>CASE=1000 PCS/10 BAGS; BAG=100 PCS</t>
  </si>
  <si>
    <t>CASE=1000 PCS; DISPENSER=100 PCS; CASE=10 DISPENSERS</t>
  </si>
  <si>
    <t>CASE=1000 PCS/10 DISPENSERS/BOXES; DISPENSER/BOX=100 PCS</t>
  </si>
  <si>
    <t>CASE=1000 PCS/10 BAGS; BAGS=100 PCS</t>
  </si>
  <si>
    <t>1 CASE=1000 PIECES,1CASE=10 DISPENSERS,1 DISPENSER=100 PIECES</t>
  </si>
  <si>
    <t>CASE=500 PCS/10 DISPENSERS/BOXES; DISPENSER/BOX=50 PCS</t>
  </si>
  <si>
    <t>CASE=440 PCS/10 DISPENSERS/BOXES; DISPENSER/BOX=44 PCS</t>
  </si>
  <si>
    <t>1 CASE=1000 PIECES,1 CASE=10 BAGS,1 BAG=100 PIECES</t>
  </si>
  <si>
    <t>1 CASE=1000 PIECES,1 CASE=10 BAGS,1BAG=100 PIECES</t>
  </si>
  <si>
    <t>1 CASE=500 PIECES,1 CASE=10 BAGS,1 BAG=50 PIECES</t>
  </si>
  <si>
    <t>CASE=900 PIECES/10 DISPENSERS/BOXES;DISPENSER/BOX=90 PIECES</t>
  </si>
  <si>
    <t>CASE=2500 PIECES/10 DISPENSERS/BOXES; DISPENSER/BOX-250 PIECES</t>
  </si>
  <si>
    <t>CASE=2300 PIECES/10 DISPENSERS/BOXES; DISPENSER/BOX-230 PIECES</t>
  </si>
  <si>
    <t>CASE=900 PCS/150 PACKS; PACK=6 PCS</t>
  </si>
  <si>
    <t>CASE=500 PIECES/10 DISPENSERS/BOXES; DISPENSER/BOX=50 PIECES</t>
  </si>
  <si>
    <t>CASE=400 PIECES/10 DISPENSERS/BOXES; DISPENSER/BOX=40 PIECES</t>
  </si>
  <si>
    <t>CASE=1000 PIECES/10 BOXES; DISPENSER/BOX=100 PIECES</t>
  </si>
  <si>
    <t>CASE=900 PIECES/10 BOXES; DISPENSER/BOX=90 PIECES</t>
  </si>
  <si>
    <t>1 pair/tag, 12 pairs/carton.</t>
  </si>
  <si>
    <t>2 pairs/tag, 12 pairs/carton.</t>
  </si>
  <si>
    <t>6 pairs/box, 12 boxes/carton.</t>
  </si>
  <si>
    <t>6 pairs/bag; 8 bags/carton</t>
  </si>
  <si>
    <t>10 pairs/bag, 60 pairs/case.</t>
  </si>
  <si>
    <t>1 CASE = 24 PAIRS: 1 BAG = 12 PAIRS</t>
  </si>
  <si>
    <t>1 CASE = 36 PAIRS; 1 BAG = 12 PAIRS</t>
  </si>
  <si>
    <t>8 pairs/bag, 48 pairs/case.</t>
  </si>
  <si>
    <t>1 CASE = 48 PAIRS; 1 BAG = 8 PAIRS</t>
  </si>
  <si>
    <t>50 pieces/ bag, 1 bag/carton</t>
  </si>
  <si>
    <t>50 sleeves/shipper</t>
  </si>
  <si>
    <t>50 pieces/carton</t>
  </si>
  <si>
    <t>30 pieces/carton.</t>
  </si>
  <si>
    <t>6 pairs/bag, 24 bags/carton.</t>
  </si>
  <si>
    <t>6 pairs/bag, 144 pairs/carton.</t>
  </si>
  <si>
    <t>6 pairs/bag, 144 pairs/carton</t>
  </si>
  <si>
    <t>1 pair/bag, 144 pairs/case</t>
  </si>
  <si>
    <t>144 pairs/case, 6 pairs/bag.</t>
  </si>
  <si>
    <t>6 pairs in a bag; 24 bags in a carton</t>
  </si>
  <si>
    <t>6 pairs/bag, 24 bags/carton</t>
  </si>
  <si>
    <t>6 pairs/polybag, 24 polybags/carton</t>
  </si>
  <si>
    <t>1 pair/bag, 144 pairs/case.</t>
  </si>
  <si>
    <t>1 pair/bag, 144 pairs/carton</t>
  </si>
  <si>
    <t>1 CASE = 120 PAIRS; 1 BAG = 5 PAIRS</t>
  </si>
  <si>
    <t>1 CASE = 50 PAIRS; 1 BAG = 5 PAIRS</t>
  </si>
  <si>
    <t>5 pairs/bag, 50 pairs/case.</t>
  </si>
  <si>
    <t>12 pairs per bag  6 bags per case</t>
  </si>
  <si>
    <t>1 CASE = 50 PAIRS; 1 INNER BAG = 5 PAIRS</t>
  </si>
  <si>
    <t>6 pairs per bag ,24 bags per carton</t>
  </si>
  <si>
    <t>6 pairs per bag 12 bags per carton</t>
  </si>
  <si>
    <t>1 pair per inner bag,6 inner bags per master bag,12 master bags per carton</t>
  </si>
  <si>
    <t>6 pairs/bag, 144 pairs/case</t>
  </si>
  <si>
    <t>6 pairs/ bag, 144 pairs/ carton</t>
  </si>
  <si>
    <t>1CASE=288PIECES,1BAG=12PIECES.</t>
  </si>
  <si>
    <t>12 pieces/bag; 24 bags/ case</t>
  </si>
  <si>
    <t>1 pair per bag 72 bags per carton</t>
  </si>
  <si>
    <t>1 pair per bag,144 bags per carton</t>
  </si>
  <si>
    <t>6 pairs per bag 12 bags per case</t>
  </si>
  <si>
    <t>1 pair per bag,72 bags per carton</t>
  </si>
  <si>
    <t>6pairs/polybag;144 pairs/ carton</t>
  </si>
  <si>
    <t>4 pairs/bag, 48 pairs/carton.</t>
  </si>
  <si>
    <t>4 pairs/bag, 48 pairs/carton</t>
  </si>
  <si>
    <t>12 pairs per inner bag,12 inner bags per master bag,12 master bags per carton</t>
  </si>
  <si>
    <t>1 pr/envelope,12 envelope/inner poly,12 inner polies per carton</t>
  </si>
  <si>
    <t>1pr/envelope,12 envelope/inner poly,12 inner polies per carton</t>
  </si>
  <si>
    <t>CASE=480 PCS/24 VEND PACKS;PACK=20PCS</t>
  </si>
  <si>
    <t>CASE=300 PCS/50 RETAIL PACKS; RETAIL PACK=6 PCS</t>
  </si>
  <si>
    <t>6 pairs/bag, 72 pairs/carton</t>
  </si>
  <si>
    <t>1 CASE=80 PIECES,1 BOX=10 PIECES</t>
  </si>
  <si>
    <t>12 pairs/bag, 20 bags/carton.</t>
  </si>
  <si>
    <t>BOX=24,CASE=360</t>
  </si>
  <si>
    <t>BOX=,CASE=360</t>
  </si>
  <si>
    <t>1 CASE=40 PIECES</t>
  </si>
  <si>
    <t>1 CASE=30 PIECES</t>
  </si>
  <si>
    <t>12 pairs/bag, 10 bags/carton</t>
  </si>
  <si>
    <t>12 pairs/bag, 25 bags/carton</t>
  </si>
  <si>
    <t>12 pairs in a bag; 25 bags in a carton</t>
  </si>
  <si>
    <t>12 pairs/bag, 20 bags/carton</t>
  </si>
  <si>
    <t>1 CASE=45 PIECES</t>
  </si>
  <si>
    <t>1 CASE=3 PIECES</t>
  </si>
  <si>
    <t>1 CASE = 3 PIECES</t>
  </si>
  <si>
    <t>1 CASE=10 PIECES</t>
  </si>
  <si>
    <t>1 CASE=8 PIECES</t>
  </si>
  <si>
    <t>1 CASE=4 PIECES</t>
  </si>
  <si>
    <t>1 CASE=12 PIECES</t>
  </si>
  <si>
    <t>1 CASE=25 PIECES</t>
  </si>
  <si>
    <t>1 CASE=120 PIECES</t>
  </si>
  <si>
    <t>1 CASE=100 PIECES</t>
  </si>
  <si>
    <t>1 CASE=200 PIECES</t>
  </si>
  <si>
    <t>1 CASE=300 PIECES</t>
  </si>
  <si>
    <t>1 CASE = 50 PIECES</t>
  </si>
  <si>
    <t>1 CASE = 40 PIECES</t>
  </si>
  <si>
    <t>1 CASE = 30 PIECES</t>
  </si>
  <si>
    <t>1 CASE =40 PIECES</t>
  </si>
  <si>
    <t>1 CASE =30 PIECES</t>
  </si>
  <si>
    <t>1 CASE=15 PIECES</t>
  </si>
  <si>
    <t>1 CASE = 15 PIECES</t>
  </si>
  <si>
    <t>1 Case =2 pieces</t>
  </si>
  <si>
    <t>1 CASE = 10 PIECES</t>
  </si>
  <si>
    <t>1 CASE = 8 PIECES</t>
  </si>
  <si>
    <t>1 CASE=1 PIECE</t>
  </si>
  <si>
    <t>5 pairs/bag, 50 pairs/carton</t>
  </si>
  <si>
    <t>1 pair/bag, 10 bags/carton</t>
  </si>
  <si>
    <t>1 CASE=50 PIECES</t>
  </si>
  <si>
    <t>1 CASE=20 PIECES, 1 BAG=2 PIECES</t>
  </si>
  <si>
    <t>1 CASE=70 PIECES</t>
  </si>
  <si>
    <t>1 CASE=35 PIECES</t>
  </si>
  <si>
    <t>1 CASE=60 PIECES</t>
  </si>
  <si>
    <t>1 CASE=80 PIECES</t>
  </si>
  <si>
    <t>1 CASE=800 PIECES</t>
  </si>
  <si>
    <t>1 CASE = 400 PIECES</t>
  </si>
  <si>
    <t>1 CASE=400 PIECES</t>
  </si>
  <si>
    <t>1 CASE=500 PIECES</t>
  </si>
  <si>
    <t>1 CASE=600 PIECES</t>
  </si>
  <si>
    <t>1 CASE = 500 PIECES</t>
  </si>
  <si>
    <t>1 CASE=50 PIECES, 1 BAG = 10 PIECES</t>
  </si>
  <si>
    <t>1 CASE=40 PIECES, 1 BAG = 10 PIECES</t>
  </si>
  <si>
    <t>1 CASE=700 PIECES</t>
  </si>
  <si>
    <t>1 CASE = 35 PIECES</t>
  </si>
  <si>
    <t>1 CASE = 4 PIECES</t>
  </si>
  <si>
    <t>1 CASE=180 PIECES</t>
  </si>
  <si>
    <t>1 CASE=320 PIECES</t>
  </si>
  <si>
    <t>1 Case =50 pieces</t>
  </si>
  <si>
    <t>OTHER</t>
  </si>
  <si>
    <t>STANDARDS</t>
  </si>
  <si>
    <t>CUFF</t>
  </si>
  <si>
    <t>2300 STANDARD Gown - Model 214</t>
  </si>
  <si>
    <t>RIG216B</t>
  </si>
  <si>
    <t>ActivArmr Electrical Insulating Gloves Class 2 - RIG216B</t>
  </si>
  <si>
    <t>RIG116B</t>
  </si>
  <si>
    <t>k2000BR</t>
  </si>
  <si>
    <t>K2000</t>
  </si>
  <si>
    <t>K2000BR</t>
  </si>
  <si>
    <t>Glove Connector</t>
  </si>
  <si>
    <t>RINGERS® R840</t>
  </si>
  <si>
    <t>11-571</t>
  </si>
  <si>
    <t>HyFlex® 11-571</t>
  </si>
  <si>
    <t>Nitrilite™ 93-401</t>
  </si>
  <si>
    <t>MICROFLEX® 92-134 Versatility</t>
  </si>
  <si>
    <t>85-309</t>
  </si>
  <si>
    <t>85-307</t>
  </si>
  <si>
    <t>58-201</t>
  </si>
  <si>
    <t>AlphaTec® 58-201</t>
  </si>
  <si>
    <t>47-402</t>
  </si>
  <si>
    <t>ActivArmr® Hylite™  47-402</t>
  </si>
  <si>
    <t>31-103</t>
  </si>
  <si>
    <t>BRAND AND STYLE</t>
  </si>
  <si>
    <t>IMAGES</t>
  </si>
  <si>
    <t>INDUSTRIES</t>
  </si>
  <si>
    <t>CONTENT</t>
  </si>
  <si>
    <t>COLOR</t>
  </si>
  <si>
    <t>MATERIAL</t>
  </si>
  <si>
    <t>MEASUREMENTS</t>
  </si>
  <si>
    <t>DOCUMENTS</t>
  </si>
  <si>
    <t>LOGISTIC_DATA</t>
  </si>
  <si>
    <t>BRAND_AND_STYLE</t>
  </si>
  <si>
    <t>PRODUCT_FAMILY_AND_PROTECTION_TYPE</t>
  </si>
  <si>
    <t>Helper</t>
  </si>
  <si>
    <t>t</t>
  </si>
  <si>
    <t>hi</t>
  </si>
  <si>
    <t>08-352</t>
  </si>
  <si>
    <t>11-135</t>
  </si>
  <si>
    <t>11-300</t>
  </si>
  <si>
    <t>11-421</t>
  </si>
  <si>
    <t>11-423</t>
  </si>
  <si>
    <t>11-539</t>
  </si>
  <si>
    <t>11-601</t>
  </si>
  <si>
    <t>11-616</t>
  </si>
  <si>
    <t>11-651</t>
  </si>
  <si>
    <t>11-812</t>
  </si>
  <si>
    <t>11-816</t>
  </si>
  <si>
    <t>11-917</t>
  </si>
  <si>
    <t>11-931</t>
  </si>
  <si>
    <t>11-937</t>
  </si>
  <si>
    <t>11-948</t>
  </si>
  <si>
    <t>11-949</t>
  </si>
  <si>
    <t>11-953</t>
  </si>
  <si>
    <t>16-500</t>
  </si>
  <si>
    <t>23-173</t>
  </si>
  <si>
    <t>23-191</t>
  </si>
  <si>
    <t>23-193</t>
  </si>
  <si>
    <t>23-201</t>
  </si>
  <si>
    <t>23-700</t>
  </si>
  <si>
    <t>NeoTouch™ 25-101</t>
  </si>
  <si>
    <t>NeoTouch™ 25-201</t>
  </si>
  <si>
    <t>27-810</t>
  </si>
  <si>
    <t>28-329</t>
  </si>
  <si>
    <t>29-500</t>
  </si>
  <si>
    <t>MICROFLEX® 31-103 Compostable</t>
  </si>
  <si>
    <t>32-105</t>
  </si>
  <si>
    <t>32-125</t>
  </si>
  <si>
    <t>37-320</t>
  </si>
  <si>
    <t>37-501</t>
  </si>
  <si>
    <t>37-675</t>
  </si>
  <si>
    <t>AlphaTec®  Solvex® 37-676</t>
  </si>
  <si>
    <t>AlphaTec® Solvex®  37-695</t>
  </si>
  <si>
    <t>37-900</t>
  </si>
  <si>
    <t>38-520</t>
  </si>
  <si>
    <t>38-612</t>
  </si>
  <si>
    <t>38-628</t>
  </si>
  <si>
    <t>47-200</t>
  </si>
  <si>
    <t>48-102</t>
  </si>
  <si>
    <t>48-105</t>
  </si>
  <si>
    <t>EDGE® 48-140 ESD</t>
  </si>
  <si>
    <t>48-140 ESD</t>
  </si>
  <si>
    <t>48-913</t>
  </si>
  <si>
    <t>52-547</t>
  </si>
  <si>
    <t>AlphaTec® NRL RABS and Isolator Gloves 55-100</t>
  </si>
  <si>
    <t>AlphaTec® NRL RABS and Isolator Gloves 55-101</t>
  </si>
  <si>
    <t>AlphaTec® NRL RABS and Isolator Gloves 55-104</t>
  </si>
  <si>
    <t>AlphaTec® NRL RABS and Isolator Gloves 55-105</t>
  </si>
  <si>
    <t>AlphaTec® NRL RABS and Isolator Gloves 55-107</t>
  </si>
  <si>
    <t>AlphaTec® NRL RABS and Isolator Gloves 55-109</t>
  </si>
  <si>
    <t>AlphaTec® NRL RABS and Isolator Gloves 55-110</t>
  </si>
  <si>
    <t>AlphaTec® Neoprene Isolator Gloves 55-300</t>
  </si>
  <si>
    <t>AlphaTec® Neoprene Isolator Gloves 55-301</t>
  </si>
  <si>
    <t>AlphaTec® Neoprene Isolator Gloves 55-302</t>
  </si>
  <si>
    <t>AlphaTec® Neoprene Isolator Gloves 55-303</t>
  </si>
  <si>
    <t>AlphaTec® Neoprene Isolator Gloves 55-305</t>
  </si>
  <si>
    <t>AlphaTec® Neoprene Isolator Gloves 55-306</t>
  </si>
  <si>
    <t>AlphaTec® Neoprene Isolator Gloves 55-307</t>
  </si>
  <si>
    <t>AlphaTec® Neoprene Isolator Gloves 55-308</t>
  </si>
  <si>
    <t>58-128</t>
  </si>
  <si>
    <t>58-270</t>
  </si>
  <si>
    <t>58-430</t>
  </si>
  <si>
    <t>62-401</t>
  </si>
  <si>
    <t>63-864</t>
  </si>
  <si>
    <t>70-110</t>
  </si>
  <si>
    <t>70-114</t>
  </si>
  <si>
    <t>70-123</t>
  </si>
  <si>
    <t>70-205</t>
  </si>
  <si>
    <t>70-206</t>
  </si>
  <si>
    <t>70-750</t>
  </si>
  <si>
    <t>74-718</t>
  </si>
  <si>
    <t>76-200</t>
  </si>
  <si>
    <t>78-102</t>
  </si>
  <si>
    <t>78-103</t>
  </si>
  <si>
    <t>78-110</t>
  </si>
  <si>
    <t>78-202</t>
  </si>
  <si>
    <t>78-203</t>
  </si>
  <si>
    <t>79-700</t>
  </si>
  <si>
    <t>80-658</t>
  </si>
  <si>
    <t>AlphaTec® CSM Isolator Glove 85-300</t>
  </si>
  <si>
    <t>AlphaTec® CSM Isolator Glove 85-301</t>
  </si>
  <si>
    <t>AlphaTec® CSM Isolator Glove 85-302</t>
  </si>
  <si>
    <t>AlphaTec® CSM Isolator Glove 85-303</t>
  </si>
  <si>
    <t>AlphaTec® CSM Isolator Glove 85-304</t>
  </si>
  <si>
    <t>AlphaTec® CSM Isolator Glove 85-305</t>
  </si>
  <si>
    <t>AlphaTec® CSM Isolator Glove 85-307 Size 11/XL</t>
  </si>
  <si>
    <t>AlphaTec® CSM Isolator Glove 85-309</t>
  </si>
  <si>
    <t>AlphaTec® EPDM Isolator Glove 85-500</t>
  </si>
  <si>
    <t>AlphaTec® EPDM Isolator Gloves 85-501</t>
  </si>
  <si>
    <t>AlphaTec® EPDM Isolator Glove 85-502</t>
  </si>
  <si>
    <t>AlphaTec® EPDM Isolator Gloves 85-503</t>
  </si>
  <si>
    <t>AlphaTec® EPDM Isolator Glove 85-504</t>
  </si>
  <si>
    <t>AlphaTec® EPDM Isolator Gloves 85-505</t>
  </si>
  <si>
    <t>85-505</t>
  </si>
  <si>
    <t>AlphaTec® EPDM Plus Isolator Gloves 85-600</t>
  </si>
  <si>
    <t>AlphaTec® EPDM Plus Isolator Gloves 85-601</t>
  </si>
  <si>
    <t>AlphaTec® EPDM Plus Isolator Gloves 85-602</t>
  </si>
  <si>
    <t>87-063</t>
  </si>
  <si>
    <t>87-118</t>
  </si>
  <si>
    <t>87-137</t>
  </si>
  <si>
    <t>87-195</t>
  </si>
  <si>
    <t>87-245</t>
  </si>
  <si>
    <t>87-305</t>
  </si>
  <si>
    <t>AlphaTec® 87-310</t>
  </si>
  <si>
    <t>87-310</t>
  </si>
  <si>
    <t>87-315</t>
  </si>
  <si>
    <t>87-650</t>
  </si>
  <si>
    <t>87-665</t>
  </si>
  <si>
    <t>87-950</t>
  </si>
  <si>
    <t>87-955</t>
  </si>
  <si>
    <t>92-605</t>
  </si>
  <si>
    <t>92-665</t>
  </si>
  <si>
    <t>92-670</t>
  </si>
  <si>
    <t>93-163</t>
  </si>
  <si>
    <t>93-243</t>
  </si>
  <si>
    <t>93-250</t>
  </si>
  <si>
    <t>93-263</t>
  </si>
  <si>
    <t>MICROFLEX® 93-283</t>
  </si>
  <si>
    <t>93-823</t>
  </si>
  <si>
    <t>93-843</t>
  </si>
  <si>
    <t>93-852</t>
  </si>
  <si>
    <t>93-856</t>
  </si>
  <si>
    <t>97-011</t>
  </si>
  <si>
    <t>97-631</t>
  </si>
  <si>
    <t>97-681</t>
  </si>
  <si>
    <t>RINGERS®  R314</t>
  </si>
  <si>
    <t>58-530B</t>
  </si>
  <si>
    <t>58-530W</t>
  </si>
  <si>
    <t>58-535W</t>
  </si>
  <si>
    <t>AlphaTec® 87-320</t>
  </si>
  <si>
    <t>87-320</t>
  </si>
  <si>
    <t>87-900</t>
  </si>
  <si>
    <t>AlphaTec® Glove Connector</t>
  </si>
  <si>
    <t>AlphaTec® 1500 PLUS Stitched - Model 111</t>
  </si>
  <si>
    <t>1500 PLUS Stitched - Model 111</t>
  </si>
  <si>
    <t>AlphaTec® 1500 PLUS Stitched - Model 113</t>
  </si>
  <si>
    <t>1500 PLUS - Model 113</t>
  </si>
  <si>
    <t>Picostar C366</t>
  </si>
  <si>
    <t>Picostar</t>
  </si>
  <si>
    <t>C366</t>
  </si>
  <si>
    <t>L27</t>
  </si>
  <si>
    <t>Colortext Plus F079</t>
  </si>
  <si>
    <t>AlphaTec® 2000 STANDARD Bound - Model 111</t>
  </si>
  <si>
    <t>AlphaTec® 2000 Ts PLUS Stitched &amp; Taped - Model 111</t>
  </si>
  <si>
    <t>AlphaTec® 4000 AVANT2 AIRline Ultrasonically Welded &amp; Taped - Model 756</t>
  </si>
  <si>
    <t>AlphaTec® 4000 Ultrasonically Welded &amp; Taped - Model 103</t>
  </si>
  <si>
    <t>4000 - Model 103</t>
  </si>
  <si>
    <t>AlphaTec® 4000 Ultrasonically Welded &amp; Taped - Model 121</t>
  </si>
  <si>
    <t>4000 - Model 121</t>
  </si>
  <si>
    <t>AlphaTec® 4000 Ultrasonically Welded &amp; Taped - Model 122</t>
  </si>
  <si>
    <t>4000 - Model 122</t>
  </si>
  <si>
    <t>AlphaTec® 4000 Ultrasonically Welded &amp; Taped - Model 125-G02</t>
  </si>
  <si>
    <t>4000 - Model 125</t>
  </si>
  <si>
    <t>AlphaTec® 4000 Ultrasonically Welded &amp; Taped - Model 125-G05</t>
  </si>
  <si>
    <t>4000 - Model 125-G05</t>
  </si>
  <si>
    <t>AlphaTec® 4000 APOLLO Ultrasonically Welded &amp; Taped - Model 126</t>
  </si>
  <si>
    <t>4000 APOLLO - Model 126</t>
  </si>
  <si>
    <t>AlphaTec® 4000 Ultrasonically Welded &amp; Taped - Model 132</t>
  </si>
  <si>
    <t>4000 - Model 132</t>
  </si>
  <si>
    <t>AlphaTec® 4000 Ultrasonically Welded &amp; Taped - Model 162</t>
  </si>
  <si>
    <t>4000 - Model 162</t>
  </si>
  <si>
    <t>AlphaTec® 4000 Apron with Sleeves Ultrasonically Welded &amp; Taped - Model 215</t>
  </si>
  <si>
    <t>4000 Apron with Sleeves - Model 215</t>
  </si>
  <si>
    <t>AlphaTec® 4000 Jacket Ultrasonically Welded &amp; Taped - Model 230</t>
  </si>
  <si>
    <t>4000 Jacket - Model 230</t>
  </si>
  <si>
    <t>AlphaTec® 4000 Trousers Ultrasonically Welded &amp; Taped - Model 301</t>
  </si>
  <si>
    <t>4000 Trousers - Model 301</t>
  </si>
  <si>
    <t>AlphaTec® 4000 Overboots Ultrasonically Welded &amp; Taped - Model 424</t>
  </si>
  <si>
    <t>4000 Overboots - Model 424</t>
  </si>
  <si>
    <t>AlphaTec® 4000 Cape with Hood Visor Ultrasonically Welded &amp; Taped - Model 516</t>
  </si>
  <si>
    <t>4000 Cape Hood with Visor Welded &amp; Taped - Model 516</t>
  </si>
  <si>
    <t>AlphaTec 4000 AVANT AIRline Ultrasonically Welded &amp; Taped - Model 755</t>
  </si>
  <si>
    <t>4000 AVANT AIRline - Model 755</t>
  </si>
  <si>
    <t>AlphaTec® 4000 Apron Ultrasonically Welded - Model 212</t>
  </si>
  <si>
    <t>4000 Apron - Model 212</t>
  </si>
  <si>
    <t>AlphaTec® 4000 Overboots Ultrasonically Welded - Model 406</t>
  </si>
  <si>
    <t>4000 Overboots - Model 406</t>
  </si>
  <si>
    <t>AlphaTec® 4000 Cape Hood Ultrasonically Welded - Model 507</t>
  </si>
  <si>
    <t>4000 Cape Hood - Model 507</t>
  </si>
  <si>
    <t>AlphaTec® 4000 Oversleeves Ultrasonically Welded - Model 600</t>
  </si>
  <si>
    <t>4000 Oversleeves - Model 600</t>
  </si>
  <si>
    <t>AlphaTec® 1500 STANDARD Stitched - Model 138</t>
  </si>
  <si>
    <t>AlphaTec® 1500 Stitched &amp; Taped - Model 138</t>
  </si>
  <si>
    <t>AlphaTec® 4000 CFR Stitched &amp; Taped - Model 111</t>
  </si>
  <si>
    <t>4000 CFR - Model 111</t>
  </si>
  <si>
    <t>AlphaTec® 5000 AVANT AIRline HOOD Ultrasonically Welded &amp; Taped - Model 521</t>
  </si>
  <si>
    <t>5000 AVANT AIRline Hood - Model 521</t>
  </si>
  <si>
    <t>AlphaTec® 5000 Ultrasonically Welded &amp; Taped - Model 103</t>
  </si>
  <si>
    <t>5000 - Model 103</t>
  </si>
  <si>
    <t>AlphaTec® 5000 Ultrasonically Welded &amp; Taped - Model 111</t>
  </si>
  <si>
    <t>5000 - Model 111</t>
  </si>
  <si>
    <t>AlphaTec® 5000 Ultrasonically Welded &amp; Taped - Model 122</t>
  </si>
  <si>
    <t>AlphaTec® 5000 Ultrasonically Welded &amp; Taped - Model 125-G02</t>
  </si>
  <si>
    <t>5000 - Model 125-G02</t>
  </si>
  <si>
    <t>AlphaTec® 5000 Ultrasonically Welded &amp; Taped - Model 151</t>
  </si>
  <si>
    <t>5000 - Model 151</t>
  </si>
  <si>
    <t>AlphaTec® 5000 Ultrasonically Welded &amp; Taped - Model 151-G02</t>
  </si>
  <si>
    <t>5000 - Model 151-G02</t>
  </si>
  <si>
    <t>AlphaTec® 5000 APOLLO Ultrasonically Welded &amp; Taped - Model 186-G02</t>
  </si>
  <si>
    <t>5000 APOLLO - Model 186-G02</t>
  </si>
  <si>
    <t>AlphaTec® 5000 Ultrasonically Welded &amp; Taped - Model 198</t>
  </si>
  <si>
    <t>5000 - Model 198</t>
  </si>
  <si>
    <t>MICROCHEM® 6000 Ultrasonically Welded &amp; Taped - Model 801- G02</t>
  </si>
  <si>
    <t>6000 Gas - Tight - Model 801- G02</t>
  </si>
  <si>
    <t>MICROCHEM® 6000 Ultrasonically Welded &amp; Taped - Model 802- GA1</t>
  </si>
  <si>
    <t>6000 Gas - Tight - Model 802- GA1</t>
  </si>
  <si>
    <t>MICROCHEM® 6000 Ultrasonically Welded &amp; Taped - Model 803- GA1</t>
  </si>
  <si>
    <t>6000 Gas - Tight - Model 803- GA1</t>
  </si>
  <si>
    <t>MICROCHEM® 6000 Ultrasonically Welded &amp; Taped - Model 808 - GA1</t>
  </si>
  <si>
    <t>6000 Gas - Tight - Model 808 -GA1</t>
  </si>
  <si>
    <t>MICROCHEM® 6000 Ultrasonically Welded &amp; Taped - Model 809 - GA1</t>
  </si>
  <si>
    <t>6000 Gas - Tight - Model 809 - GA1</t>
  </si>
  <si>
    <t>MICROCHEM® 6000 Ultrasonically Welded &amp; Taped - Model 811- G02</t>
  </si>
  <si>
    <t>6000 Gas - Tight - Model 811- G02</t>
  </si>
  <si>
    <t>MICROCHEM® 6000 Ultrasonically Welded &amp; Taped - Model 812 - GA1</t>
  </si>
  <si>
    <t>6000 Gas - Tight - Model 812- GA1</t>
  </si>
  <si>
    <t>MICROCHEM® 6000 Ultrasonically Welded &amp; Taped - Model 813- GA1</t>
  </si>
  <si>
    <t>6000 Gas - Tight - Model 813- GA1</t>
  </si>
  <si>
    <t>MICROCHEM® 6000 Ultrasonically Welded &amp; Taped - Model 818 - GA1</t>
  </si>
  <si>
    <t>6000 Gas - Tight - Model 818 - GA1</t>
  </si>
  <si>
    <t>MICROCHEM® 6000  Ultrasonically Welded &amp; Taped - Model 819 - GA1</t>
  </si>
  <si>
    <t>6000 Gas - Tight - Model 819 - GA1</t>
  </si>
  <si>
    <t>AlphaTec® CFR Stitched &amp; Taped - Model 103</t>
  </si>
  <si>
    <t>CFR - Model 103</t>
  </si>
  <si>
    <t>AlphaTec® CFR Stitched &amp; Taped - Model 111</t>
  </si>
  <si>
    <t>ActivArmr Electrical Insulating Gloves Class 00 - RIG0011B</t>
  </si>
  <si>
    <t>ActivArmr Ultra-Lightweight Electrical Insulating Gloves Class 00 – R0011BUL</t>
  </si>
  <si>
    <t>R0011BUL</t>
  </si>
  <si>
    <t>ActivArmr Electrical Protection Class 00  - RIG0011Y</t>
  </si>
  <si>
    <t>ActivArmr Electrical Insulating Gloves Class 00 - RIG0014B</t>
  </si>
  <si>
    <t>ActivArmr Electrical Protection Class 00  - RIG0014Y</t>
  </si>
  <si>
    <t>ActivArmr Electrical Insulating Gloves Class 0 - RIG011B</t>
  </si>
  <si>
    <t>ActivArmr Electrical Protection Class 0 - RIG011Y</t>
  </si>
  <si>
    <t>ActivArmr Electrical Insulating Gloves Class 0 - RIG014B</t>
  </si>
  <si>
    <t>ActivArmr Electrical Insulating Gloves Class 0 - RIG014Y</t>
  </si>
  <si>
    <t>ActivArmr Bi-Color Electrical Insulating Gloves Class 0 – RIG014YBSC</t>
  </si>
  <si>
    <t>RIG014YBSC</t>
  </si>
  <si>
    <t>ActivArmr Electrical Protection Class 1 - RIG114B</t>
  </si>
  <si>
    <t>ActivArmr Electrical Insulating Gloves Class 1 - RIG114Y</t>
  </si>
  <si>
    <t>ActivArmr Bi-Color Electrical Insulating Gloves Class 1 – RIG114YBSC</t>
  </si>
  <si>
    <t>RIG114YBSC</t>
  </si>
  <si>
    <t>ActivArmr Electrical Insulating Gloves Class 1 - RIG116B</t>
  </si>
  <si>
    <t>ActivArmr Electrical Insulating Gloves Class 1 - RIG116Y</t>
  </si>
  <si>
    <t>ActivArmr Electrical Insulating Gloves Class 2 - RIG214B</t>
  </si>
  <si>
    <t>ActivArmr Electrical Protection Class 2 - RIG214Y</t>
  </si>
  <si>
    <t>ActivArmr Bi-Color Electrical Insulating Gloves Class 2 – RIG216YBBC</t>
  </si>
  <si>
    <t>RIG216YBBC</t>
  </si>
  <si>
    <t>ActivArmr Bi-Color Electrical Insulating Gloves Class 2 – RIG216YBSC</t>
  </si>
  <si>
    <t>RIG216YBSC</t>
  </si>
  <si>
    <t>ActivArmr Bi-Color Electrical Insulating Gloves Class 2 – RIG218YBCC</t>
  </si>
  <si>
    <t>RIG218YBCC</t>
  </si>
  <si>
    <t>ActivArmr Electrical Protection Class 3 - RIG316B</t>
  </si>
  <si>
    <t>ActivArmr Bi-Color Electrical Insulating Gloves Class 3 – RIG316YBSC</t>
  </si>
  <si>
    <t>RIG316YBBC</t>
  </si>
  <si>
    <t>Bi-Color Electrical Insulating Gloves Class 3 – RIG316YBSC</t>
  </si>
  <si>
    <t>ActivArmr Bi-Color Electrical Insulating Gloves Class 3 – RIG318YBCC</t>
  </si>
  <si>
    <t>RIG318YBCC</t>
  </si>
  <si>
    <t>ActivArmr Electrical Protection Class 4 - RIG418B</t>
  </si>
  <si>
    <t>ActivArmr Bi-Color Electrical Insulating Gloves Class 4 – RIG418YBBC</t>
  </si>
  <si>
    <t>RIG418YBBC</t>
  </si>
  <si>
    <t>ActivArmr Bi-Color Electrical Insulating Gloves Class 4 – RIG418YBCC</t>
  </si>
  <si>
    <t>RIG418YBCC</t>
  </si>
  <si>
    <t>ActivArmr Bi-Color Electrical Insulating Gloves Class 4 – RIG418YBSC</t>
  </si>
  <si>
    <t>RIG418YBSC</t>
  </si>
  <si>
    <t>AlphaTec® 1500 PLUS Lab Coat - Model 208</t>
  </si>
  <si>
    <t>1500 PLUS - Lab Coat Model 208</t>
  </si>
  <si>
    <t>AlphaTec® 1800 STANDARD Bound - Model 111</t>
  </si>
  <si>
    <t>AlphaTec® 1800 Ts PLUS Stitched &amp; Taped - Model 111</t>
  </si>
  <si>
    <t>1800 Ts PLUS - Model 111</t>
  </si>
  <si>
    <t>AlphaTec® 1800 Ts PLUS Stitched &amp; Taped - Model 122</t>
  </si>
  <si>
    <t>1800 Ts PLUS - Model 122</t>
  </si>
  <si>
    <t>AlphaTec® 1800 Ts PLUS Stitched &amp; Taped - Model 156</t>
  </si>
  <si>
    <t>1800 Ts PLUS - Model 156</t>
  </si>
  <si>
    <t>AlphaTec® 2000 STANDARD Bound - Model 103</t>
  </si>
  <si>
    <t>2000 STANDARD Bound - Model 103</t>
  </si>
  <si>
    <t>AlphaTec® 2000 STANDARD Bound - Model 113</t>
  </si>
  <si>
    <t>2000 STANDARD - Model 113</t>
  </si>
  <si>
    <t>AlphaTec® 2000 STANDARD Bound - Model 122</t>
  </si>
  <si>
    <t>2000 STANDARD - Model 122</t>
  </si>
  <si>
    <t>AlphaTec® 2000 STANDARD Bound SOCO - Model 128</t>
  </si>
  <si>
    <t>2000 STANDARD SOCO - Model 128</t>
  </si>
  <si>
    <t>AlphaTec® 2000 STANDARD Bound - Model 162</t>
  </si>
  <si>
    <t>2000 STANDARD - Model 162</t>
  </si>
  <si>
    <t>AlphaTec® 2000 STANDARD Lab Coat Bound - Model 209</t>
  </si>
  <si>
    <t>2000 Lab Coat - Model 209</t>
  </si>
  <si>
    <t>AlphaTec® 2000 STANDARD Apron with Sleeves Bound - Model 214</t>
  </si>
  <si>
    <t>2000 Apron with Sleeves - Model 214</t>
  </si>
  <si>
    <t>AlphaTec® 2000 STANDARD Jacket &amp; Trouser Set Bound - Model 219</t>
  </si>
  <si>
    <t>2000 Jacket &amp; Trouser Set - Model 219</t>
  </si>
  <si>
    <t>AlphaTec® 2000 STANDARD Trousers Bound - Model 301</t>
  </si>
  <si>
    <t>2000 STANDARD Trousers - Model 301</t>
  </si>
  <si>
    <t>AlphaTec® 2000 STANDARD Overshoes Bound - Model 400</t>
  </si>
  <si>
    <t>2000 Overshoes - Model 400</t>
  </si>
  <si>
    <t>AlphaTec® 2000 STANDARD Overboots Bound - Models 406</t>
  </si>
  <si>
    <t>AlphaTec 2000 STANDARD Overboots Bound Models 406</t>
  </si>
  <si>
    <t>AlphaTec® 2000 STANDARD Overboots Bound - Models 407</t>
  </si>
  <si>
    <t>2000 Overboots - Model 407</t>
  </si>
  <si>
    <t>AlphaTec® 2000 STANDARD Overboots Bound - Models 414</t>
  </si>
  <si>
    <t>2000 Overboots - Model 406</t>
  </si>
  <si>
    <t>AlphaTec® 2000 STANDARD Overshoes Bound - Model 417</t>
  </si>
  <si>
    <t>2000 Overshoes - Model 417</t>
  </si>
  <si>
    <t>AlphaTec® 2000 STANDARD Hood Bound - Model 503</t>
  </si>
  <si>
    <t>2000 Hood - Model 503</t>
  </si>
  <si>
    <t>AlphaTec® 2000 STANDARD Oversleeves Bound - Model 600</t>
  </si>
  <si>
    <t>2000 Oversleeves - Model 600</t>
  </si>
  <si>
    <t>AlphaTec® 2000 STANDARD Oversleeves Bound - Model 608</t>
  </si>
  <si>
    <t>AlphaTec® 2000 STANDARD Apron Stitched - Model 213</t>
  </si>
  <si>
    <t>2000 Apron - Model 213</t>
  </si>
  <si>
    <t>AlphaTec® 2000 Ts PLUS Stitched &amp; Taped - Model 103</t>
  </si>
  <si>
    <t>2000 Ts PLUS Stitched &amp; Taped - Model 103</t>
  </si>
  <si>
    <t>AlphaTec® 2000 Ts PLUS Stitched &amp; Taped - Model 122</t>
  </si>
  <si>
    <t>AlphaTec® 2500 STANDARD Overshoes Bound - Model 400</t>
  </si>
  <si>
    <t>2500 Overshoes - Model 400</t>
  </si>
  <si>
    <t>AlphaTec® 2500 STANDARD Overboots Bound - Model 406</t>
  </si>
  <si>
    <t>2500 Overboots - Model 406</t>
  </si>
  <si>
    <t>AlphaTec® 2500 STANDARD Overboots ESD Bound - Model 407</t>
  </si>
  <si>
    <t>2500 Overboots ESD - Model 407</t>
  </si>
  <si>
    <t>AlphaTec® 2500 STANDARD Overboots SOCO Bound - Model 409</t>
  </si>
  <si>
    <t>2500 Overboots SOCO - Model 409</t>
  </si>
  <si>
    <t>AlphaTec® 2500 STANDARD Cape Hood Bound - Model 507</t>
  </si>
  <si>
    <t>2500 Cape Hood - Model 507</t>
  </si>
  <si>
    <t>AlphaTec® 2500 STANDARD Apron Stitched - Model 213</t>
  </si>
  <si>
    <t>2500 Apron - Model 213</t>
  </si>
  <si>
    <t>AlphaTec® 2500 PLUS Stitched &amp; Taped - Model 111</t>
  </si>
  <si>
    <t>2500 PLUS - Model 111</t>
  </si>
  <si>
    <t>AlphaTec® 2500 PLUS Stitched &amp; Taped - Model 122</t>
  </si>
  <si>
    <t>2500 PLUS - Model 122</t>
  </si>
  <si>
    <t>AlphaTec® 2500 STANDARD Ultrasonically Welded - Model 111</t>
  </si>
  <si>
    <t>2500 STANDARD - Model 111</t>
  </si>
  <si>
    <t>AlphaTec® 2500 STANDARD Ultrasonically Welded - Model 122</t>
  </si>
  <si>
    <t>2500 STANDARD - Model 122</t>
  </si>
  <si>
    <t>AlphaTec® 1500 PLUS FR Stitched - Model 111</t>
  </si>
  <si>
    <t>1500 PLUS FR - Model 111</t>
  </si>
  <si>
    <t>AlphaTec® 2300 COMFORT Bound - Model 129</t>
  </si>
  <si>
    <t>2300 COMFORT - Model 129</t>
  </si>
  <si>
    <t>AlphaTec® 3000 AVANT2 AIRline Ultrasonically Welded &amp; Taped - Model 757</t>
  </si>
  <si>
    <t>3000 AVANT2 AIRline - Model 757</t>
  </si>
  <si>
    <t>AlphaTec® 3000 Ultrasonically Welded &amp; Taped - Model 162</t>
  </si>
  <si>
    <t>3000 - Model 162 WT</t>
  </si>
  <si>
    <t>MICROCHEM® 3000 PAPR - Model 700</t>
  </si>
  <si>
    <t>3000 PAPR - Model 700</t>
  </si>
  <si>
    <t>MICROCHEM® 3000 PAPR - Model 704</t>
  </si>
  <si>
    <t>3000 PAPR - Model 704</t>
  </si>
  <si>
    <t>MICROCHEM® 3000 PAPR - Model 705</t>
  </si>
  <si>
    <t>3000 PAPR - Model 705</t>
  </si>
  <si>
    <t>AlphaTec 3000 AVANT AIRline Ultrasonically Welded &amp; Taped - Model 754</t>
  </si>
  <si>
    <t>3000 AIRline - Model 754</t>
  </si>
  <si>
    <t>AlphaTec 3000 AVANT AIRline Ultrasonically Welded &amp; Taped - Model 755</t>
  </si>
  <si>
    <t>3000 AIRline - Model 755</t>
  </si>
  <si>
    <t>AlphaTec® 3000 Ultrasonically Welded - Model 103</t>
  </si>
  <si>
    <t>3000 - Model 103</t>
  </si>
  <si>
    <t>AlphaTec® 3000 Ultrasonically Welded - Model 111</t>
  </si>
  <si>
    <t>3000 - Model 111</t>
  </si>
  <si>
    <t>AlphaTec® 3000 Ultrasonically Welded - Model 121</t>
  </si>
  <si>
    <t>3000 - Model 121</t>
  </si>
  <si>
    <t>AlphaTec® 3000 Ultrasonically Welded - Model 122</t>
  </si>
  <si>
    <t>3000 - Model 122</t>
  </si>
  <si>
    <t>AlphaTec® 3000 Ultrasonically Welded - Model 132</t>
  </si>
  <si>
    <t>3000 - Model 132</t>
  </si>
  <si>
    <t>AlphaTec® 3000 Apron Ultrasonically Welded - Model 213</t>
  </si>
  <si>
    <t>3000 Apron - Model 213</t>
  </si>
  <si>
    <t>AlphaTec® 3000 Apron with Sleeves Ultrasonically Welded - Model 214</t>
  </si>
  <si>
    <t>3000 Apron with Sleeves - Model 214</t>
  </si>
  <si>
    <t>AlphaTec® 3000 Apron with Sleeves Ultrasonically Welded - Model 215</t>
  </si>
  <si>
    <t>3000 Apron with Sleeves - Model 215</t>
  </si>
  <si>
    <t>AlphaTec® 3000 Overshoes Ultrasonically Welded - Model 400</t>
  </si>
  <si>
    <t>3000 Overshoes - Model 400</t>
  </si>
  <si>
    <t>AlphaTec® 3000 Overboots Ultrasonically Welded - Model 406</t>
  </si>
  <si>
    <t>3000 Overboots - Model 406</t>
  </si>
  <si>
    <t>AlphaTec® 3000 Cape Hood with Visor Ultrasonically Welded - Model 508</t>
  </si>
  <si>
    <t>3000 Cape Hood with Visor - Model 508</t>
  </si>
  <si>
    <t>AlphaTec® 3000 Oversleeves Ultrasonically Welded - Model 600</t>
  </si>
  <si>
    <t>3000 Oversleeves - Model 600</t>
  </si>
  <si>
    <t>AlphaTec® 2300 STANDARD Bound - Model 103</t>
  </si>
  <si>
    <t>2300 STANDARD - Model 103</t>
  </si>
  <si>
    <t>AlphaTec® 2300 STANDARD Bound - Model 111</t>
  </si>
  <si>
    <t>2300 STANDARD - Model 111</t>
  </si>
  <si>
    <t>AlphaTec® 2300 STANDARD Gown Bound - Model 214</t>
  </si>
  <si>
    <t>AlphaTec® 2300 PLUS Stitched &amp; Taped - Model 132</t>
  </si>
  <si>
    <t>11-528</t>
  </si>
  <si>
    <t>11-725</t>
  </si>
  <si>
    <t>AlphaTec  02-100 SIZE 6,0</t>
  </si>
  <si>
    <t>AlphaTec  02-100 SIZE 7,0</t>
  </si>
  <si>
    <t>AlphaTec  02-100 SIZE 8,0</t>
  </si>
  <si>
    <t>AlphaTec  02-100 SIZE 9,0</t>
  </si>
  <si>
    <t>AlphaTec  02-100 SIZE 10,0</t>
  </si>
  <si>
    <t>AlphaTec  02-100 SIZE 11,0</t>
  </si>
  <si>
    <t>AlphaTec  04-004 SIZE 8,0</t>
  </si>
  <si>
    <t>AlphaTec  04-004 SIZE 9,0</t>
  </si>
  <si>
    <t>AlphaTec  04-004 SIZE 10,0</t>
  </si>
  <si>
    <t>AlphaTec  04-004 SIZE 11,0</t>
  </si>
  <si>
    <t>AlphaTec  04-005 SIZE 8,0</t>
  </si>
  <si>
    <t>AlphaTec  04-005 SIZE 9,0</t>
  </si>
  <si>
    <t>AlphaTec  04-005 SIZE 10,0</t>
  </si>
  <si>
    <t>AlphaTec  04-005 SIZE 11,0</t>
  </si>
  <si>
    <t>NITRA-TOUCH™ SIZE S (6.5-7.0)</t>
  </si>
  <si>
    <t>NITRA-TOUCH™ SIZE M (7.5-8.0)</t>
  </si>
  <si>
    <t>NITRA-TOUCH™ SIZE L (8.5-9.0)</t>
  </si>
  <si>
    <t>NITRA-TOUCH™ SIZE XL (9.5-10.0)</t>
  </si>
  <si>
    <t>MICRO-TOUCH  Nitrile Sterile SIZE S (6.5-7.0)</t>
  </si>
  <si>
    <t>MICRO-TOUCH  Nitrile Sterile SIZE M (7.5-8.0)</t>
  </si>
  <si>
    <t>MICRO-TOUCH  Nitrile Sterile SIZE L (8.5-9.0)</t>
  </si>
  <si>
    <t>MICRO-TOUCH  Nitrile Sterile SIZE XL (9.5-10.0)</t>
  </si>
  <si>
    <t>MICRO-TOUCH  NITRAFREE™ SIZE XS (5.5-6.0)</t>
  </si>
  <si>
    <t>MICRO-TOUCH  NITRAFREE™ SIZE S (6.5-7.0)</t>
  </si>
  <si>
    <t>MICRO-TOUCH  NITRAFREE™ SIZE M (7.5-8.0)</t>
  </si>
  <si>
    <t>MICRO-TOUCH  NITRAFREE™ SIZE L (8.5-9.0)</t>
  </si>
  <si>
    <t>MICRO-TOUCH  NITRAFREE™ SIZE XL (9.5-10.0)</t>
  </si>
  <si>
    <t>ActivArmr  07-111 SIZE 8,0</t>
  </si>
  <si>
    <t>ActivArmr  07-111 SIZE 9,0</t>
  </si>
  <si>
    <t>ActivArmr  07-111 SIZE 10,0</t>
  </si>
  <si>
    <t>ActivArmr  07-112 SIZE 8,0</t>
  </si>
  <si>
    <t>ActivArmr  07-112 SIZE 9,0</t>
  </si>
  <si>
    <t>ActivArmr  07-112 SIZE 10,0</t>
  </si>
  <si>
    <t>ActivArmr  07-112 SIZE 11,0</t>
  </si>
  <si>
    <t>AlphaTec  08-352 SIZE 8,0</t>
  </si>
  <si>
    <t>AlphaTec  08-352 SIZE 9,0</t>
  </si>
  <si>
    <t>AlphaTec  08-352 SIZE 10,0</t>
  </si>
  <si>
    <t>AlphaTec  08-354 SIZE 8,0</t>
  </si>
  <si>
    <t>AlphaTec  08-354 SIZE 9,0</t>
  </si>
  <si>
    <t>AlphaTec  08-354 SIZE 10,0</t>
  </si>
  <si>
    <t>AlphaTec  09-022 SIZE 10,0</t>
  </si>
  <si>
    <t>AlphaTec  09-430 SIZE 10,0</t>
  </si>
  <si>
    <t>AlphaTec  09-922 SIZE 10,0</t>
  </si>
  <si>
    <t>AlphaTec  09-924 SIZE 10,0</t>
  </si>
  <si>
    <t>AlphaTec  09-928 SIZE 10,0</t>
  </si>
  <si>
    <t>HyFlex  11-100 SIZE 6,0</t>
  </si>
  <si>
    <t>HyFlex  11-100 SIZE 7,0</t>
  </si>
  <si>
    <t>HyFlex  11-100 SIZE 8,0</t>
  </si>
  <si>
    <t>HyFlex  11-100 SIZE 9,0</t>
  </si>
  <si>
    <t>HyFlex  11-100 SIZE 10,0</t>
  </si>
  <si>
    <t>HyFlex  11-100 SIZE 11,0</t>
  </si>
  <si>
    <t>HyFlex  11-135 SIZE 6,0</t>
  </si>
  <si>
    <t>HyFlex  11-135 SIZE 7,0</t>
  </si>
  <si>
    <t>HyFlex  11-135 SIZE 8,0</t>
  </si>
  <si>
    <t>HyFlex  11-135 SIZE 9,0</t>
  </si>
  <si>
    <t>HyFlex  11-135 SIZE 10,0</t>
  </si>
  <si>
    <t>HyFlex  11-200 SINGLE SIZE</t>
  </si>
  <si>
    <t>HyFlex  11-202 SINGLE SIZE</t>
  </si>
  <si>
    <t>HyFlex  11-300 SIZE 7,0</t>
  </si>
  <si>
    <t>HyFlex  11-300 SIZE 8,0</t>
  </si>
  <si>
    <t>HyFlex  11-300 SIZE 9,0</t>
  </si>
  <si>
    <t>HyFlex  11-300 SIZE 10,0</t>
  </si>
  <si>
    <t>HyFlex  11-300 SIZE 11,0</t>
  </si>
  <si>
    <t>HyFlex  11-318 SIZE 6,0</t>
  </si>
  <si>
    <t>HyFlex  11-318 SIZE 7,0</t>
  </si>
  <si>
    <t>HyFlex  11-318 SIZE 8,0</t>
  </si>
  <si>
    <t>HyFlex  11-318 SIZE 9,0</t>
  </si>
  <si>
    <t>HyFlex  11-318 SIZE 10,0</t>
  </si>
  <si>
    <t>HyFlex  11-318 SIZE 11,0</t>
  </si>
  <si>
    <t>HyFlex  11-421 SIZE 6,0</t>
  </si>
  <si>
    <t>HyFlex  11-421 SIZE 7,0</t>
  </si>
  <si>
    <t>HyFlex  11-421 SIZE 8,0</t>
  </si>
  <si>
    <t>HyFlex  11-421 SIZE 9,0</t>
  </si>
  <si>
    <t>HyFlex  11-421 SIZE 10,0</t>
  </si>
  <si>
    <t>HyFlex  11-421 SIZE 11,0</t>
  </si>
  <si>
    <t>HyFlex  11-422 SIZE 7,0</t>
  </si>
  <si>
    <t>HyFlex  11-422 SIZE 8,0</t>
  </si>
  <si>
    <t>HyFlex  11-422 SIZE 9,0</t>
  </si>
  <si>
    <t>HyFlex  11-422 SIZE 10,0</t>
  </si>
  <si>
    <t>HyFlex  11-423 SIZE 6,0</t>
  </si>
  <si>
    <t>HyFlex  11-423 SIZE 7,0</t>
  </si>
  <si>
    <t>HyFlex  11-423 SIZE 8,0</t>
  </si>
  <si>
    <t>HyFlex  11-423 SIZE 9,0</t>
  </si>
  <si>
    <t>HyFlex  11-423 SIZE 10,0</t>
  </si>
  <si>
    <t>HyFlex  11-423 SIZE 11,0</t>
  </si>
  <si>
    <t>HyFlex  11-425 SIZE 6,0</t>
  </si>
  <si>
    <t>HyFlex  11-425 SIZE 7,0</t>
  </si>
  <si>
    <t>HyFlex  11-425 SIZE 8,0</t>
  </si>
  <si>
    <t>HyFlex  11-425 SIZE 9,0</t>
  </si>
  <si>
    <t>HyFlex  11-425 SIZE 10,0</t>
  </si>
  <si>
    <t>HyFlex  11-425 SIZE 11,0</t>
  </si>
  <si>
    <t>HyFlex  11-427 SIZE 7,0</t>
  </si>
  <si>
    <t>HyFlex  11-427 SIZE 8,0</t>
  </si>
  <si>
    <t>HyFlex  11-427 SIZE 9,0</t>
  </si>
  <si>
    <t>HyFlex  11-427 SIZE 10,0</t>
  </si>
  <si>
    <t>HyFlex  11-427 SIZE 11,0</t>
  </si>
  <si>
    <t>HyFlex  11-501 SIZE 6,0</t>
  </si>
  <si>
    <t>HyFlex  11-501 SIZE 7,0</t>
  </si>
  <si>
    <t>HyFlex  11-501 SIZE 8,0</t>
  </si>
  <si>
    <t>HyFlex  11-501 SIZE 9,0</t>
  </si>
  <si>
    <t>HyFlex  11-501 SIZE 10,0</t>
  </si>
  <si>
    <t>HyFlex  11-515 SIZE 6,0</t>
  </si>
  <si>
    <t>HyFlex  11-515 SIZE 7,0</t>
  </si>
  <si>
    <t>HyFlex  11-515 SIZE 8,0</t>
  </si>
  <si>
    <t>HyFlex  11-515 SIZE 9,0</t>
  </si>
  <si>
    <t>HyFlex  11-515 SIZE 10,0</t>
  </si>
  <si>
    <t>HyFlex  11-515 SIZE 11,0</t>
  </si>
  <si>
    <t>HyFlex  11-518 SIZE 6,0</t>
  </si>
  <si>
    <t>HyFlex  11-518 SIZE 7,0</t>
  </si>
  <si>
    <t>HyFlex  11-518 SIZE 8,0</t>
  </si>
  <si>
    <t>HyFlex  11-518 SIZE 9,0</t>
  </si>
  <si>
    <t>HyFlex  11-518 SIZE 10,0</t>
  </si>
  <si>
    <t>HyFlex  11-518 SIZE 11,0</t>
  </si>
  <si>
    <t>HyFlex 11-528 SIZE 6,0</t>
  </si>
  <si>
    <t>HyFlex 11-528 SIZE 7,0</t>
  </si>
  <si>
    <t>HyFlex 11-528 SIZE 8,0</t>
  </si>
  <si>
    <t>HyFlex 11-528 SIZE 9,0</t>
  </si>
  <si>
    <t>HyFlex 11-528 SIZE 10,0</t>
  </si>
  <si>
    <t>HyFlex 11-528 SIZE 11,0</t>
  </si>
  <si>
    <t>HyFlex  11-531 SIZE 6,0</t>
  </si>
  <si>
    <t>HyFlex  11-531 SIZE 7,0</t>
  </si>
  <si>
    <t>HyFlex  11-531 SIZE 8,0</t>
  </si>
  <si>
    <t>HyFlex  11-531 SIZE 9,0</t>
  </si>
  <si>
    <t>HyFlex  11-531 SIZE 10,0</t>
  </si>
  <si>
    <t>HyFlex  11-531 SIZE 11,0</t>
  </si>
  <si>
    <t>HyFlex  11-537 SIZE 6,0</t>
  </si>
  <si>
    <t>HyFlex  11-537 SIZE 7,0</t>
  </si>
  <si>
    <t>HyFlex  11-537 SIZE 8,0</t>
  </si>
  <si>
    <t>HyFlex  11-537 SIZE 9,0</t>
  </si>
  <si>
    <t>HyFlex  11-537 SIZE 10,0</t>
  </si>
  <si>
    <t>HyFlex  11-537 SIZE 11,0</t>
  </si>
  <si>
    <t>HyFlex  11-539 SIZE 6,0</t>
  </si>
  <si>
    <t>HyFlex  11-539 SIZE 8,0</t>
  </si>
  <si>
    <t>HyFlex  11-539 SIZE 9,0</t>
  </si>
  <si>
    <t>HyFlex  11-541 SIZE 6,0</t>
  </si>
  <si>
    <t>HyFlex  11-541 SIZE 7,0</t>
  </si>
  <si>
    <t>HyFlex  11-541 SIZE 8,0</t>
  </si>
  <si>
    <t>HyFlex  11-541 SIZE 9,0</t>
  </si>
  <si>
    <t>HyFlex  11-541 SIZE 10,0</t>
  </si>
  <si>
    <t>HyFlex  11-541 SIZE 11,0</t>
  </si>
  <si>
    <t>HyFlex  11-542 SIZE 6,0</t>
  </si>
  <si>
    <t>HyFlex  11-542 SIZE 7,0</t>
  </si>
  <si>
    <t>HyFlex  11-542 SIZE 8,0</t>
  </si>
  <si>
    <t>HyFlex  11-542 SIZE 9,0</t>
  </si>
  <si>
    <t>HyFlex  11-542 SIZE 10,0</t>
  </si>
  <si>
    <t>HyFlex  11-542 SIZE 11,0</t>
  </si>
  <si>
    <t>HyFlex  11-550 SIZE 6,0</t>
  </si>
  <si>
    <t>HyFlex  11-550 SIZE 7,0</t>
  </si>
  <si>
    <t>HyFlex  11-550 SIZE 8,0</t>
  </si>
  <si>
    <t>HyFlex  11-550 SIZE 9,0</t>
  </si>
  <si>
    <t>HyFlex  11-550 SIZE 10,0</t>
  </si>
  <si>
    <t>HyFlex  11-550 SIZE 11,0</t>
  </si>
  <si>
    <t>HyFlex  11-561 SIZE 5,0</t>
  </si>
  <si>
    <t>HyFlex  11-561 SIZE 6,0</t>
  </si>
  <si>
    <t>HyFlex  11-561 SIZE 7,0</t>
  </si>
  <si>
    <t>HyFlex  11-561 SIZE 8,0</t>
  </si>
  <si>
    <t>HyFlex  11-561 SIZE 9,0</t>
  </si>
  <si>
    <t>HyFlex  11-561 SIZE 10,0</t>
  </si>
  <si>
    <t>HyFlex  11-561 SIZE 11,0</t>
  </si>
  <si>
    <t>HyFlex  11-561 SIZE 12,0</t>
  </si>
  <si>
    <t>HyFlex  11-571 SIZE 5,0</t>
  </si>
  <si>
    <t>HyFlex  11-571 SIZE 6,0</t>
  </si>
  <si>
    <t>HyFlex  11-571 SIZE 7,0</t>
  </si>
  <si>
    <t>HyFlex  11-571 SIZE 8,0</t>
  </si>
  <si>
    <t>HyFlex  11-571 SIZE 9,0</t>
  </si>
  <si>
    <t>HyFlex  11-571 SIZE 10,0</t>
  </si>
  <si>
    <t>HyFlex  11-571 SIZE 11,0</t>
  </si>
  <si>
    <t>HyFlex  11-571 SIZE 12,0</t>
  </si>
  <si>
    <t>HyFlex  11-600 SIZE 5,0</t>
  </si>
  <si>
    <t>HyFlex  11-600 SIZE 6,0</t>
  </si>
  <si>
    <t>HyFlex  11-600 SIZE 7,0</t>
  </si>
  <si>
    <t>HyFlex  11-600 SIZE 8,0</t>
  </si>
  <si>
    <t>HyFlex  11-600 SIZE 9,0</t>
  </si>
  <si>
    <t>HyFlex  11-600 SIZE 10,0</t>
  </si>
  <si>
    <t>HyFlex  11-600 SIZE 11,0</t>
  </si>
  <si>
    <t>HyFlex  11-601 SIZE 5,0</t>
  </si>
  <si>
    <t>HyFlex  11-601 SIZE 6,0</t>
  </si>
  <si>
    <t>HyFlex  11-601 SIZE 7,0</t>
  </si>
  <si>
    <t>HyFlex  11-601 SIZE 8,0</t>
  </si>
  <si>
    <t>HyFlex  11-601 SIZE 9,0</t>
  </si>
  <si>
    <t>HyFlex  11-601 SIZE 10,0</t>
  </si>
  <si>
    <t>HyFlex  11-601 SIZE 11,0</t>
  </si>
  <si>
    <t>HyFlex  11-605 SIZE 6,0</t>
  </si>
  <si>
    <t>HyFlex  11-605 SIZE 7,0</t>
  </si>
  <si>
    <t>HyFlex  11-605 SIZE 8,0</t>
  </si>
  <si>
    <t>HyFlex  11-605 SIZE 9,0</t>
  </si>
  <si>
    <t>HyFlex  11-605 SIZE 10,0</t>
  </si>
  <si>
    <t>HyFlex  11-616 SIZE 6,0</t>
  </si>
  <si>
    <t>HyFlex  11-616 SIZE 7,0</t>
  </si>
  <si>
    <t>HyFlex  11-616 SIZE 8,0</t>
  </si>
  <si>
    <t>HyFlex  11-616 SIZE 9,0</t>
  </si>
  <si>
    <t>HyFlex  11-616 SIZE 10,0</t>
  </si>
  <si>
    <t>HyFlex  11-616 SIZE 11,0</t>
  </si>
  <si>
    <t>HyFlex  11-618 SIZE 6,0</t>
  </si>
  <si>
    <t>HyFlex  11-618 SIZE 7,0</t>
  </si>
  <si>
    <t>HyFlex  11-618 SIZE 8,0</t>
  </si>
  <si>
    <t>HyFlex  11-618 SIZE 9,0</t>
  </si>
  <si>
    <t>HyFlex  11-618 SIZE 10,0</t>
  </si>
  <si>
    <t>HyFlex  11-618 SIZE 11,0</t>
  </si>
  <si>
    <t>HyFlex  11-644 SIZE 5,0</t>
  </si>
  <si>
    <t>HyFlex  11-644 SIZE 6,0</t>
  </si>
  <si>
    <t>HyFlex  11-644 SIZE 7,0</t>
  </si>
  <si>
    <t>HyFlex  11-644 SIZE 8,0</t>
  </si>
  <si>
    <t>HyFlex  11-644 SIZE 9,0</t>
  </si>
  <si>
    <t>HyFlex  11-644 SIZE 10,0</t>
  </si>
  <si>
    <t>HyFlex  11-644 SIZE 11,0</t>
  </si>
  <si>
    <t>HyFlex  11-644 SIZE 12,0</t>
  </si>
  <si>
    <t>HyFlex  11-651 SIZE 6,0</t>
  </si>
  <si>
    <t>HyFlex  11-651 SIZE 7,0</t>
  </si>
  <si>
    <t>HyFlex  11-651 SIZE 8,0</t>
  </si>
  <si>
    <t>HyFlex  11-651 SIZE 9,0</t>
  </si>
  <si>
    <t>HyFlex  11-651 SIZE 10,0</t>
  </si>
  <si>
    <t>HyFlex  11-651 SIZE 11,0</t>
  </si>
  <si>
    <t>HyFlex  11-724 SIZE 5,0</t>
  </si>
  <si>
    <t>HyFlex  11-724 SIZE 6,0</t>
  </si>
  <si>
    <t>HyFlex  11-724 SIZE 7,0</t>
  </si>
  <si>
    <t>HyFlex  11-724 SIZE 8,0</t>
  </si>
  <si>
    <t>HyFlex  11-724 SIZE 9,0</t>
  </si>
  <si>
    <t>HyFlex  11-724 SIZE 10,0</t>
  </si>
  <si>
    <t>HyFlex  11-724 SIZE 11,0</t>
  </si>
  <si>
    <t>HyFlex  11-725 SIZE 6,0</t>
  </si>
  <si>
    <t>HyFlex  11-725 SIZE 7,0</t>
  </si>
  <si>
    <t>HyFlex  11-725 SIZE 8,0</t>
  </si>
  <si>
    <t>HyFlex  11-725 SIZE 9,0</t>
  </si>
  <si>
    <t>HyFlex  11-725 SIZE 10,0</t>
  </si>
  <si>
    <t>HyFlex  11-725 SIZE 11,0</t>
  </si>
  <si>
    <t>HyFlex  11-727 SIZE 5,0</t>
  </si>
  <si>
    <t>HyFlex  11-727 SIZE 6,0</t>
  </si>
  <si>
    <t>HyFlex  11-727 SIZE 7,0</t>
  </si>
  <si>
    <t>HyFlex  11-727 SIZE 8,0</t>
  </si>
  <si>
    <t>HyFlex  11-727 SIZE 9,0</t>
  </si>
  <si>
    <t>HyFlex  11-727 SIZE 10,0</t>
  </si>
  <si>
    <t>HyFlex  11-727 SIZE 11,0</t>
  </si>
  <si>
    <t>HyFlex  11-728 SIZE 5,0</t>
  </si>
  <si>
    <t>HyFlex  11-728 SIZE 6,0</t>
  </si>
  <si>
    <t>HyFlex  11-728 SIZE 7,0</t>
  </si>
  <si>
    <t>HyFlex  11-728 SIZE 8,0</t>
  </si>
  <si>
    <t>HyFlex  11-728 SIZE 9,0</t>
  </si>
  <si>
    <t>HyFlex  11-728 SIZE 10,0</t>
  </si>
  <si>
    <t>HyFlex  11-728 SIZE 11,0</t>
  </si>
  <si>
    <t>HyFlex  11-729 SIZE 6,0</t>
  </si>
  <si>
    <t>HyFlex  11-729 SIZE 7,0</t>
  </si>
  <si>
    <t>HyFlex  11-729 SIZE 8,0</t>
  </si>
  <si>
    <t>HyFlex  11-729 SIZE 9,0</t>
  </si>
  <si>
    <t>HyFlex  11-729 SIZE 10,0</t>
  </si>
  <si>
    <t>HyFlex  11-729 SIZE 11,0</t>
  </si>
  <si>
    <t>HyFlex  11-729 SIZE 12,0</t>
  </si>
  <si>
    <t>HyFlex  11-730 SIZE 6,0</t>
  </si>
  <si>
    <t>HyFlex  11-730 SIZE 7,0</t>
  </si>
  <si>
    <t>HyFlex  11-730 SIZE 8,0</t>
  </si>
  <si>
    <t>HyFlex  11-730 SIZE 9,0</t>
  </si>
  <si>
    <t>HyFlex  11-730 SIZE 10,0</t>
  </si>
  <si>
    <t>HyFlex  11-730 SIZE 11,0</t>
  </si>
  <si>
    <t>HyFlex  11-731 SIZE 6,0</t>
  </si>
  <si>
    <t>HyFlex  11-731 SIZE 7,0</t>
  </si>
  <si>
    <t>HyFlex  11-731 SIZE 8,0</t>
  </si>
  <si>
    <t>HyFlex  11-731 SIZE 9,0</t>
  </si>
  <si>
    <t>HyFlex  11-731 SIZE 10,0</t>
  </si>
  <si>
    <t>HyFlex  11-731 SIZE 11,0</t>
  </si>
  <si>
    <t>HyFlex  11-735 SIZE 6,0</t>
  </si>
  <si>
    <t>HyFlex  11-735 SIZE 7,0</t>
  </si>
  <si>
    <t>HyFlex  11-735 SIZE 8,0</t>
  </si>
  <si>
    <t>HyFlex  11-735 SIZE 9,0</t>
  </si>
  <si>
    <t>HyFlex  11-735 SIZE 10,0</t>
  </si>
  <si>
    <t>HyFlex  11-735 SIZE 11,0</t>
  </si>
  <si>
    <t>HyFlex  11-738 SIZE 6,0</t>
  </si>
  <si>
    <t>HyFlex  11-738 SIZE 7,0</t>
  </si>
  <si>
    <t>HyFlex  11-738 SIZE 8,0</t>
  </si>
  <si>
    <t>HyFlex  11-738 SIZE 9,0</t>
  </si>
  <si>
    <t>HyFlex  11-738 SIZE 10,0</t>
  </si>
  <si>
    <t>HyFlex  11-738 SIZE 11,0</t>
  </si>
  <si>
    <t>HyFlex  11-739 SIZE 6,0</t>
  </si>
  <si>
    <t>HyFlex  11-739 SIZE 7,0</t>
  </si>
  <si>
    <t>HyFlex  11-739 SIZE 8,0</t>
  </si>
  <si>
    <t>HyFlex  11-739 SIZE 9,0</t>
  </si>
  <si>
    <t>HyFlex  11-739 SIZE 10,0</t>
  </si>
  <si>
    <t>HyFlex  11-739 SIZE 11,0</t>
  </si>
  <si>
    <t>HyFlex  11-751 SIZE 5,0</t>
  </si>
  <si>
    <t>HyFlex  11-751 SIZE 6,0</t>
  </si>
  <si>
    <t>HyFlex  11-751 SIZE 7,0</t>
  </si>
  <si>
    <t>HyFlex  11-751 SIZE 8,0</t>
  </si>
  <si>
    <t>HyFlex  11-751 SIZE 9,0</t>
  </si>
  <si>
    <t>HyFlex  11-751 SIZE 10,0</t>
  </si>
  <si>
    <t>HyFlex  11-751 SIZE 11,0</t>
  </si>
  <si>
    <t>HyFlex  11-754 SIZE 6,0</t>
  </si>
  <si>
    <t>HyFlex  11-754 SIZE 7,0</t>
  </si>
  <si>
    <t>HyFlex  11-754 SIZE 8,0</t>
  </si>
  <si>
    <t>HyFlex  11-754 SIZE 9,0</t>
  </si>
  <si>
    <t>HyFlex  11-754 SIZE 10,0</t>
  </si>
  <si>
    <t>HyFlex  11-754 SIZE 11,0</t>
  </si>
  <si>
    <t>HyFlex  11-754 SIZE 12,0</t>
  </si>
  <si>
    <t>HyFlex  11-755 SIZE 6,0</t>
  </si>
  <si>
    <t>HyFlex  11-755 SIZE 7,0</t>
  </si>
  <si>
    <t>HyFlex  11-755 SIZE 8,0</t>
  </si>
  <si>
    <t>HyFlex  11-755 SIZE 9,0</t>
  </si>
  <si>
    <t>HyFlex  11-755 SIZE 10,0</t>
  </si>
  <si>
    <t>HyFlex  11-755 SIZE 11,0</t>
  </si>
  <si>
    <t>HyFlex  11-755 SIZE 12,0</t>
  </si>
  <si>
    <t>HyFlex  11-757 SIZE 6,0</t>
  </si>
  <si>
    <t>HyFlex  11-757 SIZE 7,0</t>
  </si>
  <si>
    <t>HyFlex  11-757 SIZE 8,0</t>
  </si>
  <si>
    <t>HyFlex  11-757 SIZE 9,0</t>
  </si>
  <si>
    <t>HyFlex  11-757 SIZE 10,0</t>
  </si>
  <si>
    <t>HyFlex  11-757 SIZE 11,0</t>
  </si>
  <si>
    <t>HyFlex  11-800 SIZE 6,0</t>
  </si>
  <si>
    <t>HyFlex  11-800 SIZE 7,0</t>
  </si>
  <si>
    <t>HyFlex  11-800 SIZE 8,0</t>
  </si>
  <si>
    <t>HyFlex  11-800 SIZE 9,0</t>
  </si>
  <si>
    <t>HyFlex  11-800 SIZE 10,0</t>
  </si>
  <si>
    <t>HyFlex  11-800 SIZE 11,0</t>
  </si>
  <si>
    <t>HyFlex  11-801 SIZE 6,0</t>
  </si>
  <si>
    <t>HyFlex  11-801 SIZE 7,0</t>
  </si>
  <si>
    <t>HyFlex  11-801 SIZE 8,0</t>
  </si>
  <si>
    <t>HyFlex  11-801 SIZE 9,0</t>
  </si>
  <si>
    <t>HyFlex  11-801 SIZE 10,0</t>
  </si>
  <si>
    <t>HyFlex  11-801 SIZE 11,0</t>
  </si>
  <si>
    <t>HyFlex  11-812 SIZE 6,0</t>
  </si>
  <si>
    <t>HyFlex  11-812 SIZE 7,0</t>
  </si>
  <si>
    <t>HyFlex  11-812 SIZE 8,0</t>
  </si>
  <si>
    <t>HyFlex  11-812 SIZE 9,0</t>
  </si>
  <si>
    <t>HyFlex  11-812 SIZE 10,0</t>
  </si>
  <si>
    <t>HyFlex  11-812 SIZE 11,0</t>
  </si>
  <si>
    <t>HyFlex  11-816 SIZE 6,0</t>
  </si>
  <si>
    <t>HyFlex  11-816 SIZE 7,0</t>
  </si>
  <si>
    <t>HyFlex  11-816 SIZE 8,0</t>
  </si>
  <si>
    <t>HyFlex  11-816 SIZE 9,0</t>
  </si>
  <si>
    <t>HyFlex  11-816 SIZE 10,0</t>
  </si>
  <si>
    <t>HyFlex  11-816 SIZE 11,0</t>
  </si>
  <si>
    <t>HyFlex  11-818 SIZE 6,0</t>
  </si>
  <si>
    <t>HyFlex  11-818 SIZE 7,0</t>
  </si>
  <si>
    <t>HyFlex  11-818 SIZE 8,0</t>
  </si>
  <si>
    <t>HyFlex  11-818 SIZE 9,0</t>
  </si>
  <si>
    <t>HyFlex  11-818 SIZE 10,0</t>
  </si>
  <si>
    <t>HyFlex  11-818 SIZE 11,0</t>
  </si>
  <si>
    <t>HyFlex  11-819 ESD SIZE 6,0</t>
  </si>
  <si>
    <t>HyFlex  11-819 ESD SIZE 7,0</t>
  </si>
  <si>
    <t>HyFlex  11-819 ESD SIZE 8,0</t>
  </si>
  <si>
    <t>HyFlex  11-819 ESD SIZE 9,0</t>
  </si>
  <si>
    <t>HyFlex  11-819 ESD SIZE 10,0</t>
  </si>
  <si>
    <t>HyFlex  11-819 ESD SIZE 11,0</t>
  </si>
  <si>
    <t>HyFlex  11-840 SIZE 5,0</t>
  </si>
  <si>
    <t>HyFlex  11-840 SIZE 6,0</t>
  </si>
  <si>
    <t>HyFlex  11-840 SIZE 7,0</t>
  </si>
  <si>
    <t>HyFlex  11-840 SIZE 8,0</t>
  </si>
  <si>
    <t>HyFlex  11-840 SIZE 9,0</t>
  </si>
  <si>
    <t>HyFlex  11-840 SIZE 10,0</t>
  </si>
  <si>
    <t>HyFlex  11-840 SIZE 11,0</t>
  </si>
  <si>
    <t>HyFlex  11-840 Size 12,0</t>
  </si>
  <si>
    <t>HyFlex  11-842 SIZE 5,0</t>
  </si>
  <si>
    <t>HyFlex  11-842 SIZE 6,0</t>
  </si>
  <si>
    <t>HyFlex  11-842 SIZE 7,0</t>
  </si>
  <si>
    <t>HyFlex  11-842 SIZE 8,0</t>
  </si>
  <si>
    <t>HyFlex  11-842 SIZE 9,0</t>
  </si>
  <si>
    <t>HyFlex  11-842 SIZE 10,0</t>
  </si>
  <si>
    <t>HyFlex  11-842 SIZE 11,0</t>
  </si>
  <si>
    <t>HyFlex  11-842 SIZE 12,0</t>
  </si>
  <si>
    <t>HyFlex  11-849 SIZE 6,0</t>
  </si>
  <si>
    <t>HyFlex  11-849 SIZE 7,0</t>
  </si>
  <si>
    <t>HyFlex  11-849 SIZE 8,0</t>
  </si>
  <si>
    <t>HyFlex  11-849 SIZE 9,0</t>
  </si>
  <si>
    <t>HyFlex  11-849 SIZE 10,0</t>
  </si>
  <si>
    <t>HyFlex  11-849 SIZE 11,0</t>
  </si>
  <si>
    <t>HyFlex  11-900 SIZE 6,0</t>
  </si>
  <si>
    <t>HyFlex  11-900 SIZE 7,0</t>
  </si>
  <si>
    <t>HyFlex  11-900 SIZE 8,0</t>
  </si>
  <si>
    <t>HyFlex  11-900 SIZE 9,0</t>
  </si>
  <si>
    <t>HyFlex  11-900 SIZE 10,0</t>
  </si>
  <si>
    <t>HyFlex  11-917 SIZE 6,0</t>
  </si>
  <si>
    <t>HyFlex  11-917 SIZE 7,0</t>
  </si>
  <si>
    <t>HyFlex  11-917 SIZE 8,0</t>
  </si>
  <si>
    <t>HyFlex  11-917 SIZE 9,0</t>
  </si>
  <si>
    <t>HyFlex  11-917 SIZE 10,0</t>
  </si>
  <si>
    <t>HyFlex  11-917 SIZE 11,0</t>
  </si>
  <si>
    <t>HyFlex  11-919 SIZE 6,0</t>
  </si>
  <si>
    <t>HyFlex  11-919 SIZE 7,0</t>
  </si>
  <si>
    <t>HyFlex  11-919 SIZE 8,0</t>
  </si>
  <si>
    <t>HyFlex  11-919 SIZE 9,0</t>
  </si>
  <si>
    <t>HyFlex  11-919 SIZE 10,0</t>
  </si>
  <si>
    <t>HyFlex  11-919 SIZE 11,0</t>
  </si>
  <si>
    <t>HyFlex  11-920 SIZE 6,0</t>
  </si>
  <si>
    <t>HyFlex  11-920 SIZE 7,0</t>
  </si>
  <si>
    <t>HyFlex  11-920 SIZE 8,0</t>
  </si>
  <si>
    <t>HyFlex  11-920 SIZE 9,0</t>
  </si>
  <si>
    <t>HyFlex  11-920 SIZE 10,0</t>
  </si>
  <si>
    <t>HyFlex  11-920 SIZE 11,0</t>
  </si>
  <si>
    <t>HyFlex  11-925 SIZE 6,0</t>
  </si>
  <si>
    <t>HyFlex  11-925 SIZE 7,0</t>
  </si>
  <si>
    <t>HyFlex  11-925 SIZE 8,0</t>
  </si>
  <si>
    <t>HyFlex  11-925 SIZE 9,0</t>
  </si>
  <si>
    <t>HyFlex  11-925 SIZE 10,0</t>
  </si>
  <si>
    <t>HyFlex  11-925 SIZE 11,0</t>
  </si>
  <si>
    <t>HyFlex  11-926 SIZE 6,0</t>
  </si>
  <si>
    <t>HyFlex  11-926 SIZE 7,0</t>
  </si>
  <si>
    <t>HyFlex  11-926 SIZE 8,0</t>
  </si>
  <si>
    <t>HyFlex  11-926 SIZE 9,0</t>
  </si>
  <si>
    <t>HyFlex  11-926 SIZE 10,0</t>
  </si>
  <si>
    <t>HyFlex  11-926 SIZE 11,0</t>
  </si>
  <si>
    <t>HyFlex  11-927 SIZE 6,0</t>
  </si>
  <si>
    <t>HyFlex  11-927 SIZE 7,0</t>
  </si>
  <si>
    <t>HyFlex  11-927 SIZE 8,0</t>
  </si>
  <si>
    <t>HyFlex  11-927 SIZE 9,0</t>
  </si>
  <si>
    <t>HyFlex  11-927 SIZE 10,0</t>
  </si>
  <si>
    <t>HyFlex  11-927 SIZE 11,0</t>
  </si>
  <si>
    <t>HyFlex  11-928 SIZE 7,0</t>
  </si>
  <si>
    <t>HyFlex  11-928 SIZE 8,0</t>
  </si>
  <si>
    <t>HyFlex  11-928 SIZE 9,0</t>
  </si>
  <si>
    <t>HyFlex  11-928 SIZE 10,0</t>
  </si>
  <si>
    <t>HyFlex  11-928 SIZE 11,0</t>
  </si>
  <si>
    <t>HyFlex  11-931 SIZE 6,0</t>
  </si>
  <si>
    <t>HyFlex  11-931 SIZE 7,0</t>
  </si>
  <si>
    <t>HyFlex  11-931 SIZE 8,0</t>
  </si>
  <si>
    <t>HyFlex  11-931 SIZE 9,0</t>
  </si>
  <si>
    <t>HyFlex  11-931 SIZE 10,0</t>
  </si>
  <si>
    <t>HyFlex  11-931 SIZE 11,0</t>
  </si>
  <si>
    <t>HyFlex  11-937 SIZE 6,0</t>
  </si>
  <si>
    <t>HyFlex  11-937 SIZE 7,0</t>
  </si>
  <si>
    <t>HyFlex  11-937 SIZE 8,0</t>
  </si>
  <si>
    <t>HyFlex  11-937 SIZE 9,0</t>
  </si>
  <si>
    <t>HyFlex  11-937 SIZE 10,0</t>
  </si>
  <si>
    <t>HyFlex  11-937 SIZE 11,0</t>
  </si>
  <si>
    <t>HyFlex  11-939 SIZE 6,0</t>
  </si>
  <si>
    <t>HyFlex  11-939 SIZE 7,0</t>
  </si>
  <si>
    <t>HyFlex  11-939 SIZE 8,0</t>
  </si>
  <si>
    <t>HyFlex  11-939 SIZE 9,0</t>
  </si>
  <si>
    <t>HyFlex  11-939 SIZE 10,0</t>
  </si>
  <si>
    <t>HyFlex  11-939 SIZE 11,0</t>
  </si>
  <si>
    <t>HyFlex  11-944 SIZE 7,0</t>
  </si>
  <si>
    <t>HyFlex  11-944 SIZE 8,0</t>
  </si>
  <si>
    <t>HyFlex  11-944 SIZE 9,0</t>
  </si>
  <si>
    <t>HyFlex  11-944 SIZE 10,0</t>
  </si>
  <si>
    <t>HyFlex  11-947 SIZE 7,0</t>
  </si>
  <si>
    <t>HyFlex  11-947 SIZE 8,0</t>
  </si>
  <si>
    <t>HyFlex  11-947 SIZE 9,0</t>
  </si>
  <si>
    <t>HyFlex  11-947 SIZE 10,0</t>
  </si>
  <si>
    <t>HyFlex  11-947 SIZE 11,0</t>
  </si>
  <si>
    <t>HyFlex  11-948 SIZE 7,0</t>
  </si>
  <si>
    <t>HyFlex  11-948 SIZE 8,0</t>
  </si>
  <si>
    <t>HyFlex  11-948 SIZE 9,0</t>
  </si>
  <si>
    <t>HyFlex  11-948 SIZE 10,0</t>
  </si>
  <si>
    <t>HyFlex  11-948 SIZE 11,0</t>
  </si>
  <si>
    <t>HyFlex  11-949 SIZE 7,0</t>
  </si>
  <si>
    <t>HyFlex  11-949 SIZE 8,0</t>
  </si>
  <si>
    <t>HyFlex  11-949 SIZE 9,0</t>
  </si>
  <si>
    <t>HyFlex  11-949 SIZE 10,0</t>
  </si>
  <si>
    <t>HyFlex  11-949 SIZE 11,0</t>
  </si>
  <si>
    <t>HyFlex  11-953 SIZE 6,0</t>
  </si>
  <si>
    <t>HyFlex  11-953 SIZE 7,0</t>
  </si>
  <si>
    <t>HyFlex  11-953 SIZE 8,0</t>
  </si>
  <si>
    <t>HyFlex  11-953 SIZE 9,0</t>
  </si>
  <si>
    <t>HyFlex  11-953 SIZE 10,0</t>
  </si>
  <si>
    <t>EDGE  14-662 SIZE 8,0</t>
  </si>
  <si>
    <t>EDGE  14-662 SIZE 9,0</t>
  </si>
  <si>
    <t>EDGE  14-662 SIZE 10,0</t>
  </si>
  <si>
    <t>EDGE  14-662 SIZE 11,0</t>
  </si>
  <si>
    <t>EDGE  14-663 SIZE 8,0</t>
  </si>
  <si>
    <t>EDGE  14-663 SIZE 9,0</t>
  </si>
  <si>
    <t>EDGE  14-663 SIZE 10,0</t>
  </si>
  <si>
    <t>EDGE  14-663 SIZE 11,0</t>
  </si>
  <si>
    <t>AlphaTec  15-554 SIZE 9,0</t>
  </si>
  <si>
    <t>AlphaTec  15-554 SIZE 10,0</t>
  </si>
  <si>
    <t>EDGE  16-500 SIZE 7,0</t>
  </si>
  <si>
    <t>EDGE  16-500 SIZE 8,0</t>
  </si>
  <si>
    <t>EDGE  16-500 SIZE 9,0</t>
  </si>
  <si>
    <t>EDGE  16-500 SIZE 10,0</t>
  </si>
  <si>
    <t>AlphaTec  19-024 SIZE 8,0</t>
  </si>
  <si>
    <t>AlphaTec  19-024 SIZE 10,0</t>
  </si>
  <si>
    <t>AlphaTec  19-026 SIZE 8,0</t>
  </si>
  <si>
    <t>AlphaTec  19-026 SIZE 10,0</t>
  </si>
  <si>
    <t>KSR  22-515 SIZE 7,0</t>
  </si>
  <si>
    <t>KSR  22-515 SIZE 7,5</t>
  </si>
  <si>
    <t>KSR  22-515 SIZE 8,0</t>
  </si>
  <si>
    <t>KSR  22-515 SIZE 9,0</t>
  </si>
  <si>
    <t>KSR  22-515 SIZE 10,0</t>
  </si>
  <si>
    <t>ActivArmr  Winter Monkey Grip  23-173 SIZE 10,0</t>
  </si>
  <si>
    <t>ActivArmr  Winter Monkey Grip  23-173 SIZE 11,0</t>
  </si>
  <si>
    <t>ActivArmr Winter Monkey Grip  23-191 SIZE 10,0</t>
  </si>
  <si>
    <t>ActivArmr Winter Monkey Grip  23-191 SIZE 11,0</t>
  </si>
  <si>
    <t>ActivArmr Winter Monkey Grip  23-193 SIZE 10,0</t>
  </si>
  <si>
    <t>ActivArmr Winter Monkey Grip  23-193 SIZE 11,0</t>
  </si>
  <si>
    <t>AlphaTec  23-200 SIZE 7,0</t>
  </si>
  <si>
    <t>AlphaTec  23-200 SIZE 8,0</t>
  </si>
  <si>
    <t>AlphaTec  23-200 SIZE 9,0</t>
  </si>
  <si>
    <t>AlphaTec  23-200 SIZE 10,0</t>
  </si>
  <si>
    <t>AlphaTec  23-201 SIZE 7,0</t>
  </si>
  <si>
    <t>AlphaTec  23-201 SIZE 8,0</t>
  </si>
  <si>
    <t>AlphaTec  23-201 SIZE 9,0</t>
  </si>
  <si>
    <t>AlphaTec  23-201 SIZE 10,0</t>
  </si>
  <si>
    <t>AlphaTec  23-202 SIZE 8,0</t>
  </si>
  <si>
    <t>AlphaTec  23-202 SIZE 9,0</t>
  </si>
  <si>
    <t>AlphaTec  23-202 SIZE 10,0</t>
  </si>
  <si>
    <t>ActivArmr  23-700 SIZE 9,0</t>
  </si>
  <si>
    <t>ActivArmr  23-700 SIZE 10,0</t>
  </si>
  <si>
    <t>MICROFLEX  NeoTouch™ 25-101 SIZE XS (5.5-6.0)</t>
  </si>
  <si>
    <t>MICROFLEX  NeoTouch™ 25-101 SIZE S (6.5-7.0)</t>
  </si>
  <si>
    <t>MICROFLEX  NeoTouch™ 25-101 SIZE M (7.5-8.0)</t>
  </si>
  <si>
    <t>MICROFLEX  NeoTouch™ 25-101 SIZE L (8.5-9.0)</t>
  </si>
  <si>
    <t>MICROFLEX  NeoTouch™ 25-101 SIZE XL (9.5-10.0)</t>
  </si>
  <si>
    <t>MICROFLEX  NeoTouch™ 25-201 SIZE XS (5.5-6.0)</t>
  </si>
  <si>
    <t>MICROFLEX  NeoTouch™ 25-201 SIZE S (6.5-7.0)</t>
  </si>
  <si>
    <t>MICROFLEX  NeoTouch™ 25-201 SIZE M (7.5-8.0)</t>
  </si>
  <si>
    <t>MICROFLEX  NeoTouch™ 25-201 SIZE L (8.5-9.0)</t>
  </si>
  <si>
    <t>MICROFLEX  NeoTouch™ 25-201 SIZE XL (9.5-10.0)</t>
  </si>
  <si>
    <t>ActivArmr  Hycron  27-600 SIZE 8,0</t>
  </si>
  <si>
    <t>ActivArmr  Hycron  27-600 SIZE 9,0</t>
  </si>
  <si>
    <t>ActivArmr  Hycron  27-600 SIZE 10,0</t>
  </si>
  <si>
    <t>ActivArmr  Hycron  27-600 SIZE 11,0</t>
  </si>
  <si>
    <t>ActivArmr  Hycron  27-602 SIZE 8,0</t>
  </si>
  <si>
    <t>ActivArmr  Hycron  27-602 SIZE 9,0</t>
  </si>
  <si>
    <t>ActivArmr  Hycron  27-602 SIZE 10,0</t>
  </si>
  <si>
    <t>ActivArmr Hycron  27-607 SIZE 8,0</t>
  </si>
  <si>
    <t>ActivArmr Hycron  27-607 SIZE 9,0</t>
  </si>
  <si>
    <t>ActivArmr Hycron  27-607 SIZE 10,0</t>
  </si>
  <si>
    <t>ActivArmr Hycron  27-607 SIZE 11,0</t>
  </si>
  <si>
    <t>ActivArmr  Hycron  27-805 SIZE 9,0</t>
  </si>
  <si>
    <t>ActivArmr  Hycron  27-805 SIZE 10,0</t>
  </si>
  <si>
    <t>ActivArmr  Hycron  27-805 SIZE 11,0</t>
  </si>
  <si>
    <t>ActivArmr  Hycron  27-810 SIZE 10,0</t>
  </si>
  <si>
    <t>ActivArmr  Hycron  27-905 SIZE 11,0</t>
  </si>
  <si>
    <t>ActivArmr  28-329 SIZE 8,0</t>
  </si>
  <si>
    <t>ActivArmr  28-329 SIZE 9,0</t>
  </si>
  <si>
    <t>ActivArmr  28-329 SIZE 10,0</t>
  </si>
  <si>
    <t>ActivArmr  28-359 SIZE 8,0</t>
  </si>
  <si>
    <t>ActivArmr  28-359 SIZE 9,0</t>
  </si>
  <si>
    <t>ActivArmr  28-359 SIZE 10,0</t>
  </si>
  <si>
    <t>ActivArmr  28-360 SIZE 8,0</t>
  </si>
  <si>
    <t>ActivArmr  28-360 SIZE 9,0</t>
  </si>
  <si>
    <t>ActivArmr  28-360 SIZE 10,0</t>
  </si>
  <si>
    <t>AlphaTec  29-500 SIZE 7,0</t>
  </si>
  <si>
    <t>AlphaTec  29-500 SIZE 8,0</t>
  </si>
  <si>
    <t>AlphaTec  29-500 SIZE 9,0</t>
  </si>
  <si>
    <t>AlphaTec  29-500 SIZE 10,0</t>
  </si>
  <si>
    <t>AlphaTec  29-500 SIZE 11,0</t>
  </si>
  <si>
    <t>MICROFLEX  31-103 Compostable SIZE XS-S (5.5-7.0)</t>
  </si>
  <si>
    <t>MICROFLEX  31-103 Compostable SIZE M-L (7.5-9.0)</t>
  </si>
  <si>
    <t>MICROFLEX  31-103 Compostable SIZE XL-XXL (9.5-11.0)</t>
  </si>
  <si>
    <t>Hynit  32-105 SIZE 7,0</t>
  </si>
  <si>
    <t>Hynit  32-105 SIZE 7,5</t>
  </si>
  <si>
    <t>Hynit  32-105 SIZE 8,0</t>
  </si>
  <si>
    <t>Hynit  32-105 SIZE 9,0</t>
  </si>
  <si>
    <t>Hynit  32-105 SIZE 10,0</t>
  </si>
  <si>
    <t>Hynit  32-125 SIZE 7,0</t>
  </si>
  <si>
    <t>Hynit  32-125 SIZE 7,5</t>
  </si>
  <si>
    <t>Hynit  32-125 SIZE 8,0</t>
  </si>
  <si>
    <t>Hynit  32-125 SIZE 9,0</t>
  </si>
  <si>
    <t>Hynit  32-125 SIZE 10,0</t>
  </si>
  <si>
    <t>Hynit  32-800 SIZE 7,0</t>
  </si>
  <si>
    <t>Hynit  32-800 SIZE 7,5</t>
  </si>
  <si>
    <t>Hynit  32-800 SIZE 8,0</t>
  </si>
  <si>
    <t>Hynit  32-800 SIZE 9,0</t>
  </si>
  <si>
    <t>Hynit  32-800 SIZE 10,0</t>
  </si>
  <si>
    <t>Hynit  32-815 SIZE 7,0</t>
  </si>
  <si>
    <t>Hynit  32-815 SIZE 7,5</t>
  </si>
  <si>
    <t>Hynit  32-815 SIZE 8,0</t>
  </si>
  <si>
    <t>Hynit  32-815 SIZE 9,0</t>
  </si>
  <si>
    <t>Hynit  32-815 SIZE 10,0</t>
  </si>
  <si>
    <t>AlphaTec  Solvex  37-155 SIZE 7,0</t>
  </si>
  <si>
    <t>AlphaTec  Solvex  37-155 SIZE 8,0</t>
  </si>
  <si>
    <t>AlphaTec  Solvex  37-155 SIZE 9,0</t>
  </si>
  <si>
    <t>AlphaTec  Solvex  37-155 SIZE 10,0</t>
  </si>
  <si>
    <t>AlphaTec  Solvex  37-155 SIZE 11,0</t>
  </si>
  <si>
    <t>AlphaTec  Solvex  37-185 SIZE 7,0</t>
  </si>
  <si>
    <t>AlphaTec  Solvex  37-185 SIZE 8,0</t>
  </si>
  <si>
    <t>AlphaTec  Solvex  37-185 SIZE 9,0</t>
  </si>
  <si>
    <t>AlphaTec  Solvex  37-185 SIZE 10,0</t>
  </si>
  <si>
    <t>AlphaTec  Solvex  37-185 SIZE 11,0</t>
  </si>
  <si>
    <t>AlphaTec  37-220 SIZE 7,0</t>
  </si>
  <si>
    <t>AlphaTec  37-220 SIZE 8,0</t>
  </si>
  <si>
    <t>AlphaTec  37-220 SIZE 9,0</t>
  </si>
  <si>
    <t>AlphaTec  37-220 SIZE 10,0</t>
  </si>
  <si>
    <t>AlphaTec  37-220 SIZE 11,0</t>
  </si>
  <si>
    <t>AlphaTec  37-220 SIZE 12,0</t>
  </si>
  <si>
    <t>AlphaTec  37-300 SIZE 7,0</t>
  </si>
  <si>
    <t>AlphaTec  37-300 SIZE 8,0</t>
  </si>
  <si>
    <t>AlphaTec  37-300 SIZE 9,0</t>
  </si>
  <si>
    <t>AlphaTec  37-300 SIZE 10,0</t>
  </si>
  <si>
    <t>AlphaTec  37-300 SIZE 11,0</t>
  </si>
  <si>
    <t>AlphaTec  37-310 SIZE 7,0</t>
  </si>
  <si>
    <t>AlphaTec  37-310 SIZE 8,0</t>
  </si>
  <si>
    <t>AlphaTec  37-310 SIZE 9,0</t>
  </si>
  <si>
    <t>AlphaTec  37-310 SIZE 10,0</t>
  </si>
  <si>
    <t>AlphaTec  37-310 SIZE 11,0</t>
  </si>
  <si>
    <t>AlphaTec  37-320 SIZE 7,0</t>
  </si>
  <si>
    <t>AlphaTec  37-320 SIZE 8,0</t>
  </si>
  <si>
    <t>AlphaTec  37-320 SIZE 9,0</t>
  </si>
  <si>
    <t>AlphaTec  37-320 SIZE 10,0</t>
  </si>
  <si>
    <t>AlphaTec  37-320 SIZE 11,0</t>
  </si>
  <si>
    <t>AlphaTec  37-501 SIZE 6,5</t>
  </si>
  <si>
    <t>AlphaTec  37-501 SIZE 7,5</t>
  </si>
  <si>
    <t>AlphaTec  37-501 SIZE 8,5</t>
  </si>
  <si>
    <t>AlphaTec  37-501 SIZE 9,5</t>
  </si>
  <si>
    <t>AlphaTec  37-501 SIZE 10,5</t>
  </si>
  <si>
    <t>AlphaTec  37-520 SIZE 6,5</t>
  </si>
  <si>
    <t>AlphaTec  37-520 SIZE 7,5</t>
  </si>
  <si>
    <t>AlphaTec  37-520 SIZE 8,5</t>
  </si>
  <si>
    <t>AlphaTec  37-520 SIZE 9,5</t>
  </si>
  <si>
    <t>AlphaTec  37-520 SIZE 10,5</t>
  </si>
  <si>
    <t>AlphaTec  Solvex  37-675 SIZE 6,0</t>
  </si>
  <si>
    <t>AlphaTec  Solvex  37-675 SIZE 7,0</t>
  </si>
  <si>
    <t>AlphaTec  Solvex  37-675 SIZE 8,0</t>
  </si>
  <si>
    <t>AlphaTec  Solvex  37-675 SIZE 9,0</t>
  </si>
  <si>
    <t>AlphaTec  Solvex  37-675 SIZE 10,0</t>
  </si>
  <si>
    <t>AlphaTec  Solvex  37-675 SIZE 11,0</t>
  </si>
  <si>
    <t>AlphaTec   Solvex  37-676 SIZE 7,0</t>
  </si>
  <si>
    <t>AlphaTec   Solvex  37-676 SIZE 8,0</t>
  </si>
  <si>
    <t>AlphaTec   Solvex  37-676 SIZE 9,0</t>
  </si>
  <si>
    <t>AlphaTec   Solvex  37-676 SIZE 10,0</t>
  </si>
  <si>
    <t>AlphaTec   Solvex  37-676 SIZE 11,0</t>
  </si>
  <si>
    <t>AlphaTec  Solvex   37-695 SIZE 7,0</t>
  </si>
  <si>
    <t>AlphaTec  Solvex   37-695 SIZE 8,0</t>
  </si>
  <si>
    <t>AlphaTec  Solvex   37-695 SIZE 9,0</t>
  </si>
  <si>
    <t>AlphaTec  Solvex   37-695 SIZE 10,0</t>
  </si>
  <si>
    <t>AlphaTec  Solvex   37-695 SIZE 11,0</t>
  </si>
  <si>
    <t>AlphaTec  Solvex  37-900 SIZE 7,0</t>
  </si>
  <si>
    <t>AlphaTec  Solvex  37-900 SIZE 8,0</t>
  </si>
  <si>
    <t>AlphaTec  Solvex  37-900 SIZE 9,0</t>
  </si>
  <si>
    <t>AlphaTec  Solvex  37-900 SIZE 10,0</t>
  </si>
  <si>
    <t>AlphaTec  Solvex  37-900 SIZE 11,0</t>
  </si>
  <si>
    <t>AlphaTec  38-514 SIZE 7,0</t>
  </si>
  <si>
    <t>AlphaTec  38-514 SIZE 8,0</t>
  </si>
  <si>
    <t>AlphaTec  38-514 SIZE 9,0</t>
  </si>
  <si>
    <t>AlphaTec  38-514 SIZE 10,0</t>
  </si>
  <si>
    <t>AlphaTec  38-514 SIZE 11,0</t>
  </si>
  <si>
    <t>AlphaTec  38-520 SIZE 7,0</t>
  </si>
  <si>
    <t>AlphaTec  38-520 SIZE 8,0</t>
  </si>
  <si>
    <t>AlphaTec  38-520 SIZE 9,0</t>
  </si>
  <si>
    <t>AlphaTec  38-520 SIZE 10,0</t>
  </si>
  <si>
    <t>AlphaTec  38-520 SIZE 11,0</t>
  </si>
  <si>
    <t>AlphaTec  38-560 SIZE 7,0</t>
  </si>
  <si>
    <t>AlphaTec  38-560 SIZE 8,0</t>
  </si>
  <si>
    <t>AlphaTec  38-560 SIZE 9,0</t>
  </si>
  <si>
    <t>AlphaTec  38-560 SIZE 10,0</t>
  </si>
  <si>
    <t>AlphaTec  38-560 SIZE 11,0</t>
  </si>
  <si>
    <t>AlphaTec 38-612 SIZE 8,0</t>
  </si>
  <si>
    <t>AlphaTec 38-612 SIZE 9,0</t>
  </si>
  <si>
    <t>AlphaTec 38-612 SIZE 10,0</t>
  </si>
  <si>
    <t>AlphaTec  38-628 SIZE 7,0</t>
  </si>
  <si>
    <t>AlphaTec  38-628 SIZE 8,0</t>
  </si>
  <si>
    <t>AlphaTec  38-628 SIZE 9,0</t>
  </si>
  <si>
    <t>AlphaTec  38-628 SIZE 10,0</t>
  </si>
  <si>
    <t>AlphaTec  38-628 SIZE 10,5</t>
  </si>
  <si>
    <t>AlphaTec  38-628 SIZE 11,0</t>
  </si>
  <si>
    <t>AlphaTec  39-122 SIZE 7,0</t>
  </si>
  <si>
    <t>AlphaTec  39-122 SIZE 8,0</t>
  </si>
  <si>
    <t>AlphaTec  39-122 SIZE 9,0</t>
  </si>
  <si>
    <t>AlphaTec  39-122 SIZE 10,0</t>
  </si>
  <si>
    <t>AlphaTec  39-124 SIZE 7,0</t>
  </si>
  <si>
    <t>AlphaTec  39-124 SIZE 8,0</t>
  </si>
  <si>
    <t>AlphaTec  39-124 SIZE 9,0</t>
  </si>
  <si>
    <t>AlphaTec  39-124 SIZE 10,0</t>
  </si>
  <si>
    <t>EDGE  40-157 SIZE 9,0</t>
  </si>
  <si>
    <t>EDGE  40-157 SIZE 10,0</t>
  </si>
  <si>
    <t>EDGE  40-400 SIZE 8,0</t>
  </si>
  <si>
    <t>EDGE  40-400 SIZE 9,0</t>
  </si>
  <si>
    <t>EDGE  40-400 SIZE 10,0</t>
  </si>
  <si>
    <t>ActivArmr  42-445 SIZE 8,0</t>
  </si>
  <si>
    <t>ActivArmr  42-445 SIZE 9,0</t>
  </si>
  <si>
    <t>ActivArmr  42-445 SIZE 10,0</t>
  </si>
  <si>
    <t>ActivArmr  42-474 SIZE 8,0</t>
  </si>
  <si>
    <t>ActivArmr  42-474 SIZE 9,0</t>
  </si>
  <si>
    <t>ActivArmr  42-474 SIZE 10,0</t>
  </si>
  <si>
    <t>ActivArmr  43-113 SIZE 9,0</t>
  </si>
  <si>
    <t>ActivArmr  43-113 SIZE 10,0</t>
  </si>
  <si>
    <t>ActivArmr  43-113 SIZE 11,0</t>
  </si>
  <si>
    <t>ActivArmr  43-216 SIZE 9,0</t>
  </si>
  <si>
    <t>ActivArmr  43-216 SIZE 10,0</t>
  </si>
  <si>
    <t>ActivArmr  43-216 SIZE 11,0</t>
  </si>
  <si>
    <t>ActivArmr  43-217 SIZE 9,0</t>
  </si>
  <si>
    <t>ActivArmr  43-217 SIZE 10,0</t>
  </si>
  <si>
    <t>ActivArmr  43-217 SIZE 11,0</t>
  </si>
  <si>
    <t>ActivArmr  46-551 SIZE 7,5</t>
  </si>
  <si>
    <t>ActivArmr  46-551 SIZE 8,0</t>
  </si>
  <si>
    <t>ActivArmr  46-551 SIZE 8,5</t>
  </si>
  <si>
    <t>ActivArmr  46-551 SIZE 9,0</t>
  </si>
  <si>
    <t>ActivArmr  46-551 SIZE 10,0</t>
  </si>
  <si>
    <t>ActivArmr  47-200 SIZE 6,0</t>
  </si>
  <si>
    <t>ActivArmr  47-200 SIZE 7,0</t>
  </si>
  <si>
    <t>ActivArmr  47-200 SIZE 8,0</t>
  </si>
  <si>
    <t>ActivArmr  47-200 SIZE 9,0</t>
  </si>
  <si>
    <t>ActivArmr  47-200 SIZE 10,0</t>
  </si>
  <si>
    <t>ActivArmr  Hylite™ 47-400 SIZE 7,0</t>
  </si>
  <si>
    <t>ActivArmr  Hylite™ 47-400 SIZE 8,0</t>
  </si>
  <si>
    <t>ActivArmr  Hylite™ 47-400 SIZE 9,0</t>
  </si>
  <si>
    <t>ActivArmr  Hylite™ 47-400 SIZE 10,0</t>
  </si>
  <si>
    <t>ActivArmr  Hylite™  47-402 SIZE 7,0</t>
  </si>
  <si>
    <t>ActivArmr  Hylite™  47-402 SIZE 8,0</t>
  </si>
  <si>
    <t>ActivArmr  Hylite™  47-402 SIZE 9,0</t>
  </si>
  <si>
    <t>ActivArmr  Hylite™  47-402 SIZE 10,0</t>
  </si>
  <si>
    <t>ActivArmr  Hylite™ 47-409 SIZE 7,0</t>
  </si>
  <si>
    <t>ActivArmr  Hylite™ 47-409 SIZE 8,0</t>
  </si>
  <si>
    <t>ActivArmr  Hylite™ 47-409 SIZE 9,0</t>
  </si>
  <si>
    <t>ActivArmr  Hylite™ 47-409 SIZE 10,0</t>
  </si>
  <si>
    <t>HyFlex  48-100 SIZE 6,0</t>
  </si>
  <si>
    <t>HyFlex  48-100 SIZE 7,0</t>
  </si>
  <si>
    <t>HyFlex  48-100 SIZE 8,0</t>
  </si>
  <si>
    <t>HyFlex  48-100 SIZE 9,0</t>
  </si>
  <si>
    <t>HyFlex  48-100 SIZE 10,0</t>
  </si>
  <si>
    <t>HyFlex  48-100 SIZE 11,0</t>
  </si>
  <si>
    <t>HyFlex  48-101 SIZE 6,0</t>
  </si>
  <si>
    <t>HyFlex  48-101 SIZE 7,0</t>
  </si>
  <si>
    <t>HyFlex  48-101 SIZE 8,0</t>
  </si>
  <si>
    <t>HyFlex  48-101 SIZE 9,0</t>
  </si>
  <si>
    <t>HyFlex  48-101 SIZE 10,0</t>
  </si>
  <si>
    <t>HyFlex  48-101 SIZE 11,0</t>
  </si>
  <si>
    <t>HyFlex  48-102 SIZE 6,0</t>
  </si>
  <si>
    <t>HyFlex  48-102 SIZE 7,0</t>
  </si>
  <si>
    <t>HyFlex  48-102 SIZE 8,0</t>
  </si>
  <si>
    <t>HyFlex  48-102 SIZE 9,0</t>
  </si>
  <si>
    <t>HyFlex  48-102 SIZE 10,0</t>
  </si>
  <si>
    <t>HyFlex  48-102 SIZE 11,0</t>
  </si>
  <si>
    <t>HyFlex  48-102 SIZE 12,0</t>
  </si>
  <si>
    <t>HyFlex  48-105 SIZE 6,0</t>
  </si>
  <si>
    <t>HyFlex  48-105 SIZE 7,0</t>
  </si>
  <si>
    <t>HyFlex  48-105 SIZE 8,0</t>
  </si>
  <si>
    <t>HyFlex  48-105 SIZE 9,0</t>
  </si>
  <si>
    <t>HyFlex  48-105 SIZE 10,0</t>
  </si>
  <si>
    <t>HyFlex  48-105 SIZE 11,0</t>
  </si>
  <si>
    <t>EDGE  48-125 SIZE 5,0</t>
  </si>
  <si>
    <t>EDGE  48-125 SIZE 6,0</t>
  </si>
  <si>
    <t>EDGE  48-125 SIZE 7,0</t>
  </si>
  <si>
    <t>EDGE  48-125 SIZE 8,0</t>
  </si>
  <si>
    <t>EDGE  48-125 SIZE 9,0</t>
  </si>
  <si>
    <t>EDGE  48-125 SIZE 10,0</t>
  </si>
  <si>
    <t>EDGE  48-125 SIZE 11,0</t>
  </si>
  <si>
    <t>EDGE  48-126 SIZE 5,0</t>
  </si>
  <si>
    <t>EDGE  48-126 SIZE 6,0</t>
  </si>
  <si>
    <t>EDGE  48-126 SIZE 7,0</t>
  </si>
  <si>
    <t>EDGE  48-126 SIZE 8,0</t>
  </si>
  <si>
    <t>EDGE  48-126 SIZE 9,0</t>
  </si>
  <si>
    <t>EDGE  48-126 SIZE 10,0</t>
  </si>
  <si>
    <t>EDGE  48-126 SIZE 11,0</t>
  </si>
  <si>
    <t>EDGE  48-128 SIZE 6,0</t>
  </si>
  <si>
    <t>EDGE  48-128 SIZE 7,0</t>
  </si>
  <si>
    <t>EDGE  48-128 SIZE 8,0</t>
  </si>
  <si>
    <t>EDGE  48-128 SIZE 9,0</t>
  </si>
  <si>
    <t>EDGE  48-128 SIZE 10,0</t>
  </si>
  <si>
    <t>EDGE  48-128 SIZE 11,0</t>
  </si>
  <si>
    <t>EDGE  48-129 SIZE 5,0</t>
  </si>
  <si>
    <t>EDGE  48-129 SIZE 6,0</t>
  </si>
  <si>
    <t>EDGE  48-129 SIZE 7,0</t>
  </si>
  <si>
    <t>EDGE  48-129 SIZE 8,0</t>
  </si>
  <si>
    <t>EDGE  48-129 SIZE 9,0</t>
  </si>
  <si>
    <t>EDGE  48-129 SIZE 10,0</t>
  </si>
  <si>
    <t>EDGE  48-129 SIZE 11,0</t>
  </si>
  <si>
    <t>HyFlex  48-130 SIZE 6,0</t>
  </si>
  <si>
    <t>HyFlex  48-130 SIZE 7,0</t>
  </si>
  <si>
    <t>HyFlex  48-130 SIZE 8,0</t>
  </si>
  <si>
    <t>HyFlex  48-130 SIZE 9,0</t>
  </si>
  <si>
    <t>HyFlex  48-130 SIZE 10,0</t>
  </si>
  <si>
    <t>HyFlex  48-130 SIZE 11,0</t>
  </si>
  <si>
    <t>HyFlex  48-135 SIZE 6,0</t>
  </si>
  <si>
    <t>HyFlex  48-135 SIZE 7,0</t>
  </si>
  <si>
    <t>HyFlex  48-135 SIZE 8,0</t>
  </si>
  <si>
    <t>HyFlex  48-135 SIZE 9,0</t>
  </si>
  <si>
    <t>HyFlex  48-135 SIZE 10,0</t>
  </si>
  <si>
    <t>HyFlex  48-135 SIZE 11,0</t>
  </si>
  <si>
    <t>EDGE  48-140 ESD SIZE 5,0</t>
  </si>
  <si>
    <t>EDGE  48-140 ESD SIZE 6,0</t>
  </si>
  <si>
    <t>EDGE  48-140 ESD SIZE 7,0</t>
  </si>
  <si>
    <t>EDGE  48-140 ESD SIZE 8,0</t>
  </si>
  <si>
    <t>EDGE  48-140 ESD SIZE 9,0</t>
  </si>
  <si>
    <t>EDGE  48-140 ESD SIZE 10,0</t>
  </si>
  <si>
    <t>EDGE  48-140 ESD SIZE 11,0</t>
  </si>
  <si>
    <t>EDGE  48-160 SIZE 9,0</t>
  </si>
  <si>
    <t>EDGE  48-160 SIZE 10,0</t>
  </si>
  <si>
    <t>EDGE  48-193 SIZE 10,0</t>
  </si>
  <si>
    <t>EDGE  48-193 SIZE 11,0</t>
  </si>
  <si>
    <t>EDGE  48-205 SIZE 8,0</t>
  </si>
  <si>
    <t>EDGE  48-205 SIZE 9,0</t>
  </si>
  <si>
    <t>EDGE  48-205 SIZE 10,0</t>
  </si>
  <si>
    <t>EDGE  48-205 SIZE 11,0</t>
  </si>
  <si>
    <t>EDGE  48-205 SIZE 12,0</t>
  </si>
  <si>
    <t>EDGE  48-216 SIZE 10,0</t>
  </si>
  <si>
    <t>EDGE  48-216 SIZE 11,0</t>
  </si>
  <si>
    <t>EDGE  48-305 SIZE 7,0</t>
  </si>
  <si>
    <t>EDGE  48-305 SIZE 8,0</t>
  </si>
  <si>
    <t>EDGE  48-305 SIZE 9,0</t>
  </si>
  <si>
    <t>EDGE  48-305 SIZE 10,0</t>
  </si>
  <si>
    <t>EDGE  48-500 SIZE 8,0</t>
  </si>
  <si>
    <t>EDGE  48-500 SIZE 9,0</t>
  </si>
  <si>
    <t>EDGE  48-500 SIZE 10,0</t>
  </si>
  <si>
    <t>EDGE  48-500 SIZE 11,0</t>
  </si>
  <si>
    <t>EDGE  48-501 SIZE 8,0</t>
  </si>
  <si>
    <t>EDGE  48-501 SIZE 9,0</t>
  </si>
  <si>
    <t>EDGE  48-501 SIZE 10,0</t>
  </si>
  <si>
    <t>EDGE  48-501 SIZE 11,0</t>
  </si>
  <si>
    <t>EDGE  48-700 SIZE 5,0</t>
  </si>
  <si>
    <t>EDGE  48-700 SIZE 6,0</t>
  </si>
  <si>
    <t>EDGE  48-700 SIZE 7,0</t>
  </si>
  <si>
    <t>EDGE  48-700 SIZE 8,0</t>
  </si>
  <si>
    <t>EDGE  48-700 SIZE 9,0</t>
  </si>
  <si>
    <t>EDGE  48-700 SIZE 10,0</t>
  </si>
  <si>
    <t>EDGE  48-700 SIZE 11,0</t>
  </si>
  <si>
    <t>EDGE  48-701 SIZE 6,0</t>
  </si>
  <si>
    <t>EDGE  48-701 SIZE 7,0</t>
  </si>
  <si>
    <t>EDGE  48-701 SIZE 8,0</t>
  </si>
  <si>
    <t>EDGE  48-701 SIZE 9,0</t>
  </si>
  <si>
    <t>EDGE  48-701 SIZE 10,0</t>
  </si>
  <si>
    <t>EDGE  48-701 SIZE 11,0</t>
  </si>
  <si>
    <t>EDGE  48-702 SIZE 6,0</t>
  </si>
  <si>
    <t>EDGE  48-702 SIZE 7,0</t>
  </si>
  <si>
    <t>EDGE  48-702 SIZE 8,0</t>
  </si>
  <si>
    <t>EDGE  48-702 SIZE 9,0</t>
  </si>
  <si>
    <t>EDGE  48-702 SIZE 10,0</t>
  </si>
  <si>
    <t>EDGE  48-702 SIZE 11,0</t>
  </si>
  <si>
    <t>EDGE  48-703 SIZE 7,0</t>
  </si>
  <si>
    <t>EDGE  48-703 SIZE 8,0</t>
  </si>
  <si>
    <t>EDGE  48-703 SIZE 9,0</t>
  </si>
  <si>
    <t>EDGE  48-703 SIZE 10,0</t>
  </si>
  <si>
    <t>EDGE  48-703 SIZE 11,0</t>
  </si>
  <si>
    <t>EDGE  48-705 SIZE 5,0</t>
  </si>
  <si>
    <t>EDGE  48-705 SIZE 6,0</t>
  </si>
  <si>
    <t>EDGE  48-705 SIZE 7,0</t>
  </si>
  <si>
    <t>EDGE  48-705 SIZE 8,0</t>
  </si>
  <si>
    <t>EDGE  48-705 SIZE 9,0</t>
  </si>
  <si>
    <t>EDGE  48-705 SIZE 10,0</t>
  </si>
  <si>
    <t>EDGE  48-705 SIZE 11,0</t>
  </si>
  <si>
    <t>EDGE  48-706 SIZE 6,0</t>
  </si>
  <si>
    <t>EDGE  48-706 SIZE 7,0</t>
  </si>
  <si>
    <t>EDGE  48-706 SIZE 8,0</t>
  </si>
  <si>
    <t>EDGE  48-706 SIZE 9,0</t>
  </si>
  <si>
    <t>EDGE  48-706 SIZE 10,0</t>
  </si>
  <si>
    <t>EDGE  48-706 SIZE 11,0</t>
  </si>
  <si>
    <t>EDGE  48-711 SIZE 5,0</t>
  </si>
  <si>
    <t>EDGE  48-711 SIZE 6,0</t>
  </si>
  <si>
    <t>EDGE  48-711 SIZE 7,0</t>
  </si>
  <si>
    <t>EDGE  48-711 SIZE 8,0</t>
  </si>
  <si>
    <t>EDGE  48-711 SIZE 9,0</t>
  </si>
  <si>
    <t>EDGE  48-711 SIZE 10,0</t>
  </si>
  <si>
    <t>EDGE  48-711 SIZE 11,0</t>
  </si>
  <si>
    <t>EDGE  48-905 SIZE 8,0</t>
  </si>
  <si>
    <t>EDGE  48-905 SIZE 9,0</t>
  </si>
  <si>
    <t>EDGE  48-905 SIZE 10,0</t>
  </si>
  <si>
    <t>EDGE  48-905 SIZE 11,0</t>
  </si>
  <si>
    <t>EDGE  48-913 SIZE 8,0</t>
  </si>
  <si>
    <t>EDGE  48-913 SIZE 9,0</t>
  </si>
  <si>
    <t>EDGE  48-913 SIZE 10,0</t>
  </si>
  <si>
    <t>EDGE  48-913 SIZE 11,0</t>
  </si>
  <si>
    <t>EDGE  48-919 SIZE 6,0</t>
  </si>
  <si>
    <t>EDGE  48-919 SIZE 7,0</t>
  </si>
  <si>
    <t>EDGE  48-919 SIZE 8,0</t>
  </si>
  <si>
    <t>EDGE  48-919 SIZE 9,0</t>
  </si>
  <si>
    <t>EDGE  48-919 SIZE 10,0</t>
  </si>
  <si>
    <t>EDGE  48-919 SIZE 11,0</t>
  </si>
  <si>
    <t>EDGE  48-919 SIZE 12,0</t>
  </si>
  <si>
    <t>EDGE  48-920 SIZE 6,0</t>
  </si>
  <si>
    <t>EDGE  48-920 SIZE 7,0</t>
  </si>
  <si>
    <t>EDGE  48-920 SIZE 8,0</t>
  </si>
  <si>
    <t>EDGE  48-920 SIZE 9,0</t>
  </si>
  <si>
    <t>EDGE  48-920 SIZE 10,0</t>
  </si>
  <si>
    <t>EDGE  48-920 SIZE 11.0</t>
  </si>
  <si>
    <t>EDGE  48-929 SIZE 6,0</t>
  </si>
  <si>
    <t>EDGE  48-929 SIZE 7,0</t>
  </si>
  <si>
    <t>EDGE  48-929 SIZE 8,0</t>
  </si>
  <si>
    <t>EDGE  48-929 SIZE 9,0</t>
  </si>
  <si>
    <t>EDGE  48-929 SIZE 10,0</t>
  </si>
  <si>
    <t>EDGE  48-929 SIZE 11.0</t>
  </si>
  <si>
    <t>EDGE  48-929 SIZE 12,0</t>
  </si>
  <si>
    <t>ActivArmr  52-547 SIZE 9,0</t>
  </si>
  <si>
    <t>ActivArmr  52-547 SIZE 10,0</t>
  </si>
  <si>
    <t>ActivArmr  52-590 SIZE 9,0</t>
  </si>
  <si>
    <t>ActivArmr  52-590 SIZE 10,0</t>
  </si>
  <si>
    <t>AlphaTec  53-001 SIZE 6,0</t>
  </si>
  <si>
    <t>AlphaTec  53-001 SIZE 7,0</t>
  </si>
  <si>
    <t>AlphaTec  53-001 SIZE 8,0</t>
  </si>
  <si>
    <t>AlphaTec  53-001 SIZE 9,0</t>
  </si>
  <si>
    <t>AlphaTec  53-001 SIZE 10,0</t>
  </si>
  <si>
    <t>AlphaTec  53-001 SIZE 11,0</t>
  </si>
  <si>
    <t>AlphaTec  NRL RABS and Isolator Gloves 55-100 SIZE 8,0</t>
  </si>
  <si>
    <t>AlphaTec  NRL RABS and Isolator Gloves 55-100 SIZE 9,0</t>
  </si>
  <si>
    <t>AlphaTec  NRL RABS and Isolator Gloves 55-100 SIZE 10,0</t>
  </si>
  <si>
    <t>AlphaTec  NRL RABS and Isolator Gloves 55-101 SIZE 8,0</t>
  </si>
  <si>
    <t>AlphaTec  NRL RABS and Isolator Gloves 55-101 SIZE 9,0</t>
  </si>
  <si>
    <t>AlphaTec  NRL RABS and Isolator Gloves 55-101 SIZE 10,0</t>
  </si>
  <si>
    <t>AlphaTec  NRL RABS and Isolator Gloves 55-104 SIZE 10,0</t>
  </si>
  <si>
    <t>AlphaTec  NRL RABS and Isolator Gloves 55-105 SIZE 10,0</t>
  </si>
  <si>
    <t>AlphaTec  NRL RABS and Isolator Gloves 55-107 SIZE 10,0</t>
  </si>
  <si>
    <t>AlphaTec  NRL RABS and Isolator Gloves 55-109 SIZE 10,0</t>
  </si>
  <si>
    <t>AlphaTec  NRL RABS and Isolator Gloves 55-110 SIZE 10,0</t>
  </si>
  <si>
    <t>AlphaTec  Neoprene Isolator Gloves 55-300 SIZE 8,0</t>
  </si>
  <si>
    <t>AlphaTec  Neoprene Isolator Gloves 55-300 SIZE 9,0</t>
  </si>
  <si>
    <t>AlphaTec  Neoprene Isolator Gloves 55-300 SIZE 10,0</t>
  </si>
  <si>
    <t>AlphaTec  Neoprene Isolator Gloves 55-301 SIZE 9,0</t>
  </si>
  <si>
    <t>AlphaTec  Neoprene Isolator Gloves 55-301 SIZE 10,0</t>
  </si>
  <si>
    <t>AlphaTec  Neoprene Isolator Gloves 55-302 SIZE 10,0</t>
  </si>
  <si>
    <t>AlphaTec  Neoprene Isolator Gloves 55-303 SIZE 10,0</t>
  </si>
  <si>
    <t>AlphaTec  Neoprene Isolator Gloves 55-305 SIZE 10,0</t>
  </si>
  <si>
    <t>AlphaTec  Neoprene Isolator Gloves 55-306 SIZE 10,0</t>
  </si>
  <si>
    <t>AlphaTec  Neoprene Isolator Gloves 55-307 SIZE 10,0</t>
  </si>
  <si>
    <t>AlphaTec  Neoprene Isolator Gloves 55-308 SIZE 10,0</t>
  </si>
  <si>
    <t>AlphaTec  58-001 ESD SIZE 7,0</t>
  </si>
  <si>
    <t>AlphaTec  58-001 ESD SIZE 8,0</t>
  </si>
  <si>
    <t>AlphaTec  58-001 ESD SIZE 9,0</t>
  </si>
  <si>
    <t>AlphaTec  58-001 ESD SIZE 10,0</t>
  </si>
  <si>
    <t>AlphaTec  58-001 ESD SIZE 11,0</t>
  </si>
  <si>
    <t>AlphaTec  58-005 SIZE 7,0</t>
  </si>
  <si>
    <t>AlphaTec  58-005 SIZE 8,0</t>
  </si>
  <si>
    <t>AlphaTec  58-005 SIZE 9,0</t>
  </si>
  <si>
    <t>AlphaTec  58-005 SIZE 10,0</t>
  </si>
  <si>
    <t>AlphaTec  58-005 SIZE 11,0</t>
  </si>
  <si>
    <t>AlphaTec  58-005 SIZE 12,0</t>
  </si>
  <si>
    <t>AlphaTec  58-008 SIZE 8,0</t>
  </si>
  <si>
    <t>AlphaTec  58-008 SIZE 9,0</t>
  </si>
  <si>
    <t>AlphaTec  58-008 SIZE 10,0</t>
  </si>
  <si>
    <t>AlphaTec  58-128 SIZE 7,0</t>
  </si>
  <si>
    <t>AlphaTec  58-128 SIZE 8,0</t>
  </si>
  <si>
    <t>AlphaTec  58-128 SIZE 9,0</t>
  </si>
  <si>
    <t>AlphaTec  58-128 SIZE 10,0</t>
  </si>
  <si>
    <t>AlphaTec  58-128 SIZE 11,0</t>
  </si>
  <si>
    <t>AlphaTec  58-201 SIZE 8,0</t>
  </si>
  <si>
    <t>AlphaTec  58-201 SIZE 9,0</t>
  </si>
  <si>
    <t>AlphaTec  58-201 SIZE 10,0</t>
  </si>
  <si>
    <t>AlphaTec  58-201 SIZE 11,0</t>
  </si>
  <si>
    <t>AlphaTec  58-270 SIZE 6,0</t>
  </si>
  <si>
    <t>AlphaTec  58-270 SIZE 7,0</t>
  </si>
  <si>
    <t>AlphaTec  58-270 SIZE 8,0</t>
  </si>
  <si>
    <t>AlphaTec  58-270 SIZE 9,0</t>
  </si>
  <si>
    <t>AlphaTec  58-270 SIZE 10,0</t>
  </si>
  <si>
    <t>AlphaTec  58-270 SIZE 11,0</t>
  </si>
  <si>
    <t>AlphaTec  58-330 SIZE 7,0</t>
  </si>
  <si>
    <t>AlphaTec  58-330 SIZE 8,0</t>
  </si>
  <si>
    <t>AlphaTec  58-330 SIZE 9,0</t>
  </si>
  <si>
    <t>AlphaTec  58-330 SIZE 10,0</t>
  </si>
  <si>
    <t>AlphaTec  58-330 SIZE 11,0</t>
  </si>
  <si>
    <t>AlphaTec  58-335 SIZE 7,0</t>
  </si>
  <si>
    <t>AlphaTec  58-335 SIZE 8,0</t>
  </si>
  <si>
    <t>AlphaTec  58-335 SIZE 9,0</t>
  </si>
  <si>
    <t>AlphaTec  58-335 SIZE 10,0</t>
  </si>
  <si>
    <t>AlphaTec  58-335 SIZE 11,0</t>
  </si>
  <si>
    <t>AlphaTec  58-430 SIZE 7,0</t>
  </si>
  <si>
    <t>AlphaTec  58-430 SIZE 8,0</t>
  </si>
  <si>
    <t>AlphaTec  58-430 SIZE 9,0</t>
  </si>
  <si>
    <t>AlphaTec  58-430 SIZE 10,0</t>
  </si>
  <si>
    <t>AlphaTec  58-430 SIZE 11,0</t>
  </si>
  <si>
    <t>AlphaTec  58-435 SIZE 7,0</t>
  </si>
  <si>
    <t>AlphaTec  58-435 SIZE 8,0</t>
  </si>
  <si>
    <t>AlphaTec  58-435 SIZE 9,0</t>
  </si>
  <si>
    <t>AlphaTec  58-435 SIZE 10,0</t>
  </si>
  <si>
    <t>AlphaTec  58-435 SIZE 11,0</t>
  </si>
  <si>
    <t>AlphaTec  58-735 SIZE 6,0</t>
  </si>
  <si>
    <t>AlphaTec  58-735 SIZE 7,0</t>
  </si>
  <si>
    <t>AlphaTec  58-735 SIZE 8,0</t>
  </si>
  <si>
    <t>AlphaTec  58-735 SIZE 9,0</t>
  </si>
  <si>
    <t>AlphaTec  58-735 SIZE 10,0</t>
  </si>
  <si>
    <t>AlphaTec  58-735 SIZE 11,0</t>
  </si>
  <si>
    <t>ActivArmr  59-416 SIZE 26,0</t>
  </si>
  <si>
    <t>AlphaTec  62-201 SIZE 7,0</t>
  </si>
  <si>
    <t>AlphaTec  62-201 SIZE 8,0</t>
  </si>
  <si>
    <t>AlphaTec  62-201 SIZE 9,0</t>
  </si>
  <si>
    <t>AlphaTec  62-201 SIZE 10,0</t>
  </si>
  <si>
    <t>AlphaTec  62-201 SIZE 11,0</t>
  </si>
  <si>
    <t>AlphaTec  62-401 SIZE 7,0</t>
  </si>
  <si>
    <t>AlphaTec  62-401 SIZE 8,0</t>
  </si>
  <si>
    <t>AlphaTec  62-401 SIZE 9,0</t>
  </si>
  <si>
    <t>AlphaTec  62-401 SIZE 10,0</t>
  </si>
  <si>
    <t>AlphaTec  62-401 SIZE 11,0</t>
  </si>
  <si>
    <t>MICROFLEX  63-864 SIZE XS (5.5-6.0)</t>
  </si>
  <si>
    <t>MICROFLEX  63-864 SIZE S (6.5-7.0)</t>
  </si>
  <si>
    <t>MICROFLEX  63-864 SIZE M (7.5-8.0)</t>
  </si>
  <si>
    <t>MICROFLEX  63-864 SIZE L (8.5-9.0)</t>
  </si>
  <si>
    <t>MICROFLEX  63-864 SIZE XL (9.5-10.0)</t>
  </si>
  <si>
    <t>TouchNTuff  69-318 SIZE XS (5.5-6.0)</t>
  </si>
  <si>
    <t>TouchNTuff  69-318 SIZE S (6.5-7.0)</t>
  </si>
  <si>
    <t>TouchNTuff  69-318 SIZE M (7.5-8.0)</t>
  </si>
  <si>
    <t>TouchNTuff  69-318 SIZE L (8.5-9.0)</t>
  </si>
  <si>
    <t>TouchNTuff  69-318 SIZE XL (9.5-10.0)</t>
  </si>
  <si>
    <t>HyFlex 70-110 SIZE 10,0</t>
  </si>
  <si>
    <t>HyFlex  70-114 SIZE 14,0</t>
  </si>
  <si>
    <t>HyFlex 70-118 SIZE 18,0</t>
  </si>
  <si>
    <t>HyFlex 70-123 SIZE 22,0</t>
  </si>
  <si>
    <t>HyFlex  70-205 SIZE 7,0</t>
  </si>
  <si>
    <t>HyFlex  70-205 SIZE 8,0</t>
  </si>
  <si>
    <t>HyFlex  70-206 SIZE 6,0</t>
  </si>
  <si>
    <t>HyFlex  70-215 SIZE 7,0</t>
  </si>
  <si>
    <t>HyFlex  70-215 SIZE 8,0</t>
  </si>
  <si>
    <t>HyFlex  70-215 SIZE 9,0</t>
  </si>
  <si>
    <t>HyFlex  70-215 SIZE 10,0</t>
  </si>
  <si>
    <t>HyFlex  70-225 SIZE 6,0</t>
  </si>
  <si>
    <t>HyFlex  70-225 SIZE 7,0</t>
  </si>
  <si>
    <t>HyFlex  70-225 SIZE 8,0</t>
  </si>
  <si>
    <t>HyFlex  70-225 SIZE 9,0</t>
  </si>
  <si>
    <t>HyFlex  70-225 SIZE 10,0</t>
  </si>
  <si>
    <t>HyFlex  70-750 SIZE 7,0</t>
  </si>
  <si>
    <t>HyFlex  70-750 SIZE 8,0</t>
  </si>
  <si>
    <t>HyFlex  70-750 SIZE 9,0</t>
  </si>
  <si>
    <t>HyFlex  70-750 SIZE 10,0</t>
  </si>
  <si>
    <t>ActivArmr  70-761 SIZE 6,0</t>
  </si>
  <si>
    <t>ActivArmr  70-761 SIZE 7,0</t>
  </si>
  <si>
    <t>ActivArmr  70-761 SIZE 8,0</t>
  </si>
  <si>
    <t>ActivArmr  70-761 SIZE 9,0</t>
  </si>
  <si>
    <t>ActivArmr  70-761 SIZE 10,0</t>
  </si>
  <si>
    <t>ActivArmr  70-761 SIZE 11,0</t>
  </si>
  <si>
    <t>ActivArmr  70-765 SIZE 8,0</t>
  </si>
  <si>
    <t>ActivArmr  70-765 SIZE 9,0</t>
  </si>
  <si>
    <t>ActivArmr  70-765 SIZE 10,0</t>
  </si>
  <si>
    <t>ActivArmr  70-765 SIZE 11,0</t>
  </si>
  <si>
    <t>ActivArmr  70-766 SIZE 7,0</t>
  </si>
  <si>
    <t>ActivArmr  70-766 SIZE 8,0</t>
  </si>
  <si>
    <t>ActivArmr  70-766 SIZE 9,0</t>
  </si>
  <si>
    <t>ActivArmr  70-766 SIZE 10,0</t>
  </si>
  <si>
    <t>ActivArmr  70-766 SIZE 11,0</t>
  </si>
  <si>
    <t>HyFlex  72-265 SIZE 15,0</t>
  </si>
  <si>
    <t>HyFlex  72-285 SIZE 6,0</t>
  </si>
  <si>
    <t>HyFlex  72-285 SIZE 7,0</t>
  </si>
  <si>
    <t>HyFlex  72-285 SIZE 8,0</t>
  </si>
  <si>
    <t>HyFlex  72-285 SIZE 9,0</t>
  </si>
  <si>
    <t>HyFlex  72-285 SIZE 10,0</t>
  </si>
  <si>
    <t>HyFlex  72-286 SIZE 6,0</t>
  </si>
  <si>
    <t>HyFlex  72-286 SIZE 7,0</t>
  </si>
  <si>
    <t>HyFlex  72-286 SIZE 8,0</t>
  </si>
  <si>
    <t>HyFlex  72-286 SIZE 9,0</t>
  </si>
  <si>
    <t>HyFlex  72-286 SIZE 10,0</t>
  </si>
  <si>
    <t>HyFlex  72-290 SIZE 50,0</t>
  </si>
  <si>
    <t>HyFlex  72-400 SIZE 6,0</t>
  </si>
  <si>
    <t>HyFlex  72-400 SIZE 7,0</t>
  </si>
  <si>
    <t>HyFlex  72-400 SIZE 8,0</t>
  </si>
  <si>
    <t>HyFlex  72-400 SIZE 9,0</t>
  </si>
  <si>
    <t>HyFlex  72-400 SIZE 10,0</t>
  </si>
  <si>
    <t>HyFlex  72-400 SIZE 11,0</t>
  </si>
  <si>
    <t>TouchNTuff  73-300 SIZE 5,5</t>
  </si>
  <si>
    <t>TouchNTuff  73-300 SIZE 6,0</t>
  </si>
  <si>
    <t>TouchNTuff  73-300 SIZE 6,5</t>
  </si>
  <si>
    <t>TouchNTuff  73-300 SIZE 7,0</t>
  </si>
  <si>
    <t>TouchNTuff  73-300 SIZE 7,5</t>
  </si>
  <si>
    <t>TouchNTuff  73-300 SIZE 8,0</t>
  </si>
  <si>
    <t>TouchNTuff  73-300 SIZE 8,5</t>
  </si>
  <si>
    <t>TouchNTuff  73-300 SIZE 9,0</t>
  </si>
  <si>
    <t>TouchNTuff  73-500 SIZE 5,5</t>
  </si>
  <si>
    <t>TouchNTuff  73-500 SIZE 6,0</t>
  </si>
  <si>
    <t>TouchNTuff  73-500 SIZE 6,5</t>
  </si>
  <si>
    <t>TouchNTuff  73-500 SIZE 7,0</t>
  </si>
  <si>
    <t>TouchNTuff  73-500 SIZE 7,5</t>
  </si>
  <si>
    <t>TouchNTuff  73-500 SIZE 8,0</t>
  </si>
  <si>
    <t>TouchNTuff  73-500 SIZE 8,5</t>
  </si>
  <si>
    <t>TouchNTuff  73-500 SIZE 9,0</t>
  </si>
  <si>
    <t>TouchNTuff  DermaShield™ 73-701 SIZE 6,0</t>
  </si>
  <si>
    <t>TouchNTuff  DermaShield™ 73-701 SIZE 6,5</t>
  </si>
  <si>
    <t>TouchNTuff  DermaShield™ 73-701 SIZE 7,0</t>
  </si>
  <si>
    <t>TouchNTuff  DermaShield™ 73-701 SIZE 7,5</t>
  </si>
  <si>
    <t>TouchNTuff  DermaShield™ 73-701 SIZE 8,0</t>
  </si>
  <si>
    <t>TouchNTuff  DermaShield™ 73-701 SIZE 8,5</t>
  </si>
  <si>
    <t>TouchNTuff  DermaShield™ 73-701 SIZE 9,0</t>
  </si>
  <si>
    <t>DermaShield™ 73-711 SIZE 6,0</t>
  </si>
  <si>
    <t>DermaShield™ 73-711 SIZE 6,5</t>
  </si>
  <si>
    <t>DermaShield™ 73-711 SIZE 7,0</t>
  </si>
  <si>
    <t>DermaShield™ 73-711 SIZE 7,5</t>
  </si>
  <si>
    <t>DermaShield™ 73-711 SIZE 8,0</t>
  </si>
  <si>
    <t>DermaShield™ 73-711 SIZE 8,5</t>
  </si>
  <si>
    <t>DermaShield™ 73-711 SIZE 9,0</t>
  </si>
  <si>
    <t>DermaShield™ 73-721 SIZE 6,0</t>
  </si>
  <si>
    <t>DermaShield™ 73-721 SIZE 6,5</t>
  </si>
  <si>
    <t>DermaShield™ 73-721 SIZE 7,0</t>
  </si>
  <si>
    <t>DermaShield™ 73-721 SIZE 7,5</t>
  </si>
  <si>
    <t>DermaShield™ 73-721 SIZE 8,0</t>
  </si>
  <si>
    <t>DermaShield™ 73-721 SIZE 8,5</t>
  </si>
  <si>
    <t>DermaShield™ 73-721 SIZE 9,0</t>
  </si>
  <si>
    <t>MICROFLEX  73-847 SIZE XS (5.5-6.0)</t>
  </si>
  <si>
    <t>MICROFLEX  73-847 SIZE S (6.5-7.0)</t>
  </si>
  <si>
    <t>MICROFLEX  73-847 SIZE M (7.5-8.0)</t>
  </si>
  <si>
    <t>MICROFLEX  73-847 SIZE L (8.5-9.0)</t>
  </si>
  <si>
    <t>MICROFLEX  73-847 SIZE XL (9.5-10.0)</t>
  </si>
  <si>
    <t>HyFlex  74-500 SIZE 6,0</t>
  </si>
  <si>
    <t>HyFlex  74-500 SIZE 7,0</t>
  </si>
  <si>
    <t>HyFlex  74-500 SIZE 8,0</t>
  </si>
  <si>
    <t>HyFlex  74-500 SIZE 9,0</t>
  </si>
  <si>
    <t>HyFlex  74-500 SIZE 10,0</t>
  </si>
  <si>
    <t>HyFlex  74-500 SIZE 11,0</t>
  </si>
  <si>
    <t>HyFlex  74-718 SIZE 7,0</t>
  </si>
  <si>
    <t>HyFlex  74-718 SIZE 8,0</t>
  </si>
  <si>
    <t>HyFlex  74-718 SIZE 9,0</t>
  </si>
  <si>
    <t>HyFlex  74-718 SIZE 10,0</t>
  </si>
  <si>
    <t>HyFlex  74-718 SIZE 11,0</t>
  </si>
  <si>
    <t>EDGE  76-100 SIZE 7,0</t>
  </si>
  <si>
    <t>EDGE  76-100 SIZE 9,0</t>
  </si>
  <si>
    <t>EDGE 76-200 SIZE 7,0</t>
  </si>
  <si>
    <t>EDGE 76-200 SIZE 8,0</t>
  </si>
  <si>
    <t>EDGE 76-200 SIZE 9,0</t>
  </si>
  <si>
    <t>EDGE 76-200 SIZE 10,0</t>
  </si>
  <si>
    <t>Stringknits™ 76-202 SIZE 6,0</t>
  </si>
  <si>
    <t>Stringknits™ 76-202 SIZE 7,0</t>
  </si>
  <si>
    <t>Stringknits™ 76-202 SIZE 8,0</t>
  </si>
  <si>
    <t>Stringknits™ 76-202 SIZE 9,0</t>
  </si>
  <si>
    <t>Stringknits™ 76-202 SIZE 10,0</t>
  </si>
  <si>
    <t>Stringknits™ 76-202 SIZE 11,0</t>
  </si>
  <si>
    <t>Tiger Paw  76-301 SIZE 7,0</t>
  </si>
  <si>
    <t>Tiger Paw  76-301 SIZE 8,0</t>
  </si>
  <si>
    <t>Tiger Paw  76-301 SIZE 9,0</t>
  </si>
  <si>
    <t>Tiger Paw  76-301 SIZE 10,0</t>
  </si>
  <si>
    <t>FiberTuf 76-501 SIZE 7,0</t>
  </si>
  <si>
    <t>FiberTuf 76-501 SIZE 8,0</t>
  </si>
  <si>
    <t>FiberTuf 76-501 SIZE 9,0</t>
  </si>
  <si>
    <t>FiberTuf 76-501 SIZE 10,0</t>
  </si>
  <si>
    <t>ActivArmr  78-101 SIZE 7,0</t>
  </si>
  <si>
    <t>ActivArmr  78-101 SIZE 9,0</t>
  </si>
  <si>
    <t>ActivArmr  78-102 SIZE 7,0</t>
  </si>
  <si>
    <t>ActivArmr  78-102 SIZE 9,0</t>
  </si>
  <si>
    <t>ActivArmr  78-103 SIZE 7,0</t>
  </si>
  <si>
    <t>ActivArmr  78-103 SIZE 9,0</t>
  </si>
  <si>
    <t>ActivArmr  78-110 SIZE 7,0</t>
  </si>
  <si>
    <t>ActivArmr  78-110 SIZE 9,0</t>
  </si>
  <si>
    <t>ActivArmr  78-202 SIZE 7,0</t>
  </si>
  <si>
    <t>ActivArmr  78-202 SIZE 9,0</t>
  </si>
  <si>
    <t>ActivArmr  78-203 SIZE 7,0</t>
  </si>
  <si>
    <t>ActivArmr  78-203 SIZE 9,0</t>
  </si>
  <si>
    <t>AlphaTec  79-700 SIZE 7,0</t>
  </si>
  <si>
    <t>AlphaTec  79-700 SIZE 8,0</t>
  </si>
  <si>
    <t>AlphaTec  79-700 SIZE 9,0</t>
  </si>
  <si>
    <t>AlphaTec  79-700 SIZE 10,0</t>
  </si>
  <si>
    <t>AlphaTec  79-700 SIZE 11,0</t>
  </si>
  <si>
    <t>ActivArmr  80-100 SIZE 6,0</t>
  </si>
  <si>
    <t>ActivArmr  80-100 SIZE 7,0</t>
  </si>
  <si>
    <t>ActivArmr  80-100 SIZE 8,0</t>
  </si>
  <si>
    <t>ActivArmr  80-100 SIZE 9,0</t>
  </si>
  <si>
    <t>ActivArmr  80-100 SIZE 10,0</t>
  </si>
  <si>
    <t>ActivArmr  80-100 SIZE 11,0</t>
  </si>
  <si>
    <t>ActivArmr  80-400 SIZE 7,0</t>
  </si>
  <si>
    <t>ActivArmr  80-400 SIZE 8,0</t>
  </si>
  <si>
    <t>ActivArmr  80-400 SIZE 9,0</t>
  </si>
  <si>
    <t>ActivArmr  80-400 SIZE 10,0</t>
  </si>
  <si>
    <t>ActivArmr  80-400 SIZE 11,0</t>
  </si>
  <si>
    <t>ActivArmr  80-409 SIZE 8,0</t>
  </si>
  <si>
    <t>ActivArmr  80-409 SIZE 9,0</t>
  </si>
  <si>
    <t>ActivArmr  80-409 SIZE 10,0</t>
  </si>
  <si>
    <t>ActivArmr  80-600 SIZE 7,0</t>
  </si>
  <si>
    <t>ActivArmr  80-600 SIZE 8,0</t>
  </si>
  <si>
    <t>ActivArmr  80-600 SIZE 9,0</t>
  </si>
  <si>
    <t>ActivArmr  80-600 SIZE 10,0</t>
  </si>
  <si>
    <t>ActivArmr  80-600 SIZE 11,0</t>
  </si>
  <si>
    <t>ActivArmr  80-658 SIZE 7,0</t>
  </si>
  <si>
    <t>ActivArmr  80-658 SIZE 8,0</t>
  </si>
  <si>
    <t>ActivArmr  80-658 SIZE 9,0</t>
  </si>
  <si>
    <t>ActivArmr  80-658 SIZE 10,0</t>
  </si>
  <si>
    <t>ActivArmr  80-658 SIZE 11,0</t>
  </si>
  <si>
    <t>ActivArmr  80-813 SIZE 6,0</t>
  </si>
  <si>
    <t>ActivArmr  80-813 SIZE 7,0</t>
  </si>
  <si>
    <t>ActivArmr  80-813 SIZE 8,0</t>
  </si>
  <si>
    <t>ActivArmr  80-813 SIZE 9,0</t>
  </si>
  <si>
    <t>ActivArmr  80-813 SIZE 10,0</t>
  </si>
  <si>
    <t>ActivArmr  80-813 SIZE 11,0</t>
  </si>
  <si>
    <t>TouchNTuff  83-300 SIZE 5,5</t>
  </si>
  <si>
    <t>TouchNTuff  83-300 SIZE 6,0</t>
  </si>
  <si>
    <t>TouchNTuff  83-300 SIZE 6,5</t>
  </si>
  <si>
    <t>TouchNTuff  83-300 SIZE 7,0</t>
  </si>
  <si>
    <t>TouchNTuff  83-300 SIZE 7,5</t>
  </si>
  <si>
    <t>TouchNTuff  83-300 SIZE 8,0</t>
  </si>
  <si>
    <t>TouchNTuff  83-300 SIZE 8,5</t>
  </si>
  <si>
    <t>TouchNTuff  83-300 SIZE 9,0</t>
  </si>
  <si>
    <t>TouchNTuff  83-500 SIZE 5,5</t>
  </si>
  <si>
    <t>TouchNTuff  83-500 SIZE 6,0</t>
  </si>
  <si>
    <t>TouchNTuff  83-500 SIZE 6,5</t>
  </si>
  <si>
    <t>TouchNTuff  83-500 SIZE 7,0</t>
  </si>
  <si>
    <t>TouchNTuff  83-500 SIZE 7,5</t>
  </si>
  <si>
    <t>TouchNTuff  83-500 SIZE 8,0</t>
  </si>
  <si>
    <t>TouchNTuff  83-500 SIZE 8,5</t>
  </si>
  <si>
    <t>TouchNTuff  83-500 SIZE 9,0</t>
  </si>
  <si>
    <t>AlphaTec  CSM Isolator Glove 85-300 SIZE 9,5</t>
  </si>
  <si>
    <t>AlphaTec  CSM Isolator Glove 85-300 SIZE 11,0</t>
  </si>
  <si>
    <t>AlphaTec  CSM Isolator Glove 85-301 SIZE 9,5</t>
  </si>
  <si>
    <t>AlphaTec  CSM Isolator Glove 85-301 SIZE 11,0</t>
  </si>
  <si>
    <t>AlphaTec  CSM Isolator Glove 85-302 SIZE 9,5</t>
  </si>
  <si>
    <t>AlphaTec  CSM Isolator Glove 85-302 SIZE 11,0</t>
  </si>
  <si>
    <t>AlphaTec  CSM Isolator Glove 85-303 SIZE 9,5</t>
  </si>
  <si>
    <t>AlphaTec  CSM Isolator Glove 85-303 SIZE 11,0</t>
  </si>
  <si>
    <t>AlphaTec  CSM Isolator Glove 85-304 SIZE 9,5</t>
  </si>
  <si>
    <t>AlphaTec  CSM Isolator Glove 85-304 SIZE 11,0</t>
  </si>
  <si>
    <t>AlphaTec  CSM Isolator Glove 85-305 SIZE 9,5</t>
  </si>
  <si>
    <t>AlphaTec  CSM Isolator Glove 85-305 SIZE 11,0</t>
  </si>
  <si>
    <t>AlphaTec  CSM Isolator Glove 85-307 Size 11/XL SIZE 11,0</t>
  </si>
  <si>
    <t>AlphaTec  CSM Isolator Glove 85-309 SIZE 11,0</t>
  </si>
  <si>
    <t>AlphaTec  EPDM Isolator Glove 85-500 SIZE 9,5</t>
  </si>
  <si>
    <t>AlphaTec  EPDM Isolator Glove 85-500 SIZE 11,0</t>
  </si>
  <si>
    <t>AlphaTec  EPDM Isolator Gloves 85-501 SIZE 9,5</t>
  </si>
  <si>
    <t>AlphaTec  EPDM Isolator Gloves 85-501 SIZE 11,0</t>
  </si>
  <si>
    <t>AlphaTec  EPDM Isolator Glove 85-502 SIZE 9,5</t>
  </si>
  <si>
    <t>AlphaTec  EPDM Isolator Glove 85-502 SIZE 11,0</t>
  </si>
  <si>
    <t>AlphaTec  EPDM Isolator Gloves 85-503 SIZE 9,5</t>
  </si>
  <si>
    <t>AlphaTec  EPDM Isolator Gloves 85-503 SIZE 11,0</t>
  </si>
  <si>
    <t>AlphaTec  EPDM Isolator Glove 85-504 SIZE 9,5</t>
  </si>
  <si>
    <t>AlphaTec  EPDM Isolator Glove 85-504 SIZE 11,0</t>
  </si>
  <si>
    <t>AlphaTec  EPDM Isolator Gloves 85-505 SIZE 9,5</t>
  </si>
  <si>
    <t>AlphaTec  EPDM Isolator Gloves 85-505 SIZE 11,0</t>
  </si>
  <si>
    <t>AlphaTec  EPDM Plus Isolator Gloves 85-600 SIZE 11,0</t>
  </si>
  <si>
    <t>AlphaTec  EPDM Plus Isolator Gloves 85-600 SIZE 9,5</t>
  </si>
  <si>
    <t>AlphaTec  EPDM Plus Isolator Gloves 85-601 SIZE 9,5</t>
  </si>
  <si>
    <t>AlphaTec  EPDM Plus Isolator Gloves 85-601 SIZE 11,0</t>
  </si>
  <si>
    <t>AlphaTec  EPDM Plus Isolator Gloves 85-602 SIZE 11,0</t>
  </si>
  <si>
    <t>AlphaTec  EPDM Plus Isolator Gloves 85-602 SIZE 9,5</t>
  </si>
  <si>
    <t>AlphaTec  87-029 SIZE 7,0</t>
  </si>
  <si>
    <t>AlphaTec  87-029 SIZE 8,0</t>
  </si>
  <si>
    <t>AlphaTec  87-029 SIZE 9,0</t>
  </si>
  <si>
    <t>AlphaTec  87-029 SIZE 10,0</t>
  </si>
  <si>
    <t>AlphaTec  87-029 SIZE 11,0</t>
  </si>
  <si>
    <t>AlphaTec  87-063 SIZE 7,5</t>
  </si>
  <si>
    <t>AlphaTec  87-063 SIZE 8,5</t>
  </si>
  <si>
    <t>AlphaTec  87-063 SIZE 9,5</t>
  </si>
  <si>
    <t>AlphaTec  87-063 SIZE 10,5</t>
  </si>
  <si>
    <t>AlphaTec  87-085 SIZE 6,5</t>
  </si>
  <si>
    <t>AlphaTec  87-085 SIZE 7,5</t>
  </si>
  <si>
    <t>AlphaTec  87-085 SIZE 8,5</t>
  </si>
  <si>
    <t>AlphaTec  87-085 SIZE 9,5</t>
  </si>
  <si>
    <t>AlphaTec  87-086 SIZE 6,5</t>
  </si>
  <si>
    <t>AlphaTec  87-086 SIZE 7,5</t>
  </si>
  <si>
    <t>AlphaTec  87-086 SIZE 8,5</t>
  </si>
  <si>
    <t>AlphaTec  87-086 SIZE 9,5</t>
  </si>
  <si>
    <t>AlphaTec  87-104 SIZE 7,5</t>
  </si>
  <si>
    <t>AlphaTec  87-104 SIZE 8,5</t>
  </si>
  <si>
    <t>AlphaTec  87-104 SIZE 9,5</t>
  </si>
  <si>
    <t>AlphaTec  87-104 SIZE 10,5</t>
  </si>
  <si>
    <t>AlphaTec  87-108 SIZE 7,5</t>
  </si>
  <si>
    <t>AlphaTec  87-108 SIZE 8,5</t>
  </si>
  <si>
    <t>AlphaTec  87-108 SIZE 9,5</t>
  </si>
  <si>
    <t>AlphaTec  87-108 SIZE 10,5</t>
  </si>
  <si>
    <t>AlphaTec  87-118 SIZE 6,5</t>
  </si>
  <si>
    <t>AlphaTec  87-118 SIZE 7,5</t>
  </si>
  <si>
    <t>AlphaTec  87-118 SIZE 8,5</t>
  </si>
  <si>
    <t>AlphaTec  87-118 SIZE 9,5</t>
  </si>
  <si>
    <t>AlphaTec  87-118 SIZE 10,5</t>
  </si>
  <si>
    <t>AlphaTec  87-137 SIZE 6,5</t>
  </si>
  <si>
    <t>AlphaTec  87-137 SIZE 7,5</t>
  </si>
  <si>
    <t>AlphaTec  87-137 SIZE 8,5</t>
  </si>
  <si>
    <t>AlphaTec  87-137 SIZE 9,5</t>
  </si>
  <si>
    <t>AlphaTec  87-190 SIZE 6,5-7,0</t>
  </si>
  <si>
    <t>AlphaTec  87-190 SIZE 7,5-8,0</t>
  </si>
  <si>
    <t>AlphaTec  87-190 SIZE 8,5-9,0</t>
  </si>
  <si>
    <t>AlphaTec  87-190 SIZE 9,5-10,0</t>
  </si>
  <si>
    <t>AlphaTec  87-195 SIZE 6,5-7,0</t>
  </si>
  <si>
    <t>AlphaTec  87-195 SIZE 7,5-8,0</t>
  </si>
  <si>
    <t>AlphaTec  87-195 SIZE 8,5-9,0</t>
  </si>
  <si>
    <t>AlphaTec  87-195 SIZE 9,5-10,0</t>
  </si>
  <si>
    <t>AlphaTec 87-245 SIZE 6,5</t>
  </si>
  <si>
    <t>AlphaTec 87-245 SIZE 7,5</t>
  </si>
  <si>
    <t>AlphaTec 87-245 SIZE 8,5</t>
  </si>
  <si>
    <t>AlphaTec 87-245 SIZE 9,5</t>
  </si>
  <si>
    <t>AlphaTec  87-305 SIZE 7,0</t>
  </si>
  <si>
    <t>AlphaTec  87-305 SIZE 8,0</t>
  </si>
  <si>
    <t>AlphaTec  87-305 SIZE 9,0</t>
  </si>
  <si>
    <t>AlphaTec  87-305 SIZE 10,0</t>
  </si>
  <si>
    <t>AlphaTec  87-310 SIZE 7,0</t>
  </si>
  <si>
    <t>AlphaTec  87-310 SIZE 8,0</t>
  </si>
  <si>
    <t>AlphaTec  87-310 SIZE 9,0</t>
  </si>
  <si>
    <t>AlphaTec  87-310 SIZE 10,0</t>
  </si>
  <si>
    <t>AlphaTec  87-315 SIZE 6.5-7</t>
  </si>
  <si>
    <t>AlphaTec  87-315 SIZE 7.5-8</t>
  </si>
  <si>
    <t>AlphaTec  87-315 SIZE 8.5-9</t>
  </si>
  <si>
    <t>AlphaTec  87-315 SIZE 9.5-10</t>
  </si>
  <si>
    <t>AlphaTec  87-600 SIZE 6,5-7,0</t>
  </si>
  <si>
    <t>AlphaTec  87-600 SIZE 7,5-8,0</t>
  </si>
  <si>
    <t>AlphaTec  87-600 SIZE 8,5-9,0</t>
  </si>
  <si>
    <t>AlphaTec  87-600 SIZE 9,5-10,0</t>
  </si>
  <si>
    <t>AlphaTec  87-650 SIZE 6.5-7</t>
  </si>
  <si>
    <t>AlphaTec  87-650 SIZE 7.5-8</t>
  </si>
  <si>
    <t>AlphaTec  87-650 SIZE 8.5-9</t>
  </si>
  <si>
    <t>AlphaTec  87-650 SIZE 9.5-10</t>
  </si>
  <si>
    <t>AlphaTec 87-665 SIZE 6.5-7</t>
  </si>
  <si>
    <t>AlphaTec 87-665 SIZE 7.5-8</t>
  </si>
  <si>
    <t>AlphaTec 87-665 SIZE 8.5-9</t>
  </si>
  <si>
    <t>AlphaTec 87-665 SIZE 9.5-10</t>
  </si>
  <si>
    <t>AlphaTec  87-950 SIZE 7,5</t>
  </si>
  <si>
    <t>AlphaTec  87-950 SIZE 8,0</t>
  </si>
  <si>
    <t>AlphaTec  87-950 SIZE 9,0</t>
  </si>
  <si>
    <t>AlphaTec  87-950 SIZE 10,0</t>
  </si>
  <si>
    <t>AlphaTec  87-950 SIZE 11,0</t>
  </si>
  <si>
    <t>AlphaTec  87-955 SIZE 7,5</t>
  </si>
  <si>
    <t>AlphaTec  87-955 SIZE 8,0</t>
  </si>
  <si>
    <t>AlphaTec  87-955 SIZE 9,0</t>
  </si>
  <si>
    <t>AlphaTec  87-955 SIZE 10,0</t>
  </si>
  <si>
    <t>AlphaTec  87-955 SIZE 11,0</t>
  </si>
  <si>
    <t>MICROFLEX  92-134 Versatility SIZE XS (5.5-6.0)</t>
  </si>
  <si>
    <t>MICROFLEX  92-134 Versatility SIZE S (6.5-7.0)</t>
  </si>
  <si>
    <t>MICROFLEX  92-134 Versatility SIZE M (7.5-8.0)</t>
  </si>
  <si>
    <t>MICROFLEX  92-134 Versatility SIZE L (8.5-9.0)</t>
  </si>
  <si>
    <t>MICROFLEX  92-134 Versatility SIZE XL (9.5-10.0)</t>
  </si>
  <si>
    <t>MICROFLEX  92-134 Versatility SIZE XXL (10.5-11.0)</t>
  </si>
  <si>
    <t>VersaTouch  92-200 SIZE S (6,5-7,0)</t>
  </si>
  <si>
    <t>VersaTouch  92-200 SIZE M (7,5-8,0)</t>
  </si>
  <si>
    <t>VersaTouch  92-200 SIZE L (8,5-9,0)</t>
  </si>
  <si>
    <t>VersaTouch  92-200 SIZE XL (9,5-10,0)</t>
  </si>
  <si>
    <t>VersaTouch  92-200 SIZE XXL (10,5-11,0)</t>
  </si>
  <si>
    <t>VersaTouch  92-205 SIZE S (6.5-7.0)</t>
  </si>
  <si>
    <t>VersaTouch  92-205 SIZE M (7.5-8.0)</t>
  </si>
  <si>
    <t>VersaTouch  92-205 SIZE L (8.5-9.0)</t>
  </si>
  <si>
    <t>VersaTouch  92-205 SIZE XL (9.5-10.0)</t>
  </si>
  <si>
    <t>VersaTouch  92-205 SIZE XXL (10.5-11.0)</t>
  </si>
  <si>
    <t>VersaTouch  92-210 SIZE S (6.5-7.0)</t>
  </si>
  <si>
    <t>VersaTouch  92-210 SIZE M (7.5-8.0)</t>
  </si>
  <si>
    <t>VersaTouch  92-210 SIZE L (8.5-9.0)</t>
  </si>
  <si>
    <t>VersaTouch  92-210 SIZE XL (9.5-10.0)</t>
  </si>
  <si>
    <t>VersaTouch  92-210 SIZE XXL (10.5-11.0)</t>
  </si>
  <si>
    <t>VersaTouch  92-220 SIZE S (6.5-7.0)</t>
  </si>
  <si>
    <t>VersaTouch  92-220 SIZE M (7.5-8.0)</t>
  </si>
  <si>
    <t>VersaTouch  92-220 SIZE L (8.5-9.0)</t>
  </si>
  <si>
    <t>VersaTouch  92-220 SIZE XL (9.5-10.0)</t>
  </si>
  <si>
    <t>VersaTouch  92-465 SIZE S (6,5-7,0)</t>
  </si>
  <si>
    <t>VersaTouch  92-465 SIZE M (7,5-8,0)</t>
  </si>
  <si>
    <t>VersaTouch  92-465 SIZE L (8,5-9,0)</t>
  </si>
  <si>
    <t>VersaTouch  92-465 SIZE XL (9,5-10,0)</t>
  </si>
  <si>
    <t>VersaTouch  92-471 SIZE S (6,5-7,0)</t>
  </si>
  <si>
    <t>VersaTouch  92-471 SIZE M (7,5-8,0)</t>
  </si>
  <si>
    <t>VersaTouch  92-471 SIZE L (8,5-9,0)</t>
  </si>
  <si>
    <t>VersaTouch  92-471 SIZE XL (9,5-10,0)</t>
  </si>
  <si>
    <t>VersaTouch  92-481 SIZE S (6,5-7,0)</t>
  </si>
  <si>
    <t>VersaTouch  92-481 SIZE M (7,5-8,0)</t>
  </si>
  <si>
    <t>VersaTouch  92-481 SIZE L (8,5-9,0)</t>
  </si>
  <si>
    <t>VersaTouch  92-481 SIZE XL (9,5-10,0)</t>
  </si>
  <si>
    <t>TouchNTuff  92-500 SIZE S (6,5-7,0)</t>
  </si>
  <si>
    <t>TouchNTuff  92-500 SIZE M (7,5-8,0)</t>
  </si>
  <si>
    <t>TouchNTuff  92-500 SIZE L (8,5-9,0)</t>
  </si>
  <si>
    <t>TouchNTuff  92-500 SIZE XL (9,5-10,0)</t>
  </si>
  <si>
    <t>TouchNTuff  92-600 SIZE S (6.5-7.0)</t>
  </si>
  <si>
    <t>TouchNTuff  92-600 SIZE M (7.5-8.0)</t>
  </si>
  <si>
    <t>TouchNTuff  92-600 SIZE L (8.5-9.0)</t>
  </si>
  <si>
    <t>TouchNTuff  92-600 SIZE XL (9.5-10.0)</t>
  </si>
  <si>
    <t>TouchNTuff  92-605 SIZE S (6.5-7.0)</t>
  </si>
  <si>
    <t>TouchNTuff  92-605 SIZE M (7.5-8.0)</t>
  </si>
  <si>
    <t>TouchNTuff  92-605 SIZE L (8.5-9.0)</t>
  </si>
  <si>
    <t>TouchNTuff  92-605 SIZE XL (9.5-10.0)</t>
  </si>
  <si>
    <t>TouchNTuff  92-665 SIZE S (6,5-7,0)</t>
  </si>
  <si>
    <t>TouchNTuff  92-665 SIZE M (7,5-8,0)</t>
  </si>
  <si>
    <t>TouchNTuff  92-665 SIZE L (8,5-9,0)</t>
  </si>
  <si>
    <t>TouchNTuff  92-665 SIZE XL (9,5-10,0)</t>
  </si>
  <si>
    <t>TouchNTuff  92-670 SIZE S (6,5-7,0)</t>
  </si>
  <si>
    <t>TouchNTuff  92-670 SIZE M (7,5-8,0)</t>
  </si>
  <si>
    <t>TouchNTuff  92-670 SIZE L (8,5-9,0)</t>
  </si>
  <si>
    <t>TouchNTuff  92-670 SIZE XL (9,5-10,0)</t>
  </si>
  <si>
    <t>TouchNTuff  93-163 SIZE S (6,5-7,0)</t>
  </si>
  <si>
    <t>TouchNTuff  93-163 SIZE M (7,5-8,0)</t>
  </si>
  <si>
    <t>TouchNTuff  93-163 SIZE L (8,5-9,0)</t>
  </si>
  <si>
    <t>TouchNTuff  93-163 SIZE XL (9,5-10,0)</t>
  </si>
  <si>
    <t>TouchNTuff  93-163 SIZE XXL (10,5-11,0)</t>
  </si>
  <si>
    <t>MICROFLEX  93-243 SIZE XS (5.5-6.0)</t>
  </si>
  <si>
    <t>MICROFLEX  93-243 SIZE S (6.5-7.0)</t>
  </si>
  <si>
    <t>MICROFLEX  93-243 SIZE M (7.5-8.0)</t>
  </si>
  <si>
    <t>MICROFLEX  93-243 SIZE L (8.5-9.0)</t>
  </si>
  <si>
    <t>MICROFLEX  93-243 SIZE XL (9.5-10.0)</t>
  </si>
  <si>
    <t>MICROFLEX  93-243 SIZE XXL (10.5-11.0)</t>
  </si>
  <si>
    <t>MICROFLEX  93-244 SIZE XS (5.5-6.0)</t>
  </si>
  <si>
    <t>MICROFLEX  93-244 SIZE S (6.5-7.0)</t>
  </si>
  <si>
    <t>MICROFLEX  93-244 SIZE M (7.5-8.0)</t>
  </si>
  <si>
    <t>MICROFLEX  93-244 SIZE L (8.5-9.0)</t>
  </si>
  <si>
    <t>MICROFLEX  93-244 SIZE XL (9.5-10.0)</t>
  </si>
  <si>
    <t>MICROFLEX  93-244 SIZE XXL (10.5-11.0)</t>
  </si>
  <si>
    <t>TouchNTuff  93-250 SIZE 6,0</t>
  </si>
  <si>
    <t>TouchNTuff  93-250 SIZE 7,0</t>
  </si>
  <si>
    <t>TouchNTuff  93-250 SIZE 8,0</t>
  </si>
  <si>
    <t>TouchNTuff  93-250 SIZE 9,0</t>
  </si>
  <si>
    <t>TouchNTuff  93-250 SIZE 10,0</t>
  </si>
  <si>
    <t>MICROFLEX  93-260 SIZE XS (5,5-6,0)</t>
  </si>
  <si>
    <t>MICROFLEX  93-260 SIZE S (6,5-7,0)</t>
  </si>
  <si>
    <t>MICROFLEX  93-260 SIZE M (7,5-8,0)</t>
  </si>
  <si>
    <t>MICROFLEX  93-260 SIZE L (8,5-9,0)</t>
  </si>
  <si>
    <t>MICROFLEX  93-260 SIZE XL (9,5-10,0)</t>
  </si>
  <si>
    <t>MICROFLEX  93-260 SIZE XXL (10,5-11,0)</t>
  </si>
  <si>
    <t>TouchNTuff  93-263 SIZE S (6,5-7,0)</t>
  </si>
  <si>
    <t>TouchNTuff  93-263 SIZE M (7,5-8,0)</t>
  </si>
  <si>
    <t>TouchNTuff  93-263 SIZE L (8,5-9,0)</t>
  </si>
  <si>
    <t>TouchNTuff  93-263 SIZE XL (9,5-10,0)</t>
  </si>
  <si>
    <t>TouchNTuff  93-263 SIZE XXL (10,5-11,0)</t>
  </si>
  <si>
    <t>MICROFLEX  93-283 SIZE S (6.5-7.0)</t>
  </si>
  <si>
    <t>MICROFLEX  93-283 SIZE M (7.5-8.0)</t>
  </si>
  <si>
    <t>MICROFLEX  93-283 SIZE L (8.5-9.0)</t>
  </si>
  <si>
    <t>MICROFLEX  93-283 SIZE XL (9.5-10.0)</t>
  </si>
  <si>
    <t>MICROFLEX  93-283 SIZE XXL (10.5-11.0)</t>
  </si>
  <si>
    <t>MICROFLEX  93-283 SIZE XXXL (11.5-12.0)</t>
  </si>
  <si>
    <t>TouchNTuff  93-300 SIZE XS (5,5-6,0)</t>
  </si>
  <si>
    <t>TouchNTuff  93-300 SIZE S (6,5-7,0)</t>
  </si>
  <si>
    <t>TouchNTuff  93-300 SIZE M (7,5-8,0)</t>
  </si>
  <si>
    <t>TouchNTuff  93-300 SIZE L (8,5-9,0)</t>
  </si>
  <si>
    <t>TouchNTuff  93-300 SIZE XL (9,5-10,0)</t>
  </si>
  <si>
    <t>Nitrilite™ 93-311 SIZE S (6,5-7,0)</t>
  </si>
  <si>
    <t>Nitrilite™ 93-311 SIZE M (7,5-8,0)</t>
  </si>
  <si>
    <t>Nitrilite™ 93-311 SIZE L (8,5-9,0)</t>
  </si>
  <si>
    <t>Nitrilite™ 93-311 SIZE XL (9,5-10,0)</t>
  </si>
  <si>
    <t>MICROFLEX  93-360 SIZE XS (5,5-6,0)</t>
  </si>
  <si>
    <t>MICROFLEX  93-360 SIZE S (6,5-7,0)</t>
  </si>
  <si>
    <t>MICROFLEX  93-360 SIZE M (7,5-8,0)</t>
  </si>
  <si>
    <t>MICROFLEX  93-360 SIZE L (8,5-9,0)</t>
  </si>
  <si>
    <t>MICROFLEX  93-360 SIZE XL (9,5-10,0)</t>
  </si>
  <si>
    <t>MICROFLEX  93-360 SIZE XXL (10,5-11,0)</t>
  </si>
  <si>
    <t>Nitrilite™ 93-401 SIZE 5,5</t>
  </si>
  <si>
    <t>Nitrilite™ 93-401 SIZE 6,5</t>
  </si>
  <si>
    <t>Nitrilite™ 93-401 SIZE 7,5</t>
  </si>
  <si>
    <t>Nitrilite™ 93-401 SIZE 8,5</t>
  </si>
  <si>
    <t>Nitrilite™ 93-401 SIZE 9,5</t>
  </si>
  <si>
    <t>Nitrilite™ 93-401 SIZE 10,5</t>
  </si>
  <si>
    <t>TouchNTuff  93-700 SIZE S (6,5-7,0)</t>
  </si>
  <si>
    <t>TouchNTuff  93-700 SIZE M (7,5-8,0)</t>
  </si>
  <si>
    <t>TouchNTuff  93-700 SIZE L (8,5-9,0)</t>
  </si>
  <si>
    <t>TouchNTuff  93-700 SIZE XL (9,5-10,0)</t>
  </si>
  <si>
    <t>MICROFLEX  MidKnight™ Touch 93-732 SIZE XS (5.5-6.0)</t>
  </si>
  <si>
    <t>MICROFLEX  MidKnight™ Touch 93-732 SIZE S (6.5-7.0)</t>
  </si>
  <si>
    <t>MICROFLEX  MidKnight™ Touch 93-732 SIZE M (7.5-8.0)</t>
  </si>
  <si>
    <t>MICROFLEX  MidKnight™ Touch 93-732 SIZE L (8.5-9.0)</t>
  </si>
  <si>
    <t>MICROFLEX  MidKnight™ Touch 93-732 SIZE XL (9.5-10.0)</t>
  </si>
  <si>
    <t>MICROFLEX  MidKnight™ Touch 93-732 SIZE XXL (10.5-11.0)</t>
  </si>
  <si>
    <t>MICROFLEX  93-823 SIZE XS (5.5-6.0)</t>
  </si>
  <si>
    <t>MICROFLEX  93-823 SIZE S (6.5-7.0)</t>
  </si>
  <si>
    <t>MICROFLEX  93-823 SIZE M (7.5-8.0)</t>
  </si>
  <si>
    <t>MICROFLEX  93-823 SIZE L (8.5-9.0)</t>
  </si>
  <si>
    <t>MICROFLEX  93-823 SIZE XL (9.5-10.0)</t>
  </si>
  <si>
    <t>MICROFLEX  93-833 SIZE XS (5.5-6.0)</t>
  </si>
  <si>
    <t>MICROFLEX  93-833 SIZE S (6.5-7.0)</t>
  </si>
  <si>
    <t>MICROFLEX  93-833 SIZE M (7.5-8.0)</t>
  </si>
  <si>
    <t>MICROFLEX  93-833 SIZE L (8.5-9.0)</t>
  </si>
  <si>
    <t>MICROFLEX  93-833 SIZE XL (9.5-10.0)</t>
  </si>
  <si>
    <t>MICROFLEX  93-843 SIZE XS (5.5-6.0)</t>
  </si>
  <si>
    <t>MICROFLEX  93-843 SIZE S (6.5-7.0)</t>
  </si>
  <si>
    <t>MICROFLEX  93-843 SIZE M (7.5-8.0)</t>
  </si>
  <si>
    <t>MICROFLEX  93-843 SIZE L (8.5-9.0)</t>
  </si>
  <si>
    <t>MICROFLEX  93-843 SIZE XL (9.5-10.0)</t>
  </si>
  <si>
    <t>MICROFLEX  93-852 SIZE XS (5.5-6.0)</t>
  </si>
  <si>
    <t>MICROFLEX  93-852 SIZE S (6.5-7.0)</t>
  </si>
  <si>
    <t>MICROFLEX  93-852 SIZE M (7.5-8.0)</t>
  </si>
  <si>
    <t>MICROFLEX  93-852 SIZE L (8.5-9.0)</t>
  </si>
  <si>
    <t>MICROFLEX  93-852 SIZE XL (9.5-10.0)</t>
  </si>
  <si>
    <t>MICROFLEX  93-852 SIZE XXL (10.5-11.0)</t>
  </si>
  <si>
    <t>MICROFLEX  93-853 SIZE XS (5.5-6.0)</t>
  </si>
  <si>
    <t>MICROFLEX  93-853 SIZE S (6.5-7.0)</t>
  </si>
  <si>
    <t>MICROFLEX  93-853 SIZE M (7.5-8.0)</t>
  </si>
  <si>
    <t>MICROFLEX  93-853 SIZE L (8.5-9.0)</t>
  </si>
  <si>
    <t>MICROFLEX  93-853 SIZE XL (9.5-10.0)</t>
  </si>
  <si>
    <t>MICROFLEX  93-853 SIZE XXL (10.5-11.0)</t>
  </si>
  <si>
    <t>MICROFLEX  93-853 SIZE XXXL (11,5-12,0)</t>
  </si>
  <si>
    <t>MICROFLEX  93-856 SIZE XS (5.5-6.0)</t>
  </si>
  <si>
    <t>MICROFLEX  93-856 SIZE S (6.5-7.0)</t>
  </si>
  <si>
    <t>MICROFLEX  93-856 SIZE M (7.5-8.0)</t>
  </si>
  <si>
    <t>MICROFLEX  93-856 SIZE L (8.5-9.0)</t>
  </si>
  <si>
    <t>MICROFLEX  93-856 SIZE XL (9.5-10.0)</t>
  </si>
  <si>
    <t>MICROFLEX  MidKnight™ XTRA 93-862 SIZE S (6.5-7.0)</t>
  </si>
  <si>
    <t>MICROFLEX  MidKnight™ XTRA 93-862 SIZE M (7.5-8.0)</t>
  </si>
  <si>
    <t>MICROFLEX  MidKnight™ XTRA 93-862 SIZE L (8.5-9.0)</t>
  </si>
  <si>
    <t>MICROFLEX  MidKnight™ XTRA 93-862 SIZE XL (9.5-10.0)</t>
  </si>
  <si>
    <t>MICROFLEX  MidKnight™ XTRA 93-862 SIZE XXL (10.5-11.0)</t>
  </si>
  <si>
    <t>MICROFLEX  LifeStar EC™ 93-868 SIZE S (6.5-7.0)</t>
  </si>
  <si>
    <t>MICROFLEX  LifeStar EC™ 93-868 SIZE M (7.5-8.0)</t>
  </si>
  <si>
    <t>MICROFLEX  LifeStar EC™ 93-868 SIZE L (8.5-9.0)</t>
  </si>
  <si>
    <t>MICROFLEX  LifeStar EC™ 93-868 SIZE XL (9.5-10.0)</t>
  </si>
  <si>
    <t>MICROFLEX  LifeStar EC™ 93-868 SIZE XXL (10.5-11)</t>
  </si>
  <si>
    <t>MICROFLEX  LifeStar EC™ 93-868 SIZE XXXL (11.5-12)</t>
  </si>
  <si>
    <t>ActivArmr  97-002 SIZE 9,0</t>
  </si>
  <si>
    <t>ActivArmr  97-002 SIZE 10,0</t>
  </si>
  <si>
    <t>ActivArmr  97-002 SIZE 11,0</t>
  </si>
  <si>
    <t>ActivArmr  97-003 SIZE 9,0</t>
  </si>
  <si>
    <t>ActivArmr  97-003 SIZE 10,0</t>
  </si>
  <si>
    <t>ActivArmr  97-003 SIZE 11,0</t>
  </si>
  <si>
    <t>ActivArmr  97-007 SIZE 8,0</t>
  </si>
  <si>
    <t>ActivArmr  97-007 SIZE 9,0</t>
  </si>
  <si>
    <t>ActivArmr  97-007 SIZE 10,0</t>
  </si>
  <si>
    <t>ActivArmr  97-007 SIZE 11,0</t>
  </si>
  <si>
    <t>ActivArmr  97-008 SIZE 8,0</t>
  </si>
  <si>
    <t>ActivArmr  97-008 SIZE 9,0</t>
  </si>
  <si>
    <t>ActivArmr  97-008 SIZE 10,0</t>
  </si>
  <si>
    <t>ActivArmr  97-008 SIZE 11,0</t>
  </si>
  <si>
    <t>ActivArmr  97-011 SIZE 8,0</t>
  </si>
  <si>
    <t>ActivArmr  97-011 SIZE 9,0</t>
  </si>
  <si>
    <t>ActivArmr  97-011 SIZE 10,0</t>
  </si>
  <si>
    <t>ActivArmr  97-011 SIZE 11,0</t>
  </si>
  <si>
    <t>ActivArmr  97-012 SIZE 7,0</t>
  </si>
  <si>
    <t>ActivArmr  97-012 SIZE 8,0</t>
  </si>
  <si>
    <t>ActivArmr  97-012 SIZE 9,0</t>
  </si>
  <si>
    <t>ActivArmr  97-012 SIZE 10,0</t>
  </si>
  <si>
    <t>ActivArmr  97-012 SIZE 11,0</t>
  </si>
  <si>
    <t>ActivArmr  97-013 SIZE 7,0</t>
  </si>
  <si>
    <t>ActivArmr  97-013 SIZE 8,0</t>
  </si>
  <si>
    <t>ActivArmr  97-013 SIZE 9,0</t>
  </si>
  <si>
    <t>ActivArmr  97-013 SIZE 10,0</t>
  </si>
  <si>
    <t>ActivArmr  97-013 SIZE 11,0</t>
  </si>
  <si>
    <t>ActivArmr 97-334 SIZE 10,0</t>
  </si>
  <si>
    <t>ActivArmr  97-631 SIZE 7,0</t>
  </si>
  <si>
    <t>ActivArmr  97-631 SIZE 8,0</t>
  </si>
  <si>
    <t>ActivArmr  97-631 SIZE 9,0</t>
  </si>
  <si>
    <t>ActivArmr  97-631 SIZE 10,0</t>
  </si>
  <si>
    <t>ActivArmr  97-631 SIZE 11,0</t>
  </si>
  <si>
    <t>ActivArmr  97-681 SIZE 8,0</t>
  </si>
  <si>
    <t>ActivArmr  97-681 SIZE 9,0</t>
  </si>
  <si>
    <t>ActivArmr  97-681 SIZE 10,0</t>
  </si>
  <si>
    <t>ActivArmr  97-681 SIZE 11,0</t>
  </si>
  <si>
    <t>MICRO-TOUCH  Micro-Thin™ White Nitrile SIZE XS (5.5-6.0)</t>
  </si>
  <si>
    <t>MICRO-TOUCH  Micro-Thin™ White Nitrile SIZE S (6.5-7.0)</t>
  </si>
  <si>
    <t>MICRO-TOUCH  Micro-Thin™ White Nitrile SIZE M (7.5-8.0)</t>
  </si>
  <si>
    <t>MICRO-TOUCH  Micro-Thin™ White Nitrile SIZE L (8.5-9.0)</t>
  </si>
  <si>
    <t>MICRO-TOUCH  Micro-Thin™ White Nitrile SIZE XL (9.5-10.0)</t>
  </si>
  <si>
    <t>MICRO-TOUCH  Royal Blue Nitrile SAMPLE PACK</t>
  </si>
  <si>
    <t>MICRO-TOUCH  Royal Blue Nitrile SIZE XS (5.5-6.0)</t>
  </si>
  <si>
    <t>MICRO-TOUCH  Royal Blue Nitrile SIZE S (6.5-7.0)</t>
  </si>
  <si>
    <t>MICRO-TOUCH  Royal Blue Nitrile SIZE M (7.5-8.0)</t>
  </si>
  <si>
    <t>MICRO-TOUCH  Royal Blue Nitrile SIZE L (8.5-9.0)</t>
  </si>
  <si>
    <t>MICRO-TOUCH  Royal Blue Nitrile SIZE XL (9.5-10.0)</t>
  </si>
  <si>
    <t>MICRO-TOUCH  Blue Nitrile SIZE XS (5.5-6.0)</t>
  </si>
  <si>
    <t>MICRO-TOUCH  Blue Nitrile SIZE S (6.5-7.0)</t>
  </si>
  <si>
    <t>MICRO-TOUCH  Blue Nitrile SIZE M (7.5-8.0)</t>
  </si>
  <si>
    <t>RINGERS  R065 SIZE 7,0</t>
  </si>
  <si>
    <t>RINGERS  R065 SIZE 8,0</t>
  </si>
  <si>
    <t>RINGERS  R065 SIZE 9,0</t>
  </si>
  <si>
    <t>RINGERS  R065 SIZE 10,0</t>
  </si>
  <si>
    <t>RINGERS  R065 SIZE 11.0</t>
  </si>
  <si>
    <t>RINGERS  R065 SIZE 12,0</t>
  </si>
  <si>
    <t>RINGERS  R065 SIZE 13,0</t>
  </si>
  <si>
    <t>RINGERS  R068 SIZE 7,0</t>
  </si>
  <si>
    <t>RINGERS  R068 SIZE 8,0</t>
  </si>
  <si>
    <t>RINGERS  R068 SIZE 9,0</t>
  </si>
  <si>
    <t>RINGERS  R068 SIZE 10,0</t>
  </si>
  <si>
    <t>RINGERS  R068 SIZE 11,0</t>
  </si>
  <si>
    <t>RINGERS  R068 SIZE 12,0</t>
  </si>
  <si>
    <t>RINGERS  R068 SIZE 13,0</t>
  </si>
  <si>
    <t>RINGERS  R074 SIZE 8,0</t>
  </si>
  <si>
    <t>RINGERS  R074 SIZE 10,0</t>
  </si>
  <si>
    <t>RINGERS  R074 SIZE 12,0</t>
  </si>
  <si>
    <t>RINGERS  R075 SIZE 8,0</t>
  </si>
  <si>
    <t>RINGERS  R075 SIZE 10,0</t>
  </si>
  <si>
    <t>RINGERS  R075 SIZE 12,0</t>
  </si>
  <si>
    <t>RINGERS  R076 SIZE 7,0</t>
  </si>
  <si>
    <t>RINGERS  R076 SIZE 8,0</t>
  </si>
  <si>
    <t>RINGERS  R076 SIZE 9,0</t>
  </si>
  <si>
    <t>RINGERS  R076 SIZE 10,0</t>
  </si>
  <si>
    <t>RINGERS  R076 SIZE 11,0</t>
  </si>
  <si>
    <t>RINGERS  R076 SIZE 12,0</t>
  </si>
  <si>
    <t>RINGERS  R080 SIZE 8,0</t>
  </si>
  <si>
    <t>RINGERS  R080 SIZE 9,0</t>
  </si>
  <si>
    <t>RINGERS  R080 SIZE 10,0</t>
  </si>
  <si>
    <t>RINGERS  R080 SIZE 11,0</t>
  </si>
  <si>
    <t>RINGERS  R080 SIZE 12,0</t>
  </si>
  <si>
    <t>RINGERS  R085 SIZE 7,0</t>
  </si>
  <si>
    <t>RINGERS  R085 SIZE 8,0</t>
  </si>
  <si>
    <t>RINGERS  R085 SIZE 9,0</t>
  </si>
  <si>
    <t>RINGERS  R085 SIZE 10,0</t>
  </si>
  <si>
    <t>RINGERS  R085 SIZE 11,0</t>
  </si>
  <si>
    <t>RINGERS  R085 SIZE 12,0</t>
  </si>
  <si>
    <t>RINGERS  R085 SIZE 13,0</t>
  </si>
  <si>
    <t>HyFlex  11-250 SIZE NARROW 12</t>
  </si>
  <si>
    <t>HyFlex  11-250 SIZE WIDE 12</t>
  </si>
  <si>
    <t>HyFlex  11-250 SIZE NARROW 16</t>
  </si>
  <si>
    <t>HyFlex  11-250 SIZE WIDE 16</t>
  </si>
  <si>
    <t>HyFlex  11-250 SIZE 16,0 EXT WID</t>
  </si>
  <si>
    <t>HyFlex  11-250 SIZE NARROW 18</t>
  </si>
  <si>
    <t>HyFlex  11-250 SIZE WIDE 18</t>
  </si>
  <si>
    <t>HyFlex  11-250 SIZE 18,0</t>
  </si>
  <si>
    <t>HyFlex  11-251 SIZE 12,0</t>
  </si>
  <si>
    <t>HyFlex  11-251 SIZE 16,0</t>
  </si>
  <si>
    <t>HyFlex  11-251 SIZE 16,0 EXT WID</t>
  </si>
  <si>
    <t>HyFlex  11-251 SIZE 18,0</t>
  </si>
  <si>
    <t>HyFlex  11-280 SIZE 12,0 NAR</t>
  </si>
  <si>
    <t>HyFlex  11-280 SIZE 12,0 WID</t>
  </si>
  <si>
    <t>HyFlex  11-280 SIZE 16,0 NAR</t>
  </si>
  <si>
    <t>HyFlex  11-280 SIZE 16,0 WID</t>
  </si>
  <si>
    <t>HyFlex  11-280 SIZE 18,0 NAR</t>
  </si>
  <si>
    <t>HyFlex  11-280 SIZE 18,0 WID</t>
  </si>
  <si>
    <t>HyFlex  11-280 SIZE NARROW 22</t>
  </si>
  <si>
    <t>HyFlex  11-280 SIZE WIDE 22</t>
  </si>
  <si>
    <t>HyFlex  11-281 SIZE 12,0 NAR</t>
  </si>
  <si>
    <t>HyFlex  11-281 SIZE 12,0 WID</t>
  </si>
  <si>
    <t>HyFlex  11-281 SIZE 16,0 NAR</t>
  </si>
  <si>
    <t>HyFlex  11-281 SIZE 16,0 WID</t>
  </si>
  <si>
    <t>HyFlex  11-281 SIZE 18,0 NAR</t>
  </si>
  <si>
    <t>HyFlex  11-281 SIZE 18,0 WID</t>
  </si>
  <si>
    <t>HyFlex  11-281 SIZE NARROW 22</t>
  </si>
  <si>
    <t>HyFlex  11-281 SIZE WIDE 22</t>
  </si>
  <si>
    <t>HyFlex  11-290 SIZE 18,0 NARROW</t>
  </si>
  <si>
    <t>HyFlex  11-290 SIZE 18,0 WIDE</t>
  </si>
  <si>
    <t>HyFlex  11-518 SIZE 11.0</t>
  </si>
  <si>
    <t>HyFlex  11-561 Size 12,0</t>
  </si>
  <si>
    <t>HyFlex  11-735 SIZE 5,0</t>
  </si>
  <si>
    <t>RINGERS  R133 SIZE 6,0</t>
  </si>
  <si>
    <t>RINGERS  R133 SIZE 7,0</t>
  </si>
  <si>
    <t>RINGERS  R133 SIZE 8,0</t>
  </si>
  <si>
    <t>RINGERS  R133 SIZE 9,0</t>
  </si>
  <si>
    <t>RINGERS  R133 SIZE 10,0</t>
  </si>
  <si>
    <t>RINGERS  R133 SIZE 11,0</t>
  </si>
  <si>
    <t>RINGERS  R133 SIZE 12,0</t>
  </si>
  <si>
    <t>RINGERS  R133 SIZE 13,0</t>
  </si>
  <si>
    <t>RINGERS  R138 SIZE 8,0</t>
  </si>
  <si>
    <t>RINGERS  R138 SIZE 9,0</t>
  </si>
  <si>
    <t>RINGERS  R138 SIZE 10,0</t>
  </si>
  <si>
    <t>RINGERS  R138 SIZE 11,0</t>
  </si>
  <si>
    <t>RINGERS  R138 SIZE 12,0</t>
  </si>
  <si>
    <t>RINGERS  R138 SIZE 13,0</t>
  </si>
  <si>
    <t>RINGERS  R161 SIZE 8,0</t>
  </si>
  <si>
    <t>RINGERS  R161 SIZE 9,0</t>
  </si>
  <si>
    <t>RINGERS  R161 SIZE 10,0</t>
  </si>
  <si>
    <t>RINGERS  R161 SIZE 11,0</t>
  </si>
  <si>
    <t>RINGERS  R161 SIZE 12,0</t>
  </si>
  <si>
    <t>RINGERS  R161 SIZE 13,0</t>
  </si>
  <si>
    <t>RINGERS  R163 SIZE 7,0</t>
  </si>
  <si>
    <t>RINGERS  R163 SIZE 8,0</t>
  </si>
  <si>
    <t>RINGERS  R163 SIZE 9,0</t>
  </si>
  <si>
    <t>RINGERS  R163 SIZE 10,0</t>
  </si>
  <si>
    <t>RINGERS  R163 SIZE 11,0</t>
  </si>
  <si>
    <t>RINGERS  R163 SIZE 12,0</t>
  </si>
  <si>
    <t>RINGERS  R163 SIZE 13,0</t>
  </si>
  <si>
    <t>AlphaTec  16-650 SIZE 7,0</t>
  </si>
  <si>
    <t>AlphaTec  16-650 SIZE 8,0</t>
  </si>
  <si>
    <t>AlphaTec  16-650 SIZE 9,0</t>
  </si>
  <si>
    <t>AlphaTec  16-650 SIZE 10,0</t>
  </si>
  <si>
    <t>RINGERS  R169 SIZE 8,0</t>
  </si>
  <si>
    <t>RINGERS  R169 SIZE 9,0</t>
  </si>
  <si>
    <t>RINGERS  R169 SIZE 10.0</t>
  </si>
  <si>
    <t>RINGERS  R169 SIZE 11.0</t>
  </si>
  <si>
    <t>RINGERS  R169 SIZE 12.0</t>
  </si>
  <si>
    <t>RINGERS  R169 SIZE 13,0</t>
  </si>
  <si>
    <t>RINGERS  R176 SIZE 8,0</t>
  </si>
  <si>
    <t>RINGERS  R176 SIZE 9,0</t>
  </si>
  <si>
    <t>RINGERS  R176 SIZE 10,0</t>
  </si>
  <si>
    <t>RINGERS  R176 SIZE 11,0</t>
  </si>
  <si>
    <t>RINGERS  R176 SIZE 12,0</t>
  </si>
  <si>
    <t>RINGERS  R176 SIZE 13,0</t>
  </si>
  <si>
    <t>RINGERS  R179 SIZE 6,0</t>
  </si>
  <si>
    <t>RINGERS  R179 SIZE 7,0</t>
  </si>
  <si>
    <t>RINGERS  R179 SIZE 8,0</t>
  </si>
  <si>
    <t>RINGERS  R179 SIZE 9,0</t>
  </si>
  <si>
    <t>RINGERS  R179 SIZE 10,0</t>
  </si>
  <si>
    <t>RINGERS  R179 SIZE 11,0</t>
  </si>
  <si>
    <t>RINGERS  R179 SIZE 12.0</t>
  </si>
  <si>
    <t>RINGERS  R179 SIZE 13,0</t>
  </si>
  <si>
    <t>PU800 SIZE 7,0</t>
  </si>
  <si>
    <t>PU800 SIZE 8,0</t>
  </si>
  <si>
    <t>PU800 SIZE 9,0</t>
  </si>
  <si>
    <t>PU800 SIZE 10,0</t>
  </si>
  <si>
    <t>PU800 SIZE 6,0</t>
  </si>
  <si>
    <t>PU800 SIZE 11,0</t>
  </si>
  <si>
    <t>RINGERS  R259B SIZE 8,0</t>
  </si>
  <si>
    <t>RINGERS  R259B SIZE 9,0</t>
  </si>
  <si>
    <t>RINGERS  R259B SIZE 10,0</t>
  </si>
  <si>
    <t>RINGERS  R259B SIZE 11,0</t>
  </si>
  <si>
    <t>RINGERS  R259B SIZE 12,0</t>
  </si>
  <si>
    <t>RINGERS  R259B SIZE 13,0</t>
  </si>
  <si>
    <t>RINGERS  R266 SIZE 8,0</t>
  </si>
  <si>
    <t>RINGERS  R266 SIZE 9,0</t>
  </si>
  <si>
    <t>RINGERS  R266 SIZE 10,0</t>
  </si>
  <si>
    <t>RINGERS  R266 SIZE 11,0</t>
  </si>
  <si>
    <t>RINGERS  R266 SIZE 12,0</t>
  </si>
  <si>
    <t>RINGERS  R266 SIZE 13,0</t>
  </si>
  <si>
    <t>RINGERS  R267 SIZE 7,0</t>
  </si>
  <si>
    <t>RINGERS  R267 SIZE 8,0</t>
  </si>
  <si>
    <t>RINGERS  R267 SIZE 9,0</t>
  </si>
  <si>
    <t>RINGERS  R267 SIZE 10,0</t>
  </si>
  <si>
    <t>RINGERS  R267 SIZE 11,0</t>
  </si>
  <si>
    <t>RINGERS  R267 SIZE 12.0</t>
  </si>
  <si>
    <t>RINGERS  R267 SIZE 13,0</t>
  </si>
  <si>
    <t>RINGERS  R267 SIZE 14,0</t>
  </si>
  <si>
    <t>RINGERS  R297 SIZE 7,0</t>
  </si>
  <si>
    <t>RINGERS  R297 SIZE 8,0</t>
  </si>
  <si>
    <t>RINGERS  R297 SIZE 9,0</t>
  </si>
  <si>
    <t>RINGERS  R297 SIZE 10,0</t>
  </si>
  <si>
    <t>RINGERS  R297 SIZE 11,0</t>
  </si>
  <si>
    <t>RINGERS  R297 SIZE 12,0</t>
  </si>
  <si>
    <t>RINGERS  R297 SIZE 13,0</t>
  </si>
  <si>
    <t>RINGERS  R297 SIZE 14,0</t>
  </si>
  <si>
    <t>RINGERS  R298 SIZE 8,0</t>
  </si>
  <si>
    <t>RINGERS  R298 SIZE 9,0</t>
  </si>
  <si>
    <t>RINGERS  R298 SIZE 10,0</t>
  </si>
  <si>
    <t>RINGERS  R298 SIZE 11,0</t>
  </si>
  <si>
    <t>RINGERS  R298 SIZE 12,0</t>
  </si>
  <si>
    <t>RINGERS  R298 SIZE 13,0</t>
  </si>
  <si>
    <t>RINGERS  R299 SIZE 8,0</t>
  </si>
  <si>
    <t>RINGERS  R299 SIZE 9,0</t>
  </si>
  <si>
    <t>RINGERS  R299 SIZE 10,0</t>
  </si>
  <si>
    <t>RINGERS  R299 SIZE 11,0</t>
  </si>
  <si>
    <t>RINGERS  R299 SIZE 12,0</t>
  </si>
  <si>
    <t>RINGERS  R299 SIZE 13,0</t>
  </si>
  <si>
    <t>RINGERS   R314 SIZE 8,0</t>
  </si>
  <si>
    <t>RINGERS   R314 SIZE 9,0</t>
  </si>
  <si>
    <t>RINGERS   R314 SIZE 10,0</t>
  </si>
  <si>
    <t>RINGERS   R314 SIZE 11,0</t>
  </si>
  <si>
    <t>RINGERS   R314 SIZE 12,0</t>
  </si>
  <si>
    <t>RINGERS   R314 SIZE 13,0</t>
  </si>
  <si>
    <t>SYNSATION™ PF SIZE L (8.5-9.0)</t>
  </si>
  <si>
    <t>SYNSATION™ PF SIZE M (7.5-8.0)</t>
  </si>
  <si>
    <t>SYNSATION™ PF SIZE S (6.5-7.0)</t>
  </si>
  <si>
    <t>SYNSATION™ PF SIZE XL (9.5-10.0)</t>
  </si>
  <si>
    <t>SYNSATION™ PF SIZE XS (5.5-6.0)</t>
  </si>
  <si>
    <t>EDGE  48-701 SIZE 5,0</t>
  </si>
  <si>
    <t>RINGERS  R536 SIZE 8,0</t>
  </si>
  <si>
    <t>RINGERS  R536 SIZE 9,0</t>
  </si>
  <si>
    <t>RINGERS  R536 SIZE 10,0</t>
  </si>
  <si>
    <t>RINGERS  R536 SIZE 11,0</t>
  </si>
  <si>
    <t>RINGERS  R536 SIZE 12,0</t>
  </si>
  <si>
    <t>AlphaTec  58-530B SIZE 7,0</t>
  </si>
  <si>
    <t>AlphaTec  58-530B SIZE 8,0</t>
  </si>
  <si>
    <t>AlphaTec  58-530B SIZE 9,0</t>
  </si>
  <si>
    <t>AlphaTec  58-530B SIZE 10,0</t>
  </si>
  <si>
    <t>AlphaTec  58-530B SIZE 11,0</t>
  </si>
  <si>
    <t>AlphaTec  58-530W SIZE 7,0</t>
  </si>
  <si>
    <t>AlphaTec  58-530W SIZE 8,0</t>
  </si>
  <si>
    <t>AlphaTec  58-530W SIZE 9,0</t>
  </si>
  <si>
    <t>AlphaTec  58-530W SIZE 10,0</t>
  </si>
  <si>
    <t>AlphaTec  58-530W SIZE 11,0</t>
  </si>
  <si>
    <t>AlphaTec  58-535B SIZE 7,0</t>
  </si>
  <si>
    <t>AlphaTec  58-535B SIZE 8,0</t>
  </si>
  <si>
    <t>AlphaTec  58-535B SIZE 9,0</t>
  </si>
  <si>
    <t>AlphaTec  58-535B SIZE 10,0</t>
  </si>
  <si>
    <t>AlphaTec  58-535B SIZE 11,0</t>
  </si>
  <si>
    <t>AlphaTec  58-535W SIZE 7,0</t>
  </si>
  <si>
    <t>AlphaTec  58-535W SIZE 8,0</t>
  </si>
  <si>
    <t>AlphaTec  58-535W SIZE 9,0</t>
  </si>
  <si>
    <t>AlphaTec  58-535W SIZE 10,0</t>
  </si>
  <si>
    <t>AlphaTec  58-535W SIZE 11,0</t>
  </si>
  <si>
    <t>RINGERS  R665 SIZE 8,0</t>
  </si>
  <si>
    <t>RINGERS  R665 SIZE 9,0</t>
  </si>
  <si>
    <t>RINGERS  R665 SIZE 10,0</t>
  </si>
  <si>
    <t>RINGERS  R665 SIZE 11,0</t>
  </si>
  <si>
    <t>RINGERS  R665 SIZE 12,0</t>
  </si>
  <si>
    <t>RINGERS  R665 SIZE 13,0</t>
  </si>
  <si>
    <t>RINGERS  R840 SIZE 6,0</t>
  </si>
  <si>
    <t>RINGERS  R840 SIZE 7,0</t>
  </si>
  <si>
    <t>RINGERS  R840 SIZE 8,0</t>
  </si>
  <si>
    <t>RINGERS  R840 SIZE 9,0</t>
  </si>
  <si>
    <t>RINGERS  R840 SIZE 10,0</t>
  </si>
  <si>
    <t>RINGERS  R840 SIZE 11,0</t>
  </si>
  <si>
    <t>AlphaTec  87-190 SIZE 6.5-7</t>
  </si>
  <si>
    <t>AlphaTec  87-190 SIZE 7.5-8</t>
  </si>
  <si>
    <t>AlphaTec  87-190 SIZE 8.5-9</t>
  </si>
  <si>
    <t>AlphaTec  87-190 SIZE 9.5-10</t>
  </si>
  <si>
    <t>AlphaTec  87-320 SIZE 6,5</t>
  </si>
  <si>
    <t>AlphaTec  87-320 SIZE 7,5</t>
  </si>
  <si>
    <t>AlphaTec  87-320 SIZE 8,5</t>
  </si>
  <si>
    <t>AlphaTec  87-320 SIZE 9,5</t>
  </si>
  <si>
    <t>AlphaTec  87-900 SIZE 7,5</t>
  </si>
  <si>
    <t>AlphaTec  87-900 SIZE 8,0</t>
  </si>
  <si>
    <t>AlphaTec  87-900 SIZE 9,0</t>
  </si>
  <si>
    <t>AlphaTec  87-900 SIZE 10,0</t>
  </si>
  <si>
    <t>AlphaTec  87-900 SIZE 11,0</t>
  </si>
  <si>
    <t>TouchNTuff  92-605 SIZE S (6,5-7,0)</t>
  </si>
  <si>
    <t>TouchNTuff  92-605 SIZE M (7,5-8,0)</t>
  </si>
  <si>
    <t>TouchNTuff  92-605 SIZE L (8,5-9,0)</t>
  </si>
  <si>
    <t>TouchNTuff  92-605 SIZE XL (9,5-10,0)</t>
  </si>
  <si>
    <t>MICROFLEX  93-260 SIZE M (7.5-8.0)</t>
  </si>
  <si>
    <t>MICROFLEX  93-260 SIZE L (8.5-9.0)</t>
  </si>
  <si>
    <t>MICROFLEX  93-260 SIZE XL (9.5-10.0)</t>
  </si>
  <si>
    <t>MICROFLEX  93-260 SIZE XXL (10.5-11.0)</t>
  </si>
  <si>
    <t>AlphaTec  Glove Connector SIZE 6,0</t>
  </si>
  <si>
    <t>BioClean™ Alpha AL300 SIZE 6,5</t>
  </si>
  <si>
    <t>BioClean™ Alpha AL300 SIZE 7,0</t>
  </si>
  <si>
    <t>BioClean™ Alpha AL300 SIZE 7,5</t>
  </si>
  <si>
    <t>BioClean™ Alpha AL300 SIZE 8,0</t>
  </si>
  <si>
    <t>BioClean™ Alpha AL300 SIZE 8,5</t>
  </si>
  <si>
    <t>BioClean™ Alpha AL300 SIZE 9,0</t>
  </si>
  <si>
    <t>Cutstar SIZE 8,0</t>
  </si>
  <si>
    <t>Cutstar SIZE 9,0</t>
  </si>
  <si>
    <t>Cutstar SIZE 10,0</t>
  </si>
  <si>
    <t>Cutstar SIZE 6</t>
  </si>
  <si>
    <t>PU800 SIZE 7</t>
  </si>
  <si>
    <t>PU800 SIZE 8</t>
  </si>
  <si>
    <t>PU800 SIZE 9</t>
  </si>
  <si>
    <t>PU800 SIZE 10</t>
  </si>
  <si>
    <t>PU800 SIZE 11</t>
  </si>
  <si>
    <t>PU800 NO SIZE</t>
  </si>
  <si>
    <t>BioClean™ Anti-fog Goggle Spray BAFS 601 SIZE 10,0</t>
  </si>
  <si>
    <t>BioClean™ Advance BASL SIZE 6,0</t>
  </si>
  <si>
    <t>BioClean™ Advance BASL SIZE 6.5</t>
  </si>
  <si>
    <t>BioClean™ Advance BASL SIZE 7,0</t>
  </si>
  <si>
    <t>BioClean™ Advance BASL SIZE 7,5</t>
  </si>
  <si>
    <t>BioClean™ Advance BASL SIZE 8,0</t>
  </si>
  <si>
    <t>BioClean™ Advance BASL SIZE 8,5</t>
  </si>
  <si>
    <t>BioClean™ Advance BASL SIZE 9,0</t>
  </si>
  <si>
    <t>BioClean™ Advance BASL NO SIZE</t>
  </si>
  <si>
    <t>BioClean™ Bouffant Cap BBC NO SIZE</t>
  </si>
  <si>
    <t>BioClean™ Beard Snood BBS SIZE L</t>
  </si>
  <si>
    <t>BioClean-C™ Apron with Sleeves BCAS SIZE M</t>
  </si>
  <si>
    <t>BioClean-C™ Apron with Sleeves BCAS SIZE S</t>
  </si>
  <si>
    <t>BioClean-C™ Apron with Sleeves BCAS SIZE XL</t>
  </si>
  <si>
    <t>BioClean-C™ Apron with Sleeves BCAS SIZE L</t>
  </si>
  <si>
    <t>BioClean-C™ Apron BCDA SIZE M</t>
  </si>
  <si>
    <t>BioClean-C™ Apron BCDA SIZE S</t>
  </si>
  <si>
    <t>BioClean™ Chem Prep Mat S-BCPM NO SIZE</t>
  </si>
  <si>
    <t>BioClean-C™ Sleeve Covers BCSC NO SIZE</t>
  </si>
  <si>
    <t>BioClean™ Non-sterile DB Pouch-style Face mask BDBN NO SIZE</t>
  </si>
  <si>
    <t>BioClean™ Sterile DB Pouch-style Face Mask BDBS NO SIZE</t>
  </si>
  <si>
    <t>BioClean-D™ Coverall with Collar BDCCT SIZE 5XL</t>
  </si>
  <si>
    <t>BioClean-D™ Coverall with Collar BDCCT SIZE 6XL</t>
  </si>
  <si>
    <t>BioClean-D™ Coverall with Collar BDCCT SIZE 7XL</t>
  </si>
  <si>
    <t>BioClean-D™ Coverall with Collar BDCCT SIZE L</t>
  </si>
  <si>
    <t>BioClean-D™ Coverall with Collar BDCCT SIZE M</t>
  </si>
  <si>
    <t>BioClean-D™ Coverall with Collar BDCCT SIZE S</t>
  </si>
  <si>
    <t>BioClean-D™ Coverall with Collar BDCCT SIZE XL</t>
  </si>
  <si>
    <t>BioClean-D™ Coverall with Collar BDCCT SIZE 2XL</t>
  </si>
  <si>
    <t>BioClean-D™ Coverall with Collar BDCCT SIZE 3XL</t>
  </si>
  <si>
    <t>BioClean-D™ Coverall with Collar BDCCT SIZE XXXXL</t>
  </si>
  <si>
    <t>BioClean-D™ Coverall with Hood BDCHT SIZE 5XL</t>
  </si>
  <si>
    <t>BioClean-D™ Coverall with Hood BDCHT SIZE 6XL</t>
  </si>
  <si>
    <t>BioClean-D™ Coverall with Hood BDCHT SIZE 7XL</t>
  </si>
  <si>
    <t>BioClean-D™ Coverall with Hood BDCHT SIZE L</t>
  </si>
  <si>
    <t>BioClean-D™ Coverall with Hood BDCHT SIZE M</t>
  </si>
  <si>
    <t>BioClean-D™ Coverall with Hood BDCHT SIZE S</t>
  </si>
  <si>
    <t>BioClean-D™ Coverall with Hood BDCHT SIZE XL</t>
  </si>
  <si>
    <t>BioClean-D™ Coverall with Hood BDCHT SIZE XS</t>
  </si>
  <si>
    <t>BioClean-D™ Coverall with Hood BDCHT SIZE 2XL</t>
  </si>
  <si>
    <t>BioClean-D™ Coverall with Hood BDCHT SIZE 3XL</t>
  </si>
  <si>
    <t>BioClean-D™ Coverall with Hood BDCHT SIZE 4XL</t>
  </si>
  <si>
    <t>BioClean-D™ Coverall with Hood and Integrated Boots BDFC SIZE L</t>
  </si>
  <si>
    <t>BioClean-D™ Coverall with Hood and Integrated Boots BDFC SIZE M</t>
  </si>
  <si>
    <t>BioClean-D™ Coverall with Hood and Integrated Boots BDFC SIZE S</t>
  </si>
  <si>
    <t>BioClean-D™ Coverall with Hood and Integrated Boots BDFC SIZE XL</t>
  </si>
  <si>
    <t>BioClean-D™ Coverall with Hood and Integrated Boots BDFC SIZE XS</t>
  </si>
  <si>
    <t>BioClean-D™ Coverall with Hood and Integrated Boots BDFC SIZE 2XL</t>
  </si>
  <si>
    <t>BioClean-D™ Coverall with Hood and Integrated Boots BDFC SIZE 3XL</t>
  </si>
  <si>
    <t>BioClean-D™ Coverall with Hood and Integrated Boots BDFC SIZE 4XL</t>
  </si>
  <si>
    <t>BioClean-D™ Hood BDHD-L NO SIZE</t>
  </si>
  <si>
    <t>BioClean-D™ Lab Coat BDLC SIZE L</t>
  </si>
  <si>
    <t>BioClean-D™ Lab Coat BDLC SIZE M</t>
  </si>
  <si>
    <t>BioClean-D™ Lab Coat BDLC SIZE S</t>
  </si>
  <si>
    <t>BioClean-D™ Lab Coat BDLC SIZE XL</t>
  </si>
  <si>
    <t>BioClean-D™ Lab Coat BDLC SIZE 2XL</t>
  </si>
  <si>
    <t>BioClean-D™ Overboots BDOB NO SIZE</t>
  </si>
  <si>
    <t>BioClean-D™ Sleeve Covers BDSC-L NO SIZE</t>
  </si>
  <si>
    <t>BioClean™ Emerald BENS SIZE 10,0</t>
  </si>
  <si>
    <t>BioClean™ Emerald BENS SIZE 6,0</t>
  </si>
  <si>
    <t>BioClean™ Emerald BENS SIZE 6,5</t>
  </si>
  <si>
    <t>BioClean™ Emerald BENS SIZE 7,0</t>
  </si>
  <si>
    <t>BioClean™ Emerald BENS SIZE 7,5</t>
  </si>
  <si>
    <t>BioClean™ Emerald BENS SIZE 8,0</t>
  </si>
  <si>
    <t>BioClean™ Emerald BENS SIZE 8,5</t>
  </si>
  <si>
    <t>BioClean™ Emerald BENS SIZE 9,0</t>
  </si>
  <si>
    <t>BioClean™ SafeStep ESD Overshoe BESD NO SIZE</t>
  </si>
  <si>
    <t>BioClean™ Excell BEXS SIZE 10,0</t>
  </si>
  <si>
    <t>BioClean™ Excell BEXS SIZE 6,0</t>
  </si>
  <si>
    <t>BioClean™ Excell BEXS SIZE 6.5</t>
  </si>
  <si>
    <t>BioClean™ Excell BEXS SIZE 7,0</t>
  </si>
  <si>
    <t>BioClean™ Excell BEXS SIZE 7.5</t>
  </si>
  <si>
    <t>BioClean™ Excell BEXS SIZE 8,0</t>
  </si>
  <si>
    <t>BioClean™ Excell BEXS SIZE 8,5</t>
  </si>
  <si>
    <t>BioClean™ Excell BEXS SIZE 9,0</t>
  </si>
  <si>
    <t>BioClean™ Fusion BFAP Non-sterile Polychloroprene Gloves SIZE L</t>
  </si>
  <si>
    <t>BioClean™ Fusion BFAP Non-sterile Polychloroprene Gloves SIZE M</t>
  </si>
  <si>
    <t>BioClean™ Fusion BFAP Non-sterile Polychloroprene Gloves SIZE S</t>
  </si>
  <si>
    <t>BioClean™ Fusion BFAP Non-sterile Polychloroprene Gloves SIZE XL</t>
  </si>
  <si>
    <t>BioClean™ Fusion BFAP Non-sterile Polychloroprene Gloves SIZE XS</t>
  </si>
  <si>
    <t>BioClean™ Fusion BFAP Non-sterile Polychloroprene Gloves SIZE 2XL</t>
  </si>
  <si>
    <t>BioClean™ Softflow Face Veil with Headloops BFV03 NO SIZE</t>
  </si>
  <si>
    <t>BioClean™ Microflow Face Veil with Headloop BFV05 NO SIZE</t>
  </si>
  <si>
    <t>BioClean™ Microflow Face Veil with Studs BFV06 NO SIZE</t>
  </si>
  <si>
    <t>BioClean™ ISO Leaf Paper SIZE XS (5.0-5.5)</t>
  </si>
  <si>
    <t>BioClean™ ISO Leaf Paper NO SIZE</t>
  </si>
  <si>
    <t>BioClean™ ISO Leaf Paper SIZE S (6.0-6.5)</t>
  </si>
  <si>
    <t>BioClean™ ISO Leaf Paper SIZE M (7.0-7.5)</t>
  </si>
  <si>
    <t>BioClean™ ISO Leaf Paper SIZE XL</t>
  </si>
  <si>
    <t>BioClean™ Biotac BIOTAC SIZE L</t>
  </si>
  <si>
    <t>BioClean™ Biotac BIOTAC SIZE M</t>
  </si>
  <si>
    <t>BioClean™ Biotac BIOTAC SIZE S</t>
  </si>
  <si>
    <t>BioClean™ Biotac BIOTAC SIZE XL</t>
  </si>
  <si>
    <t>BioClean™ Biotac BIOTAC SIZE XS</t>
  </si>
  <si>
    <t>BioClean™ Biotac BIOTAC SIZE 2XL</t>
  </si>
  <si>
    <t>BioClean™ Biotac BIOTAC SIZE 3XL</t>
  </si>
  <si>
    <t>BioClean™ Isopure Plus BIWP 9 NO SIZE</t>
  </si>
  <si>
    <t>AlphaTec  1500 PLUS Stitched - Model 111 SIZE S</t>
  </si>
  <si>
    <t>AlphaTec  1500 PLUS Stitched - Model 111 SIZE M</t>
  </si>
  <si>
    <t>AlphaTec  1500 PLUS Stitched - Model 111 SIZE L</t>
  </si>
  <si>
    <t>AlphaTec  1500 PLUS Stitched - Model 111 SIZE XL</t>
  </si>
  <si>
    <t>AlphaTec  1500 PLUS Stitched - Model 111 SIZE 2XL</t>
  </si>
  <si>
    <t>AlphaTec  1500 PLUS Stitched - Model 111 SIZE 3XL</t>
  </si>
  <si>
    <t>AlphaTec  1500 PLUS Stitched - Model 111 SIZE 4XL</t>
  </si>
  <si>
    <t>AlphaTec  1500 PLUS Stitched - Model 111 SIZE 5XL</t>
  </si>
  <si>
    <t>AlphaTec  1500 PLUS Stitched - Model 113 SIZE S</t>
  </si>
  <si>
    <t>AlphaTec  1500 PLUS Stitched - Model 113 SIZE M</t>
  </si>
  <si>
    <t>AlphaTec  1500 PLUS Stitched - Model 113 SIZE L</t>
  </si>
  <si>
    <t>AlphaTec  1500 PLUS Stitched - Model 113 SIZE XL</t>
  </si>
  <si>
    <t>AlphaTec  1500 PLUS Stitched - Model 113 SIZE 2XL</t>
  </si>
  <si>
    <t>AlphaTec  1500 PLUS Stitched - Model 113 SIZE 3XL</t>
  </si>
  <si>
    <t>BioClean™ Legacy BLA2 SIZE XS</t>
  </si>
  <si>
    <t>BioClean™ Legacy BLA2 SIZE S</t>
  </si>
  <si>
    <t>BioClean™ Legacy BLA2 SIZE M</t>
  </si>
  <si>
    <t>BioClean™ Legacy BLA2 SIZE L</t>
  </si>
  <si>
    <t>BioClean™ Legacy BLA2 SIZE XL</t>
  </si>
  <si>
    <t>BioClean™ Legacy BLA2 SIZE 2XL</t>
  </si>
  <si>
    <t>BioClean™ Legion BLA3 SIZE S</t>
  </si>
  <si>
    <t>BioClean™ Legion BLA3 SIZE M</t>
  </si>
  <si>
    <t>BioClean™ Legion BLA3 SIZE L</t>
  </si>
  <si>
    <t>BioClean™ Legion BLA3 SIZE XL</t>
  </si>
  <si>
    <t>BioClean™ Extra BLAS SIZE L</t>
  </si>
  <si>
    <t>BioClean™ Extra BLAS SIZE M</t>
  </si>
  <si>
    <t>BioClean™ Extra BLAS SIZE S</t>
  </si>
  <si>
    <t>BioClean™ Extra BLAS SIZE XL</t>
  </si>
  <si>
    <t>BioClean™ Legend BLHN SIZE 10,0</t>
  </si>
  <si>
    <t>BioClean™ Legend BLHN SIZE 6,5</t>
  </si>
  <si>
    <t>BioClean™ Legend BLHN SIZE 7,0</t>
  </si>
  <si>
    <t>BioClean™ Legend BLHN SIZE 7,5</t>
  </si>
  <si>
    <t>BioClean™ Legend BLHN SIZE 8,0</t>
  </si>
  <si>
    <t>BioClean™ Legend BLHN SIZE 8,5</t>
  </si>
  <si>
    <t>BioClean™ Legend BLHN SIZE 9,0</t>
  </si>
  <si>
    <t>BioClean™ Maxima BLLS SIZE 10,0</t>
  </si>
  <si>
    <t>BioClean™ Maxima BLLS SIZE 6,0</t>
  </si>
  <si>
    <t>BioClean™ Maxima BLLS SIZE 6,5</t>
  </si>
  <si>
    <t>BioClean™ Maxima BLLS SIZE 7,0</t>
  </si>
  <si>
    <t>BioClean™ Maxima BLLS SIZE 7,5</t>
  </si>
  <si>
    <t>BioClean™ Maxima BLLS SIZE 8,0</t>
  </si>
  <si>
    <t>BioClean™ Maxima BLLS SIZE 8,5</t>
  </si>
  <si>
    <t>BioClean™ Maxima BLLS SIZE 9,0</t>
  </si>
  <si>
    <t>BioClean™ Nerva BNAL SIZE L</t>
  </si>
  <si>
    <t>BioClean™ Nerva BNAL SIZE M</t>
  </si>
  <si>
    <t>BioClean™ Nerva BNAL SIZE S</t>
  </si>
  <si>
    <t>BioClean™ Nerva BNAL SIZE XL</t>
  </si>
  <si>
    <t>BioClean™ Nerva BNAL SIZE 2XL</t>
  </si>
  <si>
    <t>BioClean™ Nitramax BNMS SIZE 6,5</t>
  </si>
  <si>
    <t>BioClean™ Nitramax BNMS SIZE 7,0</t>
  </si>
  <si>
    <t>BioClean™ Nitramax BNMS SIZE 7,5</t>
  </si>
  <si>
    <t>BioClean™ Nitramax BNMS SIZE 8,0</t>
  </si>
  <si>
    <t>BioClean™ Nitramax BNMS SIZE 8,5</t>
  </si>
  <si>
    <t>BioClean™ Nitramax BNMS SIZE 9,0</t>
  </si>
  <si>
    <t>BioClean™ Indigo BNPLS SIZE XXL</t>
  </si>
  <si>
    <t>BioClean™ Indigo BNPLS SIZE XS</t>
  </si>
  <si>
    <t>BioClean™ Indigo BNPLS SIZE S</t>
  </si>
  <si>
    <t>BioClean™ Indigo BNPLS SIZE M</t>
  </si>
  <si>
    <t>BioClean™ Indigo BNPLS SIZE L</t>
  </si>
  <si>
    <t>BioClean™ Indigo BNPLS SIZE XL</t>
  </si>
  <si>
    <t>BioClean™ N-Plus BNPS SIZE 10,0</t>
  </si>
  <si>
    <t>BioClean™ N-Plus BNPS SIZE 6,0</t>
  </si>
  <si>
    <t>BioClean™ N-Plus BNPS SIZE 6,5</t>
  </si>
  <si>
    <t>BioClean™ N-Plus BNPS SIZE 7,0</t>
  </si>
  <si>
    <t>BioClean™ N-Plus BNPS SIZE 7,5</t>
  </si>
  <si>
    <t>BioClean™ N-Plus BNPS SIZE 8,0</t>
  </si>
  <si>
    <t>BioClean™ N-Plus BNPS SIZE 8,5</t>
  </si>
  <si>
    <t>BioClean™ N-Plus BNPS SIZE 9,0</t>
  </si>
  <si>
    <t>BioClean™ Oryx Wipe BOWB 16 NO SIZE</t>
  </si>
  <si>
    <t>BioClean™ Oryx BOWS 12 NO SIZE</t>
  </si>
  <si>
    <t>BioClean™ Pharma Covers BPC-018B SIZE 5cm</t>
  </si>
  <si>
    <t>BioClean™ Pharma Covers BPC-018B SIZE 8cm</t>
  </si>
  <si>
    <t>BioClean™ Pharma Covers BPC-018B SIZE 10cm</t>
  </si>
  <si>
    <t>BioClean™ Pharma Covers BPC-018B SIZE 13cm</t>
  </si>
  <si>
    <t>BioClean™ Pharma Covers BPC-018B SIZE 18cm</t>
  </si>
  <si>
    <t>BioClean™ Pharma Covers BPC-018B NO SIZE</t>
  </si>
  <si>
    <t>BioClean™ Pharma Covers BPC-018B SIZE 23cm</t>
  </si>
  <si>
    <t>BioClean™ Pharma Covers BPC-018B SIZE 41cm</t>
  </si>
  <si>
    <t>BioClean™ Pharma Covers BPC-018B SIZE 51cm</t>
  </si>
  <si>
    <t>BioClean™ Pharma Covers BPC-018B SIZE 61cm</t>
  </si>
  <si>
    <t>BioClean™ Pharma Covers BPC-018B SIZE 76cm</t>
  </si>
  <si>
    <t>BioClean™ Pharma Covers BPC-018B SIZE 91cm</t>
  </si>
  <si>
    <t>BioClean™ Prelude BPSL SIZE XXL</t>
  </si>
  <si>
    <t>BioClean™ Prelude BPSL SIZE XS</t>
  </si>
  <si>
    <t>BioClean™ Prelude BPSL SIZE S</t>
  </si>
  <si>
    <t>BioClean™ Prelude BPSL SIZE M</t>
  </si>
  <si>
    <t>BioClean™ Prelude BPSL SIZE L</t>
  </si>
  <si>
    <t>BioClean™ Prelude BPSL SIZE XL</t>
  </si>
  <si>
    <t>BioClean™ P-Zero BPZS Sterile Polychloroprene Gloves SIZE 6,0</t>
  </si>
  <si>
    <t>BioClean™ P-Zero BPZS Sterile Polychloroprene Gloves SIZE 6,5</t>
  </si>
  <si>
    <t>BioClean™ P-Zero BPZS Sterile Polychloroprene Gloves SIZE 7,0</t>
  </si>
  <si>
    <t>BioClean™ P-Zero BPZS Sterile Polychloroprene Gloves SIZE 7,5</t>
  </si>
  <si>
    <t>BioClean™ P-Zero BPZS Sterile Polychloroprene Gloves SIZE 8,0</t>
  </si>
  <si>
    <t>BioClean™ P-Zero BPZS Sterile Polychloroprene Gloves SIZE 8,5</t>
  </si>
  <si>
    <t>BioClean™ P-Zero BPZS Sterile Polychloroprene Gloves SIZE 9,0</t>
  </si>
  <si>
    <t>BioClean™ Synergy BSAN SIZE L</t>
  </si>
  <si>
    <t>BioClean™ Synergy BSAN SIZE M</t>
  </si>
  <si>
    <t>BioClean™ Synergy BSAN SIZE S</t>
  </si>
  <si>
    <t>BioClean™ Synergy BSAN SIZE XL</t>
  </si>
  <si>
    <t>BioClean™ Synergy BSAN SIZE XS</t>
  </si>
  <si>
    <t>BioClean™ Synergy BSAN SIZE 2XL</t>
  </si>
  <si>
    <t>BioClean™ Suprene BSNS SIZE 6,0</t>
  </si>
  <si>
    <t>BioClean™ Suprene BSNS SIZE 7,0</t>
  </si>
  <si>
    <t>BioClean™ Suprene BSNS SIZE 7,5</t>
  </si>
  <si>
    <t>BioClean™ Suprene BSNS SIZE 8,0</t>
  </si>
  <si>
    <t>BioClean™ Suprene BSNS SIZE 8,5</t>
  </si>
  <si>
    <t>BioClean™ Suprene BSNS SIZE 9,0</t>
  </si>
  <si>
    <t>BioClean™ Ultimate BUPS SIZE 6,0</t>
  </si>
  <si>
    <t>BioClean™ Ultimate BUPS SIZE 6,5</t>
  </si>
  <si>
    <t>BioClean™ Ultimate BUPS SIZE 7,0</t>
  </si>
  <si>
    <t>BioClean™ Ultimate BUPS SIZE 7,5</t>
  </si>
  <si>
    <t>BioClean™ Ultimate BUPS SIZE 8,0</t>
  </si>
  <si>
    <t>BioClean™ Ultimate BUPS SIZE 8,5</t>
  </si>
  <si>
    <t>BioClean™ Ultimate BUPS SIZE 9,0</t>
  </si>
  <si>
    <t>BioClean™ Vector BVA-E SIZE L</t>
  </si>
  <si>
    <t>BioClean™ Vector BVA-E SIZE M</t>
  </si>
  <si>
    <t>BioClean™ Vector BVA-E SIZE S</t>
  </si>
  <si>
    <t>BioClean™ Vector BVA-E SIZE XL</t>
  </si>
  <si>
    <t>K2000BR SIZE 8,0</t>
  </si>
  <si>
    <t>K2000BR SIZE 9,0</t>
  </si>
  <si>
    <t>K2000BR SIZE 10,0</t>
  </si>
  <si>
    <t>K2000BR SIZE 11,0</t>
  </si>
  <si>
    <t>NITROTOUGH™ N230B SIZE 7,0</t>
  </si>
  <si>
    <t>NITROTOUGH™ N230B SIZE 8,0</t>
  </si>
  <si>
    <t>NITROTOUGH™ N230B SIZE 9,0</t>
  </si>
  <si>
    <t>NITROTOUGH™ N230B SIZE 10,0</t>
  </si>
  <si>
    <t>NITROTOUGH™ N230B SIZE 11,0</t>
  </si>
  <si>
    <t>NITROTOUGH™ N250B SIZE 7,0</t>
  </si>
  <si>
    <t>NITROTOUGH™ N250B SIZE 8,0</t>
  </si>
  <si>
    <t>NITROTOUGH™ N250B SIZE 9,0</t>
  </si>
  <si>
    <t>NITROTOUGH™ N250B SIZE 10,0</t>
  </si>
  <si>
    <t>NITROTOUGH™ N250B SIZE 11,0</t>
  </si>
  <si>
    <t>NITROTOUGH N250Y SIZE 9,0</t>
  </si>
  <si>
    <t>NITROTOUGH™ N630 SIZE 8,0</t>
  </si>
  <si>
    <t>NITROTOUGH™ N630 SIZE 9,0</t>
  </si>
  <si>
    <t>NITROTOUGH™ N630 SIZE 10,0</t>
  </si>
  <si>
    <t>NITROTOUGH™ N630 SIZE 11,0</t>
  </si>
  <si>
    <t>NITROTOUGH™ N660 SIZE 8,0</t>
  </si>
  <si>
    <t>NITROTOUGH™ N660 SIZE 9,0</t>
  </si>
  <si>
    <t>NITROTOUGH™ N660 SIZE 10,0</t>
  </si>
  <si>
    <t>NITROTOUGH™ N660 SIZE 11,0</t>
  </si>
  <si>
    <t>Picolon Confort™ SIZE 7,0</t>
  </si>
  <si>
    <t>Picolon Confort™ SIZE 8,0</t>
  </si>
  <si>
    <t>Picolon Confort™ SIZE 9,0</t>
  </si>
  <si>
    <t>Picolon Confort™ SIZE 10,0</t>
  </si>
  <si>
    <t>Picolon Confort™ SIZE 11,0</t>
  </si>
  <si>
    <t>Picosoft DG SIZE 6,0</t>
  </si>
  <si>
    <t>Picosoft DG SIZE 7,0</t>
  </si>
  <si>
    <t>Picosoft DG SIZE 8,0</t>
  </si>
  <si>
    <t>Picosoft DG SIZE 9,0</t>
  </si>
  <si>
    <t>Picosoft DG SIZE 10,0</t>
  </si>
  <si>
    <t>Picosoft DG SIZE 11,0</t>
  </si>
  <si>
    <t>Picostar C366 SIZE 7,0</t>
  </si>
  <si>
    <t>Picostar C366 SIZE 8,0</t>
  </si>
  <si>
    <t>Picostar C366 SIZE 9,0</t>
  </si>
  <si>
    <t>Picostar C366 SIZE 10,0</t>
  </si>
  <si>
    <t>Flexitril™ L27 SIZE 7,0</t>
  </si>
  <si>
    <t>Flexitril™ L27 SIZE 8,0</t>
  </si>
  <si>
    <t>Flexitril™ L27 SIZE 9,0</t>
  </si>
  <si>
    <t>Flexitril™ L27 SIZE 10,0</t>
  </si>
  <si>
    <t>BioClean™ Nitrile Clean RABS/Isolator Gloves CGL10NIT59 SIZE 9,75</t>
  </si>
  <si>
    <t>BioClean™ Nitrile Clean RABS/Isolator Gloves CGL20NIT59 SIZE 9,5</t>
  </si>
  <si>
    <t>BioClean™ Clean Nitrile Isolator Mitten CGL30NITM9 SIZE 9,75</t>
  </si>
  <si>
    <t>BioClean™ Nitrile Clean RABS/Isolator Gloves CGL36NIT59 SIZE 9,5</t>
  </si>
  <si>
    <t>BioClean™ Overshoes CPE NO SIZE</t>
  </si>
  <si>
    <t>BioClean™ ESD NO SIZE</t>
  </si>
  <si>
    <t>Colortext Plus SIZE 7,0</t>
  </si>
  <si>
    <t>Colortext Plus SIZE 8,0</t>
  </si>
  <si>
    <t>Colortext Plus SIZE 9,0</t>
  </si>
  <si>
    <t>Colortext Plus SIZE 10,0</t>
  </si>
  <si>
    <t>Colortext Plus SIZE 11,0</t>
  </si>
  <si>
    <t>BioClean™ Nitrile Sterile RABS/Isolator Gloves GGL10NIT59 SIZE 9,75</t>
  </si>
  <si>
    <t>BioClean™ Nitrile Sterile RABS/Isolator Gloves GGL15NIT59 SIZE 9,75</t>
  </si>
  <si>
    <t>BioClean™ Nitrile Sterile RABS/Isolator Gloves GGL20NIT59 SIZE 9,75</t>
  </si>
  <si>
    <t>BioClean™ Nitrile Sterile Isolator Mitten GGL30NITM9 SIZE 9,75</t>
  </si>
  <si>
    <t>BioClean™ Nitrile Sterile RABS/Isolator Gloves GGL36NIT59 SIZE 9,75</t>
  </si>
  <si>
    <t>AlphaTec  2000 STANDARD Bound - Model 111 SIZE S</t>
  </si>
  <si>
    <t>AlphaTec  2000 STANDARD Bound - Model 111 SIZE M</t>
  </si>
  <si>
    <t>AlphaTec  2000 STANDARD Bound - Model 111 SIZE L</t>
  </si>
  <si>
    <t>AlphaTec  2000 STANDARD Bound - Model 111 SIZE XL</t>
  </si>
  <si>
    <t>AlphaTec  2000 STANDARD Bound - Model 111 SIZE 2XL</t>
  </si>
  <si>
    <t>AlphaTec  2000 STANDARD Bound - Model 111 SIZE 3XL</t>
  </si>
  <si>
    <t>AlphaTec  2000 STANDARD Bound - Model 111 SIZE 4XL</t>
  </si>
  <si>
    <t>AlphaTec  2000 STANDARD Bound - Model 111 SIZE 5XL</t>
  </si>
  <si>
    <t>AlphaTec  2000 Ts PLUS Stitched &amp; Taped - Model 111 SIZE S</t>
  </si>
  <si>
    <t>AlphaTec  2000 Ts PLUS Stitched &amp; Taped - Model 111 SIZE M</t>
  </si>
  <si>
    <t>AlphaTec  2000 Ts PLUS Stitched &amp; Taped - Model 111 SIZE L</t>
  </si>
  <si>
    <t>AlphaTec  2000 Ts PLUS Stitched &amp; Taped - Model 111 SIZE XL</t>
  </si>
  <si>
    <t>AlphaTec  2000 Ts PLUS Stitched &amp; Taped - Model 111 SIZE 2XL</t>
  </si>
  <si>
    <t>AlphaTec  2000 Ts PLUS Stitched &amp; Taped - Model 111 SIZE 3XL</t>
  </si>
  <si>
    <t>AlphaTec  4000 AVANT2 AIRline Ultrasonically Welded &amp; Taped - Model 756 SIZE S</t>
  </si>
  <si>
    <t>AlphaTec  4000 AVANT2 AIRline Ultrasonically Welded &amp; Taped - Model 756 SIZE M</t>
  </si>
  <si>
    <t>AlphaTec  4000 AVANT2 AIRline Ultrasonically Welded &amp; Taped - Model 756 SIZE L</t>
  </si>
  <si>
    <t>AlphaTec  4000 AVANT2 AIRline Ultrasonically Welded &amp; Taped - Model 756 SIZE XL</t>
  </si>
  <si>
    <t>AlphaTec  4000 AVANT2 AIRline Ultrasonically Welded &amp; Taped - Model 756 SIZE 2XL</t>
  </si>
  <si>
    <t>AlphaTec  4000 AVANT2 AIRline Ultrasonically Welded &amp; Taped - Model 756 SIZE 3XL</t>
  </si>
  <si>
    <t>AlphaTec  4000 Ultrasonically Welded &amp; Taped - Model 103 SIZE M</t>
  </si>
  <si>
    <t>AlphaTec  4000 Ultrasonically Welded &amp; Taped - Model 103 SIZE L</t>
  </si>
  <si>
    <t>AlphaTec  4000 Ultrasonically Welded &amp; Taped - Model 103 SIZE XL</t>
  </si>
  <si>
    <t>AlphaTec  4000 Ultrasonically Welded &amp; Taped - Model 103 SIZE 2XL</t>
  </si>
  <si>
    <t>AlphaTec  4000 Ultrasonically Welded &amp; Taped - Model 103 SIZE 3XL</t>
  </si>
  <si>
    <t>AlphaTec  4000 Ultrasonically Welded &amp; Taped - Model 103 SIZE 4XL</t>
  </si>
  <si>
    <t>AlphaTec  4000 Ultrasonically Welded &amp; Taped - Model 103 SIZE 5XL</t>
  </si>
  <si>
    <t>AlphaTec  4000 Ultrasonically Welded &amp; Taped - Model 121 SIZE M</t>
  </si>
  <si>
    <t>AlphaTec  4000 Ultrasonically Welded &amp; Taped - Model 121 SIZE L</t>
  </si>
  <si>
    <t>AlphaTec  4000 Ultrasonically Welded &amp; Taped - Model 121 SIZE XL</t>
  </si>
  <si>
    <t>AlphaTec  4000 Ultrasonically Welded &amp; Taped - Model 121 SIZE 2XL</t>
  </si>
  <si>
    <t>AlphaTec  4000 Ultrasonically Welded &amp; Taped - Model 121 SIZE 3XL</t>
  </si>
  <si>
    <t>AlphaTec  4000 Ultrasonically Welded &amp; Taped - Model 121 SIZE 4XL</t>
  </si>
  <si>
    <t>AlphaTec  4000 Ultrasonically Welded &amp; Taped - Model 121 SIZE 5XL</t>
  </si>
  <si>
    <t>AlphaTec  4000 Ultrasonically Welded &amp; Taped - Model 122 SIZE S</t>
  </si>
  <si>
    <t>AlphaTec  4000 Ultrasonically Welded &amp; Taped - Model 122 SIZE M</t>
  </si>
  <si>
    <t>AlphaTec  4000 Ultrasonically Welded &amp; Taped - Model 122 SIZE L</t>
  </si>
  <si>
    <t>AlphaTec  4000 Ultrasonically Welded &amp; Taped - Model 122 SIZE XL</t>
  </si>
  <si>
    <t>AlphaTec  4000 Ultrasonically Welded &amp; Taped - Model 122 SIZE 2XL</t>
  </si>
  <si>
    <t>AlphaTec  4000 Ultrasonically Welded &amp; Taped - Model 122 SIZE 3XL</t>
  </si>
  <si>
    <t>AlphaTec  4000 Ultrasonically Welded &amp; Taped - Model 122 SIZE 4XL</t>
  </si>
  <si>
    <t>AlphaTec  4000 Ultrasonically Welded &amp; Taped - Model 125-G02 SIZE S</t>
  </si>
  <si>
    <t>AlphaTec  4000 Ultrasonically Welded &amp; Taped - Model 125-G05 SIZE S</t>
  </si>
  <si>
    <t>AlphaTec  4000 Ultrasonically Welded &amp; Taped - Model 125-G02 SIZE M</t>
  </si>
  <si>
    <t>AlphaTec  4000 Ultrasonically Welded &amp; Taped - Model 125-G05 SIZE M</t>
  </si>
  <si>
    <t>AlphaTec  4000 Ultrasonically Welded &amp; Taped - Model 125-G02 SIZE L</t>
  </si>
  <si>
    <t>AlphaTec  4000 Ultrasonically Welded &amp; Taped - Model 125-G05 SIZE L</t>
  </si>
  <si>
    <t>AlphaTec  4000 Ultrasonically Welded &amp; Taped - Model 125-G02 SIZE XL</t>
  </si>
  <si>
    <t>AlphaTec  4000 Ultrasonically Welded &amp; Taped - Model 125-G05 SIZE XL</t>
  </si>
  <si>
    <t>AlphaTec  4000 Ultrasonically Welded &amp; Taped - Model 125-G02 SIZE 2XL</t>
  </si>
  <si>
    <t>AlphaTec  4000 Ultrasonically Welded &amp; Taped - Model 125-G05 SIZE 2XL</t>
  </si>
  <si>
    <t>AlphaTec  4000 Ultrasonically Welded &amp; Taped - Model 125-G02 SIZE 3XL</t>
  </si>
  <si>
    <t>AlphaTec  4000 Ultrasonically Welded &amp; Taped - Model 125-G05 SIZE 3XL</t>
  </si>
  <si>
    <t>AlphaTec  4000 Ultrasonically Welded &amp; Taped - Model 125-G02 SIZE 4XL</t>
  </si>
  <si>
    <t>AlphaTec  4000 Ultrasonically Welded &amp; Taped - Model 125-G05 SIZE 4XL</t>
  </si>
  <si>
    <t>AlphaTec  4000 Ultrasonically Welded &amp; Taped - Model 125-G02 SIZE 5XL</t>
  </si>
  <si>
    <t>AlphaTec  4000 Ultrasonically Welded &amp; Taped - Model 125-G05 SIZE 5XL</t>
  </si>
  <si>
    <t>AlphaTec  4000 APOLLO Ultrasonically Welded &amp; Taped - Model 126 SIZE S</t>
  </si>
  <si>
    <t>AlphaTec  4000 APOLLO Ultrasonically Welded &amp; Taped - Model 126 SIZE M</t>
  </si>
  <si>
    <t>AlphaTec  4000 APOLLO Ultrasonically Welded &amp; Taped - Model 126 SIZE L</t>
  </si>
  <si>
    <t>AlphaTec  4000 APOLLO Ultrasonically Welded &amp; Taped - Model 126 SIZE XL</t>
  </si>
  <si>
    <t>AlphaTec  4000 APOLLO Ultrasonically Welded &amp; Taped - Model 126 SIZE 2XL</t>
  </si>
  <si>
    <t>AlphaTec  4000 APOLLO Ultrasonically Welded &amp; Taped - Model 126 SIZE 3XL</t>
  </si>
  <si>
    <t>AlphaTec  4000 Ultrasonically Welded &amp; Taped - Model 132 SIZE S</t>
  </si>
  <si>
    <t>AlphaTec  4000 Ultrasonically Welded &amp; Taped - Model 132 SIZE M</t>
  </si>
  <si>
    <t>AlphaTec  4000 Ultrasonically Welded &amp; Taped - Model 132 SIZE L</t>
  </si>
  <si>
    <t>AlphaTec  4000 Ultrasonically Welded &amp; Taped - Model 132 SIZE XL</t>
  </si>
  <si>
    <t>AlphaTec  4000 Ultrasonically Welded &amp; Taped - Model 132 SIZE 2XL</t>
  </si>
  <si>
    <t>AlphaTec  4000 Ultrasonically Welded &amp; Taped - Model 132 SIZE 3XL</t>
  </si>
  <si>
    <t>AlphaTec  4000 Ultrasonically Welded &amp; Taped - Model 132 SIZE 4XL</t>
  </si>
  <si>
    <t>AlphaTec  4000 Ultrasonically Welded &amp; Taped - Model 132 SIZE 5XL</t>
  </si>
  <si>
    <t>AlphaTec  4000 Ultrasonically Welded &amp; Taped - Model 162 SIZE S</t>
  </si>
  <si>
    <t>AlphaTec  4000 Ultrasonically Welded &amp; Taped - Model 162 SIZE M</t>
  </si>
  <si>
    <t>AlphaTec  4000 Ultrasonically Welded &amp; Taped - Model 162 SIZE L</t>
  </si>
  <si>
    <t>AlphaTec  4000 Ultrasonically Welded &amp; Taped - Model 162 SIZE XL</t>
  </si>
  <si>
    <t>AlphaTec  4000 Ultrasonically Welded &amp; Taped - Model 162 SIZE 2XL</t>
  </si>
  <si>
    <t>AlphaTec  4000 Ultrasonically Welded &amp; Taped - Model 162 SIZE 3XL</t>
  </si>
  <si>
    <t>AlphaTec  4000 Ultrasonically Welded &amp; Taped - Model 162 SIZE 4XL</t>
  </si>
  <si>
    <t>AlphaTec  4000 Ultrasonically Welded &amp; Taped - Model 162 SIZE 5XL</t>
  </si>
  <si>
    <t>AlphaTec  4000 Apron with Sleeves Ultrasonically Welded &amp; Taped - Model 215 SIZE S</t>
  </si>
  <si>
    <t>AlphaTec  4000 Apron with Sleeves Ultrasonically Welded &amp; Taped - Model 215 SIZE M</t>
  </si>
  <si>
    <t>AlphaTec  4000 Apron with Sleeves Ultrasonically Welded &amp; Taped - Model 215 SIZE L</t>
  </si>
  <si>
    <t>AlphaTec  4000 Apron with Sleeves Ultrasonically Welded &amp; Taped - Model 215 SIZE XL</t>
  </si>
  <si>
    <t>AlphaTec  4000 Apron with Sleeves Ultrasonically Welded &amp; Taped - Model 215 SIZE 2XL</t>
  </si>
  <si>
    <t>AlphaTec  4000 Apron with Sleeves Ultrasonically Welded &amp; Taped - Model 215 SIZE 3XL</t>
  </si>
  <si>
    <t>AlphaTec  4000 Jacket Ultrasonically Welded &amp; Taped - Model 230 SIZE S</t>
  </si>
  <si>
    <t>AlphaTec  4000 Jacket Ultrasonically Welded &amp; Taped - Model 230 SIZE M</t>
  </si>
  <si>
    <t>AlphaTec  4000 Jacket Ultrasonically Welded &amp; Taped - Model 230 SIZE L</t>
  </si>
  <si>
    <t>AlphaTec  4000 Jacket Ultrasonically Welded &amp; Taped - Model 230 SIZE XL</t>
  </si>
  <si>
    <t>AlphaTec  4000 Jacket Ultrasonically Welded &amp; Taped - Model 230 SIZE 2XL</t>
  </si>
  <si>
    <t>AlphaTec  4000 Jacket Ultrasonically Welded &amp; Taped - Model 230 SIZE 3XL</t>
  </si>
  <si>
    <t>AlphaTec  4000 Trousers Ultrasonically Welded &amp; Taped - Model 301 SIZE S</t>
  </si>
  <si>
    <t>AlphaTec  4000 Trousers Ultrasonically Welded &amp; Taped - Model 301 SIZE M</t>
  </si>
  <si>
    <t>AlphaTec  4000 Trousers Ultrasonically Welded &amp; Taped - Model 301 SIZE L</t>
  </si>
  <si>
    <t>AlphaTec  4000 Trousers Ultrasonically Welded &amp; Taped - Model 301 SIZE XL</t>
  </si>
  <si>
    <t>AlphaTec  4000 Trousers Ultrasonically Welded &amp; Taped - Model 301 SIZE 2XL</t>
  </si>
  <si>
    <t>AlphaTec  4000 Trousers Ultrasonically Welded &amp; Taped - Model 301 SIZE 3XL</t>
  </si>
  <si>
    <t>AlphaTec  4000 Overboots Ultrasonically Welded &amp; Taped - Model 424 ONE SIZE</t>
  </si>
  <si>
    <t>AlphaTec  4000 Cape with Hood Visor Ultrasonically Welded &amp; Taped - Model 516 ONE SIZE</t>
  </si>
  <si>
    <t>AlphaTec 4000 AVANT AIRline Ultrasonically Welded &amp; Taped - Model 755 SIZE S</t>
  </si>
  <si>
    <t>AlphaTec 4000 AVANT AIRline Ultrasonically Welded &amp; Taped - Model 755 SIZE M</t>
  </si>
  <si>
    <t>AlphaTec 4000 AVANT AIRline Ultrasonically Welded &amp; Taped - Model 755 SIZE L</t>
  </si>
  <si>
    <t>AlphaTec 4000 AVANT AIRline Ultrasonically Welded &amp; Taped - Model 755 SIZE XL</t>
  </si>
  <si>
    <t>AlphaTec 4000 AVANT AIRline Ultrasonically Welded &amp; Taped - Model 755 SIZE 2XL</t>
  </si>
  <si>
    <t>AlphaTec 4000 AVANT AIRline Ultrasonically Welded &amp; Taped - Model 755 SIZE 3XL</t>
  </si>
  <si>
    <t>AlphaTec  4000 Apron Ultrasonically Welded - Model 212 ONE SIZE</t>
  </si>
  <si>
    <t>AlphaTec  4000 Overboots Ultrasonically Welded - Model 406 SIZE 42-46</t>
  </si>
  <si>
    <t>AlphaTec  4000 Cape Hood Ultrasonically Welded - Model 507 ONE SIZE</t>
  </si>
  <si>
    <t>AlphaTec  4000 Oversleeves Ultrasonically Welded - Model 600 ONE SIZE</t>
  </si>
  <si>
    <t>BioClean™ Nitrile RABS/Isolator Sleeve/Glove System GSG10NIT80 SIZE 8,0</t>
  </si>
  <si>
    <t>BioClean™ Nitrile RABS/Isolator Sleeve/Glove System GSG10NIT85 SIZE 8,5</t>
  </si>
  <si>
    <t>BioClean™ Nitrile RABS/Isolator Sleeve/Glove System GSG10NITXLMA SIZE 8,0</t>
  </si>
  <si>
    <t>BioClean™ Sterile Nitrile RABS/Isolator Sleeve GSL15NITPP26 NO SIZE</t>
  </si>
  <si>
    <t>BioClean™ Sterile Nitrile RABS/Isolator Sleeve GSL20NITPP26 NO SIZE</t>
  </si>
  <si>
    <t>BioClean™ Sterile Nitrile RABS/Isolator Sleeve GSL33NITPP26 NO SIZE</t>
  </si>
  <si>
    <t>BioClean™ Sterile Nitrile RABS/Isolator Sleeve GSL36NITPP26 NO SIZE</t>
  </si>
  <si>
    <t>ETHIPARAT Non-Sterile SIZE L (8.5-9.0)</t>
  </si>
  <si>
    <t>ETHIPARAT Non-Sterile SIZE M (7.5-8.0)</t>
  </si>
  <si>
    <t>ETHIPARAT Non-Sterile SIZE S (6.5-7.0)</t>
  </si>
  <si>
    <t>ETHIPARAT Sterile Singles SIZE S (6.5-7.0)</t>
  </si>
  <si>
    <t>ETHIPARAT Sterile Pairs SIZE S (6.5-7.0)</t>
  </si>
  <si>
    <t>ETHIPARAT Sterile Singles SIZE M (7.5-8.0)</t>
  </si>
  <si>
    <t>ETHIPARAT Sterile Pairs SIZE M (7.5-8.0)</t>
  </si>
  <si>
    <t>ETHIPARAT Sterile Singles SIZE L (8.5-9.0)</t>
  </si>
  <si>
    <t>ETHIPARAT Sterile Pairs SIZE L (8.5-9.0)</t>
  </si>
  <si>
    <t>DISPOS-A-GLOVE  Sterile Single SIZE S (6.5-7.0)</t>
  </si>
  <si>
    <t>DISPOS-A-GLOVE  Sterile Single SIZE M (7.5-8.0)</t>
  </si>
  <si>
    <t>DISPOS-A-GLOVE  Sterile Single SIZE L (8.5-9.0)</t>
  </si>
  <si>
    <t>BioClean™ Non-sterile Looped Facemask MEA210-0 NO SIZE</t>
  </si>
  <si>
    <t>BioClean™ Sterile Looped Face Mask MEA210-1 NO SIZE</t>
  </si>
  <si>
    <t>BioClean™ Non sterile Looped Facemask MEA210-2 NO SIZE</t>
  </si>
  <si>
    <t>BioClean™ Non Sterile Tie on Facemask  MTA210-0 NO SIZE</t>
  </si>
  <si>
    <t>BioClean™ Sterile Tie-on Face Mask MTA210-1 NO SIZE</t>
  </si>
  <si>
    <t>BioClean™ Non Sterile Tie on Facemask  MTA210-2 NO SIZE</t>
  </si>
  <si>
    <t>BioClean™ SafeStep NSO NO SIZE</t>
  </si>
  <si>
    <t>AlphaTec  1500 STANDARD Stitched - Model 138 SIZE S</t>
  </si>
  <si>
    <t>AlphaTec  1500 STANDARD Stitched - Model 138 SIZE M</t>
  </si>
  <si>
    <t>AlphaTec  1500 STANDARD Stitched - Model 138 SIZE L</t>
  </si>
  <si>
    <t>AlphaTec  1500 STANDARD Stitched - Model 138 SIZE XL</t>
  </si>
  <si>
    <t>AlphaTec  1500 STANDARD Stitched - Model 138 SIZE 2XL</t>
  </si>
  <si>
    <t>AlphaTec  1500 STANDARD Stitched - Model 138 SIZE 3XL</t>
  </si>
  <si>
    <t>AlphaTec  1500 STANDARD Stitched - Model 138 SIZE 4XL</t>
  </si>
  <si>
    <t>AlphaTec  1500 STANDARD Stitched - Model 138 SIZE 5XL</t>
  </si>
  <si>
    <t>AlphaTec  1500 Stitched &amp; Taped - Model 138 SIZE S</t>
  </si>
  <si>
    <t>AlphaTec  1500 Stitched &amp; Taped - Model 138 SIZE M</t>
  </si>
  <si>
    <t>AlphaTec  1500 Stitched &amp; Taped - Model 138 SIZE L</t>
  </si>
  <si>
    <t>AlphaTec  1500 Stitched &amp; Taped - Model 138 SIZE XL</t>
  </si>
  <si>
    <t>AlphaTec  1500 Stitched &amp; Taped - Model 138 SIZE 2XL</t>
  </si>
  <si>
    <t>AlphaTec  1500 Stitched &amp; Taped - Model 138 SIZE 3XL</t>
  </si>
  <si>
    <t>AlphaTec  1500 Stitched &amp; Taped - Model 138 SIZE 4XL</t>
  </si>
  <si>
    <t>AlphaTec  1500 Stitched &amp; Taped - Model 138 SIZE 5XL</t>
  </si>
  <si>
    <t>AlphaTec  1500 PLUS Stitched - Model 111 SIZE 6XL</t>
  </si>
  <si>
    <t>AlphaTec  1500 PLUS Stitched - Model 111 SIZE 7XL</t>
  </si>
  <si>
    <t>AlphaTec  1500 PLUS Stitched - Model 113 SIZE 4XL</t>
  </si>
  <si>
    <t>AlphaTec  1500 PLUS Stitched - Model 113 SIZE 5XL</t>
  </si>
  <si>
    <t>AlphaTec  1500 PLUS Stitched - Model 113 SIZE 6XL</t>
  </si>
  <si>
    <t>AlphaTec  1500 PLUS Stitched - Model 113 SIZE 7XL</t>
  </si>
  <si>
    <t>AlphaTec  4000 CFR Stitched &amp; Taped - Model 111 SIZE S</t>
  </si>
  <si>
    <t>AlphaTec  4000 CFR Stitched &amp; Taped - Model 111 SIZE M</t>
  </si>
  <si>
    <t>AlphaTec  4000 CFR Stitched &amp; Taped - Model 111 SIZE L</t>
  </si>
  <si>
    <t>AlphaTec  4000 CFR Stitched &amp; Taped - Model 111 SIZE XL</t>
  </si>
  <si>
    <t>AlphaTec  4000 CFR Stitched &amp; Taped - Model 111 SIZE 2XL</t>
  </si>
  <si>
    <t>AlphaTec  4000 CFR Stitched &amp; Taped - Model 111 SIZE 3XL</t>
  </si>
  <si>
    <t>AlphaTec  4000 CFR Stitched &amp; Taped - Model 111 SIZE 4XL</t>
  </si>
  <si>
    <t>AlphaTec  4000 CFR Stitched &amp; Taped - Model 111 SIZE 5XL</t>
  </si>
  <si>
    <t>AlphaTec  5000 AVANT AIRline HOOD Ultrasonically Welded &amp; Taped - Model 521 ONE SIZE</t>
  </si>
  <si>
    <t>AlphaTec  5000 Ultrasonically Welded &amp; Taped - Model 103 SIZE S</t>
  </si>
  <si>
    <t>AlphaTec  5000 Ultrasonically Welded &amp; Taped - Model 103 SIZE M</t>
  </si>
  <si>
    <t>AlphaTec  5000 Ultrasonically Welded &amp; Taped - Model 103 SIZE L</t>
  </si>
  <si>
    <t>AlphaTec  5000 Ultrasonically Welded &amp; Taped - Model 103 SIZE XL</t>
  </si>
  <si>
    <t>AlphaTec  5000 Ultrasonically Welded &amp; Taped - Model 103 SIZE 2XL</t>
  </si>
  <si>
    <t>AlphaTec  5000 Ultrasonically Welded &amp; Taped - Model 103 SIZE 3XL</t>
  </si>
  <si>
    <t>AlphaTec  5000 Ultrasonically Welded &amp; Taped - Model 103 SIZE 4XL</t>
  </si>
  <si>
    <t>AlphaTec  5000 Ultrasonically Welded &amp; Taped - Model 103 SIZE 5XL</t>
  </si>
  <si>
    <t>AlphaTec  5000 Ultrasonically Welded &amp; Taped - Model 111 SIZE S</t>
  </si>
  <si>
    <t>AlphaTec  5000 Ultrasonically Welded &amp; Taped - Model 111 SIZE M</t>
  </si>
  <si>
    <t>AlphaTec  5000 Ultrasonically Welded &amp; Taped - Model 111 SIZE L</t>
  </si>
  <si>
    <t>AlphaTec  5000 Ultrasonically Welded &amp; Taped - Model 111 SIZE XL</t>
  </si>
  <si>
    <t>AlphaTec  5000 Ultrasonically Welded &amp; Taped - Model 111 SIZE 2XL</t>
  </si>
  <si>
    <t>AlphaTec  5000 Ultrasonically Welded &amp; Taped - Model 111 SIZE 3XL</t>
  </si>
  <si>
    <t>AlphaTec  5000 Ultrasonically Welded &amp; Taped - Model 111 SIZE 4XL</t>
  </si>
  <si>
    <t>AlphaTec  5000 Ultrasonically Welded &amp; Taped - Model 111 SIZE 5XL</t>
  </si>
  <si>
    <t>AlphaTec  5000 Ultrasonically Welded &amp; Taped - Model 122 SIZE S</t>
  </si>
  <si>
    <t>AlphaTec  5000 Ultrasonically Welded &amp; Taped - Model 122 SIZE M</t>
  </si>
  <si>
    <t>AlphaTec  5000 Ultrasonically Welded &amp; Taped - Model 122 SIZE L</t>
  </si>
  <si>
    <t>AlphaTec  5000 Ultrasonically Welded &amp; Taped - Model 122 SIZE XL</t>
  </si>
  <si>
    <t>AlphaTec  5000 Ultrasonically Welded &amp; Taped - Model 122 SIZE 2XL</t>
  </si>
  <si>
    <t>AlphaTec  5000 Ultrasonically Welded &amp; Taped - Model 122 SIZE 3XL</t>
  </si>
  <si>
    <t>AlphaTec  5000 Ultrasonically Welded &amp; Taped - Model 122 SIZE 4XL</t>
  </si>
  <si>
    <t>AlphaTec  5000 Ultrasonically Welded &amp; Taped - Model 122 SIZE 5XL</t>
  </si>
  <si>
    <t>AlphaTec  5000 Ultrasonically Welded &amp; Taped - Model 125-G02 SIZE S</t>
  </si>
  <si>
    <t>AlphaTec  5000 Ultrasonically Welded &amp; Taped - Model 125-G02 SIZE M</t>
  </si>
  <si>
    <t>AlphaTec  5000 Ultrasonically Welded &amp; Taped - Model 125-G02 SIZE L</t>
  </si>
  <si>
    <t>AlphaTec  5000 Ultrasonically Welded &amp; Taped - Model 125-G02 SIZE XL</t>
  </si>
  <si>
    <t>AlphaTec  5000 Ultrasonically Welded &amp; Taped - Model 125-G02 SIZE 2XL</t>
  </si>
  <si>
    <t>AlphaTec  5000 Ultrasonically Welded &amp; Taped - Model 125-G02 SIZE 3XL</t>
  </si>
  <si>
    <t>AlphaTec  5000 Ultrasonically Welded &amp; Taped - Model 125-G02 SIZE 4XL</t>
  </si>
  <si>
    <t>AlphaTec  5000 Ultrasonically Welded &amp; Taped - Model 125-G02 SIZE 5XL</t>
  </si>
  <si>
    <t>AlphaTec  5000 Ultrasonically Welded &amp; Taped - Model 151 SIZE S</t>
  </si>
  <si>
    <t>AlphaTec  5000 Ultrasonically Welded &amp; Taped - Model 151-G02 SIZE S</t>
  </si>
  <si>
    <t>AlphaTec  5000 Ultrasonically Welded &amp; Taped - Model 151 SIZE M</t>
  </si>
  <si>
    <t>AlphaTec  5000 Ultrasonically Welded &amp; Taped - Model 151-G02 SIZE M</t>
  </si>
  <si>
    <t>AlphaTec  5000 Ultrasonically Welded &amp; Taped - Model 151 SIZE L</t>
  </si>
  <si>
    <t>AlphaTec  5000 Ultrasonically Welded &amp; Taped - Model 151-G02 SIZE L</t>
  </si>
  <si>
    <t>AlphaTec  5000 Ultrasonically Welded &amp; Taped - Model 151 SIZE XL</t>
  </si>
  <si>
    <t>AlphaTec  5000 Ultrasonically Welded &amp; Taped - Model 151-G02 SIZE XL</t>
  </si>
  <si>
    <t>AlphaTec  5000 Ultrasonically Welded &amp; Taped - Model 151 SIZE 2XL</t>
  </si>
  <si>
    <t>AlphaTec  5000 Ultrasonically Welded &amp; Taped - Model 151-G02 SIZE 2XL</t>
  </si>
  <si>
    <t>AlphaTec  5000 Ultrasonically Welded &amp; Taped - Model 151 SIZE 3XL</t>
  </si>
  <si>
    <t>AlphaTec  5000 Ultrasonically Welded &amp; Taped - Model 151-G02 SIZE 3XL</t>
  </si>
  <si>
    <t>AlphaTec  5000 Ultrasonically Welded &amp; Taped - Model 151 SIZE 4XL</t>
  </si>
  <si>
    <t>AlphaTec  5000 Ultrasonically Welded &amp; Taped - Model 151-G02 SIZE 4XL</t>
  </si>
  <si>
    <t>AlphaTec  5000 Ultrasonically Welded &amp; Taped - Model 151 SIZE 5XL</t>
  </si>
  <si>
    <t>AlphaTec  5000 Ultrasonically Welded &amp; Taped - Model 151-G02 SIZE 5XL</t>
  </si>
  <si>
    <t>AlphaTec  5000 APOLLO Ultrasonically Welded &amp; Taped - Model 186-G02 SIZE S</t>
  </si>
  <si>
    <t>AlphaTec  5000 APOLLO Ultrasonically Welded &amp; Taped - Model 186-G02 SIZE M</t>
  </si>
  <si>
    <t>AlphaTec  5000 APOLLO Ultrasonically Welded &amp; Taped - Model 186-G02 SIZE L</t>
  </si>
  <si>
    <t>AlphaTec  5000 APOLLO Ultrasonically Welded &amp; Taped - Model 186-G02 SIZE XL</t>
  </si>
  <si>
    <t>AlphaTec  5000 APOLLO Ultrasonically Welded &amp; Taped - Model 186-G02 SIZE 2XL</t>
  </si>
  <si>
    <t>AlphaTec  5000 APOLLO Ultrasonically Welded &amp; Taped - Model 186-G02 SIZE 3XL</t>
  </si>
  <si>
    <t>AlphaTec  5000 APOLLO Ultrasonically Welded &amp; Taped - Model 186-G02 SIZE 4XL</t>
  </si>
  <si>
    <t>AlphaTec  5000 APOLLO Ultrasonically Welded &amp; Taped - Model 186-G02 SIZE 5XL</t>
  </si>
  <si>
    <t>AlphaTec  5000 Ultrasonically Welded &amp; Taped - Model 198 SIZE S</t>
  </si>
  <si>
    <t>AlphaTec  5000 Ultrasonically Welded &amp; Taped - Model 198 SIZE M</t>
  </si>
  <si>
    <t>AlphaTec  5000 Ultrasonically Welded &amp; Taped - Model 198 SIZE L</t>
  </si>
  <si>
    <t>AlphaTec  5000 Ultrasonically Welded &amp; Taped - Model 198 SIZE XL</t>
  </si>
  <si>
    <t>AlphaTec  5000 Ultrasonically Welded &amp; Taped - Model 198 SIZE 2XL</t>
  </si>
  <si>
    <t>AlphaTec  5000 Ultrasonically Welded &amp; Taped - Model 198 SIZE 3XL</t>
  </si>
  <si>
    <t>AlphaTec  5000 Ultrasonically Welded &amp; Taped - Model 198 SIZE 4XL</t>
  </si>
  <si>
    <t>AlphaTec  5000 Ultrasonically Welded &amp; Taped - Model 198 SIZE 5XL</t>
  </si>
  <si>
    <t>MICROCHEM  6000 Ultrasonically Welded &amp; Taped - Model 801- G02 SIZE S</t>
  </si>
  <si>
    <t>MICROCHEM  6000 Ultrasonically Welded &amp; Taped - Model 801- G02 SIZE M</t>
  </si>
  <si>
    <t>MICROCHEM  6000 Ultrasonically Welded &amp; Taped - Model 801- G02 SIZE L</t>
  </si>
  <si>
    <t>MICROCHEM  6000 Ultrasonically Welded &amp; Taped - Model 801- G02 SIZE XL</t>
  </si>
  <si>
    <t>MICROCHEM  6000 Ultrasonically Welded &amp; Taped - Model 801- G02 SIZE 2XL</t>
  </si>
  <si>
    <t>MICROCHEM  6000 Ultrasonically Welded &amp; Taped - Model 801- G02 SIZE 3XL</t>
  </si>
  <si>
    <t>MICROCHEM  6000 Ultrasonically Welded &amp; Taped - Model 802- GA1 SIZE S</t>
  </si>
  <si>
    <t>MICROCHEM  6000 Ultrasonically Welded &amp; Taped - Model 802- GA1 SIZE M</t>
  </si>
  <si>
    <t>MICROCHEM  6000 Ultrasonically Welded &amp; Taped - Model 802- GA1 SIZE L</t>
  </si>
  <si>
    <t>MICROCHEM  6000 Ultrasonically Welded &amp; Taped - Model 802- GA1 SIZE XL</t>
  </si>
  <si>
    <t>MICROCHEM  6000 Ultrasonically Welded &amp; Taped - Model 802- GA1 SIZE 2XL</t>
  </si>
  <si>
    <t>MICROCHEM  6000 Ultrasonically Welded &amp; Taped - Model 802- GA1 SIZE 3XL</t>
  </si>
  <si>
    <t>MICROCHEM  6000 Ultrasonically Welded &amp; Taped - Model 803- GA1 SIZE S</t>
  </si>
  <si>
    <t>MICROCHEM  6000 Ultrasonically Welded &amp; Taped - Model 803- GA1 SIZE M</t>
  </si>
  <si>
    <t>MICROCHEM  6000 Ultrasonically Welded &amp; Taped - Model 803- GA1 SIZE L</t>
  </si>
  <si>
    <t>MICROCHEM  6000 Ultrasonically Welded &amp; Taped - Model 803- GA1 SIZE XL</t>
  </si>
  <si>
    <t>MICROCHEM  6000 Ultrasonically Welded &amp; Taped - Model 803- GA1 SIZE 2XL</t>
  </si>
  <si>
    <t>MICROCHEM  6000 Ultrasonically Welded &amp; Taped - Model 803- GA1 SIZE 3XL</t>
  </si>
  <si>
    <t>MICROCHEM  6000 Ultrasonically Welded &amp; Taped - Model 808 - GA1 SIZE S</t>
  </si>
  <si>
    <t>MICROCHEM  6000 Ultrasonically Welded &amp; Taped - Model 808 - GA1 SIZE M</t>
  </si>
  <si>
    <t>MICROCHEM  6000 Ultrasonically Welded &amp; Taped - Model 808 - GA1 SIZE L</t>
  </si>
  <si>
    <t>MICROCHEM  6000 Ultrasonically Welded &amp; Taped - Model 808 - GA1 SIZE XL</t>
  </si>
  <si>
    <t>MICROCHEM  6000 Ultrasonically Welded &amp; Taped - Model 808 - GA1 SIZE 2XL</t>
  </si>
  <si>
    <t>MICROCHEM  6000 Ultrasonically Welded &amp; Taped - Model 808 - GA1 SIZE 3XL</t>
  </si>
  <si>
    <t>MICROCHEM  6000 Ultrasonically Welded &amp; Taped - Model 809 - GA1 SIZE S</t>
  </si>
  <si>
    <t>MICROCHEM  6000 Ultrasonically Welded &amp; Taped - Model 809 - GA1 SIZE M</t>
  </si>
  <si>
    <t>MICROCHEM  6000 Ultrasonically Welded &amp; Taped - Model 809 - GA1 SIZE L</t>
  </si>
  <si>
    <t>MICROCHEM  6000 Ultrasonically Welded &amp; Taped - Model 809 - GA1 SIZE XL</t>
  </si>
  <si>
    <t>MICROCHEM  6000 Ultrasonically Welded &amp; Taped - Model 809 - GA1 SIZE 2XL</t>
  </si>
  <si>
    <t>MICROCHEM  6000 Ultrasonically Welded &amp; Taped - Model 809 - GA1 SIZE 3XL</t>
  </si>
  <si>
    <t>MICROCHEM  6000 Ultrasonically Welded &amp; Taped - Model 802- GA1 SIZE G7</t>
  </si>
  <si>
    <t>MICROCHEM  6000 Ultrasonically Welded &amp; Taped - Model 811- G02 SIZE S</t>
  </si>
  <si>
    <t>MICROCHEM  6000 Ultrasonically Welded &amp; Taped - Model 811- G02 SIZE M</t>
  </si>
  <si>
    <t>MICROCHEM  6000 Ultrasonically Welded &amp; Taped - Model 811- G02 SIZE L</t>
  </si>
  <si>
    <t>MICROCHEM  6000 Ultrasonically Welded &amp; Taped - Model 811- G02 SIZE XL</t>
  </si>
  <si>
    <t>MICROCHEM  6000 Ultrasonically Welded &amp; Taped - Model 811- G02 SIZE 2XL</t>
  </si>
  <si>
    <t>MICROCHEM  6000 Ultrasonically Welded &amp; Taped - Model 811- G02 SIZE 3XL</t>
  </si>
  <si>
    <t>MICROCHEM  6000 Ultrasonically Welded &amp; Taped - Model 812 - GA1 SIZE S</t>
  </si>
  <si>
    <t>MICROCHEM  6000 Ultrasonically Welded &amp; Taped - Model 812 - GA1 SIZE M</t>
  </si>
  <si>
    <t>MICROCHEM  6000 Ultrasonically Welded &amp; Taped - Model 812 - GA1 SIZE L</t>
  </si>
  <si>
    <t>MICROCHEM  6000 Ultrasonically Welded &amp; Taped - Model 812 - GA1 SIZE XL</t>
  </si>
  <si>
    <t>MICROCHEM  6000 Ultrasonically Welded &amp; Taped - Model 812 - GA1 SIZE 2XL</t>
  </si>
  <si>
    <t>MICROCHEM  6000 Ultrasonically Welded &amp; Taped - Model 812 - GA1 SIZE 3XL</t>
  </si>
  <si>
    <t>MICROCHEM  6000 Ultrasonically Welded &amp; Taped - Model 813- GA1 SIZE S</t>
  </si>
  <si>
    <t>MICROCHEM  6000 Ultrasonically Welded &amp; Taped - Model 813- GA1 SIZE M</t>
  </si>
  <si>
    <t>MICROCHEM  6000 Ultrasonically Welded &amp; Taped - Model 813- GA1 SIZE L</t>
  </si>
  <si>
    <t>MICROCHEM  6000 Ultrasonically Welded &amp; Taped - Model 813- GA1 SIZE XL</t>
  </si>
  <si>
    <t>MICROCHEM  6000 Ultrasonically Welded &amp; Taped - Model 813- GA1 SIZE 2XL</t>
  </si>
  <si>
    <t>MICROCHEM  6000 Ultrasonically Welded &amp; Taped - Model 813- GA1 SIZE 3XL</t>
  </si>
  <si>
    <t>MICROCHEM  6000 Ultrasonically Welded &amp; Taped - Model 818 - GA1 SIZE S</t>
  </si>
  <si>
    <t>MICROCHEM  6000 Ultrasonically Welded &amp; Taped - Model 818 - GA1 SIZE M</t>
  </si>
  <si>
    <t>MICROCHEM  6000 Ultrasonically Welded &amp; Taped - Model 818 - GA1 SIZE L</t>
  </si>
  <si>
    <t>MICROCHEM  6000 Ultrasonically Welded &amp; Taped - Model 818 - GA1 SIZE XL</t>
  </si>
  <si>
    <t>MICROCHEM  6000 Ultrasonically Welded &amp; Taped - Model 818 - GA1 SIZE 2XL</t>
  </si>
  <si>
    <t>MICROCHEM  6000 Ultrasonically Welded &amp; Taped - Model 818 - GA1 SIZE 3XL</t>
  </si>
  <si>
    <t>MICROCHEM  6000  Ultrasonically Welded &amp; Taped - Model 819 - GA1 SIZE S</t>
  </si>
  <si>
    <t>MICROCHEM  6000  Ultrasonically Welded &amp; Taped - Model 819 - GA1 SIZE M</t>
  </si>
  <si>
    <t>MICROCHEM  6000  Ultrasonically Welded &amp; Taped - Model 819 - GA1 SIZE L</t>
  </si>
  <si>
    <t>MICROCHEM  6000  Ultrasonically Welded &amp; Taped - Model 819 - GA1 SIZE XL</t>
  </si>
  <si>
    <t>MICROCHEM  6000  Ultrasonically Welded &amp; Taped - Model 819 - GA1 SIZE 2XL</t>
  </si>
  <si>
    <t>MICROCHEM  6000  Ultrasonically Welded &amp; Taped - Model 819 - GA1 SIZE 3XL</t>
  </si>
  <si>
    <t>DISPOS-A-GLOVE  Non-Sterile SIZE S (6.5-7.0)</t>
  </si>
  <si>
    <t>DISPOS-A-GLOVE  Non-Sterile SIZE M (7.5-8.0)</t>
  </si>
  <si>
    <t>DISPOS-A-GLOVE  Non-Sterile SIZE L (8.5-9.0)</t>
  </si>
  <si>
    <t>MICROFLEX  Performance Nitrile PN-290 SIZE L (8.5-9.0)</t>
  </si>
  <si>
    <t>MICROFLEX  Performance Nitrile PN-290 SIZE M (7.5-8.0)</t>
  </si>
  <si>
    <t>MICROFLEX  Performance Nitrile PN-290 SIZE S (6.5-7.0)</t>
  </si>
  <si>
    <t>MICROFLEX  Performance Nitrile PN-290 SAMPLE PACK</t>
  </si>
  <si>
    <t>MICROFLEX  Performance Nitrile PN-290 SIZE XL (9.5-10.0)</t>
  </si>
  <si>
    <t>MICROFLEX  Performance Nitrile PN-290 SIZE XS (5.5-6.0)</t>
  </si>
  <si>
    <t>RINGERS  R169 SIZE 10,0</t>
  </si>
  <si>
    <t>RINGERS  R169 SIZE 11,0</t>
  </si>
  <si>
    <t>RINGERS  R169 Size 12,0</t>
  </si>
  <si>
    <t>RINGERS  R169 Size 13,0</t>
  </si>
  <si>
    <t>AlphaTec  CFR Stitched &amp; Taped - Model 103 SIZE S</t>
  </si>
  <si>
    <t>AlphaTec  CFR Stitched &amp; Taped - Model 103 SIZE M</t>
  </si>
  <si>
    <t>AlphaTec  CFR Stitched &amp; Taped - Model 103 SIZE L</t>
  </si>
  <si>
    <t>AlphaTec  CFR Stitched &amp; Taped - Model 103 SIZE XL</t>
  </si>
  <si>
    <t>AlphaTec  CFR Stitched &amp; Taped - Model 103 SIZE 2XL</t>
  </si>
  <si>
    <t>AlphaTec  CFR Stitched &amp; Taped - Model 103 SIZE 3XL</t>
  </si>
  <si>
    <t>AlphaTec  CFR Stitched &amp; Taped - Model 103 SIZE 4XL</t>
  </si>
  <si>
    <t>AlphaTec  CFR Stitched &amp; Taped - Model 103 SIZE 5XL</t>
  </si>
  <si>
    <t>AlphaTec  CFR Stitched &amp; Taped - Model 111 SIZE S</t>
  </si>
  <si>
    <t>AlphaTec  CFR Stitched &amp; Taped - Model 111 SIZE M</t>
  </si>
  <si>
    <t>AlphaTec  CFR Stitched &amp; Taped - Model 111 SIZE L</t>
  </si>
  <si>
    <t>AlphaTec  CFR Stitched &amp; Taped - Model 111 SIZE XL</t>
  </si>
  <si>
    <t>AlphaTec  CFR Stitched &amp; Taped - Model 111 SIZE 2XL</t>
  </si>
  <si>
    <t>AlphaTec  CFR Stitched &amp; Taped - Model 111 SIZE 3XL</t>
  </si>
  <si>
    <t>AlphaTec  CFR Stitched &amp; Taped - Model 111 SIZE 4XL</t>
  </si>
  <si>
    <t>AlphaTec  CFR Stitched &amp; Taped - Model 111 SIZE 5XL</t>
  </si>
  <si>
    <t>ActivArmr Electrical Insulating Gloves Class 00 - RIG0011B SIZE 8,0</t>
  </si>
  <si>
    <t>ActivArmr Electrical Insulating Gloves Class 00 - RIG0011B SIZE 8,5</t>
  </si>
  <si>
    <t>ActivArmr Electrical Insulating Gloves Class 00 - RIG0011B SIZE 9,0</t>
  </si>
  <si>
    <t>ActivArmr Electrical Insulating Gloves Class 00 - RIG0011B SIZE 9,5</t>
  </si>
  <si>
    <t>ActivArmr Electrical Insulating Gloves Class 00 - RIG0011B SIZE 10,0</t>
  </si>
  <si>
    <t>ActivArmr Electrical Insulating Gloves Class 00 - RIG0011B SIZE 10,5</t>
  </si>
  <si>
    <t>ActivArmr Electrical Insulating Gloves Class 00 - RIG0011B SIZE 11,0</t>
  </si>
  <si>
    <t>ActivArmr Ultra-Lightweight Electrical Insulating Gloves Class 00 – R0011BUL SIZE 7,0</t>
  </si>
  <si>
    <t>ActivArmr Ultra-Lightweight Electrical Insulating Gloves Class 00 – R0011BUL SIZE 8,0</t>
  </si>
  <si>
    <t>ActivArmr Ultra-Lightweight Electrical Insulating Gloves Class 00 – R0011BUL SIZE 9,0</t>
  </si>
  <si>
    <t>ActivArmr Ultra-Lightweight Electrical Insulating Gloves Class 00 – R0011BUL SIZE 10,0</t>
  </si>
  <si>
    <t>ActivArmr Ultra-Lightweight Electrical Insulating Gloves Class 00 – R0011BUL SIZE 11,0</t>
  </si>
  <si>
    <t>ActivArmr Electrical Protection Class 00  - RIG0011Y SIZE 7,0</t>
  </si>
  <si>
    <t>ActivArmr Electrical Protection Class 00  - RIG0011Y SIZE 8,0</t>
  </si>
  <si>
    <t>ActivArmr Electrical Protection Class 00  - RIG0011Y SIZE 8,5</t>
  </si>
  <si>
    <t>ActivArmr Electrical Protection Class 00  - RIG0011Y SIZE 9,0</t>
  </si>
  <si>
    <t>ActivArmr Electrical Protection Class 00  - RIG0011Y SIZE 9,5</t>
  </si>
  <si>
    <t>ActivArmr Electrical Protection Class 00  - RIG0011Y SIZE 10,0</t>
  </si>
  <si>
    <t>ActivArmr Electrical Protection Class 00  - RIG0011Y SIZE 10,5</t>
  </si>
  <si>
    <t>ActivArmr Electrical Protection Class 00  - RIG0011Y SIZE 11,0</t>
  </si>
  <si>
    <t>ActivArmr Electrical Protection Class 00  - RIG0011Y SIZE 12,0</t>
  </si>
  <si>
    <t>ActivArmr Electrical Insulating Gloves Class 00 - RIG0014B SIZE 7,0</t>
  </si>
  <si>
    <t>ActivArmr Electrical Insulating Gloves Class 00 - RIG0014B SIZE 8,0</t>
  </si>
  <si>
    <t>ActivArmr Electrical Insulating Gloves Class 00 - RIG0014B SIZE 8,5</t>
  </si>
  <si>
    <t>ActivArmr Electrical Insulating Gloves Class 00 - RIG0014B SIZE 9,0</t>
  </si>
  <si>
    <t>ActivArmr Electrical Insulating Gloves Class 00 - RIG0014B SIZE 9,5</t>
  </si>
  <si>
    <t>ActivArmr Electrical Insulating Gloves Class 00 - RIG0014B SIZE 10,0</t>
  </si>
  <si>
    <t>ActivArmr Electrical Insulating Gloves Class 00 - RIG0014B SIZE 10,5</t>
  </si>
  <si>
    <t>ActivArmr Electrical Insulating Gloves Class 00 - RIG0014B SIZE 11,0</t>
  </si>
  <si>
    <t>ActivArmr Electrical Insulating Gloves Class 00 - RIG0014B SIZE 12,0</t>
  </si>
  <si>
    <t>ActivArmr Electrical Protection Class 00  - RIG0014Y SIZE 7,0</t>
  </si>
  <si>
    <t>ActivArmr Electrical Protection Class 00  - RIG0014Y SIZE 8,0</t>
  </si>
  <si>
    <t>ActivArmr Electrical Protection Class 00  - RIG0014Y SIZE 8,5</t>
  </si>
  <si>
    <t>ActivArmr Electrical Protection Class 00  - RIG0014Y SIZE 9,0</t>
  </si>
  <si>
    <t>ActivArmr Electrical Protection Class 00  - RIG0014Y SIZE 9,5</t>
  </si>
  <si>
    <t>ActivArmr Electrical Protection Class 00  - RIG0014Y SIZE 10,0</t>
  </si>
  <si>
    <t>ActivArmr Electrical Protection Class 00  - RIG0014Y SIZE 10,5</t>
  </si>
  <si>
    <t>ActivArmr Electrical Protection Class 00  - RIG0014Y SIZE 11,0</t>
  </si>
  <si>
    <t>ActivArmr Electrical Protection Class 00  - RIG0014Y SIZE 12,0</t>
  </si>
  <si>
    <t>ActivArmr Electrical Insulating Gloves Class 0 - RIG011B SIZE 7,0</t>
  </si>
  <si>
    <t>ActivArmr Electrical Insulating Gloves Class 0 - RIG011B SIZE 8,0</t>
  </si>
  <si>
    <t>ActivArmr Electrical Insulating Gloves Class 0 - RIG011B SIZE 8,5</t>
  </si>
  <si>
    <t>ActivArmr Electrical Insulating Gloves Class 0 - RIG011B SIZE 9,0</t>
  </si>
  <si>
    <t>ActivArmr Electrical Insulating Gloves Class 0 - RIG011B SIZE 10,0</t>
  </si>
  <si>
    <t>ActivArmr Electrical Insulating Gloves Class 0 - RIG011B SIZE 10,5</t>
  </si>
  <si>
    <t>ActivArmr Electrical Insulating Gloves Class 0 - RIG011B SIZE 11,0</t>
  </si>
  <si>
    <t>ActivArmr Electrical Insulating Gloves Class 0 - RIG011B SIZE 12,0</t>
  </si>
  <si>
    <t>ActivArmr Electrical Protection Class 0 - RIG011Y SIZE 7,0</t>
  </si>
  <si>
    <t>ActivArmr Electrical Protection Class 0 - RIG011Y SIZE 8,0</t>
  </si>
  <si>
    <t>ActivArmr Electrical Protection Class 0 - RIG011Y SIZE 8,5</t>
  </si>
  <si>
    <t>ActivArmr Electrical Protection Class 0 - RIG011Y SIZE 9,0</t>
  </si>
  <si>
    <t>ActivArmr Electrical Protection Class 0 - RIG011Y SIZE 9,5</t>
  </si>
  <si>
    <t>ActivArmr Electrical Protection Class 0 - RIG011Y SIZE 10,0</t>
  </si>
  <si>
    <t>ActivArmr Electrical Protection Class 0 - RIG011Y SIZE 10,5</t>
  </si>
  <si>
    <t>ActivArmr Electrical Protection Class 0 - RIG011Y SIZE 11,0</t>
  </si>
  <si>
    <t>ActivArmr Electrical Protection Class 0 - RIG011Y SIZE 12,0</t>
  </si>
  <si>
    <t>ActivArmr Electrical Insulating Gloves Class 0 - RIG014B SIZE 7,0</t>
  </si>
  <si>
    <t>ActivArmr Electrical Insulating Gloves Class 0 - RIG014B SIZE 8,0</t>
  </si>
  <si>
    <t>ActivArmr Electrical Insulating Gloves Class 0 - RIG014B SIZE 8,5</t>
  </si>
  <si>
    <t>ActivArmr Electrical Insulating Gloves Class 0 - RIG014B SIZE 9,0</t>
  </si>
  <si>
    <t>ActivArmr Electrical Insulating Gloves Class 0 - RIG014B SIZE 9,5</t>
  </si>
  <si>
    <t>ActivArmr Electrical Insulating Gloves Class 0 - RIG014B SIZE 10,0</t>
  </si>
  <si>
    <t>ActivArmr Electrical Insulating Gloves Class 0 - RIG014B SIZE 10,5</t>
  </si>
  <si>
    <t>ActivArmr Electrical Insulating Gloves Class 0 - RIG014B SIZE 11,0</t>
  </si>
  <si>
    <t>ActivArmr Electrical Insulating Gloves Class 0 - RIG014B SIZE 12,0</t>
  </si>
  <si>
    <t>ActivArmr Electrical Insulating Gloves Class 0 - RIG014Y SIZE 7,0</t>
  </si>
  <si>
    <t>ActivArmr Electrical Insulating Gloves Class 0 - RIG014Y SIZE 8,0</t>
  </si>
  <si>
    <t>ActivArmr Electrical Insulating Gloves Class 0 - RIG014Y SIZE 8,5</t>
  </si>
  <si>
    <t>ActivArmr Electrical Insulating Gloves Class 0 - RIG014Y SIZE 9,0</t>
  </si>
  <si>
    <t>ActivArmr Electrical Insulating Gloves Class 0 - RIG014Y SIZE 9,5</t>
  </si>
  <si>
    <t>ActivArmr Electrical Insulating Gloves Class 0 - RIG014Y SIZE 10,0</t>
  </si>
  <si>
    <t>ActivArmr Electrical Insulating Gloves Class 0 - RIG014Y SIZE 10,5</t>
  </si>
  <si>
    <t>ActivArmr Electrical Insulating Gloves Class 0 - RIG014Y SIZE 11,0</t>
  </si>
  <si>
    <t>ActivArmr Electrical Insulating Gloves Class 0 - RIG014Y SIZE 12,0</t>
  </si>
  <si>
    <t>ActivArmr Bi-Color Electrical Insulating Gloves Class 0 – RIG014YBSC SIZE 8,0</t>
  </si>
  <si>
    <t>ActivArmr Bi-Color Electrical Insulating Gloves Class 0 – RIG014YBSC SIZE 8,5</t>
  </si>
  <si>
    <t>ActivArmr Bi-Color Electrical Insulating Gloves Class 0 – RIG014YBSC SIZE 9,0</t>
  </si>
  <si>
    <t>ActivArmr Bi-Color Electrical Insulating Gloves Class 0 – RIG014YBSC SIZE 9,5</t>
  </si>
  <si>
    <t>ActivArmr Bi-Color Electrical Insulating Gloves Class 0 – RIG014YBSC SIZE 10,0</t>
  </si>
  <si>
    <t>ActivArmr Bi-Color Electrical Insulating Gloves Class 0 – RIG014YBSC SIZE 10,5</t>
  </si>
  <si>
    <t>ActivArmr Bi-Color Electrical Insulating Gloves Class 0 – RIG014YBSC SIZE 11,0</t>
  </si>
  <si>
    <t>ActivArmr Bi-Color Electrical Insulating Gloves Class 0 – RIG014YBSC SIZE 12,0</t>
  </si>
  <si>
    <t>ActivArmr Electrical Protection Class 1 - RIG114B SIZE 6,0</t>
  </si>
  <si>
    <t>ActivArmr Electrical Protection Class 1 - RIG114B SIZE 8,0</t>
  </si>
  <si>
    <t>ActivArmr Electrical Protection Class 1 - RIG114B SIZE 9,0</t>
  </si>
  <si>
    <t>ActivArmr Electrical Protection Class 1 - RIG114B SIZE 10,0</t>
  </si>
  <si>
    <t>ActivArmr Electrical Protection Class 1 - RIG114B SIZE 11,0</t>
  </si>
  <si>
    <t>ActivArmr Electrical Protection Class 1 - RIG114B SIZE 12,0</t>
  </si>
  <si>
    <t>ActivArmr Electrical Insulating Gloves Class 1 - RIG114Y SIZE 8,0</t>
  </si>
  <si>
    <t>ActivArmr Electrical Insulating Gloves Class 1 - RIG114Y SIZE 9,0</t>
  </si>
  <si>
    <t>ActivArmr Electrical Insulating Gloves Class 1 - RIG114Y SIZE 10,0</t>
  </si>
  <si>
    <t>ActivArmr Electrical Insulating Gloves Class 1 - RIG114Y SIZE 11,0</t>
  </si>
  <si>
    <t>ActivArmr Electrical Insulating Gloves Class 1 - RIG114Y SIZE 12,0</t>
  </si>
  <si>
    <t>ActivArmr Bi-Color Electrical Insulating Gloves Class 1 – RIG114YBSC SIZE 8,0</t>
  </si>
  <si>
    <t>ActivArmr Bi-Color Electrical Insulating Gloves Class 1 – RIG114YBSC SIZE 8,5</t>
  </si>
  <si>
    <t>ActivArmr Bi-Color Electrical Insulating Gloves Class 1 – RIG114YBSC SIZE 9,0</t>
  </si>
  <si>
    <t>ActivArmr Bi-Color Electrical Insulating Gloves Class 1 – RIG114YBSC SIZE 9,5</t>
  </si>
  <si>
    <t>ActivArmr Bi-Color Electrical Insulating Gloves Class 1 – RIG114YBSC SIZE 10,0</t>
  </si>
  <si>
    <t>ActivArmr Bi-Color Electrical Insulating Gloves Class 1 – RIG114YBSC SIZE 10,5</t>
  </si>
  <si>
    <t>ActivArmr Bi-Color Electrical Insulating Gloves Class 1 – RIG114YBSC SIZE 11,0</t>
  </si>
  <si>
    <t>ActivArmr Bi-Color Electrical Insulating Gloves Class 1 – RIG114YBSC SIZE 12,0</t>
  </si>
  <si>
    <t>ActivArmr Electrical Insulating Gloves Class 1 - RIG116B SIZE 8,0</t>
  </si>
  <si>
    <t>ActivArmr Electrical Insulating Gloves Class 1 - RIG116B SIZE 9,0</t>
  </si>
  <si>
    <t>ActivArmr Electrical Insulating Gloves Class 1 - RIG116B SIZE 10,0</t>
  </si>
  <si>
    <t>ActivArmr Electrical Insulating Gloves Class 1 - RIG116B SIZE 11,0</t>
  </si>
  <si>
    <t>ActivArmr Electrical Insulating Gloves Class 1 - RIG116B SIZE 12,0</t>
  </si>
  <si>
    <t>ActivArmr Electrical Insulating Gloves Class 1 - RIG116Y SIZE 8,0</t>
  </si>
  <si>
    <t>ActivArmr Electrical Insulating Gloves Class 1 - RIG116Y SIZE 9,0</t>
  </si>
  <si>
    <t>ActivArmr Electrical Insulating Gloves Class 1 - RIG116Y SIZE 10,0</t>
  </si>
  <si>
    <t>ActivArmr Electrical Insulating Gloves Class 1 - RIG116Y SIZE 11,0</t>
  </si>
  <si>
    <t>ActivArmr Electrical Insulating Gloves Class 1 - RIG116Y SIZE 12,0</t>
  </si>
  <si>
    <t>ActivArmr Electrical Insulating Gloves Class 2 - RIG214B SIZE 8,0</t>
  </si>
  <si>
    <t>ActivArmr Electrical Insulating Gloves Class 2 - RIG214B SIZE 8,5</t>
  </si>
  <si>
    <t>ActivArmr Electrical Insulating Gloves Class 2 - RIG214B SIZE 9,0</t>
  </si>
  <si>
    <t>ActivArmr Electrical Insulating Gloves Class 2 - RIG214B SIZE 9,5</t>
  </si>
  <si>
    <t>ActivArmr Electrical Insulating Gloves Class 2 - RIG214B SIZE 10,0</t>
  </si>
  <si>
    <t>ActivArmr Electrical Insulating Gloves Class 2 - RIG214B SIZE 10,5</t>
  </si>
  <si>
    <t>ActivArmr Electrical Insulating Gloves Class 2 - RIG214B SIZE 11,0</t>
  </si>
  <si>
    <t>ActivArmr Electrical Insulating Gloves Class 2 - RIG214B SIZE 12,0</t>
  </si>
  <si>
    <t>ActivArmr Electrical Protection Class 2 - RIG214Y SIZE 8,0</t>
  </si>
  <si>
    <t>ActivArmr Electrical Protection Class 2 - RIG214Y SIZE 9,0</t>
  </si>
  <si>
    <t>ActivArmr Electrical Protection Class 2 - RIG214Y SIZE 10,0</t>
  </si>
  <si>
    <t>ActivArmr Electrical Protection Class 2 - RIG214Y SIZE 11,0</t>
  </si>
  <si>
    <t>ActivArmr Electrical Protection Class 2 - RIG214Y SIZE 12,0</t>
  </si>
  <si>
    <t>ActivArmr Electrical Insulating Gloves Class 2 - RIG216B SIZE 8,0</t>
  </si>
  <si>
    <t>ActivArmr Electrical Insulating Gloves Class 2 - RIG216B SIZE 8,5</t>
  </si>
  <si>
    <t>ActivArmr Electrical Insulating Gloves Class 2 - RIG216B SIZE 9,0</t>
  </si>
  <si>
    <t>ActivArmr Electrical Insulating Gloves Class 2 - RIG216B SIZE 9,5</t>
  </si>
  <si>
    <t>ActivArmr Electrical Insulating Gloves Class 2 - RIG216B SIZE 10,0</t>
  </si>
  <si>
    <t>ActivArmr Electrical Insulating Gloves Class 2 - RIG216B SIZE 10,5</t>
  </si>
  <si>
    <t>ActivArmr Electrical Insulating Gloves Class 2 - RIG216B SIZE 11,0</t>
  </si>
  <si>
    <t>ActivArmr Electrical Insulating Gloves Class 2 - RIG216B SIZE 12,0</t>
  </si>
  <si>
    <t>ActivArmr Bi-Color Electrical Insulating Gloves Class 2 – RIG216YBBC SIZE 9,0</t>
  </si>
  <si>
    <t>ActivArmr Bi-Color Electrical Insulating Gloves Class 2 – RIG216YBBC SIZE 9,5</t>
  </si>
  <si>
    <t>ActivArmr Bi-Color Electrical Insulating Gloves Class 2 – RIG216YBBC SIZE 10,0</t>
  </si>
  <si>
    <t>ActivArmr Bi-Color Electrical Insulating Gloves Class 2 – RIG216YBBC SIZE 10,5</t>
  </si>
  <si>
    <t>ActivArmr Bi-Color Electrical Insulating Gloves Class 2 – RIG216YBBC SIZE 11,0</t>
  </si>
  <si>
    <t>ActivArmr Bi-Color Electrical Insulating Gloves Class 2 – RIG216YBBC SIZE 12,0</t>
  </si>
  <si>
    <t>ActivArmr Bi-Color Electrical Insulating Gloves Class 2 – RIG216YBSC SIZE 8,0</t>
  </si>
  <si>
    <t>ActivArmr Bi-Color Electrical Insulating Gloves Class 2 – RIG216YBSC SIZE 8,5</t>
  </si>
  <si>
    <t>ActivArmr Bi-Color Electrical Insulating Gloves Class 2 – RIG216YBSC SIZE 9,0</t>
  </si>
  <si>
    <t>ActivArmr Bi-Color Electrical Insulating Gloves Class 2 – RIG216YBSC SIZE 9,5</t>
  </si>
  <si>
    <t>ActivArmr Bi-Color Electrical Insulating Gloves Class 2 – RIG216YBSC SIZE 10,0</t>
  </si>
  <si>
    <t>ActivArmr Bi-Color Electrical Insulating Gloves Class 2 – RIG216YBSC SIZE 10,5</t>
  </si>
  <si>
    <t>ActivArmr Bi-Color Electrical Insulating Gloves Class 2 – RIG216YBSC SIZE 11,0</t>
  </si>
  <si>
    <t>ActivArmr Bi-Color Electrical Insulating Gloves Class 2 – RIG216YBSC SIZE 12,0</t>
  </si>
  <si>
    <t>ActivArmr Bi-Color Electrical Insulating Gloves Class 2 – RIG218YBCC SIZE 8,0</t>
  </si>
  <si>
    <t>ActivArmr Bi-Color Electrical Insulating Gloves Class 2 – RIG218YBCC SIZE 8,5</t>
  </si>
  <si>
    <t>ActivArmr Bi-Color Electrical Insulating Gloves Class 2 – RIG218YBCC SIZE 9,0</t>
  </si>
  <si>
    <t>ActivArmr Bi-Color Electrical Insulating Gloves Class 2 – RIG218YBCC SIZE 9,5</t>
  </si>
  <si>
    <t>ActivArmr Bi-Color Electrical Insulating Gloves Class 2 – RIG218YBCC SIZE 10,0</t>
  </si>
  <si>
    <t>ActivArmr Bi-Color Electrical Insulating Gloves Class 2 – RIG218YBCC SIZE 10,5</t>
  </si>
  <si>
    <t>ActivArmr Bi-Color Electrical Insulating Gloves Class 2 – RIG218YBCC SIZE 11,0</t>
  </si>
  <si>
    <t>ActivArmr Bi-Color Electrical Insulating Gloves Class 2 – RIG218YBCC SIZE 12,0</t>
  </si>
  <si>
    <t>ActivArmr Electrical Protection Class 3 - RIG316B SIZE 8,0</t>
  </si>
  <si>
    <t>ActivArmr Electrical Protection Class 3 - RIG316B SIZE 9,0</t>
  </si>
  <si>
    <t>ActivArmr Electrical Protection Class 3 - RIG316B SIZE 10,0</t>
  </si>
  <si>
    <t>ActivArmr Electrical Protection Class 3 - RIG316B SIZE 11,0</t>
  </si>
  <si>
    <t>ActivArmr Electrical Protection Class 3 - RIG316B SIZE 12,0</t>
  </si>
  <si>
    <t>ActivArmr Bi-Color Electrical Insulating Gloves Class 3 – RIG316YBSC SIZE 9,0</t>
  </si>
  <si>
    <t>ActivArmr Bi-Color Electrical Insulating Gloves Class 3 – RIG316YBSC SIZE 9,5</t>
  </si>
  <si>
    <t>ActivArmr Bi-Color Electrical Insulating Gloves Class 3 – RIG316YBSC SIZE 10,0</t>
  </si>
  <si>
    <t>ActivArmr Bi-Color Electrical Insulating Gloves Class 3 – RIG316YBSC SIZE 10,5</t>
  </si>
  <si>
    <t>ActivArmr Bi-Color Electrical Insulating Gloves Class 3 – RIG316YBSC SIZE 11,0</t>
  </si>
  <si>
    <t>ActivArmr Bi-Color Electrical Insulating Gloves Class 3 – RIG316YBSC SIZE 12,0</t>
  </si>
  <si>
    <t>ActivArmr Bi-Color Electrical Insulating Gloves Class 3 – RIG318YBCC SIZE 8,0</t>
  </si>
  <si>
    <t>ActivArmr Bi-Color Electrical Insulating Gloves Class 3 – RIG318YBCC SIZE 8,5</t>
  </si>
  <si>
    <t>ActivArmr Bi-Color Electrical Insulating Gloves Class 3 – RIG318YBCC SIZE 9,0</t>
  </si>
  <si>
    <t>ActivArmr Bi-Color Electrical Insulating Gloves Class 3 – RIG318YBCC SIZE 9,5</t>
  </si>
  <si>
    <t>ActivArmr Bi-Color Electrical Insulating Gloves Class 3 – RIG318YBCC SIZE 10,0</t>
  </si>
  <si>
    <t>ActivArmr Bi-Color Electrical Insulating Gloves Class 3 – RIG318YBCC SIZE 10,5</t>
  </si>
  <si>
    <t>ActivArmr Bi-Color Electrical Insulating Gloves Class 3 – RIG318YBCC SIZE 11,0</t>
  </si>
  <si>
    <t>ActivArmr Bi-Color Electrical Insulating Gloves Class 3 – RIG318YBCC SIZE 12,0</t>
  </si>
  <si>
    <t>ActivArmr Electrical Protection Class 4 - RIG418B SIZE 9,0</t>
  </si>
  <si>
    <t>ActivArmr Electrical Protection Class 4 - RIG418B SIZE 10,0</t>
  </si>
  <si>
    <t>ActivArmr Electrical Protection Class 4 - RIG418B SIZE 11,0</t>
  </si>
  <si>
    <t>ActivArmr Electrical Protection Class 4 - RIG418B SIZE 12,0</t>
  </si>
  <si>
    <t>ActivArmr Bi-Color Electrical Insulating Gloves Class 4 – RIG418YBBC SIZE 9,0</t>
  </si>
  <si>
    <t>ActivArmr Bi-Color Electrical Insulating Gloves Class 4 – RIG418YBBC SIZE 9,5</t>
  </si>
  <si>
    <t>ActivArmr Bi-Color Electrical Insulating Gloves Class 4 – RIG418YBBC SIZE 10,0</t>
  </si>
  <si>
    <t>ActivArmr Bi-Color Electrical Insulating Gloves Class 4 – RIG418YBBC SIZE 10,5</t>
  </si>
  <si>
    <t>ActivArmr Bi-Color Electrical Insulating Gloves Class 4 – RIG418YBBC SIZE 11,0</t>
  </si>
  <si>
    <t>ActivArmr Bi-Color Electrical Insulating Gloves Class 4 – RIG418YBBC SIZE 12,0</t>
  </si>
  <si>
    <t>ActivArmr Bi-Color Electrical Insulating Gloves Class 4 – RIG418YBCC SIZE 9,0</t>
  </si>
  <si>
    <t>ActivArmr Bi-Color Electrical Insulating Gloves Class 4 – RIG418YBCC SIZE 9,5</t>
  </si>
  <si>
    <t>ActivArmr Bi-Color Electrical Insulating Gloves Class 4 – RIG418YBCC SIZE 10,0</t>
  </si>
  <si>
    <t>ActivArmr Bi-Color Electrical Insulating Gloves Class 4 – RIG418YBCC SIZE 10,5</t>
  </si>
  <si>
    <t>ActivArmr Bi-Color Electrical Insulating Gloves Class 4 – RIG418YBCC SIZE 11,0</t>
  </si>
  <si>
    <t>ActivArmr Bi-Color Electrical Insulating Gloves Class 4 – RIG418YBCC SIZE 12,0</t>
  </si>
  <si>
    <t>ActivArmr Bi-Color Electrical Insulating Gloves Class 4 – RIG418YBSC SIZE 9,0</t>
  </si>
  <si>
    <t>ActivArmr Bi-Color Electrical Insulating Gloves Class 4 – RIG418YBSC SIZE 9,5</t>
  </si>
  <si>
    <t>ActivArmr Bi-Color Electrical Insulating Gloves Class 4 – RIG418YBSC SIZE 10,0</t>
  </si>
  <si>
    <t>ActivArmr Bi-Color Electrical Insulating Gloves Class 4 – RIG418YBSC SIZE 10,5</t>
  </si>
  <si>
    <t>ActivArmr Bi-Color Electrical Insulating Gloves Class 4 – RIG418YBSC SIZE 11,0</t>
  </si>
  <si>
    <t>ActivArmr Bi-Color Electrical Insulating Gloves Class 4 – RIG418YBSC SIZE 12,0</t>
  </si>
  <si>
    <t>ActivArmr  96-001 SIZE 11,0</t>
  </si>
  <si>
    <t>ActivArmr  96-001 SIZE 14,0</t>
  </si>
  <si>
    <t>ActivArmr  96-001 SIZE 16,0</t>
  </si>
  <si>
    <t>ActivArmr  96-001 SIZE 18,0</t>
  </si>
  <si>
    <t>ActivArmr  96-003 SIZE 8,0</t>
  </si>
  <si>
    <t>ActivArmr  96-003 SIZE 9,0</t>
  </si>
  <si>
    <t>ActivArmr  96-003 SIZE 10,0</t>
  </si>
  <si>
    <t>ActivArmr  96-003 SIZE 11,0</t>
  </si>
  <si>
    <t>ActivArmr  96-003 SIZE 12,0</t>
  </si>
  <si>
    <t>ActivArmr  96-002 SIZE 7,0</t>
  </si>
  <si>
    <t>ActivArmr  96-002 SIZE 8,0</t>
  </si>
  <si>
    <t>ActivArmr  96-002 SIZE 9,0</t>
  </si>
  <si>
    <t>ActivArmr  96-002 SIZE 10,0</t>
  </si>
  <si>
    <t>ActivArmr  96-002 SIZE 11,0</t>
  </si>
  <si>
    <t>ActivArmr  96-002 SIZE 12,0</t>
  </si>
  <si>
    <t>BioClean™ Sterile Bags S BBPN NO SIZE</t>
  </si>
  <si>
    <t>BioClean-C™ Apron with Sleeves - Sterile S-BCAS SIZE L</t>
  </si>
  <si>
    <t>BioClean-C™ Apron with Sleeves - Sterile S-BCAS SIZE M</t>
  </si>
  <si>
    <t>BioClean-C™ Apron with Sleeves - Sterile S-BCAS SIZE S</t>
  </si>
  <si>
    <t>BioClean-C™ Apron with Sleeves - Sterile S-BCAS SIZE XL</t>
  </si>
  <si>
    <t>BioClean-C™ Apron - Sterile S-BCDA SIZE L</t>
  </si>
  <si>
    <t>BioClean-C™ Apron - Sterile S-BCDA SIZE M</t>
  </si>
  <si>
    <t>BioClean-C™ Apron - Sterile S-BCDA SIZE S</t>
  </si>
  <si>
    <t>BioClean™ Chem Prep Mat S-BCPM SIZE 40x25cm</t>
  </si>
  <si>
    <t>BioClean™ Chem Prep Mat S-BCPM SIZE 56x40cm</t>
  </si>
  <si>
    <t>BioClean™ Cut Resistant Liner S-BCRL SIZE XS (5.0-5.5)</t>
  </si>
  <si>
    <t>BioClean™ Cut Resistant Liner S-BCRL SIZE S (6.0-6.5)</t>
  </si>
  <si>
    <t>BioClean™ Cut Resistant Liner S-BCRL SIZE M (7.0-7.5)</t>
  </si>
  <si>
    <t>BioClean™ Cut Resistant Liner S-BCRL SIZE L (8.0-8.5)</t>
  </si>
  <si>
    <t>BioClean™ Cut Resistant Liner S-BCRL SIZE XL (9.0)</t>
  </si>
  <si>
    <t>BioClean-C™ Sleeve Covers - Sterile S-BCSC NO SIZE</t>
  </si>
  <si>
    <t>BioClean-D™ Sterile Coverall with Collar S-BDCCT SIZE L</t>
  </si>
  <si>
    <t>BioClean-D™ Sterile Coverall with Collar S-BDCCT SIZE M</t>
  </si>
  <si>
    <t>BioClean-D™ Sterile Coverall with Collar S-BDCCT SIZE S</t>
  </si>
  <si>
    <t>BioClean-D™ Sterile Coverall with Collar S-BDCCT SIZE XL</t>
  </si>
  <si>
    <t>BioClean-D™ Sterile Coverall with Collar S-BDCCT SIZE 2XL</t>
  </si>
  <si>
    <t>BioClean-D™ Sterile Coverall with Collar S-BDCCT SIZE 3XL</t>
  </si>
  <si>
    <t>BioClean-D™ Sterile Coverall with Collar S-BDCCT SIZE 4XL</t>
  </si>
  <si>
    <t>BioClean-D™ Sterile Coverall with Collar S-BDCCT SIZE 5XL</t>
  </si>
  <si>
    <t>BioClean-D™ Sterile Coverall with Collar S-BDCCT SIZE 6XL</t>
  </si>
  <si>
    <t>BioClean-D™ Sterile Coverall with Collar S-BDCCT SIZE 7XL</t>
  </si>
  <si>
    <t>BioClean-D™ Coverall with Hood - Sterile S-BDCHT SIZE 5XL</t>
  </si>
  <si>
    <t>BioClean-D™ Coverall with Hood - Sterile S-BDCHT SIZE 6XL</t>
  </si>
  <si>
    <t>BioClean-D™ Coverall with Hood - Sterile S-BDCHT SIZE 7XL</t>
  </si>
  <si>
    <t>BioClean-D™ Coverall with Hood - Sterile S-BDCHT SIZE L</t>
  </si>
  <si>
    <t>BioClean-D™ Coverall with Hood - Sterile S-BDCHT SIZE M</t>
  </si>
  <si>
    <t>BioClean-D™ Coverall with Hood - Sterile S-BDCHT SIZE S</t>
  </si>
  <si>
    <t>BioClean-D™ Coverall with Hood - Sterile S-BDCHT SIZE XL</t>
  </si>
  <si>
    <t>BioClean-D™ Coverall with Hood - Sterile S-BDCHT SIZE XS</t>
  </si>
  <si>
    <t>BioClean-D™ Coverall with Hood - Sterile S-BDCHT SIZE 2XL</t>
  </si>
  <si>
    <t>BioClean-D™ Coverall with Hood - Sterile S-BDCHT SIZE 3XL</t>
  </si>
  <si>
    <t>BioClean-D™ Coverall with Hood - Sterile S-BDCHT SIZE 4XL</t>
  </si>
  <si>
    <t>BioClean-D™ Coverall with Hood and Integrated Boots – Sterile S-BDFC SIZE L</t>
  </si>
  <si>
    <t>BioClean-D™ Coverall with Hood and Integrated Boots – Sterile S-BDFC SIZE M</t>
  </si>
  <si>
    <t>BioClean-D™ Coverall with Hood and Integrated Boots – Sterile S-BDFC SIZE S</t>
  </si>
  <si>
    <t>BioClean-D™ Coverall with Hood and Integrated Boots – Sterile S-BDFC SIZE XL</t>
  </si>
  <si>
    <t>BioClean-D™ Coverall with Hood and Integrated Boots – Sterile S-BDFC SIZE XS</t>
  </si>
  <si>
    <t>BioClean-D™ Coverall with Hood and Integrated Boots – Sterile S-BDFC SIZE 2XL</t>
  </si>
  <si>
    <t>BioClean-D™ Coverall with Hood and Integrated Boots – Sterile S-BDFC SIZE 3XL</t>
  </si>
  <si>
    <t>BioClean-D™ Coverall with Hood and Integrated Boots – Sterile S-BDFC SIZE 4XL</t>
  </si>
  <si>
    <t>BioClean-D™ Hood - Sterile S-BDHD-L NO SIZE</t>
  </si>
  <si>
    <t>BioClean-D™ Lab Coat - Sterile S-BDLC SIZE L</t>
  </si>
  <si>
    <t>BioClean-D™ Lab Coat - Sterile S-BDLC SIZE M</t>
  </si>
  <si>
    <t>BioClean-D™ Lab Coat - Sterile S-BDLC SIZE S</t>
  </si>
  <si>
    <t>BioClean-D™ Lab Coat - Sterile S-BDLC SIZE XL</t>
  </si>
  <si>
    <t>BioClean-D™ Lab Coat - Sterile S-BDLC SIZE 2XL</t>
  </si>
  <si>
    <t>BioClean-D™ Overboots - Sterile S-BDOB NO SIZE</t>
  </si>
  <si>
    <t>BioClean-D™ Longer Length Overboots - Sterile S-BDOB-L NO SIZE</t>
  </si>
  <si>
    <t>BioClean™ Dual Overshoes S-BDOS NO SIZE</t>
  </si>
  <si>
    <t>BioClean-D™ Sleeve Covers - Sterile S-BDSC-L NO SIZE</t>
  </si>
  <si>
    <t>BioClean-D™ Sleeve Covers - Sterile S-BDSC-L SIZE N/A</t>
  </si>
  <si>
    <t>BioClean-D™ Drop-down Sterile Garment with Hood S-BDSH SIZE 5XL</t>
  </si>
  <si>
    <t>BioClean-D™ Drop-down Sterile Garment with Hood S-BDSH SIZE 6XL</t>
  </si>
  <si>
    <t>BioClean-D™ Drop-down Sterile Garment with Hood S-BDSH SIZE 7XL</t>
  </si>
  <si>
    <t>BioClean-D™ Drop-down Sterile Garment with Hood S-BDSH SIZE 8XL</t>
  </si>
  <si>
    <t>BioClean-D™ Drop-down Sterile Garment with Hood S-BDSH SIZE L</t>
  </si>
  <si>
    <t>BioClean-D™ Drop-down Sterile Garment with Hood S-BDSH SIZE M</t>
  </si>
  <si>
    <t>BioClean-D™ Drop-down Sterile Garment with Hood S-BDSH SIZE S</t>
  </si>
  <si>
    <t>BioClean-D™ Drop-down Sterile Garment with Hood S-BDSH SIZE XL</t>
  </si>
  <si>
    <t>BioClean-D™ Drop-down Sterile Garment with Hood S-BDSH SIZE XS</t>
  </si>
  <si>
    <t>BioClean-D™ Drop-down Sterile Garment with Hood S-BDSH SIZE 2XL</t>
  </si>
  <si>
    <t>BioClean-D™ Drop-down Sterile Garment with Hood S-BDSH SIZE 3XL</t>
  </si>
  <si>
    <t>BioClean™ Fusion (Sterile) S-BFAP Sterile Polychloroprene Gloves SIZE XXL</t>
  </si>
  <si>
    <t>BioClean™ Fusion (Sterile) S-BFAP Sterile Polychloroprene Gloves SIZE XS</t>
  </si>
  <si>
    <t>BioClean™ Fusion (Sterile) S-BFAP Sterile Polychloroprene Gloves SIZE S</t>
  </si>
  <si>
    <t>BioClean™ Fusion (Sterile) S-BFAP Sterile Polychloroprene Gloves SIZE M</t>
  </si>
  <si>
    <t>BioClean™ Fusion (Sterile) S-BFAP Sterile Polychloroprene Gloves SIZE L</t>
  </si>
  <si>
    <t>BioClean™ Fusion (Sterile) S-BFAP Sterile Polychloroprene Gloves SIZE XL</t>
  </si>
  <si>
    <t>BioClean™ Isopure Plus S BIWP 9 NO SIZE</t>
  </si>
  <si>
    <t>BioClean™ Permaflow Irradiated Cleanroom Ballpoint Pen S-BPBP-1 NO SIZE</t>
  </si>
  <si>
    <t>BioClean™ Permaflow Sterile Cleanroom Pen S BPFP NO SIZE</t>
  </si>
  <si>
    <t>BioClean™ CPE Overshoes S-CPE NO SIZE</t>
  </si>
  <si>
    <t>BioClean™ SupaTac STB SIZE 18x45in</t>
  </si>
  <si>
    <t>BioClean™ SupaTac STB SIZE 26x45in</t>
  </si>
  <si>
    <t>BioClean™ SupaTac STB SIZE 36x45in</t>
  </si>
  <si>
    <t>BioClean™ SupaTac White STW SIZE 18x45in</t>
  </si>
  <si>
    <t>BioClean™ SupaTac White STW SIZE 26x45in</t>
  </si>
  <si>
    <t>BioClean™ SupaTac White STW SIZE 36x45in</t>
  </si>
  <si>
    <t>MICROFLEX  Soft White Nitrile TQ-601 SIZE L (8.5-9.0)</t>
  </si>
  <si>
    <t>MICROFLEX  Soft White Nitrile TQ-601 SIZE M (7.5-8.0)</t>
  </si>
  <si>
    <t>MICROFLEX  Soft White Nitrile TQ-601 SIZE S (6.5-7.0)</t>
  </si>
  <si>
    <t>MICROFLEX  Soft White Nitrile TQ-601 SIZE XL (9.5-10.0)</t>
  </si>
  <si>
    <t>MICROFLEX  Soft White Nitrile TQ-601 SIZE XS (5.5-6.0)</t>
  </si>
  <si>
    <t>BioClean™ Clearview Sterile Looped Visor Facemask VFM210-L SINGLE SIZE</t>
  </si>
  <si>
    <t>AlphaTec  1500 PLUS Lab Coat - Model 208 SIZE M</t>
  </si>
  <si>
    <t>AlphaTec  1500 PLUS Lab Coat - Model 208 SIZE L</t>
  </si>
  <si>
    <t>AlphaTec  1500 PLUS Lab Coat - Model 208 SIZE XL</t>
  </si>
  <si>
    <t>AlphaTec  1500 PLUS Lab Coat - Model 208 SIZE 2XL</t>
  </si>
  <si>
    <t>AlphaTec  1500 STANDARD Stitched - Model 138 SIZE 6XL</t>
  </si>
  <si>
    <t>AlphaTec  1800 STANDARD Bound - Model 111 SIZE S</t>
  </si>
  <si>
    <t>AlphaTec  1800 STANDARD Bound - Model 111 SIZE M</t>
  </si>
  <si>
    <t>AlphaTec  1800 STANDARD Bound - Model 111 SIZE L</t>
  </si>
  <si>
    <t>AlphaTec  1800 STANDARD Bound - Model 111 SIZE XL</t>
  </si>
  <si>
    <t>AlphaTec  1800 STANDARD Bound - Model 111 SIZE 2XL</t>
  </si>
  <si>
    <t>AlphaTec  1800 STANDARD Bound - Model 111 SIZE 3XL</t>
  </si>
  <si>
    <t>AlphaTec  1800 STANDARD Bound - Model 111 SIZE 4XL</t>
  </si>
  <si>
    <t>AlphaTec  1800 STANDARD Bound - Model 111 SIZE 5XL</t>
  </si>
  <si>
    <t>AlphaTec  1800 Ts PLUS Stitched &amp; Taped - Model 111 SIZE S</t>
  </si>
  <si>
    <t>AlphaTec  1800 Ts PLUS Stitched &amp; Taped - Model 111 SIZE M</t>
  </si>
  <si>
    <t>AlphaTec  1800 Ts PLUS Stitched &amp; Taped - Model 111 SIZE L</t>
  </si>
  <si>
    <t>AlphaTec  1800 Ts PLUS Stitched &amp; Taped - Model 111 SIZE XL</t>
  </si>
  <si>
    <t>AlphaTec  1800 Ts PLUS Stitched &amp; Taped - Model 111 SIZE 2XL</t>
  </si>
  <si>
    <t>AlphaTec  1800 Ts PLUS Stitched &amp; Taped - Model 111 SIZE 3XL</t>
  </si>
  <si>
    <t>AlphaTec  1800 Ts PLUS Stitched &amp; Taped - Model 111 SIZE 4XL</t>
  </si>
  <si>
    <t>AlphaTec  1800 Ts PLUS Stitched &amp; Taped - Model 111 SIZE 5XL</t>
  </si>
  <si>
    <t>AlphaTec  1800 Ts PLUS Stitched &amp; Taped - Model 122 SIZE S</t>
  </si>
  <si>
    <t>AlphaTec  1800 Ts PLUS Stitched &amp; Taped - Model 122 SIZE M</t>
  </si>
  <si>
    <t>AlphaTec  1800 Ts PLUS Stitched &amp; Taped - Model 122 SIZE L</t>
  </si>
  <si>
    <t>AlphaTec  1800 Ts PLUS Stitched &amp; Taped - Model 122 SIZE XL</t>
  </si>
  <si>
    <t>AlphaTec  1800 Ts PLUS Stitched &amp; Taped - Model 122 SIZE 2XL</t>
  </si>
  <si>
    <t>AlphaTec  1800 Ts PLUS Stitched &amp; Taped - Model 122 SIZE 3XL</t>
  </si>
  <si>
    <t>AlphaTec  1800 Ts PLUS Stitched &amp; Taped - Model 122 SIZE 4XL</t>
  </si>
  <si>
    <t>AlphaTec  1800 Ts PLUS Stitched &amp; Taped - Model 122 SIZE 5XL</t>
  </si>
  <si>
    <t>AlphaTec  1800 Ts PLUS Stitched &amp; Taped - Model 156 SIZE S</t>
  </si>
  <si>
    <t>AlphaTec  1800 Ts PLUS Stitched &amp; Taped - Model 156 SIZE M</t>
  </si>
  <si>
    <t>AlphaTec  1800 Ts PLUS Stitched &amp; Taped - Model 156 SIZE L</t>
  </si>
  <si>
    <t>AlphaTec  1800 Ts PLUS Stitched &amp; Taped - Model 156 SIZE XL</t>
  </si>
  <si>
    <t>AlphaTec  1800 Ts PLUS Stitched &amp; Taped - Model 156 SIZE 2XL</t>
  </si>
  <si>
    <t>AlphaTec  1800 Ts PLUS Stitched &amp; Taped - Model 156 SIZE 3XL</t>
  </si>
  <si>
    <t>AlphaTec  1800 Ts PLUS Stitched &amp; Taped - Model 156 SIZE 4XL</t>
  </si>
  <si>
    <t>AlphaTec  1800 Ts PLUS Stitched &amp; Taped - Model 156 SIZE 5XL</t>
  </si>
  <si>
    <t>AlphaTec  2000 STANDARD Bound - Model 103 SIZE S</t>
  </si>
  <si>
    <t>AlphaTec  2000 STANDARD Bound - Model 103 SIZE M</t>
  </si>
  <si>
    <t>AlphaTec  2000 STANDARD Bound - Model 103 SIZE L</t>
  </si>
  <si>
    <t>AlphaTec  2000 STANDARD Bound - Model 103 SIZE XL</t>
  </si>
  <si>
    <t>AlphaTec  2000 STANDARD Bound - Model 103 SIZE 2XL</t>
  </si>
  <si>
    <t>AlphaTec  2000 STANDARD Bound - Model 103 SIZE 3XL</t>
  </si>
  <si>
    <t>AlphaTec  2000 STANDARD Bound - Model 103 SIZE 4XL</t>
  </si>
  <si>
    <t>AlphaTec  2000 STANDARD Bound - Model 103 SIZE 5XL</t>
  </si>
  <si>
    <t>AlphaTec  2000 STANDARD Bound - Model 111 SIZE XS</t>
  </si>
  <si>
    <t>AlphaTec  2000 STANDARD Bound - Model 111 SIZE 6XL</t>
  </si>
  <si>
    <t>AlphaTec  2000 STANDARD Bound - Model 111 SIZE 7XL</t>
  </si>
  <si>
    <t>AlphaTec  2000 STANDARD Bound - Model 111 SIZE 8XL</t>
  </si>
  <si>
    <t>AlphaTec  2000 STANDARD Bound - Model 113 SIZE S</t>
  </si>
  <si>
    <t>AlphaTec  2000 STANDARD Bound - Model 113 SIZE M</t>
  </si>
  <si>
    <t>AlphaTec  2000 STANDARD Bound - Model 113 SIZE L</t>
  </si>
  <si>
    <t>AlphaTec  2000 STANDARD Bound - Model 113 SIZE XL</t>
  </si>
  <si>
    <t>AlphaTec  2000 STANDARD Bound - Model 113 SIZE 2XL</t>
  </si>
  <si>
    <t>AlphaTec  2000 STANDARD Bound - Model 113 SIZE 3XL</t>
  </si>
  <si>
    <t>AlphaTec  2000 STANDARD Bound - Model 113 SIZE 4XL</t>
  </si>
  <si>
    <t>AlphaTec  2000 STANDARD Bound - Model 113 SIZE 5XL</t>
  </si>
  <si>
    <t>AlphaTec  2000 STANDARD Bound - Model 122 SIZE XS</t>
  </si>
  <si>
    <t>AlphaTec  2000 STANDARD Bound - Model 122 SIZE S</t>
  </si>
  <si>
    <t>AlphaTec  2000 STANDARD Bound - Model 122 SIZE M</t>
  </si>
  <si>
    <t>AlphaTec  2000 STANDARD Bound - Model 122 SIZE L</t>
  </si>
  <si>
    <t>AlphaTec  2000 STANDARD Bound - Model 122 SIZE XL</t>
  </si>
  <si>
    <t>AlphaTec  2000 STANDARD Bound - Model 122 SIZE 2XL</t>
  </si>
  <si>
    <t>AlphaTec  2000 STANDARD Bound - Model 122 SIZE 3XL</t>
  </si>
  <si>
    <t>AlphaTec  2000 STANDARD Bound - Model 122 SIZE 4XL</t>
  </si>
  <si>
    <t>AlphaTec  2000 STANDARD Bound - Model 122 SIZE 5XL</t>
  </si>
  <si>
    <t>AlphaTec  2000 STANDARD Bound SOCO - Model 128 SIZE S</t>
  </si>
  <si>
    <t>AlphaTec  2000 STANDARD Bound SOCO - Model 128 SIZE M</t>
  </si>
  <si>
    <t>AlphaTec  2000 STANDARD Bound SOCO - Model 128 SIZE L</t>
  </si>
  <si>
    <t>AlphaTec  2000 STANDARD Bound SOCO - Model 128 SIZE XL</t>
  </si>
  <si>
    <t>AlphaTec  2000 STANDARD Bound SOCO - Model 128 SIZE 2XL</t>
  </si>
  <si>
    <t>AlphaTec  2000 STANDARD Bound SOCO - Model 128 SIZE 3XL</t>
  </si>
  <si>
    <t>AlphaTec  2000 STANDARD Bound SOCO - Model 128 SIZE 4XL</t>
  </si>
  <si>
    <t>AlphaTec  2000 STANDARD Bound SOCO - Model 128 SIZE 5XL</t>
  </si>
  <si>
    <t>AlphaTec  2000 STANDARD Bound - Model 162 SIZE S</t>
  </si>
  <si>
    <t>AlphaTec  2000 STANDARD Bound - Model 162 SIZE M</t>
  </si>
  <si>
    <t>AlphaTec  2000 STANDARD Bound - Model 162 SIZE L</t>
  </si>
  <si>
    <t>AlphaTec  2000 STANDARD Bound - Model 162 SIZE XL</t>
  </si>
  <si>
    <t>AlphaTec  2000 STANDARD Bound - Model 162 SIZE 2XL</t>
  </si>
  <si>
    <t>AlphaTec  2000 STANDARD Bound - Model 162 SIZE 3XL</t>
  </si>
  <si>
    <t>AlphaTec  2000 STANDARD Bound - Model 162 N/A</t>
  </si>
  <si>
    <t>AlphaTec  2000 STANDARD Bound - Model 162 SIZE 5XL</t>
  </si>
  <si>
    <t>AlphaTec  2000 STANDARD Lab Coat Bound - Model 209 SIZE XS</t>
  </si>
  <si>
    <t>AlphaTec  2000 STANDARD Lab Coat Bound - Model 209 SIZE S</t>
  </si>
  <si>
    <t>AlphaTec  2000 STANDARD Lab Coat Bound - Model 209 SIZE M</t>
  </si>
  <si>
    <t>AlphaTec  2000 STANDARD Lab Coat Bound - Model 209 SIZE L</t>
  </si>
  <si>
    <t>AlphaTec  2000 STANDARD Lab Coat Bound - Model 209 SIZE XL</t>
  </si>
  <si>
    <t>AlphaTec  2000 STANDARD Lab Coat Bound - Model 209 SIZE 2XL</t>
  </si>
  <si>
    <t>AlphaTec  2000 STANDARD Lab Coat Bound - Model 209 SIZE 3XL</t>
  </si>
  <si>
    <t>AlphaTec  2000 STANDARD Apron with Sleeves Bound - Model 214 SIZE S</t>
  </si>
  <si>
    <t>AlphaTec  2000 STANDARD Apron with Sleeves Bound - Model 214 SIZE M</t>
  </si>
  <si>
    <t>AlphaTec  2000 STANDARD Apron with Sleeves Bound - Model 214 SIZE L</t>
  </si>
  <si>
    <t>AlphaTec  2000 STANDARD Apron with Sleeves Bound - Model 214 SIZE XL</t>
  </si>
  <si>
    <t>AlphaTec  2000 STANDARD Apron with Sleeves Bound - Model 214 SIZE 2XL</t>
  </si>
  <si>
    <t>AlphaTec  2000 STANDARD Apron with Sleeves Bound - Model 214 SIZE 3XL</t>
  </si>
  <si>
    <t>AlphaTec  2000 STANDARD Jacket &amp; Trouser Set Bound - Model 219 SIZE M</t>
  </si>
  <si>
    <t>AlphaTec  2000 STANDARD Jacket &amp; Trouser Set Bound - Model 219 SIZE L</t>
  </si>
  <si>
    <t>AlphaTec  2000 STANDARD Jacket &amp; Trouser Set Bound - Model 219 SIZE XL</t>
  </si>
  <si>
    <t>AlphaTec  2000 STANDARD Jacket &amp; Trouser Set Bound - Model 219 SIZE 2XL</t>
  </si>
  <si>
    <t>AlphaTec  2000 STANDARD Trousers Bound - Model 301 SIZE S</t>
  </si>
  <si>
    <t>AlphaTec  2000 STANDARD Trousers Bound - Model 301 SIZE M</t>
  </si>
  <si>
    <t>AlphaTec  2000 STANDARD Trousers Bound - Model 301 SIZE L</t>
  </si>
  <si>
    <t>AlphaTec  2000 STANDARD Trousers Bound - Model 301 SIZE XL</t>
  </si>
  <si>
    <t>AlphaTec  2000 STANDARD Trousers Bound - Model 301 SIZE 2XL</t>
  </si>
  <si>
    <t>AlphaTec  2000 STANDARD Overshoes Bound - Model 400 SIZE 42-46</t>
  </si>
  <si>
    <t>AlphaTec  2000 STANDARD Overboots Bound - Models 406 SIZE 42-46</t>
  </si>
  <si>
    <t>AlphaTec  2000 STANDARD Overboots Bound - Models 407 SIZE 42-46</t>
  </si>
  <si>
    <t>AlphaTec  2000 STANDARD Overboots Bound - Models 414 SIZE 42-46</t>
  </si>
  <si>
    <t>AlphaTec  2000 STANDARD Overshoes Bound - Model 417 SIZE 42-46</t>
  </si>
  <si>
    <t>AlphaTec  2000 STANDARD Overshoes Bound - Model 417 SIZE 39-42</t>
  </si>
  <si>
    <t>AlphaTec  2000 STANDARD Overshoes Bound - Model 417 SIZE 46-48</t>
  </si>
  <si>
    <t>AlphaTec  2000 STANDARD Hood Bound - Model 503 NO SIZE</t>
  </si>
  <si>
    <t>AlphaTec  2000 STANDARD Oversleeves Bound - Model 600 NO SIZE</t>
  </si>
  <si>
    <t>AlphaTec  2000 STANDARD Oversleeves Bound - Model 600 SIZE XL</t>
  </si>
  <si>
    <t>AlphaTec  2000 STANDARD Oversleeves Bound - Model 608 NO SIZE</t>
  </si>
  <si>
    <t>AlphaTec  2000 STANDARD Apron Stitched - Model 213 NO SIZE</t>
  </si>
  <si>
    <t>AlphaTec  2000 Ts PLUS Stitched &amp; Taped - Model 103 SIZE S</t>
  </si>
  <si>
    <t>AlphaTec  2000 Ts PLUS Stitched &amp; Taped - Model 103 SIZE M</t>
  </si>
  <si>
    <t>AlphaTec  2000 Ts PLUS Stitched &amp; Taped - Model 103 SIZE L</t>
  </si>
  <si>
    <t>AlphaTec  2000 Ts PLUS Stitched &amp; Taped - Model 103 SIZE XL</t>
  </si>
  <si>
    <t>AlphaTec  2000 Ts PLUS Stitched &amp; Taped - Model 103 SIZE 2XL</t>
  </si>
  <si>
    <t>AlphaTec  2000 Ts PLUS Stitched &amp; Taped - Model 103 SIZE 3XL</t>
  </si>
  <si>
    <t>AlphaTec  2000 Ts PLUS Stitched &amp; Taped - Model 111 SIZE XS</t>
  </si>
  <si>
    <t>AlphaTec  2000 Ts PLUS Stitched &amp; Taped - Model 111 SIZE 4XL</t>
  </si>
  <si>
    <t>AlphaTec  2000 Ts PLUS Stitched &amp; Taped - Model 111 SIZE 5XL</t>
  </si>
  <si>
    <t>AlphaTec  2000 Ts PLUS Stitched &amp; Taped - Model 122 SIZE XS</t>
  </si>
  <si>
    <t>AlphaTec  2000 Ts PLUS Stitched &amp; Taped - Model 122 SIZE S</t>
  </si>
  <si>
    <t>AlphaTec  2000 Ts PLUS Stitched &amp; Taped - Model 122 SIZE M</t>
  </si>
  <si>
    <t>AlphaTec  2000 Ts PLUS Stitched &amp; Taped - Model 122 SIZE L</t>
  </si>
  <si>
    <t>AlphaTec  2000 Ts PLUS Stitched &amp; Taped - Model 122 SIZE XL</t>
  </si>
  <si>
    <t>AlphaTec  2000 Ts PLUS Stitched &amp; Taped - Model 122 SIZE 2XL</t>
  </si>
  <si>
    <t>AlphaTec  2000 Ts PLUS Stitched &amp; Taped - Model 122 SIZE 3XL</t>
  </si>
  <si>
    <t>AlphaTec  2500 STANDARD Overshoes Bound - Model 400 SIZE 42-46</t>
  </si>
  <si>
    <t>AlphaTec  2500 STANDARD Overboots Bound - Model 406 SIZE 42-46</t>
  </si>
  <si>
    <t>AlphaTec  2500 STANDARD Overboots ESD Bound - Model 407 SIZE 42-46</t>
  </si>
  <si>
    <t>AlphaTec  2500 STANDARD Overboots ESD Bound - Model 407 SIZE 46-48</t>
  </si>
  <si>
    <t>AlphaTec  2500 STANDARD Overboots SOCO Bound - Model 409 SIZE 42-46</t>
  </si>
  <si>
    <t>AlphaTec  2500 STANDARD Cape Hood Bound - Model 507 UNI</t>
  </si>
  <si>
    <t>AlphaTec  2500 STANDARD Apron Stitched - Model 213 UNI</t>
  </si>
  <si>
    <t>AlphaTec  2500 PLUS Stitched &amp; Taped - Model 111 SIZE XS</t>
  </si>
  <si>
    <t>AlphaTec  2500 PLUS Stitched &amp; Taped - Model 111 SIZE S</t>
  </si>
  <si>
    <t>AlphaTec  2500 PLUS Stitched &amp; Taped - Model 111 SIZE M</t>
  </si>
  <si>
    <t>AlphaTec  2500 PLUS Stitched &amp; Taped - Model 111 SIZE L</t>
  </si>
  <si>
    <t>AlphaTec  2500 PLUS Stitched &amp; Taped - Model 111 SIZE XL</t>
  </si>
  <si>
    <t>AlphaTec  2500 PLUS Stitched &amp; Taped - Model 111 SIZE 2XL</t>
  </si>
  <si>
    <t>AlphaTec  2500 PLUS Stitched &amp; Taped - Model 111 SIZE 3XL</t>
  </si>
  <si>
    <t>AlphaTec  2500 PLUS Stitched &amp; Taped - Model 111 SIZE 4XL</t>
  </si>
  <si>
    <t>AlphaTec  2500 PLUS Stitched &amp; Taped - Model 111 SIZE 5XL</t>
  </si>
  <si>
    <t>AlphaTec  2500 PLUS Stitched &amp; Taped - Model 122 SIZE S</t>
  </si>
  <si>
    <t>AlphaTec  2500 PLUS Stitched &amp; Taped - Model 122 SIZE M</t>
  </si>
  <si>
    <t>AlphaTec  2500 PLUS Stitched &amp; Taped - Model 122 SIZE L</t>
  </si>
  <si>
    <t>AlphaTec  2500 PLUS Stitched &amp; Taped - Model 122 SIZE XL</t>
  </si>
  <si>
    <t>AlphaTec  2500 PLUS Stitched &amp; Taped - Model 122 SIZE 2XL</t>
  </si>
  <si>
    <t>AlphaTec  2500 PLUS Stitched &amp; Taped - Model 122 SIZE 3XL</t>
  </si>
  <si>
    <t>AlphaTec  2500 STANDARD Ultrasonically Welded - Model 111 SIZE S</t>
  </si>
  <si>
    <t>AlphaTec  2500 STANDARD Ultrasonically Welded - Model 111 SIZE M</t>
  </si>
  <si>
    <t>AlphaTec  2500 STANDARD Ultrasonically Welded - Model 111 SIZE L</t>
  </si>
  <si>
    <t>AlphaTec  2500 STANDARD Ultrasonically Welded - Model 111 SIZE XL</t>
  </si>
  <si>
    <t>AlphaTec  2500 STANDARD Ultrasonically Welded - Model 111 SIZE 2XL</t>
  </si>
  <si>
    <t>AlphaTec  2500 STANDARD Ultrasonically Welded - Model 111 SIZE 3XL</t>
  </si>
  <si>
    <t>AlphaTec  2500 STANDARD Ultrasonically Welded - Model 111 SIZE 4XL</t>
  </si>
  <si>
    <t>AlphaTec  2500 STANDARD Ultrasonically Welded - Model 111 SIZE 5XL</t>
  </si>
  <si>
    <t>AlphaTec  2500 STANDARD Ultrasonically Welded - Model 122 SIZE S</t>
  </si>
  <si>
    <t>AlphaTec  2500 STANDARD Ultrasonically Welded - Model 122 SIZE M</t>
  </si>
  <si>
    <t>AlphaTec  2500 STANDARD Ultrasonically Welded - Model 122 SIZE L</t>
  </si>
  <si>
    <t>AlphaTec  2500 STANDARD Ultrasonically Welded - Model 122 SIZE XL</t>
  </si>
  <si>
    <t>AlphaTec  2500 STANDARD Ultrasonically Welded - Model 122 SIZE 2XL</t>
  </si>
  <si>
    <t>AlphaTec  2500 STANDARD Ultrasonically Welded - Model 122 SIZE 3XL</t>
  </si>
  <si>
    <t>AlphaTec  2500 STANDARD Ultrasonically Welded - Model 122 SIZE 4XL</t>
  </si>
  <si>
    <t>AlphaTec  2500 STANDARD Ultrasonically Welded - Model 122 SIZE 5XL</t>
  </si>
  <si>
    <t>AlphaTec  1500 PLUS FR Stitched - Model 111 SIZE S</t>
  </si>
  <si>
    <t>AlphaTec  1500 PLUS FR Stitched - Model 111 SIZE M</t>
  </si>
  <si>
    <t>AlphaTec  1500 PLUS FR Stitched - Model 111 SIZE L</t>
  </si>
  <si>
    <t>AlphaTec  1500 PLUS FR Stitched - Model 111 SIZE XL</t>
  </si>
  <si>
    <t>AlphaTec  1500 PLUS FR Stitched - Model 111 SIZE 2XL</t>
  </si>
  <si>
    <t>AlphaTec  1500 PLUS FR Stitched - Model 111 SIZE 3XL</t>
  </si>
  <si>
    <t>AlphaTec  1500 PLUS FR Stitched - Model 111 SIZE 4XL</t>
  </si>
  <si>
    <t>AlphaTec  1500 PLUS FR Stitched - Model 111 SIZE 5XL</t>
  </si>
  <si>
    <t>AlphaTec  2300 COMFORT Bound - Model 129 SIZE S</t>
  </si>
  <si>
    <t>AlphaTec  2300 COMFORT Bound - Model 129 SIZE M</t>
  </si>
  <si>
    <t>AlphaTec  2300 COMFORT Bound - Model 129 SIZE L</t>
  </si>
  <si>
    <t>AlphaTec  2300 COMFORT Bound - Model 129 SIZE XL</t>
  </si>
  <si>
    <t>AlphaTec  2300 COMFORT Bound - Model 129 SIZE 2XL</t>
  </si>
  <si>
    <t>AlphaTec  2300 COMFORT Bound - Model 129 SIZE 3XL</t>
  </si>
  <si>
    <t>AlphaTec  2300 COMFORT Bound - Model 129 SIZE 4XL</t>
  </si>
  <si>
    <t>AlphaTec  2300 COMFORT Bound - Model 129 SIZE 5XL</t>
  </si>
  <si>
    <t>AlphaTec  3000 AVANT2 AIRline Ultrasonically Welded &amp; Taped - Model 757 SIZE S</t>
  </si>
  <si>
    <t>AlphaTec  3000 AVANT2 AIRline Ultrasonically Welded &amp; Taped - Model 757 SIZE M</t>
  </si>
  <si>
    <t>AlphaTec  3000 AVANT2 AIRline Ultrasonically Welded &amp; Taped - Model 757 SIZE L</t>
  </si>
  <si>
    <t>AlphaTec  3000 AVANT2 AIRline Ultrasonically Welded &amp; Taped - Model 757 SIZE XL</t>
  </si>
  <si>
    <t>AlphaTec  3000 AVANT2 AIRline Ultrasonically Welded &amp; Taped - Model 757 SIZE 2XL</t>
  </si>
  <si>
    <t>AlphaTec  3000 AVANT2 AIRline Ultrasonically Welded &amp; Taped - Model 757 SIZE 3XL</t>
  </si>
  <si>
    <t>AlphaTec  3000 Ultrasonically Welded &amp; Taped - Model 162 SIZE S</t>
  </si>
  <si>
    <t>AlphaTec  3000 Ultrasonically Welded &amp; Taped - Model 162 SIZE M</t>
  </si>
  <si>
    <t>AlphaTec  3000 Ultrasonically Welded &amp; Taped - Model 162 SIZE L</t>
  </si>
  <si>
    <t>AlphaTec  3000 Ultrasonically Welded &amp; Taped - Model 162 SIZE XL</t>
  </si>
  <si>
    <t>AlphaTec  3000 Ultrasonically Welded &amp; Taped - Model 162 SIZE 2XL</t>
  </si>
  <si>
    <t>AlphaTec  3000 Ultrasonically Welded &amp; Taped - Model 162 SIZE 3XL</t>
  </si>
  <si>
    <t>AlphaTec  3000 Ultrasonically Welded &amp; Taped - Model 162 SIZE 4XL</t>
  </si>
  <si>
    <t>AlphaTec  3000 Ultrasonically Welded &amp; Taped - Model 162 SIZE 5XL</t>
  </si>
  <si>
    <t>MICROCHEM  3000 PAPR - Model 700 SIZE S</t>
  </si>
  <si>
    <t>MICROCHEM  3000 PAPR - Model 700 SIZE M</t>
  </si>
  <si>
    <t>MICROCHEM  3000 PAPR - Model 700 SIZE L</t>
  </si>
  <si>
    <t>MICROCHEM  3000 PAPR - Model 700 SIZE XL</t>
  </si>
  <si>
    <t>MICROCHEM  3000 PAPR - Model 700 SIZE 2XL</t>
  </si>
  <si>
    <t>MICROCHEM  3000 PAPR - Model 700 SIZE 3XL</t>
  </si>
  <si>
    <t>MICROCHEM  3000 PAPR - Model 704 SIZE S</t>
  </si>
  <si>
    <t>MICROCHEM  3000 PAPR - Model 704 SIZE M</t>
  </si>
  <si>
    <t>MICROCHEM  3000 PAPR - Model 704 SIZE L</t>
  </si>
  <si>
    <t>MICROCHEM  3000 PAPR - Model 704 SIZE XL</t>
  </si>
  <si>
    <t>MICROCHEM  3000 PAPR - Model 704 SIZE 2XL</t>
  </si>
  <si>
    <t>MICROCHEM  3000 PAPR - Model 704 SIZE 3XL</t>
  </si>
  <si>
    <t>MICROCHEM  3000 PAPR - Model 705 SIZE S</t>
  </si>
  <si>
    <t>MICROCHEM  3000 PAPR - Model 705 SIZE M</t>
  </si>
  <si>
    <t>MICROCHEM  3000 PAPR - Model 705 SIZE L</t>
  </si>
  <si>
    <t>MICROCHEM  3000 PAPR - Model 705 SIZE XL</t>
  </si>
  <si>
    <t>MICROCHEM  3000 PAPR - Model 705 SIZE 2XL</t>
  </si>
  <si>
    <t>MICROCHEM  3000 PAPR - Model 705 SIZE 3XL</t>
  </si>
  <si>
    <t>AlphaTec 3000 AVANT AIRline Ultrasonically Welded &amp; Taped - Model 754 SIZE S</t>
  </si>
  <si>
    <t>AlphaTec 3000 AVANT AIRline Ultrasonically Welded &amp; Taped - Model 754 SIZE M</t>
  </si>
  <si>
    <t>AlphaTec 3000 AVANT AIRline Ultrasonically Welded &amp; Taped - Model 754 SIZE L</t>
  </si>
  <si>
    <t>AlphaTec 3000 AVANT AIRline Ultrasonically Welded &amp; Taped - Model 754 SIZE XL</t>
  </si>
  <si>
    <t>AlphaTec 3000 AVANT AIRline Ultrasonically Welded &amp; Taped - Model 754 SIZE 2XL</t>
  </si>
  <si>
    <t>AlphaTec 3000 AVANT AIRline Ultrasonically Welded &amp; Taped - Model 754 SIZE 3XL</t>
  </si>
  <si>
    <t>AlphaTec 3000 AVANT AIRline Ultrasonically Welded &amp; Taped - Model 755 SIZE S</t>
  </si>
  <si>
    <t>AlphaTec 3000 AVANT AIRline Ultrasonically Welded &amp; Taped - Model 755 SIZE M</t>
  </si>
  <si>
    <t>AlphaTec 3000 AVANT AIRline Ultrasonically Welded &amp; Taped - Model 755 SIZE L</t>
  </si>
  <si>
    <t>AlphaTec 3000 AVANT AIRline Ultrasonically Welded &amp; Taped - Model 755 SIZE XL</t>
  </si>
  <si>
    <t>AlphaTec 3000 AVANT AIRline Ultrasonically Welded &amp; Taped - Model 755 SIZE 2XL</t>
  </si>
  <si>
    <t>AlphaTec 3000 AVANT AIRline Ultrasonically Welded &amp; Taped - Model 755 SIZE 3XL</t>
  </si>
  <si>
    <t>AlphaTec  3000 Ultrasonically Welded - Model 103 SIZE S</t>
  </si>
  <si>
    <t>AlphaTec  3000 Ultrasonically Welded - Model 103 SIZE M</t>
  </si>
  <si>
    <t>AlphaTec  3000 Ultrasonically Welded - Model 103 SIZE L</t>
  </si>
  <si>
    <t>AlphaTec  3000 Ultrasonically Welded - Model 103 SIZE XL</t>
  </si>
  <si>
    <t>AlphaTec  3000 Ultrasonically Welded - Model 103 SIZE 2XL</t>
  </si>
  <si>
    <t>AlphaTec  3000 Ultrasonically Welded - Model 103 SIZE 3XL</t>
  </si>
  <si>
    <t>AlphaTec  3000 Ultrasonically Welded - Model 103 SIZE 4XL</t>
  </si>
  <si>
    <t>AlphaTec  3000 Ultrasonically Welded - Model 103 SIZE 5XL</t>
  </si>
  <si>
    <t>AlphaTec  3000 Ultrasonically Welded - Model 111 SIZE S</t>
  </si>
  <si>
    <t>AlphaTec  3000 Ultrasonically Welded - Model 111 SIZE M</t>
  </si>
  <si>
    <t>AlphaTec  3000 Ultrasonically Welded - Model 111 SIZE L</t>
  </si>
  <si>
    <t>AlphaTec  3000 Ultrasonically Welded - Model 111 SIZE XL</t>
  </si>
  <si>
    <t>AlphaTec  3000 Ultrasonically Welded - Model 111 SIZE 2XL</t>
  </si>
  <si>
    <t>AlphaTec  3000 Ultrasonically Welded - Model 111 SIZE 3XL</t>
  </si>
  <si>
    <t>AlphaTec  3000 Ultrasonically Welded - Model 111 SIZE 4XL</t>
  </si>
  <si>
    <t>AlphaTec  3000 Ultrasonically Welded - Model 111 SIZE 5XL</t>
  </si>
  <si>
    <t>AlphaTec  3000 Ultrasonically Welded - Model 121 SIZE S</t>
  </si>
  <si>
    <t>AlphaTec  3000 Ultrasonically Welded - Model 121 SIZE M</t>
  </si>
  <si>
    <t>AlphaTec  3000 Ultrasonically Welded - Model 121 SIZE L</t>
  </si>
  <si>
    <t>AlphaTec  3000 Ultrasonically Welded - Model 121 SIZE XL</t>
  </si>
  <si>
    <t>AlphaTec  3000 Ultrasonically Welded - Model 121 SIZE 2XL</t>
  </si>
  <si>
    <t>AlphaTec  3000 Ultrasonically Welded - Model 121 SIZE 3XL</t>
  </si>
  <si>
    <t>AlphaTec  3000 Ultrasonically Welded - Model 122 SIZE S</t>
  </si>
  <si>
    <t>AlphaTec  3000 Ultrasonically Welded - Model 122 SIZE M</t>
  </si>
  <si>
    <t>AlphaTec  3000 Ultrasonically Welded - Model 122 SIZE L</t>
  </si>
  <si>
    <t>AlphaTec  3000 Ultrasonically Welded - Model 122 SIZE XL</t>
  </si>
  <si>
    <t>AlphaTec  3000 Ultrasonically Welded - Model 122 SIZE 2XL</t>
  </si>
  <si>
    <t>AlphaTec  3000 Ultrasonically Welded - Model 122 SIZE 3XL</t>
  </si>
  <si>
    <t>AlphaTec  3000 Ultrasonically Welded - Model 122 SIZE 4XL</t>
  </si>
  <si>
    <t>AlphaTec  3000 Ultrasonically Welded - Model 122 SIZE 5XL</t>
  </si>
  <si>
    <t>AlphaTec  3000 Ultrasonically Welded - Model 132 SIZE S</t>
  </si>
  <si>
    <t>AlphaTec  3000 Ultrasonically Welded - Model 132 SIZE M</t>
  </si>
  <si>
    <t>AlphaTec  3000 Ultrasonically Welded - Model 132 SIZE L</t>
  </si>
  <si>
    <t>AlphaTec  3000 Ultrasonically Welded - Model 132 SIZE XL</t>
  </si>
  <si>
    <t>AlphaTec  3000 Ultrasonically Welded - Model 132 SIZE 2XL</t>
  </si>
  <si>
    <t>AlphaTec  3000 Ultrasonically Welded - Model 132 SIZE 3XL</t>
  </si>
  <si>
    <t>AlphaTec  3000 Apron Ultrasonically Welded - Model 213 NO SIZE</t>
  </si>
  <si>
    <t>AlphaTec  3000 Apron with Sleeves Ultrasonically Welded - Model 214 SIZE S</t>
  </si>
  <si>
    <t>AlphaTec  3000 Apron with Sleeves Ultrasonically Welded - Model 214 SIZE M</t>
  </si>
  <si>
    <t>AlphaTec  3000 Apron with Sleeves Ultrasonically Welded - Model 214 SIZE L</t>
  </si>
  <si>
    <t>AlphaTec  3000 Apron with Sleeves Ultrasonically Welded - Model 214 SIZE XL</t>
  </si>
  <si>
    <t>AlphaTec  3000 Apron with Sleeves Ultrasonically Welded - Model 214 SIZE 2XL</t>
  </si>
  <si>
    <t>AlphaTec  3000 Apron with Sleeves Ultrasonically Welded - Model 214 SIZE 3XL</t>
  </si>
  <si>
    <t>AlphaTec  3000 Apron with Sleeves Ultrasonically Welded - Model 215 SIZE S</t>
  </si>
  <si>
    <t>AlphaTec  3000 Apron with Sleeves Ultrasonically Welded - Model 215 SIZE M</t>
  </si>
  <si>
    <t>AlphaTec  3000 Apron with Sleeves Ultrasonically Welded - Model 215 SIZE L</t>
  </si>
  <si>
    <t>AlphaTec  3000 Apron with Sleeves Ultrasonically Welded - Model 215 SIZE XL</t>
  </si>
  <si>
    <t>AlphaTec  3000 Apron with Sleeves Ultrasonically Welded - Model 215 SIZE 2XL</t>
  </si>
  <si>
    <t>AlphaTec  3000 Apron with Sleeves Ultrasonically Welded - Model 215 SIZE 3XL</t>
  </si>
  <si>
    <t>AlphaTec  3000 Overshoes Ultrasonically Welded - Model 400 SIZE 42-46</t>
  </si>
  <si>
    <t>AlphaTec  3000 Overboots Ultrasonically Welded - Model 406 SIZE 42-46</t>
  </si>
  <si>
    <t>AlphaTec  3000 Cape Hood with Visor Ultrasonically Welded - Model 508 NO SIZE</t>
  </si>
  <si>
    <t>AlphaTec  3000 Oversleeves Ultrasonically Welded - Model 600 NO SIZE</t>
  </si>
  <si>
    <t>AlphaTec  2300 STANDARD Bound - Model 103 SIZE S</t>
  </si>
  <si>
    <t>AlphaTec  2300 STANDARD Bound - Model 103 SIZE M</t>
  </si>
  <si>
    <t>AlphaTec  2300 STANDARD Bound - Model 103 SIZE L</t>
  </si>
  <si>
    <t>AlphaTec  2300 STANDARD Bound - Model 103 SIZE XL</t>
  </si>
  <si>
    <t>AlphaTec  2300 STANDARD Bound - Model 103 SIZE 2XL</t>
  </si>
  <si>
    <t>AlphaTec  2300 STANDARD Bound - Model 103 SIZE 3XL</t>
  </si>
  <si>
    <t>AlphaTec  2300 STANDARD Bound - Model 103 SIZE 4XL</t>
  </si>
  <si>
    <t>AlphaTec  2300 STANDARD Bound - Model 103 SIZE 5XL</t>
  </si>
  <si>
    <t>AlphaTec  2300 STANDARD Bound - Model 111 SIZE S</t>
  </si>
  <si>
    <t>AlphaTec  2300 STANDARD Bound - Model 111 SIZE M</t>
  </si>
  <si>
    <t>AlphaTec  2300 STANDARD Bound - Model 111 SIZE L</t>
  </si>
  <si>
    <t>AlphaTec  2300 STANDARD Bound - Model 111 SIZE XL</t>
  </si>
  <si>
    <t>AlphaTec  2300 STANDARD Bound - Model 111 SIZE 2XL</t>
  </si>
  <si>
    <t>AlphaTec  2300 STANDARD Bound - Model 111 SIZE 3XL</t>
  </si>
  <si>
    <t>AlphaTec  2300 STANDARD Bound - Model 111 SIZE 4XL</t>
  </si>
  <si>
    <t>AlphaTec  2300 STANDARD Bound - Model 111 SIZE 5XL</t>
  </si>
  <si>
    <t>AlphaTec  2300 STANDARD Gown Bound - Model 214 SIZE S</t>
  </si>
  <si>
    <t>AlphaTec  2300 STANDARD Gown Bound - Model 214 SIZE M</t>
  </si>
  <si>
    <t>AlphaTec  2300 STANDARD Gown Bound - Model 214 SIZE L</t>
  </si>
  <si>
    <t>AlphaTec  2300 STANDARD Gown Bound - Model 214 SIZE XL</t>
  </si>
  <si>
    <t>AlphaTec  2300 STANDARD Gown Bound - Model 214 SIZE 2XL</t>
  </si>
  <si>
    <t>AlphaTec  2300 STANDARD Gown Bound - Model 214 SIZE 3XL</t>
  </si>
  <si>
    <t>AlphaTec  2300 STANDARD Gown Bound - Model 214 SIZE 4XL</t>
  </si>
  <si>
    <t>AlphaTec  2300 STANDARD Gown Bound - Model 214 SIZE 5XL</t>
  </si>
  <si>
    <t>AlphaTec  2300 PLUS Stitched &amp; Taped - Model 132 SIZE S</t>
  </si>
  <si>
    <t>AlphaTec  2300 PLUS Stitched &amp; Taped - Model 132 SIZE M</t>
  </si>
  <si>
    <t>AlphaTec  2300 PLUS Stitched &amp; Taped - Model 132 SIZE L</t>
  </si>
  <si>
    <t>AlphaTec  2300 PLUS Stitched &amp; Taped - Model 132 SIZE XL</t>
  </si>
  <si>
    <t>AlphaTec  2300 PLUS Stitched &amp; Taped - Model 132 SIZE 2XL</t>
  </si>
  <si>
    <t>AlphaTec  2300 PLUS Stitched &amp; Taped - Model 132 SIZE 3XL</t>
  </si>
  <si>
    <t>AlphaTec  2300 PLUS Stitched &amp; Taped - Model 132 SIZE 4XL</t>
  </si>
  <si>
    <t>AlphaTec  2300 PLUS Stitched &amp; Taped - Model 132 SIZE 5XL</t>
  </si>
  <si>
    <t>70-766</t>
  </si>
  <si>
    <t>72-265</t>
  </si>
  <si>
    <t>11-757</t>
  </si>
  <si>
    <t>32-800</t>
  </si>
  <si>
    <t>32-815</t>
  </si>
  <si>
    <t>37-300</t>
  </si>
  <si>
    <t>40-157</t>
  </si>
  <si>
    <t>40-400</t>
  </si>
  <si>
    <t>48-160</t>
  </si>
  <si>
    <t>48-193</t>
  </si>
  <si>
    <t>76-100</t>
  </si>
  <si>
    <t>76-202</t>
  </si>
  <si>
    <t>76-301</t>
  </si>
  <si>
    <t>76-501</t>
  </si>
  <si>
    <t>87-029</t>
  </si>
  <si>
    <t>87-086</t>
  </si>
  <si>
    <t>93-862</t>
  </si>
  <si>
    <t>93-868</t>
  </si>
  <si>
    <t>97-002</t>
  </si>
  <si>
    <t>97-007</t>
  </si>
  <si>
    <t>97-008</t>
  </si>
  <si>
    <t>87-190</t>
  </si>
  <si>
    <t>87-600</t>
  </si>
  <si>
    <t>AlphaTec® 02-100 SIZE 6,0</t>
  </si>
  <si>
    <t>AlphaTec® 02-100 SIZE 7,0</t>
  </si>
  <si>
    <t>AlphaTec® 02-100 SIZE 8,0</t>
  </si>
  <si>
    <t>AlphaTec® 02-100 SIZE 9,0</t>
  </si>
  <si>
    <t>AlphaTec® 02-100 SIZE 10,0</t>
  </si>
  <si>
    <t>AlphaTec® 02-100 SIZE 11,0</t>
  </si>
  <si>
    <t>AlphaTec® 04-004 SIZE 8,0</t>
  </si>
  <si>
    <t>AlphaTec® 04-004 SIZE 9,0</t>
  </si>
  <si>
    <t>AlphaTec® 04-004 SIZE 10,0</t>
  </si>
  <si>
    <t>AlphaTec® 04-004 SIZE 11,0</t>
  </si>
  <si>
    <t>AlphaTec® 04-005 SIZE 8,0</t>
  </si>
  <si>
    <t>AlphaTec® 04-005 SIZE 9,0</t>
  </si>
  <si>
    <t>AlphaTec® 04-005 SIZE 10,0</t>
  </si>
  <si>
    <t>AlphaTec® 04-005 SIZE 11,0</t>
  </si>
  <si>
    <t>ActivArmr® 07-111 SIZE 8,0</t>
  </si>
  <si>
    <t>ActivArmr® 07-111 SIZE 9,0</t>
  </si>
  <si>
    <t>ActivArmr® 07-111 SIZE 10,0</t>
  </si>
  <si>
    <t>ActivArmr® 07-112 SIZE 8,0</t>
  </si>
  <si>
    <t>ActivArmr® 07-112 SIZE 9,0</t>
  </si>
  <si>
    <t>ActivArmr® 07-112 SIZE 10,0</t>
  </si>
  <si>
    <t>ActivArmr® 07-112 SIZE 11,0</t>
  </si>
  <si>
    <t>AlphaTec® 08-352 SIZE 8,0</t>
  </si>
  <si>
    <t>AlphaTec® 08-352 SIZE 9,0</t>
  </si>
  <si>
    <t>AlphaTec® 08-352 SIZE 10,0</t>
  </si>
  <si>
    <t>AlphaTec® 08-354 SIZE 8,0</t>
  </si>
  <si>
    <t>AlphaTec® 08-354 SIZE 9,0</t>
  </si>
  <si>
    <t>AlphaTec® 08-354 SIZE 10,0</t>
  </si>
  <si>
    <t>AlphaTec® 09-022 SIZE 10,0</t>
  </si>
  <si>
    <t>AlphaTec® 09-430 SIZE 10,0</t>
  </si>
  <si>
    <t>AlphaTec® 09-922 SIZE 10,0</t>
  </si>
  <si>
    <t>AlphaTec® 09-924 SIZE 10,0</t>
  </si>
  <si>
    <t>AlphaTec® 09-928 SIZE 10,0</t>
  </si>
  <si>
    <t>HyFlex® 11-100 SIZE 6,0</t>
  </si>
  <si>
    <t>HyFlex® 11-100 SIZE 7,0</t>
  </si>
  <si>
    <t>HyFlex® 11-100 SIZE 8,0</t>
  </si>
  <si>
    <t>HyFlex® 11-100 SIZE 9,0</t>
  </si>
  <si>
    <t>HyFlex® 11-100 SIZE 10,0</t>
  </si>
  <si>
    <t>HyFlex® 11-100 SIZE 11,0</t>
  </si>
  <si>
    <t>HyFlex® 11-135 SIZE 6,0</t>
  </si>
  <si>
    <t>HyFlex® 11-135 SIZE 7,0</t>
  </si>
  <si>
    <t>HyFlex® 11-135 SIZE 8,0</t>
  </si>
  <si>
    <t>HyFlex® 11-135 SIZE 9,0</t>
  </si>
  <si>
    <t>HyFlex® 11-135 SIZE 10,0</t>
  </si>
  <si>
    <t>HyFlex® 11-200 SINGLE SIZE</t>
  </si>
  <si>
    <t>HyFlex® 11-202 SINGLE SIZE</t>
  </si>
  <si>
    <t>HyFlex® 11-300 SIZE 7,0</t>
  </si>
  <si>
    <t>HyFlex® 11-300 SIZE 8,0</t>
  </si>
  <si>
    <t>HyFlex® 11-300 SIZE 9,0</t>
  </si>
  <si>
    <t>HyFlex® 11-300 SIZE 10,0</t>
  </si>
  <si>
    <t>HyFlex® 11-300 SIZE 11,0</t>
  </si>
  <si>
    <t>HyFlex® 11-318 SIZE 6,0</t>
  </si>
  <si>
    <t>HyFlex® 11-318 SIZE 7,0</t>
  </si>
  <si>
    <t>HyFlex® 11-318 SIZE 8,0</t>
  </si>
  <si>
    <t>HyFlex® 11-318 SIZE 9,0</t>
  </si>
  <si>
    <t>HyFlex® 11-318 SIZE 10,0</t>
  </si>
  <si>
    <t>HyFlex® 11-318 SIZE 11,0</t>
  </si>
  <si>
    <t>HyFlex® 11-421 SIZE 6,0</t>
  </si>
  <si>
    <t>HyFlex® 11-421 SIZE 7,0</t>
  </si>
  <si>
    <t>HyFlex® 11-421 SIZE 8,0</t>
  </si>
  <si>
    <t>HyFlex® 11-421 SIZE 9,0</t>
  </si>
  <si>
    <t>HyFlex® 11-421 SIZE 10,0</t>
  </si>
  <si>
    <t>HyFlex® 11-421 SIZE 11,0</t>
  </si>
  <si>
    <t>HyFlex® 11-422 SIZE 7,0</t>
  </si>
  <si>
    <t>HyFlex® 11-422 SIZE 8,0</t>
  </si>
  <si>
    <t>HyFlex® 11-422 SIZE 9,0</t>
  </si>
  <si>
    <t>HyFlex® 11-422 SIZE 10,0</t>
  </si>
  <si>
    <t>HyFlex® 11-423 SIZE 6,0</t>
  </si>
  <si>
    <t>HyFlex® 11-423 SIZE 7,0</t>
  </si>
  <si>
    <t>HyFlex® 11-423 SIZE 8,0</t>
  </si>
  <si>
    <t>HyFlex® 11-423 SIZE 9,0</t>
  </si>
  <si>
    <t>HyFlex® 11-423 SIZE 10,0</t>
  </si>
  <si>
    <t>HyFlex® 11-423 SIZE 11,0</t>
  </si>
  <si>
    <t>HyFlex® 11-425 SIZE 6,0</t>
  </si>
  <si>
    <t>HyFlex® 11-425 SIZE 7,0</t>
  </si>
  <si>
    <t>HyFlex® 11-425 SIZE 8,0</t>
  </si>
  <si>
    <t>HyFlex® 11-425 SIZE 9,0</t>
  </si>
  <si>
    <t>HyFlex® 11-425 SIZE 10,0</t>
  </si>
  <si>
    <t>HyFlex® 11-425 SIZE 11,0</t>
  </si>
  <si>
    <t>HyFlex® 11-427 SIZE 7,0</t>
  </si>
  <si>
    <t>HyFlex® 11-427 SIZE 8,0</t>
  </si>
  <si>
    <t>HyFlex® 11-427 SIZE 9,0</t>
  </si>
  <si>
    <t>HyFlex® 11-427 SIZE 10,0</t>
  </si>
  <si>
    <t>HyFlex® 11-427 SIZE 11,0</t>
  </si>
  <si>
    <t>HyFlex® 11-501 SIZE 6,0</t>
  </si>
  <si>
    <t>HyFlex® 11-501 SIZE 7,0</t>
  </si>
  <si>
    <t>HyFlex® 11-501 SIZE 8,0</t>
  </si>
  <si>
    <t>HyFlex® 11-501 SIZE 9,0</t>
  </si>
  <si>
    <t>HyFlex® 11-501 SIZE 10,0</t>
  </si>
  <si>
    <t>HyFlex® 11-515 SIZE 6,0</t>
  </si>
  <si>
    <t>HyFlex® 11-515 SIZE 7,0</t>
  </si>
  <si>
    <t>HyFlex® 11-515 SIZE 8,0</t>
  </si>
  <si>
    <t>HyFlex® 11-515 SIZE 9,0</t>
  </si>
  <si>
    <t>HyFlex® 11-515 SIZE 10,0</t>
  </si>
  <si>
    <t>HyFlex® 11-515 SIZE 11,0</t>
  </si>
  <si>
    <t>HyFlex® 11-518 SIZE 6,0</t>
  </si>
  <si>
    <t>HyFlex® 11-518 SIZE 7,0</t>
  </si>
  <si>
    <t>HyFlex® 11-518 SIZE 8,0</t>
  </si>
  <si>
    <t>HyFlex® 11-518 SIZE 9,0</t>
  </si>
  <si>
    <t>HyFlex® 11-518 SIZE 10,0</t>
  </si>
  <si>
    <t>HyFlex® 11-518 SIZE 11,0</t>
  </si>
  <si>
    <t>HyFlex® 11-531 SIZE 6,0</t>
  </si>
  <si>
    <t>HyFlex® 11-531 SIZE 7,0</t>
  </si>
  <si>
    <t>HyFlex® 11-531 SIZE 8,0</t>
  </si>
  <si>
    <t>HyFlex® 11-531 SIZE 9,0</t>
  </si>
  <si>
    <t>HyFlex® 11-531 SIZE 10,0</t>
  </si>
  <si>
    <t>HyFlex® 11-531 SIZE 11,0</t>
  </si>
  <si>
    <t>HyFlex® 11-537 SIZE 6,0</t>
  </si>
  <si>
    <t>HyFlex® 11-537 SIZE 7,0</t>
  </si>
  <si>
    <t>HyFlex® 11-537 SIZE 8,0</t>
  </si>
  <si>
    <t>HyFlex® 11-537 SIZE 9,0</t>
  </si>
  <si>
    <t>HyFlex® 11-537 SIZE 10,0</t>
  </si>
  <si>
    <t>HyFlex® 11-537 SIZE 11,0</t>
  </si>
  <si>
    <t>HyFlex® 11-539 SIZE 6,0</t>
  </si>
  <si>
    <t>HyFlex® 11-539 SIZE 8,0</t>
  </si>
  <si>
    <t>HyFlex® 11-539 SIZE 9,0</t>
  </si>
  <si>
    <t>HyFlex® 11-541 SIZE 6,0</t>
  </si>
  <si>
    <t>HyFlex® 11-541 SIZE 7,0</t>
  </si>
  <si>
    <t>HyFlex® 11-541 SIZE 8,0</t>
  </si>
  <si>
    <t>HyFlex® 11-541 SIZE 9,0</t>
  </si>
  <si>
    <t>HyFlex® 11-541 SIZE 10,0</t>
  </si>
  <si>
    <t>HyFlex® 11-541 SIZE 11,0</t>
  </si>
  <si>
    <t>HyFlex® 11-542 SIZE 6,0</t>
  </si>
  <si>
    <t>HyFlex® 11-542 SIZE 7,0</t>
  </si>
  <si>
    <t>HyFlex® 11-542 SIZE 8,0</t>
  </si>
  <si>
    <t>HyFlex® 11-542 SIZE 9,0</t>
  </si>
  <si>
    <t>HyFlex® 11-542 SIZE 10,0</t>
  </si>
  <si>
    <t>HyFlex® 11-542 SIZE 11,0</t>
  </si>
  <si>
    <t>HyFlex® 11-550 SIZE 6,0</t>
  </si>
  <si>
    <t>HyFlex® 11-550 SIZE 7,0</t>
  </si>
  <si>
    <t>HyFlex® 11-550 SIZE 8,0</t>
  </si>
  <si>
    <t>HyFlex® 11-550 SIZE 9,0</t>
  </si>
  <si>
    <t>HyFlex® 11-550 SIZE 10,0</t>
  </si>
  <si>
    <t>HyFlex® 11-550 SIZE 11,0</t>
  </si>
  <si>
    <t>HyFlex® 11-561 SIZE 5,0</t>
  </si>
  <si>
    <t>HyFlex® 11-561 SIZE 6,0</t>
  </si>
  <si>
    <t>HyFlex® 11-561 SIZE 7,0</t>
  </si>
  <si>
    <t>HyFlex® 11-561 SIZE 8,0</t>
  </si>
  <si>
    <t>HyFlex® 11-561 SIZE 9,0</t>
  </si>
  <si>
    <t>HyFlex® 11-561 SIZE 10,0</t>
  </si>
  <si>
    <t>HyFlex® 11-561 SIZE 11,0</t>
  </si>
  <si>
    <t>HyFlex® 11-561 SIZE 12,0</t>
  </si>
  <si>
    <t>HyFlex® 11-571 SIZE 5,0</t>
  </si>
  <si>
    <t>HyFlex® 11-571 SIZE 6,0</t>
  </si>
  <si>
    <t>HyFlex® 11-571 SIZE 7,0</t>
  </si>
  <si>
    <t>HyFlex® 11-571 SIZE 8,0</t>
  </si>
  <si>
    <t>HyFlex® 11-571 SIZE 9,0</t>
  </si>
  <si>
    <t>HyFlex® 11-571 SIZE 10,0</t>
  </si>
  <si>
    <t>HyFlex® 11-571 SIZE 11,0</t>
  </si>
  <si>
    <t>HyFlex® 11-571 SIZE 12,0</t>
  </si>
  <si>
    <t>HyFlex® 11-600 SIZE 5,0</t>
  </si>
  <si>
    <t>HyFlex® 11-600 SIZE 6,0</t>
  </si>
  <si>
    <t>HyFlex® 11-600 SIZE 7,0</t>
  </si>
  <si>
    <t>HyFlex® 11-600 SIZE 8,0</t>
  </si>
  <si>
    <t>HyFlex® 11-600 SIZE 9,0</t>
  </si>
  <si>
    <t>HyFlex® 11-600 SIZE 10,0</t>
  </si>
  <si>
    <t>HyFlex® 11-600 SIZE 11,0</t>
  </si>
  <si>
    <t>HyFlex® 11-601 SIZE 5,0</t>
  </si>
  <si>
    <t>HyFlex® 11-601 SIZE 6,0</t>
  </si>
  <si>
    <t>HyFlex® 11-601 SIZE 7,0</t>
  </si>
  <si>
    <t>HyFlex® 11-601 SIZE 8,0</t>
  </si>
  <si>
    <t>HyFlex® 11-601 SIZE 9,0</t>
  </si>
  <si>
    <t>HyFlex® 11-601 SIZE 10,0</t>
  </si>
  <si>
    <t>HyFlex® 11-601 SIZE 11,0</t>
  </si>
  <si>
    <t>HyFlex® 11-605 SIZE 6,0</t>
  </si>
  <si>
    <t>HyFlex® 11-605 SIZE 7,0</t>
  </si>
  <si>
    <t>HyFlex® 11-605 SIZE 8,0</t>
  </si>
  <si>
    <t>HyFlex® 11-605 SIZE 9,0</t>
  </si>
  <si>
    <t>HyFlex® 11-605 SIZE 10,0</t>
  </si>
  <si>
    <t>HyFlex® 11-616 SIZE 6,0</t>
  </si>
  <si>
    <t>HyFlex® 11-616 SIZE 7,0</t>
  </si>
  <si>
    <t>HyFlex® 11-616 SIZE 8,0</t>
  </si>
  <si>
    <t>HyFlex® 11-616 SIZE 9,0</t>
  </si>
  <si>
    <t>HyFlex® 11-616 SIZE 10,0</t>
  </si>
  <si>
    <t>HyFlex® 11-616 SIZE 11,0</t>
  </si>
  <si>
    <t>HyFlex® 11-618 SIZE 6,0</t>
  </si>
  <si>
    <t>HyFlex® 11-618 SIZE 7,0</t>
  </si>
  <si>
    <t>HyFlex® 11-618 SIZE 8,0</t>
  </si>
  <si>
    <t>HyFlex® 11-618 SIZE 9,0</t>
  </si>
  <si>
    <t>HyFlex® 11-618 SIZE 10,0</t>
  </si>
  <si>
    <t>HyFlex® 11-618 SIZE 11,0</t>
  </si>
  <si>
    <t>HyFlex® 11-644 SIZE 5,0</t>
  </si>
  <si>
    <t>HyFlex® 11-644 SIZE 6,0</t>
  </si>
  <si>
    <t>HyFlex® 11-644 SIZE 7,0</t>
  </si>
  <si>
    <t>HyFlex® 11-644 SIZE 8,0</t>
  </si>
  <si>
    <t>HyFlex® 11-644 SIZE 9,0</t>
  </si>
  <si>
    <t>HyFlex® 11-644 SIZE 10,0</t>
  </si>
  <si>
    <t>HyFlex® 11-644 SIZE 11,0</t>
  </si>
  <si>
    <t>HyFlex® 11-644 SIZE 12,0</t>
  </si>
  <si>
    <t>HyFlex® 11-651 SIZE 6,0</t>
  </si>
  <si>
    <t>HyFlex® 11-651 SIZE 7,0</t>
  </si>
  <si>
    <t>HyFlex® 11-651 SIZE 8,0</t>
  </si>
  <si>
    <t>HyFlex® 11-651 SIZE 9,0</t>
  </si>
  <si>
    <t>HyFlex® 11-651 SIZE 10,0</t>
  </si>
  <si>
    <t>HyFlex® 11-651 SIZE 11,0</t>
  </si>
  <si>
    <t>HyFlex® 11-724 SIZE 5,0</t>
  </si>
  <si>
    <t>HyFlex® 11-724 SIZE 6,0</t>
  </si>
  <si>
    <t>HyFlex® 11-724 SIZE 7,0</t>
  </si>
  <si>
    <t>HyFlex® 11-724 SIZE 8,0</t>
  </si>
  <si>
    <t>HyFlex® 11-724 SIZE 9,0</t>
  </si>
  <si>
    <t>HyFlex® 11-724 SIZE 10,0</t>
  </si>
  <si>
    <t>HyFlex® 11-724 SIZE 11,0</t>
  </si>
  <si>
    <t>HyFlex® 11-725 SIZE 6,0</t>
  </si>
  <si>
    <t>HyFlex® 11-725 SIZE 7,0</t>
  </si>
  <si>
    <t>HyFlex® 11-725 SIZE 8,0</t>
  </si>
  <si>
    <t>HyFlex® 11-725 SIZE 9,0</t>
  </si>
  <si>
    <t>HyFlex® 11-725 SIZE 10,0</t>
  </si>
  <si>
    <t>HyFlex® 11-725 SIZE 11,0</t>
  </si>
  <si>
    <t>HyFlex® 11-727 SIZE 5,0</t>
  </si>
  <si>
    <t>HyFlex® 11-727 SIZE 6,0</t>
  </si>
  <si>
    <t>HyFlex® 11-727 SIZE 7,0</t>
  </si>
  <si>
    <t>HyFlex® 11-727 SIZE 8,0</t>
  </si>
  <si>
    <t>HyFlex® 11-727 SIZE 9,0</t>
  </si>
  <si>
    <t>HyFlex® 11-727 SIZE 10,0</t>
  </si>
  <si>
    <t>HyFlex® 11-727 SIZE 11,0</t>
  </si>
  <si>
    <t>HyFlex® 11-728 SIZE 5,0</t>
  </si>
  <si>
    <t>HyFlex® 11-728 SIZE 6,0</t>
  </si>
  <si>
    <t>HyFlex® 11-728 SIZE 7,0</t>
  </si>
  <si>
    <t>HyFlex® 11-728 SIZE 8,0</t>
  </si>
  <si>
    <t>HyFlex® 11-728 SIZE 9,0</t>
  </si>
  <si>
    <t>HyFlex® 11-728 SIZE 10,0</t>
  </si>
  <si>
    <t>HyFlex® 11-728 SIZE 11,0</t>
  </si>
  <si>
    <t>HyFlex® 11-729 SIZE 6,0</t>
  </si>
  <si>
    <t>HyFlex® 11-729 SIZE 7,0</t>
  </si>
  <si>
    <t>HyFlex® 11-729 SIZE 8,0</t>
  </si>
  <si>
    <t>HyFlex® 11-729 SIZE 9,0</t>
  </si>
  <si>
    <t>HyFlex® 11-729 SIZE 10,0</t>
  </si>
  <si>
    <t>HyFlex® 11-729 SIZE 11,0</t>
  </si>
  <si>
    <t>HyFlex® 11-729 SIZE 12,0</t>
  </si>
  <si>
    <t>HyFlex® 11-730 SIZE 6,0</t>
  </si>
  <si>
    <t>HyFlex® 11-730 SIZE 7,0</t>
  </si>
  <si>
    <t>HyFlex® 11-730 SIZE 8,0</t>
  </si>
  <si>
    <t>HyFlex® 11-730 SIZE 9,0</t>
  </si>
  <si>
    <t>HyFlex® 11-730 SIZE 10,0</t>
  </si>
  <si>
    <t>HyFlex® 11-730 SIZE 11,0</t>
  </si>
  <si>
    <t>HyFlex® 11-731 SIZE 6,0</t>
  </si>
  <si>
    <t>HyFlex® 11-731 SIZE 7,0</t>
  </si>
  <si>
    <t>HyFlex® 11-731 SIZE 8,0</t>
  </si>
  <si>
    <t>HyFlex® 11-731 SIZE 9,0</t>
  </si>
  <si>
    <t>HyFlex® 11-731 SIZE 10,0</t>
  </si>
  <si>
    <t>HyFlex® 11-731 SIZE 11,0</t>
  </si>
  <si>
    <t>HyFlex® 11-735 SIZE 6,0</t>
  </si>
  <si>
    <t>HyFlex® 11-735 SIZE 7,0</t>
  </si>
  <si>
    <t>HyFlex® 11-735 SIZE 8,0</t>
  </si>
  <si>
    <t>HyFlex® 11-735 SIZE 9,0</t>
  </si>
  <si>
    <t>HyFlex® 11-735 SIZE 10,0</t>
  </si>
  <si>
    <t>HyFlex® 11-735 SIZE 11,0</t>
  </si>
  <si>
    <t>HyFlex® 11-738 SIZE 6,0</t>
  </si>
  <si>
    <t>HyFlex® 11-738 SIZE 7,0</t>
  </si>
  <si>
    <t>HyFlex® 11-738 SIZE 8,0</t>
  </si>
  <si>
    <t>HyFlex® 11-738 SIZE 9,0</t>
  </si>
  <si>
    <t>HyFlex® 11-738 SIZE 10,0</t>
  </si>
  <si>
    <t>HyFlex® 11-738 SIZE 11,0</t>
  </si>
  <si>
    <t>HyFlex® 11-739 SIZE 6,0</t>
  </si>
  <si>
    <t>HyFlex® 11-739 SIZE 7,0</t>
  </si>
  <si>
    <t>HyFlex® 11-739 SIZE 8,0</t>
  </si>
  <si>
    <t>HyFlex® 11-739 SIZE 9,0</t>
  </si>
  <si>
    <t>HyFlex® 11-739 SIZE 10,0</t>
  </si>
  <si>
    <t>HyFlex® 11-739 SIZE 11,0</t>
  </si>
  <si>
    <t>HyFlex® 11-751 SIZE 5,0</t>
  </si>
  <si>
    <t>HyFlex® 11-751 SIZE 6,0</t>
  </si>
  <si>
    <t>HyFlex® 11-751 SIZE 7,0</t>
  </si>
  <si>
    <t>HyFlex® 11-751 SIZE 8,0</t>
  </si>
  <si>
    <t>HyFlex® 11-751 SIZE 9,0</t>
  </si>
  <si>
    <t>HyFlex® 11-751 SIZE 10,0</t>
  </si>
  <si>
    <t>HyFlex® 11-751 SIZE 11,0</t>
  </si>
  <si>
    <t>HyFlex® 11-754 SIZE 6,0</t>
  </si>
  <si>
    <t>HyFlex® 11-754 SIZE 7,0</t>
  </si>
  <si>
    <t>HyFlex® 11-754 SIZE 8,0</t>
  </si>
  <si>
    <t>HyFlex® 11-754 SIZE 9,0</t>
  </si>
  <si>
    <t>HyFlex® 11-754 SIZE 10,0</t>
  </si>
  <si>
    <t>HyFlex® 11-754 SIZE 11,0</t>
  </si>
  <si>
    <t>HyFlex® 11-754 SIZE 12,0</t>
  </si>
  <si>
    <t>HyFlex® 11-755 SIZE 6,0</t>
  </si>
  <si>
    <t>HyFlex® 11-755 SIZE 7,0</t>
  </si>
  <si>
    <t>HyFlex® 11-755 SIZE 8,0</t>
  </si>
  <si>
    <t>HyFlex® 11-755 SIZE 9,0</t>
  </si>
  <si>
    <t>HyFlex® 11-755 SIZE 10,0</t>
  </si>
  <si>
    <t>HyFlex® 11-755 SIZE 11,0</t>
  </si>
  <si>
    <t>HyFlex® 11-755 SIZE 12,0</t>
  </si>
  <si>
    <t>HyFlex® 11-757 SIZE 6,0</t>
  </si>
  <si>
    <t>HyFlex® 11-757 SIZE 7,0</t>
  </si>
  <si>
    <t>HyFlex® 11-757 SIZE 8,0</t>
  </si>
  <si>
    <t>HyFlex® 11-757 SIZE 9,0</t>
  </si>
  <si>
    <t>HyFlex® 11-757 SIZE 10,0</t>
  </si>
  <si>
    <t>HyFlex® 11-757 SIZE 11,0</t>
  </si>
  <si>
    <t>HyFlex® 11-800 SIZE 6,0</t>
  </si>
  <si>
    <t>HyFlex® 11-800 SIZE 7,0</t>
  </si>
  <si>
    <t>HyFlex® 11-800 SIZE 8,0</t>
  </si>
  <si>
    <t>HyFlex® 11-800 SIZE 9,0</t>
  </si>
  <si>
    <t>HyFlex® 11-800 SIZE 10,0</t>
  </si>
  <si>
    <t>HyFlex® 11-800 SIZE 11,0</t>
  </si>
  <si>
    <t>HyFlex® 11-801 SIZE 6,0</t>
  </si>
  <si>
    <t>HyFlex® 11-801 SIZE 7,0</t>
  </si>
  <si>
    <t>HyFlex® 11-801 SIZE 8,0</t>
  </si>
  <si>
    <t>HyFlex® 11-801 SIZE 9,0</t>
  </si>
  <si>
    <t>HyFlex® 11-801 SIZE 10,0</t>
  </si>
  <si>
    <t>HyFlex® 11-801 SIZE 11,0</t>
  </si>
  <si>
    <t>HyFlex® 11-812 SIZE 6,0</t>
  </si>
  <si>
    <t>HyFlex® 11-812 SIZE 7,0</t>
  </si>
  <si>
    <t>HyFlex® 11-812 SIZE 8,0</t>
  </si>
  <si>
    <t>HyFlex® 11-812 SIZE 9,0</t>
  </si>
  <si>
    <t>HyFlex® 11-812 SIZE 10,0</t>
  </si>
  <si>
    <t>HyFlex® 11-812 SIZE 11,0</t>
  </si>
  <si>
    <t>HyFlex® 11-816 SIZE 6,0</t>
  </si>
  <si>
    <t>HyFlex® 11-816 SIZE 7,0</t>
  </si>
  <si>
    <t>HyFlex® 11-816 SIZE 8,0</t>
  </si>
  <si>
    <t>HyFlex® 11-816 SIZE 9,0</t>
  </si>
  <si>
    <t>HyFlex® 11-816 SIZE 10,0</t>
  </si>
  <si>
    <t>HyFlex® 11-816 SIZE 11,0</t>
  </si>
  <si>
    <t>HyFlex® 11-818 SIZE 6,0</t>
  </si>
  <si>
    <t>HyFlex® 11-818 SIZE 7,0</t>
  </si>
  <si>
    <t>HyFlex® 11-818 SIZE 8,0</t>
  </si>
  <si>
    <t>HyFlex® 11-818 SIZE 9,0</t>
  </si>
  <si>
    <t>HyFlex® 11-818 SIZE 10,0</t>
  </si>
  <si>
    <t>HyFlex® 11-818 SIZE 11,0</t>
  </si>
  <si>
    <t>HyFlex® 11-819 ESD SIZE 6,0</t>
  </si>
  <si>
    <t>HyFlex® 11-819 ESD SIZE 7,0</t>
  </si>
  <si>
    <t>HyFlex® 11-819 ESD SIZE 8,0</t>
  </si>
  <si>
    <t>HyFlex® 11-819 ESD SIZE 9,0</t>
  </si>
  <si>
    <t>HyFlex® 11-819 ESD SIZE 10,0</t>
  </si>
  <si>
    <t>HyFlex® 11-819 ESD SIZE 11,0</t>
  </si>
  <si>
    <t>HyFlex® 11-840 SIZE 5,0</t>
  </si>
  <si>
    <t>HyFlex® 11-840 SIZE 6,0</t>
  </si>
  <si>
    <t>HyFlex® 11-840 SIZE 7,0</t>
  </si>
  <si>
    <t>HyFlex® 11-840 SIZE 8,0</t>
  </si>
  <si>
    <t>HyFlex® 11-840 SIZE 9,0</t>
  </si>
  <si>
    <t>HyFlex® 11-840 SIZE 10,0</t>
  </si>
  <si>
    <t>HyFlex® 11-840 SIZE 11,0</t>
  </si>
  <si>
    <t>HyFlex® 11-840 Size 12,0</t>
  </si>
  <si>
    <t>HyFlex® 11-842 SIZE 5,0</t>
  </si>
  <si>
    <t>HyFlex® 11-842 SIZE 6,0</t>
  </si>
  <si>
    <t>HyFlex® 11-842 SIZE 7,0</t>
  </si>
  <si>
    <t>HyFlex® 11-842 SIZE 8,0</t>
  </si>
  <si>
    <t>HyFlex® 11-842 SIZE 9,0</t>
  </si>
  <si>
    <t>HyFlex® 11-842 SIZE 10,0</t>
  </si>
  <si>
    <t>HyFlex® 11-842 SIZE 11,0</t>
  </si>
  <si>
    <t>HyFlex® 11-842 SIZE 12,0</t>
  </si>
  <si>
    <t>HyFlex® 11-849 SIZE 6,0</t>
  </si>
  <si>
    <t>HyFlex® 11-849 SIZE 7,0</t>
  </si>
  <si>
    <t>HyFlex® 11-849 SIZE 8,0</t>
  </si>
  <si>
    <t>HyFlex® 11-849 SIZE 9,0</t>
  </si>
  <si>
    <t>HyFlex® 11-849 SIZE 10,0</t>
  </si>
  <si>
    <t>HyFlex® 11-849 SIZE 11,0</t>
  </si>
  <si>
    <t>HyFlex® 11-900 SIZE 6,0</t>
  </si>
  <si>
    <t>HyFlex® 11-900 SIZE 7,0</t>
  </si>
  <si>
    <t>HyFlex® 11-900 SIZE 8,0</t>
  </si>
  <si>
    <t>HyFlex® 11-900 SIZE 9,0</t>
  </si>
  <si>
    <t>HyFlex® 11-900 SIZE 10,0</t>
  </si>
  <si>
    <t>HyFlex® 11-917 SIZE 6,0</t>
  </si>
  <si>
    <t>HyFlex® 11-917 SIZE 7,0</t>
  </si>
  <si>
    <t>HyFlex® 11-917 SIZE 8,0</t>
  </si>
  <si>
    <t>HyFlex® 11-917 SIZE 9,0</t>
  </si>
  <si>
    <t>HyFlex® 11-917 SIZE 10,0</t>
  </si>
  <si>
    <t>HyFlex® 11-917 SIZE 11,0</t>
  </si>
  <si>
    <t>HyFlex® 11-919 SIZE 6,0</t>
  </si>
  <si>
    <t>HyFlex® 11-919 SIZE 7,0</t>
  </si>
  <si>
    <t>HyFlex® 11-919 SIZE 8,0</t>
  </si>
  <si>
    <t>HyFlex® 11-919 SIZE 9,0</t>
  </si>
  <si>
    <t>HyFlex® 11-919 SIZE 10,0</t>
  </si>
  <si>
    <t>HyFlex® 11-919 SIZE 11,0</t>
  </si>
  <si>
    <t>HyFlex® 11-920 SIZE 6,0</t>
  </si>
  <si>
    <t>HyFlex® 11-920 SIZE 7,0</t>
  </si>
  <si>
    <t>HyFlex® 11-920 SIZE 8,0</t>
  </si>
  <si>
    <t>HyFlex® 11-920 SIZE 9,0</t>
  </si>
  <si>
    <t>HyFlex® 11-920 SIZE 10,0</t>
  </si>
  <si>
    <t>HyFlex® 11-920 SIZE 11,0</t>
  </si>
  <si>
    <t>HyFlex® 11-925 SIZE 6,0</t>
  </si>
  <si>
    <t>HyFlex® 11-925 SIZE 7,0</t>
  </si>
  <si>
    <t>HyFlex® 11-925 SIZE 8,0</t>
  </si>
  <si>
    <t>HyFlex® 11-925 SIZE 9,0</t>
  </si>
  <si>
    <t>HyFlex® 11-925 SIZE 10,0</t>
  </si>
  <si>
    <t>HyFlex® 11-925 SIZE 11,0</t>
  </si>
  <si>
    <t>HyFlex® 11-926 SIZE 6,0</t>
  </si>
  <si>
    <t>HyFlex® 11-926 SIZE 7,0</t>
  </si>
  <si>
    <t>HyFlex® 11-926 SIZE 8,0</t>
  </si>
  <si>
    <t>HyFlex® 11-926 SIZE 9,0</t>
  </si>
  <si>
    <t>HyFlex® 11-926 SIZE 10,0</t>
  </si>
  <si>
    <t>HyFlex® 11-926 SIZE 11,0</t>
  </si>
  <si>
    <t>HyFlex® 11-927 SIZE 6,0</t>
  </si>
  <si>
    <t>HyFlex® 11-927 SIZE 7,0</t>
  </si>
  <si>
    <t>HyFlex® 11-927 SIZE 8,0</t>
  </si>
  <si>
    <t>HyFlex® 11-927 SIZE 9,0</t>
  </si>
  <si>
    <t>HyFlex® 11-927 SIZE 10,0</t>
  </si>
  <si>
    <t>HyFlex® 11-927 SIZE 11,0</t>
  </si>
  <si>
    <t>HyFlex® 11-928 SIZE 7,0</t>
  </si>
  <si>
    <t>HyFlex® 11-928 SIZE 8,0</t>
  </si>
  <si>
    <t>HyFlex® 11-928 SIZE 9,0</t>
  </si>
  <si>
    <t>HyFlex® 11-928 SIZE 10,0</t>
  </si>
  <si>
    <t>HyFlex® 11-928 SIZE 11,0</t>
  </si>
  <si>
    <t>HyFlex® 11-931 SIZE 6,0</t>
  </si>
  <si>
    <t>HyFlex® 11-931 SIZE 7,0</t>
  </si>
  <si>
    <t>HyFlex® 11-931 SIZE 8,0</t>
  </si>
  <si>
    <t>HyFlex® 11-931 SIZE 9,0</t>
  </si>
  <si>
    <t>HyFlex® 11-931 SIZE 10,0</t>
  </si>
  <si>
    <t>HyFlex® 11-931 SIZE 11,0</t>
  </si>
  <si>
    <t>HyFlex® 11-937 SIZE 6,0</t>
  </si>
  <si>
    <t>HyFlex® 11-937 SIZE 7,0</t>
  </si>
  <si>
    <t>HyFlex® 11-937 SIZE 8,0</t>
  </si>
  <si>
    <t>HyFlex® 11-937 SIZE 9,0</t>
  </si>
  <si>
    <t>HyFlex® 11-937 SIZE 10,0</t>
  </si>
  <si>
    <t>HyFlex® 11-937 SIZE 11,0</t>
  </si>
  <si>
    <t>HyFlex® 11-939 SIZE 6,0</t>
  </si>
  <si>
    <t>HyFlex® 11-939 SIZE 7,0</t>
  </si>
  <si>
    <t>HyFlex® 11-939 SIZE 8,0</t>
  </si>
  <si>
    <t>HyFlex® 11-939 SIZE 9,0</t>
  </si>
  <si>
    <t>HyFlex® 11-939 SIZE 10,0</t>
  </si>
  <si>
    <t>HyFlex® 11-939 SIZE 11,0</t>
  </si>
  <si>
    <t>HyFlex® 11-944 SIZE 7,0</t>
  </si>
  <si>
    <t>HyFlex® 11-944 SIZE 8,0</t>
  </si>
  <si>
    <t>HyFlex® 11-944 SIZE 9,0</t>
  </si>
  <si>
    <t>HyFlex® 11-944 SIZE 10,0</t>
  </si>
  <si>
    <t>HyFlex® 11-947 SIZE 7,0</t>
  </si>
  <si>
    <t>HyFlex® 11-947 SIZE 8,0</t>
  </si>
  <si>
    <t>HyFlex® 11-947 SIZE 9,0</t>
  </si>
  <si>
    <t>HyFlex® 11-947 SIZE 10,0</t>
  </si>
  <si>
    <t>HyFlex® 11-947 SIZE 11,0</t>
  </si>
  <si>
    <t>HyFlex® 11-948 SIZE 7,0</t>
  </si>
  <si>
    <t>HyFlex® 11-948 SIZE 8,0</t>
  </si>
  <si>
    <t>HyFlex® 11-948 SIZE 9,0</t>
  </si>
  <si>
    <t>HyFlex® 11-948 SIZE 10,0</t>
  </si>
  <si>
    <t>HyFlex® 11-948 SIZE 11,0</t>
  </si>
  <si>
    <t>HyFlex® 11-949 SIZE 7,0</t>
  </si>
  <si>
    <t>HyFlex® 11-949 SIZE 8,0</t>
  </si>
  <si>
    <t>HyFlex® 11-949 SIZE 9,0</t>
  </si>
  <si>
    <t>HyFlex® 11-949 SIZE 10,0</t>
  </si>
  <si>
    <t>HyFlex® 11-949 SIZE 11,0</t>
  </si>
  <si>
    <t>HyFlex® 11-953 SIZE 6,0</t>
  </si>
  <si>
    <t>HyFlex® 11-953 SIZE 7,0</t>
  </si>
  <si>
    <t>HyFlex® 11-953 SIZE 8,0</t>
  </si>
  <si>
    <t>HyFlex® 11-953 SIZE 9,0</t>
  </si>
  <si>
    <t>HyFlex® 11-953 SIZE 10,0</t>
  </si>
  <si>
    <t>EDGE® 14-662 SIZE 8,0</t>
  </si>
  <si>
    <t>EDGE® 14-662 SIZE 9,0</t>
  </si>
  <si>
    <t>EDGE® 14-662 SIZE 10,0</t>
  </si>
  <si>
    <t>EDGE® 14-662 SIZE 11,0</t>
  </si>
  <si>
    <t>EDGE® 14-663 SIZE 8,0</t>
  </si>
  <si>
    <t>EDGE® 14-663 SIZE 9,0</t>
  </si>
  <si>
    <t>EDGE® 14-663 SIZE 10,0</t>
  </si>
  <si>
    <t>EDGE® 14-663 SIZE 11,0</t>
  </si>
  <si>
    <t>AlphaTec® 15-554 SIZE 9,0</t>
  </si>
  <si>
    <t>AlphaTec® 15-554 SIZE 10,0</t>
  </si>
  <si>
    <t>EDGE® 16-500 SIZE 7,0</t>
  </si>
  <si>
    <t>EDGE® 16-500 SIZE 8,0</t>
  </si>
  <si>
    <t>EDGE® 16-500 SIZE 9,0</t>
  </si>
  <si>
    <t>EDGE® 16-500 SIZE 10,0</t>
  </si>
  <si>
    <t>AlphaTec® 19-024 SIZE 8,0</t>
  </si>
  <si>
    <t>AlphaTec® 19-024 SIZE 10,0</t>
  </si>
  <si>
    <t>AlphaTec® 19-026 SIZE 8,0</t>
  </si>
  <si>
    <t>AlphaTec® 19-026 SIZE 10,0</t>
  </si>
  <si>
    <t>KSR® 22-515 SIZE 7,0</t>
  </si>
  <si>
    <t>KSR® 22-515 SIZE 7,5</t>
  </si>
  <si>
    <t>KSR® 22-515 SIZE 8,0</t>
  </si>
  <si>
    <t>KSR® 22-515 SIZE 9,0</t>
  </si>
  <si>
    <t>KSR® 22-515 SIZE 10,0</t>
  </si>
  <si>
    <t>ActivArmr® Winter Monkey Grip® 23-173 SIZE 10,0</t>
  </si>
  <si>
    <t>ActivArmr® Winter Monkey Grip® 23-173 SIZE 11,0</t>
  </si>
  <si>
    <t>ActivArmr Winter Monkey Grip® 23-191 SIZE 10,0</t>
  </si>
  <si>
    <t>ActivArmr Winter Monkey Grip® 23-191 SIZE 11,0</t>
  </si>
  <si>
    <t>ActivArmr Winter Monkey Grip® 23-193 SIZE 10,0</t>
  </si>
  <si>
    <t>ActivArmr Winter Monkey Grip® 23-193 SIZE 11,0</t>
  </si>
  <si>
    <t>AlphaTec® 23-200 SIZE 7,0</t>
  </si>
  <si>
    <t>AlphaTec® 23-200 SIZE 8,0</t>
  </si>
  <si>
    <t>AlphaTec® 23-200 SIZE 9,0</t>
  </si>
  <si>
    <t>AlphaTec® 23-200 SIZE 10,0</t>
  </si>
  <si>
    <t>AlphaTec® 23-201 SIZE 7,0</t>
  </si>
  <si>
    <t>AlphaTec® 23-201 SIZE 8,0</t>
  </si>
  <si>
    <t>AlphaTec® 23-201 SIZE 9,0</t>
  </si>
  <si>
    <t>AlphaTec® 23-201 SIZE 10,0</t>
  </si>
  <si>
    <t>AlphaTec® 23-202 SIZE 8,0</t>
  </si>
  <si>
    <t>AlphaTec® 23-202 SIZE 9,0</t>
  </si>
  <si>
    <t>AlphaTec® 23-202 SIZE 10,0</t>
  </si>
  <si>
    <t>ActivArmr® 23-700 SIZE 9,0</t>
  </si>
  <si>
    <t>ActivArmr® 23-700 SIZE 10,0</t>
  </si>
  <si>
    <t>MICROFLEX® NeoTouch™ 25-101 SIZE XS (5.5-6.0)</t>
  </si>
  <si>
    <t>MICROFLEX® NeoTouch™ 25-101 SIZE S (6.5-7.0)</t>
  </si>
  <si>
    <t>MICROFLEX® NeoTouch™ 25-101 SIZE M (7.5-8.0)</t>
  </si>
  <si>
    <t>MICROFLEX® NeoTouch™ 25-101 SIZE L (8.5-9.0)</t>
  </si>
  <si>
    <t>MICROFLEX® NeoTouch™ 25-101 SIZE XL (9.5-10.0)</t>
  </si>
  <si>
    <t>MICROFLEX® NeoTouch™ 25-201 SIZE XS (5.5-6.0)</t>
  </si>
  <si>
    <t>MICROFLEX® NeoTouch™ 25-201 SIZE S (6.5-7.0)</t>
  </si>
  <si>
    <t>MICROFLEX® NeoTouch™ 25-201 SIZE M (7.5-8.0)</t>
  </si>
  <si>
    <t>MICROFLEX® NeoTouch™ 25-201 SIZE L (8.5-9.0)</t>
  </si>
  <si>
    <t>MICROFLEX® NeoTouch™ 25-201 SIZE XL (9.5-10.0)</t>
  </si>
  <si>
    <t>ActivArmr® Hycron® 27-600 SIZE 8,0</t>
  </si>
  <si>
    <t>ActivArmr® Hycron® 27-600 SIZE 9,0</t>
  </si>
  <si>
    <t>ActivArmr® Hycron® 27-600 SIZE 10,0</t>
  </si>
  <si>
    <t>ActivArmr® Hycron® 27-600 SIZE 11,0</t>
  </si>
  <si>
    <t>ActivArmr® Hycron® 27-602 SIZE 8,0</t>
  </si>
  <si>
    <t>ActivArmr® Hycron® 27-602 SIZE 9,0</t>
  </si>
  <si>
    <t>ActivArmr® Hycron® 27-602 SIZE 10,0</t>
  </si>
  <si>
    <t>ActivArmr®Hycron® 27-607 SIZE 8,0</t>
  </si>
  <si>
    <t>ActivArmr®Hycron® 27-607 SIZE 9,0</t>
  </si>
  <si>
    <t>ActivArmr®Hycron® 27-607 SIZE 10,0</t>
  </si>
  <si>
    <t>ActivArmr®Hycron® 27-607 SIZE 11,0</t>
  </si>
  <si>
    <t>ActivArmr® Hycron® 27-805 SIZE 9,0</t>
  </si>
  <si>
    <t>ActivArmr® Hycron® 27-805 SIZE 10,0</t>
  </si>
  <si>
    <t>ActivArmr® Hycron® 27-805 SIZE 11,0</t>
  </si>
  <si>
    <t>ActivArmr® Hycron® 27-810 SIZE 10,0</t>
  </si>
  <si>
    <t>ActivArmr® Hycron® 27-905 SIZE 11,0</t>
  </si>
  <si>
    <t>ActivArmr® 28-329 SIZE 8,0</t>
  </si>
  <si>
    <t>ActivArmr® 28-329 SIZE 9,0</t>
  </si>
  <si>
    <t>ActivArmr® 28-329 SIZE 10,0</t>
  </si>
  <si>
    <t>ActivArmr® 28-359 SIZE 8,0</t>
  </si>
  <si>
    <t>ActivArmr® 28-359 SIZE 9,0</t>
  </si>
  <si>
    <t>ActivArmr® 28-359 SIZE 10,0</t>
  </si>
  <si>
    <t>ActivArmr® 28-360 SIZE 8,0</t>
  </si>
  <si>
    <t>ActivArmr® 28-360 SIZE 9,0</t>
  </si>
  <si>
    <t>ActivArmr® 28-360 SIZE 10,0</t>
  </si>
  <si>
    <t>AlphaTec® 29-500 SIZE 7,0</t>
  </si>
  <si>
    <t>AlphaTec® 29-500 SIZE 8,0</t>
  </si>
  <si>
    <t>AlphaTec® 29-500 SIZE 9,0</t>
  </si>
  <si>
    <t>AlphaTec® 29-500 SIZE 10,0</t>
  </si>
  <si>
    <t>AlphaTec® 29-500 SIZE 11,0</t>
  </si>
  <si>
    <t>MICROFLEX® 31-103 Compostable SIZE XS-S (5.5-7.0)</t>
  </si>
  <si>
    <t>MICROFLEX® 31-103 Compostable SIZE M-L (7.5-9.0)</t>
  </si>
  <si>
    <t>MICROFLEX® 31-103 Compostable SIZE XL-XXL (9.5-11.0)</t>
  </si>
  <si>
    <t>Hynit® 32-105 SIZE 7,0</t>
  </si>
  <si>
    <t>Hynit® 32-105 SIZE 7,5</t>
  </si>
  <si>
    <t>Hynit® 32-105 SIZE 8,0</t>
  </si>
  <si>
    <t>Hynit® 32-105 SIZE 9,0</t>
  </si>
  <si>
    <t>Hynit® 32-105 SIZE 10,0</t>
  </si>
  <si>
    <t>Hynit® 32-125 SIZE 7,0</t>
  </si>
  <si>
    <t>Hynit® 32-125 SIZE 7,5</t>
  </si>
  <si>
    <t>Hynit® 32-125 SIZE 8,0</t>
  </si>
  <si>
    <t>Hynit® 32-125 SIZE 9,0</t>
  </si>
  <si>
    <t>Hynit® 32-125 SIZE 10,0</t>
  </si>
  <si>
    <t>Hynit® 32-800 SIZE 7,0</t>
  </si>
  <si>
    <t>Hynit® 32-800 SIZE 7,5</t>
  </si>
  <si>
    <t>Hynit® 32-800 SIZE 8,0</t>
  </si>
  <si>
    <t>Hynit® 32-800 SIZE 9,0</t>
  </si>
  <si>
    <t>Hynit® 32-800 SIZE 10,0</t>
  </si>
  <si>
    <t>Hynit® 32-815 SIZE 7,0</t>
  </si>
  <si>
    <t>Hynit® 32-815 SIZE 7,5</t>
  </si>
  <si>
    <t>Hynit® 32-815 SIZE 8,0</t>
  </si>
  <si>
    <t>Hynit® 32-815 SIZE 9,0</t>
  </si>
  <si>
    <t>Hynit® 32-815 SIZE 10,0</t>
  </si>
  <si>
    <t>AlphaTec® Solvex® 37-155 SIZE 7,0</t>
  </si>
  <si>
    <t>AlphaTec® Solvex® 37-155 SIZE 8,0</t>
  </si>
  <si>
    <t>AlphaTec® Solvex® 37-155 SIZE 9,0</t>
  </si>
  <si>
    <t>AlphaTec® Solvex® 37-155 SIZE 10,0</t>
  </si>
  <si>
    <t>AlphaTec® Solvex® 37-155 SIZE 11,0</t>
  </si>
  <si>
    <t>AlphaTec® Solvex® 37-185 SIZE 7,0</t>
  </si>
  <si>
    <t>AlphaTec® Solvex® 37-185 SIZE 8,0</t>
  </si>
  <si>
    <t>AlphaTec® Solvex® 37-185 SIZE 9,0</t>
  </si>
  <si>
    <t>AlphaTec® Solvex® 37-185 SIZE 10,0</t>
  </si>
  <si>
    <t>AlphaTec® Solvex® 37-185 SIZE 11,0</t>
  </si>
  <si>
    <t>AlphaTec® 37-220 SIZE 7,0</t>
  </si>
  <si>
    <t>AlphaTec® 37-220 SIZE 8,0</t>
  </si>
  <si>
    <t>AlphaTec® 37-220 SIZE 9,0</t>
  </si>
  <si>
    <t>AlphaTec® 37-220 SIZE 10,0</t>
  </si>
  <si>
    <t>AlphaTec® 37-220 SIZE 11,0</t>
  </si>
  <si>
    <t>AlphaTec® 37-220 SIZE 12,0</t>
  </si>
  <si>
    <t>AlphaTec® 37-300 SIZE 7,0</t>
  </si>
  <si>
    <t>AlphaTec® 37-300 SIZE 8,0</t>
  </si>
  <si>
    <t>AlphaTec® 37-300 SIZE 9,0</t>
  </si>
  <si>
    <t>AlphaTec® 37-300 SIZE 10,0</t>
  </si>
  <si>
    <t>AlphaTec® 37-300 SIZE 11,0</t>
  </si>
  <si>
    <t>AlphaTec® 37-310 SIZE 7,0</t>
  </si>
  <si>
    <t>AlphaTec® 37-310 SIZE 8,0</t>
  </si>
  <si>
    <t>AlphaTec® 37-310 SIZE 9,0</t>
  </si>
  <si>
    <t>AlphaTec® 37-310 SIZE 10,0</t>
  </si>
  <si>
    <t>AlphaTec® 37-310 SIZE 11,0</t>
  </si>
  <si>
    <t>AlphaTec® 37-320 SIZE 7,0</t>
  </si>
  <si>
    <t>AlphaTec® 37-320 SIZE 8,0</t>
  </si>
  <si>
    <t>AlphaTec® 37-320 SIZE 9,0</t>
  </si>
  <si>
    <t>AlphaTec® 37-320 SIZE 10,0</t>
  </si>
  <si>
    <t>AlphaTec® 37-320 SIZE 11,0</t>
  </si>
  <si>
    <t>AlphaTec® 37-501 SIZE 6,5</t>
  </si>
  <si>
    <t>AlphaTec® 37-501 SIZE 7,5</t>
  </si>
  <si>
    <t>AlphaTec® 37-501 SIZE 8,5</t>
  </si>
  <si>
    <t>AlphaTec® 37-501 SIZE 9,5</t>
  </si>
  <si>
    <t>AlphaTec® 37-501 SIZE 10,5</t>
  </si>
  <si>
    <t>AlphaTec® 37-520 SIZE 6,5</t>
  </si>
  <si>
    <t>AlphaTec® 37-520 SIZE 7,5</t>
  </si>
  <si>
    <t>AlphaTec® 37-520 SIZE 8,5</t>
  </si>
  <si>
    <t>AlphaTec® 37-520 SIZE 9,5</t>
  </si>
  <si>
    <t>AlphaTec® 37-520 SIZE 10,5</t>
  </si>
  <si>
    <t>AlphaTec® Solvex® 37-675 SIZE 6,0</t>
  </si>
  <si>
    <t>AlphaTec® Solvex® 37-675 SIZE 7,0</t>
  </si>
  <si>
    <t>AlphaTec® Solvex® 37-675 SIZE 8,0</t>
  </si>
  <si>
    <t>AlphaTec® Solvex® 37-675 SIZE 9,0</t>
  </si>
  <si>
    <t>AlphaTec® Solvex® 37-675 SIZE 10,0</t>
  </si>
  <si>
    <t>AlphaTec® Solvex® 37-675 SIZE 11,0</t>
  </si>
  <si>
    <t>AlphaTec®  Solvex® 37-676 SIZE 7,0</t>
  </si>
  <si>
    <t>AlphaTec®  Solvex® 37-676 SIZE 8,0</t>
  </si>
  <si>
    <t>AlphaTec®  Solvex® 37-676 SIZE 9,0</t>
  </si>
  <si>
    <t>AlphaTec®  Solvex® 37-676 SIZE 10,0</t>
  </si>
  <si>
    <t>AlphaTec®  Solvex® 37-676 SIZE 11,0</t>
  </si>
  <si>
    <t>AlphaTec® Solvex®  37-695 SIZE 7,0</t>
  </si>
  <si>
    <t>AlphaTec® Solvex®  37-695 SIZE 8,0</t>
  </si>
  <si>
    <t>AlphaTec® Solvex®  37-695 SIZE 9,0</t>
  </si>
  <si>
    <t>AlphaTec® Solvex®  37-695 SIZE 10,0</t>
  </si>
  <si>
    <t>AlphaTec® Solvex®  37-695 SIZE 11,0</t>
  </si>
  <si>
    <t>AlphaTec® Solvex® 37-900 SIZE 7,0</t>
  </si>
  <si>
    <t>AlphaTec® Solvex® 37-900 SIZE 8,0</t>
  </si>
  <si>
    <t>AlphaTec® Solvex® 37-900 SIZE 9,0</t>
  </si>
  <si>
    <t>AlphaTec® Solvex® 37-900 SIZE 10,0</t>
  </si>
  <si>
    <t>AlphaTec® Solvex® 37-900 SIZE 11,0</t>
  </si>
  <si>
    <t>AlphaTec® 38-514 SIZE 7,0</t>
  </si>
  <si>
    <t>AlphaTec® 38-514 SIZE 8,0</t>
  </si>
  <si>
    <t>AlphaTec® 38-514 SIZE 9,0</t>
  </si>
  <si>
    <t>AlphaTec® 38-514 SIZE 10,0</t>
  </si>
  <si>
    <t>AlphaTec® 38-514 SIZE 11,0</t>
  </si>
  <si>
    <t>AlphaTec® 38-520 SIZE 7,0</t>
  </si>
  <si>
    <t>AlphaTec® 38-520 SIZE 8,0</t>
  </si>
  <si>
    <t>AlphaTec® 38-520 SIZE 9,0</t>
  </si>
  <si>
    <t>AlphaTec® 38-520 SIZE 10,0</t>
  </si>
  <si>
    <t>AlphaTec® 38-520 SIZE 11,0</t>
  </si>
  <si>
    <t>AlphaTec® 38-560 SIZE 7,0</t>
  </si>
  <si>
    <t>AlphaTec® 38-560 SIZE 8,0</t>
  </si>
  <si>
    <t>AlphaTec® 38-560 SIZE 9,0</t>
  </si>
  <si>
    <t>AlphaTec® 38-560 SIZE 10,0</t>
  </si>
  <si>
    <t>AlphaTec® 38-560 SIZE 11,0</t>
  </si>
  <si>
    <t>AlphaTec®38-612 SIZE 8,0</t>
  </si>
  <si>
    <t>AlphaTec®38-612 SIZE 9,0</t>
  </si>
  <si>
    <t>AlphaTec®38-612 SIZE 10,0</t>
  </si>
  <si>
    <t>AlphaTec® 38-628 SIZE 7,0</t>
  </si>
  <si>
    <t>AlphaTec® 38-628 SIZE 8,0</t>
  </si>
  <si>
    <t>AlphaTec® 38-628 SIZE 9,0</t>
  </si>
  <si>
    <t>AlphaTec® 38-628 SIZE 10,0</t>
  </si>
  <si>
    <t>AlphaTec® 38-628 SIZE 10,5</t>
  </si>
  <si>
    <t>AlphaTec® 38-628 SIZE 11,0</t>
  </si>
  <si>
    <t>AlphaTec® 39-122 SIZE 7,0</t>
  </si>
  <si>
    <t>AlphaTec® 39-122 SIZE 8,0</t>
  </si>
  <si>
    <t>AlphaTec® 39-122 SIZE 9,0</t>
  </si>
  <si>
    <t>AlphaTec® 39-122 SIZE 10,0</t>
  </si>
  <si>
    <t>AlphaTec® 39-124 SIZE 7,0</t>
  </si>
  <si>
    <t>AlphaTec® 39-124 SIZE 8,0</t>
  </si>
  <si>
    <t>AlphaTec® 39-124 SIZE 9,0</t>
  </si>
  <si>
    <t>AlphaTec® 39-124 SIZE 10,0</t>
  </si>
  <si>
    <t>EDGE® 40-157 SIZE 9,0</t>
  </si>
  <si>
    <t>EDGE® 40-157 SIZE 10,0</t>
  </si>
  <si>
    <t>EDGE® 40-400 SIZE 8,0</t>
  </si>
  <si>
    <t>EDGE® 40-400 SIZE 9,0</t>
  </si>
  <si>
    <t>EDGE® 40-400 SIZE 10,0</t>
  </si>
  <si>
    <t>ActivArmr® 42-445 SIZE 8,0</t>
  </si>
  <si>
    <t>ActivArmr® 42-445 SIZE 9,0</t>
  </si>
  <si>
    <t>ActivArmr® 42-445 SIZE 10,0</t>
  </si>
  <si>
    <t>ActivArmr® 42-474 SIZE 8,0</t>
  </si>
  <si>
    <t>ActivArmr® 42-474 SIZE 9,0</t>
  </si>
  <si>
    <t>ActivArmr® 42-474 SIZE 10,0</t>
  </si>
  <si>
    <t>ActivArmr® 43-113 SIZE 9,0</t>
  </si>
  <si>
    <t>ActivArmr® 43-113 SIZE 10,0</t>
  </si>
  <si>
    <t>ActivArmr® 43-113 SIZE 11,0</t>
  </si>
  <si>
    <t>ActivArmr® 43-216 SIZE 9,0</t>
  </si>
  <si>
    <t>ActivArmr® 43-216 SIZE 10,0</t>
  </si>
  <si>
    <t>ActivArmr® 43-216 SIZE 11,0</t>
  </si>
  <si>
    <t>ActivArmr® 43-217 SIZE 9,0</t>
  </si>
  <si>
    <t>ActivArmr® 43-217 SIZE 10,0</t>
  </si>
  <si>
    <t>ActivArmr® 43-217 SIZE 11,0</t>
  </si>
  <si>
    <t>ActivArmr® 46-551 SIZE 7,5</t>
  </si>
  <si>
    <t>ActivArmr® 46-551 SIZE 8,0</t>
  </si>
  <si>
    <t>ActivArmr® 46-551 SIZE 8,5</t>
  </si>
  <si>
    <t>ActivArmr® 46-551 SIZE 9,0</t>
  </si>
  <si>
    <t>ActivArmr® 46-551 SIZE 10,0</t>
  </si>
  <si>
    <t>ActivArmr® 47-200 SIZE 6,0</t>
  </si>
  <si>
    <t>ActivArmr® 47-200 SIZE 7,0</t>
  </si>
  <si>
    <t>ActivArmr® 47-200 SIZE 8,0</t>
  </si>
  <si>
    <t>ActivArmr® 47-200 SIZE 9,0</t>
  </si>
  <si>
    <t>ActivArmr® 47-200 SIZE 10,0</t>
  </si>
  <si>
    <t>ActivArmr® Hylite™ 47-400 SIZE 7,0</t>
  </si>
  <si>
    <t>ActivArmr® Hylite™ 47-400 SIZE 8,0</t>
  </si>
  <si>
    <t>ActivArmr® Hylite™ 47-400 SIZE 9,0</t>
  </si>
  <si>
    <t>ActivArmr® Hylite™ 47-400 SIZE 10,0</t>
  </si>
  <si>
    <t>ActivArmr® Hylite™  47-402 SIZE 7,0</t>
  </si>
  <si>
    <t>ActivArmr® Hylite™  47-402 SIZE 8,0</t>
  </si>
  <si>
    <t>ActivArmr® Hylite™  47-402 SIZE 9,0</t>
  </si>
  <si>
    <t>ActivArmr® Hylite™  47-402 SIZE 10,0</t>
  </si>
  <si>
    <t>ActivArmr® Hylite™ 47-409 SIZE 7,0</t>
  </si>
  <si>
    <t>ActivArmr® Hylite™ 47-409 SIZE 8,0</t>
  </si>
  <si>
    <t>ActivArmr® Hylite™ 47-409 SIZE 9,0</t>
  </si>
  <si>
    <t>ActivArmr® Hylite™ 47-409 SIZE 10,0</t>
  </si>
  <si>
    <t>HyFlex® 48-100 SIZE 6,0</t>
  </si>
  <si>
    <t>HyFlex® 48-100 SIZE 7,0</t>
  </si>
  <si>
    <t>HyFlex® 48-100 SIZE 8,0</t>
  </si>
  <si>
    <t>HyFlex® 48-100 SIZE 9,0</t>
  </si>
  <si>
    <t>HyFlex® 48-100 SIZE 10,0</t>
  </si>
  <si>
    <t>HyFlex® 48-100 SIZE 11,0</t>
  </si>
  <si>
    <t>HyFlex® 48-101 SIZE 6,0</t>
  </si>
  <si>
    <t>HyFlex® 48-101 SIZE 7,0</t>
  </si>
  <si>
    <t>HyFlex® 48-101 SIZE 8,0</t>
  </si>
  <si>
    <t>HyFlex® 48-101 SIZE 9,0</t>
  </si>
  <si>
    <t>HyFlex® 48-101 SIZE 10,0</t>
  </si>
  <si>
    <t>HyFlex® 48-101 SIZE 11,0</t>
  </si>
  <si>
    <t>HyFlex® 48-102 SIZE 6,0</t>
  </si>
  <si>
    <t>HyFlex® 48-102 SIZE 7,0</t>
  </si>
  <si>
    <t>HyFlex® 48-102 SIZE 8,0</t>
  </si>
  <si>
    <t>HyFlex® 48-102 SIZE 9,0</t>
  </si>
  <si>
    <t>HyFlex® 48-102 SIZE 10,0</t>
  </si>
  <si>
    <t>HyFlex® 48-102 SIZE 11,0</t>
  </si>
  <si>
    <t>HyFlex® 48-102 SIZE 12,0</t>
  </si>
  <si>
    <t>HyFlex® 48-105 SIZE 6,0</t>
  </si>
  <si>
    <t>HyFlex® 48-105 SIZE 7,0</t>
  </si>
  <si>
    <t>HyFlex® 48-105 SIZE 8,0</t>
  </si>
  <si>
    <t>HyFlex® 48-105 SIZE 9,0</t>
  </si>
  <si>
    <t>HyFlex® 48-105 SIZE 10,0</t>
  </si>
  <si>
    <t>HyFlex® 48-105 SIZE 11,0</t>
  </si>
  <si>
    <t>EDGE® 48-125 SIZE 5,0</t>
  </si>
  <si>
    <t>EDGE® 48-125 SIZE 6,0</t>
  </si>
  <si>
    <t>EDGE® 48-125 SIZE 7,0</t>
  </si>
  <si>
    <t>EDGE® 48-125 SIZE 8,0</t>
  </si>
  <si>
    <t>EDGE® 48-125 SIZE 9,0</t>
  </si>
  <si>
    <t>EDGE® 48-125 SIZE 10,0</t>
  </si>
  <si>
    <t>EDGE® 48-125 SIZE 11,0</t>
  </si>
  <si>
    <t>EDGE® 48-126 SIZE 5,0</t>
  </si>
  <si>
    <t>EDGE® 48-126 SIZE 6,0</t>
  </si>
  <si>
    <t>EDGE® 48-126 SIZE 7,0</t>
  </si>
  <si>
    <t>EDGE® 48-126 SIZE 8,0</t>
  </si>
  <si>
    <t>EDGE® 48-126 SIZE 9,0</t>
  </si>
  <si>
    <t>EDGE® 48-126 SIZE 10,0</t>
  </si>
  <si>
    <t>EDGE® 48-126 SIZE 11,0</t>
  </si>
  <si>
    <t>EDGE® 48-128 SIZE 6,0</t>
  </si>
  <si>
    <t>EDGE® 48-128 SIZE 7,0</t>
  </si>
  <si>
    <t>EDGE® 48-128 SIZE 8,0</t>
  </si>
  <si>
    <t>EDGE® 48-128 SIZE 9,0</t>
  </si>
  <si>
    <t>EDGE® 48-128 SIZE 10,0</t>
  </si>
  <si>
    <t>EDGE® 48-128 SIZE 11,0</t>
  </si>
  <si>
    <t>EDGE® 48-129 SIZE 5,0</t>
  </si>
  <si>
    <t>EDGE® 48-129 SIZE 6,0</t>
  </si>
  <si>
    <t>EDGE® 48-129 SIZE 7,0</t>
  </si>
  <si>
    <t>EDGE® 48-129 SIZE 8,0</t>
  </si>
  <si>
    <t>EDGE® 48-129 SIZE 9,0</t>
  </si>
  <si>
    <t>EDGE® 48-129 SIZE 10,0</t>
  </si>
  <si>
    <t>EDGE® 48-129 SIZE 11,0</t>
  </si>
  <si>
    <t>HyFlex® 48-130 SIZE 6,0</t>
  </si>
  <si>
    <t>HyFlex® 48-130 SIZE 7,0</t>
  </si>
  <si>
    <t>HyFlex® 48-130 SIZE 8,0</t>
  </si>
  <si>
    <t>HyFlex® 48-130 SIZE 9,0</t>
  </si>
  <si>
    <t>HyFlex® 48-130 SIZE 10,0</t>
  </si>
  <si>
    <t>HyFlex® 48-130 SIZE 11,0</t>
  </si>
  <si>
    <t>HyFlex® 48-135 SIZE 6,0</t>
  </si>
  <si>
    <t>HyFlex® 48-135 SIZE 7,0</t>
  </si>
  <si>
    <t>HyFlex® 48-135 SIZE 8,0</t>
  </si>
  <si>
    <t>HyFlex® 48-135 SIZE 9,0</t>
  </si>
  <si>
    <t>HyFlex® 48-135 SIZE 10,0</t>
  </si>
  <si>
    <t>HyFlex® 48-135 SIZE 11,0</t>
  </si>
  <si>
    <t>EDGE® 48-140 ESD SIZE 5,0</t>
  </si>
  <si>
    <t>EDGE® 48-140 ESD SIZE 6,0</t>
  </si>
  <si>
    <t>EDGE® 48-140 ESD SIZE 7,0</t>
  </si>
  <si>
    <t>EDGE® 48-140 ESD SIZE 8,0</t>
  </si>
  <si>
    <t>EDGE® 48-140 ESD SIZE 9,0</t>
  </si>
  <si>
    <t>EDGE® 48-140 ESD SIZE 10,0</t>
  </si>
  <si>
    <t>EDGE® 48-140 ESD SIZE 11,0</t>
  </si>
  <si>
    <t>EDGE® 48-160 SIZE 9,0</t>
  </si>
  <si>
    <t>EDGE® 48-160 SIZE 10,0</t>
  </si>
  <si>
    <t>EDGE® 48-193 SIZE 10,0</t>
  </si>
  <si>
    <t>EDGE® 48-193 SIZE 11,0</t>
  </si>
  <si>
    <t>EDGE® 48-205 SIZE 8,0</t>
  </si>
  <si>
    <t>EDGE® 48-205 SIZE 9,0</t>
  </si>
  <si>
    <t>EDGE® 48-205 SIZE 10,0</t>
  </si>
  <si>
    <t>EDGE® 48-205 SIZE 11,0</t>
  </si>
  <si>
    <t>EDGE® 48-205 SIZE 12,0</t>
  </si>
  <si>
    <t>EDGE® 48-216 SIZE 10,0</t>
  </si>
  <si>
    <t>EDGE® 48-216 SIZE 11,0</t>
  </si>
  <si>
    <t>EDGE® 48-305 SIZE 7,0</t>
  </si>
  <si>
    <t>EDGE® 48-305 SIZE 8,0</t>
  </si>
  <si>
    <t>EDGE® 48-305 SIZE 9,0</t>
  </si>
  <si>
    <t>EDGE® 48-305 SIZE 10,0</t>
  </si>
  <si>
    <t>EDGE® 48-500 SIZE 8,0</t>
  </si>
  <si>
    <t>EDGE® 48-500 SIZE 9,0</t>
  </si>
  <si>
    <t>EDGE® 48-500 SIZE 10,0</t>
  </si>
  <si>
    <t>EDGE® 48-500 SIZE 11,0</t>
  </si>
  <si>
    <t>EDGE® 48-501 SIZE 8,0</t>
  </si>
  <si>
    <t>EDGE® 48-501 SIZE 9,0</t>
  </si>
  <si>
    <t>EDGE® 48-501 SIZE 10,0</t>
  </si>
  <si>
    <t>EDGE® 48-501 SIZE 11,0</t>
  </si>
  <si>
    <t>EDGE® 48-700 SIZE 5,0</t>
  </si>
  <si>
    <t>EDGE® 48-700 SIZE 6,0</t>
  </si>
  <si>
    <t>EDGE® 48-700 SIZE 7,0</t>
  </si>
  <si>
    <t>EDGE® 48-700 SIZE 8,0</t>
  </si>
  <si>
    <t>EDGE® 48-700 SIZE 9,0</t>
  </si>
  <si>
    <t>EDGE® 48-700 SIZE 10,0</t>
  </si>
  <si>
    <t>EDGE® 48-700 SIZE 11,0</t>
  </si>
  <si>
    <t>EDGE® 48-701 SIZE 6,0</t>
  </si>
  <si>
    <t>EDGE® 48-701 SIZE 7,0</t>
  </si>
  <si>
    <t>EDGE® 48-701 SIZE 8,0</t>
  </si>
  <si>
    <t>EDGE® 48-701 SIZE 9,0</t>
  </si>
  <si>
    <t>EDGE® 48-701 SIZE 10,0</t>
  </si>
  <si>
    <t>EDGE® 48-701 SIZE 11,0</t>
  </si>
  <si>
    <t>EDGE® 48-702 SIZE 6,0</t>
  </si>
  <si>
    <t>EDGE® 48-702 SIZE 7,0</t>
  </si>
  <si>
    <t>EDGE® 48-702 SIZE 8,0</t>
  </si>
  <si>
    <t>EDGE® 48-702 SIZE 9,0</t>
  </si>
  <si>
    <t>EDGE® 48-702 SIZE 10,0</t>
  </si>
  <si>
    <t>EDGE® 48-702 SIZE 11,0</t>
  </si>
  <si>
    <t>EDGE® 48-703 SIZE 7,0</t>
  </si>
  <si>
    <t>EDGE® 48-703 SIZE 8,0</t>
  </si>
  <si>
    <t>EDGE® 48-703 SIZE 9,0</t>
  </si>
  <si>
    <t>EDGE® 48-703 SIZE 10,0</t>
  </si>
  <si>
    <t>EDGE® 48-703 SIZE 11,0</t>
  </si>
  <si>
    <t>EDGE® 48-705 SIZE 5,0</t>
  </si>
  <si>
    <t>EDGE® 48-705 SIZE 6,0</t>
  </si>
  <si>
    <t>EDGE® 48-705 SIZE 7,0</t>
  </si>
  <si>
    <t>EDGE® 48-705 SIZE 8,0</t>
  </si>
  <si>
    <t>EDGE® 48-705 SIZE 9,0</t>
  </si>
  <si>
    <t>EDGE® 48-705 SIZE 10,0</t>
  </si>
  <si>
    <t>EDGE® 48-705 SIZE 11,0</t>
  </si>
  <si>
    <t>EDGE® 48-706 SIZE 6,0</t>
  </si>
  <si>
    <t>EDGE® 48-706 SIZE 7,0</t>
  </si>
  <si>
    <t>EDGE® 48-706 SIZE 8,0</t>
  </si>
  <si>
    <t>EDGE® 48-706 SIZE 9,0</t>
  </si>
  <si>
    <t>EDGE® 48-706 SIZE 10,0</t>
  </si>
  <si>
    <t>EDGE® 48-706 SIZE 11,0</t>
  </si>
  <si>
    <t>EDGE® 48-711 SIZE 5,0</t>
  </si>
  <si>
    <t>EDGE® 48-711 SIZE 6,0</t>
  </si>
  <si>
    <t>EDGE® 48-711 SIZE 7,0</t>
  </si>
  <si>
    <t>EDGE® 48-711 SIZE 8,0</t>
  </si>
  <si>
    <t>EDGE® 48-711 SIZE 9,0</t>
  </si>
  <si>
    <t>EDGE® 48-711 SIZE 10,0</t>
  </si>
  <si>
    <t>EDGE® 48-711 SIZE 11,0</t>
  </si>
  <si>
    <t>EDGE® 48-905 SIZE 8,0</t>
  </si>
  <si>
    <t>EDGE® 48-905 SIZE 9,0</t>
  </si>
  <si>
    <t>EDGE® 48-905 SIZE 10,0</t>
  </si>
  <si>
    <t>EDGE® 48-905 SIZE 11,0</t>
  </si>
  <si>
    <t>EDGE® 48-913 SIZE 8,0</t>
  </si>
  <si>
    <t>EDGE® 48-913 SIZE 9,0</t>
  </si>
  <si>
    <t>EDGE® 48-913 SIZE 10,0</t>
  </si>
  <si>
    <t>EDGE® 48-913 SIZE 11,0</t>
  </si>
  <si>
    <t>EDGE® 48-919 SIZE 6,0</t>
  </si>
  <si>
    <t>EDGE® 48-919 SIZE 7,0</t>
  </si>
  <si>
    <t>EDGE® 48-919 SIZE 8,0</t>
  </si>
  <si>
    <t>EDGE® 48-919 SIZE 9,0</t>
  </si>
  <si>
    <t>EDGE® 48-919 SIZE 10,0</t>
  </si>
  <si>
    <t>EDGE® 48-919 SIZE 11,0</t>
  </si>
  <si>
    <t>EDGE® 48-919 SIZE 12,0</t>
  </si>
  <si>
    <t>EDGE® 48-920 SIZE 6,0</t>
  </si>
  <si>
    <t>EDGE® 48-920 SIZE 7,0</t>
  </si>
  <si>
    <t>EDGE® 48-920 SIZE 8,0</t>
  </si>
  <si>
    <t>EDGE® 48-920 SIZE 9,0</t>
  </si>
  <si>
    <t>EDGE® 48-920 SIZE 10,0</t>
  </si>
  <si>
    <t>EDGE® 48-920 SIZE 11.0</t>
  </si>
  <si>
    <t>EDGE® 48-929 SIZE 6,0</t>
  </si>
  <si>
    <t>EDGE® 48-929 SIZE 7,0</t>
  </si>
  <si>
    <t>EDGE® 48-929 SIZE 8,0</t>
  </si>
  <si>
    <t>EDGE® 48-929 SIZE 9,0</t>
  </si>
  <si>
    <t>EDGE® 48-929 SIZE 10,0</t>
  </si>
  <si>
    <t>EDGE® 48-929 SIZE 11.0</t>
  </si>
  <si>
    <t>EDGE® 48-929 SIZE 12,0</t>
  </si>
  <si>
    <t>ActivArmr® 52-547 SIZE 9,0</t>
  </si>
  <si>
    <t>ActivArmr® 52-547 SIZE 10,0</t>
  </si>
  <si>
    <t>ActivArmr® 52-590 SIZE 9,0</t>
  </si>
  <si>
    <t>ActivArmr® 52-590 SIZE 10,0</t>
  </si>
  <si>
    <t>AlphaTec® 53-001 SIZE 6,0</t>
  </si>
  <si>
    <t>AlphaTec® 53-001 SIZE 7,0</t>
  </si>
  <si>
    <t>AlphaTec® 53-001 SIZE 8,0</t>
  </si>
  <si>
    <t>AlphaTec® 53-001 SIZE 9,0</t>
  </si>
  <si>
    <t>AlphaTec® 53-001 SIZE 10,0</t>
  </si>
  <si>
    <t>AlphaTec® 53-001 SIZE 11,0</t>
  </si>
  <si>
    <t>AlphaTec® NRL RABS and Isolator Gloves 55-100 SIZE 8,0</t>
  </si>
  <si>
    <t>AlphaTec® NRL RABS and Isolator Gloves 55-100 SIZE 9,0</t>
  </si>
  <si>
    <t>AlphaTec® NRL RABS and Isolator Gloves 55-100 SIZE 10,0</t>
  </si>
  <si>
    <t>AlphaTec® NRL RABS and Isolator Gloves 55-101 SIZE 8,0</t>
  </si>
  <si>
    <t>AlphaTec® NRL RABS and Isolator Gloves 55-101 SIZE 9,0</t>
  </si>
  <si>
    <t>AlphaTec® NRL RABS and Isolator Gloves 55-101 SIZE 10,0</t>
  </si>
  <si>
    <t>AlphaTec® NRL RABS and Isolator Gloves 55-104 SIZE 10,0</t>
  </si>
  <si>
    <t>AlphaTec® NRL RABS and Isolator Gloves 55-105 SIZE 10,0</t>
  </si>
  <si>
    <t>AlphaTec® NRL RABS and Isolator Gloves 55-107 SIZE 10,0</t>
  </si>
  <si>
    <t>AlphaTec® NRL RABS and Isolator Gloves 55-109 SIZE 10,0</t>
  </si>
  <si>
    <t>AlphaTec® NRL RABS and Isolator Gloves 55-110 SIZE 10,0</t>
  </si>
  <si>
    <t>AlphaTec® Neoprene Isolator Gloves 55-300 SIZE 8,0</t>
  </si>
  <si>
    <t>AlphaTec® Neoprene Isolator Gloves 55-300 SIZE 9,0</t>
  </si>
  <si>
    <t>AlphaTec® Neoprene Isolator Gloves 55-300 SIZE 10,0</t>
  </si>
  <si>
    <t>AlphaTec® Neoprene Isolator Gloves 55-301 SIZE 9,0</t>
  </si>
  <si>
    <t>AlphaTec® Neoprene Isolator Gloves 55-301 SIZE 10,0</t>
  </si>
  <si>
    <t>AlphaTec® Neoprene Isolator Gloves 55-302 SIZE 10,0</t>
  </si>
  <si>
    <t>AlphaTec® Neoprene Isolator Gloves 55-303 SIZE 10,0</t>
  </si>
  <si>
    <t>AlphaTec® Neoprene Isolator Gloves 55-305 SIZE 10,0</t>
  </si>
  <si>
    <t>AlphaTec® Neoprene Isolator Gloves 55-306 SIZE 10,0</t>
  </si>
  <si>
    <t>AlphaTec® Neoprene Isolator Gloves 55-307 SIZE 10,0</t>
  </si>
  <si>
    <t>AlphaTec® Neoprene Isolator Gloves 55-308 SIZE 10,0</t>
  </si>
  <si>
    <t>AlphaTec® 58-001 ESD SIZE 7,0</t>
  </si>
  <si>
    <t>AlphaTec® 58-001 ESD SIZE 8,0</t>
  </si>
  <si>
    <t>AlphaTec® 58-001 ESD SIZE 9,0</t>
  </si>
  <si>
    <t>AlphaTec® 58-001 ESD SIZE 10,0</t>
  </si>
  <si>
    <t>AlphaTec® 58-001 ESD SIZE 11,0</t>
  </si>
  <si>
    <t>AlphaTec® 58-005 SIZE 7,0</t>
  </si>
  <si>
    <t>AlphaTec® 58-005 SIZE 8,0</t>
  </si>
  <si>
    <t>AlphaTec® 58-005 SIZE 9,0</t>
  </si>
  <si>
    <t>AlphaTec® 58-005 SIZE 10,0</t>
  </si>
  <si>
    <t>AlphaTec® 58-005 SIZE 11,0</t>
  </si>
  <si>
    <t>AlphaTec® 58-005 SIZE 12,0</t>
  </si>
  <si>
    <t>AlphaTec® 58-008 SIZE 8,0</t>
  </si>
  <si>
    <t>AlphaTec® 58-008 SIZE 9,0</t>
  </si>
  <si>
    <t>AlphaTec® 58-008 SIZE 10,0</t>
  </si>
  <si>
    <t>AlphaTec® 58-128 SIZE 7,0</t>
  </si>
  <si>
    <t>AlphaTec® 58-128 SIZE 8,0</t>
  </si>
  <si>
    <t>AlphaTec® 58-128 SIZE 9,0</t>
  </si>
  <si>
    <t>AlphaTec® 58-128 SIZE 10,0</t>
  </si>
  <si>
    <t>AlphaTec® 58-128 SIZE 11,0</t>
  </si>
  <si>
    <t>AlphaTec® 58-201 SIZE 8,0</t>
  </si>
  <si>
    <t>AlphaTec® 58-201 SIZE 9,0</t>
  </si>
  <si>
    <t>AlphaTec® 58-201 SIZE 10,0</t>
  </si>
  <si>
    <t>AlphaTec® 58-201 SIZE 11,0</t>
  </si>
  <si>
    <t>AlphaTec® 58-270 SIZE 6,0</t>
  </si>
  <si>
    <t>AlphaTec® 58-270 SIZE 7,0</t>
  </si>
  <si>
    <t>AlphaTec® 58-270 SIZE 8,0</t>
  </si>
  <si>
    <t>AlphaTec® 58-270 SIZE 9,0</t>
  </si>
  <si>
    <t>AlphaTec® 58-270 SIZE 10,0</t>
  </si>
  <si>
    <t>AlphaTec® 58-270 SIZE 11,0</t>
  </si>
  <si>
    <t>AlphaTec® 58-330 SIZE 7,0</t>
  </si>
  <si>
    <t>AlphaTec® 58-330 SIZE 8,0</t>
  </si>
  <si>
    <t>AlphaTec® 58-330 SIZE 9,0</t>
  </si>
  <si>
    <t>AlphaTec® 58-330 SIZE 10,0</t>
  </si>
  <si>
    <t>AlphaTec® 58-330 SIZE 11,0</t>
  </si>
  <si>
    <t>AlphaTec® 58-335 SIZE 7,0</t>
  </si>
  <si>
    <t>AlphaTec® 58-335 SIZE 8,0</t>
  </si>
  <si>
    <t>AlphaTec® 58-335 SIZE 9,0</t>
  </si>
  <si>
    <t>AlphaTec® 58-335 SIZE 10,0</t>
  </si>
  <si>
    <t>AlphaTec® 58-335 SIZE 11,0</t>
  </si>
  <si>
    <t>AlphaTec® 58-430 SIZE 7,0</t>
  </si>
  <si>
    <t>AlphaTec® 58-430 SIZE 8,0</t>
  </si>
  <si>
    <t>AlphaTec® 58-430 SIZE 9,0</t>
  </si>
  <si>
    <t>AlphaTec® 58-430 SIZE 10,0</t>
  </si>
  <si>
    <t>AlphaTec® 58-430 SIZE 11,0</t>
  </si>
  <si>
    <t>AlphaTec® 58-435 SIZE 7,0</t>
  </si>
  <si>
    <t>AlphaTec® 58-435 SIZE 8,0</t>
  </si>
  <si>
    <t>AlphaTec® 58-435 SIZE 9,0</t>
  </si>
  <si>
    <t>AlphaTec® 58-435 SIZE 10,0</t>
  </si>
  <si>
    <t>AlphaTec® 58-435 SIZE 11,0</t>
  </si>
  <si>
    <t>AlphaTec® 58-735 SIZE 6,0</t>
  </si>
  <si>
    <t>AlphaTec® 58-735 SIZE 7,0</t>
  </si>
  <si>
    <t>AlphaTec® 58-735 SIZE 8,0</t>
  </si>
  <si>
    <t>AlphaTec® 58-735 SIZE 9,0</t>
  </si>
  <si>
    <t>AlphaTec® 58-735 SIZE 10,0</t>
  </si>
  <si>
    <t>AlphaTec® 58-735 SIZE 11,0</t>
  </si>
  <si>
    <t>ActivArmr® 59-416 SIZE 26,0</t>
  </si>
  <si>
    <t>AlphaTec® 62-201 SIZE 7,0</t>
  </si>
  <si>
    <t>AlphaTec® 62-201 SIZE 8,0</t>
  </si>
  <si>
    <t>AlphaTec® 62-201 SIZE 9,0</t>
  </si>
  <si>
    <t>AlphaTec® 62-201 SIZE 10,0</t>
  </si>
  <si>
    <t>AlphaTec® 62-201 SIZE 11,0</t>
  </si>
  <si>
    <t>AlphaTec® 62-401 SIZE 7,0</t>
  </si>
  <si>
    <t>AlphaTec® 62-401 SIZE 8,0</t>
  </si>
  <si>
    <t>AlphaTec® 62-401 SIZE 9,0</t>
  </si>
  <si>
    <t>AlphaTec® 62-401 SIZE 10,0</t>
  </si>
  <si>
    <t>AlphaTec® 62-401 SIZE 11,0</t>
  </si>
  <si>
    <t>MICROFLEX® 63-864 SIZE XS (5.5-6.0)</t>
  </si>
  <si>
    <t>MICROFLEX® 63-864 SIZE S (6.5-7.0)</t>
  </si>
  <si>
    <t>MICROFLEX® 63-864 SIZE M (7.5-8.0)</t>
  </si>
  <si>
    <t>MICROFLEX® 63-864 SIZE L (8.5-9.0)</t>
  </si>
  <si>
    <t>MICROFLEX® 63-864 SIZE XL (9.5-10.0)</t>
  </si>
  <si>
    <t>TouchNTuff® 69-318 SIZE XS (5.5-6.0)</t>
  </si>
  <si>
    <t>TouchNTuff® 69-318 SIZE S (6.5-7.0)</t>
  </si>
  <si>
    <t>TouchNTuff® 69-318 SIZE M (7.5-8.0)</t>
  </si>
  <si>
    <t>TouchNTuff® 69-318 SIZE L (8.5-9.0)</t>
  </si>
  <si>
    <t>TouchNTuff® 69-318 SIZE XL (9.5-10.0)</t>
  </si>
  <si>
    <t>HyFlex® 70-114 SIZE 14,0</t>
  </si>
  <si>
    <t>HyFlex® 70-205 SIZE 7,0</t>
  </si>
  <si>
    <t>HyFlex® 70-205 SIZE 8,0</t>
  </si>
  <si>
    <t>HyFlex® 70-206 SIZE 6,0</t>
  </si>
  <si>
    <t>HyFlex® 70-215 SIZE 7,0</t>
  </si>
  <si>
    <t>HyFlex® 70-215 SIZE 8,0</t>
  </si>
  <si>
    <t>HyFlex® 70-215 SIZE 9,0</t>
  </si>
  <si>
    <t>HyFlex® 70-215 SIZE 10,0</t>
  </si>
  <si>
    <t>HyFlex® 70-225 SIZE 6,0</t>
  </si>
  <si>
    <t>HyFlex® 70-225 SIZE 7,0</t>
  </si>
  <si>
    <t>HyFlex® 70-225 SIZE 8,0</t>
  </si>
  <si>
    <t>HyFlex® 70-225 SIZE 9,0</t>
  </si>
  <si>
    <t>HyFlex® 70-225 SIZE 10,0</t>
  </si>
  <si>
    <t>HyFlex® 70-750 SIZE 7,0</t>
  </si>
  <si>
    <t>HyFlex® 70-750 SIZE 8,0</t>
  </si>
  <si>
    <t>HyFlex® 70-750 SIZE 9,0</t>
  </si>
  <si>
    <t>HyFlex® 70-750 SIZE 10,0</t>
  </si>
  <si>
    <t>ActivArmr® 70-761 SIZE 6,0</t>
  </si>
  <si>
    <t>ActivArmr® 70-761 SIZE 7,0</t>
  </si>
  <si>
    <t>ActivArmr® 70-761 SIZE 8,0</t>
  </si>
  <si>
    <t>ActivArmr® 70-761 SIZE 9,0</t>
  </si>
  <si>
    <t>ActivArmr® 70-761 SIZE 10,0</t>
  </si>
  <si>
    <t>ActivArmr® 70-761 SIZE 11,0</t>
  </si>
  <si>
    <t>ActivArmr® 70-765 SIZE 8,0</t>
  </si>
  <si>
    <t>ActivArmr® 70-765 SIZE 9,0</t>
  </si>
  <si>
    <t>ActivArmr® 70-765 SIZE 10,0</t>
  </si>
  <si>
    <t>ActivArmr® 70-765 SIZE 11,0</t>
  </si>
  <si>
    <t>ActivArmr® 70-766 SIZE 7,0</t>
  </si>
  <si>
    <t>ActivArmr® 70-766 SIZE 8,0</t>
  </si>
  <si>
    <t>ActivArmr® 70-766 SIZE 9,0</t>
  </si>
  <si>
    <t>ActivArmr® 70-766 SIZE 10,0</t>
  </si>
  <si>
    <t>ActivArmr® 70-766 SIZE 11,0</t>
  </si>
  <si>
    <t>HyFlex® 72-265 SIZE 15,0</t>
  </si>
  <si>
    <t>HyFlex® 72-285 SIZE 6,0</t>
  </si>
  <si>
    <t>HyFlex® 72-285 SIZE 7,0</t>
  </si>
  <si>
    <t>HyFlex® 72-285 SIZE 8,0</t>
  </si>
  <si>
    <t>HyFlex® 72-285 SIZE 9,0</t>
  </si>
  <si>
    <t>HyFlex® 72-285 SIZE 10,0</t>
  </si>
  <si>
    <t>HyFlex® 72-286 SIZE 6,0</t>
  </si>
  <si>
    <t>HyFlex® 72-286 SIZE 7,0</t>
  </si>
  <si>
    <t>HyFlex® 72-286 SIZE 8,0</t>
  </si>
  <si>
    <t>HyFlex® 72-286 SIZE 9,0</t>
  </si>
  <si>
    <t>HyFlex® 72-286 SIZE 10,0</t>
  </si>
  <si>
    <t>HyFlex® 72-290 SIZE 50,0</t>
  </si>
  <si>
    <t>HyFlex® 72-400 SIZE 6,0</t>
  </si>
  <si>
    <t>HyFlex® 72-400 SIZE 7,0</t>
  </si>
  <si>
    <t>HyFlex® 72-400 SIZE 8,0</t>
  </si>
  <si>
    <t>HyFlex® 72-400 SIZE 9,0</t>
  </si>
  <si>
    <t>HyFlex® 72-400 SIZE 10,0</t>
  </si>
  <si>
    <t>HyFlex® 72-400 SIZE 11,0</t>
  </si>
  <si>
    <t>TouchNTuff® 73-300 SIZE 5,5</t>
  </si>
  <si>
    <t>TouchNTuff® 73-300 SIZE 6,0</t>
  </si>
  <si>
    <t>TouchNTuff® 73-300 SIZE 6,5</t>
  </si>
  <si>
    <t>TouchNTuff® 73-300 SIZE 7,0</t>
  </si>
  <si>
    <t>TouchNTuff® 73-300 SIZE 7,5</t>
  </si>
  <si>
    <t>TouchNTuff® 73-300 SIZE 8,0</t>
  </si>
  <si>
    <t>TouchNTuff® 73-300 SIZE 8,5</t>
  </si>
  <si>
    <t>TouchNTuff® 73-300 SIZE 9,0</t>
  </si>
  <si>
    <t>TouchNTuff® 73-500 SIZE 5,5</t>
  </si>
  <si>
    <t>TouchNTuff® 73-500 SIZE 6,0</t>
  </si>
  <si>
    <t>TouchNTuff® 73-500 SIZE 6,5</t>
  </si>
  <si>
    <t>TouchNTuff® 73-500 SIZE 7,0</t>
  </si>
  <si>
    <t>TouchNTuff® 73-500 SIZE 7,5</t>
  </si>
  <si>
    <t>TouchNTuff® 73-500 SIZE 8,0</t>
  </si>
  <si>
    <t>TouchNTuff® 73-500 SIZE 8,5</t>
  </si>
  <si>
    <t>TouchNTuff® 73-500 SIZE 9,0</t>
  </si>
  <si>
    <t>TouchNTuff® DermaShield™ 73-701 SIZE 6,0</t>
  </si>
  <si>
    <t>TouchNTuff® DermaShield™ 73-701 SIZE 6,5</t>
  </si>
  <si>
    <t>TouchNTuff® DermaShield™ 73-701 SIZE 7,0</t>
  </si>
  <si>
    <t>TouchNTuff® DermaShield™ 73-701 SIZE 7,5</t>
  </si>
  <si>
    <t>TouchNTuff® DermaShield™ 73-701 SIZE 8,0</t>
  </si>
  <si>
    <t>TouchNTuff® DermaShield™ 73-701 SIZE 8,5</t>
  </si>
  <si>
    <t>TouchNTuff® DermaShield™ 73-701 SIZE 9,0</t>
  </si>
  <si>
    <t>MICROFLEX® 73-847 SIZE XS (5.5-6.0)</t>
  </si>
  <si>
    <t>MICROFLEX® 73-847 SIZE S (6.5-7.0)</t>
  </si>
  <si>
    <t>MICROFLEX® 73-847 SIZE M (7.5-8.0)</t>
  </si>
  <si>
    <t>MICROFLEX® 73-847 SIZE L (8.5-9.0)</t>
  </si>
  <si>
    <t>MICROFLEX® 73-847 SIZE XL (9.5-10.0)</t>
  </si>
  <si>
    <t>HyFlex® 74-500 SIZE 6,0</t>
  </si>
  <si>
    <t>HyFlex® 74-500 SIZE 7,0</t>
  </si>
  <si>
    <t>HyFlex® 74-500 SIZE 8,0</t>
  </si>
  <si>
    <t>HyFlex® 74-500 SIZE 9,0</t>
  </si>
  <si>
    <t>HyFlex® 74-500 SIZE 10,0</t>
  </si>
  <si>
    <t>HyFlex® 74-500 SIZE 11,0</t>
  </si>
  <si>
    <t>HyFlex® 74-718 SIZE 7,0</t>
  </si>
  <si>
    <t>HyFlex® 74-718 SIZE 8,0</t>
  </si>
  <si>
    <t>HyFlex® 74-718 SIZE 9,0</t>
  </si>
  <si>
    <t>HyFlex® 74-718 SIZE 10,0</t>
  </si>
  <si>
    <t>HyFlex® 74-718 SIZE 11,0</t>
  </si>
  <si>
    <t>EDGE® 76-100 SIZE 7,0</t>
  </si>
  <si>
    <t>EDGE® 76-100 SIZE 9,0</t>
  </si>
  <si>
    <t>Tiger Paw® 76-301 SIZE 7,0</t>
  </si>
  <si>
    <t>Tiger Paw® 76-301 SIZE 8,0</t>
  </si>
  <si>
    <t>Tiger Paw® 76-301 SIZE 9,0</t>
  </si>
  <si>
    <t>Tiger Paw® 76-301 SIZE 10,0</t>
  </si>
  <si>
    <t>ActivArmr® 78-101 SIZE 7,0</t>
  </si>
  <si>
    <t>ActivArmr® 78-101 SIZE 9,0</t>
  </si>
  <si>
    <t>ActivArmr® 78-102 SIZE 7,0</t>
  </si>
  <si>
    <t>ActivArmr® 78-102 SIZE 9,0</t>
  </si>
  <si>
    <t>ActivArmr® 78-103 SIZE 7,0</t>
  </si>
  <si>
    <t>ActivArmr® 78-103 SIZE 9,0</t>
  </si>
  <si>
    <t>ActivArmr® 78-110 SIZE 7,0</t>
  </si>
  <si>
    <t>ActivArmr® 78-110 SIZE 9,0</t>
  </si>
  <si>
    <t>ActivArmr® 78-202 SIZE 7,0</t>
  </si>
  <si>
    <t>ActivArmr® 78-202 SIZE 9,0</t>
  </si>
  <si>
    <t>ActivArmr® 78-203 SIZE 7,0</t>
  </si>
  <si>
    <t>ActivArmr® 78-203 SIZE 9,0</t>
  </si>
  <si>
    <t>AlphaTec® 79-700 SIZE 7,0</t>
  </si>
  <si>
    <t>AlphaTec® 79-700 SIZE 8,0</t>
  </si>
  <si>
    <t>AlphaTec® 79-700 SIZE 9,0</t>
  </si>
  <si>
    <t>AlphaTec® 79-700 SIZE 10,0</t>
  </si>
  <si>
    <t>AlphaTec® 79-700 SIZE 11,0</t>
  </si>
  <si>
    <t>ActivArmr® 80-100 SIZE 6,0</t>
  </si>
  <si>
    <t>ActivArmr® 80-100 SIZE 7,0</t>
  </si>
  <si>
    <t>ActivArmr® 80-100 SIZE 8,0</t>
  </si>
  <si>
    <t>ActivArmr® 80-100 SIZE 9,0</t>
  </si>
  <si>
    <t>ActivArmr® 80-100 SIZE 10,0</t>
  </si>
  <si>
    <t>ActivArmr® 80-100 SIZE 11,0</t>
  </si>
  <si>
    <t>ActivArmr® 80-400 SIZE 7,0</t>
  </si>
  <si>
    <t>ActivArmr® 80-400 SIZE 8,0</t>
  </si>
  <si>
    <t>ActivArmr® 80-400 SIZE 9,0</t>
  </si>
  <si>
    <t>ActivArmr® 80-400 SIZE 10,0</t>
  </si>
  <si>
    <t>ActivArmr® 80-400 SIZE 11,0</t>
  </si>
  <si>
    <t>ActivArmr® 80-409 SIZE 8,0</t>
  </si>
  <si>
    <t>ActivArmr® 80-409 SIZE 9,0</t>
  </si>
  <si>
    <t>ActivArmr® 80-409 SIZE 10,0</t>
  </si>
  <si>
    <t>ActivArmr® 80-600 SIZE 7,0</t>
  </si>
  <si>
    <t>ActivArmr® 80-600 SIZE 8,0</t>
  </si>
  <si>
    <t>ActivArmr® 80-600 SIZE 9,0</t>
  </si>
  <si>
    <t>ActivArmr® 80-600 SIZE 10,0</t>
  </si>
  <si>
    <t>ActivArmr® 80-600 SIZE 11,0</t>
  </si>
  <si>
    <t>ActivArmr® 80-658 SIZE 7,0</t>
  </si>
  <si>
    <t>ActivArmr® 80-658 SIZE 8,0</t>
  </si>
  <si>
    <t>ActivArmr® 80-658 SIZE 9,0</t>
  </si>
  <si>
    <t>ActivArmr® 80-658 SIZE 10,0</t>
  </si>
  <si>
    <t>ActivArmr® 80-658 SIZE 11,0</t>
  </si>
  <si>
    <t>ActivArmr® 80-813 SIZE 6,0</t>
  </si>
  <si>
    <t>ActivArmr® 80-813 SIZE 7,0</t>
  </si>
  <si>
    <t>ActivArmr® 80-813 SIZE 8,0</t>
  </si>
  <si>
    <t>ActivArmr® 80-813 SIZE 9,0</t>
  </si>
  <si>
    <t>ActivArmr® 80-813 SIZE 10,0</t>
  </si>
  <si>
    <t>ActivArmr® 80-813 SIZE 11,0</t>
  </si>
  <si>
    <t>TouchNTuff® 83-300 SIZE 5,5</t>
  </si>
  <si>
    <t>TouchNTuff® 83-300 SIZE 6,0</t>
  </si>
  <si>
    <t>TouchNTuff® 83-300 SIZE 6,5</t>
  </si>
  <si>
    <t>TouchNTuff® 83-300 SIZE 7,0</t>
  </si>
  <si>
    <t>TouchNTuff® 83-300 SIZE 7,5</t>
  </si>
  <si>
    <t>TouchNTuff® 83-300 SIZE 8,0</t>
  </si>
  <si>
    <t>TouchNTuff® 83-300 SIZE 8,5</t>
  </si>
  <si>
    <t>TouchNTuff® 83-300 SIZE 9,0</t>
  </si>
  <si>
    <t>TouchNTuff® 83-500 SIZE 5,5</t>
  </si>
  <si>
    <t>TouchNTuff® 83-500 SIZE 6,0</t>
  </si>
  <si>
    <t>TouchNTuff® 83-500 SIZE 6,5</t>
  </si>
  <si>
    <t>TouchNTuff® 83-500 SIZE 7,0</t>
  </si>
  <si>
    <t>TouchNTuff® 83-500 SIZE 7,5</t>
  </si>
  <si>
    <t>TouchNTuff® 83-500 SIZE 8,0</t>
  </si>
  <si>
    <t>TouchNTuff® 83-500 SIZE 8,5</t>
  </si>
  <si>
    <t>TouchNTuff® 83-500 SIZE 9,0</t>
  </si>
  <si>
    <t>AlphaTec® CSM Isolator Glove 85-300 SIZE 9,5</t>
  </si>
  <si>
    <t>AlphaTec® CSM Isolator Glove 85-300 SIZE 11,0</t>
  </si>
  <si>
    <t>AlphaTec® CSM Isolator Glove 85-301 SIZE 9,5</t>
  </si>
  <si>
    <t>AlphaTec® CSM Isolator Glove 85-301 SIZE 11,0</t>
  </si>
  <si>
    <t>AlphaTec® CSM Isolator Glove 85-302 SIZE 9,5</t>
  </si>
  <si>
    <t>AlphaTec® CSM Isolator Glove 85-302 SIZE 11,0</t>
  </si>
  <si>
    <t>AlphaTec® CSM Isolator Glove 85-303 SIZE 9,5</t>
  </si>
  <si>
    <t>AlphaTec® CSM Isolator Glove 85-303 SIZE 11,0</t>
  </si>
  <si>
    <t>AlphaTec® CSM Isolator Glove 85-304 SIZE 9,5</t>
  </si>
  <si>
    <t>AlphaTec® CSM Isolator Glove 85-304 SIZE 11,0</t>
  </si>
  <si>
    <t>AlphaTec® CSM Isolator Glove 85-305 SIZE 9,5</t>
  </si>
  <si>
    <t>AlphaTec® CSM Isolator Glove 85-305 SIZE 11,0</t>
  </si>
  <si>
    <t>AlphaTec® CSM Isolator Glove 85-307 Size 11/XL SIZE 11,0</t>
  </si>
  <si>
    <t>AlphaTec® CSM Isolator Glove 85-309 SIZE 11,0</t>
  </si>
  <si>
    <t>AlphaTec® EPDM Isolator Glove 85-500 SIZE 9,5</t>
  </si>
  <si>
    <t>AlphaTec® EPDM Isolator Glove 85-500 SIZE 11,0</t>
  </si>
  <si>
    <t>AlphaTec® EPDM Isolator Gloves 85-501 SIZE 9,5</t>
  </si>
  <si>
    <t>AlphaTec® EPDM Isolator Gloves 85-501 SIZE 11,0</t>
  </si>
  <si>
    <t>AlphaTec® EPDM Isolator Glove 85-502 SIZE 9,5</t>
  </si>
  <si>
    <t>AlphaTec® EPDM Isolator Glove 85-502 SIZE 11,0</t>
  </si>
  <si>
    <t>AlphaTec® EPDM Isolator Gloves 85-503 SIZE 9,5</t>
  </si>
  <si>
    <t>AlphaTec® EPDM Isolator Gloves 85-503 SIZE 11,0</t>
  </si>
  <si>
    <t>AlphaTec® EPDM Isolator Glove 85-504 SIZE 9,5</t>
  </si>
  <si>
    <t>AlphaTec® EPDM Isolator Glove 85-504 SIZE 11,0</t>
  </si>
  <si>
    <t>AlphaTec® EPDM Isolator Gloves 85-505 SIZE 9,5</t>
  </si>
  <si>
    <t>AlphaTec® EPDM Isolator Gloves 85-505 SIZE 11,0</t>
  </si>
  <si>
    <t>AlphaTec® EPDM Plus Isolator Gloves 85-600 SIZE 11,0</t>
  </si>
  <si>
    <t>AlphaTec® EPDM Plus Isolator Gloves 85-600 SIZE 9,5</t>
  </si>
  <si>
    <t>AlphaTec® EPDM Plus Isolator Gloves 85-601 SIZE 9,5</t>
  </si>
  <si>
    <t>AlphaTec® EPDM Plus Isolator Gloves 85-601 SIZE 11,0</t>
  </si>
  <si>
    <t>AlphaTec® EPDM Plus Isolator Gloves 85-602 SIZE 11,0</t>
  </si>
  <si>
    <t>AlphaTec® EPDM Plus Isolator Gloves 85-602 SIZE 9,5</t>
  </si>
  <si>
    <t>AlphaTec® 87-029 SIZE 7,0</t>
  </si>
  <si>
    <t>AlphaTec® 87-029 SIZE 8,0</t>
  </si>
  <si>
    <t>AlphaTec® 87-029 SIZE 9,0</t>
  </si>
  <si>
    <t>AlphaTec® 87-029 SIZE 10,0</t>
  </si>
  <si>
    <t>AlphaTec® 87-029 SIZE 11,0</t>
  </si>
  <si>
    <t>AlphaTec® 87-063 SIZE 7,5</t>
  </si>
  <si>
    <t>AlphaTec® 87-063 SIZE 8,5</t>
  </si>
  <si>
    <t>AlphaTec® 87-063 SIZE 9,5</t>
  </si>
  <si>
    <t>AlphaTec® 87-063 SIZE 10,5</t>
  </si>
  <si>
    <t>AlphaTec® 87-085 SIZE 6,5</t>
  </si>
  <si>
    <t>AlphaTec® 87-085 SIZE 7,5</t>
  </si>
  <si>
    <t>AlphaTec® 87-085 SIZE 8,5</t>
  </si>
  <si>
    <t>AlphaTec® 87-085 SIZE 9,5</t>
  </si>
  <si>
    <t>AlphaTec® 87-086 SIZE 6,5</t>
  </si>
  <si>
    <t>AlphaTec® 87-086 SIZE 7,5</t>
  </si>
  <si>
    <t>AlphaTec® 87-086 SIZE 8,5</t>
  </si>
  <si>
    <t>AlphaTec® 87-086 SIZE 9,5</t>
  </si>
  <si>
    <t>AlphaTec® 87-104 SIZE 7,5</t>
  </si>
  <si>
    <t>AlphaTec® 87-104 SIZE 8,5</t>
  </si>
  <si>
    <t>AlphaTec® 87-104 SIZE 9,5</t>
  </si>
  <si>
    <t>AlphaTec® 87-104 SIZE 10,5</t>
  </si>
  <si>
    <t>AlphaTec® 87-108 SIZE 7,5</t>
  </si>
  <si>
    <t>AlphaTec® 87-108 SIZE 8,5</t>
  </si>
  <si>
    <t>AlphaTec® 87-108 SIZE 9,5</t>
  </si>
  <si>
    <t>AlphaTec® 87-108 SIZE 10,5</t>
  </si>
  <si>
    <t>AlphaTec® 87-118 SIZE 6,5</t>
  </si>
  <si>
    <t>AlphaTec® 87-118 SIZE 7,5</t>
  </si>
  <si>
    <t>AlphaTec® 87-118 SIZE 8,5</t>
  </si>
  <si>
    <t>AlphaTec® 87-118 SIZE 9,5</t>
  </si>
  <si>
    <t>AlphaTec® 87-118 SIZE 10,5</t>
  </si>
  <si>
    <t>AlphaTec® 87-137 SIZE 6,5</t>
  </si>
  <si>
    <t>AlphaTec® 87-137 SIZE 7,5</t>
  </si>
  <si>
    <t>AlphaTec® 87-137 SIZE 8,5</t>
  </si>
  <si>
    <t>AlphaTec® 87-137 SIZE 9,5</t>
  </si>
  <si>
    <t>AlphaTec® 87-190 SIZE 6,5-7,0</t>
  </si>
  <si>
    <t>AlphaTec® 87-190 SIZE 7,5-8,0</t>
  </si>
  <si>
    <t>AlphaTec® 87-190 SIZE 8,5-9,0</t>
  </si>
  <si>
    <t>AlphaTec® 87-190 SIZE 9,5-10,0</t>
  </si>
  <si>
    <t>AlphaTec® 87-195 SIZE 6,5-7,0</t>
  </si>
  <si>
    <t>AlphaTec® 87-195 SIZE 7,5-8,0</t>
  </si>
  <si>
    <t>AlphaTec® 87-195 SIZE 8,5-9,0</t>
  </si>
  <si>
    <t>AlphaTec® 87-195 SIZE 9,5-10,0</t>
  </si>
  <si>
    <t>AlphaTec®87-245 SIZE 6,5</t>
  </si>
  <si>
    <t>AlphaTec®87-245 SIZE 7,5</t>
  </si>
  <si>
    <t>AlphaTec®87-245 SIZE 8,5</t>
  </si>
  <si>
    <t>AlphaTec®87-245 SIZE 9,5</t>
  </si>
  <si>
    <t>AlphaTec® 87-305 SIZE 7,0</t>
  </si>
  <si>
    <t>AlphaTec® 87-305 SIZE 8,0</t>
  </si>
  <si>
    <t>AlphaTec® 87-305 SIZE 9,0</t>
  </si>
  <si>
    <t>AlphaTec® 87-305 SIZE 10,0</t>
  </si>
  <si>
    <t>AlphaTec® 87-310 SIZE 7,0</t>
  </si>
  <si>
    <t>AlphaTec® 87-310 SIZE 8,0</t>
  </si>
  <si>
    <t>AlphaTec® 87-310 SIZE 9,0</t>
  </si>
  <si>
    <t>AlphaTec® 87-310 SIZE 10,0</t>
  </si>
  <si>
    <t>AlphaTec® 87-315 SIZE 6.5-7</t>
  </si>
  <si>
    <t>AlphaTec® 87-315 SIZE 7.5-8</t>
  </si>
  <si>
    <t>AlphaTec® 87-315 SIZE 8.5-9</t>
  </si>
  <si>
    <t>AlphaTec® 87-315 SIZE 9.5-10</t>
  </si>
  <si>
    <t>AlphaTec® 87-600 SIZE 6,5-7,0</t>
  </si>
  <si>
    <t>AlphaTec® 87-600 SIZE 7,5-8,0</t>
  </si>
  <si>
    <t>AlphaTec® 87-600 SIZE 8,5-9,0</t>
  </si>
  <si>
    <t>AlphaTec® 87-600 SIZE 9,5-10,0</t>
  </si>
  <si>
    <t>AlphaTec® 87-650 SIZE 6.5-7</t>
  </si>
  <si>
    <t>AlphaTec® 87-650 SIZE 7.5-8</t>
  </si>
  <si>
    <t>AlphaTec® 87-650 SIZE 8.5-9</t>
  </si>
  <si>
    <t>AlphaTec® 87-650 SIZE 9.5-10</t>
  </si>
  <si>
    <t>AlphaTec®87-665 SIZE 6.5-7</t>
  </si>
  <si>
    <t>AlphaTec®87-665 SIZE 7.5-8</t>
  </si>
  <si>
    <t>AlphaTec®87-665 SIZE 8.5-9</t>
  </si>
  <si>
    <t>AlphaTec®87-665 SIZE 9.5-10</t>
  </si>
  <si>
    <t>AlphaTec® 87-950 SIZE 7,5</t>
  </si>
  <si>
    <t>AlphaTec® 87-950 SIZE 8,0</t>
  </si>
  <si>
    <t>AlphaTec® 87-950 SIZE 9,0</t>
  </si>
  <si>
    <t>AlphaTec® 87-950 SIZE 10,0</t>
  </si>
  <si>
    <t>AlphaTec® 87-950 SIZE 11,0</t>
  </si>
  <si>
    <t>AlphaTec® 87-955 SIZE 7,5</t>
  </si>
  <si>
    <t>AlphaTec® 87-955 SIZE 8,0</t>
  </si>
  <si>
    <t>AlphaTec® 87-955 SIZE 9,0</t>
  </si>
  <si>
    <t>AlphaTec® 87-955 SIZE 10,0</t>
  </si>
  <si>
    <t>AlphaTec® 87-955 SIZE 11,0</t>
  </si>
  <si>
    <t>MICROFLEX® 92-134 Versatility SIZE XS (5.5-6.0)</t>
  </si>
  <si>
    <t>MICROFLEX® 92-134 Versatility SIZE S (6.5-7.0)</t>
  </si>
  <si>
    <t>MICROFLEX® 92-134 Versatility SIZE M (7.5-8.0)</t>
  </si>
  <si>
    <t>MICROFLEX® 92-134 Versatility SIZE L (8.5-9.0)</t>
  </si>
  <si>
    <t>MICROFLEX® 92-134 Versatility SIZE XL (9.5-10.0)</t>
  </si>
  <si>
    <t>MICROFLEX® 92-134 Versatility SIZE XXL (10.5-11.0)</t>
  </si>
  <si>
    <t>VersaTouch® 92-200 SIZE S (6,5-7,0)</t>
  </si>
  <si>
    <t>VersaTouch® 92-200 SIZE M (7,5-8,0)</t>
  </si>
  <si>
    <t>VersaTouch® 92-200 SIZE L (8,5-9,0)</t>
  </si>
  <si>
    <t>VersaTouch® 92-200 SIZE XL (9,5-10,0)</t>
  </si>
  <si>
    <t>VersaTouch® 92-200 SIZE XXL (10,5-11,0)</t>
  </si>
  <si>
    <t>VersaTouch® 92-205 SIZE S (6.5-7.0)</t>
  </si>
  <si>
    <t>VersaTouch® 92-205 SIZE M (7.5-8.0)</t>
  </si>
  <si>
    <t>VersaTouch® 92-205 SIZE L (8.5-9.0)</t>
  </si>
  <si>
    <t>VersaTouch® 92-205 SIZE XL (9.5-10.0)</t>
  </si>
  <si>
    <t>VersaTouch® 92-205 SIZE XXL (10.5-11.0)</t>
  </si>
  <si>
    <t>VersaTouch® 92-210 SIZE S (6.5-7.0)</t>
  </si>
  <si>
    <t>VersaTouch® 92-210 SIZE M (7.5-8.0)</t>
  </si>
  <si>
    <t>VersaTouch® 92-210 SIZE L (8.5-9.0)</t>
  </si>
  <si>
    <t>VersaTouch® 92-210 SIZE XL (9.5-10.0)</t>
  </si>
  <si>
    <t>VersaTouch® 92-210 SIZE XXL (10.5-11.0)</t>
  </si>
  <si>
    <t>VersaTouch® 92-220 SIZE S (6.5-7.0)</t>
  </si>
  <si>
    <t>VersaTouch® 92-220 SIZE M (7.5-8.0)</t>
  </si>
  <si>
    <t>VersaTouch® 92-220 SIZE L (8.5-9.0)</t>
  </si>
  <si>
    <t>VersaTouch® 92-220 SIZE XL (9.5-10.0)</t>
  </si>
  <si>
    <t>VersaTouch® 92-465 SIZE S (6,5-7,0)</t>
  </si>
  <si>
    <t>VersaTouch® 92-465 SIZE M (7,5-8,0)</t>
  </si>
  <si>
    <t>VersaTouch® 92-465 SIZE L (8,5-9,0)</t>
  </si>
  <si>
    <t>VersaTouch® 92-465 SIZE XL (9,5-10,0)</t>
  </si>
  <si>
    <t>VersaTouch® 92-471 SIZE S (6,5-7,0)</t>
  </si>
  <si>
    <t>VersaTouch® 92-471 SIZE M (7,5-8,0)</t>
  </si>
  <si>
    <t>VersaTouch® 92-471 SIZE L (8,5-9,0)</t>
  </si>
  <si>
    <t>VersaTouch® 92-471 SIZE XL (9,5-10,0)</t>
  </si>
  <si>
    <t>VersaTouch® 92-481 SIZE S (6,5-7,0)</t>
  </si>
  <si>
    <t>VersaTouch® 92-481 SIZE M (7,5-8,0)</t>
  </si>
  <si>
    <t>VersaTouch® 92-481 SIZE L (8,5-9,0)</t>
  </si>
  <si>
    <t>VersaTouch® 92-481 SIZE XL (9,5-10,0)</t>
  </si>
  <si>
    <t>TouchNTuff® 92-500 SIZE S (6,5-7,0)</t>
  </si>
  <si>
    <t>TouchNTuff® 92-500 SIZE M (7,5-8,0)</t>
  </si>
  <si>
    <t>TouchNTuff® 92-500 SIZE L (8,5-9,0)</t>
  </si>
  <si>
    <t>TouchNTuff® 92-500 SIZE XL (9,5-10,0)</t>
  </si>
  <si>
    <t>TouchNTuff® 92-600 SIZE S (6.5-7.0)</t>
  </si>
  <si>
    <t>TouchNTuff® 92-600 SIZE M (7.5-8.0)</t>
  </si>
  <si>
    <t>TouchNTuff® 92-600 SIZE L (8.5-9.0)</t>
  </si>
  <si>
    <t>TouchNTuff® 92-600 SIZE XL (9.5-10.0)</t>
  </si>
  <si>
    <t>TouchNTuff® 92-605 SIZE S (6.5-7.0)</t>
  </si>
  <si>
    <t>TouchNTuff® 92-605 SIZE M (7.5-8.0)</t>
  </si>
  <si>
    <t>TouchNTuff® 92-605 SIZE L (8.5-9.0)</t>
  </si>
  <si>
    <t>TouchNTuff® 92-605 SIZE XL (9.5-10.0)</t>
  </si>
  <si>
    <t>TouchNTuff® 92-665 SIZE S (6,5-7,0)</t>
  </si>
  <si>
    <t>TouchNTuff® 92-665 SIZE M (7,5-8,0)</t>
  </si>
  <si>
    <t>TouchNTuff® 92-665 SIZE L (8,5-9,0)</t>
  </si>
  <si>
    <t>TouchNTuff® 92-665 SIZE XL (9,5-10,0)</t>
  </si>
  <si>
    <t>TouchNTuff® 92-670 SIZE S (6,5-7,0)</t>
  </si>
  <si>
    <t>TouchNTuff® 92-670 SIZE M (7,5-8,0)</t>
  </si>
  <si>
    <t>TouchNTuff® 92-670 SIZE L (8,5-9,0)</t>
  </si>
  <si>
    <t>TouchNTuff® 92-670 SIZE XL (9,5-10,0)</t>
  </si>
  <si>
    <t>TouchNTuff® 93-163 SIZE S (6,5-7,0)</t>
  </si>
  <si>
    <t>TouchNTuff® 93-163 SIZE M (7,5-8,0)</t>
  </si>
  <si>
    <t>TouchNTuff® 93-163 SIZE L (8,5-9,0)</t>
  </si>
  <si>
    <t>TouchNTuff® 93-163 SIZE XL (9,5-10,0)</t>
  </si>
  <si>
    <t>TouchNTuff® 93-163 SIZE XXL (10,5-11,0)</t>
  </si>
  <si>
    <t>MICROFLEX® 93-243 SIZE XS (5.5-6.0)</t>
  </si>
  <si>
    <t>MICROFLEX® 93-243 SIZE S (6.5-7.0)</t>
  </si>
  <si>
    <t>MICROFLEX® 93-243 SIZE M (7.5-8.0)</t>
  </si>
  <si>
    <t>MICROFLEX® 93-243 SIZE L (8.5-9.0)</t>
  </si>
  <si>
    <t>MICROFLEX® 93-243 SIZE XL (9.5-10.0)</t>
  </si>
  <si>
    <t>MICROFLEX® 93-243 SIZE XXL (10.5-11.0)</t>
  </si>
  <si>
    <t>TouchNTuff® 93-250 SIZE 6,0</t>
  </si>
  <si>
    <t>TouchNTuff® 93-250 SIZE 7,0</t>
  </si>
  <si>
    <t>TouchNTuff® 93-250 SIZE 8,0</t>
  </si>
  <si>
    <t>TouchNTuff® 93-250 SIZE 9,0</t>
  </si>
  <si>
    <t>TouchNTuff® 93-250 SIZE 10,0</t>
  </si>
  <si>
    <t>MICROFLEX® 93-260 SIZE XS (5,5-6,0)</t>
  </si>
  <si>
    <t>MICROFLEX® 93-260 SIZE S (6,5-7,0)</t>
  </si>
  <si>
    <t>MICROFLEX® 93-260 SIZE M (7,5-8,0)</t>
  </si>
  <si>
    <t>MICROFLEX® 93-260 SIZE L (8,5-9,0)</t>
  </si>
  <si>
    <t>MICROFLEX® 93-260 SIZE XL (9,5-10,0)</t>
  </si>
  <si>
    <t>MICROFLEX® 93-260 SIZE XXL (10,5-11,0)</t>
  </si>
  <si>
    <t>TouchNTuff® 93-263 SIZE S (6,5-7,0)</t>
  </si>
  <si>
    <t>TouchNTuff® 93-263 SIZE M (7,5-8,0)</t>
  </si>
  <si>
    <t>TouchNTuff® 93-263 SIZE L (8,5-9,0)</t>
  </si>
  <si>
    <t>TouchNTuff® 93-263 SIZE XL (9,5-10,0)</t>
  </si>
  <si>
    <t>TouchNTuff® 93-263 SIZE XXL (10,5-11,0)</t>
  </si>
  <si>
    <t>MICROFLEX® 93-283 SIZE S (6.5-7.0)</t>
  </si>
  <si>
    <t>MICROFLEX® 93-283 SIZE M (7.5-8.0)</t>
  </si>
  <si>
    <t>MICROFLEX® 93-283 SIZE L (8.5-9.0)</t>
  </si>
  <si>
    <t>MICROFLEX® 93-283 SIZE XL (9.5-10.0)</t>
  </si>
  <si>
    <t>MICROFLEX® 93-283 SIZE XXL (10.5-11.0)</t>
  </si>
  <si>
    <t>MICROFLEX® 93-283 SIZE XXXL (11.5-12.0)</t>
  </si>
  <si>
    <t>TouchNTuff® 93-300 SIZE XS (5,5-6,0)</t>
  </si>
  <si>
    <t>TouchNTuff® 93-300 SIZE S (6,5-7,0)</t>
  </si>
  <si>
    <t>TouchNTuff® 93-300 SIZE M (7,5-8,0)</t>
  </si>
  <si>
    <t>TouchNTuff® 93-300 SIZE L (8,5-9,0)</t>
  </si>
  <si>
    <t>TouchNTuff® 93-300 SIZE XL (9,5-10,0)</t>
  </si>
  <si>
    <t>MICROFLEX® 93-360 SIZE XS (5,5-6,0)</t>
  </si>
  <si>
    <t>MICROFLEX® 93-360 SIZE S (6,5-7,0)</t>
  </si>
  <si>
    <t>MICROFLEX® 93-360 SIZE M (7,5-8,0)</t>
  </si>
  <si>
    <t>MICROFLEX® 93-360 SIZE L (8,5-9,0)</t>
  </si>
  <si>
    <t>MICROFLEX® 93-360 SIZE XL (9,5-10,0)</t>
  </si>
  <si>
    <t>MICROFLEX® 93-360 SIZE XXL (10,5-11,0)</t>
  </si>
  <si>
    <t>TouchNTuff® 93-700 SIZE S (6,5-7,0)</t>
  </si>
  <si>
    <t>TouchNTuff® 93-700 SIZE M (7,5-8,0)</t>
  </si>
  <si>
    <t>TouchNTuff® 93-700 SIZE L (8,5-9,0)</t>
  </si>
  <si>
    <t>TouchNTuff® 93-700 SIZE XL (9,5-10,0)</t>
  </si>
  <si>
    <t>MICROFLEX® MidKnight™ Touch 93-732 SIZE XS (5.5-6.0)</t>
  </si>
  <si>
    <t>MICROFLEX® MidKnight™ Touch 93-732 SIZE S (6.5-7.0)</t>
  </si>
  <si>
    <t>MICROFLEX® MidKnight™ Touch 93-732 SIZE M (7.5-8.0)</t>
  </si>
  <si>
    <t>MICROFLEX® MidKnight™ Touch 93-732 SIZE L (8.5-9.0)</t>
  </si>
  <si>
    <t>MICROFLEX® MidKnight™ Touch 93-732 SIZE XL (9.5-10.0)</t>
  </si>
  <si>
    <t>MICROFLEX® MidKnight™ Touch 93-732 SIZE XXL (10.5-11.0)</t>
  </si>
  <si>
    <t>MICROFLEX® 93-823 SIZE XS (5.5-6.0)</t>
  </si>
  <si>
    <t>MICROFLEX® 93-823 SIZE S (6.5-7.0)</t>
  </si>
  <si>
    <t>MICROFLEX® 93-823 SIZE M (7.5-8.0)</t>
  </si>
  <si>
    <t>MICROFLEX® 93-823 SIZE L (8.5-9.0)</t>
  </si>
  <si>
    <t>MICROFLEX® 93-823 SIZE XL (9.5-10.0)</t>
  </si>
  <si>
    <t>MICROFLEX® 93-833 SIZE XS (5.5-6.0)</t>
  </si>
  <si>
    <t>MICROFLEX® 93-833 SIZE S (6.5-7.0)</t>
  </si>
  <si>
    <t>MICROFLEX® 93-833 SIZE M (7.5-8.0)</t>
  </si>
  <si>
    <t>MICROFLEX® 93-833 SIZE L (8.5-9.0)</t>
  </si>
  <si>
    <t>MICROFLEX® 93-833 SIZE XL (9.5-10.0)</t>
  </si>
  <si>
    <t>MICROFLEX® 93-843 SIZE XS (5.5-6.0)</t>
  </si>
  <si>
    <t>MICROFLEX® 93-843 SIZE S (6.5-7.0)</t>
  </si>
  <si>
    <t>MICROFLEX® 93-843 SIZE M (7.5-8.0)</t>
  </si>
  <si>
    <t>MICROFLEX® 93-843 SIZE L (8.5-9.0)</t>
  </si>
  <si>
    <t>MICROFLEX® 93-843 SIZE XL (9.5-10.0)</t>
  </si>
  <si>
    <t>MICROFLEX® 93-852 SIZE XS (5.5-6.0)</t>
  </si>
  <si>
    <t>MICROFLEX® 93-852 SIZE S (6.5-7.0)</t>
  </si>
  <si>
    <t>MICROFLEX® 93-852 SIZE M (7.5-8.0)</t>
  </si>
  <si>
    <t>MICROFLEX® 93-852 SIZE L (8.5-9.0)</t>
  </si>
  <si>
    <t>MICROFLEX® 93-852 SIZE XL (9.5-10.0)</t>
  </si>
  <si>
    <t>MICROFLEX® 93-852 SIZE XXL (10.5-11.0)</t>
  </si>
  <si>
    <t>MICROFLEX® 93-853 SIZE XS (5.5-6.0)</t>
  </si>
  <si>
    <t>MICROFLEX® 93-853 SIZE S (6.5-7.0)</t>
  </si>
  <si>
    <t>MICROFLEX® 93-853 SIZE M (7.5-8.0)</t>
  </si>
  <si>
    <t>MICROFLEX® 93-853 SIZE L (8.5-9.0)</t>
  </si>
  <si>
    <t>MICROFLEX® 93-853 SIZE XL (9.5-10.0)</t>
  </si>
  <si>
    <t>MICROFLEX® 93-853 SIZE XXL (10.5-11.0)</t>
  </si>
  <si>
    <t>MICROFLEX® 93-853 SIZE XXXL (11,5-12,0)</t>
  </si>
  <si>
    <t>MICROFLEX® 93-856 SIZE XS (5.5-6.0)</t>
  </si>
  <si>
    <t>MICROFLEX® 93-856 SIZE S (6.5-7.0)</t>
  </si>
  <si>
    <t>MICROFLEX® 93-856 SIZE M (7.5-8.0)</t>
  </si>
  <si>
    <t>MICROFLEX® 93-856 SIZE L (8.5-9.0)</t>
  </si>
  <si>
    <t>MICROFLEX® 93-856 SIZE XL (9.5-10.0)</t>
  </si>
  <si>
    <t>MICROFLEX® MidKnight™ XTRA 93-862 SIZE S (6.5-7.0)</t>
  </si>
  <si>
    <t>MICROFLEX® MidKnight™ XTRA 93-862 SIZE M (7.5-8.0)</t>
  </si>
  <si>
    <t>MICROFLEX® MidKnight™ XTRA 93-862 SIZE L (8.5-9.0)</t>
  </si>
  <si>
    <t>MICROFLEX® MidKnight™ XTRA 93-862 SIZE XL (9.5-10.0)</t>
  </si>
  <si>
    <t>MICROFLEX® MidKnight™ XTRA 93-862 SIZE XXL (10.5-11.0)</t>
  </si>
  <si>
    <t>MICROFLEX® LifeStar EC™ 93-868 SIZE S (6.5-7.0)</t>
  </si>
  <si>
    <t>MICROFLEX® LifeStar EC™ 93-868 SIZE M (7.5-8.0)</t>
  </si>
  <si>
    <t>MICROFLEX® LifeStar EC™ 93-868 SIZE L (8.5-9.0)</t>
  </si>
  <si>
    <t>MICROFLEX® LifeStar EC™ 93-868 SIZE XL (9.5-10.0)</t>
  </si>
  <si>
    <t>MICROFLEX® LifeStar EC™ 93-868 SIZE XXL (10.5-11)</t>
  </si>
  <si>
    <t>MICROFLEX® LifeStar EC™ 93-868 SIZE XXXL (11.5-12)</t>
  </si>
  <si>
    <t>ActivArmr® 97-002 SIZE 9,0</t>
  </si>
  <si>
    <t>ActivArmr® 97-002 SIZE 10,0</t>
  </si>
  <si>
    <t>ActivArmr® 97-002 SIZE 11,0</t>
  </si>
  <si>
    <t>ActivArmr® 97-003 SIZE 9,0</t>
  </si>
  <si>
    <t>ActivArmr® 97-003 SIZE 10,0</t>
  </si>
  <si>
    <t>ActivArmr® 97-003 SIZE 11,0</t>
  </si>
  <si>
    <t>ActivArmr® 97-007 SIZE 8,0</t>
  </si>
  <si>
    <t>ActivArmr® 97-007 SIZE 9,0</t>
  </si>
  <si>
    <t>ActivArmr® 97-007 SIZE 10,0</t>
  </si>
  <si>
    <t>ActivArmr® 97-007 SIZE 11,0</t>
  </si>
  <si>
    <t>ActivArmr® 97-008 SIZE 8,0</t>
  </si>
  <si>
    <t>ActivArmr® 97-008 SIZE 9,0</t>
  </si>
  <si>
    <t>ActivArmr® 97-008 SIZE 10,0</t>
  </si>
  <si>
    <t>ActivArmr® 97-008 SIZE 11,0</t>
  </si>
  <si>
    <t>ActivArmr® 97-011 SIZE 8,0</t>
  </si>
  <si>
    <t>ActivArmr® 97-011 SIZE 9,0</t>
  </si>
  <si>
    <t>ActivArmr® 97-011 SIZE 10,0</t>
  </si>
  <si>
    <t>ActivArmr® 97-011 SIZE 11,0</t>
  </si>
  <si>
    <t>ActivArmr® 97-012 SIZE 7,0</t>
  </si>
  <si>
    <t>ActivArmr® 97-012 SIZE 8,0</t>
  </si>
  <si>
    <t>ActivArmr® 97-012 SIZE 9,0</t>
  </si>
  <si>
    <t>ActivArmr® 97-012 SIZE 10,0</t>
  </si>
  <si>
    <t>ActivArmr® 97-012 SIZE 11,0</t>
  </si>
  <si>
    <t>ActivArmr® 97-013 SIZE 7,0</t>
  </si>
  <si>
    <t>ActivArmr® 97-013 SIZE 8,0</t>
  </si>
  <si>
    <t>ActivArmr® 97-013 SIZE 9,0</t>
  </si>
  <si>
    <t>ActivArmr® 97-013 SIZE 10,0</t>
  </si>
  <si>
    <t>ActivArmr® 97-013 SIZE 11,0</t>
  </si>
  <si>
    <t>ActivArmr® 97-631 SIZE 7,0</t>
  </si>
  <si>
    <t>ActivArmr® 97-631 SIZE 8,0</t>
  </si>
  <si>
    <t>ActivArmr® 97-631 SIZE 9,0</t>
  </si>
  <si>
    <t>ActivArmr® 97-631 SIZE 10,0</t>
  </si>
  <si>
    <t>ActivArmr® 97-631 SIZE 11,0</t>
  </si>
  <si>
    <t>ActivArmr® 97-681 SIZE 8,0</t>
  </si>
  <si>
    <t>ActivArmr® 97-681 SIZE 9,0</t>
  </si>
  <si>
    <t>ActivArmr® 97-681 SIZE 10,0</t>
  </si>
  <si>
    <t>ActivArmr® 97-681 SIZE 11,0</t>
  </si>
  <si>
    <t>RINGERS® R065 SIZE 7,0</t>
  </si>
  <si>
    <t>RINGERS® R065 SIZE 8,0</t>
  </si>
  <si>
    <t>RINGERS® R065 SIZE 9,0</t>
  </si>
  <si>
    <t>RINGERS® R065 SIZE 10,0</t>
  </si>
  <si>
    <t>RINGERS® R065 SIZE 11.0</t>
  </si>
  <si>
    <t>RINGERS® R065 SIZE 12,0</t>
  </si>
  <si>
    <t>RINGERS® R065 SIZE 13,0</t>
  </si>
  <si>
    <t>RINGERS® R068 SIZE 7,0</t>
  </si>
  <si>
    <t>RINGERS® R068 SIZE 8,0</t>
  </si>
  <si>
    <t>RINGERS® R068 SIZE 9,0</t>
  </si>
  <si>
    <t>RINGERS® R068 SIZE 10,0</t>
  </si>
  <si>
    <t>RINGERS® R068 SIZE 11,0</t>
  </si>
  <si>
    <t>RINGERS® R068 SIZE 12,0</t>
  </si>
  <si>
    <t>RINGERS® R068 SIZE 13,0</t>
  </si>
  <si>
    <t>RINGERS® R074 SIZE 8,0</t>
  </si>
  <si>
    <t>RINGERS® R074 SIZE 10,0</t>
  </si>
  <si>
    <t>RINGERS® R074 SIZE 12,0</t>
  </si>
  <si>
    <t>RINGERS® R075 SIZE 8,0</t>
  </si>
  <si>
    <t>RINGERS® R075 SIZE 10,0</t>
  </si>
  <si>
    <t>RINGERS® R075 SIZE 12,0</t>
  </si>
  <si>
    <t>RINGERS® R076 SIZE 7,0</t>
  </si>
  <si>
    <t>RINGERS® R076 SIZE 8,0</t>
  </si>
  <si>
    <t>RINGERS® R076 SIZE 9,0</t>
  </si>
  <si>
    <t>RINGERS® R076 SIZE 10,0</t>
  </si>
  <si>
    <t>RINGERS® R076 SIZE 11,0</t>
  </si>
  <si>
    <t>RINGERS® R076 SIZE 12,0</t>
  </si>
  <si>
    <t>RINGERS® R080 SIZE 8,0</t>
  </si>
  <si>
    <t>RINGERS® R080 SIZE 9,0</t>
  </si>
  <si>
    <t>RINGERS® R080 SIZE 10,0</t>
  </si>
  <si>
    <t>RINGERS® R080 SIZE 11,0</t>
  </si>
  <si>
    <t>RINGERS® R080 SIZE 12,0</t>
  </si>
  <si>
    <t>RINGERS® R085 SIZE 7,0</t>
  </si>
  <si>
    <t>RINGERS® R085 SIZE 8,0</t>
  </si>
  <si>
    <t>RINGERS® R085 SIZE 9,0</t>
  </si>
  <si>
    <t>RINGERS® R085 SIZE 10,0</t>
  </si>
  <si>
    <t>RINGERS® R085 SIZE 11,0</t>
  </si>
  <si>
    <t>RINGERS® R085 SIZE 12,0</t>
  </si>
  <si>
    <t>RINGERS® R085 SIZE 13,0</t>
  </si>
  <si>
    <t>HyFlex® 11-250 SIZE NARROW 12</t>
  </si>
  <si>
    <t>HyFlex® 11-250 SIZE WIDE 12</t>
  </si>
  <si>
    <t>HyFlex® 11-250 SIZE NARROW 16</t>
  </si>
  <si>
    <t>HyFlex® 11-250 SIZE WIDE 16</t>
  </si>
  <si>
    <t>HyFlex® 11-250 SIZE 16,0 EXT WID</t>
  </si>
  <si>
    <t>HyFlex® 11-250 SIZE NARROW 18</t>
  </si>
  <si>
    <t>HyFlex® 11-250 SIZE WIDE 18</t>
  </si>
  <si>
    <t>HyFlex® 11-250 SIZE 18,0</t>
  </si>
  <si>
    <t>HyFlex® 11-251 SIZE 12,0</t>
  </si>
  <si>
    <t>HyFlex® 11-251 SIZE 16,0</t>
  </si>
  <si>
    <t>HyFlex® 11-251 SIZE 16,0 EXT WID</t>
  </si>
  <si>
    <t>HyFlex® 11-251 SIZE 18,0</t>
  </si>
  <si>
    <t>HyFlex® 11-280 SIZE 12,0 NAR</t>
  </si>
  <si>
    <t>HyFlex® 11-280 SIZE 12,0 WID</t>
  </si>
  <si>
    <t>HyFlex® 11-280 SIZE 16,0 NAR</t>
  </si>
  <si>
    <t>HyFlex® 11-280 SIZE 16,0 WID</t>
  </si>
  <si>
    <t>HyFlex® 11-280 SIZE 18,0 NAR</t>
  </si>
  <si>
    <t>HyFlex® 11-280 SIZE 18,0 WID</t>
  </si>
  <si>
    <t>HyFlex® 11-280 SIZE NARROW 22</t>
  </si>
  <si>
    <t>HyFlex® 11-280 SIZE WIDE 22</t>
  </si>
  <si>
    <t>HyFlex® 11-281 SIZE 12,0 NAR</t>
  </si>
  <si>
    <t>HyFlex® 11-281 SIZE 12,0 WID</t>
  </si>
  <si>
    <t>HyFlex® 11-281 SIZE 16,0 NAR</t>
  </si>
  <si>
    <t>HyFlex® 11-281 SIZE 16,0 WID</t>
  </si>
  <si>
    <t>HyFlex® 11-281 SIZE 18,0 NAR</t>
  </si>
  <si>
    <t>HyFlex® 11-281 SIZE 18,0 WID</t>
  </si>
  <si>
    <t>HyFlex® 11-281 SIZE NARROW 22</t>
  </si>
  <si>
    <t>HyFlex® 11-281 SIZE WIDE 22</t>
  </si>
  <si>
    <t>HyFlex® 11-290 SIZE 18,0 NARROW</t>
  </si>
  <si>
    <t>HyFlex® 11-290 SIZE 18,0 WIDE</t>
  </si>
  <si>
    <t>HyFlex® 11-518 SIZE 11.0</t>
  </si>
  <si>
    <t>HyFlex® 11-561 Size 12,0</t>
  </si>
  <si>
    <t>HyFlex® 11-735 SIZE 5,0</t>
  </si>
  <si>
    <t>RINGERS® R133 SIZE 6,0</t>
  </si>
  <si>
    <t>RINGERS® R133 SIZE 7,0</t>
  </si>
  <si>
    <t>RINGERS® R133 SIZE 8,0</t>
  </si>
  <si>
    <t>RINGERS® R133 SIZE 9,0</t>
  </si>
  <si>
    <t>RINGERS® R133 SIZE 10,0</t>
  </si>
  <si>
    <t>RINGERS® R133 SIZE 11,0</t>
  </si>
  <si>
    <t>RINGERS® R133 SIZE 12,0</t>
  </si>
  <si>
    <t>RINGERS® R133 SIZE 13,0</t>
  </si>
  <si>
    <t>RINGERS® R138 SIZE 8,0</t>
  </si>
  <si>
    <t>RINGERS® R138 SIZE 9,0</t>
  </si>
  <si>
    <t>RINGERS® R138 SIZE 10,0</t>
  </si>
  <si>
    <t>RINGERS® R138 SIZE 11,0</t>
  </si>
  <si>
    <t>RINGERS® R138 SIZE 12,0</t>
  </si>
  <si>
    <t>RINGERS® R138 SIZE 13,0</t>
  </si>
  <si>
    <t>RINGERS® R161 SIZE 8,0</t>
  </si>
  <si>
    <t>RINGERS® R161 SIZE 9,0</t>
  </si>
  <si>
    <t>RINGERS® R161 SIZE 10,0</t>
  </si>
  <si>
    <t>RINGERS® R161 SIZE 11,0</t>
  </si>
  <si>
    <t>RINGERS® R161 SIZE 12,0</t>
  </si>
  <si>
    <t>RINGERS® R161 SIZE 13,0</t>
  </si>
  <si>
    <t>RINGERS® R163 SIZE 7,0</t>
  </si>
  <si>
    <t>RINGERS® R163 SIZE 8,0</t>
  </si>
  <si>
    <t>RINGERS® R163 SIZE 9,0</t>
  </si>
  <si>
    <t>RINGERS® R163 SIZE 10,0</t>
  </si>
  <si>
    <t>RINGERS® R163 SIZE 11,0</t>
  </si>
  <si>
    <t>RINGERS® R163 SIZE 12,0</t>
  </si>
  <si>
    <t>RINGERS® R163 SIZE 13,0</t>
  </si>
  <si>
    <t>AlphaTec® 16-650 SIZE 7,0</t>
  </si>
  <si>
    <t>AlphaTec® 16-650 SIZE 8,0</t>
  </si>
  <si>
    <t>AlphaTec® 16-650 SIZE 9,0</t>
  </si>
  <si>
    <t>AlphaTec® 16-650 SIZE 10,0</t>
  </si>
  <si>
    <t>RINGERS® R169 SIZE 8,0</t>
  </si>
  <si>
    <t>RINGERS® R169 SIZE 9,0</t>
  </si>
  <si>
    <t>RINGERS® R169 SIZE 10.0</t>
  </si>
  <si>
    <t>RINGERS® R169 SIZE 11.0</t>
  </si>
  <si>
    <t>RINGERS® R169 SIZE 12.0</t>
  </si>
  <si>
    <t>RINGERS® R169 SIZE 13,0</t>
  </si>
  <si>
    <t>RINGERS® R176 SIZE 8,0</t>
  </si>
  <si>
    <t>RINGERS® R176 SIZE 9,0</t>
  </si>
  <si>
    <t>RINGERS® R176 SIZE 10,0</t>
  </si>
  <si>
    <t>RINGERS® R176 SIZE 11,0</t>
  </si>
  <si>
    <t>RINGERS® R176 SIZE 12,0</t>
  </si>
  <si>
    <t>RINGERS® R176 SIZE 13,0</t>
  </si>
  <si>
    <t>RINGERS® R179 SIZE 6,0</t>
  </si>
  <si>
    <t>RINGERS® R179 SIZE 7,0</t>
  </si>
  <si>
    <t>RINGERS® R179 SIZE 8,0</t>
  </si>
  <si>
    <t>RINGERS® R179 SIZE 9,0</t>
  </si>
  <si>
    <t>RINGERS® R179 SIZE 10,0</t>
  </si>
  <si>
    <t>RINGERS® R179 SIZE 11,0</t>
  </si>
  <si>
    <t>RINGERS® R179 SIZE 12.0</t>
  </si>
  <si>
    <t>RINGERS® R179 SIZE 13,0</t>
  </si>
  <si>
    <t>RINGERS® R259B SIZE 8,0</t>
  </si>
  <si>
    <t>RINGERS® R259B SIZE 9,0</t>
  </si>
  <si>
    <t>RINGERS® R259B SIZE 10,0</t>
  </si>
  <si>
    <t>RINGERS® R259B SIZE 11,0</t>
  </si>
  <si>
    <t>RINGERS® R259B SIZE 12,0</t>
  </si>
  <si>
    <t>RINGERS® R259B SIZE 13,0</t>
  </si>
  <si>
    <t>RINGERS® R266 SIZE 8,0</t>
  </si>
  <si>
    <t>RINGERS® R266 SIZE 9,0</t>
  </si>
  <si>
    <t>RINGERS® R266 SIZE 10,0</t>
  </si>
  <si>
    <t>RINGERS® R266 SIZE 11,0</t>
  </si>
  <si>
    <t>RINGERS® R266 SIZE 12,0</t>
  </si>
  <si>
    <t>RINGERS® R266 SIZE 13,0</t>
  </si>
  <si>
    <t>RINGERS® R267 SIZE 7,0</t>
  </si>
  <si>
    <t>RINGERS® R267 SIZE 8,0</t>
  </si>
  <si>
    <t>RINGERS® R267 SIZE 9,0</t>
  </si>
  <si>
    <t>RINGERS® R267 SIZE 10,0</t>
  </si>
  <si>
    <t>RINGERS® R267 SIZE 11,0</t>
  </si>
  <si>
    <t>RINGERS® R267 SIZE 12.0</t>
  </si>
  <si>
    <t>RINGERS® R267 SIZE 13,0</t>
  </si>
  <si>
    <t>RINGERS® R267 SIZE 14,0</t>
  </si>
  <si>
    <t>RINGERS® R297 SIZE 7,0</t>
  </si>
  <si>
    <t>RINGERS® R297 SIZE 8,0</t>
  </si>
  <si>
    <t>RINGERS® R297 SIZE 9,0</t>
  </si>
  <si>
    <t>RINGERS® R297 SIZE 10,0</t>
  </si>
  <si>
    <t>RINGERS® R297 SIZE 11,0</t>
  </si>
  <si>
    <t>RINGERS® R297 SIZE 12,0</t>
  </si>
  <si>
    <t>RINGERS® R297 SIZE 13,0</t>
  </si>
  <si>
    <t>RINGERS® R297 SIZE 14,0</t>
  </si>
  <si>
    <t>RINGERS® R298 SIZE 8,0</t>
  </si>
  <si>
    <t>RINGERS® R298 SIZE 9,0</t>
  </si>
  <si>
    <t>RINGERS® R298 SIZE 10,0</t>
  </si>
  <si>
    <t>RINGERS® R298 SIZE 11,0</t>
  </si>
  <si>
    <t>RINGERS® R298 SIZE 12,0</t>
  </si>
  <si>
    <t>RINGERS® R298 SIZE 13,0</t>
  </si>
  <si>
    <t>RINGERS® R299 SIZE 8,0</t>
  </si>
  <si>
    <t>RINGERS® R299 SIZE 9,0</t>
  </si>
  <si>
    <t>RINGERS® R299 SIZE 10,0</t>
  </si>
  <si>
    <t>RINGERS® R299 SIZE 11,0</t>
  </si>
  <si>
    <t>RINGERS® R299 SIZE 12,0</t>
  </si>
  <si>
    <t>RINGERS® R299 SIZE 13,0</t>
  </si>
  <si>
    <t>RINGERS®  R314 SIZE 8,0</t>
  </si>
  <si>
    <t>RINGERS®  R314 SIZE 9,0</t>
  </si>
  <si>
    <t>RINGERS®  R314 SIZE 10,0</t>
  </si>
  <si>
    <t>RINGERS®  R314 SIZE 11,0</t>
  </si>
  <si>
    <t>RINGERS®  R314 SIZE 12,0</t>
  </si>
  <si>
    <t>RINGERS®  R314 SIZE 13,0</t>
  </si>
  <si>
    <t>EDGE® 48-701 SIZE 5,0</t>
  </si>
  <si>
    <t>RINGERS® R536 SIZE 8,0</t>
  </si>
  <si>
    <t>RINGERS® R536 SIZE 9,0</t>
  </si>
  <si>
    <t>RINGERS® R536 SIZE 10,0</t>
  </si>
  <si>
    <t>RINGERS® R536 SIZE 11,0</t>
  </si>
  <si>
    <t>RINGERS® R536 SIZE 12,0</t>
  </si>
  <si>
    <t>AlphaTec® 58-530B SIZE 7,0</t>
  </si>
  <si>
    <t>AlphaTec® 58-530B SIZE 8,0</t>
  </si>
  <si>
    <t>AlphaTec® 58-530B SIZE 9,0</t>
  </si>
  <si>
    <t>AlphaTec® 58-530B SIZE 10,0</t>
  </si>
  <si>
    <t>AlphaTec® 58-530B SIZE 11,0</t>
  </si>
  <si>
    <t>AlphaTec® 58-530W SIZE 7,0</t>
  </si>
  <si>
    <t>AlphaTec® 58-530W SIZE 8,0</t>
  </si>
  <si>
    <t>AlphaTec® 58-530W SIZE 9,0</t>
  </si>
  <si>
    <t>AlphaTec® 58-530W SIZE 10,0</t>
  </si>
  <si>
    <t>AlphaTec® 58-530W SIZE 11,0</t>
  </si>
  <si>
    <t>AlphaTec® 58-535B SIZE 7,0</t>
  </si>
  <si>
    <t>AlphaTec® 58-535B SIZE 8,0</t>
  </si>
  <si>
    <t>AlphaTec® 58-535B SIZE 9,0</t>
  </si>
  <si>
    <t>AlphaTec® 58-535B SIZE 10,0</t>
  </si>
  <si>
    <t>AlphaTec® 58-535B SIZE 11,0</t>
  </si>
  <si>
    <t>AlphaTec® 58-535W SIZE 7,0</t>
  </si>
  <si>
    <t>AlphaTec® 58-535W SIZE 8,0</t>
  </si>
  <si>
    <t>AlphaTec® 58-535W SIZE 9,0</t>
  </si>
  <si>
    <t>AlphaTec® 58-535W SIZE 10,0</t>
  </si>
  <si>
    <t>AlphaTec® 58-535W SIZE 11,0</t>
  </si>
  <si>
    <t>RINGERS® R665 SIZE 8,0</t>
  </si>
  <si>
    <t>RINGERS® R665 SIZE 9,0</t>
  </si>
  <si>
    <t>RINGERS® R665 SIZE 10,0</t>
  </si>
  <si>
    <t>RINGERS® R665 SIZE 11,0</t>
  </si>
  <si>
    <t>RINGERS® R665 SIZE 12,0</t>
  </si>
  <si>
    <t>RINGERS® R665 SIZE 13,0</t>
  </si>
  <si>
    <t>RINGERS® R840 SIZE 6,0</t>
  </si>
  <si>
    <t>RINGERS® R840 SIZE 7,0</t>
  </si>
  <si>
    <t>RINGERS® R840 SIZE 8,0</t>
  </si>
  <si>
    <t>RINGERS® R840 SIZE 9,0</t>
  </si>
  <si>
    <t>RINGERS® R840 SIZE 10,0</t>
  </si>
  <si>
    <t>RINGERS® R840 SIZE 11,0</t>
  </si>
  <si>
    <t>AlphaTec® 87-320 SIZE 6,5</t>
  </si>
  <si>
    <t>AlphaTec® 87-320 SIZE 7,5</t>
  </si>
  <si>
    <t>AlphaTec® 87-320 SIZE 8,5</t>
  </si>
  <si>
    <t>AlphaTec® 87-320 SIZE 9,5</t>
  </si>
  <si>
    <t>AlphaTec® 87-900 SIZE 7,5</t>
  </si>
  <si>
    <t>AlphaTec® 87-900 SIZE 8,0</t>
  </si>
  <si>
    <t>AlphaTec® 87-900 SIZE 9,0</t>
  </si>
  <si>
    <t>AlphaTec® 87-900 SIZE 10,0</t>
  </si>
  <si>
    <t>AlphaTec® 87-900 SIZE 11,0</t>
  </si>
  <si>
    <t>TouchNTuff® 92-605 SIZE S (6,5-7,0)</t>
  </si>
  <si>
    <t>TouchNTuff® 92-605 SIZE M (7,5-8,0)</t>
  </si>
  <si>
    <t>TouchNTuff® 92-605 SIZE L (8,5-9,0)</t>
  </si>
  <si>
    <t>TouchNTuff® 92-605 SIZE XL (9,5-10,0)</t>
  </si>
  <si>
    <t>MICROFLEX® 93-260 SIZE M (7.5-8.0)</t>
  </si>
  <si>
    <t>MICROFLEX® 93-260 SIZE L (8.5-9.0)</t>
  </si>
  <si>
    <t>MICROFLEX® 93-260 SIZE XL (9.5-10.0)</t>
  </si>
  <si>
    <t>MICROFLEX® 93-260 SIZE XXL (10.5-11.0)</t>
  </si>
  <si>
    <t>AlphaTec® Glove Connector SIZE 6,0</t>
  </si>
  <si>
    <t>AlphaTec® 1500 PLUS Stitched - Model 111 SIZE S</t>
  </si>
  <si>
    <t>AlphaTec® 1500 PLUS Stitched - Model 111 SIZE M</t>
  </si>
  <si>
    <t>AlphaTec® 1500 PLUS Stitched - Model 111 SIZE L</t>
  </si>
  <si>
    <t>AlphaTec® 1500 PLUS Stitched - Model 111 SIZE XL</t>
  </si>
  <si>
    <t>AlphaTec® 1500 PLUS Stitched - Model 111 SIZE 2XL</t>
  </si>
  <si>
    <t>AlphaTec® 1500 PLUS Stitched - Model 111 SIZE 3XL</t>
  </si>
  <si>
    <t>AlphaTec® 1500 PLUS Stitched - Model 111 SIZE 4XL</t>
  </si>
  <si>
    <t>AlphaTec® 1500 PLUS Stitched - Model 111 SIZE 5XL</t>
  </si>
  <si>
    <t>AlphaTec® 1500 PLUS Stitched - Model 113 SIZE S</t>
  </si>
  <si>
    <t>AlphaTec® 1500 PLUS Stitched - Model 113 SIZE M</t>
  </si>
  <si>
    <t>AlphaTec® 1500 PLUS Stitched - Model 113 SIZE L</t>
  </si>
  <si>
    <t>AlphaTec® 1500 PLUS Stitched - Model 113 SIZE XL</t>
  </si>
  <si>
    <t>AlphaTec® 1500 PLUS Stitched - Model 113 SIZE 2XL</t>
  </si>
  <si>
    <t>AlphaTec® 1500 PLUS Stitched - Model 113 SIZE 3XL</t>
  </si>
  <si>
    <t>AlphaTec® 2000 STANDARD Bound - Model 111 SIZE S</t>
  </si>
  <si>
    <t>AlphaTec® 2000 STANDARD Bound - Model 111 SIZE M</t>
  </si>
  <si>
    <t>AlphaTec® 2000 STANDARD Bound - Model 111 SIZE L</t>
  </si>
  <si>
    <t>AlphaTec® 2000 STANDARD Bound - Model 111 SIZE XL</t>
  </si>
  <si>
    <t>AlphaTec® 2000 STANDARD Bound - Model 111 SIZE 2XL</t>
  </si>
  <si>
    <t>AlphaTec® 2000 STANDARD Bound - Model 111 SIZE 3XL</t>
  </si>
  <si>
    <t>AlphaTec® 2000 STANDARD Bound - Model 111 SIZE 4XL</t>
  </si>
  <si>
    <t>AlphaTec® 2000 STANDARD Bound - Model 111 SIZE 5XL</t>
  </si>
  <si>
    <t>AlphaTec® 2000 Ts PLUS Stitched &amp; Taped - Model 111 SIZE S</t>
  </si>
  <si>
    <t>AlphaTec® 2000 Ts PLUS Stitched &amp; Taped - Model 111 SIZE M</t>
  </si>
  <si>
    <t>AlphaTec® 2000 Ts PLUS Stitched &amp; Taped - Model 111 SIZE L</t>
  </si>
  <si>
    <t>AlphaTec® 2000 Ts PLUS Stitched &amp; Taped - Model 111 SIZE XL</t>
  </si>
  <si>
    <t>AlphaTec® 2000 Ts PLUS Stitched &amp; Taped - Model 111 SIZE 2XL</t>
  </si>
  <si>
    <t>AlphaTec® 2000 Ts PLUS Stitched &amp; Taped - Model 111 SIZE 3XL</t>
  </si>
  <si>
    <t>AlphaTec® 4000 AVANT2 AIRline Ultrasonically Welded &amp; Taped - Model 756 SIZE S</t>
  </si>
  <si>
    <t>AlphaTec® 4000 AVANT2 AIRline Ultrasonically Welded &amp; Taped - Model 756 SIZE M</t>
  </si>
  <si>
    <t>AlphaTec® 4000 AVANT2 AIRline Ultrasonically Welded &amp; Taped - Model 756 SIZE L</t>
  </si>
  <si>
    <t>AlphaTec® 4000 AVANT2 AIRline Ultrasonically Welded &amp; Taped - Model 756 SIZE XL</t>
  </si>
  <si>
    <t>AlphaTec® 4000 AVANT2 AIRline Ultrasonically Welded &amp; Taped - Model 756 SIZE 2XL</t>
  </si>
  <si>
    <t>AlphaTec® 4000 AVANT2 AIRline Ultrasonically Welded &amp; Taped - Model 756 SIZE 3XL</t>
  </si>
  <si>
    <t>AlphaTec® 4000 Ultrasonically Welded &amp; Taped - Model 103 SIZE M</t>
  </si>
  <si>
    <t>AlphaTec® 4000 Ultrasonically Welded &amp; Taped - Model 103 SIZE L</t>
  </si>
  <si>
    <t>AlphaTec® 4000 Ultrasonically Welded &amp; Taped - Model 103 SIZE XL</t>
  </si>
  <si>
    <t>AlphaTec® 4000 Ultrasonically Welded &amp; Taped - Model 103 SIZE 2XL</t>
  </si>
  <si>
    <t>AlphaTec® 4000 Ultrasonically Welded &amp; Taped - Model 103 SIZE 3XL</t>
  </si>
  <si>
    <t>AlphaTec® 4000 Ultrasonically Welded &amp; Taped - Model 103 SIZE 4XL</t>
  </si>
  <si>
    <t>AlphaTec® 4000 Ultrasonically Welded &amp; Taped - Model 103 SIZE 5XL</t>
  </si>
  <si>
    <t>AlphaTec® 4000 Ultrasonically Welded &amp; Taped - Model 121 SIZE M</t>
  </si>
  <si>
    <t>AlphaTec® 4000 Ultrasonically Welded &amp; Taped - Model 121 SIZE L</t>
  </si>
  <si>
    <t>AlphaTec® 4000 Ultrasonically Welded &amp; Taped - Model 121 SIZE XL</t>
  </si>
  <si>
    <t>AlphaTec® 4000 Ultrasonically Welded &amp; Taped - Model 121 SIZE 2XL</t>
  </si>
  <si>
    <t>AlphaTec® 4000 Ultrasonically Welded &amp; Taped - Model 121 SIZE 3XL</t>
  </si>
  <si>
    <t>AlphaTec® 4000 Ultrasonically Welded &amp; Taped - Model 121 SIZE 4XL</t>
  </si>
  <si>
    <t>AlphaTec® 4000 Ultrasonically Welded &amp; Taped - Model 121 SIZE 5XL</t>
  </si>
  <si>
    <t>AlphaTec® 4000 Ultrasonically Welded &amp; Taped - Model 122 SIZE S</t>
  </si>
  <si>
    <t>AlphaTec® 4000 Ultrasonically Welded &amp; Taped - Model 122 SIZE M</t>
  </si>
  <si>
    <t>AlphaTec® 4000 Ultrasonically Welded &amp; Taped - Model 122 SIZE L</t>
  </si>
  <si>
    <t>AlphaTec® 4000 Ultrasonically Welded &amp; Taped - Model 122 SIZE XL</t>
  </si>
  <si>
    <t>AlphaTec® 4000 Ultrasonically Welded &amp; Taped - Model 122 SIZE 2XL</t>
  </si>
  <si>
    <t>AlphaTec® 4000 Ultrasonically Welded &amp; Taped - Model 122 SIZE 3XL</t>
  </si>
  <si>
    <t>AlphaTec® 4000 Ultrasonically Welded &amp; Taped - Model 122 SIZE 4XL</t>
  </si>
  <si>
    <t>AlphaTec® 4000 Ultrasonically Welded &amp; Taped - Model 125-G02 SIZE S</t>
  </si>
  <si>
    <t>AlphaTec® 4000 Ultrasonically Welded &amp; Taped - Model 125-G05 SIZE S</t>
  </si>
  <si>
    <t>AlphaTec® 4000 Ultrasonically Welded &amp; Taped - Model 125-G02 SIZE M</t>
  </si>
  <si>
    <t>AlphaTec® 4000 Ultrasonically Welded &amp; Taped - Model 125-G05 SIZE M</t>
  </si>
  <si>
    <t>AlphaTec® 4000 Ultrasonically Welded &amp; Taped - Model 125-G02 SIZE L</t>
  </si>
  <si>
    <t>AlphaTec® 4000 Ultrasonically Welded &amp; Taped - Model 125-G05 SIZE L</t>
  </si>
  <si>
    <t>AlphaTec® 4000 Ultrasonically Welded &amp; Taped - Model 125-G02 SIZE XL</t>
  </si>
  <si>
    <t>AlphaTec® 4000 Ultrasonically Welded &amp; Taped - Model 125-G05 SIZE XL</t>
  </si>
  <si>
    <t>AlphaTec® 4000 Ultrasonically Welded &amp; Taped - Model 125-G02 SIZE 2XL</t>
  </si>
  <si>
    <t>AlphaTec® 4000 Ultrasonically Welded &amp; Taped - Model 125-G05 SIZE 2XL</t>
  </si>
  <si>
    <t>AlphaTec® 4000 Ultrasonically Welded &amp; Taped - Model 125-G02 SIZE 3XL</t>
  </si>
  <si>
    <t>AlphaTec® 4000 Ultrasonically Welded &amp; Taped - Model 125-G05 SIZE 3XL</t>
  </si>
  <si>
    <t>AlphaTec® 4000 Ultrasonically Welded &amp; Taped - Model 125-G02 SIZE 4XL</t>
  </si>
  <si>
    <t>AlphaTec® 4000 Ultrasonically Welded &amp; Taped - Model 125-G05 SIZE 4XL</t>
  </si>
  <si>
    <t>AlphaTec® 4000 Ultrasonically Welded &amp; Taped - Model 125-G02 SIZE 5XL</t>
  </si>
  <si>
    <t>AlphaTec® 4000 Ultrasonically Welded &amp; Taped - Model 125-G05 SIZE 5XL</t>
  </si>
  <si>
    <t>AlphaTec® 4000 APOLLO Ultrasonically Welded &amp; Taped - Model 126 SIZE S</t>
  </si>
  <si>
    <t>AlphaTec® 4000 APOLLO Ultrasonically Welded &amp; Taped - Model 126 SIZE M</t>
  </si>
  <si>
    <t>AlphaTec® 4000 APOLLO Ultrasonically Welded &amp; Taped - Model 126 SIZE L</t>
  </si>
  <si>
    <t>AlphaTec® 4000 APOLLO Ultrasonically Welded &amp; Taped - Model 126 SIZE XL</t>
  </si>
  <si>
    <t>AlphaTec® 4000 APOLLO Ultrasonically Welded &amp; Taped - Model 126 SIZE 2XL</t>
  </si>
  <si>
    <t>AlphaTec® 4000 APOLLO Ultrasonically Welded &amp; Taped - Model 126 SIZE 3XL</t>
  </si>
  <si>
    <t>AlphaTec® 4000 Ultrasonically Welded &amp; Taped - Model 132 SIZE S</t>
  </si>
  <si>
    <t>AlphaTec® 4000 Ultrasonically Welded &amp; Taped - Model 132 SIZE M</t>
  </si>
  <si>
    <t>AlphaTec® 4000 Ultrasonically Welded &amp; Taped - Model 132 SIZE L</t>
  </si>
  <si>
    <t>AlphaTec® 4000 Ultrasonically Welded &amp; Taped - Model 132 SIZE XL</t>
  </si>
  <si>
    <t>AlphaTec® 4000 Ultrasonically Welded &amp; Taped - Model 132 SIZE 2XL</t>
  </si>
  <si>
    <t>AlphaTec® 4000 Ultrasonically Welded &amp; Taped - Model 132 SIZE 3XL</t>
  </si>
  <si>
    <t>AlphaTec® 4000 Ultrasonically Welded &amp; Taped - Model 132 SIZE 4XL</t>
  </si>
  <si>
    <t>AlphaTec® 4000 Ultrasonically Welded &amp; Taped - Model 132 SIZE 5XL</t>
  </si>
  <si>
    <t>AlphaTec® 4000 Ultrasonically Welded &amp; Taped - Model 162 SIZE S</t>
  </si>
  <si>
    <t>AlphaTec® 4000 Ultrasonically Welded &amp; Taped - Model 162 SIZE M</t>
  </si>
  <si>
    <t>AlphaTec® 4000 Ultrasonically Welded &amp; Taped - Model 162 SIZE L</t>
  </si>
  <si>
    <t>AlphaTec® 4000 Ultrasonically Welded &amp; Taped - Model 162 SIZE XL</t>
  </si>
  <si>
    <t>AlphaTec® 4000 Ultrasonically Welded &amp; Taped - Model 162 SIZE 2XL</t>
  </si>
  <si>
    <t>AlphaTec® 4000 Ultrasonically Welded &amp; Taped - Model 162 SIZE 3XL</t>
  </si>
  <si>
    <t>AlphaTec® 4000 Ultrasonically Welded &amp; Taped - Model 162 SIZE 4XL</t>
  </si>
  <si>
    <t>AlphaTec® 4000 Ultrasonically Welded &amp; Taped - Model 162 SIZE 5XL</t>
  </si>
  <si>
    <t>AlphaTec® 4000 Apron with Sleeves Ultrasonically Welded &amp; Taped - Model 215 SIZE S</t>
  </si>
  <si>
    <t>AlphaTec® 4000 Apron with Sleeves Ultrasonically Welded &amp; Taped - Model 215 SIZE M</t>
  </si>
  <si>
    <t>AlphaTec® 4000 Apron with Sleeves Ultrasonically Welded &amp; Taped - Model 215 SIZE L</t>
  </si>
  <si>
    <t>AlphaTec® 4000 Apron with Sleeves Ultrasonically Welded &amp; Taped - Model 215 SIZE XL</t>
  </si>
  <si>
    <t>AlphaTec® 4000 Apron with Sleeves Ultrasonically Welded &amp; Taped - Model 215 SIZE 2XL</t>
  </si>
  <si>
    <t>AlphaTec® 4000 Apron with Sleeves Ultrasonically Welded &amp; Taped - Model 215 SIZE 3XL</t>
  </si>
  <si>
    <t>AlphaTec® 4000 Jacket Ultrasonically Welded &amp; Taped - Model 230 SIZE S</t>
  </si>
  <si>
    <t>AlphaTec® 4000 Jacket Ultrasonically Welded &amp; Taped - Model 230 SIZE M</t>
  </si>
  <si>
    <t>AlphaTec® 4000 Jacket Ultrasonically Welded &amp; Taped - Model 230 SIZE L</t>
  </si>
  <si>
    <t>AlphaTec® 4000 Jacket Ultrasonically Welded &amp; Taped - Model 230 SIZE XL</t>
  </si>
  <si>
    <t>AlphaTec® 4000 Jacket Ultrasonically Welded &amp; Taped - Model 230 SIZE 2XL</t>
  </si>
  <si>
    <t>AlphaTec® 4000 Jacket Ultrasonically Welded &amp; Taped - Model 230 SIZE 3XL</t>
  </si>
  <si>
    <t>AlphaTec® 4000 Trousers Ultrasonically Welded &amp; Taped - Model 301 SIZE S</t>
  </si>
  <si>
    <t>AlphaTec® 4000 Trousers Ultrasonically Welded &amp; Taped - Model 301 SIZE M</t>
  </si>
  <si>
    <t>AlphaTec® 4000 Trousers Ultrasonically Welded &amp; Taped - Model 301 SIZE L</t>
  </si>
  <si>
    <t>AlphaTec® 4000 Trousers Ultrasonically Welded &amp; Taped - Model 301 SIZE XL</t>
  </si>
  <si>
    <t>AlphaTec® 4000 Trousers Ultrasonically Welded &amp; Taped - Model 301 SIZE 2XL</t>
  </si>
  <si>
    <t>AlphaTec® 4000 Trousers Ultrasonically Welded &amp; Taped - Model 301 SIZE 3XL</t>
  </si>
  <si>
    <t>AlphaTec® 4000 Overboots Ultrasonically Welded &amp; Taped - Model 424 ONE SIZE</t>
  </si>
  <si>
    <t>AlphaTec® 4000 Cape with Hood Visor Ultrasonically Welded &amp; Taped - Model 516 ONE SIZE</t>
  </si>
  <si>
    <t>AlphaTec® 4000 Apron Ultrasonically Welded - Model 212 ONE SIZE</t>
  </si>
  <si>
    <t>AlphaTec® 4000 Overboots Ultrasonically Welded - Model 406 SIZE 42-46</t>
  </si>
  <si>
    <t>AlphaTec® 4000 Cape Hood Ultrasonically Welded - Model 507 ONE SIZE</t>
  </si>
  <si>
    <t>AlphaTec® 4000 Oversleeves Ultrasonically Welded - Model 600 ONE SIZE</t>
  </si>
  <si>
    <t>AlphaTec® 1500 STANDARD Stitched - Model 138 SIZE S</t>
  </si>
  <si>
    <t>AlphaTec® 1500 STANDARD Stitched - Model 138 SIZE M</t>
  </si>
  <si>
    <t>AlphaTec® 1500 STANDARD Stitched - Model 138 SIZE L</t>
  </si>
  <si>
    <t>AlphaTec® 1500 STANDARD Stitched - Model 138 SIZE XL</t>
  </si>
  <si>
    <t>AlphaTec® 1500 STANDARD Stitched - Model 138 SIZE 2XL</t>
  </si>
  <si>
    <t>AlphaTec® 1500 STANDARD Stitched - Model 138 SIZE 3XL</t>
  </si>
  <si>
    <t>AlphaTec® 1500 STANDARD Stitched - Model 138 SIZE 4XL</t>
  </si>
  <si>
    <t>AlphaTec® 1500 STANDARD Stitched - Model 138 SIZE 5XL</t>
  </si>
  <si>
    <t>AlphaTec® 1500 Stitched &amp; Taped - Model 138 SIZE S</t>
  </si>
  <si>
    <t>AlphaTec® 1500 Stitched &amp; Taped - Model 138 SIZE M</t>
  </si>
  <si>
    <t>AlphaTec® 1500 Stitched &amp; Taped - Model 138 SIZE L</t>
  </si>
  <si>
    <t>AlphaTec® 1500 Stitched &amp; Taped - Model 138 SIZE XL</t>
  </si>
  <si>
    <t>AlphaTec® 1500 Stitched &amp; Taped - Model 138 SIZE 2XL</t>
  </si>
  <si>
    <t>AlphaTec® 1500 Stitched &amp; Taped - Model 138 SIZE 3XL</t>
  </si>
  <si>
    <t>AlphaTec® 1500 Stitched &amp; Taped - Model 138 SIZE 4XL</t>
  </si>
  <si>
    <t>AlphaTec® 1500 Stitched &amp; Taped - Model 138 SIZE 5XL</t>
  </si>
  <si>
    <t>AlphaTec® 1500 PLUS Stitched - Model 111 SIZE 6XL</t>
  </si>
  <si>
    <t>AlphaTec® 1500 PLUS Stitched - Model 111 SIZE 7XL</t>
  </si>
  <si>
    <t>AlphaTec® 1500 PLUS Stitched - Model 113 SIZE 4XL</t>
  </si>
  <si>
    <t>AlphaTec® 1500 PLUS Stitched - Model 113 SIZE 5XL</t>
  </si>
  <si>
    <t>AlphaTec® 1500 PLUS Stitched - Model 113 SIZE 6XL</t>
  </si>
  <si>
    <t>AlphaTec® 1500 PLUS Stitched - Model 113 SIZE 7XL</t>
  </si>
  <si>
    <t>AlphaTec® 4000 CFR Stitched &amp; Taped - Model 111 SIZE S</t>
  </si>
  <si>
    <t>AlphaTec® 4000 CFR Stitched &amp; Taped - Model 111 SIZE M</t>
  </si>
  <si>
    <t>AlphaTec® 4000 CFR Stitched &amp; Taped - Model 111 SIZE L</t>
  </si>
  <si>
    <t>AlphaTec® 4000 CFR Stitched &amp; Taped - Model 111 SIZE XL</t>
  </si>
  <si>
    <t>AlphaTec® 4000 CFR Stitched &amp; Taped - Model 111 SIZE 2XL</t>
  </si>
  <si>
    <t>AlphaTec® 4000 CFR Stitched &amp; Taped - Model 111 SIZE 3XL</t>
  </si>
  <si>
    <t>AlphaTec® 4000 CFR Stitched &amp; Taped - Model 111 SIZE 4XL</t>
  </si>
  <si>
    <t>AlphaTec® 4000 CFR Stitched &amp; Taped - Model 111 SIZE 5XL</t>
  </si>
  <si>
    <t>AlphaTec® 5000 AVANT AIRline HOOD Ultrasonically Welded &amp; Taped - Model 521 ONE SIZE</t>
  </si>
  <si>
    <t>AlphaTec® 5000 Ultrasonically Welded &amp; Taped - Model 103 SIZE S</t>
  </si>
  <si>
    <t>AlphaTec® 5000 Ultrasonically Welded &amp; Taped - Model 103 SIZE M</t>
  </si>
  <si>
    <t>AlphaTec® 5000 Ultrasonically Welded &amp; Taped - Model 103 SIZE L</t>
  </si>
  <si>
    <t>AlphaTec® 5000 Ultrasonically Welded &amp; Taped - Model 103 SIZE XL</t>
  </si>
  <si>
    <t>AlphaTec® 5000 Ultrasonically Welded &amp; Taped - Model 103 SIZE 2XL</t>
  </si>
  <si>
    <t>AlphaTec® 5000 Ultrasonically Welded &amp; Taped - Model 103 SIZE 3XL</t>
  </si>
  <si>
    <t>AlphaTec® 5000 Ultrasonically Welded &amp; Taped - Model 103 SIZE 4XL</t>
  </si>
  <si>
    <t>AlphaTec® 5000 Ultrasonically Welded &amp; Taped - Model 103 SIZE 5XL</t>
  </si>
  <si>
    <t>AlphaTec® 5000 Ultrasonically Welded &amp; Taped - Model 111 SIZE S</t>
  </si>
  <si>
    <t>AlphaTec® 5000 Ultrasonically Welded &amp; Taped - Model 111 SIZE M</t>
  </si>
  <si>
    <t>AlphaTec® 5000 Ultrasonically Welded &amp; Taped - Model 111 SIZE L</t>
  </si>
  <si>
    <t>AlphaTec® 5000 Ultrasonically Welded &amp; Taped - Model 111 SIZE XL</t>
  </si>
  <si>
    <t>AlphaTec® 5000 Ultrasonically Welded &amp; Taped - Model 111 SIZE 2XL</t>
  </si>
  <si>
    <t>AlphaTec® 5000 Ultrasonically Welded &amp; Taped - Model 111 SIZE 3XL</t>
  </si>
  <si>
    <t>AlphaTec® 5000 Ultrasonically Welded &amp; Taped - Model 111 SIZE 4XL</t>
  </si>
  <si>
    <t>AlphaTec® 5000 Ultrasonically Welded &amp; Taped - Model 111 SIZE 5XL</t>
  </si>
  <si>
    <t>AlphaTec® 5000 Ultrasonically Welded &amp; Taped - Model 122 SIZE S</t>
  </si>
  <si>
    <t>AlphaTec® 5000 Ultrasonically Welded &amp; Taped - Model 122 SIZE M</t>
  </si>
  <si>
    <t>AlphaTec® 5000 Ultrasonically Welded &amp; Taped - Model 122 SIZE L</t>
  </si>
  <si>
    <t>AlphaTec® 5000 Ultrasonically Welded &amp; Taped - Model 122 SIZE XL</t>
  </si>
  <si>
    <t>AlphaTec® 5000 Ultrasonically Welded &amp; Taped - Model 122 SIZE 2XL</t>
  </si>
  <si>
    <t>AlphaTec® 5000 Ultrasonically Welded &amp; Taped - Model 122 SIZE 3XL</t>
  </si>
  <si>
    <t>AlphaTec® 5000 Ultrasonically Welded &amp; Taped - Model 122 SIZE 4XL</t>
  </si>
  <si>
    <t>AlphaTec® 5000 Ultrasonically Welded &amp; Taped - Model 122 SIZE 5XL</t>
  </si>
  <si>
    <t>AlphaTec® 5000 Ultrasonically Welded &amp; Taped - Model 125-G02 SIZE S</t>
  </si>
  <si>
    <t>AlphaTec® 5000 Ultrasonically Welded &amp; Taped - Model 125-G02 SIZE M</t>
  </si>
  <si>
    <t>AlphaTec® 5000 Ultrasonically Welded &amp; Taped - Model 125-G02 SIZE L</t>
  </si>
  <si>
    <t>AlphaTec® 5000 Ultrasonically Welded &amp; Taped - Model 125-G02 SIZE XL</t>
  </si>
  <si>
    <t>AlphaTec® 5000 Ultrasonically Welded &amp; Taped - Model 125-G02 SIZE 2XL</t>
  </si>
  <si>
    <t>AlphaTec® 5000 Ultrasonically Welded &amp; Taped - Model 125-G02 SIZE 3XL</t>
  </si>
  <si>
    <t>AlphaTec® 5000 Ultrasonically Welded &amp; Taped - Model 125-G02 SIZE 4XL</t>
  </si>
  <si>
    <t>AlphaTec® 5000 Ultrasonically Welded &amp; Taped - Model 125-G02 SIZE 5XL</t>
  </si>
  <si>
    <t>AlphaTec® 5000 Ultrasonically Welded &amp; Taped - Model 151 SIZE S</t>
  </si>
  <si>
    <t>AlphaTec® 5000 Ultrasonically Welded &amp; Taped - Model 151-G02 SIZE S</t>
  </si>
  <si>
    <t>AlphaTec® 5000 Ultrasonically Welded &amp; Taped - Model 151 SIZE M</t>
  </si>
  <si>
    <t>AlphaTec® 5000 Ultrasonically Welded &amp; Taped - Model 151-G02 SIZE M</t>
  </si>
  <si>
    <t>AlphaTec® 5000 Ultrasonically Welded &amp; Taped - Model 151 SIZE L</t>
  </si>
  <si>
    <t>AlphaTec® 5000 Ultrasonically Welded &amp; Taped - Model 151-G02 SIZE L</t>
  </si>
  <si>
    <t>AlphaTec® 5000 Ultrasonically Welded &amp; Taped - Model 151 SIZE XL</t>
  </si>
  <si>
    <t>AlphaTec® 5000 Ultrasonically Welded &amp; Taped - Model 151-G02 SIZE XL</t>
  </si>
  <si>
    <t>AlphaTec® 5000 Ultrasonically Welded &amp; Taped - Model 151 SIZE 2XL</t>
  </si>
  <si>
    <t>AlphaTec® 5000 Ultrasonically Welded &amp; Taped - Model 151-G02 SIZE 2XL</t>
  </si>
  <si>
    <t>AlphaTec® 5000 Ultrasonically Welded &amp; Taped - Model 151 SIZE 3XL</t>
  </si>
  <si>
    <t>AlphaTec® 5000 Ultrasonically Welded &amp; Taped - Model 151-G02 SIZE 3XL</t>
  </si>
  <si>
    <t>AlphaTec® 5000 Ultrasonically Welded &amp; Taped - Model 151 SIZE 4XL</t>
  </si>
  <si>
    <t>AlphaTec® 5000 Ultrasonically Welded &amp; Taped - Model 151-G02 SIZE 4XL</t>
  </si>
  <si>
    <t>AlphaTec® 5000 Ultrasonically Welded &amp; Taped - Model 151 SIZE 5XL</t>
  </si>
  <si>
    <t>AlphaTec® 5000 Ultrasonically Welded &amp; Taped - Model 151-G02 SIZE 5XL</t>
  </si>
  <si>
    <t>AlphaTec® 5000 APOLLO Ultrasonically Welded &amp; Taped - Model 186-G02 SIZE S</t>
  </si>
  <si>
    <t>AlphaTec® 5000 APOLLO Ultrasonically Welded &amp; Taped - Model 186-G02 SIZE M</t>
  </si>
  <si>
    <t>AlphaTec® 5000 APOLLO Ultrasonically Welded &amp; Taped - Model 186-G02 SIZE L</t>
  </si>
  <si>
    <t>AlphaTec® 5000 APOLLO Ultrasonically Welded &amp; Taped - Model 186-G02 SIZE XL</t>
  </si>
  <si>
    <t>AlphaTec® 5000 APOLLO Ultrasonically Welded &amp; Taped - Model 186-G02 SIZE 2XL</t>
  </si>
  <si>
    <t>AlphaTec® 5000 APOLLO Ultrasonically Welded &amp; Taped - Model 186-G02 SIZE 3XL</t>
  </si>
  <si>
    <t>AlphaTec® 5000 APOLLO Ultrasonically Welded &amp; Taped - Model 186-G02 SIZE 4XL</t>
  </si>
  <si>
    <t>AlphaTec® 5000 APOLLO Ultrasonically Welded &amp; Taped - Model 186-G02 SIZE 5XL</t>
  </si>
  <si>
    <t>AlphaTec® 5000 Ultrasonically Welded &amp; Taped - Model 198 SIZE S</t>
  </si>
  <si>
    <t>AlphaTec® 5000 Ultrasonically Welded &amp; Taped - Model 198 SIZE M</t>
  </si>
  <si>
    <t>AlphaTec® 5000 Ultrasonically Welded &amp; Taped - Model 198 SIZE L</t>
  </si>
  <si>
    <t>AlphaTec® 5000 Ultrasonically Welded &amp; Taped - Model 198 SIZE XL</t>
  </si>
  <si>
    <t>AlphaTec® 5000 Ultrasonically Welded &amp; Taped - Model 198 SIZE 2XL</t>
  </si>
  <si>
    <t>AlphaTec® 5000 Ultrasonically Welded &amp; Taped - Model 198 SIZE 3XL</t>
  </si>
  <si>
    <t>AlphaTec® 5000 Ultrasonically Welded &amp; Taped - Model 198 SIZE 4XL</t>
  </si>
  <si>
    <t>AlphaTec® 5000 Ultrasonically Welded &amp; Taped - Model 198 SIZE 5XL</t>
  </si>
  <si>
    <t>MICROCHEM® 6000 Ultrasonically Welded &amp; Taped - Model 801- G02 SIZE S</t>
  </si>
  <si>
    <t>MICROCHEM® 6000 Ultrasonically Welded &amp; Taped - Model 801- G02 SIZE M</t>
  </si>
  <si>
    <t>MICROCHEM® 6000 Ultrasonically Welded &amp; Taped - Model 801- G02 SIZE L</t>
  </si>
  <si>
    <t>MICROCHEM® 6000 Ultrasonically Welded &amp; Taped - Model 801- G02 SIZE XL</t>
  </si>
  <si>
    <t>MICROCHEM® 6000 Ultrasonically Welded &amp; Taped - Model 801- G02 SIZE 2XL</t>
  </si>
  <si>
    <t>MICROCHEM® 6000 Ultrasonically Welded &amp; Taped - Model 801- G02 SIZE 3XL</t>
  </si>
  <si>
    <t>MICROCHEM® 6000 Ultrasonically Welded &amp; Taped - Model 802- GA1 SIZE S</t>
  </si>
  <si>
    <t>MICROCHEM® 6000 Ultrasonically Welded &amp; Taped - Model 802- GA1 SIZE M</t>
  </si>
  <si>
    <t>MICROCHEM® 6000 Ultrasonically Welded &amp; Taped - Model 802- GA1 SIZE L</t>
  </si>
  <si>
    <t>MICROCHEM® 6000 Ultrasonically Welded &amp; Taped - Model 802- GA1 SIZE XL</t>
  </si>
  <si>
    <t>MICROCHEM® 6000 Ultrasonically Welded &amp; Taped - Model 802- GA1 SIZE 2XL</t>
  </si>
  <si>
    <t>MICROCHEM® 6000 Ultrasonically Welded &amp; Taped - Model 802- GA1 SIZE 3XL</t>
  </si>
  <si>
    <t>MICROCHEM® 6000 Ultrasonically Welded &amp; Taped - Model 803- GA1 SIZE S</t>
  </si>
  <si>
    <t>MICROCHEM® 6000 Ultrasonically Welded &amp; Taped - Model 803- GA1 SIZE M</t>
  </si>
  <si>
    <t>MICROCHEM® 6000 Ultrasonically Welded &amp; Taped - Model 803- GA1 SIZE L</t>
  </si>
  <si>
    <t>MICROCHEM® 6000 Ultrasonically Welded &amp; Taped - Model 803- GA1 SIZE XL</t>
  </si>
  <si>
    <t>MICROCHEM® 6000 Ultrasonically Welded &amp; Taped - Model 803- GA1 SIZE 2XL</t>
  </si>
  <si>
    <t>MICROCHEM® 6000 Ultrasonically Welded &amp; Taped - Model 803- GA1 SIZE 3XL</t>
  </si>
  <si>
    <t>MICROCHEM® 6000 Ultrasonically Welded &amp; Taped - Model 808 - GA1 SIZE S</t>
  </si>
  <si>
    <t>MICROCHEM® 6000 Ultrasonically Welded &amp; Taped - Model 808 - GA1 SIZE M</t>
  </si>
  <si>
    <t>MICROCHEM® 6000 Ultrasonically Welded &amp; Taped - Model 808 - GA1 SIZE L</t>
  </si>
  <si>
    <t>MICROCHEM® 6000 Ultrasonically Welded &amp; Taped - Model 808 - GA1 SIZE XL</t>
  </si>
  <si>
    <t>MICROCHEM® 6000 Ultrasonically Welded &amp; Taped - Model 808 - GA1 SIZE 2XL</t>
  </si>
  <si>
    <t>MICROCHEM® 6000 Ultrasonically Welded &amp; Taped - Model 808 - GA1 SIZE 3XL</t>
  </si>
  <si>
    <t>MICROCHEM® 6000 Ultrasonically Welded &amp; Taped - Model 809 - GA1 SIZE S</t>
  </si>
  <si>
    <t>MICROCHEM® 6000 Ultrasonically Welded &amp; Taped - Model 809 - GA1 SIZE M</t>
  </si>
  <si>
    <t>MICROCHEM® 6000 Ultrasonically Welded &amp; Taped - Model 809 - GA1 SIZE L</t>
  </si>
  <si>
    <t>MICROCHEM® 6000 Ultrasonically Welded &amp; Taped - Model 809 - GA1 SIZE XL</t>
  </si>
  <si>
    <t>MICROCHEM® 6000 Ultrasonically Welded &amp; Taped - Model 809 - GA1 SIZE 2XL</t>
  </si>
  <si>
    <t>MICROCHEM® 6000 Ultrasonically Welded &amp; Taped - Model 809 - GA1 SIZE 3XL</t>
  </si>
  <si>
    <t>MICROCHEM® 6000 Ultrasonically Welded &amp; Taped - Model 802- GA1 SIZE G7</t>
  </si>
  <si>
    <t>MICROCHEM® 6000 Ultrasonically Welded &amp; Taped - Model 811- G02 SIZE S</t>
  </si>
  <si>
    <t>MICROCHEM® 6000 Ultrasonically Welded &amp; Taped - Model 811- G02 SIZE M</t>
  </si>
  <si>
    <t>MICROCHEM® 6000 Ultrasonically Welded &amp; Taped - Model 811- G02 SIZE L</t>
  </si>
  <si>
    <t>MICROCHEM® 6000 Ultrasonically Welded &amp; Taped - Model 811- G02 SIZE XL</t>
  </si>
  <si>
    <t>MICROCHEM® 6000 Ultrasonically Welded &amp; Taped - Model 811- G02 SIZE 2XL</t>
  </si>
  <si>
    <t>MICROCHEM® 6000 Ultrasonically Welded &amp; Taped - Model 811- G02 SIZE 3XL</t>
  </si>
  <si>
    <t>MICROCHEM® 6000 Ultrasonically Welded &amp; Taped - Model 812 - GA1 SIZE S</t>
  </si>
  <si>
    <t>MICROCHEM® 6000 Ultrasonically Welded &amp; Taped - Model 812 - GA1 SIZE M</t>
  </si>
  <si>
    <t>MICROCHEM® 6000 Ultrasonically Welded &amp; Taped - Model 812 - GA1 SIZE L</t>
  </si>
  <si>
    <t>MICROCHEM® 6000 Ultrasonically Welded &amp; Taped - Model 812 - GA1 SIZE XL</t>
  </si>
  <si>
    <t>MICROCHEM® 6000 Ultrasonically Welded &amp; Taped - Model 812 - GA1 SIZE 2XL</t>
  </si>
  <si>
    <t>MICROCHEM® 6000 Ultrasonically Welded &amp; Taped - Model 812 - GA1 SIZE 3XL</t>
  </si>
  <si>
    <t>MICROCHEM® 6000 Ultrasonically Welded &amp; Taped - Model 813- GA1 SIZE S</t>
  </si>
  <si>
    <t>MICROCHEM® 6000 Ultrasonically Welded &amp; Taped - Model 813- GA1 SIZE M</t>
  </si>
  <si>
    <t>MICROCHEM® 6000 Ultrasonically Welded &amp; Taped - Model 813- GA1 SIZE L</t>
  </si>
  <si>
    <t>MICROCHEM® 6000 Ultrasonically Welded &amp; Taped - Model 813- GA1 SIZE XL</t>
  </si>
  <si>
    <t>MICROCHEM® 6000 Ultrasonically Welded &amp; Taped - Model 813- GA1 SIZE 2XL</t>
  </si>
  <si>
    <t>MICROCHEM® 6000 Ultrasonically Welded &amp; Taped - Model 813- GA1 SIZE 3XL</t>
  </si>
  <si>
    <t>MICROCHEM® 6000 Ultrasonically Welded &amp; Taped - Model 818 - GA1 SIZE S</t>
  </si>
  <si>
    <t>MICROCHEM® 6000 Ultrasonically Welded &amp; Taped - Model 818 - GA1 SIZE M</t>
  </si>
  <si>
    <t>MICROCHEM® 6000 Ultrasonically Welded &amp; Taped - Model 818 - GA1 SIZE L</t>
  </si>
  <si>
    <t>MICROCHEM® 6000 Ultrasonically Welded &amp; Taped - Model 818 - GA1 SIZE XL</t>
  </si>
  <si>
    <t>MICROCHEM® 6000 Ultrasonically Welded &amp; Taped - Model 818 - GA1 SIZE 2XL</t>
  </si>
  <si>
    <t>MICROCHEM® 6000 Ultrasonically Welded &amp; Taped - Model 818 - GA1 SIZE 3XL</t>
  </si>
  <si>
    <t>MICROCHEM® 6000  Ultrasonically Welded &amp; Taped - Model 819 - GA1 SIZE S</t>
  </si>
  <si>
    <t>MICROCHEM® 6000  Ultrasonically Welded &amp; Taped - Model 819 - GA1 SIZE M</t>
  </si>
  <si>
    <t>MICROCHEM® 6000  Ultrasonically Welded &amp; Taped - Model 819 - GA1 SIZE L</t>
  </si>
  <si>
    <t>MICROCHEM® 6000  Ultrasonically Welded &amp; Taped - Model 819 - GA1 SIZE XL</t>
  </si>
  <si>
    <t>MICROCHEM® 6000  Ultrasonically Welded &amp; Taped - Model 819 - GA1 SIZE 2XL</t>
  </si>
  <si>
    <t>MICROCHEM® 6000  Ultrasonically Welded &amp; Taped - Model 819 - GA1 SIZE 3XL</t>
  </si>
  <si>
    <t>RINGERS® R169 SIZE 10,0</t>
  </si>
  <si>
    <t>RINGERS® R169 SIZE 11,0</t>
  </si>
  <si>
    <t>RINGERS® R169 Size 12,0</t>
  </si>
  <si>
    <t>RINGERS® R169 Size 13,0</t>
  </si>
  <si>
    <t>AlphaTec® CFR Stitched &amp; Taped - Model 103 SIZE S</t>
  </si>
  <si>
    <t>AlphaTec® CFR Stitched &amp; Taped - Model 103 SIZE M</t>
  </si>
  <si>
    <t>AlphaTec® CFR Stitched &amp; Taped - Model 103 SIZE L</t>
  </si>
  <si>
    <t>AlphaTec® CFR Stitched &amp; Taped - Model 103 SIZE XL</t>
  </si>
  <si>
    <t>AlphaTec® CFR Stitched &amp; Taped - Model 103 SIZE 2XL</t>
  </si>
  <si>
    <t>AlphaTec® CFR Stitched &amp; Taped - Model 103 SIZE 3XL</t>
  </si>
  <si>
    <t>AlphaTec® CFR Stitched &amp; Taped - Model 103 SIZE 4XL</t>
  </si>
  <si>
    <t>AlphaTec® CFR Stitched &amp; Taped - Model 103 SIZE 5XL</t>
  </si>
  <si>
    <t>AlphaTec® CFR Stitched &amp; Taped - Model 111 SIZE S</t>
  </si>
  <si>
    <t>AlphaTec® CFR Stitched &amp; Taped - Model 111 SIZE M</t>
  </si>
  <si>
    <t>AlphaTec® CFR Stitched &amp; Taped - Model 111 SIZE L</t>
  </si>
  <si>
    <t>AlphaTec® CFR Stitched &amp; Taped - Model 111 SIZE XL</t>
  </si>
  <si>
    <t>AlphaTec® CFR Stitched &amp; Taped - Model 111 SIZE 2XL</t>
  </si>
  <si>
    <t>AlphaTec® CFR Stitched &amp; Taped - Model 111 SIZE 3XL</t>
  </si>
  <si>
    <t>AlphaTec® CFR Stitched &amp; Taped - Model 111 SIZE 4XL</t>
  </si>
  <si>
    <t>AlphaTec® CFR Stitched &amp; Taped - Model 111 SIZE 5XL</t>
  </si>
  <si>
    <t>ActivArmr® 96-001 SIZE 11,0</t>
  </si>
  <si>
    <t>ActivArmr® 96-001 SIZE 14,0</t>
  </si>
  <si>
    <t>ActivArmr® 96-001 SIZE 16,0</t>
  </si>
  <si>
    <t>ActivArmr® 96-001 SIZE 18,0</t>
  </si>
  <si>
    <t>ActivArmr® 96-003 SIZE 8,0</t>
  </si>
  <si>
    <t>ActivArmr® 96-003 SIZE 9,0</t>
  </si>
  <si>
    <t>ActivArmr® 96-003 SIZE 10,0</t>
  </si>
  <si>
    <t>ActivArmr® 96-003 SIZE 11,0</t>
  </si>
  <si>
    <t>ActivArmr® 96-003 SIZE 12,0</t>
  </si>
  <si>
    <t>ActivArmr® 96-002 SIZE 7,0</t>
  </si>
  <si>
    <t>ActivArmr® 96-002 SIZE 8,0</t>
  </si>
  <si>
    <t>ActivArmr® 96-002 SIZE 9,0</t>
  </si>
  <si>
    <t>ActivArmr® 96-002 SIZE 10,0</t>
  </si>
  <si>
    <t>ActivArmr® 96-002 SIZE 11,0</t>
  </si>
  <si>
    <t>ActivArmr® 96-002 SIZE 12,0</t>
  </si>
  <si>
    <t>MICROFLEX® Soft White Nitrile TQ-601 SIZE L (8.5-9.0)</t>
  </si>
  <si>
    <t>MICROFLEX® Soft White Nitrile TQ-601 SIZE M (7.5-8.0)</t>
  </si>
  <si>
    <t>MICROFLEX® Soft White Nitrile TQ-601 SIZE S (6.5-7.0)</t>
  </si>
  <si>
    <t>MICROFLEX® Soft White Nitrile TQ-601 SIZE XL (9.5-10.0)</t>
  </si>
  <si>
    <t>MICROFLEX® Soft White Nitrile TQ-601 SIZE XS (5.5-6.0)</t>
  </si>
  <si>
    <t>AlphaTec® 1500 PLUS Lab Coat - Model 208 SIZE M</t>
  </si>
  <si>
    <t>AlphaTec® 1500 PLUS Lab Coat - Model 208 SIZE L</t>
  </si>
  <si>
    <t>AlphaTec® 1500 PLUS Lab Coat - Model 208 SIZE XL</t>
  </si>
  <si>
    <t>AlphaTec® 1500 PLUS Lab Coat - Model 208 SIZE 2XL</t>
  </si>
  <si>
    <t>AlphaTec® 1500 STANDARD Stitched - Model 138 SIZE 6XL</t>
  </si>
  <si>
    <t>AlphaTec® 1800 STANDARD Bound - Model 111 SIZE S</t>
  </si>
  <si>
    <t>AlphaTec® 1800 STANDARD Bound - Model 111 SIZE M</t>
  </si>
  <si>
    <t>AlphaTec® 1800 STANDARD Bound - Model 111 SIZE L</t>
  </si>
  <si>
    <t>AlphaTec® 1800 STANDARD Bound - Model 111 SIZE XL</t>
  </si>
  <si>
    <t>AlphaTec® 1800 STANDARD Bound - Model 111 SIZE 2XL</t>
  </si>
  <si>
    <t>AlphaTec® 1800 STANDARD Bound - Model 111 SIZE 3XL</t>
  </si>
  <si>
    <t>AlphaTec® 1800 STANDARD Bound - Model 111 SIZE 4XL</t>
  </si>
  <si>
    <t>AlphaTec® 1800 STANDARD Bound - Model 111 SIZE 5XL</t>
  </si>
  <si>
    <t>AlphaTec® 1800 Ts PLUS Stitched &amp; Taped - Model 111 SIZE S</t>
  </si>
  <si>
    <t>AlphaTec® 1800 Ts PLUS Stitched &amp; Taped - Model 111 SIZE M</t>
  </si>
  <si>
    <t>AlphaTec® 1800 Ts PLUS Stitched &amp; Taped - Model 111 SIZE L</t>
  </si>
  <si>
    <t>AlphaTec® 1800 Ts PLUS Stitched &amp; Taped - Model 111 SIZE XL</t>
  </si>
  <si>
    <t>AlphaTec® 1800 Ts PLUS Stitched &amp; Taped - Model 111 SIZE 2XL</t>
  </si>
  <si>
    <t>AlphaTec® 1800 Ts PLUS Stitched &amp; Taped - Model 111 SIZE 3XL</t>
  </si>
  <si>
    <t>AlphaTec® 1800 Ts PLUS Stitched &amp; Taped - Model 111 SIZE 4XL</t>
  </si>
  <si>
    <t>AlphaTec® 1800 Ts PLUS Stitched &amp; Taped - Model 111 SIZE 5XL</t>
  </si>
  <si>
    <t>AlphaTec® 1800 Ts PLUS Stitched &amp; Taped - Model 122 SIZE S</t>
  </si>
  <si>
    <t>AlphaTec® 1800 Ts PLUS Stitched &amp; Taped - Model 122 SIZE M</t>
  </si>
  <si>
    <t>AlphaTec® 1800 Ts PLUS Stitched &amp; Taped - Model 122 SIZE L</t>
  </si>
  <si>
    <t>AlphaTec® 1800 Ts PLUS Stitched &amp; Taped - Model 122 SIZE XL</t>
  </si>
  <si>
    <t>AlphaTec® 1800 Ts PLUS Stitched &amp; Taped - Model 122 SIZE 2XL</t>
  </si>
  <si>
    <t>AlphaTec® 1800 Ts PLUS Stitched &amp; Taped - Model 122 SIZE 3XL</t>
  </si>
  <si>
    <t>AlphaTec® 1800 Ts PLUS Stitched &amp; Taped - Model 122 SIZE 4XL</t>
  </si>
  <si>
    <t>AlphaTec® 1800 Ts PLUS Stitched &amp; Taped - Model 122 SIZE 5XL</t>
  </si>
  <si>
    <t>AlphaTec® 1800 Ts PLUS Stitched &amp; Taped - Model 156 SIZE S</t>
  </si>
  <si>
    <t>AlphaTec® 1800 Ts PLUS Stitched &amp; Taped - Model 156 SIZE M</t>
  </si>
  <si>
    <t>AlphaTec® 1800 Ts PLUS Stitched &amp; Taped - Model 156 SIZE L</t>
  </si>
  <si>
    <t>AlphaTec® 1800 Ts PLUS Stitched &amp; Taped - Model 156 SIZE XL</t>
  </si>
  <si>
    <t>AlphaTec® 1800 Ts PLUS Stitched &amp; Taped - Model 156 SIZE 2XL</t>
  </si>
  <si>
    <t>AlphaTec® 1800 Ts PLUS Stitched &amp; Taped - Model 156 SIZE 3XL</t>
  </si>
  <si>
    <t>AlphaTec® 1800 Ts PLUS Stitched &amp; Taped - Model 156 SIZE 4XL</t>
  </si>
  <si>
    <t>AlphaTec® 1800 Ts PLUS Stitched &amp; Taped - Model 156 SIZE 5XL</t>
  </si>
  <si>
    <t>AlphaTec® 2000 STANDARD Bound - Model 103 SIZE S</t>
  </si>
  <si>
    <t>AlphaTec® 2000 STANDARD Bound - Model 103 SIZE M</t>
  </si>
  <si>
    <t>AlphaTec® 2000 STANDARD Bound - Model 103 SIZE L</t>
  </si>
  <si>
    <t>AlphaTec® 2000 STANDARD Bound - Model 103 SIZE XL</t>
  </si>
  <si>
    <t>AlphaTec® 2000 STANDARD Bound - Model 103 SIZE 2XL</t>
  </si>
  <si>
    <t>AlphaTec® 2000 STANDARD Bound - Model 103 SIZE 3XL</t>
  </si>
  <si>
    <t>AlphaTec® 2000 STANDARD Bound - Model 103 SIZE 4XL</t>
  </si>
  <si>
    <t>AlphaTec® 2000 STANDARD Bound - Model 103 SIZE 5XL</t>
  </si>
  <si>
    <t>AlphaTec® 2000 STANDARD Bound - Model 111 SIZE XS</t>
  </si>
  <si>
    <t>AlphaTec® 2000 STANDARD Bound - Model 111 SIZE 6XL</t>
  </si>
  <si>
    <t>AlphaTec® 2000 STANDARD Bound - Model 111 SIZE 7XL</t>
  </si>
  <si>
    <t>AlphaTec® 2000 STANDARD Bound - Model 111 SIZE 8XL</t>
  </si>
  <si>
    <t>AlphaTec® 2000 STANDARD Bound - Model 113 SIZE S</t>
  </si>
  <si>
    <t>AlphaTec® 2000 STANDARD Bound - Model 113 SIZE M</t>
  </si>
  <si>
    <t>AlphaTec® 2000 STANDARD Bound - Model 113 SIZE L</t>
  </si>
  <si>
    <t>AlphaTec® 2000 STANDARD Bound - Model 113 SIZE XL</t>
  </si>
  <si>
    <t>AlphaTec® 2000 STANDARD Bound - Model 113 SIZE 2XL</t>
  </si>
  <si>
    <t>AlphaTec® 2000 STANDARD Bound - Model 113 SIZE 3XL</t>
  </si>
  <si>
    <t>AlphaTec® 2000 STANDARD Bound - Model 113 SIZE 4XL</t>
  </si>
  <si>
    <t>AlphaTec® 2000 STANDARD Bound - Model 113 SIZE 5XL</t>
  </si>
  <si>
    <t>AlphaTec® 2000 STANDARD Bound - Model 122 SIZE XS</t>
  </si>
  <si>
    <t>AlphaTec® 2000 STANDARD Bound - Model 122 SIZE S</t>
  </si>
  <si>
    <t>AlphaTec® 2000 STANDARD Bound - Model 122 SIZE M</t>
  </si>
  <si>
    <t>AlphaTec® 2000 STANDARD Bound - Model 122 SIZE L</t>
  </si>
  <si>
    <t>AlphaTec® 2000 STANDARD Bound - Model 122 SIZE XL</t>
  </si>
  <si>
    <t>AlphaTec® 2000 STANDARD Bound - Model 122 SIZE 2XL</t>
  </si>
  <si>
    <t>AlphaTec® 2000 STANDARD Bound - Model 122 SIZE 3XL</t>
  </si>
  <si>
    <t>AlphaTec® 2000 STANDARD Bound - Model 122 SIZE 4XL</t>
  </si>
  <si>
    <t>AlphaTec® 2000 STANDARD Bound - Model 122 SIZE 5XL</t>
  </si>
  <si>
    <t>AlphaTec® 2000 STANDARD Bound SOCO - Model 128 SIZE S</t>
  </si>
  <si>
    <t>AlphaTec® 2000 STANDARD Bound SOCO - Model 128 SIZE M</t>
  </si>
  <si>
    <t>AlphaTec® 2000 STANDARD Bound SOCO - Model 128 SIZE L</t>
  </si>
  <si>
    <t>AlphaTec® 2000 STANDARD Bound SOCO - Model 128 SIZE XL</t>
  </si>
  <si>
    <t>AlphaTec® 2000 STANDARD Bound SOCO - Model 128 SIZE 2XL</t>
  </si>
  <si>
    <t>AlphaTec® 2000 STANDARD Bound SOCO - Model 128 SIZE 3XL</t>
  </si>
  <si>
    <t>AlphaTec® 2000 STANDARD Bound SOCO - Model 128 SIZE 4XL</t>
  </si>
  <si>
    <t>AlphaTec® 2000 STANDARD Bound SOCO - Model 128 SIZE 5XL</t>
  </si>
  <si>
    <t>AlphaTec® 2000 STANDARD Bound - Model 162 SIZE S</t>
  </si>
  <si>
    <t>AlphaTec® 2000 STANDARD Bound - Model 162 SIZE M</t>
  </si>
  <si>
    <t>AlphaTec® 2000 STANDARD Bound - Model 162 SIZE L</t>
  </si>
  <si>
    <t>AlphaTec® 2000 STANDARD Bound - Model 162 SIZE XL</t>
  </si>
  <si>
    <t>AlphaTec® 2000 STANDARD Bound - Model 162 SIZE 2XL</t>
  </si>
  <si>
    <t>AlphaTec® 2000 STANDARD Bound - Model 162 SIZE 3XL</t>
  </si>
  <si>
    <t>AlphaTec® 2000 STANDARD Bound - Model 162 N/A</t>
  </si>
  <si>
    <t>AlphaTec® 2000 STANDARD Bound - Model 162 SIZE 5XL</t>
  </si>
  <si>
    <t>AlphaTec® 2000 STANDARD Lab Coat Bound - Model 209 SIZE XS</t>
  </si>
  <si>
    <t>AlphaTec® 2000 STANDARD Lab Coat Bound - Model 209 SIZE S</t>
  </si>
  <si>
    <t>AlphaTec® 2000 STANDARD Lab Coat Bound - Model 209 SIZE M</t>
  </si>
  <si>
    <t>AlphaTec® 2000 STANDARD Lab Coat Bound - Model 209 SIZE L</t>
  </si>
  <si>
    <t>AlphaTec® 2000 STANDARD Lab Coat Bound - Model 209 SIZE XL</t>
  </si>
  <si>
    <t>AlphaTec® 2000 STANDARD Lab Coat Bound - Model 209 SIZE 2XL</t>
  </si>
  <si>
    <t>AlphaTec® 2000 STANDARD Lab Coat Bound - Model 209 SIZE 3XL</t>
  </si>
  <si>
    <t>AlphaTec® 2000 STANDARD Apron with Sleeves Bound - Model 214 SIZE S</t>
  </si>
  <si>
    <t>AlphaTec® 2000 STANDARD Apron with Sleeves Bound - Model 214 SIZE M</t>
  </si>
  <si>
    <t>AlphaTec® 2000 STANDARD Apron with Sleeves Bound - Model 214 SIZE L</t>
  </si>
  <si>
    <t>AlphaTec® 2000 STANDARD Apron with Sleeves Bound - Model 214 SIZE XL</t>
  </si>
  <si>
    <t>AlphaTec® 2000 STANDARD Apron with Sleeves Bound - Model 214 SIZE 2XL</t>
  </si>
  <si>
    <t>AlphaTec® 2000 STANDARD Apron with Sleeves Bound - Model 214 SIZE 3XL</t>
  </si>
  <si>
    <t>AlphaTec® 2000 STANDARD Jacket &amp; Trouser Set Bound - Model 219 SIZE M</t>
  </si>
  <si>
    <t>AlphaTec® 2000 STANDARD Jacket &amp; Trouser Set Bound - Model 219 SIZE L</t>
  </si>
  <si>
    <t>AlphaTec® 2000 STANDARD Jacket &amp; Trouser Set Bound - Model 219 SIZE XL</t>
  </si>
  <si>
    <t>AlphaTec® 2000 STANDARD Jacket &amp; Trouser Set Bound - Model 219 SIZE 2XL</t>
  </si>
  <si>
    <t>AlphaTec® 2000 STANDARD Trousers Bound - Model 301 SIZE S</t>
  </si>
  <si>
    <t>AlphaTec® 2000 STANDARD Trousers Bound - Model 301 SIZE M</t>
  </si>
  <si>
    <t>AlphaTec® 2000 STANDARD Trousers Bound - Model 301 SIZE L</t>
  </si>
  <si>
    <t>AlphaTec® 2000 STANDARD Trousers Bound - Model 301 SIZE XL</t>
  </si>
  <si>
    <t>AlphaTec® 2000 STANDARD Trousers Bound - Model 301 SIZE 2XL</t>
  </si>
  <si>
    <t>AlphaTec® 2000 STANDARD Overshoes Bound - Model 400 SIZE 42-46</t>
  </si>
  <si>
    <t>AlphaTec® 2000 STANDARD Overboots Bound - Models 406 SIZE 42-46</t>
  </si>
  <si>
    <t>AlphaTec® 2000 STANDARD Overboots Bound - Models 407 SIZE 42-46</t>
  </si>
  <si>
    <t>AlphaTec® 2000 STANDARD Overboots Bound - Models 414 SIZE 42-46</t>
  </si>
  <si>
    <t>AlphaTec® 2000 STANDARD Overshoes Bound - Model 417 SIZE 42-46</t>
  </si>
  <si>
    <t>AlphaTec® 2000 STANDARD Overshoes Bound - Model 417 SIZE 39-42</t>
  </si>
  <si>
    <t>AlphaTec® 2000 STANDARD Overshoes Bound - Model 417 SIZE 46-48</t>
  </si>
  <si>
    <t>AlphaTec® 2000 STANDARD Hood Bound - Model 503 NO SIZE</t>
  </si>
  <si>
    <t>AlphaTec® 2000 STANDARD Oversleeves Bound - Model 600 NO SIZE</t>
  </si>
  <si>
    <t>AlphaTec® 2000 STANDARD Oversleeves Bound - Model 600 SIZE XL</t>
  </si>
  <si>
    <t>AlphaTec® 2000 STANDARD Oversleeves Bound - Model 608 NO SIZE</t>
  </si>
  <si>
    <t>AlphaTec® 2000 STANDARD Apron Stitched - Model 213 NO SIZE</t>
  </si>
  <si>
    <t>AlphaTec® 2000 Ts PLUS Stitched &amp; Taped - Model 103 SIZE S</t>
  </si>
  <si>
    <t>AlphaTec® 2000 Ts PLUS Stitched &amp; Taped - Model 103 SIZE M</t>
  </si>
  <si>
    <t>AlphaTec® 2000 Ts PLUS Stitched &amp; Taped - Model 103 SIZE L</t>
  </si>
  <si>
    <t>AlphaTec® 2000 Ts PLUS Stitched &amp; Taped - Model 103 SIZE XL</t>
  </si>
  <si>
    <t>AlphaTec® 2000 Ts PLUS Stitched &amp; Taped - Model 103 SIZE 2XL</t>
  </si>
  <si>
    <t>AlphaTec® 2000 Ts PLUS Stitched &amp; Taped - Model 103 SIZE 3XL</t>
  </si>
  <si>
    <t>AlphaTec® 2000 Ts PLUS Stitched &amp; Taped - Model 111 SIZE XS</t>
  </si>
  <si>
    <t>AlphaTec® 2000 Ts PLUS Stitched &amp; Taped - Model 111 SIZE 4XL</t>
  </si>
  <si>
    <t>AlphaTec® 2000 Ts PLUS Stitched &amp; Taped - Model 111 SIZE 5XL</t>
  </si>
  <si>
    <t>AlphaTec® 2000 Ts PLUS Stitched &amp; Taped - Model 122 SIZE XS</t>
  </si>
  <si>
    <t>AlphaTec® 2000 Ts PLUS Stitched &amp; Taped - Model 122 SIZE S</t>
  </si>
  <si>
    <t>AlphaTec® 2000 Ts PLUS Stitched &amp; Taped - Model 122 SIZE M</t>
  </si>
  <si>
    <t>AlphaTec® 2000 Ts PLUS Stitched &amp; Taped - Model 122 SIZE L</t>
  </si>
  <si>
    <t>AlphaTec® 2000 Ts PLUS Stitched &amp; Taped - Model 122 SIZE XL</t>
  </si>
  <si>
    <t>AlphaTec® 2000 Ts PLUS Stitched &amp; Taped - Model 122 SIZE 2XL</t>
  </si>
  <si>
    <t>AlphaTec® 2000 Ts PLUS Stitched &amp; Taped - Model 122 SIZE 3XL</t>
  </si>
  <si>
    <t>AlphaTec® 2500 STANDARD Overshoes Bound - Model 400 SIZE 42-46</t>
  </si>
  <si>
    <t>AlphaTec® 2500 STANDARD Overboots Bound - Model 406 SIZE 42-46</t>
  </si>
  <si>
    <t>AlphaTec® 2500 STANDARD Overboots ESD Bound - Model 407 SIZE 42-46</t>
  </si>
  <si>
    <t>AlphaTec® 2500 STANDARD Overboots ESD Bound - Model 407 SIZE 46-48</t>
  </si>
  <si>
    <t>AlphaTec® 2500 STANDARD Overboots SOCO Bound - Model 409 SIZE 42-46</t>
  </si>
  <si>
    <t>AlphaTec® 2500 STANDARD Cape Hood Bound - Model 507 UNI</t>
  </si>
  <si>
    <t>AlphaTec® 2500 STANDARD Apron Stitched - Model 213 UNI</t>
  </si>
  <si>
    <t>AlphaTec® 2500 PLUS Stitched &amp; Taped - Model 111 SIZE XS</t>
  </si>
  <si>
    <t>AlphaTec® 2500 PLUS Stitched &amp; Taped - Model 111 SIZE S</t>
  </si>
  <si>
    <t>AlphaTec® 2500 PLUS Stitched &amp; Taped - Model 111 SIZE M</t>
  </si>
  <si>
    <t>AlphaTec® 2500 PLUS Stitched &amp; Taped - Model 111 SIZE L</t>
  </si>
  <si>
    <t>AlphaTec® 2500 PLUS Stitched &amp; Taped - Model 111 SIZE XL</t>
  </si>
  <si>
    <t>AlphaTec® 2500 PLUS Stitched &amp; Taped - Model 111 SIZE 2XL</t>
  </si>
  <si>
    <t>AlphaTec® 2500 PLUS Stitched &amp; Taped - Model 111 SIZE 3XL</t>
  </si>
  <si>
    <t>AlphaTec® 2500 PLUS Stitched &amp; Taped - Model 111 SIZE 4XL</t>
  </si>
  <si>
    <t>AlphaTec® 2500 PLUS Stitched &amp; Taped - Model 111 SIZE 5XL</t>
  </si>
  <si>
    <t>AlphaTec® 2500 PLUS Stitched &amp; Taped - Model 122 SIZE S</t>
  </si>
  <si>
    <t>AlphaTec® 2500 PLUS Stitched &amp; Taped - Model 122 SIZE M</t>
  </si>
  <si>
    <t>AlphaTec® 2500 PLUS Stitched &amp; Taped - Model 122 SIZE L</t>
  </si>
  <si>
    <t>AlphaTec® 2500 PLUS Stitched &amp; Taped - Model 122 SIZE XL</t>
  </si>
  <si>
    <t>AlphaTec® 2500 PLUS Stitched &amp; Taped - Model 122 SIZE 2XL</t>
  </si>
  <si>
    <t>AlphaTec® 2500 PLUS Stitched &amp; Taped - Model 122 SIZE 3XL</t>
  </si>
  <si>
    <t>AlphaTec® 2500 STANDARD Ultrasonically Welded - Model 111 SIZE S</t>
  </si>
  <si>
    <t>AlphaTec® 2500 STANDARD Ultrasonically Welded - Model 111 SIZE M</t>
  </si>
  <si>
    <t>AlphaTec® 2500 STANDARD Ultrasonically Welded - Model 111 SIZE L</t>
  </si>
  <si>
    <t>AlphaTec® 2500 STANDARD Ultrasonically Welded - Model 111 SIZE XL</t>
  </si>
  <si>
    <t>AlphaTec® 2500 STANDARD Ultrasonically Welded - Model 111 SIZE 2XL</t>
  </si>
  <si>
    <t>AlphaTec® 2500 STANDARD Ultrasonically Welded - Model 111 SIZE 3XL</t>
  </si>
  <si>
    <t>AlphaTec® 2500 STANDARD Ultrasonically Welded - Model 111 SIZE 4XL</t>
  </si>
  <si>
    <t>AlphaTec® 2500 STANDARD Ultrasonically Welded - Model 111 SIZE 5XL</t>
  </si>
  <si>
    <t>AlphaTec® 2500 STANDARD Ultrasonically Welded - Model 122 SIZE S</t>
  </si>
  <si>
    <t>AlphaTec® 2500 STANDARD Ultrasonically Welded - Model 122 SIZE M</t>
  </si>
  <si>
    <t>AlphaTec® 2500 STANDARD Ultrasonically Welded - Model 122 SIZE L</t>
  </si>
  <si>
    <t>AlphaTec® 2500 STANDARD Ultrasonically Welded - Model 122 SIZE XL</t>
  </si>
  <si>
    <t>AlphaTec® 2500 STANDARD Ultrasonically Welded - Model 122 SIZE 2XL</t>
  </si>
  <si>
    <t>AlphaTec® 2500 STANDARD Ultrasonically Welded - Model 122 SIZE 3XL</t>
  </si>
  <si>
    <t>AlphaTec® 2500 STANDARD Ultrasonically Welded - Model 122 SIZE 4XL</t>
  </si>
  <si>
    <t>AlphaTec® 2500 STANDARD Ultrasonically Welded - Model 122 SIZE 5XL</t>
  </si>
  <si>
    <t>AlphaTec® 1500 PLUS FR Stitched - Model 111 SIZE S</t>
  </si>
  <si>
    <t>AlphaTec® 1500 PLUS FR Stitched - Model 111 SIZE M</t>
  </si>
  <si>
    <t>AlphaTec® 1500 PLUS FR Stitched - Model 111 SIZE L</t>
  </si>
  <si>
    <t>AlphaTec® 1500 PLUS FR Stitched - Model 111 SIZE XL</t>
  </si>
  <si>
    <t>AlphaTec® 1500 PLUS FR Stitched - Model 111 SIZE 2XL</t>
  </si>
  <si>
    <t>AlphaTec® 1500 PLUS FR Stitched - Model 111 SIZE 3XL</t>
  </si>
  <si>
    <t>AlphaTec® 1500 PLUS FR Stitched - Model 111 SIZE 4XL</t>
  </si>
  <si>
    <t>AlphaTec® 1500 PLUS FR Stitched - Model 111 SIZE 5XL</t>
  </si>
  <si>
    <t>AlphaTec® 2300 COMFORT Bound - Model 129 SIZE S</t>
  </si>
  <si>
    <t>AlphaTec® 2300 COMFORT Bound - Model 129 SIZE M</t>
  </si>
  <si>
    <t>AlphaTec® 2300 COMFORT Bound - Model 129 SIZE L</t>
  </si>
  <si>
    <t>AlphaTec® 2300 COMFORT Bound - Model 129 SIZE XL</t>
  </si>
  <si>
    <t>AlphaTec® 2300 COMFORT Bound - Model 129 SIZE 2XL</t>
  </si>
  <si>
    <t>AlphaTec® 2300 COMFORT Bound - Model 129 SIZE 3XL</t>
  </si>
  <si>
    <t>AlphaTec® 2300 COMFORT Bound - Model 129 SIZE 4XL</t>
  </si>
  <si>
    <t>AlphaTec® 2300 COMFORT Bound - Model 129 SIZE 5XL</t>
  </si>
  <si>
    <t>AlphaTec® 3000 AVANT2 AIRline Ultrasonically Welded &amp; Taped - Model 757 SIZE S</t>
  </si>
  <si>
    <t>AlphaTec® 3000 AVANT2 AIRline Ultrasonically Welded &amp; Taped - Model 757 SIZE M</t>
  </si>
  <si>
    <t>AlphaTec® 3000 AVANT2 AIRline Ultrasonically Welded &amp; Taped - Model 757 SIZE L</t>
  </si>
  <si>
    <t>AlphaTec® 3000 AVANT2 AIRline Ultrasonically Welded &amp; Taped - Model 757 SIZE XL</t>
  </si>
  <si>
    <t>AlphaTec® 3000 AVANT2 AIRline Ultrasonically Welded &amp; Taped - Model 757 SIZE 2XL</t>
  </si>
  <si>
    <t>AlphaTec® 3000 AVANT2 AIRline Ultrasonically Welded &amp; Taped - Model 757 SIZE 3XL</t>
  </si>
  <si>
    <t>AlphaTec® 3000 Ultrasonically Welded &amp; Taped - Model 162 SIZE S</t>
  </si>
  <si>
    <t>AlphaTec® 3000 Ultrasonically Welded &amp; Taped - Model 162 SIZE M</t>
  </si>
  <si>
    <t>AlphaTec® 3000 Ultrasonically Welded &amp; Taped - Model 162 SIZE L</t>
  </si>
  <si>
    <t>AlphaTec® 3000 Ultrasonically Welded &amp; Taped - Model 162 SIZE XL</t>
  </si>
  <si>
    <t>AlphaTec® 3000 Ultrasonically Welded &amp; Taped - Model 162 SIZE 2XL</t>
  </si>
  <si>
    <t>AlphaTec® 3000 Ultrasonically Welded &amp; Taped - Model 162 SIZE 3XL</t>
  </si>
  <si>
    <t>AlphaTec® 3000 Ultrasonically Welded &amp; Taped - Model 162 SIZE 4XL</t>
  </si>
  <si>
    <t>AlphaTec® 3000 Ultrasonically Welded &amp; Taped - Model 162 SIZE 5XL</t>
  </si>
  <si>
    <t>MICROCHEM® 3000 PAPR - Model 700 SIZE S</t>
  </si>
  <si>
    <t>MICROCHEM® 3000 PAPR - Model 700 SIZE M</t>
  </si>
  <si>
    <t>MICROCHEM® 3000 PAPR - Model 700 SIZE L</t>
  </si>
  <si>
    <t>MICROCHEM® 3000 PAPR - Model 700 SIZE XL</t>
  </si>
  <si>
    <t>MICROCHEM® 3000 PAPR - Model 700 SIZE 2XL</t>
  </si>
  <si>
    <t>MICROCHEM® 3000 PAPR - Model 700 SIZE 3XL</t>
  </si>
  <si>
    <t>MICROCHEM® 3000 PAPR - Model 704 SIZE S</t>
  </si>
  <si>
    <t>MICROCHEM® 3000 PAPR - Model 704 SIZE M</t>
  </si>
  <si>
    <t>MICROCHEM® 3000 PAPR - Model 704 SIZE L</t>
  </si>
  <si>
    <t>MICROCHEM® 3000 PAPR - Model 704 SIZE XL</t>
  </si>
  <si>
    <t>MICROCHEM® 3000 PAPR - Model 704 SIZE 2XL</t>
  </si>
  <si>
    <t>MICROCHEM® 3000 PAPR - Model 704 SIZE 3XL</t>
  </si>
  <si>
    <t>MICROCHEM® 3000 PAPR - Model 705 SIZE S</t>
  </si>
  <si>
    <t>MICROCHEM® 3000 PAPR - Model 705 SIZE M</t>
  </si>
  <si>
    <t>MICROCHEM® 3000 PAPR - Model 705 SIZE L</t>
  </si>
  <si>
    <t>MICROCHEM® 3000 PAPR - Model 705 SIZE XL</t>
  </si>
  <si>
    <t>MICROCHEM® 3000 PAPR - Model 705 SIZE 2XL</t>
  </si>
  <si>
    <t>MICROCHEM® 3000 PAPR - Model 705 SIZE 3XL</t>
  </si>
  <si>
    <t>AlphaTec® 3000 Ultrasonically Welded - Model 103 SIZE S</t>
  </si>
  <si>
    <t>AlphaTec® 3000 Ultrasonically Welded - Model 103 SIZE M</t>
  </si>
  <si>
    <t>AlphaTec® 3000 Ultrasonically Welded - Model 103 SIZE L</t>
  </si>
  <si>
    <t>AlphaTec® 3000 Ultrasonically Welded - Model 103 SIZE XL</t>
  </si>
  <si>
    <t>AlphaTec® 3000 Ultrasonically Welded - Model 103 SIZE 2XL</t>
  </si>
  <si>
    <t>AlphaTec® 3000 Ultrasonically Welded - Model 103 SIZE 3XL</t>
  </si>
  <si>
    <t>AlphaTec® 3000 Ultrasonically Welded - Model 103 SIZE 4XL</t>
  </si>
  <si>
    <t>AlphaTec® 3000 Ultrasonically Welded - Model 103 SIZE 5XL</t>
  </si>
  <si>
    <t>AlphaTec® 3000 Ultrasonically Welded - Model 111 SIZE S</t>
  </si>
  <si>
    <t>AlphaTec® 3000 Ultrasonically Welded - Model 111 SIZE M</t>
  </si>
  <si>
    <t>AlphaTec® 3000 Ultrasonically Welded - Model 111 SIZE L</t>
  </si>
  <si>
    <t>AlphaTec® 3000 Ultrasonically Welded - Model 111 SIZE XL</t>
  </si>
  <si>
    <t>AlphaTec® 3000 Ultrasonically Welded - Model 111 SIZE 2XL</t>
  </si>
  <si>
    <t>AlphaTec® 3000 Ultrasonically Welded - Model 111 SIZE 3XL</t>
  </si>
  <si>
    <t>AlphaTec® 3000 Ultrasonically Welded - Model 111 SIZE 4XL</t>
  </si>
  <si>
    <t>AlphaTec® 3000 Ultrasonically Welded - Model 111 SIZE 5XL</t>
  </si>
  <si>
    <t>AlphaTec® 3000 Ultrasonically Welded - Model 121 SIZE S</t>
  </si>
  <si>
    <t>AlphaTec® 3000 Ultrasonically Welded - Model 121 SIZE M</t>
  </si>
  <si>
    <t>AlphaTec® 3000 Ultrasonically Welded - Model 121 SIZE L</t>
  </si>
  <si>
    <t>AlphaTec® 3000 Ultrasonically Welded - Model 121 SIZE XL</t>
  </si>
  <si>
    <t>AlphaTec® 3000 Ultrasonically Welded - Model 121 SIZE 2XL</t>
  </si>
  <si>
    <t>AlphaTec® 3000 Ultrasonically Welded - Model 121 SIZE 3XL</t>
  </si>
  <si>
    <t>AlphaTec® 3000 Ultrasonically Welded - Model 122 SIZE S</t>
  </si>
  <si>
    <t>AlphaTec® 3000 Ultrasonically Welded - Model 122 SIZE M</t>
  </si>
  <si>
    <t>AlphaTec® 3000 Ultrasonically Welded - Model 122 SIZE L</t>
  </si>
  <si>
    <t>AlphaTec® 3000 Ultrasonically Welded - Model 122 SIZE XL</t>
  </si>
  <si>
    <t>AlphaTec® 3000 Ultrasonically Welded - Model 122 SIZE 2XL</t>
  </si>
  <si>
    <t>AlphaTec® 3000 Ultrasonically Welded - Model 122 SIZE 3XL</t>
  </si>
  <si>
    <t>AlphaTec® 3000 Ultrasonically Welded - Model 122 SIZE 4XL</t>
  </si>
  <si>
    <t>AlphaTec® 3000 Ultrasonically Welded - Model 122 SIZE 5XL</t>
  </si>
  <si>
    <t>AlphaTec® 3000 Ultrasonically Welded - Model 132 SIZE S</t>
  </si>
  <si>
    <t>AlphaTec® 3000 Ultrasonically Welded - Model 132 SIZE M</t>
  </si>
  <si>
    <t>AlphaTec® 3000 Ultrasonically Welded - Model 132 SIZE L</t>
  </si>
  <si>
    <t>AlphaTec® 3000 Ultrasonically Welded - Model 132 SIZE XL</t>
  </si>
  <si>
    <t>AlphaTec® 3000 Ultrasonically Welded - Model 132 SIZE 2XL</t>
  </si>
  <si>
    <t>AlphaTec® 3000 Ultrasonically Welded - Model 132 SIZE 3XL</t>
  </si>
  <si>
    <t>AlphaTec® 3000 Apron Ultrasonically Welded - Model 213 NO SIZE</t>
  </si>
  <si>
    <t>AlphaTec® 3000 Apron with Sleeves Ultrasonically Welded - Model 214 SIZE S</t>
  </si>
  <si>
    <t>AlphaTec® 3000 Apron with Sleeves Ultrasonically Welded - Model 214 SIZE M</t>
  </si>
  <si>
    <t>AlphaTec® 3000 Apron with Sleeves Ultrasonically Welded - Model 214 SIZE L</t>
  </si>
  <si>
    <t>AlphaTec® 3000 Apron with Sleeves Ultrasonically Welded - Model 214 SIZE XL</t>
  </si>
  <si>
    <t>AlphaTec® 3000 Apron with Sleeves Ultrasonically Welded - Model 214 SIZE 2XL</t>
  </si>
  <si>
    <t>AlphaTec® 3000 Apron with Sleeves Ultrasonically Welded - Model 214 SIZE 3XL</t>
  </si>
  <si>
    <t>AlphaTec® 3000 Apron with Sleeves Ultrasonically Welded - Model 215 SIZE S</t>
  </si>
  <si>
    <t>AlphaTec® 3000 Apron with Sleeves Ultrasonically Welded - Model 215 SIZE M</t>
  </si>
  <si>
    <t>AlphaTec® 3000 Apron with Sleeves Ultrasonically Welded - Model 215 SIZE L</t>
  </si>
  <si>
    <t>AlphaTec® 3000 Apron with Sleeves Ultrasonically Welded - Model 215 SIZE XL</t>
  </si>
  <si>
    <t>AlphaTec® 3000 Apron with Sleeves Ultrasonically Welded - Model 215 SIZE 2XL</t>
  </si>
  <si>
    <t>AlphaTec® 3000 Apron with Sleeves Ultrasonically Welded - Model 215 SIZE 3XL</t>
  </si>
  <si>
    <t>AlphaTec® 3000 Overshoes Ultrasonically Welded - Model 400 SIZE 42-46</t>
  </si>
  <si>
    <t>AlphaTec® 3000 Overboots Ultrasonically Welded - Model 406 SIZE 42-46</t>
  </si>
  <si>
    <t>AlphaTec® 3000 Cape Hood with Visor Ultrasonically Welded - Model 508 NO SIZE</t>
  </si>
  <si>
    <t>AlphaTec® 3000 Oversleeves Ultrasonically Welded - Model 600 NO SIZE</t>
  </si>
  <si>
    <t>AlphaTec® 2300 STANDARD Bound - Model 103 SIZE S</t>
  </si>
  <si>
    <t>AlphaTec® 2300 STANDARD Bound - Model 103 SIZE M</t>
  </si>
  <si>
    <t>AlphaTec® 2300 STANDARD Bound - Model 103 SIZE L</t>
  </si>
  <si>
    <t>AlphaTec® 2300 STANDARD Bound - Model 103 SIZE XL</t>
  </si>
  <si>
    <t>AlphaTec® 2300 STANDARD Bound - Model 103 SIZE 2XL</t>
  </si>
  <si>
    <t>AlphaTec® 2300 STANDARD Bound - Model 103 SIZE 3XL</t>
  </si>
  <si>
    <t>AlphaTec® 2300 STANDARD Bound - Model 103 SIZE 4XL</t>
  </si>
  <si>
    <t>AlphaTec® 2300 STANDARD Bound - Model 103 SIZE 5XL</t>
  </si>
  <si>
    <t>AlphaTec® 2300 STANDARD Bound - Model 111 SIZE S</t>
  </si>
  <si>
    <t>AlphaTec® 2300 STANDARD Bound - Model 111 SIZE M</t>
  </si>
  <si>
    <t>AlphaTec® 2300 STANDARD Bound - Model 111 SIZE L</t>
  </si>
  <si>
    <t>AlphaTec® 2300 STANDARD Bound - Model 111 SIZE XL</t>
  </si>
  <si>
    <t>AlphaTec® 2300 STANDARD Bound - Model 111 SIZE 2XL</t>
  </si>
  <si>
    <t>AlphaTec® 2300 STANDARD Bound - Model 111 SIZE 3XL</t>
  </si>
  <si>
    <t>AlphaTec® 2300 STANDARD Bound - Model 111 SIZE 4XL</t>
  </si>
  <si>
    <t>AlphaTec® 2300 STANDARD Bound - Model 111 SIZE 5XL</t>
  </si>
  <si>
    <t>AlphaTec® 2300 STANDARD Gown Bound - Model 214 SIZE S</t>
  </si>
  <si>
    <t>AlphaTec® 2300 STANDARD Gown Bound - Model 214 SIZE M</t>
  </si>
  <si>
    <t>AlphaTec® 2300 STANDARD Gown Bound - Model 214 SIZE L</t>
  </si>
  <si>
    <t>AlphaTec® 2300 STANDARD Gown Bound - Model 214 SIZE XL</t>
  </si>
  <si>
    <t>AlphaTec® 2300 STANDARD Gown Bound - Model 214 SIZE 2XL</t>
  </si>
  <si>
    <t>AlphaTec® 2300 STANDARD Gown Bound - Model 214 SIZE 3XL</t>
  </si>
  <si>
    <t>AlphaTec® 2300 STANDARD Gown Bound - Model 214 SIZE 4XL</t>
  </si>
  <si>
    <t>AlphaTec® 2300 STANDARD Gown Bound - Model 214 SIZE 5XL</t>
  </si>
  <si>
    <t>AlphaTec® 2300 PLUS Stitched &amp; Taped - Model 132 SIZE S</t>
  </si>
  <si>
    <t>AlphaTec® 2300 PLUS Stitched &amp; Taped - Model 132 SIZE M</t>
  </si>
  <si>
    <t>AlphaTec® 2300 PLUS Stitched &amp; Taped - Model 132 SIZE L</t>
  </si>
  <si>
    <t>AlphaTec® 2300 PLUS Stitched &amp; Taped - Model 132 SIZE XL</t>
  </si>
  <si>
    <t>AlphaTec® 2300 PLUS Stitched &amp; Taped - Model 132 SIZE 2XL</t>
  </si>
  <si>
    <t>AlphaTec® 2300 PLUS Stitched &amp; Taped - Model 132 SIZE 3XL</t>
  </si>
  <si>
    <t>AlphaTec® 2300 PLUS Stitched &amp; Taped - Model 132 SIZE 4XL</t>
  </si>
  <si>
    <t>AlphaTec® 2300 PLUS Stitched &amp; Taped - Model 132 SIZE 5XL</t>
  </si>
  <si>
    <t>38-560</t>
  </si>
  <si>
    <t>ActivArmr Gloves</t>
  </si>
  <si>
    <t>ActivArmr Electician Gloves</t>
  </si>
  <si>
    <t>ActivArmr Glove Bag</t>
  </si>
  <si>
    <t>AlphaTec gloves</t>
  </si>
  <si>
    <t>AlphaTec Isolator gloves</t>
  </si>
  <si>
    <t>AlphaTec glove connector</t>
  </si>
  <si>
    <t>AlphaTec Body Protection</t>
  </si>
  <si>
    <t>MICROCHEM Body Protection</t>
  </si>
  <si>
    <t>ActivArmr gloves</t>
  </si>
  <si>
    <t>ActivArmr_Gloves</t>
  </si>
  <si>
    <t>ActivArmr_Electician_Gloves</t>
  </si>
  <si>
    <t>ActivArmr_Glove_Bag</t>
  </si>
  <si>
    <t>ActivArmr_Winter_Monkey_Grip</t>
  </si>
  <si>
    <t>AlphaTec_gloves</t>
  </si>
  <si>
    <t>AlphaTec_Isolator_gloves</t>
  </si>
  <si>
    <t>AlphaTec_glove_connector</t>
  </si>
  <si>
    <t>AlphaTec_Body_Protection</t>
  </si>
  <si>
    <t>MICROCHEM_Body_Protection</t>
  </si>
  <si>
    <t>Tiger_Paw</t>
  </si>
  <si>
    <t>TouchNTuff® 92-600 VP SIZE S (6.5-7.0)</t>
  </si>
  <si>
    <t>TouchNTuff® 92-600 VP SIZE M (7.5-8.0)</t>
  </si>
  <si>
    <t>TouchNTuff® 92-600 VP SIZE L (8.5-9.0)</t>
  </si>
  <si>
    <t>TouchNTuff® 92-600 VP SIZE XL (9.5-10.0)</t>
  </si>
  <si>
    <t>TouchNTuff® 92-605 VP SIZE S (6,5-7,0)</t>
  </si>
  <si>
    <t>TouchNTuff® 92-605 VP SIZE M (7,5-8,0)</t>
  </si>
  <si>
    <t>TouchNTuff® 92-605 VP SIZE L (8,5-9,0)</t>
  </si>
  <si>
    <t>TouchNTuff® 92-605 VP SIZE XL (9,5-10,0)</t>
  </si>
  <si>
    <t>***</t>
  </si>
  <si>
    <t>0076490447649</t>
  </si>
  <si>
    <t>0076490447656</t>
  </si>
  <si>
    <t>0076490447663</t>
  </si>
  <si>
    <t>0076490447670</t>
  </si>
  <si>
    <t>0076490447687</t>
  </si>
  <si>
    <t>0076490447694</t>
  </si>
  <si>
    <t>0076490606831</t>
  </si>
  <si>
    <t>0076490606848</t>
  </si>
  <si>
    <t>0076490606817</t>
  </si>
  <si>
    <t>0076490606824</t>
  </si>
  <si>
    <t>0076490606718</t>
  </si>
  <si>
    <t>0076490606725</t>
  </si>
  <si>
    <t>0076490606695</t>
  </si>
  <si>
    <t>0076490606701</t>
  </si>
  <si>
    <t>0076490439453</t>
  </si>
  <si>
    <t>0076490439460</t>
  </si>
  <si>
    <t>0076490439477</t>
  </si>
  <si>
    <t>0076490439484</t>
  </si>
  <si>
    <t>0076490439491</t>
  </si>
  <si>
    <t>0076490439507</t>
  </si>
  <si>
    <t>0076490439514</t>
  </si>
  <si>
    <t>0076490441340</t>
  </si>
  <si>
    <t>0076490441357</t>
  </si>
  <si>
    <t>0076490441364</t>
  </si>
  <si>
    <t>0076490441371</t>
  </si>
  <si>
    <t>0076490441388</t>
  </si>
  <si>
    <t>0076490441395</t>
  </si>
  <si>
    <t>0076490004781</t>
  </si>
  <si>
    <t>0076490446277</t>
  </si>
  <si>
    <t>0076490446284</t>
  </si>
  <si>
    <t>0076490446291</t>
  </si>
  <si>
    <t>0076490446307</t>
  </si>
  <si>
    <t>0076490446314</t>
  </si>
  <si>
    <t>0076490446529</t>
  </si>
  <si>
    <t>0076490446536</t>
  </si>
  <si>
    <t>0076490446543</t>
  </si>
  <si>
    <t>0076490446550</t>
  </si>
  <si>
    <t>0076490446567</t>
  </si>
  <si>
    <t>0076490448608</t>
  </si>
  <si>
    <t>0076490053857</t>
  </si>
  <si>
    <t>0076490053864</t>
  </si>
  <si>
    <t>0076490053871</t>
  </si>
  <si>
    <t>0076490053888</t>
  </si>
  <si>
    <t>0076490448615</t>
  </si>
  <si>
    <t>0076490612993</t>
  </si>
  <si>
    <t>0076490613006</t>
  </si>
  <si>
    <t>0076490613013</t>
  </si>
  <si>
    <t>0076490612986</t>
  </si>
  <si>
    <t>0076490609436</t>
  </si>
  <si>
    <t>0076490448547</t>
  </si>
  <si>
    <t>0076490448554</t>
  </si>
  <si>
    <t>0076490448561</t>
  </si>
  <si>
    <t>0076490448578</t>
  </si>
  <si>
    <t>0076490448585</t>
  </si>
  <si>
    <t>0076490448592</t>
  </si>
  <si>
    <t>0076490458393</t>
  </si>
  <si>
    <t>0076490458409</t>
  </si>
  <si>
    <t>0076490458416</t>
  </si>
  <si>
    <t>0076490458423</t>
  </si>
  <si>
    <t>0076490458430</t>
  </si>
  <si>
    <t>0076490458447</t>
  </si>
  <si>
    <t>0076490458454</t>
  </si>
  <si>
    <t>0076490458461</t>
  </si>
  <si>
    <t>0076490458478</t>
  </si>
  <si>
    <t>0076490458485</t>
  </si>
  <si>
    <t>0076490458492</t>
  </si>
  <si>
    <t>0076490458508</t>
  </si>
  <si>
    <t>0076490458515</t>
  </si>
  <si>
    <t>0076490458539</t>
  </si>
  <si>
    <t>0076490458546</t>
  </si>
  <si>
    <t>0076490626532</t>
  </si>
  <si>
    <t>0076490626549</t>
  </si>
  <si>
    <t>0076490626556</t>
  </si>
  <si>
    <t>0076490626563</t>
  </si>
  <si>
    <t>0076490626570</t>
  </si>
  <si>
    <t>0076490626501</t>
  </si>
  <si>
    <t>0076490626518</t>
  </si>
  <si>
    <t>0076490626525</t>
  </si>
  <si>
    <t>0076490608729</t>
  </si>
  <si>
    <t>0076490608736</t>
  </si>
  <si>
    <t>0076490608743</t>
  </si>
  <si>
    <t>0076490608750</t>
  </si>
  <si>
    <t>0076490608767</t>
  </si>
  <si>
    <t>0076490608699</t>
  </si>
  <si>
    <t>0076490608705</t>
  </si>
  <si>
    <t>0076490608712</t>
  </si>
  <si>
    <t>0076490463441</t>
  </si>
  <si>
    <t>0076490463458</t>
  </si>
  <si>
    <t>0076490463465</t>
  </si>
  <si>
    <t>0076490463472</t>
  </si>
  <si>
    <t>0076490463489</t>
  </si>
  <si>
    <t>0076490463496</t>
  </si>
  <si>
    <t>0076490052843</t>
  </si>
  <si>
    <t>0076490052850</t>
  </si>
  <si>
    <t>0076490052867</t>
  </si>
  <si>
    <t>0076490052874</t>
  </si>
  <si>
    <t>0076490052881</t>
  </si>
  <si>
    <t>0076490052898</t>
  </si>
  <si>
    <t>0076490604066</t>
  </si>
  <si>
    <t>0076490604073</t>
  </si>
  <si>
    <t>0076490604080</t>
  </si>
  <si>
    <t>0076490604097</t>
  </si>
  <si>
    <t>0076490604042</t>
  </si>
  <si>
    <t>0076490604059</t>
  </si>
  <si>
    <t>0076490610135</t>
  </si>
  <si>
    <t>0076490610142</t>
  </si>
  <si>
    <t>0076490610159</t>
  </si>
  <si>
    <t>0076490610166</t>
  </si>
  <si>
    <t>0076490610104</t>
  </si>
  <si>
    <t>0076490610111</t>
  </si>
  <si>
    <t>0076490610128</t>
  </si>
  <si>
    <t>0076490052966</t>
  </si>
  <si>
    <t>0076490052973</t>
  </si>
  <si>
    <t>0076490052980</t>
  </si>
  <si>
    <t>0076490052997</t>
  </si>
  <si>
    <t>0076490053000</t>
  </si>
  <si>
    <t>0076490053017</t>
  </si>
  <si>
    <t>0076490434267</t>
  </si>
  <si>
    <t>0076490434274</t>
  </si>
  <si>
    <t>0076490434281</t>
  </si>
  <si>
    <t>0076490434298</t>
  </si>
  <si>
    <t>0076490434304</t>
  </si>
  <si>
    <t>0076490434311</t>
  </si>
  <si>
    <t>0076490426651</t>
  </si>
  <si>
    <t>0076490603397</t>
  </si>
  <si>
    <t>0076490604165</t>
  </si>
  <si>
    <t>0076490449988</t>
  </si>
  <si>
    <t>0076490449995</t>
  </si>
  <si>
    <t>0076490450007</t>
  </si>
  <si>
    <t>0076490450014</t>
  </si>
  <si>
    <t>0076490450021</t>
  </si>
  <si>
    <t>0076490450038</t>
  </si>
  <si>
    <t>0076490613891</t>
  </si>
  <si>
    <t>0076490613907</t>
  </si>
  <si>
    <t>0076490613914</t>
  </si>
  <si>
    <t>0076490613921</t>
  </si>
  <si>
    <t>0076490613877</t>
  </si>
  <si>
    <t>0076490613884</t>
  </si>
  <si>
    <t>0076490448769</t>
  </si>
  <si>
    <t>0076490448776</t>
  </si>
  <si>
    <t>0076490448783</t>
  </si>
  <si>
    <t>0076490448790</t>
  </si>
  <si>
    <t>0076490448806</t>
  </si>
  <si>
    <t>0076490448813</t>
  </si>
  <si>
    <t>0076490610067</t>
  </si>
  <si>
    <t>0076490610203</t>
  </si>
  <si>
    <t>0076490610418</t>
  </si>
  <si>
    <t>0076490610180</t>
  </si>
  <si>
    <t>0076490610227</t>
  </si>
  <si>
    <t>0076490455989</t>
  </si>
  <si>
    <t>0076490455996</t>
  </si>
  <si>
    <t>0076490456009</t>
  </si>
  <si>
    <t>0076490456016</t>
  </si>
  <si>
    <t>0076490456023</t>
  </si>
  <si>
    <t>0076490603595</t>
  </si>
  <si>
    <t>0076490603601</t>
  </si>
  <si>
    <t>0076490603618</t>
  </si>
  <si>
    <t>0076490603625</t>
  </si>
  <si>
    <t>0076490603571</t>
  </si>
  <si>
    <t>0076490603588</t>
  </si>
  <si>
    <t>0076490607517</t>
  </si>
  <si>
    <t>0076490607524</t>
  </si>
  <si>
    <t>0076490607531</t>
  </si>
  <si>
    <t>0076490607548</t>
  </si>
  <si>
    <t>0076490607494</t>
  </si>
  <si>
    <t>0076490607500</t>
  </si>
  <si>
    <t>0076490607579</t>
  </si>
  <si>
    <t>0076490607586</t>
  </si>
  <si>
    <t>0076490607593</t>
  </si>
  <si>
    <t>0076490607609</t>
  </si>
  <si>
    <t>0076490607555</t>
  </si>
  <si>
    <t>0076490607562</t>
  </si>
  <si>
    <t>0076490435660</t>
  </si>
  <si>
    <t>0076490030414</t>
  </si>
  <si>
    <t>0076490030421</t>
  </si>
  <si>
    <t>0076490435677</t>
  </si>
  <si>
    <t>0076490435684</t>
  </si>
  <si>
    <t>0076490030445</t>
  </si>
  <si>
    <t>0076490030452</t>
  </si>
  <si>
    <t>0076490435691</t>
  </si>
  <si>
    <t>0076490447625</t>
  </si>
  <si>
    <t>0076490447632</t>
  </si>
  <si>
    <t>0076490441401</t>
  </si>
  <si>
    <t>0076490441418</t>
  </si>
  <si>
    <t>0076490441425</t>
  </si>
  <si>
    <t>0076490441432</t>
  </si>
  <si>
    <t>0076490444501</t>
  </si>
  <si>
    <t>0076490444518</t>
  </si>
  <si>
    <t>0076490444525</t>
  </si>
  <si>
    <t>0076490444532</t>
  </si>
  <si>
    <t>0076490499013</t>
  </si>
  <si>
    <t>0076490499006</t>
  </si>
  <si>
    <t>0076490498993</t>
  </si>
  <si>
    <t>0076490498986</t>
  </si>
  <si>
    <t>0076490498979</t>
  </si>
  <si>
    <t>0076490609405</t>
  </si>
  <si>
    <t>0076490609412</t>
  </si>
  <si>
    <t>0076490498955</t>
  </si>
  <si>
    <t>0076490487768</t>
  </si>
  <si>
    <t>0076490498948</t>
  </si>
  <si>
    <t>0076490487751</t>
  </si>
  <si>
    <t>0076490441500</t>
  </si>
  <si>
    <t>0076490441517</t>
  </si>
  <si>
    <t>0076490441524</t>
  </si>
  <si>
    <t>0076490441531</t>
  </si>
  <si>
    <t>0076490441548</t>
  </si>
  <si>
    <t>0076490441555</t>
  </si>
  <si>
    <t>0076490441562</t>
  </si>
  <si>
    <t>0076490441579</t>
  </si>
  <si>
    <t>0076490441586</t>
  </si>
  <si>
    <t>0076490441593</t>
  </si>
  <si>
    <t>0076490441609</t>
  </si>
  <si>
    <t>0076490608309</t>
  </si>
  <si>
    <t>0076490608293</t>
  </si>
  <si>
    <t>0076490102494</t>
  </si>
  <si>
    <t>0076490102500</t>
  </si>
  <si>
    <t>0076490102470</t>
  </si>
  <si>
    <t>0076490102487</t>
  </si>
  <si>
    <t>0076490604417</t>
  </si>
  <si>
    <t>0076490604394</t>
  </si>
  <si>
    <t>0076490604400</t>
  </si>
  <si>
    <t>0076490610944</t>
  </si>
  <si>
    <t>0076490610951</t>
  </si>
  <si>
    <t>0076490610937</t>
  </si>
  <si>
    <t>0076490610975</t>
  </si>
  <si>
    <t>0076490610982</t>
  </si>
  <si>
    <t>0076490610968</t>
  </si>
  <si>
    <t>0076490438883</t>
  </si>
  <si>
    <t>0076490438890</t>
  </si>
  <si>
    <t>0076490438906</t>
  </si>
  <si>
    <t>0076490441821</t>
  </si>
  <si>
    <t>0076490441838</t>
  </si>
  <si>
    <t>0076490441845</t>
  </si>
  <si>
    <t>0076490441852</t>
  </si>
  <si>
    <t>0076490441869</t>
  </si>
  <si>
    <t>0076490498481</t>
  </si>
  <si>
    <t>0076490498474</t>
  </si>
  <si>
    <t>0076490498467</t>
  </si>
  <si>
    <t>0076490498450</t>
  </si>
  <si>
    <t>0076490498443</t>
  </si>
  <si>
    <t>0076490498436</t>
  </si>
  <si>
    <t>0076490498429</t>
  </si>
  <si>
    <t>0076490498412</t>
  </si>
  <si>
    <t>0076490498405</t>
  </si>
  <si>
    <t>0076490498399</t>
  </si>
  <si>
    <t>0076490498368</t>
  </si>
  <si>
    <t>0076490498351</t>
  </si>
  <si>
    <t>0076490498344</t>
  </si>
  <si>
    <t>0076490498337</t>
  </si>
  <si>
    <t>0076490498320</t>
  </si>
  <si>
    <t>0076490498313</t>
  </si>
  <si>
    <t>0076490498306</t>
  </si>
  <si>
    <t>0076490498290</t>
  </si>
  <si>
    <t>0076490498283</t>
  </si>
  <si>
    <t>0076490498276</t>
  </si>
  <si>
    <t>0076490000110</t>
  </si>
  <si>
    <t>0076490000127</t>
  </si>
  <si>
    <t>0076490000134</t>
  </si>
  <si>
    <t>0076490000141</t>
  </si>
  <si>
    <t>0076490000158</t>
  </si>
  <si>
    <t>0076490447427</t>
  </si>
  <si>
    <t>0076490447434</t>
  </si>
  <si>
    <t>0076490447441</t>
  </si>
  <si>
    <t>0076490447458</t>
  </si>
  <si>
    <t>0076490447465</t>
  </si>
  <si>
    <t>0076490600716</t>
  </si>
  <si>
    <t>0076490600723</t>
  </si>
  <si>
    <t>0076490600730</t>
  </si>
  <si>
    <t>0076490600693</t>
  </si>
  <si>
    <t>0076490600709</t>
  </si>
  <si>
    <t>0076490437459</t>
  </si>
  <si>
    <t>0076490437466</t>
  </si>
  <si>
    <t>0076490437473</t>
  </si>
  <si>
    <t>0076490437480</t>
  </si>
  <si>
    <t>0076490437497</t>
  </si>
  <si>
    <t>0076490600860</t>
  </si>
  <si>
    <t>0076490600877</t>
  </si>
  <si>
    <t>0076490600884</t>
  </si>
  <si>
    <t>0076490600846</t>
  </si>
  <si>
    <t>0076490600853</t>
  </si>
  <si>
    <t>0076490442163</t>
  </si>
  <si>
    <t>0076490442170</t>
  </si>
  <si>
    <t>0076490442187</t>
  </si>
  <si>
    <t>0076490442194</t>
  </si>
  <si>
    <t>0076490442200</t>
  </si>
  <si>
    <t>0076490447267</t>
  </si>
  <si>
    <t>0076490447274</t>
  </si>
  <si>
    <t>0076490447281</t>
  </si>
  <si>
    <t>0076490447298</t>
  </si>
  <si>
    <t>0076490447304</t>
  </si>
  <si>
    <t>0076490447311</t>
  </si>
  <si>
    <t>0076490447212</t>
  </si>
  <si>
    <t>0076490447229</t>
  </si>
  <si>
    <t>0076490447236</t>
  </si>
  <si>
    <t>0076490447243</t>
  </si>
  <si>
    <t>0076490447250</t>
  </si>
  <si>
    <t>0076490447168</t>
  </si>
  <si>
    <t>0076490447175</t>
  </si>
  <si>
    <t>0076490457273</t>
  </si>
  <si>
    <t>0076490447199</t>
  </si>
  <si>
    <t>0076490447205</t>
  </si>
  <si>
    <t>0076490447113</t>
  </si>
  <si>
    <t>0076490447120</t>
  </si>
  <si>
    <t>0076490447137</t>
  </si>
  <si>
    <t>0076490447144</t>
  </si>
  <si>
    <t>0076490447151</t>
  </si>
  <si>
    <t>0076490447755</t>
  </si>
  <si>
    <t>0076490447762</t>
  </si>
  <si>
    <t>0076490447779</t>
  </si>
  <si>
    <t>0076490447786</t>
  </si>
  <si>
    <t>0076490447793</t>
  </si>
  <si>
    <t>0076490447069</t>
  </si>
  <si>
    <t>0076490447076</t>
  </si>
  <si>
    <t>0076490447083</t>
  </si>
  <si>
    <t>0076490447090</t>
  </si>
  <si>
    <t>0076490447106</t>
  </si>
  <si>
    <t>0076490447700</t>
  </si>
  <si>
    <t>0076490447717</t>
  </si>
  <si>
    <t>0076490447724</t>
  </si>
  <si>
    <t>0076490447731</t>
  </si>
  <si>
    <t>0076490447748</t>
  </si>
  <si>
    <t>0010076490490031</t>
  </si>
  <si>
    <t>0076490447045</t>
  </si>
  <si>
    <t>0076490447052</t>
  </si>
  <si>
    <t>0076490446970</t>
  </si>
  <si>
    <t>0076490446987</t>
  </si>
  <si>
    <t>0076490454302</t>
  </si>
  <si>
    <t>0076490454319</t>
  </si>
  <si>
    <t>0076490447014</t>
  </si>
  <si>
    <t>0076490447021</t>
  </si>
  <si>
    <t>0076490497545</t>
  </si>
  <si>
    <t>0076490497538</t>
  </si>
  <si>
    <t>0076490497514</t>
  </si>
  <si>
    <t>0076490497491</t>
  </si>
  <si>
    <t>0076490497484</t>
  </si>
  <si>
    <t>0076490439064</t>
  </si>
  <si>
    <t>0076490439071</t>
  </si>
  <si>
    <t>0076490439088</t>
  </si>
  <si>
    <t>0076490439095</t>
  </si>
  <si>
    <t>0076490439101</t>
  </si>
  <si>
    <t>0076490439118</t>
  </si>
  <si>
    <t>0076490632472</t>
  </si>
  <si>
    <t>0076490609382</t>
  </si>
  <si>
    <t>0076490609399</t>
  </si>
  <si>
    <t>0076490450885</t>
  </si>
  <si>
    <t>0076490450892</t>
  </si>
  <si>
    <t>0076490450908</t>
  </si>
  <si>
    <t>0076490450915</t>
  </si>
  <si>
    <t>0076490450939</t>
  </si>
  <si>
    <t>0076490448073</t>
  </si>
  <si>
    <t>0076490497330</t>
  </si>
  <si>
    <t>0076490497323</t>
  </si>
  <si>
    <t>0076490497309</t>
  </si>
  <si>
    <t>0076490497293</t>
  </si>
  <si>
    <t>0076490609023</t>
  </si>
  <si>
    <t>0076490609030</t>
  </si>
  <si>
    <t>0076490609047</t>
  </si>
  <si>
    <t>0076490609016</t>
  </si>
  <si>
    <t>0076490607876</t>
  </si>
  <si>
    <t>0076490607883</t>
  </si>
  <si>
    <t>0076490607890</t>
  </si>
  <si>
    <t>0076490607869</t>
  </si>
  <si>
    <t>0076490446918</t>
  </si>
  <si>
    <t>0076490446925</t>
  </si>
  <si>
    <t>0076490446932</t>
  </si>
  <si>
    <t>0076490446949</t>
  </si>
  <si>
    <t>0076490446956</t>
  </si>
  <si>
    <t>0076490446963</t>
  </si>
  <si>
    <t>0076490446857</t>
  </si>
  <si>
    <t>0076490446864</t>
  </si>
  <si>
    <t>0076490446871</t>
  </si>
  <si>
    <t>0076490446888</t>
  </si>
  <si>
    <t>0076490446895</t>
  </si>
  <si>
    <t>0076490446901</t>
  </si>
  <si>
    <t>0076490446796</t>
  </si>
  <si>
    <t>0076490446802</t>
  </si>
  <si>
    <t>0076490446819</t>
  </si>
  <si>
    <t>0076490446826</t>
  </si>
  <si>
    <t>0076490446833</t>
  </si>
  <si>
    <t>0076490446840</t>
  </si>
  <si>
    <t>0076490455811</t>
  </si>
  <si>
    <t>0076490455828</t>
  </si>
  <si>
    <t>0076490455835</t>
  </si>
  <si>
    <t>0076490455842</t>
  </si>
  <si>
    <t>0076490455859</t>
  </si>
  <si>
    <t>0076490455866</t>
  </si>
  <si>
    <t>0076490610265</t>
  </si>
  <si>
    <t>0076490610326</t>
  </si>
  <si>
    <t>0076490455699</t>
  </si>
  <si>
    <t>0076490455705</t>
  </si>
  <si>
    <t>0076490455712</t>
  </si>
  <si>
    <t>0076490455729</t>
  </si>
  <si>
    <t>0076490455736</t>
  </si>
  <si>
    <t>0076490455743</t>
  </si>
  <si>
    <t>0076490446673</t>
  </si>
  <si>
    <t>0076490446680</t>
  </si>
  <si>
    <t>0076490446697</t>
  </si>
  <si>
    <t>0076490446703</t>
  </si>
  <si>
    <t>0076490446710</t>
  </si>
  <si>
    <t>0076490446727</t>
  </si>
  <si>
    <t>0076490446611</t>
  </si>
  <si>
    <t>0076490446628</t>
  </si>
  <si>
    <t>0076490446635</t>
  </si>
  <si>
    <t>0076490446642</t>
  </si>
  <si>
    <t>0076490446659</t>
  </si>
  <si>
    <t>0076490446666</t>
  </si>
  <si>
    <t>0076490611682</t>
  </si>
  <si>
    <t>0076490611675</t>
  </si>
  <si>
    <t>0076490603519</t>
  </si>
  <si>
    <t>0076490603526</t>
  </si>
  <si>
    <t>0076490603489</t>
  </si>
  <si>
    <t>0076490603496</t>
  </si>
  <si>
    <t>0076490603502</t>
  </si>
  <si>
    <t>0076490453954</t>
  </si>
  <si>
    <t>0076490444907</t>
  </si>
  <si>
    <t>0076490455293</t>
  </si>
  <si>
    <t>0076490455309</t>
  </si>
  <si>
    <t>0076490455316</t>
  </si>
  <si>
    <t>0076490455323</t>
  </si>
  <si>
    <t>0076490438777</t>
  </si>
  <si>
    <t>0076490438784</t>
  </si>
  <si>
    <t>0076490438791</t>
  </si>
  <si>
    <t>0076490438807</t>
  </si>
  <si>
    <t>0076490438814</t>
  </si>
  <si>
    <t>0076490438821</t>
  </si>
  <si>
    <t>0076490455163</t>
  </si>
  <si>
    <t>0076490450328</t>
  </si>
  <si>
    <t>0076490450335</t>
  </si>
  <si>
    <t>0076490450342</t>
  </si>
  <si>
    <t>0076490450359</t>
  </si>
  <si>
    <t>0076490450366</t>
  </si>
  <si>
    <t>0076490450373</t>
  </si>
  <si>
    <t>0076490614010</t>
  </si>
  <si>
    <t>0076490614027</t>
  </si>
  <si>
    <t>0076490614034</t>
  </si>
  <si>
    <t>0076490614041</t>
  </si>
  <si>
    <t>0076490614058</t>
  </si>
  <si>
    <t>0076490613990</t>
  </si>
  <si>
    <t>0076490614003</t>
  </si>
  <si>
    <t>0076490611798</t>
  </si>
  <si>
    <t>0076490611804</t>
  </si>
  <si>
    <t>0076490611774</t>
  </si>
  <si>
    <t>0076490611781</t>
  </si>
  <si>
    <t>0076490435967</t>
  </si>
  <si>
    <t>0076490435974</t>
  </si>
  <si>
    <t>0076490435981</t>
  </si>
  <si>
    <t>0076490435998</t>
  </si>
  <si>
    <t>0076490436001</t>
  </si>
  <si>
    <t>0076490436018</t>
  </si>
  <si>
    <t>0076490610241</t>
  </si>
  <si>
    <t>0076490436025</t>
  </si>
  <si>
    <t>0076490436032</t>
  </si>
  <si>
    <t>0076490436049</t>
  </si>
  <si>
    <t>0076490436056</t>
  </si>
  <si>
    <t>0076490436063</t>
  </si>
  <si>
    <t>0076490436070</t>
  </si>
  <si>
    <t>0076490436087</t>
  </si>
  <si>
    <t>0076490436094</t>
  </si>
  <si>
    <t>0076490436100</t>
  </si>
  <si>
    <t>0076490436117</t>
  </si>
  <si>
    <t>0076490436124</t>
  </si>
  <si>
    <t>0076490436131</t>
  </si>
  <si>
    <t>0076490439743</t>
  </si>
  <si>
    <t>0076490439750</t>
  </si>
  <si>
    <t>0076490440114</t>
  </si>
  <si>
    <t>0076490440121</t>
  </si>
  <si>
    <t>0076490604851</t>
  </si>
  <si>
    <t>0076490435417</t>
  </si>
  <si>
    <t>0076490435424</t>
  </si>
  <si>
    <t>0076490435431</t>
  </si>
  <si>
    <t>0076490435448</t>
  </si>
  <si>
    <t>0076490435455</t>
  </si>
  <si>
    <t>0076490045425</t>
  </si>
  <si>
    <t>0076490045364</t>
  </si>
  <si>
    <t>0076490045463</t>
  </si>
  <si>
    <t>0076490617813</t>
  </si>
  <si>
    <t>0076490617820</t>
  </si>
  <si>
    <t>0076490617837</t>
  </si>
  <si>
    <t>0076490617790</t>
  </si>
  <si>
    <t>0076490617806</t>
  </si>
  <si>
    <t>0076490617523</t>
  </si>
  <si>
    <t>0076490617530</t>
  </si>
  <si>
    <t>0076490617547</t>
  </si>
  <si>
    <t>0076490617493</t>
  </si>
  <si>
    <t>0076490617509</t>
  </si>
  <si>
    <t>0076490617516</t>
  </si>
  <si>
    <t>0076490614485</t>
  </si>
  <si>
    <t>0076490614492</t>
  </si>
  <si>
    <t>0076490614461</t>
  </si>
  <si>
    <t>0076490464394</t>
  </si>
  <si>
    <t>0076490464400</t>
  </si>
  <si>
    <t>0076490464417</t>
  </si>
  <si>
    <t>0076490464424</t>
  </si>
  <si>
    <t>0076490464431</t>
  </si>
  <si>
    <t>0076490625641</t>
  </si>
  <si>
    <t>0076490625658</t>
  </si>
  <si>
    <t>0076490625627</t>
  </si>
  <si>
    <t>0076490625634</t>
  </si>
  <si>
    <t>0076490473051</t>
  </si>
  <si>
    <t>0076490473068</t>
  </si>
  <si>
    <t>0076490473075</t>
  </si>
  <si>
    <t>0076490473082</t>
  </si>
  <si>
    <t>0076490473099</t>
  </si>
  <si>
    <t>0076490473105</t>
  </si>
  <si>
    <t>0076490473112</t>
  </si>
  <si>
    <t>0076490473129</t>
  </si>
  <si>
    <t>0076490473136</t>
  </si>
  <si>
    <t>0076490473143</t>
  </si>
  <si>
    <t>0076490470876</t>
  </si>
  <si>
    <t>0076490470883</t>
  </si>
  <si>
    <t>0076490470890</t>
  </si>
  <si>
    <t>0076490470906</t>
  </si>
  <si>
    <t>0076490470913</t>
  </si>
  <si>
    <t>0076490470920</t>
  </si>
  <si>
    <t>0076490470937</t>
  </si>
  <si>
    <t>0076490470944</t>
  </si>
  <si>
    <t>0076490470951</t>
  </si>
  <si>
    <t>0076490470968</t>
  </si>
  <si>
    <t>0076490445072</t>
  </si>
  <si>
    <t>0076490464493</t>
  </si>
  <si>
    <t>0076490464509</t>
  </si>
  <si>
    <t>0076490464516</t>
  </si>
  <si>
    <t>0076490464523</t>
  </si>
  <si>
    <t>0076490464530</t>
  </si>
  <si>
    <t>0076490448080</t>
  </si>
  <si>
    <t>0076490448097</t>
  </si>
  <si>
    <t>0076490448103</t>
  </si>
  <si>
    <t>0076490448127</t>
  </si>
  <si>
    <t>0076490610173</t>
  </si>
  <si>
    <t>0076490434410</t>
  </si>
  <si>
    <t>0076490434427</t>
  </si>
  <si>
    <t>0076490434434</t>
  </si>
  <si>
    <t>0076490434441</t>
  </si>
  <si>
    <t>0076490614584</t>
  </si>
  <si>
    <t>0076490614591</t>
  </si>
  <si>
    <t>0076490614607</t>
  </si>
  <si>
    <t>0076490614614</t>
  </si>
  <si>
    <t>0076490614560</t>
  </si>
  <si>
    <t>0076490614577</t>
  </si>
  <si>
    <t>0076490440237</t>
  </si>
  <si>
    <t>0076490440244</t>
  </si>
  <si>
    <t>0076490440251</t>
  </si>
  <si>
    <t>0076490440268</t>
  </si>
  <si>
    <t>0076490440275</t>
  </si>
  <si>
    <t>0076490440282</t>
  </si>
  <si>
    <t>0076490440299</t>
  </si>
  <si>
    <t>0076490440305</t>
  </si>
  <si>
    <t>0076490440312</t>
  </si>
  <si>
    <t>0076490442606</t>
  </si>
  <si>
    <t>0030076490472840</t>
  </si>
  <si>
    <t>0076490472849</t>
  </si>
  <si>
    <t>0076490472856</t>
  </si>
  <si>
    <t>0076490472863</t>
  </si>
  <si>
    <t>0076490472870</t>
  </si>
  <si>
    <t>0076490472887</t>
  </si>
  <si>
    <t>0076490472894</t>
  </si>
  <si>
    <t>0076490472900</t>
  </si>
  <si>
    <t>0076490472917</t>
  </si>
  <si>
    <t>0076490437503</t>
  </si>
  <si>
    <t>0076490445089</t>
  </si>
  <si>
    <t>0076490445096</t>
  </si>
  <si>
    <t>0076490445102</t>
  </si>
  <si>
    <t>0076490445119</t>
  </si>
  <si>
    <t>0076490437510</t>
  </si>
  <si>
    <t>0076490439521</t>
  </si>
  <si>
    <t>0076490439538</t>
  </si>
  <si>
    <t>0076490440329</t>
  </si>
  <si>
    <t>0076490440336</t>
  </si>
  <si>
    <t>0076490440343</t>
  </si>
  <si>
    <t>0076490440350</t>
  </si>
  <si>
    <t>0076490484507</t>
  </si>
  <si>
    <t>0076490484491</t>
  </si>
  <si>
    <t>0076490484484</t>
  </si>
  <si>
    <t>0076490484477</t>
  </si>
  <si>
    <t>0076490484460</t>
  </si>
  <si>
    <t>0076490484453</t>
  </si>
  <si>
    <t>0076490495756</t>
  </si>
  <si>
    <t>0076490495749</t>
  </si>
  <si>
    <t>0076490495732</t>
  </si>
  <si>
    <t>0076490495725</t>
  </si>
  <si>
    <t>0076490438753</t>
  </si>
  <si>
    <t>0076490438760</t>
  </si>
  <si>
    <t>0076490440411</t>
  </si>
  <si>
    <t>0076490440404</t>
  </si>
  <si>
    <t>0076490494964</t>
  </si>
  <si>
    <t>0076490494957</t>
  </si>
  <si>
    <t>0076490440435</t>
  </si>
  <si>
    <t>0076490440428</t>
  </si>
  <si>
    <t>0076490440459</t>
  </si>
  <si>
    <t>0076490440442</t>
  </si>
  <si>
    <t>0076490445485</t>
  </si>
  <si>
    <t>0076490445492</t>
  </si>
  <si>
    <t>0076490445508</t>
  </si>
  <si>
    <t>0076490445515</t>
  </si>
  <si>
    <t>0076490445522</t>
  </si>
  <si>
    <t>0076490440503</t>
  </si>
  <si>
    <t>0076490440466</t>
  </si>
  <si>
    <t>0076490440473</t>
  </si>
  <si>
    <t>0076490440480</t>
  </si>
  <si>
    <t>0076490440497</t>
  </si>
  <si>
    <t>0076490440510</t>
  </si>
  <si>
    <t>0076490440527</t>
  </si>
  <si>
    <t>0076490440534</t>
  </si>
  <si>
    <t>0076490439583</t>
  </si>
  <si>
    <t>0076490439590</t>
  </si>
  <si>
    <t>0076490439606</t>
  </si>
  <si>
    <t>0076490439613</t>
  </si>
  <si>
    <t>0076490439620</t>
  </si>
  <si>
    <t>0076490439699</t>
  </si>
  <si>
    <t>0076490439705</t>
  </si>
  <si>
    <t>0076490439712</t>
  </si>
  <si>
    <t>0076490439729</t>
  </si>
  <si>
    <t>0076490439736</t>
  </si>
  <si>
    <t>0076490476212</t>
  </si>
  <si>
    <t>0076490476229</t>
  </si>
  <si>
    <t>0076490476236</t>
  </si>
  <si>
    <t>0076490476243</t>
  </si>
  <si>
    <t>0076490476250</t>
  </si>
  <si>
    <t>0076490476267</t>
  </si>
  <si>
    <t>0076490476274</t>
  </si>
  <si>
    <t>0076490476281</t>
  </si>
  <si>
    <t>0076490456566</t>
  </si>
  <si>
    <t>0076490456573</t>
  </si>
  <si>
    <t>0076490456580</t>
  </si>
  <si>
    <t>0076490456597</t>
  </si>
  <si>
    <t>0076490456603</t>
  </si>
  <si>
    <t>0076490456610</t>
  </si>
  <si>
    <t>0076490456627</t>
  </si>
  <si>
    <t>0076490456634</t>
  </si>
  <si>
    <t>0076490456641</t>
  </si>
  <si>
    <t>0076490456658</t>
  </si>
  <si>
    <t>0076490456665</t>
  </si>
  <si>
    <t>0076490456672</t>
  </si>
  <si>
    <t>0076490617912</t>
  </si>
  <si>
    <t>0076490618612</t>
  </si>
  <si>
    <t>0076490456689</t>
  </si>
  <si>
    <t>0076490456696</t>
  </si>
  <si>
    <t>0076490456702</t>
  </si>
  <si>
    <t>0076490456719</t>
  </si>
  <si>
    <t>0076490456726</t>
  </si>
  <si>
    <t>0076490456733</t>
  </si>
  <si>
    <t>0076490456740</t>
  </si>
  <si>
    <t>0076490456757</t>
  </si>
  <si>
    <t>0076490456764</t>
  </si>
  <si>
    <t>0076490456771</t>
  </si>
  <si>
    <t>0076490456788</t>
  </si>
  <si>
    <t>0076490456795</t>
  </si>
  <si>
    <t>0076490456818</t>
  </si>
  <si>
    <t>0076490456801</t>
  </si>
  <si>
    <t>0076490456825</t>
  </si>
  <si>
    <t>0076490456832</t>
  </si>
  <si>
    <t>0076490456856</t>
  </si>
  <si>
    <t>0076490456849</t>
  </si>
  <si>
    <t>0076490445577</t>
  </si>
  <si>
    <t>0076490445584</t>
  </si>
  <si>
    <t>0076490445591</t>
  </si>
  <si>
    <t>0076490445607</t>
  </si>
  <si>
    <t>0076490443320</t>
  </si>
  <si>
    <t>0076490443337</t>
  </si>
  <si>
    <t>0076490443344</t>
  </si>
  <si>
    <t>0076490443351</t>
  </si>
  <si>
    <t>0076490443368</t>
  </si>
  <si>
    <t>0076490443375</t>
  </si>
  <si>
    <t>0076490443382</t>
  </si>
  <si>
    <t>0076490443399</t>
  </si>
  <si>
    <t>0076490443023</t>
  </si>
  <si>
    <t>0076490443030</t>
  </si>
  <si>
    <t>0076490443047</t>
  </si>
  <si>
    <t>0076490443054</t>
  </si>
  <si>
    <t>0076490443146</t>
  </si>
  <si>
    <t>0076490443153</t>
  </si>
  <si>
    <t>0076490443160</t>
  </si>
  <si>
    <t>0076490443177</t>
  </si>
  <si>
    <t>0076490445393</t>
  </si>
  <si>
    <t>0076490445409</t>
  </si>
  <si>
    <t>0076490445416</t>
  </si>
  <si>
    <t>0076490445423</t>
  </si>
  <si>
    <t>0076490445430</t>
  </si>
  <si>
    <t>0076490445355</t>
  </si>
  <si>
    <t>0076490445362</t>
  </si>
  <si>
    <t>0076490445379</t>
  </si>
  <si>
    <t>0076490445386</t>
  </si>
  <si>
    <t>0076490445737</t>
  </si>
  <si>
    <t>0076490445744</t>
  </si>
  <si>
    <t>0076490445751</t>
  </si>
  <si>
    <t>0076490445768</t>
  </si>
  <si>
    <t>0076490442774</t>
  </si>
  <si>
    <t>0076490442781</t>
  </si>
  <si>
    <t>0076490442798</t>
  </si>
  <si>
    <t>0076490442804</t>
  </si>
  <si>
    <t>0076490445690</t>
  </si>
  <si>
    <t>0076490445706</t>
  </si>
  <si>
    <t>0076490445713</t>
  </si>
  <si>
    <t>0076490445720</t>
  </si>
  <si>
    <t>0076490490454</t>
  </si>
  <si>
    <t>0076490490447</t>
  </si>
  <si>
    <t>0076490490430</t>
  </si>
  <si>
    <t>0076490490423</t>
  </si>
  <si>
    <t>0076490445447</t>
  </si>
  <si>
    <t>0076490445454</t>
  </si>
  <si>
    <t>0076490445461</t>
  </si>
  <si>
    <t>0076490445478</t>
  </si>
  <si>
    <t>0076490442859</t>
  </si>
  <si>
    <t>0076490442866</t>
  </si>
  <si>
    <t>0076490442873</t>
  </si>
  <si>
    <t>0076490442880</t>
  </si>
  <si>
    <t>0076490445652</t>
  </si>
  <si>
    <t>0076490445669</t>
  </si>
  <si>
    <t>0076490445676</t>
  </si>
  <si>
    <t>0076490445683</t>
  </si>
  <si>
    <t>0076490445614</t>
  </si>
  <si>
    <t>0076490445621</t>
  </si>
  <si>
    <t>0076490445638</t>
  </si>
  <si>
    <t>0076490445645</t>
  </si>
  <si>
    <t>0076490442743</t>
  </si>
  <si>
    <t>0076490442934</t>
  </si>
  <si>
    <t>0076490442941</t>
  </si>
  <si>
    <t>0076490442958</t>
  </si>
  <si>
    <t>0076490442965</t>
  </si>
  <si>
    <t>0076490442972</t>
  </si>
  <si>
    <t>0076490442989</t>
  </si>
  <si>
    <t>0076490442996</t>
  </si>
  <si>
    <t>0076490443009</t>
  </si>
  <si>
    <t>0076490443016</t>
  </si>
  <si>
    <t>0076490479374</t>
  </si>
  <si>
    <t>0076490463328</t>
  </si>
  <si>
    <t>0076490463335</t>
  </si>
  <si>
    <t>0076490462765</t>
  </si>
  <si>
    <t>0076490462772</t>
  </si>
  <si>
    <t>0076490462789</t>
  </si>
  <si>
    <t>0076490462796</t>
  </si>
  <si>
    <t>0076490458874</t>
  </si>
  <si>
    <t>0076490462826</t>
  </si>
  <si>
    <t>0076490462833</t>
  </si>
  <si>
    <t>0076490458881</t>
  </si>
  <si>
    <t>0076490086121</t>
  </si>
  <si>
    <t>0076490471149</t>
  </si>
  <si>
    <t>0076490471156</t>
  </si>
  <si>
    <t>0076490471163</t>
  </si>
  <si>
    <t>0076490471170</t>
  </si>
  <si>
    <t>0076490460518</t>
  </si>
  <si>
    <t>0076490460495</t>
  </si>
  <si>
    <t>0076490460501</t>
  </si>
  <si>
    <t>0076490453169</t>
  </si>
  <si>
    <t>0076490453176</t>
  </si>
  <si>
    <t>0076490453183</t>
  </si>
  <si>
    <t>0076490453190</t>
  </si>
  <si>
    <t>0076490476380</t>
  </si>
  <si>
    <t>0076490476397</t>
  </si>
  <si>
    <t>0076490476403</t>
  </si>
  <si>
    <t>0076490462475</t>
  </si>
  <si>
    <t>0076490474430</t>
  </si>
  <si>
    <t>0076490474447</t>
  </si>
  <si>
    <t>0076490474454</t>
  </si>
  <si>
    <t>0076490474461</t>
  </si>
  <si>
    <t>0076490474478</t>
  </si>
  <si>
    <t>0076490474485</t>
  </si>
  <si>
    <t>0076490477745</t>
  </si>
  <si>
    <t>0076490477752</t>
  </si>
  <si>
    <t>0076490477769</t>
  </si>
  <si>
    <t>0076490477776</t>
  </si>
  <si>
    <t>0076490477707</t>
  </si>
  <si>
    <t>0076490477714</t>
  </si>
  <si>
    <t>0076490477721</t>
  </si>
  <si>
    <t>0076490477738</t>
  </si>
  <si>
    <t>0076490044817</t>
  </si>
  <si>
    <t>0076490608101</t>
  </si>
  <si>
    <t>0076490608118</t>
  </si>
  <si>
    <t>0076490608125</t>
  </si>
  <si>
    <t>0076490608088</t>
  </si>
  <si>
    <t>0076490608095</t>
  </si>
  <si>
    <t>0076490448264</t>
  </si>
  <si>
    <t>0076490448271</t>
  </si>
  <si>
    <t>0076490448288</t>
  </si>
  <si>
    <t>0076490448295</t>
  </si>
  <si>
    <t>0076490448301</t>
  </si>
  <si>
    <t>0076490448486</t>
  </si>
  <si>
    <t>0076490448493</t>
  </si>
  <si>
    <t>0076490448509</t>
  </si>
  <si>
    <t>0076490448516</t>
  </si>
  <si>
    <t>0076490432553</t>
  </si>
  <si>
    <t>0076490432577</t>
  </si>
  <si>
    <t>0076490432591</t>
  </si>
  <si>
    <t>0076490432614</t>
  </si>
  <si>
    <t>0076490432638</t>
  </si>
  <si>
    <t>0076490432652</t>
  </si>
  <si>
    <t>0076490432676</t>
  </si>
  <si>
    <t>0076490433123</t>
  </si>
  <si>
    <t>0076490433130</t>
  </si>
  <si>
    <t>0076490433147</t>
  </si>
  <si>
    <t>0076490433154</t>
  </si>
  <si>
    <t>0076490433161</t>
  </si>
  <si>
    <t>0076490433178</t>
  </si>
  <si>
    <t>0076490433185</t>
  </si>
  <si>
    <t>0076490433314</t>
  </si>
  <si>
    <t>0076490433321</t>
  </si>
  <si>
    <t>0076490433338</t>
  </si>
  <si>
    <t>0076490433345</t>
  </si>
  <si>
    <t>0076490433352</t>
  </si>
  <si>
    <t>0076490433369</t>
  </si>
  <si>
    <t>0076490429270</t>
  </si>
  <si>
    <t>0076490429287</t>
  </si>
  <si>
    <t>0076490429294</t>
  </si>
  <si>
    <t>0076490429300</t>
  </si>
  <si>
    <t>0076490429317</t>
  </si>
  <si>
    <t>0076490429324</t>
  </si>
  <si>
    <t>0076490614881</t>
  </si>
  <si>
    <t>0076490614898</t>
  </si>
  <si>
    <t>0076490614850</t>
  </si>
  <si>
    <t>0076490614867</t>
  </si>
  <si>
    <t>0076490614874</t>
  </si>
  <si>
    <t>0076490432409</t>
  </si>
  <si>
    <t>0076490433192</t>
  </si>
  <si>
    <t>0076490433208</t>
  </si>
  <si>
    <t>0076490433215</t>
  </si>
  <si>
    <t>0076490433222</t>
  </si>
  <si>
    <t>0076490433239</t>
  </si>
  <si>
    <t>0076490433246</t>
  </si>
  <si>
    <t>0076490460259</t>
  </si>
  <si>
    <t>0076490460266</t>
  </si>
  <si>
    <t>0076490460273</t>
  </si>
  <si>
    <t>0076490460280</t>
  </si>
  <si>
    <t>0076490460297</t>
  </si>
  <si>
    <t>0076490460303</t>
  </si>
  <si>
    <t>0076490438449</t>
  </si>
  <si>
    <t>0076490438456</t>
  </si>
  <si>
    <t>0076490438463</t>
  </si>
  <si>
    <t>0076490438470</t>
  </si>
  <si>
    <t>0076490438487</t>
  </si>
  <si>
    <t>0076490438494</t>
  </si>
  <si>
    <t>0076490462093</t>
  </si>
  <si>
    <t>0076490462109</t>
  </si>
  <si>
    <t>0076490462116</t>
  </si>
  <si>
    <t>0076490462123</t>
  </si>
  <si>
    <t>0076490462130</t>
  </si>
  <si>
    <t>0076490462147</t>
  </si>
  <si>
    <t>0076490456962</t>
  </si>
  <si>
    <t>0076490456979</t>
  </si>
  <si>
    <t>0076490456986</t>
  </si>
  <si>
    <t>0076490456993</t>
  </si>
  <si>
    <t>0076490457006</t>
  </si>
  <si>
    <t>0076490457013</t>
  </si>
  <si>
    <t>0076490457020</t>
  </si>
  <si>
    <t>0076490457037</t>
  </si>
  <si>
    <t>0076490457044</t>
  </si>
  <si>
    <t>0076490457051</t>
  </si>
  <si>
    <t>0076490457068</t>
  </si>
  <si>
    <t>0076490457075</t>
  </si>
  <si>
    <t>0076490457143</t>
  </si>
  <si>
    <t>0076490457150</t>
  </si>
  <si>
    <t>0076490457167</t>
  </si>
  <si>
    <t>0076490457174</t>
  </si>
  <si>
    <t>0076490457181</t>
  </si>
  <si>
    <t>0076490457198</t>
  </si>
  <si>
    <t>0076490449100</t>
  </si>
  <si>
    <t>0076490449117</t>
  </si>
  <si>
    <t>0076490449124</t>
  </si>
  <si>
    <t>0076490449131</t>
  </si>
  <si>
    <t>0076490449148</t>
  </si>
  <si>
    <t>0076490449155</t>
  </si>
  <si>
    <t>0076490628949</t>
  </si>
  <si>
    <t>0076490628956</t>
  </si>
  <si>
    <t>0076490628963</t>
  </si>
  <si>
    <t>0076490628970</t>
  </si>
  <si>
    <t>0076490628987</t>
  </si>
  <si>
    <t>0076490628918</t>
  </si>
  <si>
    <t>0076490628925</t>
  </si>
  <si>
    <t>0076490628932</t>
  </si>
  <si>
    <t>0076490435257</t>
  </si>
  <si>
    <t>0076490435264</t>
  </si>
  <si>
    <t>0076490435271</t>
  </si>
  <si>
    <t>0076490435288</t>
  </si>
  <si>
    <t>0076490435295</t>
  </si>
  <si>
    <t>0076490435301</t>
  </si>
  <si>
    <t>0076490435318</t>
  </si>
  <si>
    <t>0076490435325</t>
  </si>
  <si>
    <t>0076490626617</t>
  </si>
  <si>
    <t>0076490626624</t>
  </si>
  <si>
    <t>0076490626631</t>
  </si>
  <si>
    <t>0076490626648</t>
  </si>
  <si>
    <t>0076490626655</t>
  </si>
  <si>
    <t>0076490626587</t>
  </si>
  <si>
    <t>0076490626594</t>
  </si>
  <si>
    <t>0076490626600</t>
  </si>
  <si>
    <t>0076490438326</t>
  </si>
  <si>
    <t>0076490438333</t>
  </si>
  <si>
    <t>0076490438340</t>
  </si>
  <si>
    <t>0076490438357</t>
  </si>
  <si>
    <t>0076490438364</t>
  </si>
  <si>
    <t>0076490438371</t>
  </si>
  <si>
    <t>0076490462031</t>
  </si>
  <si>
    <t>0076490462048</t>
  </si>
  <si>
    <t>0076490462055</t>
  </si>
  <si>
    <t>0076490462062</t>
  </si>
  <si>
    <t>0076490462079</t>
  </si>
  <si>
    <t>0076490462086</t>
  </si>
  <si>
    <t>0076490608804</t>
  </si>
  <si>
    <t>0076490608811</t>
  </si>
  <si>
    <t>0076490608828</t>
  </si>
  <si>
    <t>0076490608835</t>
  </si>
  <si>
    <t>0076490608842</t>
  </si>
  <si>
    <t>0076490608774</t>
  </si>
  <si>
    <t>0076490608781</t>
  </si>
  <si>
    <t>0076490608798</t>
  </si>
  <si>
    <t>0076490450182</t>
  </si>
  <si>
    <t>0076490457488</t>
  </si>
  <si>
    <t>0076490457495</t>
  </si>
  <si>
    <t>0076490457501</t>
  </si>
  <si>
    <t>0076490457518</t>
  </si>
  <si>
    <t>0076490457525</t>
  </si>
  <si>
    <t>0076490457532</t>
  </si>
  <si>
    <t>0076490449667</t>
  </si>
  <si>
    <t>0076490457600</t>
  </si>
  <si>
    <t>0076490457617</t>
  </si>
  <si>
    <t>0076490457624</t>
  </si>
  <si>
    <t>0076490457631</t>
  </si>
  <si>
    <t>0076490457648</t>
  </si>
  <si>
    <t>0076490457655</t>
  </si>
  <si>
    <t>0076490450205</t>
  </si>
  <si>
    <t>0076490457723</t>
  </si>
  <si>
    <t>0076490457730</t>
  </si>
  <si>
    <t>0076490457747</t>
  </si>
  <si>
    <t>0076490457754</t>
  </si>
  <si>
    <t>0076490457761</t>
  </si>
  <si>
    <t>0076490457778</t>
  </si>
  <si>
    <t>0076490609511</t>
  </si>
  <si>
    <t>0076490609528</t>
  </si>
  <si>
    <t>0076490609535</t>
  </si>
  <si>
    <t>0076490609795</t>
  </si>
  <si>
    <t>0076490609498</t>
  </si>
  <si>
    <t>0076490609504</t>
  </si>
  <si>
    <t>0076490461911</t>
  </si>
  <si>
    <t>0076490461928</t>
  </si>
  <si>
    <t>0076490461935</t>
  </si>
  <si>
    <t>0076490461942</t>
  </si>
  <si>
    <t>0076490461959</t>
  </si>
  <si>
    <t>0076490461966</t>
  </si>
  <si>
    <t>0076490436261</t>
  </si>
  <si>
    <t>0076490461799</t>
  </si>
  <si>
    <t>0076490461805</t>
  </si>
  <si>
    <t>0076490461812</t>
  </si>
  <si>
    <t>0076490461829</t>
  </si>
  <si>
    <t>0076490461836</t>
  </si>
  <si>
    <t>0076490461843</t>
  </si>
  <si>
    <t>0076490118990</t>
  </si>
  <si>
    <t>0076490119003</t>
  </si>
  <si>
    <t>0076490119010</t>
  </si>
  <si>
    <t>0076490119027</t>
  </si>
  <si>
    <t>0076490118976</t>
  </si>
  <si>
    <t>0076490118983</t>
  </si>
  <si>
    <t>0076490621223</t>
  </si>
  <si>
    <t>0076490621230</t>
  </si>
  <si>
    <t>0076490621247</t>
  </si>
  <si>
    <t>0076490621254</t>
  </si>
  <si>
    <t>0076490621209</t>
  </si>
  <si>
    <t>0076490621216</t>
  </si>
  <si>
    <t>0076490438388</t>
  </si>
  <si>
    <t>0076490438395</t>
  </si>
  <si>
    <t>0076490438401</t>
  </si>
  <si>
    <t>0076490438418</t>
  </si>
  <si>
    <t>0076490438425</t>
  </si>
  <si>
    <t>0076490438432</t>
  </si>
  <si>
    <t>0076490629120</t>
  </si>
  <si>
    <t>0076490629137</t>
  </si>
  <si>
    <t>0076490629144</t>
  </si>
  <si>
    <t>0076490629151</t>
  </si>
  <si>
    <t>0076490629106</t>
  </si>
  <si>
    <t>0076490629113</t>
  </si>
  <si>
    <t>0076490460310</t>
  </si>
  <si>
    <t>0076490460327</t>
  </si>
  <si>
    <t>0076490460334</t>
  </si>
  <si>
    <t>0076490460341</t>
  </si>
  <si>
    <t>0076490460358</t>
  </si>
  <si>
    <t>0076490438630</t>
  </si>
  <si>
    <t>0076490438647</t>
  </si>
  <si>
    <t>0076490438654</t>
  </si>
  <si>
    <t>0076490438661</t>
  </si>
  <si>
    <t>0076490438678</t>
  </si>
  <si>
    <t>0076490438685</t>
  </si>
  <si>
    <t>0076490449162</t>
  </si>
  <si>
    <t>0076490449179</t>
  </si>
  <si>
    <t>0076490449186</t>
  </si>
  <si>
    <t>0076490449193</t>
  </si>
  <si>
    <t>0076490449209</t>
  </si>
  <si>
    <t>0076490449216</t>
  </si>
  <si>
    <t>0076490607692</t>
  </si>
  <si>
    <t>0076490607708</t>
  </si>
  <si>
    <t>0076490607715</t>
  </si>
  <si>
    <t>0076490607722</t>
  </si>
  <si>
    <t>0076490607678</t>
  </si>
  <si>
    <t>0076490607685</t>
  </si>
  <si>
    <t>0076490607753</t>
  </si>
  <si>
    <t>0076490607760</t>
  </si>
  <si>
    <t>0076490607777</t>
  </si>
  <si>
    <t>0076490607784</t>
  </si>
  <si>
    <t>0076490607739</t>
  </si>
  <si>
    <t>0076490607746</t>
  </si>
  <si>
    <t>0076490460587</t>
  </si>
  <si>
    <t>0076490460594</t>
  </si>
  <si>
    <t>0076490460600</t>
  </si>
  <si>
    <t>0076490460617</t>
  </si>
  <si>
    <t>0076490460624</t>
  </si>
  <si>
    <t>0076490428020</t>
  </si>
  <si>
    <t>0076490428037</t>
  </si>
  <si>
    <t>0076490428044</t>
  </si>
  <si>
    <t>0076490428051</t>
  </si>
  <si>
    <t>0076490428068</t>
  </si>
  <si>
    <t>0076490428075</t>
  </si>
  <si>
    <t>0076490428082</t>
  </si>
  <si>
    <t>0076490428099</t>
  </si>
  <si>
    <t>0076490427894</t>
  </si>
  <si>
    <t>0076490427900</t>
  </si>
  <si>
    <t>0076490427917</t>
  </si>
  <si>
    <t>0076490427924</t>
  </si>
  <si>
    <t>0076490427931</t>
  </si>
  <si>
    <t>0076490427948</t>
  </si>
  <si>
    <t>0076490426835</t>
  </si>
  <si>
    <t>0076490426842</t>
  </si>
  <si>
    <t>0076490426859</t>
  </si>
  <si>
    <t>0076490426866</t>
  </si>
  <si>
    <t>0076490426873</t>
  </si>
  <si>
    <t>0076490426880</t>
  </si>
  <si>
    <t>0076490427085</t>
  </si>
  <si>
    <t>0076490427092</t>
  </si>
  <si>
    <t>0076490427108</t>
  </si>
  <si>
    <t>0076490427115</t>
  </si>
  <si>
    <t>0076490427122</t>
  </si>
  <si>
    <t>0076490427139</t>
  </si>
  <si>
    <t>0076490427146</t>
  </si>
  <si>
    <t>0076490628215</t>
  </si>
  <si>
    <t>0076490628222</t>
  </si>
  <si>
    <t>0076490628239</t>
  </si>
  <si>
    <t>0076490628208</t>
  </si>
  <si>
    <t>0076490432690</t>
  </si>
  <si>
    <t>0076490432713</t>
  </si>
  <si>
    <t>0076490432737</t>
  </si>
  <si>
    <t>0076490432751</t>
  </si>
  <si>
    <t>0076490432775</t>
  </si>
  <si>
    <t>0076490432799</t>
  </si>
  <si>
    <t>0076490433253</t>
  </si>
  <si>
    <t>0076490433260</t>
  </si>
  <si>
    <t>0076490433277</t>
  </si>
  <si>
    <t>0076490433284</t>
  </si>
  <si>
    <t>0076490433291</t>
  </si>
  <si>
    <t>0076490433307</t>
  </si>
  <si>
    <t>0076490427153</t>
  </si>
  <si>
    <t>0076490427160</t>
  </si>
  <si>
    <t>0076490427177</t>
  </si>
  <si>
    <t>0076490427184</t>
  </si>
  <si>
    <t>0076490427191</t>
  </si>
  <si>
    <t>0076490427207</t>
  </si>
  <si>
    <t>0076490427214</t>
  </si>
  <si>
    <t>0076490427221</t>
  </si>
  <si>
    <t>0076490433062</t>
  </si>
  <si>
    <t>0076490433079</t>
  </si>
  <si>
    <t>0076490433086</t>
  </si>
  <si>
    <t>0076490433093</t>
  </si>
  <si>
    <t>0076490433109</t>
  </si>
  <si>
    <t>0076490433116</t>
  </si>
  <si>
    <t>0076490427597</t>
  </si>
  <si>
    <t>0076490427603</t>
  </si>
  <si>
    <t>0076490427610</t>
  </si>
  <si>
    <t>0076490427627</t>
  </si>
  <si>
    <t>0076490427634</t>
  </si>
  <si>
    <t>0076490427641</t>
  </si>
  <si>
    <t>0076490432416</t>
  </si>
  <si>
    <t>0076490432430</t>
  </si>
  <si>
    <t>0076490432454</t>
  </si>
  <si>
    <t>0076490432478</t>
  </si>
  <si>
    <t>0076490432492</t>
  </si>
  <si>
    <t>0076490432515</t>
  </si>
  <si>
    <t>0076490432539</t>
  </si>
  <si>
    <t>0076490432249</t>
  </si>
  <si>
    <t>0076490626839</t>
  </si>
  <si>
    <t>0076490626846</t>
  </si>
  <si>
    <t>0076490626853</t>
  </si>
  <si>
    <t>0076490626815</t>
  </si>
  <si>
    <t>0076490626822</t>
  </si>
  <si>
    <t>0076490432997</t>
  </si>
  <si>
    <t>0076490433000</t>
  </si>
  <si>
    <t>0076490433017</t>
  </si>
  <si>
    <t>0076490433024</t>
  </si>
  <si>
    <t>0076490433031</t>
  </si>
  <si>
    <t>0076490433048</t>
  </si>
  <si>
    <t>0076490433055</t>
  </si>
  <si>
    <t>0076490432232</t>
  </si>
  <si>
    <t>0076490426897</t>
  </si>
  <si>
    <t>0076490426903</t>
  </si>
  <si>
    <t>0076490426910</t>
  </si>
  <si>
    <t>0076490426927</t>
  </si>
  <si>
    <t>0076490426934</t>
  </si>
  <si>
    <t>0076490426941</t>
  </si>
  <si>
    <t>0076490427238</t>
  </si>
  <si>
    <t>0076490427245</t>
  </si>
  <si>
    <t>0076490427252</t>
  </si>
  <si>
    <t>0076490427269</t>
  </si>
  <si>
    <t>0076490427276</t>
  </si>
  <si>
    <t>0076490427283</t>
  </si>
  <si>
    <t>0076490426958</t>
  </si>
  <si>
    <t>0076490426965</t>
  </si>
  <si>
    <t>0076490426972</t>
  </si>
  <si>
    <t>0076490426989</t>
  </si>
  <si>
    <t>0076490426996</t>
  </si>
  <si>
    <t>0076490427009</t>
  </si>
  <si>
    <t>0076490428402</t>
  </si>
  <si>
    <t>0076490428419</t>
  </si>
  <si>
    <t>0076490428426</t>
  </si>
  <si>
    <t>0076490428433</t>
  </si>
  <si>
    <t>0076490428440</t>
  </si>
  <si>
    <t>0076490428457</t>
  </si>
  <si>
    <t>0076490627379</t>
  </si>
  <si>
    <t>0076490627386</t>
  </si>
  <si>
    <t>0076490627393</t>
  </si>
  <si>
    <t>0076490627409</t>
  </si>
  <si>
    <t>0076490627362</t>
  </si>
  <si>
    <t>0076490446048</t>
  </si>
  <si>
    <t>0076490446055</t>
  </si>
  <si>
    <t>0076490446062</t>
  </si>
  <si>
    <t>0076490446079</t>
  </si>
  <si>
    <t>0076490446086</t>
  </si>
  <si>
    <t>0076490445942</t>
  </si>
  <si>
    <t>0076490445959</t>
  </si>
  <si>
    <t>0076490445966</t>
  </si>
  <si>
    <t>0076490445973</t>
  </si>
  <si>
    <t>0076490445980</t>
  </si>
  <si>
    <t>0076490626976</t>
  </si>
  <si>
    <t>0076490626983</t>
  </si>
  <si>
    <t>0076490626990</t>
  </si>
  <si>
    <t>0076490626952</t>
  </si>
  <si>
    <t>0076490626969</t>
  </si>
  <si>
    <t>0076490445997</t>
  </si>
  <si>
    <t>0076490446000</t>
  </si>
  <si>
    <t>0076490446017</t>
  </si>
  <si>
    <t>0076490446024</t>
  </si>
  <si>
    <t>0076490446031</t>
  </si>
  <si>
    <t>0076490445829</t>
  </si>
  <si>
    <t>0076490445898</t>
  </si>
  <si>
    <t>0076490445904</t>
  </si>
  <si>
    <t>0076490445911</t>
  </si>
  <si>
    <t>0076490445928</t>
  </si>
  <si>
    <t>0076490445935</t>
  </si>
  <si>
    <t>0076490610289</t>
  </si>
  <si>
    <t>0076490607319</t>
  </si>
  <si>
    <t>0076490607326</t>
  </si>
  <si>
    <t>0076490607333</t>
  </si>
  <si>
    <t>0076490607340</t>
  </si>
  <si>
    <t>0076490607296</t>
  </si>
  <si>
    <t>0076490607302</t>
  </si>
  <si>
    <t>0076490445836</t>
  </si>
  <si>
    <t>0076490445843</t>
  </si>
  <si>
    <t>0076490445850</t>
  </si>
  <si>
    <t>0076490445867</t>
  </si>
  <si>
    <t>0076490445874</t>
  </si>
  <si>
    <t>0076490445881</t>
  </si>
  <si>
    <t>0076490435479</t>
  </si>
  <si>
    <t>0076490435486</t>
  </si>
  <si>
    <t>0076490435493</t>
  </si>
  <si>
    <t>0076490435509</t>
  </si>
  <si>
    <t>0076490435516</t>
  </si>
  <si>
    <t>0076490435523</t>
  </si>
  <si>
    <t>0076490604264</t>
  </si>
  <si>
    <t>0076490604271</t>
  </si>
  <si>
    <t>0076490604288</t>
  </si>
  <si>
    <t>0076490604295</t>
  </si>
  <si>
    <t>0076490604240</t>
  </si>
  <si>
    <t>0076490604257</t>
  </si>
  <si>
    <t>0076490435592</t>
  </si>
  <si>
    <t>0076490435608</t>
  </si>
  <si>
    <t>0076490435615</t>
  </si>
  <si>
    <t>0076490435622</t>
  </si>
  <si>
    <t>0076490435639</t>
  </si>
  <si>
    <t>0076490435646</t>
  </si>
  <si>
    <t>0076490435530</t>
  </si>
  <si>
    <t>0076490435547</t>
  </si>
  <si>
    <t>0076490435554</t>
  </si>
  <si>
    <t>0076490435561</t>
  </si>
  <si>
    <t>0076490435578</t>
  </si>
  <si>
    <t>0076490435585</t>
  </si>
  <si>
    <t>0076490614089</t>
  </si>
  <si>
    <t>0076490614096</t>
  </si>
  <si>
    <t>0076490614102</t>
  </si>
  <si>
    <t>0076490614119</t>
  </si>
  <si>
    <t>0076490614126</t>
  </si>
  <si>
    <t>0076490614065</t>
  </si>
  <si>
    <t>0076490614072</t>
  </si>
  <si>
    <t>0076490428969</t>
  </si>
  <si>
    <t>0076490428976</t>
  </si>
  <si>
    <t>0076490428983</t>
  </si>
  <si>
    <t>0076490428990</t>
  </si>
  <si>
    <t>0076490429003</t>
  </si>
  <si>
    <t>0076490617707</t>
  </si>
  <si>
    <t>0076490617714</t>
  </si>
  <si>
    <t>0076490617721</t>
  </si>
  <si>
    <t>0076490617677</t>
  </si>
  <si>
    <t>0076490617684</t>
  </si>
  <si>
    <t>0076490617691</t>
  </si>
  <si>
    <t>0076490438692</t>
  </si>
  <si>
    <t>0076490438708</t>
  </si>
  <si>
    <t>0076490438715</t>
  </si>
  <si>
    <t>0076490438722</t>
  </si>
  <si>
    <t>0076490438739</t>
  </si>
  <si>
    <t>0076490438746</t>
  </si>
  <si>
    <t>0076490456863</t>
  </si>
  <si>
    <t>0076490456870</t>
  </si>
  <si>
    <t>0076490456887</t>
  </si>
  <si>
    <t>0076490456894</t>
  </si>
  <si>
    <t>0076490456900</t>
  </si>
  <si>
    <t>0076490462925</t>
  </si>
  <si>
    <t>0076490462932</t>
  </si>
  <si>
    <t>0076490462949</t>
  </si>
  <si>
    <t>0076490462956</t>
  </si>
  <si>
    <t>0076490462963</t>
  </si>
  <si>
    <t>0076490460709</t>
  </si>
  <si>
    <t>0076490460716</t>
  </si>
  <si>
    <t>0076490460723</t>
  </si>
  <si>
    <t>0076490460730</t>
  </si>
  <si>
    <t>0076490460747</t>
  </si>
  <si>
    <t>0076490463021</t>
  </si>
  <si>
    <t>0076490463038</t>
  </si>
  <si>
    <t>0076490463045</t>
  </si>
  <si>
    <t>0076490463052</t>
  </si>
  <si>
    <t>0076490463069</t>
  </si>
  <si>
    <t>0076490460754</t>
  </si>
  <si>
    <t>0076490460761</t>
  </si>
  <si>
    <t>0076490460778</t>
  </si>
  <si>
    <t>0076490460785</t>
  </si>
  <si>
    <t>0076490460792</t>
  </si>
  <si>
    <t>0076490432812</t>
  </si>
  <si>
    <t>0076490432836</t>
  </si>
  <si>
    <t>0076490432850</t>
  </si>
  <si>
    <t>0076490432874</t>
  </si>
  <si>
    <t>0076490432898</t>
  </si>
  <si>
    <t>0076490432911</t>
  </si>
  <si>
    <t>0076490629267</t>
  </si>
  <si>
    <t>0076490629274</t>
  </si>
  <si>
    <t>0076490629281</t>
  </si>
  <si>
    <t>0076490629243</t>
  </si>
  <si>
    <t>0076490629250</t>
  </si>
  <si>
    <t>0076490454173</t>
  </si>
  <si>
    <t>0076490454180</t>
  </si>
  <si>
    <t>0076490454197</t>
  </si>
  <si>
    <t>0076490454203</t>
  </si>
  <si>
    <t>0076490454210</t>
  </si>
  <si>
    <t>0076490454227</t>
  </si>
  <si>
    <t>0076490621735</t>
  </si>
  <si>
    <t>0076490627430</t>
  </si>
  <si>
    <t>0076490621742</t>
  </si>
  <si>
    <t>0076490627447</t>
  </si>
  <si>
    <t>0076490621759</t>
  </si>
  <si>
    <t>0076490627454</t>
  </si>
  <si>
    <t>0076490621766</t>
  </si>
  <si>
    <t>0076490627461</t>
  </si>
  <si>
    <t>0076490621711</t>
  </si>
  <si>
    <t>0076490627416</t>
  </si>
  <si>
    <t>0076490621728</t>
  </si>
  <si>
    <t>0076490627423</t>
  </si>
  <si>
    <t>0076490627829</t>
  </si>
  <si>
    <t>0076490627836</t>
  </si>
  <si>
    <t>0076490627843</t>
  </si>
  <si>
    <t>0076490627812</t>
  </si>
  <si>
    <t>0076490628345</t>
  </si>
  <si>
    <t>0076490628352</t>
  </si>
  <si>
    <t>0076490628369</t>
  </si>
  <si>
    <t>0076490628376</t>
  </si>
  <si>
    <t>0076490628505</t>
  </si>
  <si>
    <t>0076490628512</t>
  </si>
  <si>
    <t>0076490628529</t>
  </si>
  <si>
    <t>0076490628536</t>
  </si>
  <si>
    <t>0076490627324</t>
  </si>
  <si>
    <t>0076490627331</t>
  </si>
  <si>
    <t>0076490627348</t>
  </si>
  <si>
    <t>0076490627355</t>
  </si>
  <si>
    <t>0076490627317</t>
  </si>
  <si>
    <t>0076490628086</t>
  </si>
  <si>
    <t>0076490628093</t>
  </si>
  <si>
    <t>0076490628109</t>
  </si>
  <si>
    <t>0076490628116</t>
  </si>
  <si>
    <t>0076490626686</t>
  </si>
  <si>
    <t>0076490626693</t>
  </si>
  <si>
    <t>0076490626709</t>
  </si>
  <si>
    <t>0076490626716</t>
  </si>
  <si>
    <t>0076490626723</t>
  </si>
  <si>
    <t>0076490626730</t>
  </si>
  <si>
    <t>0076490626747</t>
  </si>
  <si>
    <t>0076490626754</t>
  </si>
  <si>
    <t>0076490628550</t>
  </si>
  <si>
    <t>0076490628567</t>
  </si>
  <si>
    <t>0076490628574</t>
  </si>
  <si>
    <t>0076490628581</t>
  </si>
  <si>
    <t>0076490627720</t>
  </si>
  <si>
    <t>0076490627737</t>
  </si>
  <si>
    <t>0076490627744</t>
  </si>
  <si>
    <t>0076490627713</t>
  </si>
  <si>
    <t>0076490626914</t>
  </si>
  <si>
    <t>0076490626921</t>
  </si>
  <si>
    <t>0076490626938</t>
  </si>
  <si>
    <t>0076490626945</t>
  </si>
  <si>
    <t>0076490618636</t>
  </si>
  <si>
    <t>0076490618674</t>
  </si>
  <si>
    <t>0076490618643</t>
  </si>
  <si>
    <t>0076490618681</t>
  </si>
  <si>
    <t>0076490618650</t>
  </si>
  <si>
    <t>0076490618698</t>
  </si>
  <si>
    <t>0076490618667</t>
  </si>
  <si>
    <t>0076490618704</t>
  </si>
  <si>
    <t>0076490628598</t>
  </si>
  <si>
    <t>0076490628604</t>
  </si>
  <si>
    <t>0076490628611</t>
  </si>
  <si>
    <t>0076490628628</t>
  </si>
  <si>
    <t>0076490628710</t>
  </si>
  <si>
    <t>0076490628727</t>
  </si>
  <si>
    <t>0076490628734</t>
  </si>
  <si>
    <t>0076490628741</t>
  </si>
  <si>
    <t>0076490628758</t>
  </si>
  <si>
    <t>0076490628765</t>
  </si>
  <si>
    <t>0076490628772</t>
  </si>
  <si>
    <t>0076490628789</t>
  </si>
  <si>
    <t>0076490627126</t>
  </si>
  <si>
    <t>0076490627133</t>
  </si>
  <si>
    <t>0076490627140</t>
  </si>
  <si>
    <t>0076490627102</t>
  </si>
  <si>
    <t>0076490627119</t>
  </si>
  <si>
    <t>0076490626884</t>
  </si>
  <si>
    <t>0076490626891</t>
  </si>
  <si>
    <t>0076490626907</t>
  </si>
  <si>
    <t>0076490626860</t>
  </si>
  <si>
    <t>0076490626877</t>
  </si>
  <si>
    <t>0076490627027</t>
  </si>
  <si>
    <t>0076490627034</t>
  </si>
  <si>
    <t>0076490627041</t>
  </si>
  <si>
    <t>0076490627003</t>
  </si>
  <si>
    <t>0076490627010</t>
  </si>
  <si>
    <t>0076490447960</t>
  </si>
  <si>
    <t>0076490447977</t>
  </si>
  <si>
    <t>0076490447984</t>
  </si>
  <si>
    <t>0076490454234</t>
  </si>
  <si>
    <t>0076490454241</t>
  </si>
  <si>
    <t>0076490454258</t>
  </si>
  <si>
    <t>0076490454265</t>
  </si>
  <si>
    <t>0076490608200</t>
  </si>
  <si>
    <t>0076490608217</t>
  </si>
  <si>
    <t>0076490608224</t>
  </si>
  <si>
    <t>0076490608187</t>
  </si>
  <si>
    <t>0076490608194</t>
  </si>
  <si>
    <t>0076490628321</t>
  </si>
  <si>
    <t>0076490628338</t>
  </si>
  <si>
    <t>0076490628307</t>
  </si>
  <si>
    <t>0076490628314</t>
  </si>
  <si>
    <t>0076490628284</t>
  </si>
  <si>
    <t>0076490628291</t>
  </si>
  <si>
    <t>0076490103972</t>
  </si>
  <si>
    <t>0076490103989</t>
  </si>
  <si>
    <t>0076490103996</t>
  </si>
  <si>
    <t>0076490104009</t>
  </si>
  <si>
    <t>0076490104016</t>
  </si>
  <si>
    <t>0076490104023</t>
  </si>
  <si>
    <t>0076490104030</t>
  </si>
  <si>
    <t>0076490123093</t>
  </si>
  <si>
    <t>0076490123109</t>
  </si>
  <si>
    <t>0076490123116</t>
  </si>
  <si>
    <t>0076490123123</t>
  </si>
  <si>
    <t>0076490123130</t>
  </si>
  <si>
    <t>0076490104146</t>
  </si>
  <si>
    <t>0076490104153</t>
  </si>
  <si>
    <t>0076490104160</t>
  </si>
  <si>
    <t>0076490104177</t>
  </si>
  <si>
    <t>0076490104184</t>
  </si>
  <si>
    <t>0076490104191</t>
  </si>
  <si>
    <t>0076490104207</t>
  </si>
  <si>
    <t>0076490104214</t>
  </si>
  <si>
    <t>0076490104221</t>
  </si>
  <si>
    <t>0076490104238</t>
  </si>
  <si>
    <t>0076490104245</t>
  </si>
  <si>
    <t>0076490104252</t>
  </si>
  <si>
    <t>0076490104269</t>
  </si>
  <si>
    <t>0076490104276</t>
  </si>
  <si>
    <t>0076490104283</t>
  </si>
  <si>
    <t>0076490104290</t>
  </si>
  <si>
    <t>0076490104306</t>
  </si>
  <si>
    <t>0076490104313</t>
  </si>
  <si>
    <t>0076490104320</t>
  </si>
  <si>
    <t>0076490104337</t>
  </si>
  <si>
    <t>0076490104344</t>
  </si>
  <si>
    <t>0076490104351</t>
  </si>
  <si>
    <t>0076490104368</t>
  </si>
  <si>
    <t>0076490104375</t>
  </si>
  <si>
    <t>0076490104382</t>
  </si>
  <si>
    <t>0076490104399</t>
  </si>
  <si>
    <t>0076490104405</t>
  </si>
  <si>
    <t>0076490104412</t>
  </si>
  <si>
    <t>0076490104429</t>
  </si>
  <si>
    <t>0076490104436</t>
  </si>
  <si>
    <t>0076490104443</t>
  </si>
  <si>
    <t>0076490104467</t>
  </si>
  <si>
    <t>0076490104474</t>
  </si>
  <si>
    <t>0076490104481</t>
  </si>
  <si>
    <t>0076490104498</t>
  </si>
  <si>
    <t>0076490104597</t>
  </si>
  <si>
    <t>0076490104603</t>
  </si>
  <si>
    <t>0076490104610</t>
  </si>
  <si>
    <t>0076490104627</t>
  </si>
  <si>
    <t>0076490104634</t>
  </si>
  <si>
    <t>0076490104641</t>
  </si>
  <si>
    <t>0076490104658</t>
  </si>
  <si>
    <t>0076490104665</t>
  </si>
  <si>
    <t>0076490104672</t>
  </si>
  <si>
    <t>0076490104689</t>
  </si>
  <si>
    <t>0076490104696</t>
  </si>
  <si>
    <t>0076490104702</t>
  </si>
  <si>
    <t>0076490104719</t>
  </si>
  <si>
    <t>0076490104726</t>
  </si>
  <si>
    <t>0076490104733</t>
  </si>
  <si>
    <t>0076490104740</t>
  </si>
  <si>
    <t>0076490104757</t>
  </si>
  <si>
    <t>0076490104764</t>
  </si>
  <si>
    <t>0076490104863</t>
  </si>
  <si>
    <t>0076490104870</t>
  </si>
  <si>
    <t>0076490104887</t>
  </si>
  <si>
    <t>0076490104894</t>
  </si>
  <si>
    <t>0076490104900</t>
  </si>
  <si>
    <t>0076490104917</t>
  </si>
  <si>
    <t>0076490104924</t>
  </si>
  <si>
    <t>0076490104931</t>
  </si>
  <si>
    <t>0076490104948</t>
  </si>
  <si>
    <t>0076490110178</t>
  </si>
  <si>
    <t>0076490110185</t>
  </si>
  <si>
    <t>0076490110192</t>
  </si>
  <si>
    <t>0076490110208</t>
  </si>
  <si>
    <t>0076490110215</t>
  </si>
  <si>
    <t>0076490110222</t>
  </si>
  <si>
    <t>0076490110239</t>
  </si>
  <si>
    <t>0076490110246</t>
  </si>
  <si>
    <t>0076490109219</t>
  </si>
  <si>
    <t>0076490104955</t>
  </si>
  <si>
    <t>0076490104962</t>
  </si>
  <si>
    <t>0076490104979</t>
  </si>
  <si>
    <t>0076490104986</t>
  </si>
  <si>
    <t>0076490104993</t>
  </si>
  <si>
    <t>0076490105006</t>
  </si>
  <si>
    <t>0076490105013</t>
  </si>
  <si>
    <t>0076490105020</t>
  </si>
  <si>
    <t>0076490105037</t>
  </si>
  <si>
    <t>0076490105044</t>
  </si>
  <si>
    <t>0076490110253</t>
  </si>
  <si>
    <t>0076490110260</t>
  </si>
  <si>
    <t>0076490110277</t>
  </si>
  <si>
    <t>0076490110284</t>
  </si>
  <si>
    <t>0076490110291</t>
  </si>
  <si>
    <t>0076490110307</t>
  </si>
  <si>
    <t>0076490110314</t>
  </si>
  <si>
    <t>0076490110321</t>
  </si>
  <si>
    <t>0076490105051</t>
  </si>
  <si>
    <t>0076490105068</t>
  </si>
  <si>
    <t>0076490105075</t>
  </si>
  <si>
    <t>0076490105082</t>
  </si>
  <si>
    <t>0076490105099</t>
  </si>
  <si>
    <t>0076490105105</t>
  </si>
  <si>
    <t>0076490105112</t>
  </si>
  <si>
    <t>0076490105129</t>
  </si>
  <si>
    <t>0076490105136</t>
  </si>
  <si>
    <t>0076490105143</t>
  </si>
  <si>
    <t>0076490105150</t>
  </si>
  <si>
    <t>0076490105167</t>
  </si>
  <si>
    <t>0076490105174</t>
  </si>
  <si>
    <t>0076490105181</t>
  </si>
  <si>
    <t>0076490105198</t>
  </si>
  <si>
    <t>0076490105204</t>
  </si>
  <si>
    <t>0076490105211</t>
  </si>
  <si>
    <t>0076490105228</t>
  </si>
  <si>
    <t>0076490105280</t>
  </si>
  <si>
    <t>0076490105297</t>
  </si>
  <si>
    <t>0076490105303</t>
  </si>
  <si>
    <t>0076490105310</t>
  </si>
  <si>
    <t>0076490105327</t>
  </si>
  <si>
    <t>0076490105334</t>
  </si>
  <si>
    <t>0076490105341</t>
  </si>
  <si>
    <t>0076490105358</t>
  </si>
  <si>
    <t>0076490105365</t>
  </si>
  <si>
    <t>0076490105372</t>
  </si>
  <si>
    <t>0076490105389</t>
  </si>
  <si>
    <t>0076490105396</t>
  </si>
  <si>
    <t>0076490105402</t>
  </si>
  <si>
    <t>0076490111724</t>
  </si>
  <si>
    <t>0076490111731</t>
  </si>
  <si>
    <t>0076490111748</t>
  </si>
  <si>
    <t>0076490111755</t>
  </si>
  <si>
    <t>0076490111762</t>
  </si>
  <si>
    <t>0076490111779</t>
  </si>
  <si>
    <t>0076490110604</t>
  </si>
  <si>
    <t>0076490110611</t>
  </si>
  <si>
    <t>0076490110628</t>
  </si>
  <si>
    <t>0076490110635</t>
  </si>
  <si>
    <t>0076490110642</t>
  </si>
  <si>
    <t>0076490110659</t>
  </si>
  <si>
    <t>0076490110666</t>
  </si>
  <si>
    <t>0076490110673</t>
  </si>
  <si>
    <t>0076490112585</t>
  </si>
  <si>
    <t>0076490112592</t>
  </si>
  <si>
    <t>0076490112608</t>
  </si>
  <si>
    <t>0076490112615</t>
  </si>
  <si>
    <t>0076490112622</t>
  </si>
  <si>
    <t>0076490112639</t>
  </si>
  <si>
    <t>0076490112646</t>
  </si>
  <si>
    <t>0076490112653</t>
  </si>
  <si>
    <t>0076490105464</t>
  </si>
  <si>
    <t>0076490105471</t>
  </si>
  <si>
    <t>0076490105488</t>
  </si>
  <si>
    <t>0076490105495</t>
  </si>
  <si>
    <t>0076490105501</t>
  </si>
  <si>
    <t>0076490112004</t>
  </si>
  <si>
    <t>0076490112011</t>
  </si>
  <si>
    <t>0076490112028</t>
  </si>
  <si>
    <t>0076490112035</t>
  </si>
  <si>
    <t>0076490112042</t>
  </si>
  <si>
    <t>0076490112059</t>
  </si>
  <si>
    <t>0076490112769</t>
  </si>
  <si>
    <t>0076490112776</t>
  </si>
  <si>
    <t>0076490112783</t>
  </si>
  <si>
    <t>0076490112790</t>
  </si>
  <si>
    <t>0076490112806</t>
  </si>
  <si>
    <t>0076490112813</t>
  </si>
  <si>
    <t>0076490112820</t>
  </si>
  <si>
    <t>0076490112837</t>
  </si>
  <si>
    <t>0076490105518</t>
  </si>
  <si>
    <t>0076490105525</t>
  </si>
  <si>
    <t>0076490105532</t>
  </si>
  <si>
    <t>0076490105549</t>
  </si>
  <si>
    <t>0076490112424</t>
  </si>
  <si>
    <t>0076490112431</t>
  </si>
  <si>
    <t>0076490112448</t>
  </si>
  <si>
    <t>0076490112455</t>
  </si>
  <si>
    <t>0076490112462</t>
  </si>
  <si>
    <t>0076490112479</t>
  </si>
  <si>
    <t>0076490112929</t>
  </si>
  <si>
    <t>0076490112936</t>
  </si>
  <si>
    <t>0076490112943</t>
  </si>
  <si>
    <t>0076490112950</t>
  </si>
  <si>
    <t>0076490112967</t>
  </si>
  <si>
    <t>0076490112974</t>
  </si>
  <si>
    <t>0076490111441</t>
  </si>
  <si>
    <t>0076490111458</t>
  </si>
  <si>
    <t>0076490111465</t>
  </si>
  <si>
    <t>0076490111472</t>
  </si>
  <si>
    <t>0076490111489</t>
  </si>
  <si>
    <t>0076490111496</t>
  </si>
  <si>
    <t>0076490096755</t>
  </si>
  <si>
    <t>0076490096762</t>
  </si>
  <si>
    <t>0076490096779</t>
  </si>
  <si>
    <t>0076490096786</t>
  </si>
  <si>
    <t>0076490096793</t>
  </si>
  <si>
    <t>0076490096687</t>
  </si>
  <si>
    <t>0076490096694</t>
  </si>
  <si>
    <t>0076490096700</t>
  </si>
  <si>
    <t>0076490096717</t>
  </si>
  <si>
    <t>0076490096724</t>
  </si>
  <si>
    <t>0076490096731</t>
  </si>
  <si>
    <t xml:space="preserve">Weight </t>
  </si>
  <si>
    <t>CASE Length (mm)</t>
  </si>
  <si>
    <t>CASE Width (mm)</t>
  </si>
  <si>
    <t>CASE Height (mm)</t>
  </si>
  <si>
    <t>CASE Gross Weight (kg)</t>
  </si>
  <si>
    <t>CASE Net Weight (kg)</t>
  </si>
  <si>
    <r>
      <rPr>
        <b/>
        <sz val="11"/>
        <color rgb="FF00B0F0"/>
        <rFont val="Calibri"/>
        <family val="2"/>
        <scheme val="minor"/>
      </rPr>
      <t>PRO-PACK</t>
    </r>
    <r>
      <rPr>
        <b/>
        <sz val="11"/>
        <color theme="1"/>
        <rFont val="Calibri"/>
        <family val="2"/>
        <scheme val="minor"/>
      </rPr>
      <t xml:space="preserve"> -  the glove has a hang-tag</t>
    </r>
  </si>
  <si>
    <r>
      <rPr>
        <b/>
        <sz val="11"/>
        <color rgb="FF00B0F0"/>
        <rFont val="Calibri"/>
        <family val="2"/>
        <scheme val="minor"/>
      </rPr>
      <t>VENDING PACK (VP)</t>
    </r>
    <r>
      <rPr>
        <b/>
        <sz val="11"/>
        <color theme="1"/>
        <rFont val="Calibri"/>
        <family val="2"/>
        <scheme val="minor"/>
      </rPr>
      <t xml:space="preserve">  -  1 pair folded and plastic wrapped. E.G. for factories where workers can take the gloves from vending machines.</t>
    </r>
  </si>
  <si>
    <r>
      <rPr>
        <b/>
        <sz val="11"/>
        <color rgb="FF00B0F0"/>
        <rFont val="Calibri"/>
        <family val="2"/>
        <scheme val="minor"/>
      </rPr>
      <t>Bulk Pack - BP</t>
    </r>
    <r>
      <rPr>
        <b/>
        <sz val="11"/>
        <color theme="1"/>
        <rFont val="Calibri"/>
        <family val="2"/>
        <scheme val="minor"/>
      </rPr>
      <t xml:space="preserve"> - affects inner case configuration
i.e. - packed in bulk.
Otherwise regular packaging</t>
    </r>
  </si>
  <si>
    <t>AlphaTec Solvex 37-900 Size 7,0 BP</t>
  </si>
  <si>
    <t>AlphaTec Solvex 37-900 Size 8,0 BP</t>
  </si>
  <si>
    <t>AlphaTec Solvex 37-900 Size 9,0 BP</t>
  </si>
  <si>
    <t>AlphaTec Solvex 37-900 Size 10,0 BP</t>
  </si>
  <si>
    <t>AlphaTec Solvex 37-900 Size 11,0 BP</t>
  </si>
  <si>
    <t>AlphaTec® 79-700 SIZE 7,0 BP</t>
  </si>
  <si>
    <t>AlphaTec® 79-700 SIZE 8,0 BP</t>
  </si>
  <si>
    <t>AlphaTec® 79-700 SIZE 9,0 BP</t>
  </si>
  <si>
    <t>AlphaTec® 79-700 SIZE 10,0 BP</t>
  </si>
  <si>
    <t>AlphaTec® 79-700 SIZE 11,0 BP</t>
  </si>
  <si>
    <t>AlphaTec® 87-063 SIZE 7,5 BP</t>
  </si>
  <si>
    <t>AlphaTec® 87-063 SIZE 8,5 BP</t>
  </si>
  <si>
    <t>AlphaTec® 87-063 SIZE 9,5 BP</t>
  </si>
  <si>
    <t>AlphaTec® 87-063 SIZE 10,5 BP</t>
  </si>
  <si>
    <t>AlphaTec® 87-085 SIZE 6,5 BP</t>
  </si>
  <si>
    <t>AlphaTec® 87-085 SIZE 7,5 BP</t>
  </si>
  <si>
    <t>AlphaTec® 87-085 SIZE 8,5 BP</t>
  </si>
  <si>
    <t>AlphaTec® 87-085 SIZE 9,5 BP</t>
  </si>
  <si>
    <t>AlphaTec® 87-086 SIZE 6,5 BP</t>
  </si>
  <si>
    <t>AlphaTec® 87-086 SIZE 7,5 BP</t>
  </si>
  <si>
    <t>AlphaTec® 87-086 SIZE 8,5 BP</t>
  </si>
  <si>
    <t>AlphaTec® 87-086 SIZE 9,5 BP</t>
  </si>
  <si>
    <t>AlphaTec® 87-118 SIZE 6,5 BP</t>
  </si>
  <si>
    <t>AlphaTec® 87-118 SIZE 7,5 BP</t>
  </si>
  <si>
    <t>AlphaTec® 87-118 SIZE 8,5 BP</t>
  </si>
  <si>
    <t>AlphaTec® 87-118 SIZE 9,5 BP</t>
  </si>
  <si>
    <t>AlphaTec® 87-118 SIZE 10,5 BP</t>
  </si>
  <si>
    <t>AlphaTec® 87-137 SIZE 6,5 BP</t>
  </si>
  <si>
    <t>AlphaTec® 87-137 SIZE 7,5 BP</t>
  </si>
  <si>
    <t>AlphaTec® 87-137 SIZE 8,5 BP</t>
  </si>
  <si>
    <t>AlphaTec® 87-137 SIZE 9,5 BP</t>
  </si>
  <si>
    <t>AlphaTec® 87-190 SIZE 6,5-7,0 BP</t>
  </si>
  <si>
    <t>AlphaTec® 87-190 SIZE 7,5-8,0 BP</t>
  </si>
  <si>
    <t>AlphaTec® 87-190 SIZE 8,5-9,0 BP</t>
  </si>
  <si>
    <t>AlphaTec® 87-190 SIZE 9,5-10,0 BP</t>
  </si>
  <si>
    <t>AlphaTec® 87-195 SIZE 6,5-7,0 BP</t>
  </si>
  <si>
    <t>AlphaTec® 87-195 SIZE 7,5-8,0 BP</t>
  </si>
  <si>
    <t>AlphaTec® 87-195 SIZE 8,5-9,0 BP</t>
  </si>
  <si>
    <t>AlphaTec 16650 Size 7,0 BP</t>
  </si>
  <si>
    <t>AlphaTec 16650 Size 8,0 BP</t>
  </si>
  <si>
    <t>AlphaTec 16650 Size 9,0 BP</t>
  </si>
  <si>
    <t>AlphaTec 16650 Size 10,0 BP</t>
  </si>
  <si>
    <t>AlphaTec 29-500 Size 8 BP</t>
  </si>
  <si>
    <t>AlphaTec 29-500 Size 9 BP</t>
  </si>
  <si>
    <t>AlphaTec 29-500 Size 10 BP</t>
  </si>
  <si>
    <t>AlphaTec 29-500 Size 11 BP</t>
  </si>
  <si>
    <t>AlphaTec 29-500 Size 7 BP</t>
  </si>
  <si>
    <t>AlphaTec 37520 Size 7,5 BP</t>
  </si>
  <si>
    <t>AlphaTec 37520 Size 6,5 BP</t>
  </si>
  <si>
    <t>AlphaTec 37520 Size 8,5 BP</t>
  </si>
  <si>
    <t>AlphaTec 37520 Size 9,5 BP</t>
  </si>
  <si>
    <t>AlphaTec 37520 Size 10,5 BP</t>
  </si>
  <si>
    <t>AlphaTec 79-700 Size 7,0 BP</t>
  </si>
  <si>
    <t>AlphaTec 79-700 Size 8,0 BP</t>
  </si>
  <si>
    <t>AlphaTec 79-700 Size 9,0 BP</t>
  </si>
  <si>
    <t>AlphaTec 79-700 Size 10,0 BP</t>
  </si>
  <si>
    <t>AlphaTec 79-700 Size 11,0 BP</t>
  </si>
  <si>
    <t>AlphaTec 87063 Size 7.5 BP</t>
  </si>
  <si>
    <t>AlphaTec 87063 Size 8.5 BP</t>
  </si>
  <si>
    <t>AlphaTec 87063 Size 9.5 BP</t>
  </si>
  <si>
    <t>AlphaTec 87063 Size 10.5 BP</t>
  </si>
  <si>
    <t>AlphaTec 87-085 Size 6.5 BP</t>
  </si>
  <si>
    <t>AlphaTec 87-085 Size 7.5 BP</t>
  </si>
  <si>
    <t>AlphaTec 87-085 Size 8.5 BP</t>
  </si>
  <si>
    <t>AlphaTec 87-085 Size 9.5 BP</t>
  </si>
  <si>
    <t>AlphaTec 87-086 Size 6.5 BP</t>
  </si>
  <si>
    <t>AlphaTec 87-086 Size 7.5 BP</t>
  </si>
  <si>
    <t>AlphaTec 87-086 Size 8.5 BP</t>
  </si>
  <si>
    <t>AlphaTec 87-086 Size 9.5 BP</t>
  </si>
  <si>
    <t>AlphaTec 87118 Size 6,5 BP</t>
  </si>
  <si>
    <t>AlphaTec 87118 Size 7,5 BP</t>
  </si>
  <si>
    <t>AlphaTec 87118 Size 8,5 BP</t>
  </si>
  <si>
    <t>AlphaTec 87118 Size 9,5 BP</t>
  </si>
  <si>
    <t>AlphaTec 87118 Size 10,5 BP</t>
  </si>
  <si>
    <t>AlphaTec 87137 Size 6,5 BP</t>
  </si>
  <si>
    <t>AlphaTec 87137 Size 7,5 BP</t>
  </si>
  <si>
    <t>AlphaTec 87137 Size 8,5 BP</t>
  </si>
  <si>
    <t>AlphaTec 87137 Size 9,5 BP</t>
  </si>
  <si>
    <t>AlphaTec 87-190 Size 6.5-7 BP</t>
  </si>
  <si>
    <t>AlphaTec 87-190 Size 7.5-8 BP</t>
  </si>
  <si>
    <t>AlphaTec 87-190 Size 8.5-9 BP</t>
  </si>
  <si>
    <t>AlphaTec 87-190 Size 9.5-10 BP</t>
  </si>
  <si>
    <t>AlphaTec 87195 Size 6,5-7 BP</t>
  </si>
  <si>
    <t>AlphaTec 87195 Size 7,5-8 BP</t>
  </si>
  <si>
    <t>AlphaTec 87195 Size 8,5-9 BP</t>
  </si>
  <si>
    <t>AlphaTec 87195 Size 9,5-10 BP</t>
  </si>
  <si>
    <t>AlphaTec 87-245 Size 6.5 BP</t>
  </si>
  <si>
    <t>AlphaTec 87-245 Size 7.5 BP</t>
  </si>
  <si>
    <t>AlphaTec 87-245 Size 8.5 BP</t>
  </si>
  <si>
    <t>AlphaTec 87-245 Size 9.5 BP</t>
  </si>
  <si>
    <t>AlphaTec 87305 Size 7 BP</t>
  </si>
  <si>
    <t>AlphaTec 87305 Size 8 BP</t>
  </si>
  <si>
    <t>AlphaTec 87305 Size 9 BP</t>
  </si>
  <si>
    <t>AlphaTec 87305 Size 10 BP</t>
  </si>
  <si>
    <t>AlphaTec 87-315 Size 6,5-7 BP</t>
  </si>
  <si>
    <t>AlphaTec 87-315 Size 7,5-8 BP</t>
  </si>
  <si>
    <t>AlphaTec 87-315 Size 8,5-9 BP</t>
  </si>
  <si>
    <t>AlphaTec 87-315 Size 9,5-10 BP</t>
  </si>
  <si>
    <t>AlphaTec 87600 Size 6,5-7 BP</t>
  </si>
  <si>
    <t>AlphaTec 87600 Size 7,5-8 BP</t>
  </si>
  <si>
    <t>AlphaTec 87600 Size 8,5-9 BP</t>
  </si>
  <si>
    <t>AlphaTec 87600 Size 9,5-10 BP</t>
  </si>
  <si>
    <t>AlphaTec 87-650 Size 6,5-7 BP</t>
  </si>
  <si>
    <t>AlphaTec 87-650 Size 7,5-8 BP</t>
  </si>
  <si>
    <t>AlphaTec 87-650 Size 8,5-9 BP</t>
  </si>
  <si>
    <t>AlphaTec 87-650 Size 9,5-10 BP</t>
  </si>
  <si>
    <t>AlphaTec 87-665 Size 6,5-7.0 BP</t>
  </si>
  <si>
    <t>AlphaTec 87-665 Size 7,5-8.0 BP</t>
  </si>
  <si>
    <t>AlphaTec 87-665 Size 8,5-9.0 BP</t>
  </si>
  <si>
    <t>AlphaTec 87-665 Size 9,5-10.0 BP</t>
  </si>
  <si>
    <t>AlphaTec 87-900 Size 7.5 BP</t>
  </si>
  <si>
    <t>AlphaTec 87-900 Size 8 BP</t>
  </si>
  <si>
    <t>AlphaTec 87-900 Size 9 BP</t>
  </si>
  <si>
    <t>AlphaTec 87-900 Size 10 BP</t>
  </si>
  <si>
    <t>AlphaTec 87-900 Size 11 BP</t>
  </si>
  <si>
    <t>AlphaTec 87-950 Size 7.5 BP</t>
  </si>
  <si>
    <t>AlphaTec 87-950 Size 8 BP</t>
  </si>
  <si>
    <t>AlphaTec 87-950 Size 9 BP</t>
  </si>
  <si>
    <t>AlphaTec 87-950 Size 10 BP</t>
  </si>
  <si>
    <t>AlphaTec 87-950 Size 11 BP</t>
  </si>
  <si>
    <t>AlphaTec 87-955 Size 7.5 BP</t>
  </si>
  <si>
    <t>AlphaTec 87-955 Size 8 BP</t>
  </si>
  <si>
    <t>AlphaTec 87-955 Size 9 BP</t>
  </si>
  <si>
    <t>AlphaTec 87-955 Size 10 BP</t>
  </si>
  <si>
    <t>AlphaTec 87-955 Size 11 BP</t>
  </si>
  <si>
    <t>AlphaTec® 87-195 SIZE 9,5-10,0 BP</t>
  </si>
  <si>
    <t>AlphaTec®87-245 SIZE 6,5 BP</t>
  </si>
  <si>
    <t>AlphaTec®87-245 SIZE 7,5 BP</t>
  </si>
  <si>
    <t>AlphaTec®87-245 SIZE 8,5 BP</t>
  </si>
  <si>
    <t>AlphaTec®87-245 SIZE 9,5 BP</t>
  </si>
  <si>
    <t>AlphaTec® 87-305 SIZE 7,0 BP</t>
  </si>
  <si>
    <t>AlphaTec® 87-305 SIZE 8,0 BP</t>
  </si>
  <si>
    <t>AlphaTec® 16-650 SIZE 7,0 BP</t>
  </si>
  <si>
    <t>AlphaTec® 16-650 SIZE 8,0 BP</t>
  </si>
  <si>
    <t>AlphaTec® 16-650 SIZE 9,0 BP</t>
  </si>
  <si>
    <t>AlphaTec® 16-650 SIZE 10,0 BP</t>
  </si>
  <si>
    <t>AlphaTec® 29-500 SIZE 7,0 BP</t>
  </si>
  <si>
    <t>AlphaTec® 29-500 SIZE 8,0 BP</t>
  </si>
  <si>
    <t>AlphaTec® 29-500 SIZE 9,0 BP</t>
  </si>
  <si>
    <t>AlphaTec® 29-500 SIZE 10,0 BP</t>
  </si>
  <si>
    <t>AlphaTec® 29-500 SIZE 11,0 BP</t>
  </si>
  <si>
    <t>AlphaTec® 37-520 SIZE 6,5 BP</t>
  </si>
  <si>
    <t>AlphaTec® 37-520 SIZE 7,5 BP</t>
  </si>
  <si>
    <t>AlphaTec® 37-520 SIZE 8,5 BP</t>
  </si>
  <si>
    <t>AlphaTec® 37-520 SIZE 9,5 BP</t>
  </si>
  <si>
    <t>AlphaTec® 37-520 SIZE 10,5 BP</t>
  </si>
  <si>
    <t>AlphaTec® 87-305 SIZE 9,0 BP</t>
  </si>
  <si>
    <t>AlphaTec® 87-305 SIZE 10,0 BP</t>
  </si>
  <si>
    <t>AlphaTec® 87-315 SIZE 6.5-7 BP</t>
  </si>
  <si>
    <t>AlphaTec® 87-315 SIZE 7.5-8 BP</t>
  </si>
  <si>
    <t>AlphaTec® 87-315 SIZE 8.5-9 BP</t>
  </si>
  <si>
    <t>AlphaTec® 87-315 SIZE 9.5-10 BP</t>
  </si>
  <si>
    <t>AlphaTec® 87-600 SIZE 6,5-7,0 BP</t>
  </si>
  <si>
    <t>AlphaTec® 87-600 SIZE 7,5-8,0 BP</t>
  </si>
  <si>
    <t>AlphaTec® 87-600 SIZE 8,5-9,0 BP</t>
  </si>
  <si>
    <t>AlphaTec® 87-600 SIZE 9,5-10,0 BP</t>
  </si>
  <si>
    <t>AlphaTec® 87-650 SIZE 6.5-7 BP</t>
  </si>
  <si>
    <t>AlphaTec® 87-650 SIZE 7.5-8 BP</t>
  </si>
  <si>
    <t>AlphaTec® 87-650 SIZE 8.5-9 BP</t>
  </si>
  <si>
    <t>AlphaTec® 87-650 SIZE 9.5-10 BP</t>
  </si>
  <si>
    <t>AlphaTec®87-665 SIZE 6.5-7 BP</t>
  </si>
  <si>
    <t>AlphaTec®87-665 SIZE 7.5-8 BP</t>
  </si>
  <si>
    <t>AlphaTec®87-665 SIZE 8.5-9 BP</t>
  </si>
  <si>
    <t>AlphaTec®87-665 SIZE 9.5-10 BP</t>
  </si>
  <si>
    <t>AlphaTec® 87-900 SIZE 7,5 BP</t>
  </si>
  <si>
    <t>AlphaTec® 87-900 SIZE 8,0 BP</t>
  </si>
  <si>
    <t>AlphaTec® 87-900 SIZE 9,0 BP</t>
  </si>
  <si>
    <t>AlphaTec® 87-900 SIZE 10,0 BP</t>
  </si>
  <si>
    <t>AlphaTec® 87-900 SIZE 11,0 BP</t>
  </si>
  <si>
    <t>AlphaTec® 87-950 SIZE 7,5 BP</t>
  </si>
  <si>
    <t>AlphaTec® 87-950 SIZE 8,0 BP</t>
  </si>
  <si>
    <t>AlphaTec® 87-950 SIZE 9,0 BP</t>
  </si>
  <si>
    <t>AlphaTec® 87-950 SIZE 10,0 BP</t>
  </si>
  <si>
    <t>AlphaTec® 87-950 SIZE 11,0 BP</t>
  </si>
  <si>
    <t>AlphaTec® 87-955 SIZE 7,5 BP</t>
  </si>
  <si>
    <t>AlphaTec® 87-955 SIZE 8,0 BP</t>
  </si>
  <si>
    <t>AlphaTec® 87-955 SIZE 9,0 BP</t>
  </si>
  <si>
    <t>AlphaTec® 87-955 SIZE 10,0 BP</t>
  </si>
  <si>
    <t>AlphaTec® 87-955 SIZE 11,0 BP</t>
  </si>
  <si>
    <t>HyFlex® 11-251 SIZE 12,0 - Narrow</t>
  </si>
  <si>
    <t>HyFlex® 11-251 SIZE 12,0 - Wide</t>
  </si>
  <si>
    <t>HyFlex® 11-251 SIZE 16,0 - Narrow</t>
  </si>
  <si>
    <t>HyFlex® 11-251 SIZE 16,0 - Wide</t>
  </si>
  <si>
    <t>HyFlex® 11-251 SIZE 18,0 - Narrow</t>
  </si>
  <si>
    <t>HyFlex® 11-251 SIZE 18,0 - Wide</t>
  </si>
  <si>
    <t>HyFlex® 11-251 SIZE 18,0 - Extra Wide</t>
  </si>
  <si>
    <t>WN18B-00195-02</t>
  </si>
  <si>
    <t>WN18B-00195-03</t>
  </si>
  <si>
    <t>WN18B-00195-04</t>
  </si>
  <si>
    <t>WN18B-00195-05</t>
  </si>
  <si>
    <t>WN18B-00195-06</t>
  </si>
  <si>
    <t>WN18B-00195-07</t>
  </si>
  <si>
    <t>WN18B-00195-08</t>
  </si>
  <si>
    <t>WN18B-00195-09</t>
  </si>
  <si>
    <t>1800-WN  CMF CVRL HOOD SMS BACK 195.S</t>
  </si>
  <si>
    <t>1800-WN  CMF CVRL HOOD SMS BACK 195.M</t>
  </si>
  <si>
    <t>1800-WN  CMF CVRL HOOD SMS BACK 195.L</t>
  </si>
  <si>
    <t>1800-WN CMF CVRL HOOD SMS BACK 195.XL</t>
  </si>
  <si>
    <t>1800-WN CMF CVRL HOOD SMS BACK 195.2XL</t>
  </si>
  <si>
    <t>1800-WN CMF CVRL HOOD SMS BACK 195.3XL</t>
  </si>
  <si>
    <t>1800-WN  CMF CVRL HOOD SMS BACK 195.4XL</t>
  </si>
  <si>
    <t>1800-WN  CMF CVRL HOOD SMS BACK 195.5XL</t>
  </si>
  <si>
    <t>5013756128794</t>
  </si>
  <si>
    <t>5013756128787</t>
  </si>
  <si>
    <t>5013756128817</t>
  </si>
  <si>
    <t>5013756128800</t>
  </si>
  <si>
    <t>5013756128831</t>
  </si>
  <si>
    <t>5013756128824</t>
  </si>
  <si>
    <t>5013756128855</t>
  </si>
  <si>
    <t>5013756128848</t>
  </si>
  <si>
    <t>5013756128879</t>
  </si>
  <si>
    <t>5013756128862</t>
  </si>
  <si>
    <t>5013756128893</t>
  </si>
  <si>
    <t>5013756128886</t>
  </si>
  <si>
    <t>5013756128916</t>
  </si>
  <si>
    <t>5013756128909</t>
  </si>
  <si>
    <t>5013756128930</t>
  </si>
  <si>
    <t>5013756128923</t>
  </si>
  <si>
    <t>AlphaTec® 1800 COMFORT Bound - Model 195</t>
  </si>
  <si>
    <t>AlphaTec 1800 COMFORT Bound - Model 195 SIZE S</t>
  </si>
  <si>
    <t>AlphaTec 1800 COMFORT Bound - Model 195 SIZE M</t>
  </si>
  <si>
    <t>AlphaTec 1800 COMFORT Bound - Model 195 SIZE L</t>
  </si>
  <si>
    <t>AlphaTec 1800 COMFORT Bound - Model 195 SIZE XL</t>
  </si>
  <si>
    <t>AlphaTec 1800 COMFORT Bound - Model 195 SIZE 2XL</t>
  </si>
  <si>
    <t>AlphaTec 1800 COMFORT Bound - Model 195 SIZE 3XL</t>
  </si>
  <si>
    <t>AlphaTec 1800 COMFORT Bound - Model 195 SIZE 4XL</t>
  </si>
  <si>
    <t>AlphaTec 1800 COMFORT Bound - Model 195 SIZE 5XL</t>
  </si>
  <si>
    <t xml:space="preserve"> 1800 COMFORT Bound - Model 195</t>
  </si>
  <si>
    <t>1800 COMFORT Bound - Model 195</t>
  </si>
  <si>
    <t>ANSELL CLOTHING 56100 PVC-45G SIZE 45,0</t>
  </si>
  <si>
    <t>ANSELL CLOTHING 56101 PVC-45W SIZE 45,0</t>
  </si>
  <si>
    <t>SIZE 45,0</t>
  </si>
  <si>
    <t>20076490492629</t>
  </si>
  <si>
    <t>10076490492622</t>
  </si>
  <si>
    <t>0076490492625</t>
  </si>
  <si>
    <t>0076490492618</t>
  </si>
  <si>
    <t>GR40T-00151-07</t>
  </si>
  <si>
    <t>GR40T-00151-06</t>
  </si>
  <si>
    <t>GR40T-00151-05</t>
  </si>
  <si>
    <t>GR40T-00151-04</t>
  </si>
  <si>
    <t>GR40T-00151-03</t>
  </si>
  <si>
    <t>GR40T-00151-02-G02</t>
  </si>
  <si>
    <t>GR40T-00111-01</t>
  </si>
  <si>
    <t>GR40T-00151-07-G02</t>
  </si>
  <si>
    <t>GR40T-00151-06-G02</t>
  </si>
  <si>
    <t>GR40T-00151-05-G02</t>
  </si>
  <si>
    <t>GR40T-00151-04-G02</t>
  </si>
  <si>
    <t>GR40T-00151-03-G02</t>
  </si>
  <si>
    <t>GR40T-00111-07</t>
  </si>
  <si>
    <t>GR40T-00111-06</t>
  </si>
  <si>
    <t>GR40T-00111-05</t>
  </si>
  <si>
    <t>GR40T-00111-04</t>
  </si>
  <si>
    <t>GR40T-00111-03</t>
  </si>
  <si>
    <t>GR40T-00111-02</t>
  </si>
  <si>
    <t>259-07</t>
  </si>
  <si>
    <t>259-08</t>
  </si>
  <si>
    <t>259-09</t>
  </si>
  <si>
    <t>259-10</t>
  </si>
  <si>
    <t>259-11</t>
  </si>
  <si>
    <t>259-12</t>
  </si>
  <si>
    <t>259-13</t>
  </si>
  <si>
    <t>58735VP060</t>
  </si>
  <si>
    <t>58735VP070</t>
  </si>
  <si>
    <t>58735VP080</t>
  </si>
  <si>
    <t>58735VP090</t>
  </si>
  <si>
    <t>58735VP100</t>
  </si>
  <si>
    <t>58735VP110</t>
  </si>
  <si>
    <t>GR40T-00111-08</t>
  </si>
  <si>
    <t>GR40T-00111-09</t>
  </si>
  <si>
    <t>GR40T-00111-10</t>
  </si>
  <si>
    <t>GR40T-00111-11</t>
  </si>
  <si>
    <t>GR40T-00151-08</t>
  </si>
  <si>
    <t>GR40T-00151-08-G02</t>
  </si>
  <si>
    <t>GR40T-00151-09</t>
  </si>
  <si>
    <t>GR40T-00151-09-G02</t>
  </si>
  <si>
    <t>PN-290-L</t>
  </si>
  <si>
    <t>PN-290-M</t>
  </si>
  <si>
    <t>PN-290-S</t>
  </si>
  <si>
    <t>PN-290-SAM</t>
  </si>
  <si>
    <t>PN-290-XL</t>
  </si>
  <si>
    <t>PN-290-XS</t>
  </si>
  <si>
    <t>RIG014R070</t>
  </si>
  <si>
    <t>RIG014R080</t>
  </si>
  <si>
    <t>RIG014R090</t>
  </si>
  <si>
    <t>RIG014R100</t>
  </si>
  <si>
    <t>RIG014R110</t>
  </si>
  <si>
    <t>RIG014R120</t>
  </si>
  <si>
    <t>RIG316YBSC080</t>
  </si>
  <si>
    <t>RIG316YBSC085</t>
  </si>
  <si>
    <t>RIG316YBSC090</t>
  </si>
  <si>
    <t>RIG316YBSC095</t>
  </si>
  <si>
    <t>RIG316YBSC100</t>
  </si>
  <si>
    <t>RIG316YBSC105</t>
  </si>
  <si>
    <t>RIG316YBSC110</t>
  </si>
  <si>
    <t>RIG316YBSC120</t>
  </si>
  <si>
    <t>WH15S-00103-02</t>
  </si>
  <si>
    <t>WH15S-00103-03</t>
  </si>
  <si>
    <t>WH15S-00103-04</t>
  </si>
  <si>
    <t>WH15S-00103-05</t>
  </si>
  <si>
    <t>WH15S-00103-06</t>
  </si>
  <si>
    <t>WH15S-00103-07</t>
  </si>
  <si>
    <t>WH15S-00103-08</t>
  </si>
  <si>
    <t>WH15S-00103-09</t>
  </si>
  <si>
    <t>YE30W-00216-02</t>
  </si>
  <si>
    <t>YE30W-00216-03</t>
  </si>
  <si>
    <t>YE30W-00216-04</t>
  </si>
  <si>
    <t>YE30W-00216-05</t>
  </si>
  <si>
    <t>YE30W-00216-06</t>
  </si>
  <si>
    <t>MICRO-TOUCH Nitrafree 451 XS (5.5-6.0)</t>
  </si>
  <si>
    <t>NITRAFREE™</t>
  </si>
  <si>
    <t>MICRO-TOUCH Nitrafree 451 S (6.5-7.0)</t>
  </si>
  <si>
    <t>MICRO-TOUCH Nitrafree 451 M (7.5-8.0)</t>
  </si>
  <si>
    <t>MICRO-TOUCH Nitrafree 451 L (8.5-9.0)</t>
  </si>
  <si>
    <t>MICRO-TOUCH Nitrafree 451 XL (9.5-10)</t>
  </si>
  <si>
    <t>ActivArmr Hycron 27905 SIZE 8,0</t>
  </si>
  <si>
    <t>10076490623712</t>
  </si>
  <si>
    <t>20076490626178</t>
  </si>
  <si>
    <t>ActivArmr Hycron 27905 SIZE 9,0</t>
  </si>
  <si>
    <t>10076490623729</t>
  </si>
  <si>
    <t>20076490626185</t>
  </si>
  <si>
    <t>ActivArmr Hycron 27905 SIZE 10,0</t>
  </si>
  <si>
    <t>10076490623699</t>
  </si>
  <si>
    <t>20076490626154</t>
  </si>
  <si>
    <t>EDGE 48701 SIZE 5.0</t>
  </si>
  <si>
    <t>10076490610569</t>
  </si>
  <si>
    <t>20076490610979</t>
  </si>
  <si>
    <t>ActivArmr 80658 Size 6,0</t>
  </si>
  <si>
    <t>10076490439689</t>
  </si>
  <si>
    <t>20076490439686</t>
  </si>
  <si>
    <t>76490439682</t>
  </si>
  <si>
    <t>AccuTech</t>
  </si>
  <si>
    <t>ACCUTECH 91225 SIZE 6,0</t>
  </si>
  <si>
    <t>91-225</t>
  </si>
  <si>
    <t>ACCUTECH 91225 SIZE 6,5</t>
  </si>
  <si>
    <t>ACCUTECH 91225 SIZE 7,0</t>
  </si>
  <si>
    <t>ACCUTECH 91225 SIZE 7,5</t>
  </si>
  <si>
    <t>ACCUTECH 91225 SIZE 8,0</t>
  </si>
  <si>
    <t>ACCUTECH 91225 SIZE 8,5</t>
  </si>
  <si>
    <t>ACCUTECH 91225 SIZE 9,0</t>
  </si>
  <si>
    <t>TouchNTuff 93163 SIZE S (6.5-7.0)</t>
  </si>
  <si>
    <t>10076490057623</t>
  </si>
  <si>
    <t>20076490057620</t>
  </si>
  <si>
    <t>CASE=500 PCS/10 DISPENSERS; DISPENSER=50 PCS</t>
  </si>
  <si>
    <t>TouchNTuff 93163 SIZE M (7.5-8.0)</t>
  </si>
  <si>
    <t>10076490057630</t>
  </si>
  <si>
    <t>20076490057637</t>
  </si>
  <si>
    <t>TouchNTuff 93163 SIZE L (8.5-9.0)</t>
  </si>
  <si>
    <t>10076490057647</t>
  </si>
  <si>
    <t>20076490057644</t>
  </si>
  <si>
    <t>TouchNTuff 93163 SIZE XL (9.5-10.0)</t>
  </si>
  <si>
    <t>10076490057654</t>
  </si>
  <si>
    <t>20076490057651</t>
  </si>
  <si>
    <t>TouchNTuff 93163 SIZE XXL(10.5-11.0)</t>
  </si>
  <si>
    <t>MICROFLEX® 93-244</t>
  </si>
  <si>
    <t>MICROFLEX 93244 SIZE XS (5.5-6.0)</t>
  </si>
  <si>
    <t>10076490613041</t>
  </si>
  <si>
    <t>20076490613659</t>
  </si>
  <si>
    <t>93-244</t>
  </si>
  <si>
    <t>MICROFLEX 93244 SIZE S (6.5-7.0)</t>
  </si>
  <si>
    <t>20076490613635</t>
  </si>
  <si>
    <t>MICROFLEX 93244 SIZE M (7.5-8.0)</t>
  </si>
  <si>
    <t>10076490613010</t>
  </si>
  <si>
    <t>20076490613628</t>
  </si>
  <si>
    <t>MICROFLEX 93244 SIZE L (8.5-9.0)</t>
  </si>
  <si>
    <t>10076490613003</t>
  </si>
  <si>
    <t>20076490613611</t>
  </si>
  <si>
    <t>MICROFLEX 93244 SIZE XL (9.5-10.0)</t>
  </si>
  <si>
    <t>10076490613034</t>
  </si>
  <si>
    <t>20076490613642</t>
  </si>
  <si>
    <t>MICROFLEX 93244 SIZE XXL (10.5-11.0)</t>
  </si>
  <si>
    <t>10076490613058</t>
  </si>
  <si>
    <t>20076490613666</t>
  </si>
  <si>
    <t>MICROFLEX® 94-242</t>
  </si>
  <si>
    <t>MICROFLEX 94242 Static Dissipative S</t>
  </si>
  <si>
    <t>10076490121928</t>
  </si>
  <si>
    <t>20076490121925</t>
  </si>
  <si>
    <t>94-242 Static Dissipative</t>
  </si>
  <si>
    <t>MICROFLEX 94242 Static Dissipative M</t>
  </si>
  <si>
    <t>10076490121935</t>
  </si>
  <si>
    <t>20076490121932</t>
  </si>
  <si>
    <t>MICROFLEX 94242 Static Dissipative L</t>
  </si>
  <si>
    <t>10076490121942</t>
  </si>
  <si>
    <t>20076490121949</t>
  </si>
  <si>
    <t>MICROFLEX 94242 Static Dissipative XL</t>
  </si>
  <si>
    <t>10076490121959</t>
  </si>
  <si>
    <t>20076490121956</t>
  </si>
  <si>
    <t>MICROFLEX 94242 Static Dissipative XXL</t>
  </si>
  <si>
    <t>10076490121966</t>
  </si>
  <si>
    <t>20076490121963</t>
  </si>
  <si>
    <t>313029</t>
  </si>
  <si>
    <t>MICRO-TOUCH Royal Blue Nitrile XS</t>
  </si>
  <si>
    <t>MICRO-TOUCH Royal Blue Nitrile S</t>
  </si>
  <si>
    <t>MICRO-TOUCH Royal Blue Nitrile M</t>
  </si>
  <si>
    <t>MICRO-TOUCH Blue Nitrile XS (5.5-6.0)</t>
  </si>
  <si>
    <t>Blue Nitrile</t>
  </si>
  <si>
    <t>MICRO-TOUCH Blue Nitrile S (6.5-7.0)</t>
  </si>
  <si>
    <t>MICRO-TOUCH Blue Nitrile M (7.5-8.0</t>
  </si>
  <si>
    <t>Puretough B092 SIZE 7,0</t>
  </si>
  <si>
    <t>Puretough B092 SIZE 8,0</t>
  </si>
  <si>
    <t>Puretough B092 SIZE 9,0</t>
  </si>
  <si>
    <t>Puretough B092 SIZE 10,0</t>
  </si>
  <si>
    <t>Puretough B092 SIZE 6,0</t>
  </si>
  <si>
    <t>Puretough B092 SIZE 11,0</t>
  </si>
  <si>
    <t>3252446011967</t>
  </si>
  <si>
    <t>13252445013075</t>
  </si>
  <si>
    <t>RINGERS® R259</t>
  </si>
  <si>
    <t>RINGERS 259 SIZE 7,0</t>
  </si>
  <si>
    <t>10076490623958</t>
  </si>
  <si>
    <t>20076490628394</t>
  </si>
  <si>
    <t>R-259</t>
  </si>
  <si>
    <t>5 pairs/bag, 50 pairs/carton.</t>
  </si>
  <si>
    <t>RINGERS 259 SIZE 8,0</t>
  </si>
  <si>
    <t>10076490432932</t>
  </si>
  <si>
    <t>20076490432939</t>
  </si>
  <si>
    <t>RINGERS 259 SIZE 9,0</t>
  </si>
  <si>
    <t>10076490432949</t>
  </si>
  <si>
    <t>20076490432946</t>
  </si>
  <si>
    <t>RINGERS 259 SIZE 10,0</t>
  </si>
  <si>
    <t>10076490432956</t>
  </si>
  <si>
    <t>20076490432953</t>
  </si>
  <si>
    <t>RINGERS 259 SIZE 11,0</t>
  </si>
  <si>
    <t>10076490432963</t>
  </si>
  <si>
    <t>20076490432960</t>
  </si>
  <si>
    <t>RINGERS 259 SIZE 12,0</t>
  </si>
  <si>
    <t>10076490432970</t>
  </si>
  <si>
    <t>20076490432977</t>
  </si>
  <si>
    <t>RINGERS 259 SIZE 13,0</t>
  </si>
  <si>
    <t>10076490432987</t>
  </si>
  <si>
    <t>20076490432984</t>
  </si>
  <si>
    <t>ALPHATEC 58735VP SIZE 6,0 VEND</t>
  </si>
  <si>
    <t>10076490606883</t>
  </si>
  <si>
    <t>20076490607252</t>
  </si>
  <si>
    <t>6 pairs per bag  12 bags per case</t>
  </si>
  <si>
    <t>ALPHATEC 58735VP SIZE 7,0 VEND</t>
  </si>
  <si>
    <t>10076490604148</t>
  </si>
  <si>
    <t>20076490604152</t>
  </si>
  <si>
    <t>ALPHATEC 58735VP SIZE 8,0 VEND</t>
  </si>
  <si>
    <t>10076490604155</t>
  </si>
  <si>
    <t>20076490604169</t>
  </si>
  <si>
    <t>ALPHATEC 58735VP SIZE 9,0 VEND</t>
  </si>
  <si>
    <t>10076490604162</t>
  </si>
  <si>
    <t>20076490604176</t>
  </si>
  <si>
    <t>ALPHATEC 58735VP SIZE 10,0 VEND</t>
  </si>
  <si>
    <t>10076490604124</t>
  </si>
  <si>
    <t>20076490604138</t>
  </si>
  <si>
    <t>ALPHATEC 58735VP SIZE 11,0 VEND</t>
  </si>
  <si>
    <t>10076490604131</t>
  </si>
  <si>
    <t>20076490604145</t>
  </si>
  <si>
    <t>AlphaTec® 4000 Ultrasonically Welded &amp; Taped - Model 111</t>
  </si>
  <si>
    <t>4000-GR CVRL HOOD 111.XS</t>
  </si>
  <si>
    <t>5013756019238</t>
  </si>
  <si>
    <t>5013756010464</t>
  </si>
  <si>
    <t>4000 Ultrasonically Welded &amp; Taped - Model 111</t>
  </si>
  <si>
    <t>Copy Packaging Configuration(PIECE)</t>
  </si>
  <si>
    <t>4000-GR CVRL HOOD 111.S</t>
  </si>
  <si>
    <t>5013756019245</t>
  </si>
  <si>
    <t>5013756000120</t>
  </si>
  <si>
    <t>4000-GR CVRL HOOD 111.M</t>
  </si>
  <si>
    <t>5013756019252</t>
  </si>
  <si>
    <t>5013756004890</t>
  </si>
  <si>
    <t>4000-GR CVRL HOOD 111.L</t>
  </si>
  <si>
    <t>5013756019269</t>
  </si>
  <si>
    <t>5013756000144</t>
  </si>
  <si>
    <t>4000-GR CVRL HOOD 111.XL</t>
  </si>
  <si>
    <t>5013756019276</t>
  </si>
  <si>
    <t>5013756004906</t>
  </si>
  <si>
    <t>4000-GR CVRL HOOD 111.2XL</t>
  </si>
  <si>
    <t>5013756019283</t>
  </si>
  <si>
    <t>5013756000168</t>
  </si>
  <si>
    <t>4000-GR CVRL HOOD 111.3XL</t>
  </si>
  <si>
    <t>5013756019290</t>
  </si>
  <si>
    <t>5013756004913</t>
  </si>
  <si>
    <t>4000-GR CVRL HOOD 111.4XL</t>
  </si>
  <si>
    <t>5013756019306</t>
  </si>
  <si>
    <t>5013756003763</t>
  </si>
  <si>
    <t>4000-GR CVRL HOOD 111.5XL</t>
  </si>
  <si>
    <t>5013756019313</t>
  </si>
  <si>
    <t>5013756005002</t>
  </si>
  <si>
    <t>4000-GR CVRL HOOD 111.6XL</t>
  </si>
  <si>
    <t>5013756123997</t>
  </si>
  <si>
    <t>5013756123980</t>
  </si>
  <si>
    <t>4000-GR CVRL HOOD 111.7XL</t>
  </si>
  <si>
    <t>5013756124017</t>
  </si>
  <si>
    <t>5013756124000</t>
  </si>
  <si>
    <t>AlphaTec® 4000 Ultrasonically Welded &amp; Taped - Model 151-G02</t>
  </si>
  <si>
    <t>4000-GR CVRL FACESEAL GLV 151-G02.S</t>
  </si>
  <si>
    <t>5013756019856</t>
  </si>
  <si>
    <t>5013756010433</t>
  </si>
  <si>
    <t>4000 - Model 151</t>
  </si>
  <si>
    <t>AlphaTec® 4000 Ultrasonically Welded &amp; Taped - Model 151</t>
  </si>
  <si>
    <t>4000-GR CVRL FACESEAL 151.M</t>
  </si>
  <si>
    <t>5013756019863</t>
  </si>
  <si>
    <t>5013756010518</t>
  </si>
  <si>
    <t>4000-GR CVRL FACESEAL GLV 151-G02.M</t>
  </si>
  <si>
    <t>5013756019870</t>
  </si>
  <si>
    <t>5013756008645</t>
  </si>
  <si>
    <t>4000-GR CVRL FACESEAL 151.L</t>
  </si>
  <si>
    <t>5013756019887</t>
  </si>
  <si>
    <t>5013756010525</t>
  </si>
  <si>
    <t>4000-GR CVRL FACESEAL GLV 151-G02.L</t>
  </si>
  <si>
    <t>5013756019894</t>
  </si>
  <si>
    <t>5013756008652</t>
  </si>
  <si>
    <t>4000-GR CVRL FACESEAL 151.XL</t>
  </si>
  <si>
    <t>5013756019900</t>
  </si>
  <si>
    <t>5013756010532</t>
  </si>
  <si>
    <t>4000-GR CVRL FACESEAL GLV 151-G02.XL</t>
  </si>
  <si>
    <t>5013756019917</t>
  </si>
  <si>
    <t>5013756008621</t>
  </si>
  <si>
    <t>4000-GR CVRL FACESEAL 151.2XL</t>
  </si>
  <si>
    <t>5013756019924</t>
  </si>
  <si>
    <t>5013756010549</t>
  </si>
  <si>
    <t>4000-GR CVRL FACESEAL GLV 151-G02.2XL</t>
  </si>
  <si>
    <t>5013756019931</t>
  </si>
  <si>
    <t>5013756008638</t>
  </si>
  <si>
    <t>4000-GR CVRL FACESEAL 151.3XL</t>
  </si>
  <si>
    <t>5013756019948</t>
  </si>
  <si>
    <t>5013756010556</t>
  </si>
  <si>
    <t>4000-GR CVRL FACESEAL GLV 151-G02.3XL</t>
  </si>
  <si>
    <t>5013756019955</t>
  </si>
  <si>
    <t>5013756008911</t>
  </si>
  <si>
    <t>4000-GR CVRL FACESEAL 151.4XL</t>
  </si>
  <si>
    <t>5013756019962</t>
  </si>
  <si>
    <t>5013756010563</t>
  </si>
  <si>
    <t>4000-GR CVRL FACESEAL GLV 151-G02.4XL</t>
  </si>
  <si>
    <t>5013756019979</t>
  </si>
  <si>
    <t>5013756010440</t>
  </si>
  <si>
    <t>4000-GR CVRL FACESEAL 151.5XL</t>
  </si>
  <si>
    <t>5013756124079</t>
  </si>
  <si>
    <t>5013756124062</t>
  </si>
  <si>
    <t>4000-GR CVRL FACESEAL GLV 151-G02.5XL</t>
  </si>
  <si>
    <t>5013756019986</t>
  </si>
  <si>
    <t>5013756010457</t>
  </si>
  <si>
    <t>MICROFLEX® Performance Nitrile PN-290</t>
  </si>
  <si>
    <t>MICROFLEX PN-290 Per Series L (8.5-9.0)</t>
  </si>
  <si>
    <t>769799290138</t>
  </si>
  <si>
    <t>Performance Series Nitrile PN-290</t>
  </si>
  <si>
    <t>CASE=2000 PIECES/10 DISPENSERS/BOXES; DISPENSER/BOX=200 PIECES</t>
  </si>
  <si>
    <t>MICROFLEX PN-290 Per Series M (7.5-8.0)</t>
  </si>
  <si>
    <t>769799290121</t>
  </si>
  <si>
    <t>MICROFLEX PN-290 Per Series S (6.5-7.0)</t>
  </si>
  <si>
    <t>769799290114</t>
  </si>
  <si>
    <t>SAMPLE PACK</t>
  </si>
  <si>
    <t>MICROFLEX PN-290 PERFORMANCE SERIES 6PC</t>
  </si>
  <si>
    <t>10076490061170</t>
  </si>
  <si>
    <t>20076490061177</t>
  </si>
  <si>
    <t>1CASE=900 PIECES/150 PACKS; 1PACK=6 PIECES, 1DD=6 PIECES</t>
  </si>
  <si>
    <t>MICROFLEX PN-290 Per Series XL(9.5-10.0)</t>
  </si>
  <si>
    <t>769799290145</t>
  </si>
  <si>
    <t>CASE=1800 PIECES/10 DISPENSERS/BOXES; DISPENSER/BOX=180 PIECES</t>
  </si>
  <si>
    <t>MICROFLEX PN-290 Per Series XS (5.5-6.0)</t>
  </si>
  <si>
    <t>769799290107</t>
  </si>
  <si>
    <t>ActivArmr Electrical Insulating Gloves Class 0 - RIG014R</t>
  </si>
  <si>
    <t>ACTIVARMR RIG CL0 14in R SZ 7</t>
  </si>
  <si>
    <t>10076490104778</t>
  </si>
  <si>
    <t>20076490104775</t>
  </si>
  <si>
    <t>Electrical Insulating Gloves Class 0 - RIG014R</t>
  </si>
  <si>
    <t>ACTIVARMR RIG CL0 14in R SZ 8</t>
  </si>
  <si>
    <t>10076490104785</t>
  </si>
  <si>
    <t>20076490104782</t>
  </si>
  <si>
    <t>ACTIVARMR RIG CL0 14in R SZ 9</t>
  </si>
  <si>
    <t>10076490104808</t>
  </si>
  <si>
    <t>20076490104805</t>
  </si>
  <si>
    <t>ACTIVARMR RIG CL0 14in R SZ 10</t>
  </si>
  <si>
    <t>10076490104822</t>
  </si>
  <si>
    <t>20076490104829</t>
  </si>
  <si>
    <t>ACTIVARMR RIG CL0 14in R SZ 11</t>
  </si>
  <si>
    <t>10076490104846</t>
  </si>
  <si>
    <t>20076490104843</t>
  </si>
  <si>
    <t>ACTIVARMR RIG CL0 14in R SZ 12</t>
  </si>
  <si>
    <t>10076490104853</t>
  </si>
  <si>
    <t>20076490104850</t>
  </si>
  <si>
    <t>10076490110960</t>
  </si>
  <si>
    <t>20076490110967</t>
  </si>
  <si>
    <t>10076490110977</t>
  </si>
  <si>
    <t>20076490110974</t>
  </si>
  <si>
    <t>10076490110984</t>
  </si>
  <si>
    <t>20076490110981</t>
  </si>
  <si>
    <t>10076490110991</t>
  </si>
  <si>
    <t>20076490110998</t>
  </si>
  <si>
    <t>10076490111004</t>
  </si>
  <si>
    <t>20076490111001</t>
  </si>
  <si>
    <t>10076490111011</t>
  </si>
  <si>
    <t>20076490111018</t>
  </si>
  <si>
    <t>10076490111028</t>
  </si>
  <si>
    <t>20076490111025</t>
  </si>
  <si>
    <t>10076490111035</t>
  </si>
  <si>
    <t>20076490111032</t>
  </si>
  <si>
    <t>AlphaTec® 1500 PLUS Stitched - Model 103</t>
  </si>
  <si>
    <t>1500-WH PLUS CVRL COLLAR 103.S</t>
  </si>
  <si>
    <t>5013756024454</t>
  </si>
  <si>
    <t>5013756004135</t>
  </si>
  <si>
    <t>1500 PLUS - Model 103</t>
  </si>
  <si>
    <t>1 Case =40 pieces</t>
  </si>
  <si>
    <t>1500-WH PLUS CVRL COLLAR 103.M</t>
  </si>
  <si>
    <t>5013756024461</t>
  </si>
  <si>
    <t>5013756001479</t>
  </si>
  <si>
    <t>1500-WH PLUS CVRL COLLAR 103.L</t>
  </si>
  <si>
    <t>5013756024478</t>
  </si>
  <si>
    <t>5013756001486</t>
  </si>
  <si>
    <t>1500-WH PLUS CVRL COLLAR 103.XL</t>
  </si>
  <si>
    <t>5013756024485</t>
  </si>
  <si>
    <t>5013756001493</t>
  </si>
  <si>
    <t>1500-WH PLUS CVRL COLLAR 103.2XL</t>
  </si>
  <si>
    <t>5013756024492</t>
  </si>
  <si>
    <t>5013756001509</t>
  </si>
  <si>
    <t>1 Case =30 pieces</t>
  </si>
  <si>
    <t>1500-WH PLUS CVRL COLLAR 103.3XL</t>
  </si>
  <si>
    <t>5013756119358</t>
  </si>
  <si>
    <t>5013756119341</t>
  </si>
  <si>
    <t>1500-WH PLUS CVRL COLLAR 103.4XL</t>
  </si>
  <si>
    <t>5013756119372</t>
  </si>
  <si>
    <t>5013756119365</t>
  </si>
  <si>
    <t>1500-WH PLUS CVRL COLLAR 103.5XL</t>
  </si>
  <si>
    <t>5013756119396</t>
  </si>
  <si>
    <t>5013756119389</t>
  </si>
  <si>
    <t>AlphaTec® 3000 Apron with Sleeves Ultrasonically Welded - Model 216</t>
  </si>
  <si>
    <t>3000-YE GOWN 216.S</t>
  </si>
  <si>
    <t>5013756135099</t>
  </si>
  <si>
    <t>5013756135082</t>
  </si>
  <si>
    <t>3000 Apron with Sleeves - Model 216</t>
  </si>
  <si>
    <t>3000-YE GOWN 216.M</t>
  </si>
  <si>
    <t>5013756135112</t>
  </si>
  <si>
    <t>5013756135105</t>
  </si>
  <si>
    <t>3000-YE GOWN 216.L</t>
  </si>
  <si>
    <t>5013756135136</t>
  </si>
  <si>
    <t>5013756135129</t>
  </si>
  <si>
    <t>3000-YE GOWN 216.XL</t>
  </si>
  <si>
    <t>5013756135150</t>
  </si>
  <si>
    <t>5013756135143</t>
  </si>
  <si>
    <t>3000-YE GOWN 216.2XL</t>
  </si>
  <si>
    <t>5013756135174</t>
  </si>
  <si>
    <t>5013756135167</t>
  </si>
  <si>
    <t>VLOOKUP(INDEX($A:$A,ROW(A3177)),[Book10]RO!$A:$GN,MATCH(INDEX($B$2:$GN$2,1,COLUMN()-1),Book10!RO_HEADERS, 0),FALSE)</t>
  </si>
  <si>
    <t>AlphaTec® 4000 Ultrasonically Welded &amp; Taped - Model 111 Size XS</t>
  </si>
  <si>
    <t>AlphaTec® 4000 Ultrasonically Welded &amp; Taped - Model 111 Size S</t>
  </si>
  <si>
    <t>AlphaTec® 4000 Ultrasonically Welded &amp; Taped - Model 111 Size M</t>
  </si>
  <si>
    <t>AlphaTec® 4000 Ultrasonically Welded &amp; Taped - Model 111 Size L</t>
  </si>
  <si>
    <t>AlphaTec® 4000 Ultrasonically Welded &amp; Taped - Model 111 Size XL</t>
  </si>
  <si>
    <t>AlphaTec® 4000 Ultrasonically Welded &amp; Taped - Model 111 Size 2XL</t>
  </si>
  <si>
    <t>AlphaTec® 4000 Ultrasonically Welded &amp; Taped - Model 111 Size 3XL</t>
  </si>
  <si>
    <t>AlphaTec® 4000 Ultrasonically Welded &amp; Taped - Model 111 Size 4XL</t>
  </si>
  <si>
    <t>AlphaTec® 4000 Ultrasonically Welded &amp; Taped - Model 111 Size 5XL</t>
  </si>
  <si>
    <t>AlphaTec® 4000 Ultrasonically Welded &amp; Taped - Model 111 Size 6XL</t>
  </si>
  <si>
    <t>AlphaTec® 4000 Ultrasonically Welded &amp; Taped - Model 111 Size 7XL</t>
  </si>
  <si>
    <t>AlphaTec® 4000 Ultrasonically Welded &amp; Taped - Model 151-G02 S</t>
  </si>
  <si>
    <t>AlphaTec® 4000 Ultrasonically Welded &amp; Taped - Model 151 M</t>
  </si>
  <si>
    <t>AlphaTec® 4000 Ultrasonically Welded &amp; Taped - Model 151-G02 M</t>
  </si>
  <si>
    <t>AlphaTec® 4000 Ultrasonically Welded &amp; Taped - Model 151 L</t>
  </si>
  <si>
    <t>AlphaTec® 4000 Ultrasonically Welded &amp; Taped - Model 151-G02 L</t>
  </si>
  <si>
    <t>AlphaTec® 4000 Ultrasonically Welded &amp; Taped - Model 151 XL</t>
  </si>
  <si>
    <t>AlphaTec® 4000 Ultrasonically Welded &amp; Taped - Model 151-G02 XL</t>
  </si>
  <si>
    <t>AlphaTec® 4000 Ultrasonically Welded &amp; Taped - Model 151 2XL</t>
  </si>
  <si>
    <t>AlphaTec® 4000 Ultrasonically Welded &amp; Taped - Model 151-G02 2XL</t>
  </si>
  <si>
    <t>AlphaTec® 4000 Ultrasonically Welded &amp; Taped - Model 151 3XL</t>
  </si>
  <si>
    <t>AlphaTec® 4000 Ultrasonically Welded &amp; Taped - Model 151-G02 3XL</t>
  </si>
  <si>
    <t>AlphaTec® 4000 Ultrasonically Welded &amp; Taped - Model 151 4XL</t>
  </si>
  <si>
    <t>AlphaTec® 4000 Ultrasonically Welded &amp; Taped - Model 151-G02 4XL</t>
  </si>
  <si>
    <t>AlphaTec® 4000 Ultrasonically Welded &amp; Taped - Model 151 5XL</t>
  </si>
  <si>
    <t>AlphaTec® 4000 Ultrasonically Welded &amp; Taped - Model 151-G02 5XL</t>
  </si>
  <si>
    <t>ActivArmr Electrical Insulating Gloves Class 0 - RIG014R Size 7</t>
  </si>
  <si>
    <t>ActivArmr Electrical Insulating Gloves Class 0 - RIG014R Size 8</t>
  </si>
  <si>
    <t>ActivArmr Electrical Insulating Gloves Class 0 - RIG014R Size 9</t>
  </si>
  <si>
    <t>ActivArmr Electrical Insulating Gloves Class 0 - RIG014R Size 10</t>
  </si>
  <si>
    <t>ActivArmr Electrical Insulating Gloves Class 0 - RIG014R Size 11</t>
  </si>
  <si>
    <t>ActivArmr Electrical Insulating Gloves Class 0 - RIG014R Size 12</t>
  </si>
  <si>
    <t>ActivArmr Bi-Color Electrical Insulating Gloves Class 3 – RIG316YBSC Size 8</t>
  </si>
  <si>
    <t>ActivArmr Bi-Color Electrical Insulating Gloves Class 3 – RIG316YBSC Size 8.5</t>
  </si>
  <si>
    <t>ActivArmr Bi-Color Electrical Insulating Gloves Class 3 – RIG316YBSC Size 9</t>
  </si>
  <si>
    <t>ActivArmr Bi-Color Electrical Insulating Gloves Class 3 – RIG316YBSC Size 9.5</t>
  </si>
  <si>
    <t>ActivArmr Bi-Color Electrical Insulating Gloves Class 3 – RIG316YBSC Size 10</t>
  </si>
  <si>
    <t>ActivArmr Bi-Color Electrical Insulating Gloves Class 3 – RIG316YBSC Size 10.5</t>
  </si>
  <si>
    <t>ActivArmr Bi-Color Electrical Insulating Gloves Class 3 – RIG316YBSC Size 11</t>
  </si>
  <si>
    <t>ActivArmr Bi-Color Electrical Insulating Gloves Class 3 – RIG316YBSC Size 12</t>
  </si>
  <si>
    <t>AlphaTec® 1500 PLUS Stitched - Model 103 Size S</t>
  </si>
  <si>
    <t>AlphaTec® 1500 PLUS Stitched - Model 103 Size M</t>
  </si>
  <si>
    <t>AlphaTec® 1500 PLUS Stitched - Model 103 Size L</t>
  </si>
  <si>
    <t>AlphaTec® 1500 PLUS Stitched - Model 103 Size XL</t>
  </si>
  <si>
    <t>AlphaTec® 1500 PLUS Stitched - Model 103 Size 2XL</t>
  </si>
  <si>
    <t>AlphaTec® 1500 PLUS Stitched - Model 103 Size 3XL</t>
  </si>
  <si>
    <t>AlphaTec® 1500 PLUS Stitched - Model 103 Size 4XL</t>
  </si>
  <si>
    <t>AlphaTec® 1500 PLUS Stitched - Model 103 Size 5XL</t>
  </si>
  <si>
    <t>AlphaTec® 3000 Apron with Sleeves Ultrasonically Welded - Model 216 Size S</t>
  </si>
  <si>
    <t>AlphaTec® 3000 Apron with Sleeves Ultrasonically Welded - Model 216 Size M</t>
  </si>
  <si>
    <t>AlphaTec® 3000 Apron with Sleeves Ultrasonically Welded - Model 216 Size L</t>
  </si>
  <si>
    <t>AlphaTec® 3000 Apron with Sleeves Ultrasonically Welded - Model 216 Size XL</t>
  </si>
  <si>
    <t>AlphaTec® 3000 Apron with Sleeves Ultrasonically Welded - Model 216 Size 2XL</t>
  </si>
  <si>
    <t>AlphaTec AlphaTec Body Protection</t>
  </si>
  <si>
    <t xml:space="preserve">ActivArmr </t>
  </si>
  <si>
    <t>ActivArmr 27905 SIZE 8,0</t>
  </si>
  <si>
    <t>ActivArmr 27905 SIZE 9,0</t>
  </si>
  <si>
    <t>ActivArmr 27905 SIZE 10,0</t>
  </si>
  <si>
    <t>76490620158</t>
  </si>
  <si>
    <t>76490432935</t>
  </si>
  <si>
    <t>76490432942</t>
  </si>
  <si>
    <t>76490432959</t>
  </si>
  <si>
    <t>76490432966</t>
  </si>
  <si>
    <t>76490432973</t>
  </si>
  <si>
    <t>76490432980</t>
  </si>
  <si>
    <t>76490607203</t>
  </si>
  <si>
    <t>76490604127</t>
  </si>
  <si>
    <t>76490604134</t>
  </si>
  <si>
    <t>76490604141</t>
  </si>
  <si>
    <t>76490604103</t>
  </si>
  <si>
    <t>76490604110</t>
  </si>
  <si>
    <t>769799290039</t>
  </si>
  <si>
    <t>769799290022</t>
  </si>
  <si>
    <t>769799290015</t>
  </si>
  <si>
    <t>769799290046</t>
  </si>
  <si>
    <t>769799290008</t>
  </si>
  <si>
    <t>76490104771</t>
  </si>
  <si>
    <t>76490104788</t>
  </si>
  <si>
    <t>76490104801</t>
  </si>
  <si>
    <t>76490104825</t>
  </si>
  <si>
    <t>76490104849</t>
  </si>
  <si>
    <t>76490104856</t>
  </si>
  <si>
    <t>ACTIVARMR RIG CL3 16in YB SC SZ 8</t>
  </si>
  <si>
    <t>76490110963</t>
  </si>
  <si>
    <t>ACTIVARMR RIG CL3 16in YB SC SZ 8.5</t>
  </si>
  <si>
    <t>76490110970</t>
  </si>
  <si>
    <t>ACTIVARMR RIG CL3 16in YB SC SZ 9</t>
  </si>
  <si>
    <t>76490110987</t>
  </si>
  <si>
    <t>ACTIVARMR RIG CL3 16in YB SC SZ 9.5</t>
  </si>
  <si>
    <t>76490110994</t>
  </si>
  <si>
    <t>ACTIVARMR RIG CL3 16in YB SC SZ 10</t>
  </si>
  <si>
    <t>76490111007</t>
  </si>
  <si>
    <t>ACTIVARMR RIG CL3 16in YB SC SZ 10.5</t>
  </si>
  <si>
    <t>76490111014</t>
  </si>
  <si>
    <t>ACTIVARMR RIG CL3 16in YB SC SZ 11</t>
  </si>
  <si>
    <t>76490111021</t>
  </si>
  <si>
    <t>ACTIVARMR RIG CL3 16in YB SC SZ 12</t>
  </si>
  <si>
    <t>76490111038</t>
  </si>
  <si>
    <t>20076490492803</t>
  </si>
  <si>
    <t>20076490492797</t>
  </si>
  <si>
    <t>20076490492780</t>
  </si>
  <si>
    <t>20076490492773</t>
  </si>
  <si>
    <t>76490610043</t>
  </si>
  <si>
    <t>76490610074</t>
  </si>
  <si>
    <t>20076490456577</t>
  </si>
  <si>
    <t>10076490044227</t>
  </si>
  <si>
    <t>76490044220</t>
  </si>
  <si>
    <t>10076490044234</t>
  </si>
  <si>
    <t>76490044237</t>
  </si>
  <si>
    <t>10076490044241</t>
  </si>
  <si>
    <t>76490044244</t>
  </si>
  <si>
    <t>10076490044258</t>
  </si>
  <si>
    <t>76490044251</t>
  </si>
  <si>
    <t>10076490044265</t>
  </si>
  <si>
    <t>76490044268</t>
  </si>
  <si>
    <t>10076490044272</t>
  </si>
  <si>
    <t>76490044275</t>
  </si>
  <si>
    <t>10076490044289</t>
  </si>
  <si>
    <t>76490044282</t>
  </si>
  <si>
    <t>10076490455870</t>
  </si>
  <si>
    <t>76490438036</t>
  </si>
  <si>
    <t>76490461737</t>
  </si>
  <si>
    <t>76490461744</t>
  </si>
  <si>
    <t>76490461751</t>
  </si>
  <si>
    <t>76490461768</t>
  </si>
  <si>
    <t>76490461775</t>
  </si>
  <si>
    <t>76490461782</t>
  </si>
  <si>
    <t>76490438043</t>
  </si>
  <si>
    <t>10076490456402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</si>
</sst>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0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rgb="FF333333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0"/>
      <color theme="1"/>
      <name val="Arial"/>
      <family val="2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4"/>
      <color theme="1"/>
      <name val="Amasis MT Pro Black"/>
      <family val="1"/>
    </font>
    <font>
      <b/>
      <sz val="11"/>
      <color theme="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b/>
      <sz val="10"/>
      <color theme="0" tint="-4.9989318521683403E-2"/>
      <name val="Arial"/>
      <family val="2"/>
    </font>
    <font>
      <b/>
      <u/>
      <sz val="10"/>
      <color theme="2"/>
      <name val="Arial"/>
      <family val="2"/>
    </font>
    <font>
      <b/>
      <sz val="11"/>
      <color rgb="FF00B0F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D6D5F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55836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0DEED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9FDD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E1EDE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5C72C4"/>
        <bgColor indexed="64"/>
      </patternFill>
    </fill>
    <fill>
      <patternFill patternType="solid">
        <fgColor rgb="FFFED0D0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6" fillId="0" borderId="0"/>
    <xf numFmtId="0" fontId="17" fillId="0" borderId="0"/>
    <xf numFmtId="0" fontId="18" fillId="0" borderId="0"/>
    <xf numFmtId="0" fontId="16" fillId="0" borderId="0"/>
    <xf numFmtId="0" fontId="19" fillId="0" borderId="0" applyNumberFormat="0" applyFill="0" applyBorder="0" applyAlignment="0" applyProtection="0"/>
    <xf numFmtId="0" fontId="16" fillId="0" borderId="0"/>
  </cellStyleXfs>
  <cellXfs count="154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0" borderId="0" xfId="0" applyFont="1"/>
    <xf numFmtId="0" fontId="3" fillId="2" borderId="0" xfId="0" applyFont="1" applyFill="1"/>
    <xf numFmtId="0" fontId="4" fillId="2" borderId="0" xfId="0" applyFont="1" applyFill="1"/>
    <xf numFmtId="0" fontId="3" fillId="3" borderId="0" xfId="0" applyFont="1" applyFill="1"/>
    <xf numFmtId="0" fontId="5" fillId="4" borderId="0" xfId="0" applyFont="1" applyFill="1"/>
    <xf numFmtId="0" fontId="3" fillId="5" borderId="0" xfId="0" applyFont="1" applyFill="1"/>
    <xf numFmtId="0" fontId="3" fillId="6" borderId="0" xfId="0" applyFont="1" applyFill="1"/>
    <xf numFmtId="0" fontId="3" fillId="7" borderId="0" xfId="0" applyFont="1" applyFill="1"/>
    <xf numFmtId="0" fontId="5" fillId="8" borderId="0" xfId="0" applyFont="1" applyFill="1"/>
    <xf numFmtId="0" fontId="5" fillId="9" borderId="0" xfId="0" applyFont="1" applyFill="1"/>
    <xf numFmtId="0" fontId="5" fillId="10" borderId="0" xfId="0" applyFont="1" applyFill="1"/>
    <xf numFmtId="0" fontId="5" fillId="11" borderId="0" xfId="0" applyFont="1" applyFill="1"/>
    <xf numFmtId="0" fontId="4" fillId="12" borderId="0" xfId="0" applyFont="1" applyFill="1"/>
    <xf numFmtId="0" fontId="4" fillId="13" borderId="0" xfId="0" applyFont="1" applyFill="1"/>
    <xf numFmtId="0" fontId="5" fillId="14" borderId="0" xfId="0" applyFont="1" applyFill="1"/>
    <xf numFmtId="0" fontId="5" fillId="15" borderId="0" xfId="0" applyFont="1" applyFill="1"/>
    <xf numFmtId="0" fontId="5" fillId="16" borderId="0" xfId="0" applyFont="1" applyFill="1"/>
    <xf numFmtId="0" fontId="5" fillId="17" borderId="0" xfId="0" applyFont="1" applyFill="1"/>
    <xf numFmtId="0" fontId="5" fillId="18" borderId="0" xfId="0" applyFont="1" applyFill="1"/>
    <xf numFmtId="0" fontId="3" fillId="19" borderId="0" xfId="0" applyFont="1" applyFill="1"/>
    <xf numFmtId="0" fontId="4" fillId="20" borderId="0" xfId="0" applyFont="1" applyFill="1"/>
    <xf numFmtId="0" fontId="3" fillId="21" borderId="0" xfId="0" applyFont="1" applyFill="1"/>
    <xf numFmtId="0" fontId="5" fillId="22" borderId="0" xfId="0" applyFont="1" applyFill="1"/>
    <xf numFmtId="0" fontId="4" fillId="23" borderId="0" xfId="0" applyFont="1" applyFill="1"/>
    <xf numFmtId="0" fontId="4" fillId="24" borderId="0" xfId="0" applyFont="1" applyFill="1"/>
    <xf numFmtId="0" fontId="3" fillId="25" borderId="0" xfId="0" applyFont="1" applyFill="1"/>
    <xf numFmtId="0" fontId="5" fillId="26" borderId="0" xfId="0" applyFont="1" applyFill="1"/>
    <xf numFmtId="0" fontId="5" fillId="12" borderId="0" xfId="0" applyFont="1" applyFill="1"/>
    <xf numFmtId="0" fontId="5" fillId="27" borderId="0" xfId="0" applyFont="1" applyFill="1"/>
    <xf numFmtId="0" fontId="4" fillId="28" borderId="0" xfId="0" applyFont="1" applyFill="1"/>
    <xf numFmtId="0" fontId="4" fillId="29" borderId="0" xfId="0" applyFont="1" applyFill="1"/>
    <xf numFmtId="0" fontId="3" fillId="29" borderId="0" xfId="0" applyFont="1" applyFill="1"/>
    <xf numFmtId="0" fontId="6" fillId="29" borderId="0" xfId="0" applyFont="1" applyFill="1"/>
    <xf numFmtId="0" fontId="7" fillId="12" borderId="0" xfId="0" applyFont="1" applyFill="1"/>
    <xf numFmtId="0" fontId="8" fillId="0" borderId="0" xfId="0" applyFont="1" applyAlignment="1">
      <alignment horizontal="center" vertical="center" wrapText="1"/>
    </xf>
    <xf numFmtId="0" fontId="9" fillId="30" borderId="0" xfId="0" applyFont="1" applyFill="1" applyAlignment="1">
      <alignment horizontal="left" vertical="center" wrapText="1"/>
    </xf>
    <xf numFmtId="0" fontId="10" fillId="30" borderId="0" xfId="0" applyFont="1" applyFill="1" applyAlignment="1">
      <alignment horizontal="left" vertical="center" wrapText="1"/>
    </xf>
    <xf numFmtId="0" fontId="0" fillId="0" borderId="0" xfId="0" applyFill="1"/>
    <xf numFmtId="0" fontId="1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0" fillId="7" borderId="0" xfId="0" applyFill="1"/>
    <xf numFmtId="0" fontId="15" fillId="0" borderId="0" xfId="0" applyNumberFormat="1" applyFont="1" applyFill="1"/>
    <xf numFmtId="0" fontId="14" fillId="0" borderId="0" xfId="0" applyNumberFormat="1" applyFont="1" applyFill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12" borderId="0" xfId="0" applyFont="1" applyFill="1" applyAlignment="1">
      <alignment horizontal="center"/>
    </xf>
    <xf numFmtId="0" fontId="20" fillId="12" borderId="1" xfId="5" applyFont="1" applyFill="1" applyBorder="1" applyAlignment="1">
      <alignment horizontal="left" vertical="center" wrapText="1"/>
    </xf>
    <xf numFmtId="0" fontId="20" fillId="12" borderId="1" xfId="5" applyFont="1" applyFill="1" applyBorder="1" applyAlignment="1">
      <alignment horizontal="center" vertical="center" wrapText="1"/>
    </xf>
    <xf numFmtId="0" fontId="20" fillId="5" borderId="1" xfId="5" applyFont="1" applyFill="1" applyBorder="1" applyAlignment="1">
      <alignment horizontal="center" vertical="center" wrapText="1"/>
    </xf>
    <xf numFmtId="0" fontId="20" fillId="5" borderId="1" xfId="5" applyFont="1" applyFill="1" applyBorder="1" applyAlignment="1">
      <alignment horizontal="left" vertical="center" wrapText="1"/>
    </xf>
    <xf numFmtId="0" fontId="20" fillId="24" borderId="1" xfId="5" applyFont="1" applyFill="1" applyBorder="1" applyAlignment="1">
      <alignment horizontal="center" vertical="center" wrapText="1"/>
    </xf>
    <xf numFmtId="0" fontId="20" fillId="24" borderId="1" xfId="5" applyFont="1" applyFill="1" applyBorder="1" applyAlignment="1">
      <alignment horizontal="left" vertical="center" wrapText="1"/>
    </xf>
    <xf numFmtId="0" fontId="13" fillId="12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0" fontId="3" fillId="12" borderId="0" xfId="0" applyFont="1" applyFill="1" applyAlignment="1">
      <alignment horizontal="center" vertical="center"/>
    </xf>
    <xf numFmtId="0" fontId="3" fillId="33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" fillId="0" borderId="0" xfId="0" applyFont="1" applyAlignment="1">
      <alignment horizontal="left"/>
    </xf>
    <xf numFmtId="0" fontId="0" fillId="0" borderId="2" xfId="0" applyBorder="1"/>
    <xf numFmtId="0" fontId="0" fillId="5" borderId="1" xfId="0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 applyFont="1" applyFill="1" applyBorder="1"/>
    <xf numFmtId="0" fontId="1" fillId="12" borderId="3" xfId="0" applyFont="1" applyFill="1" applyBorder="1" applyAlignment="1">
      <alignment horizontal="center"/>
    </xf>
    <xf numFmtId="0" fontId="0" fillId="5" borderId="3" xfId="0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1" xfId="0" applyFont="1" applyFill="1" applyBorder="1"/>
    <xf numFmtId="0" fontId="0" fillId="0" borderId="1" xfId="0" applyBorder="1"/>
    <xf numFmtId="0" fontId="0" fillId="0" borderId="1" xfId="0" applyFill="1" applyBorder="1" applyAlignment="1">
      <alignment horizontal="center"/>
    </xf>
    <xf numFmtId="0" fontId="0" fillId="5" borderId="1" xfId="0" applyFont="1" applyFill="1" applyBorder="1" applyAlignment="1">
      <alignment horizontal="center" vertical="center"/>
    </xf>
    <xf numFmtId="0" fontId="0" fillId="0" borderId="1" xfId="0" applyFill="1" applyBorder="1"/>
    <xf numFmtId="0" fontId="1" fillId="31" borderId="1" xfId="0" applyFont="1" applyFill="1" applyBorder="1" applyAlignment="1">
      <alignment horizontal="center" vertical="center"/>
    </xf>
    <xf numFmtId="0" fontId="1" fillId="31" borderId="1" xfId="0" applyFont="1" applyFill="1" applyBorder="1"/>
    <xf numFmtId="0" fontId="1" fillId="31" borderId="1" xfId="0" applyFont="1" applyFill="1" applyBorder="1" applyAlignment="1">
      <alignment horizontal="center"/>
    </xf>
    <xf numFmtId="0" fontId="0" fillId="5" borderId="4" xfId="0" applyFill="1" applyBorder="1" applyAlignment="1">
      <alignment horizontal="center" vertical="center"/>
    </xf>
    <xf numFmtId="0" fontId="0" fillId="5" borderId="4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24" fillId="35" borderId="1" xfId="0" applyFont="1" applyFill="1" applyBorder="1"/>
    <xf numFmtId="0" fontId="24" fillId="35" borderId="1" xfId="0" applyFont="1" applyFill="1" applyBorder="1" applyAlignment="1">
      <alignment horizontal="center"/>
    </xf>
    <xf numFmtId="0" fontId="24" fillId="35" borderId="3" xfId="0" applyFont="1" applyFill="1" applyBorder="1"/>
    <xf numFmtId="0" fontId="24" fillId="35" borderId="3" xfId="0" applyFont="1" applyFill="1" applyBorder="1" applyAlignment="1">
      <alignment horizontal="center"/>
    </xf>
    <xf numFmtId="0" fontId="25" fillId="34" borderId="3" xfId="0" applyFont="1" applyFill="1" applyBorder="1" applyAlignment="1">
      <alignment horizontal="center" vertical="center"/>
    </xf>
    <xf numFmtId="0" fontId="25" fillId="34" borderId="0" xfId="0" applyFont="1" applyFill="1" applyAlignment="1">
      <alignment horizontal="center" vertical="center"/>
    </xf>
    <xf numFmtId="0" fontId="25" fillId="34" borderId="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1" fontId="24" fillId="35" borderId="1" xfId="0" applyNumberFormat="1" applyFont="1" applyFill="1" applyBorder="1" applyAlignment="1">
      <alignment horizontal="center"/>
    </xf>
    <xf numFmtId="0" fontId="26" fillId="34" borderId="3" xfId="0" applyFont="1" applyFill="1" applyBorder="1" applyAlignment="1">
      <alignment horizontal="center" vertical="center"/>
    </xf>
    <xf numFmtId="0" fontId="26" fillId="34" borderId="3" xfId="0" applyFont="1" applyFill="1" applyBorder="1" applyAlignment="1">
      <alignment horizontal="center" vertical="center" wrapText="1"/>
    </xf>
    <xf numFmtId="0" fontId="1" fillId="12" borderId="0" xfId="0" applyFont="1" applyFill="1" applyAlignment="1">
      <alignment horizontal="center" vertical="center"/>
    </xf>
    <xf numFmtId="0" fontId="0" fillId="3" borderId="0" xfId="0" applyFill="1" applyAlignment="1">
      <alignment vertical="center"/>
    </xf>
    <xf numFmtId="0" fontId="0" fillId="3" borderId="0" xfId="0" applyFill="1"/>
    <xf numFmtId="0" fontId="26" fillId="9" borderId="3" xfId="0" applyFont="1" applyFill="1" applyBorder="1" applyAlignment="1">
      <alignment horizontal="center" vertical="center" wrapText="1"/>
    </xf>
    <xf numFmtId="0" fontId="26" fillId="36" borderId="3" xfId="0" applyFont="1" applyFill="1" applyBorder="1" applyAlignment="1">
      <alignment horizontal="center" vertical="center" wrapText="1"/>
    </xf>
    <xf numFmtId="0" fontId="29" fillId="35" borderId="1" xfId="0" applyFont="1" applyFill="1" applyBorder="1" applyAlignment="1">
      <alignment horizontal="center"/>
    </xf>
    <xf numFmtId="0" fontId="29" fillId="35" borderId="1" xfId="0" applyFont="1" applyFill="1" applyBorder="1" applyAlignment="1">
      <alignment horizontal="center" vertical="top"/>
    </xf>
    <xf numFmtId="0" fontId="29" fillId="12" borderId="1" xfId="0" applyFont="1" applyFill="1" applyBorder="1" applyAlignment="1">
      <alignment horizontal="center" vertical="center"/>
    </xf>
    <xf numFmtId="0" fontId="29" fillId="12" borderId="1" xfId="0" applyFont="1" applyFill="1" applyBorder="1" applyAlignment="1">
      <alignment horizontal="center"/>
    </xf>
    <xf numFmtId="0" fontId="0" fillId="5" borderId="1" xfId="0" applyFont="1" applyFill="1" applyBorder="1" applyAlignment="1"/>
    <xf numFmtId="0" fontId="0" fillId="5" borderId="1" xfId="0" applyFill="1" applyBorder="1" applyAlignment="1">
      <alignment horizontal="center"/>
    </xf>
    <xf numFmtId="0" fontId="28" fillId="5" borderId="1" xfId="0" applyFont="1" applyFill="1" applyBorder="1" applyAlignment="1">
      <alignment horizontal="center"/>
    </xf>
    <xf numFmtId="0" fontId="0" fillId="5" borderId="1" xfId="0" applyFont="1" applyFill="1" applyBorder="1" applyAlignment="1">
      <alignment horizontal="center"/>
    </xf>
    <xf numFmtId="0" fontId="0" fillId="5" borderId="3" xfId="0" applyFont="1" applyFill="1" applyBorder="1" applyAlignment="1">
      <alignment horizontal="center" vertical="center"/>
    </xf>
    <xf numFmtId="0" fontId="29" fillId="0" borderId="0" xfId="0" applyFont="1" applyFill="1" applyBorder="1" applyAlignment="1"/>
    <xf numFmtId="0" fontId="29" fillId="12" borderId="3" xfId="0" applyFont="1" applyFill="1" applyBorder="1" applyAlignment="1">
      <alignment horizontal="center"/>
    </xf>
    <xf numFmtId="0" fontId="29" fillId="35" borderId="3" xfId="0" applyFont="1" applyFill="1" applyBorder="1" applyAlignment="1">
      <alignment horizontal="center" vertical="top"/>
    </xf>
    <xf numFmtId="0" fontId="29" fillId="35" borderId="3" xfId="0" applyFont="1" applyFill="1" applyBorder="1" applyAlignment="1">
      <alignment horizontal="center"/>
    </xf>
    <xf numFmtId="0" fontId="0" fillId="5" borderId="3" xfId="0" applyFont="1" applyFill="1" applyBorder="1" applyAlignment="1"/>
    <xf numFmtId="0" fontId="0" fillId="5" borderId="3" xfId="0" applyFont="1" applyFill="1" applyBorder="1" applyAlignment="1">
      <alignment horizontal="center"/>
    </xf>
    <xf numFmtId="0" fontId="29" fillId="12" borderId="1" xfId="0" applyNumberFormat="1" applyFont="1" applyFill="1" applyBorder="1" applyAlignment="1">
      <alignment horizontal="center" vertical="top"/>
    </xf>
    <xf numFmtId="0" fontId="29" fillId="35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/>
    </xf>
    <xf numFmtId="0" fontId="24" fillId="35" borderId="1" xfId="0" applyFont="1" applyFill="1" applyBorder="1" applyAlignment="1">
      <alignment horizontal="center" vertical="center"/>
    </xf>
    <xf numFmtId="0" fontId="24" fillId="35" borderId="3" xfId="0" applyFont="1" applyFill="1" applyBorder="1" applyAlignment="1">
      <alignment horizontal="center" vertical="center"/>
    </xf>
    <xf numFmtId="0" fontId="29" fillId="35" borderId="1" xfId="0" applyFont="1" applyFill="1" applyBorder="1" applyAlignment="1">
      <alignment horizontal="left" vertical="top"/>
    </xf>
    <xf numFmtId="0" fontId="29" fillId="35" borderId="1" xfId="0" applyFont="1" applyFill="1" applyBorder="1" applyAlignment="1">
      <alignment horizontal="left"/>
    </xf>
    <xf numFmtId="1" fontId="29" fillId="35" borderId="1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center" vertical="center"/>
    </xf>
    <xf numFmtId="0" fontId="0" fillId="0" borderId="5" xfId="0" applyFill="1" applyBorder="1" applyAlignment="1">
      <alignment horizontal="center"/>
    </xf>
    <xf numFmtId="0" fontId="0" fillId="0" borderId="5" xfId="0" applyFill="1" applyBorder="1"/>
    <xf numFmtId="0" fontId="29" fillId="0" borderId="5" xfId="0" applyFont="1" applyFill="1" applyBorder="1" applyAlignment="1"/>
    <xf numFmtId="0" fontId="0" fillId="0" borderId="5" xfId="0" applyFont="1" applyFill="1" applyBorder="1"/>
    <xf numFmtId="0" fontId="29" fillId="0" borderId="6" xfId="0" applyFont="1" applyFill="1" applyBorder="1" applyAlignment="1">
      <alignment horizontal="center"/>
    </xf>
    <xf numFmtId="0" fontId="29" fillId="0" borderId="5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9" fillId="12" borderId="1" xfId="0" applyFont="1" applyFill="1" applyBorder="1" applyAlignment="1">
      <alignment horizontal="center" vertical="top"/>
    </xf>
    <xf numFmtId="0" fontId="12" fillId="0" borderId="0" xfId="0" applyFont="1"/>
    <xf numFmtId="0" fontId="29" fillId="35" borderId="3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top"/>
    </xf>
    <xf numFmtId="0" fontId="1" fillId="0" borderId="1" xfId="0" applyFont="1" applyBorder="1" applyAlignment="1">
      <alignment horizontal="left" vertical="top"/>
    </xf>
    <xf numFmtId="0" fontId="1" fillId="0" borderId="1" xfId="0" applyFont="1" applyBorder="1"/>
    <xf numFmtId="0" fontId="0" fillId="0" borderId="1" xfId="0" applyBorder="1" applyAlignment="1">
      <alignment horizontal="left"/>
    </xf>
    <xf numFmtId="0" fontId="0" fillId="7" borderId="1" xfId="0" applyFill="1" applyBorder="1" applyAlignment="1">
      <alignment horizontal="center"/>
    </xf>
    <xf numFmtId="0" fontId="0" fillId="7" borderId="1" xfId="0" applyFill="1" applyBorder="1" applyAlignment="1">
      <alignment horizontal="left"/>
    </xf>
    <xf numFmtId="1" fontId="29" fillId="35" borderId="1" xfId="0" applyNumberFormat="1" applyFont="1" applyFill="1" applyBorder="1" applyAlignment="1">
      <alignment horizontal="center" vertical="center"/>
    </xf>
    <xf numFmtId="0" fontId="12" fillId="12" borderId="1" xfId="0" applyFont="1" applyFill="1" applyBorder="1" applyAlignment="1">
      <alignment horizontal="center" vertical="top"/>
    </xf>
    <xf numFmtId="0" fontId="2" fillId="33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2" fillId="10" borderId="0" xfId="0" applyFont="1" applyFill="1" applyBorder="1" applyAlignment="1">
      <alignment horizontal="center" vertical="center"/>
    </xf>
    <xf numFmtId="0" fontId="2" fillId="7" borderId="0" xfId="0" applyFont="1" applyFill="1" applyAlignment="1">
      <alignment horizontal="center" vertical="center" wrapText="1"/>
    </xf>
    <xf numFmtId="0" fontId="1" fillId="24" borderId="0" xfId="0" applyFont="1" applyFill="1" applyAlignment="1">
      <alignment horizontal="left" vertical="top" wrapText="1"/>
    </xf>
    <xf numFmtId="0" fontId="1" fillId="32" borderId="0" xfId="0" applyFont="1" applyFill="1" applyAlignment="1">
      <alignment horizontal="left" vertical="top" wrapText="1"/>
    </xf>
    <xf numFmtId="0" fontId="0" fillId="0" borderId="0" xfId="0" applyAlignment="1">
      <alignment horizontal="center"/>
    </xf>
    <xf numFmtId="0" fontId="1" fillId="33" borderId="0" xfId="0" applyFont="1" applyFill="1" applyAlignment="1">
      <alignment horizontal="left" vertical="center"/>
    </xf>
    <xf numFmtId="0" fontId="1" fillId="5" borderId="0" xfId="0" applyFont="1" applyFill="1" applyAlignment="1">
      <alignment horizontal="left" vertical="top" wrapText="1"/>
    </xf>
    <xf numFmtId="0" fontId="1" fillId="5" borderId="0" xfId="0" applyFont="1" applyFill="1" applyAlignment="1">
      <alignment horizontal="left" vertical="top"/>
    </xf>
  </cellXfs>
  <cellStyles count="7">
    <cellStyle name="Hyperlink" xfId="5" builtinId="8"/>
    <cellStyle name="Normal" xfId="0" builtinId="0"/>
    <cellStyle name="Normal 2" xfId="2" xr:uid="{C6229B01-7502-4C38-A185-DEA589B0B10C}"/>
    <cellStyle name="Normal 2 2" xfId="4" xr:uid="{8660D053-B596-44EB-91E8-51C075E2CB58}"/>
    <cellStyle name="Normal 3" xfId="3" xr:uid="{D33E9746-69ED-4883-B1A7-D6E2FD452509}"/>
    <cellStyle name="Normal 4" xfId="6" xr:uid="{E41FBFC0-789D-42A0-916D-B46B60F017C1}"/>
    <cellStyle name="Style 1" xfId="1" xr:uid="{B49BFCE1-1B00-41F4-80C7-B131EAA5769D}"/>
  </cellStyles>
  <dxfs count="5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rgb="FFFFC000"/>
        </patternFill>
      </fill>
      <alignment horizontal="center" vertical="bottom" textRotation="0" wrapText="0" indent="0" justifyLastLine="0" shrinkToFit="0" readingOrder="0"/>
    </dxf>
    <dxf>
      <numFmt numFmtId="0" formatCode="General"/>
    </dxf>
    <dxf>
      <alignment horizontal="left" vertical="bottom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2" tint="-0.499984740745262"/>
        <name val="Calibri"/>
        <family val="2"/>
        <scheme val="minor"/>
      </font>
      <alignment horizontal="general" vertical="center" textRotation="0" wrapText="0" indent="0" justifyLastLine="0" shrinkToFit="0" readingOrder="0"/>
    </dxf>
  </dxfs>
  <tableStyles count="2" defaultTableStyle="TableStyleMedium2" defaultPivotStyle="PivotStyleLight16">
    <tableStyle name="Table Style 1" pivot="0" count="0" xr9:uid="{DBDD4C45-E2BA-4DF8-A5F6-5A9FDCDF3D3E}"/>
    <tableStyle name="Table Style 2" pivot="0" count="0" xr9:uid="{C3321A9F-1C39-48F0-8A62-C2D82617045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cid:image013.png@01D90655.B6D32CE0" TargetMode="External"/><Relationship Id="rId1" Type="http://schemas.openxmlformats.org/officeDocument/2006/relationships/image" Target="../media/image1.jpeg"/><Relationship Id="rId5" Type="http://schemas.openxmlformats.org/officeDocument/2006/relationships/image" Target="../media/image3.png"/><Relationship Id="rId4" Type="http://schemas.openxmlformats.org/officeDocument/2006/relationships/image" Target="cid:image012.jpg@01D90655.B6D32CE0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6</xdr:row>
      <xdr:rowOff>28575</xdr:rowOff>
    </xdr:from>
    <xdr:to>
      <xdr:col>7</xdr:col>
      <xdr:colOff>1</xdr:colOff>
      <xdr:row>16</xdr:row>
      <xdr:rowOff>181748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3D77F9C-F6B2-4403-99F9-4C7F53534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6" y="714375"/>
          <a:ext cx="3867150" cy="2058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19051</xdr:colOff>
      <xdr:row>20</xdr:row>
      <xdr:rowOff>1</xdr:rowOff>
    </xdr:from>
    <xdr:to>
      <xdr:col>4</xdr:col>
      <xdr:colOff>126087</xdr:colOff>
      <xdr:row>30</xdr:row>
      <xdr:rowOff>104775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FC41E389-DD3B-4367-96DC-29E5BCBF9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1" y="3876676"/>
          <a:ext cx="2173961" cy="2009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27214</xdr:colOff>
      <xdr:row>2</xdr:row>
      <xdr:rowOff>136072</xdr:rowOff>
    </xdr:from>
    <xdr:to>
      <xdr:col>12</xdr:col>
      <xdr:colOff>607628</xdr:colOff>
      <xdr:row>18</xdr:row>
      <xdr:rowOff>13607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AB770B-C7E4-4352-B697-1773BD35D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29250" y="802822"/>
          <a:ext cx="7343164" cy="299357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EBB292C-FA54-49BA-AF84-CE63288AE9E2}" name="Table1" displayName="Table1" ref="K2:AJ50" totalsRowShown="0" headerRowDxfId="57" dataDxfId="56">
  <autoFilter ref="K2:AJ50" xr:uid="{064FD79C-574C-49F3-91CF-17B60058427C}"/>
  <tableColumns count="26">
    <tableColumn id="1" xr3:uid="{4A3F86B1-494F-4DDD-B14B-7BBCF4B507B3}" name="Main_data" dataDxfId="55"/>
    <tableColumn id="2" xr3:uid="{874A955C-C972-46BA-9621-1AA06233F989}" name="Sizes_category" dataDxfId="54"/>
    <tableColumn id="3" xr3:uid="{BE307B5C-2B86-4E34-BA1A-A3A5F86AF2FC}" name="Content_category" dataDxfId="53"/>
    <tableColumn id="4" xr3:uid="{8553D3CD-AF2D-4796-9A68-2C4A4530729A}" name="Colour_category" dataDxfId="52"/>
    <tableColumn id="5" xr3:uid="{14DF073A-26F2-4112-AA1D-9B88655E91C8}" name="CommodityCode_category" dataDxfId="51"/>
    <tableColumn id="6" xr3:uid="{E66EB3BF-F2C4-4303-9536-3B3D6CEE59F3}" name="CountryOfOrigin_category" dataDxfId="50"/>
    <tableColumn id="7" xr3:uid="{8F32ACBA-73AE-4DB8-822E-F5CC507B1247}" name="URL_category" dataDxfId="49"/>
    <tableColumn id="8" xr3:uid="{12480365-A6DC-43C7-BBAF-FB4A871590BF}" name="Cuff_category" dataDxfId="48"/>
    <tableColumn id="9" xr3:uid="{1F79FBF4-8ABD-46C2-BD14-1B109ECAB579}" name="EAN_category" dataDxfId="47"/>
    <tableColumn id="10" xr3:uid="{5222AF5A-E653-4220-BEED-1481D09CCC83}" name="Image_category" dataDxfId="46"/>
    <tableColumn id="11" xr3:uid="{A08F387A-FFAB-46AB-AD3E-DC0A42CAB96F}" name="GTIN_category" dataDxfId="45"/>
    <tableColumn id="12" xr3:uid="{2B020B23-6326-49D7-87FB-6608D9E0DD20}" name="Labels_category" dataDxfId="44"/>
    <tableColumn id="13" xr3:uid="{0ACB7C0B-7F89-4831-B794-8F5CBCB7967E}" name="OuterCase_category" dataDxfId="43"/>
    <tableColumn id="14" xr3:uid="{7DB6347C-E301-45AD-A318-559B0C8AF903}" name="Product_category" dataDxfId="42"/>
    <tableColumn id="15" xr3:uid="{BFE347E5-1649-46BD-B776-2399FAA10F25}" name="RCMBatch_category" dataDxfId="41"/>
    <tableColumn id="16" xr3:uid="{A35D229C-79B3-483A-B06E-7015B036FA6B}" name="Region_category" dataDxfId="40"/>
    <tableColumn id="17" xr3:uid="{9F52883E-F4D2-46A6-871C-AAF9AEEE0BE3}" name="Static_category" dataDxfId="39"/>
    <tableColumn id="18" xr3:uid="{D75BA9F4-FA4F-48C3-8C4A-EB90C67C47A4}" name="Standards_category" dataDxfId="38"/>
    <tableColumn id="19" xr3:uid="{EAF7CC26-5D12-4096-A3F1-193B6D69AAF5}" name="Storage_category" dataDxfId="37"/>
    <tableColumn id="20" xr3:uid="{07208E46-A319-4C4E-952A-9746E77442CA}" name="Thickness_category" dataDxfId="36"/>
    <tableColumn id="21" xr3:uid="{2FA41090-F4ED-4823-AFF0-27DDDA901C56}" name="Protection_category" dataDxfId="35"/>
    <tableColumn id="22" xr3:uid="{E537F3CC-1907-45AF-9036-803A294B60C4}" name="Material_category" dataDxfId="34"/>
    <tableColumn id="23" xr3:uid="{A0BFBFC6-F167-46BD-81C2-AAD6087CF731}" name="UOM_category" dataDxfId="33"/>
    <tableColumn id="24" xr3:uid="{628D980C-35D2-4A2E-B803-079628F3EF18}" name="Applications_Industries_Technologies_category" dataDxfId="32"/>
    <tableColumn id="25" xr3:uid="{C0F51C23-D3FD-4355-AA5B-575C1E8FDB1D}" name="Measurement_Category" dataDxfId="31"/>
    <tableColumn id="26" xr3:uid="{0A9F7F38-4533-4D7D-A2A9-65DF80588E84}" name="Product_details_Others_category" dataDxfId="30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EF39BCE-4C0E-4F39-9BF7-45E0D9CAFC48}" name="Table3" displayName="Table3" ref="A1:AG135" totalsRowShown="0" headerRowDxfId="29" headerRowBorderDxfId="28" tableBorderDxfId="27">
  <autoFilter ref="A1:AG135" xr:uid="{BEF39BCE-4C0E-4F39-9BF7-45E0D9CAFC48}"/>
  <tableColumns count="33">
    <tableColumn id="1" xr3:uid="{FAD0540C-8A65-4514-95D4-F0047AAD66EF}" name="ActivArmr_Gloves"/>
    <tableColumn id="2" xr3:uid="{36668E79-1863-4257-B97B-0507DEDB617A}" name="ActivArmr_Electician_Gloves"/>
    <tableColumn id="3" xr3:uid="{CB2611B6-27DE-4EE9-9166-444FA6D52C44}" name="ActivArmr_Glove_Bag"/>
    <tableColumn id="4" xr3:uid="{0BB0A3AC-6013-4B5B-90A3-4E2E2E8B3E95}" name="ActivArmr_Winter_Monkey_Grip"/>
    <tableColumn id="5" xr3:uid="{3270D207-2B94-420E-9A8B-E52C7E6AA513}" name="AlphaTec_gloves"/>
    <tableColumn id="6" xr3:uid="{EAC62CB5-FBF9-4D6C-A60F-F2DC8D8AE2F4}" name="AlphaTec_Isolator_gloves"/>
    <tableColumn id="7" xr3:uid="{45D25CA3-2CCE-4E05-A8C8-136EB81E51A3}" name="AlphaTec_glove_connector"/>
    <tableColumn id="8" xr3:uid="{DB36E942-F33A-41EE-9FDB-D0857FE2154B}" name="AlphaTec_Body_Protection"/>
    <tableColumn id="9" xr3:uid="{4C89F17F-71F2-4617-9C09-E329040F9446}" name="Colortext"/>
    <tableColumn id="10" xr3:uid="{548B7B21-0F2D-4FC0-9A9E-518D77332FC6}" name="Cutstar"/>
    <tableColumn id="11" xr3:uid="{3B2B1149-8BC9-4D62-B217-99839E8567CE}" name="DermaShield"/>
    <tableColumn id="12" xr3:uid="{09C139D8-B0CA-4A45-B064-B091318469C8}" name="EDGE"/>
    <tableColumn id="13" xr3:uid="{D571FC1B-C2D9-4FE5-850C-C223E9E34AFF}" name="Fibertuf"/>
    <tableColumn id="14" xr3:uid="{E4B47070-3493-46F3-9607-FF8DE406A146}" name="Flexitril"/>
    <tableColumn id="15" xr3:uid="{870C0BA8-2106-4F46-8C7C-23104B9C0403}" name="HyFlex"/>
    <tableColumn id="16" xr3:uid="{62D8B8A4-0265-4008-A1F4-CB0650E18A8E}" name="Hynit"/>
    <tableColumn id="17" xr3:uid="{63FC838A-E4A8-43FA-9A8B-CE6A2FD5285D}" name="K2000"/>
    <tableColumn id="18" xr3:uid="{6C7583B0-EC50-48EE-BDAF-B934AA7B1457}" name="Ksr"/>
    <tableColumn id="19" xr3:uid="{E0922C46-5D7C-4611-85B4-7BF20A67223E}" name="MICROCHEM_Body_Protection"/>
    <tableColumn id="20" xr3:uid="{86C302E6-45A7-43CB-BF49-A16F262047CB}" name="MICROFLEX"/>
    <tableColumn id="21" xr3:uid="{498DE70E-E2DF-467E-A350-0E933ABF4453}" name="***" dataDxfId="26"/>
    <tableColumn id="22" xr3:uid="{9068D675-42C0-4F72-8C36-2469E56F57C3}" name="NITRILITE"/>
    <tableColumn id="23" xr3:uid="{CAD528BB-297B-4CB0-8635-4099A949C334}" name="Nitrotough"/>
    <tableColumn id="24" xr3:uid="{D5084CDA-4271-474E-BC0F-5FAC64DC4308}" name="Picolon"/>
    <tableColumn id="25" xr3:uid="{919D6AB3-D590-44D6-AFED-6E1754527E9C}" name="Picosoft"/>
    <tableColumn id="26" xr3:uid="{BA9D770F-04C8-4E24-8DED-082CEDD08459}" name="Picostar"/>
    <tableColumn id="27" xr3:uid="{8421AC11-8593-4A2A-98E6-74B9F17341B1}" name="Puretough"/>
    <tableColumn id="28" xr3:uid="{E4A4443D-DDE8-4ADF-BB52-CB5C29786D90}" name="PX"/>
    <tableColumn id="29" xr3:uid="{B9FE9140-591C-4E47-9CC1-923EA58C75EE}" name="Ringers"/>
    <tableColumn id="30" xr3:uid="{4A50716D-8E49-4C00-8D5C-F3C7CF7743F3}" name="Stringknit"/>
    <tableColumn id="31" xr3:uid="{F7245CFD-66C5-4560-B438-55A18FFD3F12}" name="Tiger_Paw"/>
    <tableColumn id="32" xr3:uid="{BE8399EE-3CE4-40D9-BC9E-807E9B15FCD4}" name="TouchNTuff"/>
    <tableColumn id="33" xr3:uid="{E7B14F6D-8ABE-4CFF-B196-6244AE6F455E}" name="VersaTouch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2DCC585-BEB8-40DD-821C-3ECDA2FEE354}" name="Table4" displayName="Table4" ref="A57:N105" totalsRowShown="0">
  <autoFilter ref="A57:N105" xr:uid="{D2DCC585-BEB8-40DD-821C-3ECDA2FEE354}"/>
  <tableColumns count="14">
    <tableColumn id="1" xr3:uid="{4F4D1DCD-C163-419C-AF7C-454893733703}" name="LOGISTIC_DATA" dataDxfId="25"/>
    <tableColumn id="2" xr3:uid="{88BD4FF1-012A-4943-9DCD-1B0884C55FB3}" name="SIZE"/>
    <tableColumn id="3" xr3:uid="{78E02C7D-F7C3-4AC4-BEC2-DD361E38C6F8}" name="BRAND_AND_STYLE"/>
    <tableColumn id="4" xr3:uid="{3F332CA6-32A1-4FD3-83A0-8C6E4643C792}" name="PRODUCT_FAMILY_AND_PROTECTION_TYPE"/>
    <tableColumn id="5" xr3:uid="{0746D3B2-7513-4631-8FE2-6E848E86A8E4}" name="INDUSTRIES"/>
    <tableColumn id="6" xr3:uid="{36C55719-5A6C-4E28-A01A-7A4A5A7B1377}" name="CONTENT"/>
    <tableColumn id="7" xr3:uid="{1DEDB69D-5716-4526-89E9-ED7BB104ACF8}" name="COLOR"/>
    <tableColumn id="8" xr3:uid="{B8B35C6B-3FCC-4D99-8CD3-D2DEFDFABD66}" name="MATERIAL"/>
    <tableColumn id="9" xr3:uid="{E6F9071C-4DDF-4A8B-8F42-8F18EA26231F}" name="MEASUREMENTS"/>
    <tableColumn id="10" xr3:uid="{BF95B84A-C894-4F1E-9980-80E7755DABDF}" name="CUFF"/>
    <tableColumn id="11" xr3:uid="{CAF15F16-BE30-44F8-A303-6ECF39BD4DB0}" name="DOCUMENTS"/>
    <tableColumn id="12" xr3:uid="{B74DCE17-CDA9-42B1-8448-5C0ECDE8F93D}" name="IMAGES"/>
    <tableColumn id="13" xr3:uid="{255CA53D-3451-4CD8-B472-CE40D1673ACD}" name="OTHER"/>
    <tableColumn id="14" xr3:uid="{7D22DB15-013A-4A3F-8E9B-925ECCC3B9B5}" name="STANDARDS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C819CE3-3A93-4CF6-B5FC-ED42C8A43747}" name="Table2" displayName="Table2" ref="AM1:AN3658" totalsRowShown="0">
  <autoFilter ref="AM1:AN3658" xr:uid="{0C819CE3-3A93-4CF6-B5FC-ED42C8A43747}"/>
  <tableColumns count="2">
    <tableColumn id="1" xr3:uid="{E9B1F137-6121-4305-92BC-896127613532}" name="Helper" dataDxfId="24">
      <calculatedColumnFormula>IF(ISNUMBER(SEARCH($AS$2,Table2[[#This Row],[ItemDescription]])),MAX($AM$1:AM1)+1,0)</calculatedColumnFormula>
    </tableColumn>
    <tableColumn id="2" xr3:uid="{079EAB95-EF89-410F-B846-DB8050E72643}" name="ItemDescription" dataDxfId="23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DE3B0-186B-49C8-8372-37196DE34B5F}">
  <dimension ref="A1:AL16384"/>
  <sheetViews>
    <sheetView topLeftCell="M43" zoomScaleNormal="100" workbookViewId="0">
      <selection activeCell="K2" sqref="K2:AJ50"/>
    </sheetView>
  </sheetViews>
  <sheetFormatPr defaultRowHeight="14.5" x14ac:dyDescent="0.35"/>
  <cols>
    <col min="1" max="1" width="50.7265625" style="39" customWidth="1"/>
    <col min="2" max="2" width="41.54296875" style="39" customWidth="1"/>
    <col min="6" max="6" width="22" customWidth="1"/>
    <col min="7" max="7" width="23.1796875" customWidth="1"/>
    <col min="8" max="8" width="21.54296875" customWidth="1"/>
    <col min="9" max="9" width="15" customWidth="1"/>
    <col min="10" max="10" width="6.26953125" customWidth="1"/>
    <col min="11" max="11" width="24" customWidth="1"/>
    <col min="12" max="12" width="33.26953125" customWidth="1"/>
    <col min="13" max="13" width="24.453125" customWidth="1"/>
    <col min="14" max="14" width="17.1796875" customWidth="1"/>
    <col min="15" max="15" width="26.1796875" customWidth="1"/>
    <col min="16" max="16" width="26" customWidth="1"/>
    <col min="17" max="17" width="14.54296875" customWidth="1"/>
    <col min="18" max="18" width="14.7265625" customWidth="1"/>
    <col min="19" max="19" width="15" customWidth="1"/>
    <col min="20" max="20" width="16.54296875" customWidth="1"/>
    <col min="21" max="21" width="15.453125" customWidth="1"/>
    <col min="22" max="22" width="16.7265625" customWidth="1"/>
    <col min="23" max="23" width="20.26953125" customWidth="1"/>
    <col min="24" max="24" width="18.26953125" customWidth="1"/>
    <col min="25" max="25" width="20.26953125" customWidth="1"/>
    <col min="26" max="26" width="17.26953125" customWidth="1"/>
    <col min="27" max="27" width="16.26953125" customWidth="1"/>
    <col min="28" max="28" width="21.54296875" customWidth="1"/>
    <col min="29" max="29" width="18.1796875" customWidth="1"/>
    <col min="30" max="30" width="19.7265625" customWidth="1"/>
    <col min="31" max="31" width="20.7265625" customWidth="1"/>
    <col min="32" max="32" width="18.7265625" customWidth="1"/>
    <col min="33" max="33" width="15.7265625" customWidth="1"/>
    <col min="34" max="34" width="45.81640625" customWidth="1"/>
    <col min="35" max="35" width="23.7265625" customWidth="1"/>
    <col min="36" max="36" width="37.54296875" customWidth="1"/>
    <col min="38" max="38" width="27.81640625" customWidth="1"/>
    <col min="44" max="44" width="23.26953125" customWidth="1"/>
  </cols>
  <sheetData>
    <row r="1" spans="1:38" x14ac:dyDescent="0.35">
      <c r="A1" s="2"/>
      <c r="B1"/>
    </row>
    <row r="2" spans="1:38" ht="20" x14ac:dyDescent="0.4">
      <c r="A2" s="145" t="s">
        <v>0</v>
      </c>
      <c r="B2" s="35"/>
      <c r="K2" s="40" t="s">
        <v>10413</v>
      </c>
      <c r="L2" s="40" t="s">
        <v>10390</v>
      </c>
      <c r="M2" s="41" t="s">
        <v>10391</v>
      </c>
      <c r="N2" s="41" t="s">
        <v>10392</v>
      </c>
      <c r="O2" s="42" t="s">
        <v>10393</v>
      </c>
      <c r="P2" s="42" t="s">
        <v>10394</v>
      </c>
      <c r="Q2" s="42" t="s">
        <v>10395</v>
      </c>
      <c r="R2" s="42" t="s">
        <v>10396</v>
      </c>
      <c r="S2" s="42" t="s">
        <v>10397</v>
      </c>
      <c r="T2" s="42" t="s">
        <v>10398</v>
      </c>
      <c r="U2" s="42" t="s">
        <v>10399</v>
      </c>
      <c r="V2" s="42" t="s">
        <v>10400</v>
      </c>
      <c r="W2" s="42" t="s">
        <v>10401</v>
      </c>
      <c r="X2" s="42" t="s">
        <v>10402</v>
      </c>
      <c r="Y2" s="42" t="s">
        <v>10403</v>
      </c>
      <c r="Z2" s="42" t="s">
        <v>10404</v>
      </c>
      <c r="AA2" s="42" t="s">
        <v>10405</v>
      </c>
      <c r="AB2" s="42" t="s">
        <v>10406</v>
      </c>
      <c r="AC2" s="42" t="s">
        <v>10407</v>
      </c>
      <c r="AD2" s="42" t="s">
        <v>10408</v>
      </c>
      <c r="AE2" s="42" t="s">
        <v>10409</v>
      </c>
      <c r="AF2" s="42" t="s">
        <v>10410</v>
      </c>
      <c r="AG2" s="42" t="s">
        <v>10411</v>
      </c>
      <c r="AH2" s="42" t="s">
        <v>10429</v>
      </c>
      <c r="AI2" s="42" t="s">
        <v>10412</v>
      </c>
      <c r="AJ2" s="42" t="s">
        <v>10419</v>
      </c>
      <c r="AK2" s="42"/>
    </row>
    <row r="3" spans="1:38" x14ac:dyDescent="0.35">
      <c r="A3" s="145"/>
      <c r="K3" s="44" t="s">
        <v>27</v>
      </c>
      <c r="L3" s="45" t="s">
        <v>34</v>
      </c>
      <c r="M3" s="45" t="s">
        <v>50</v>
      </c>
      <c r="N3" s="45" t="s">
        <v>56</v>
      </c>
      <c r="O3" s="45" t="s">
        <v>59</v>
      </c>
      <c r="P3" s="45" t="s">
        <v>66</v>
      </c>
      <c r="Q3" s="45" t="s">
        <v>68</v>
      </c>
      <c r="R3" s="44" t="s">
        <v>71</v>
      </c>
      <c r="S3" s="45" t="s">
        <v>75</v>
      </c>
      <c r="T3" s="45" t="s">
        <v>78</v>
      </c>
      <c r="U3" s="45" t="s">
        <v>84</v>
      </c>
      <c r="V3" s="45" t="s">
        <v>87</v>
      </c>
      <c r="W3" s="45" t="s">
        <v>92</v>
      </c>
      <c r="X3" s="44" t="s">
        <v>96</v>
      </c>
      <c r="Y3" s="45" t="s">
        <v>102</v>
      </c>
      <c r="Z3" s="44" t="s">
        <v>104</v>
      </c>
      <c r="AA3" s="44" t="s">
        <v>111</v>
      </c>
      <c r="AB3" s="45" t="s">
        <v>116</v>
      </c>
      <c r="AC3" s="45" t="s">
        <v>164</v>
      </c>
      <c r="AD3" s="45" t="s">
        <v>166</v>
      </c>
      <c r="AE3" s="45" t="s">
        <v>169</v>
      </c>
      <c r="AF3" s="45" t="s">
        <v>171</v>
      </c>
      <c r="AG3" s="44" t="s">
        <v>175</v>
      </c>
      <c r="AH3" s="45" t="s">
        <v>177</v>
      </c>
      <c r="AI3" s="45" t="s">
        <v>182</v>
      </c>
      <c r="AJ3" s="45" t="s">
        <v>186</v>
      </c>
    </row>
    <row r="4" spans="1:38" x14ac:dyDescent="0.35">
      <c r="A4" s="145"/>
      <c r="B4" s="4" t="s">
        <v>27</v>
      </c>
      <c r="K4" s="44" t="s">
        <v>28</v>
      </c>
      <c r="L4" s="45" t="s">
        <v>35</v>
      </c>
      <c r="M4" s="45" t="s">
        <v>51</v>
      </c>
      <c r="N4" s="45" t="s">
        <v>57</v>
      </c>
      <c r="O4" s="45" t="s">
        <v>60</v>
      </c>
      <c r="P4" s="45" t="s">
        <v>67</v>
      </c>
      <c r="Q4" s="45" t="s">
        <v>69</v>
      </c>
      <c r="R4" s="44" t="s">
        <v>72</v>
      </c>
      <c r="S4" s="45" t="s">
        <v>76</v>
      </c>
      <c r="T4" s="45" t="s">
        <v>79</v>
      </c>
      <c r="U4" s="45" t="s">
        <v>85</v>
      </c>
      <c r="V4" s="45" t="s">
        <v>88</v>
      </c>
      <c r="W4" s="45" t="s">
        <v>93</v>
      </c>
      <c r="X4" s="44" t="s">
        <v>97</v>
      </c>
      <c r="Y4" s="45" t="s">
        <v>103</v>
      </c>
      <c r="Z4" s="44" t="s">
        <v>105</v>
      </c>
      <c r="AA4" s="44" t="s">
        <v>112</v>
      </c>
      <c r="AB4" s="45" t="s">
        <v>117</v>
      </c>
      <c r="AC4" s="45" t="s">
        <v>165</v>
      </c>
      <c r="AD4" s="45" t="s">
        <v>167</v>
      </c>
      <c r="AE4" s="45" t="s">
        <v>170</v>
      </c>
      <c r="AF4" s="45" t="s">
        <v>172</v>
      </c>
      <c r="AG4" s="44" t="s">
        <v>176</v>
      </c>
      <c r="AH4" s="45" t="s">
        <v>178</v>
      </c>
      <c r="AI4" s="45" t="s">
        <v>183</v>
      </c>
      <c r="AJ4" s="45" t="s">
        <v>187</v>
      </c>
      <c r="AL4" s="43" t="s">
        <v>10389</v>
      </c>
    </row>
    <row r="5" spans="1:38" x14ac:dyDescent="0.35">
      <c r="A5" s="145"/>
      <c r="B5" s="3" t="s">
        <v>28</v>
      </c>
      <c r="K5" s="44" t="s">
        <v>29</v>
      </c>
      <c r="L5" s="45" t="s">
        <v>36</v>
      </c>
      <c r="M5" s="45" t="s">
        <v>52</v>
      </c>
      <c r="N5" s="45" t="s">
        <v>58</v>
      </c>
      <c r="O5" s="45" t="s">
        <v>61</v>
      </c>
      <c r="P5" s="44"/>
      <c r="Q5" s="45" t="s">
        <v>70</v>
      </c>
      <c r="R5" s="44" t="s">
        <v>73</v>
      </c>
      <c r="S5" s="45" t="s">
        <v>77</v>
      </c>
      <c r="T5" s="45" t="s">
        <v>80</v>
      </c>
      <c r="U5" s="45" t="s">
        <v>86</v>
      </c>
      <c r="V5" s="45" t="s">
        <v>89</v>
      </c>
      <c r="W5" s="45" t="s">
        <v>94</v>
      </c>
      <c r="X5" s="44" t="s">
        <v>98</v>
      </c>
      <c r="Y5" s="44"/>
      <c r="Z5" s="44" t="s">
        <v>106</v>
      </c>
      <c r="AA5" s="44" t="s">
        <v>113</v>
      </c>
      <c r="AB5" s="45" t="s">
        <v>118</v>
      </c>
      <c r="AC5" s="44"/>
      <c r="AD5" s="45" t="s">
        <v>168</v>
      </c>
      <c r="AE5" s="44"/>
      <c r="AF5" s="45" t="s">
        <v>173</v>
      </c>
      <c r="AG5" s="44"/>
      <c r="AH5" s="45" t="s">
        <v>179</v>
      </c>
      <c r="AI5" s="45" t="s">
        <v>184</v>
      </c>
      <c r="AJ5" s="45" t="s">
        <v>188</v>
      </c>
      <c r="AL5" t="s">
        <v>50</v>
      </c>
    </row>
    <row r="6" spans="1:38" x14ac:dyDescent="0.35">
      <c r="A6" s="145"/>
      <c r="B6" s="3" t="s">
        <v>29</v>
      </c>
      <c r="K6" s="44" t="s">
        <v>30</v>
      </c>
      <c r="L6" s="45" t="s">
        <v>37</v>
      </c>
      <c r="M6" s="45" t="s">
        <v>53</v>
      </c>
      <c r="N6" s="44"/>
      <c r="O6" s="45" t="s">
        <v>62</v>
      </c>
      <c r="P6" s="44"/>
      <c r="Q6" s="44"/>
      <c r="R6" s="44" t="s">
        <v>74</v>
      </c>
      <c r="S6" s="44"/>
      <c r="T6" s="45" t="s">
        <v>81</v>
      </c>
      <c r="U6" s="44"/>
      <c r="V6" s="45" t="s">
        <v>90</v>
      </c>
      <c r="W6" s="45" t="s">
        <v>95</v>
      </c>
      <c r="X6" s="44" t="s">
        <v>99</v>
      </c>
      <c r="Y6" s="44"/>
      <c r="Z6" s="44" t="s">
        <v>107</v>
      </c>
      <c r="AA6" s="44" t="s">
        <v>114</v>
      </c>
      <c r="AB6" s="45" t="s">
        <v>119</v>
      </c>
      <c r="AC6" s="44"/>
      <c r="AD6" s="44"/>
      <c r="AE6" s="44"/>
      <c r="AF6" s="45" t="s">
        <v>174</v>
      </c>
      <c r="AG6" s="44"/>
      <c r="AH6" s="45" t="s">
        <v>180</v>
      </c>
      <c r="AI6" s="45" t="s">
        <v>185</v>
      </c>
      <c r="AJ6" s="45" t="s">
        <v>189</v>
      </c>
    </row>
    <row r="7" spans="1:38" x14ac:dyDescent="0.35">
      <c r="A7" s="145"/>
      <c r="B7" s="3" t="s">
        <v>30</v>
      </c>
      <c r="K7" s="44" t="s">
        <v>31</v>
      </c>
      <c r="L7" s="45" t="s">
        <v>38</v>
      </c>
      <c r="M7" s="45" t="s">
        <v>54</v>
      </c>
      <c r="N7" s="44"/>
      <c r="O7" s="45" t="s">
        <v>63</v>
      </c>
      <c r="P7" s="44"/>
      <c r="Q7" s="44"/>
      <c r="R7" s="44"/>
      <c r="S7" s="44"/>
      <c r="T7" s="45" t="s">
        <v>82</v>
      </c>
      <c r="U7" s="44"/>
      <c r="V7" s="45" t="s">
        <v>91</v>
      </c>
      <c r="W7" s="44"/>
      <c r="X7" s="44" t="s">
        <v>100</v>
      </c>
      <c r="Y7" s="44"/>
      <c r="Z7" s="44" t="s">
        <v>108</v>
      </c>
      <c r="AA7" s="44" t="s">
        <v>115</v>
      </c>
      <c r="AB7" s="45" t="s">
        <v>120</v>
      </c>
      <c r="AC7" s="44"/>
      <c r="AD7" s="44"/>
      <c r="AE7" s="44"/>
      <c r="AF7" s="44"/>
      <c r="AG7" s="44"/>
      <c r="AH7" s="45" t="s">
        <v>181</v>
      </c>
      <c r="AI7" s="44"/>
      <c r="AJ7" s="45" t="s">
        <v>190</v>
      </c>
    </row>
    <row r="8" spans="1:38" x14ac:dyDescent="0.35">
      <c r="A8" s="145"/>
      <c r="B8" s="3" t="s">
        <v>31</v>
      </c>
      <c r="K8" s="44" t="s">
        <v>32</v>
      </c>
      <c r="L8" s="45" t="s">
        <v>39</v>
      </c>
      <c r="M8" s="45" t="s">
        <v>55</v>
      </c>
      <c r="N8" s="44"/>
      <c r="O8" s="45" t="s">
        <v>64</v>
      </c>
      <c r="P8" s="44"/>
      <c r="Q8" s="44"/>
      <c r="R8" s="44"/>
      <c r="S8" s="44"/>
      <c r="T8" s="45" t="s">
        <v>83</v>
      </c>
      <c r="U8" s="44"/>
      <c r="V8" s="44"/>
      <c r="W8" s="44"/>
      <c r="X8" s="44" t="s">
        <v>101</v>
      </c>
      <c r="Y8" s="44"/>
      <c r="Z8" s="44" t="s">
        <v>109</v>
      </c>
      <c r="AA8" s="44"/>
      <c r="AB8" s="45" t="s">
        <v>121</v>
      </c>
      <c r="AC8" s="44"/>
      <c r="AD8" s="44"/>
      <c r="AE8" s="44"/>
      <c r="AF8" s="44"/>
      <c r="AG8" s="44"/>
      <c r="AH8" s="44"/>
      <c r="AI8" s="44"/>
      <c r="AJ8" s="45" t="s">
        <v>191</v>
      </c>
    </row>
    <row r="9" spans="1:38" x14ac:dyDescent="0.35">
      <c r="A9" s="145"/>
      <c r="B9" s="3" t="s">
        <v>32</v>
      </c>
      <c r="K9" s="44" t="s">
        <v>33</v>
      </c>
      <c r="L9" s="45" t="s">
        <v>40</v>
      </c>
      <c r="M9" s="44"/>
      <c r="N9" s="44"/>
      <c r="O9" s="45" t="s">
        <v>65</v>
      </c>
      <c r="P9" s="44"/>
      <c r="Q9" s="44"/>
      <c r="R9" s="44"/>
      <c r="S9" s="44"/>
      <c r="T9" s="44"/>
      <c r="U9" s="44"/>
      <c r="V9" s="44"/>
      <c r="W9" s="44"/>
      <c r="X9" s="44"/>
      <c r="Y9" s="44"/>
      <c r="Z9" s="44" t="s">
        <v>110</v>
      </c>
      <c r="AA9" s="44"/>
      <c r="AB9" s="45" t="s">
        <v>122</v>
      </c>
      <c r="AC9" s="44"/>
      <c r="AD9" s="44"/>
      <c r="AE9" s="44"/>
      <c r="AF9" s="44"/>
      <c r="AG9" s="44"/>
      <c r="AH9" s="44"/>
      <c r="AI9" s="44"/>
      <c r="AJ9" s="45" t="s">
        <v>192</v>
      </c>
    </row>
    <row r="10" spans="1:38" x14ac:dyDescent="0.35">
      <c r="A10" s="1"/>
      <c r="B10" s="3" t="s">
        <v>33</v>
      </c>
      <c r="K10" s="44"/>
      <c r="L10" s="45" t="s">
        <v>41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5" t="s">
        <v>123</v>
      </c>
      <c r="AC10" s="44"/>
      <c r="AD10" s="44"/>
      <c r="AE10" s="44"/>
      <c r="AF10" s="44"/>
      <c r="AG10" s="44"/>
      <c r="AH10" s="44"/>
      <c r="AI10" s="44"/>
      <c r="AJ10" s="45" t="s">
        <v>193</v>
      </c>
    </row>
    <row r="11" spans="1:38" x14ac:dyDescent="0.35">
      <c r="A11" s="145" t="s">
        <v>1</v>
      </c>
      <c r="B11" s="5" t="s">
        <v>34</v>
      </c>
      <c r="K11" s="44"/>
      <c r="L11" s="45" t="s">
        <v>42</v>
      </c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5" t="s">
        <v>124</v>
      </c>
      <c r="AC11" s="44"/>
      <c r="AD11" s="44"/>
      <c r="AE11" s="44"/>
      <c r="AF11" s="44"/>
      <c r="AG11" s="44"/>
      <c r="AH11" s="44"/>
      <c r="AI11" s="44"/>
      <c r="AJ11" s="45" t="s">
        <v>194</v>
      </c>
    </row>
    <row r="12" spans="1:38" x14ac:dyDescent="0.35">
      <c r="A12" s="145"/>
      <c r="B12" s="5" t="s">
        <v>35</v>
      </c>
      <c r="K12" s="44"/>
      <c r="L12" s="45" t="s">
        <v>43</v>
      </c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5" t="s">
        <v>125</v>
      </c>
      <c r="AC12" s="44"/>
      <c r="AD12" s="44"/>
      <c r="AE12" s="44"/>
      <c r="AF12" s="44"/>
      <c r="AG12" s="44"/>
      <c r="AH12" s="44"/>
      <c r="AI12" s="44"/>
      <c r="AJ12" s="45" t="s">
        <v>195</v>
      </c>
    </row>
    <row r="13" spans="1:38" x14ac:dyDescent="0.35">
      <c r="A13" s="145"/>
      <c r="B13" s="5" t="s">
        <v>36</v>
      </c>
      <c r="K13" s="44"/>
      <c r="L13" s="45" t="s">
        <v>44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5" t="s">
        <v>126</v>
      </c>
      <c r="AC13" s="44"/>
      <c r="AD13" s="44"/>
      <c r="AE13" s="44"/>
      <c r="AF13" s="44"/>
      <c r="AG13" s="44"/>
      <c r="AH13" s="44"/>
      <c r="AI13" s="44"/>
      <c r="AJ13" s="45" t="s">
        <v>196</v>
      </c>
    </row>
    <row r="14" spans="1:38" x14ac:dyDescent="0.35">
      <c r="A14" s="145"/>
      <c r="B14" s="5" t="s">
        <v>37</v>
      </c>
      <c r="K14" s="44"/>
      <c r="L14" s="45" t="s">
        <v>45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5" t="s">
        <v>127</v>
      </c>
      <c r="AC14" s="44"/>
      <c r="AD14" s="44"/>
      <c r="AE14" s="44"/>
      <c r="AF14" s="44"/>
      <c r="AG14" s="44"/>
      <c r="AH14" s="44"/>
      <c r="AI14" s="44"/>
      <c r="AJ14" s="45" t="s">
        <v>197</v>
      </c>
    </row>
    <row r="15" spans="1:38" x14ac:dyDescent="0.35">
      <c r="A15" s="145"/>
      <c r="B15" s="5" t="s">
        <v>38</v>
      </c>
      <c r="K15" s="44"/>
      <c r="L15" s="45" t="s">
        <v>46</v>
      </c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5" t="s">
        <v>128</v>
      </c>
      <c r="AC15" s="44"/>
      <c r="AD15" s="44"/>
      <c r="AE15" s="44"/>
      <c r="AF15" s="44"/>
      <c r="AG15" s="44"/>
      <c r="AH15" s="44"/>
      <c r="AI15" s="44"/>
      <c r="AJ15" s="45" t="s">
        <v>198</v>
      </c>
    </row>
    <row r="16" spans="1:38" x14ac:dyDescent="0.35">
      <c r="A16" s="145"/>
      <c r="B16" s="5" t="s">
        <v>39</v>
      </c>
      <c r="K16" s="44"/>
      <c r="L16" s="45" t="s">
        <v>47</v>
      </c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5" t="s">
        <v>129</v>
      </c>
      <c r="AC16" s="44"/>
      <c r="AD16" s="44"/>
      <c r="AE16" s="44"/>
      <c r="AF16" s="44"/>
      <c r="AG16" s="44"/>
      <c r="AH16" s="44"/>
      <c r="AI16" s="44"/>
      <c r="AJ16" s="45" t="s">
        <v>199</v>
      </c>
    </row>
    <row r="17" spans="1:36" x14ac:dyDescent="0.35">
      <c r="A17" s="145"/>
      <c r="B17" s="5" t="s">
        <v>40</v>
      </c>
      <c r="K17" s="44"/>
      <c r="L17" s="45" t="s">
        <v>48</v>
      </c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5" t="s">
        <v>130</v>
      </c>
      <c r="AC17" s="44"/>
      <c r="AD17" s="44"/>
      <c r="AE17" s="44"/>
      <c r="AF17" s="44"/>
      <c r="AG17" s="44"/>
      <c r="AH17" s="44"/>
      <c r="AI17" s="44"/>
      <c r="AJ17" s="45" t="s">
        <v>200</v>
      </c>
    </row>
    <row r="18" spans="1:36" x14ac:dyDescent="0.35">
      <c r="A18" s="145"/>
      <c r="B18" s="5" t="s">
        <v>41</v>
      </c>
      <c r="K18" s="44"/>
      <c r="L18" s="45" t="s">
        <v>49</v>
      </c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5" t="s">
        <v>131</v>
      </c>
      <c r="AC18" s="44"/>
      <c r="AD18" s="44"/>
      <c r="AE18" s="44"/>
      <c r="AF18" s="44"/>
      <c r="AG18" s="44"/>
      <c r="AH18" s="44"/>
      <c r="AI18" s="44"/>
      <c r="AJ18" s="45" t="s">
        <v>201</v>
      </c>
    </row>
    <row r="19" spans="1:36" x14ac:dyDescent="0.35">
      <c r="A19" s="145"/>
      <c r="B19" s="5" t="s">
        <v>42</v>
      </c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5" t="s">
        <v>132</v>
      </c>
      <c r="AC19" s="44"/>
      <c r="AD19" s="44"/>
      <c r="AE19" s="44"/>
      <c r="AF19" s="44"/>
      <c r="AG19" s="44"/>
      <c r="AH19" s="44"/>
      <c r="AI19" s="44"/>
      <c r="AJ19" s="45" t="s">
        <v>202</v>
      </c>
    </row>
    <row r="20" spans="1:36" x14ac:dyDescent="0.35">
      <c r="A20" s="145"/>
      <c r="B20" s="5" t="s">
        <v>43</v>
      </c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5" t="s">
        <v>133</v>
      </c>
      <c r="AC20" s="44"/>
      <c r="AD20" s="44"/>
      <c r="AE20" s="44"/>
      <c r="AF20" s="44"/>
      <c r="AG20" s="44"/>
      <c r="AH20" s="44"/>
      <c r="AI20" s="44"/>
      <c r="AJ20" s="45" t="s">
        <v>203</v>
      </c>
    </row>
    <row r="21" spans="1:36" x14ac:dyDescent="0.35">
      <c r="A21" s="145"/>
      <c r="B21" s="5" t="s">
        <v>44</v>
      </c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5" t="s">
        <v>134</v>
      </c>
      <c r="AC21" s="44"/>
      <c r="AD21" s="44"/>
      <c r="AE21" s="44"/>
      <c r="AF21" s="44"/>
      <c r="AG21" s="44"/>
      <c r="AH21" s="44"/>
      <c r="AI21" s="44"/>
      <c r="AJ21" s="45" t="s">
        <v>204</v>
      </c>
    </row>
    <row r="22" spans="1:36" x14ac:dyDescent="0.35">
      <c r="A22" s="145"/>
      <c r="B22" s="5" t="s">
        <v>45</v>
      </c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5" t="s">
        <v>135</v>
      </c>
      <c r="AC22" s="44"/>
      <c r="AD22" s="44"/>
      <c r="AE22" s="44"/>
      <c r="AF22" s="44"/>
      <c r="AG22" s="44"/>
      <c r="AH22" s="44"/>
      <c r="AI22" s="44"/>
      <c r="AJ22" s="45" t="s">
        <v>205</v>
      </c>
    </row>
    <row r="23" spans="1:36" x14ac:dyDescent="0.35">
      <c r="A23" s="145"/>
      <c r="B23" s="5" t="s">
        <v>46</v>
      </c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5" t="s">
        <v>136</v>
      </c>
      <c r="AC23" s="44"/>
      <c r="AD23" s="44"/>
      <c r="AE23" s="44"/>
      <c r="AF23" s="44"/>
      <c r="AG23" s="44"/>
      <c r="AH23" s="44"/>
      <c r="AI23" s="44"/>
      <c r="AJ23" s="45" t="s">
        <v>206</v>
      </c>
    </row>
    <row r="24" spans="1:36" x14ac:dyDescent="0.35">
      <c r="A24" s="145"/>
      <c r="B24" s="5" t="s">
        <v>47</v>
      </c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5" t="s">
        <v>137</v>
      </c>
      <c r="AC24" s="44"/>
      <c r="AD24" s="44"/>
      <c r="AE24" s="44"/>
      <c r="AF24" s="44"/>
      <c r="AG24" s="44"/>
      <c r="AH24" s="44"/>
      <c r="AI24" s="44"/>
      <c r="AJ24" s="45" t="s">
        <v>207</v>
      </c>
    </row>
    <row r="25" spans="1:36" x14ac:dyDescent="0.35">
      <c r="A25" s="145"/>
      <c r="B25" s="5" t="s">
        <v>48</v>
      </c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5" t="s">
        <v>138</v>
      </c>
      <c r="AC25" s="44"/>
      <c r="AD25" s="44"/>
      <c r="AE25" s="44"/>
      <c r="AF25" s="44"/>
      <c r="AG25" s="44"/>
      <c r="AH25" s="44"/>
      <c r="AI25" s="44"/>
      <c r="AJ25" s="45" t="s">
        <v>208</v>
      </c>
    </row>
    <row r="26" spans="1:36" x14ac:dyDescent="0.35">
      <c r="A26" s="145"/>
      <c r="B26" s="5" t="s">
        <v>49</v>
      </c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5" t="s">
        <v>139</v>
      </c>
      <c r="AC26" s="44"/>
      <c r="AD26" s="44"/>
      <c r="AE26" s="44"/>
      <c r="AF26" s="44"/>
      <c r="AG26" s="44"/>
      <c r="AH26" s="44"/>
      <c r="AI26" s="44"/>
      <c r="AJ26" s="45" t="s">
        <v>209</v>
      </c>
    </row>
    <row r="27" spans="1:36" x14ac:dyDescent="0.35">
      <c r="A27" s="144" t="s">
        <v>2</v>
      </c>
      <c r="B27" s="6" t="s">
        <v>50</v>
      </c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5" t="s">
        <v>140</v>
      </c>
      <c r="AC27" s="44"/>
      <c r="AD27" s="44"/>
      <c r="AE27" s="44"/>
      <c r="AF27" s="44"/>
      <c r="AG27" s="44"/>
      <c r="AH27" s="44"/>
      <c r="AI27" s="44"/>
      <c r="AJ27" s="45" t="s">
        <v>210</v>
      </c>
    </row>
    <row r="28" spans="1:36" x14ac:dyDescent="0.35">
      <c r="A28" s="144"/>
      <c r="B28" s="6" t="s">
        <v>51</v>
      </c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5" t="s">
        <v>141</v>
      </c>
      <c r="AC28" s="44"/>
      <c r="AD28" s="44"/>
      <c r="AE28" s="44"/>
      <c r="AF28" s="44"/>
      <c r="AG28" s="44"/>
      <c r="AH28" s="44"/>
      <c r="AI28" s="44"/>
      <c r="AJ28" s="45" t="s">
        <v>211</v>
      </c>
    </row>
    <row r="29" spans="1:36" x14ac:dyDescent="0.35">
      <c r="A29" s="144"/>
      <c r="B29" s="6" t="s">
        <v>52</v>
      </c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5" t="s">
        <v>142</v>
      </c>
      <c r="AC29" s="44"/>
      <c r="AD29" s="44"/>
      <c r="AE29" s="44"/>
      <c r="AF29" s="44"/>
      <c r="AG29" s="44"/>
      <c r="AH29" s="44"/>
      <c r="AI29" s="44"/>
      <c r="AJ29" s="45" t="s">
        <v>212</v>
      </c>
    </row>
    <row r="30" spans="1:36" x14ac:dyDescent="0.35">
      <c r="A30" s="144"/>
      <c r="B30" s="6" t="s">
        <v>53</v>
      </c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5" t="s">
        <v>143</v>
      </c>
      <c r="AC30" s="44"/>
      <c r="AD30" s="44"/>
      <c r="AE30" s="44"/>
      <c r="AF30" s="44"/>
      <c r="AG30" s="44"/>
      <c r="AH30" s="44"/>
      <c r="AI30" s="44"/>
      <c r="AJ30" s="45" t="s">
        <v>213</v>
      </c>
    </row>
    <row r="31" spans="1:36" x14ac:dyDescent="0.35">
      <c r="A31" s="144"/>
      <c r="B31" s="6" t="s">
        <v>54</v>
      </c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5" t="s">
        <v>144</v>
      </c>
      <c r="AC31" s="44"/>
      <c r="AD31" s="44"/>
      <c r="AE31" s="44"/>
      <c r="AF31" s="44"/>
      <c r="AG31" s="44"/>
      <c r="AH31" s="44"/>
      <c r="AI31" s="44"/>
      <c r="AJ31" s="45" t="s">
        <v>214</v>
      </c>
    </row>
    <row r="32" spans="1:36" x14ac:dyDescent="0.35">
      <c r="A32" s="144"/>
      <c r="B32" s="6" t="s">
        <v>55</v>
      </c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5" t="s">
        <v>145</v>
      </c>
      <c r="AC32" s="44"/>
      <c r="AD32" s="44"/>
      <c r="AE32" s="44"/>
      <c r="AF32" s="44"/>
      <c r="AG32" s="44"/>
      <c r="AH32" s="44"/>
      <c r="AI32" s="44"/>
      <c r="AJ32" s="44"/>
    </row>
    <row r="33" spans="1:36" x14ac:dyDescent="0.35">
      <c r="A33" s="144" t="s">
        <v>3</v>
      </c>
      <c r="B33" s="7" t="s">
        <v>56</v>
      </c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5" t="s">
        <v>146</v>
      </c>
      <c r="AC33" s="44"/>
      <c r="AD33" s="44"/>
      <c r="AE33" s="44"/>
      <c r="AF33" s="44"/>
      <c r="AG33" s="44"/>
      <c r="AH33" s="44"/>
      <c r="AI33" s="44"/>
      <c r="AJ33" s="44"/>
    </row>
    <row r="34" spans="1:36" x14ac:dyDescent="0.35">
      <c r="A34" s="144"/>
      <c r="B34" s="7" t="s">
        <v>57</v>
      </c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5" t="s">
        <v>147</v>
      </c>
      <c r="AC34" s="44"/>
      <c r="AD34" s="44"/>
      <c r="AE34" s="44"/>
      <c r="AF34" s="44"/>
      <c r="AG34" s="44"/>
      <c r="AH34" s="44"/>
      <c r="AI34" s="44"/>
      <c r="AJ34" s="44"/>
    </row>
    <row r="35" spans="1:36" x14ac:dyDescent="0.35">
      <c r="A35" s="144"/>
      <c r="B35" s="7" t="s">
        <v>58</v>
      </c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5" t="s">
        <v>148</v>
      </c>
      <c r="AC35" s="44"/>
      <c r="AD35" s="44"/>
      <c r="AE35" s="44"/>
      <c r="AF35" s="44"/>
      <c r="AG35" s="44"/>
      <c r="AH35" s="44"/>
      <c r="AI35" s="44"/>
      <c r="AJ35" s="44"/>
    </row>
    <row r="36" spans="1:36" x14ac:dyDescent="0.35">
      <c r="A36" s="144" t="s">
        <v>4</v>
      </c>
      <c r="B36" s="8" t="s">
        <v>59</v>
      </c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5" t="s">
        <v>149</v>
      </c>
      <c r="AC36" s="44"/>
      <c r="AD36" s="44"/>
      <c r="AE36" s="44"/>
      <c r="AF36" s="44"/>
      <c r="AG36" s="44"/>
      <c r="AH36" s="44"/>
      <c r="AI36" s="44"/>
      <c r="AJ36" s="44"/>
    </row>
    <row r="37" spans="1:36" x14ac:dyDescent="0.35">
      <c r="A37" s="144"/>
      <c r="B37" s="8" t="s">
        <v>60</v>
      </c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5" t="s">
        <v>150</v>
      </c>
      <c r="AC37" s="44"/>
      <c r="AD37" s="44"/>
      <c r="AE37" s="44"/>
      <c r="AF37" s="44"/>
      <c r="AG37" s="44"/>
      <c r="AH37" s="44"/>
      <c r="AI37" s="44"/>
      <c r="AJ37" s="44"/>
    </row>
    <row r="38" spans="1:36" x14ac:dyDescent="0.35">
      <c r="A38" s="144"/>
      <c r="B38" s="8" t="s">
        <v>61</v>
      </c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5" t="s">
        <v>151</v>
      </c>
      <c r="AC38" s="44"/>
      <c r="AD38" s="44"/>
      <c r="AE38" s="44"/>
      <c r="AF38" s="44"/>
      <c r="AG38" s="44"/>
      <c r="AH38" s="44"/>
      <c r="AI38" s="44"/>
      <c r="AJ38" s="44"/>
    </row>
    <row r="39" spans="1:36" x14ac:dyDescent="0.35">
      <c r="A39" s="144"/>
      <c r="B39" s="8" t="s">
        <v>62</v>
      </c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5" t="s">
        <v>152</v>
      </c>
      <c r="AC39" s="44"/>
      <c r="AD39" s="44"/>
      <c r="AE39" s="44"/>
      <c r="AF39" s="44"/>
      <c r="AG39" s="44"/>
      <c r="AH39" s="44"/>
      <c r="AI39" s="44"/>
      <c r="AJ39" s="44"/>
    </row>
    <row r="40" spans="1:36" x14ac:dyDescent="0.35">
      <c r="A40" s="144"/>
      <c r="B40" s="8" t="s">
        <v>63</v>
      </c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5" t="s">
        <v>153</v>
      </c>
      <c r="AC40" s="44"/>
      <c r="AD40" s="44"/>
      <c r="AE40" s="44"/>
      <c r="AF40" s="44"/>
      <c r="AG40" s="44"/>
      <c r="AH40" s="44"/>
      <c r="AI40" s="44"/>
      <c r="AJ40" s="44"/>
    </row>
    <row r="41" spans="1:36" x14ac:dyDescent="0.35">
      <c r="A41" s="144"/>
      <c r="B41" s="8" t="s">
        <v>64</v>
      </c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5" t="s">
        <v>154</v>
      </c>
      <c r="AC41" s="44"/>
      <c r="AD41" s="44"/>
      <c r="AE41" s="44"/>
      <c r="AF41" s="44"/>
      <c r="AG41" s="44"/>
      <c r="AH41" s="44"/>
      <c r="AI41" s="44"/>
      <c r="AJ41" s="44"/>
    </row>
    <row r="42" spans="1:36" x14ac:dyDescent="0.35">
      <c r="A42" s="144"/>
      <c r="B42" s="8" t="s">
        <v>65</v>
      </c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5" t="s">
        <v>155</v>
      </c>
      <c r="AC42" s="44"/>
      <c r="AD42" s="44"/>
      <c r="AE42" s="44"/>
      <c r="AF42" s="44"/>
      <c r="AG42" s="44"/>
      <c r="AH42" s="44"/>
      <c r="AI42" s="44"/>
      <c r="AJ42" s="44"/>
    </row>
    <row r="43" spans="1:36" x14ac:dyDescent="0.35">
      <c r="A43" s="144" t="s">
        <v>5</v>
      </c>
      <c r="B43" s="9" t="s">
        <v>66</v>
      </c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5" t="s">
        <v>156</v>
      </c>
      <c r="AC43" s="44"/>
      <c r="AD43" s="44"/>
      <c r="AE43" s="44"/>
      <c r="AF43" s="44"/>
      <c r="AG43" s="44"/>
      <c r="AH43" s="44"/>
      <c r="AI43" s="44"/>
      <c r="AJ43" s="44"/>
    </row>
    <row r="44" spans="1:36" x14ac:dyDescent="0.35">
      <c r="A44" s="144"/>
      <c r="B44" s="9" t="s">
        <v>67</v>
      </c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5" t="s">
        <v>157</v>
      </c>
      <c r="AC44" s="44"/>
      <c r="AD44" s="44"/>
      <c r="AE44" s="44"/>
      <c r="AF44" s="44"/>
      <c r="AG44" s="44"/>
      <c r="AH44" s="44"/>
      <c r="AI44" s="44"/>
      <c r="AJ44" s="44"/>
    </row>
    <row r="45" spans="1:36" x14ac:dyDescent="0.35">
      <c r="A45" s="144" t="s">
        <v>6</v>
      </c>
      <c r="B45" s="10" t="s">
        <v>68</v>
      </c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5" t="s">
        <v>158</v>
      </c>
      <c r="AC45" s="44"/>
      <c r="AD45" s="44"/>
      <c r="AE45" s="44"/>
      <c r="AF45" s="44"/>
      <c r="AG45" s="44"/>
      <c r="AH45" s="44"/>
      <c r="AI45" s="44"/>
      <c r="AJ45" s="44"/>
    </row>
    <row r="46" spans="1:36" x14ac:dyDescent="0.35">
      <c r="A46" s="144"/>
      <c r="B46" s="10" t="s">
        <v>69</v>
      </c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5" t="s">
        <v>159</v>
      </c>
      <c r="AC46" s="44"/>
      <c r="AD46" s="44"/>
      <c r="AE46" s="44"/>
      <c r="AF46" s="44"/>
      <c r="AG46" s="44"/>
      <c r="AH46" s="44"/>
      <c r="AI46" s="44"/>
      <c r="AJ46" s="44"/>
    </row>
    <row r="47" spans="1:36" x14ac:dyDescent="0.35">
      <c r="A47" s="144"/>
      <c r="B47" s="10" t="s">
        <v>70</v>
      </c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5" t="s">
        <v>160</v>
      </c>
      <c r="AC47" s="44"/>
      <c r="AD47" s="44"/>
      <c r="AE47" s="44"/>
      <c r="AF47" s="44"/>
      <c r="AG47" s="44"/>
      <c r="AH47" s="44"/>
      <c r="AI47" s="44"/>
      <c r="AJ47" s="44"/>
    </row>
    <row r="48" spans="1:36" x14ac:dyDescent="0.35">
      <c r="A48" s="144" t="s">
        <v>7</v>
      </c>
      <c r="B48" s="11" t="s">
        <v>71</v>
      </c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5" t="s">
        <v>161</v>
      </c>
      <c r="AC48" s="44"/>
      <c r="AD48" s="44"/>
      <c r="AE48" s="44"/>
      <c r="AF48" s="44"/>
      <c r="AG48" s="44"/>
      <c r="AH48" s="44"/>
      <c r="AI48" s="44"/>
      <c r="AJ48" s="44"/>
    </row>
    <row r="49" spans="1:36" x14ac:dyDescent="0.35">
      <c r="A49" s="144"/>
      <c r="B49" s="11" t="s">
        <v>72</v>
      </c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5" t="s">
        <v>162</v>
      </c>
      <c r="AC49" s="44"/>
      <c r="AD49" s="44"/>
      <c r="AE49" s="44"/>
      <c r="AF49" s="44"/>
      <c r="AG49" s="44"/>
      <c r="AH49" s="44"/>
      <c r="AI49" s="44"/>
      <c r="AJ49" s="44"/>
    </row>
    <row r="50" spans="1:36" x14ac:dyDescent="0.35">
      <c r="A50" s="144"/>
      <c r="B50" s="11" t="s">
        <v>73</v>
      </c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5" t="s">
        <v>163</v>
      </c>
      <c r="AC50" s="44"/>
      <c r="AD50" s="44"/>
      <c r="AE50" s="44"/>
      <c r="AF50" s="44"/>
      <c r="AG50" s="44"/>
      <c r="AH50" s="44"/>
      <c r="AI50" s="44"/>
      <c r="AJ50" s="44"/>
    </row>
    <row r="51" spans="1:36" x14ac:dyDescent="0.35">
      <c r="A51" s="144"/>
      <c r="B51" s="11" t="s">
        <v>74</v>
      </c>
    </row>
    <row r="52" spans="1:36" x14ac:dyDescent="0.35">
      <c r="A52" s="144" t="s">
        <v>8</v>
      </c>
      <c r="B52" s="12" t="s">
        <v>75</v>
      </c>
    </row>
    <row r="53" spans="1:36" x14ac:dyDescent="0.35">
      <c r="A53" s="144"/>
      <c r="B53" s="12" t="s">
        <v>76</v>
      </c>
    </row>
    <row r="54" spans="1:36" x14ac:dyDescent="0.35">
      <c r="A54" s="144"/>
      <c r="B54" s="12" t="s">
        <v>77</v>
      </c>
    </row>
    <row r="55" spans="1:36" x14ac:dyDescent="0.35">
      <c r="A55" s="144" t="s">
        <v>9</v>
      </c>
      <c r="B55" s="13" t="s">
        <v>78</v>
      </c>
    </row>
    <row r="56" spans="1:36" x14ac:dyDescent="0.35">
      <c r="A56" s="144"/>
      <c r="B56" s="13" t="s">
        <v>79</v>
      </c>
    </row>
    <row r="57" spans="1:36" x14ac:dyDescent="0.35">
      <c r="A57" s="144"/>
      <c r="B57" s="13" t="s">
        <v>80</v>
      </c>
    </row>
    <row r="58" spans="1:36" x14ac:dyDescent="0.35">
      <c r="A58" s="144"/>
      <c r="B58" s="13" t="s">
        <v>81</v>
      </c>
    </row>
    <row r="59" spans="1:36" x14ac:dyDescent="0.35">
      <c r="A59" s="144"/>
      <c r="B59" s="13" t="s">
        <v>82</v>
      </c>
    </row>
    <row r="60" spans="1:36" x14ac:dyDescent="0.35">
      <c r="A60" s="144"/>
      <c r="B60" s="13" t="s">
        <v>83</v>
      </c>
    </row>
    <row r="61" spans="1:36" x14ac:dyDescent="0.35">
      <c r="A61" s="144" t="s">
        <v>10</v>
      </c>
      <c r="B61" s="14" t="s">
        <v>84</v>
      </c>
    </row>
    <row r="62" spans="1:36" x14ac:dyDescent="0.35">
      <c r="A62" s="144"/>
      <c r="B62" s="14" t="s">
        <v>85</v>
      </c>
    </row>
    <row r="63" spans="1:36" x14ac:dyDescent="0.35">
      <c r="A63" s="144"/>
      <c r="B63" s="14" t="s">
        <v>86</v>
      </c>
    </row>
    <row r="64" spans="1:36" x14ac:dyDescent="0.35">
      <c r="A64" s="144" t="s">
        <v>11</v>
      </c>
      <c r="B64" s="15" t="s">
        <v>87</v>
      </c>
    </row>
    <row r="65" spans="1:2" x14ac:dyDescent="0.35">
      <c r="A65" s="144"/>
      <c r="B65" s="15" t="s">
        <v>88</v>
      </c>
    </row>
    <row r="66" spans="1:2" x14ac:dyDescent="0.35">
      <c r="A66" s="144"/>
      <c r="B66" s="15" t="s">
        <v>89</v>
      </c>
    </row>
    <row r="67" spans="1:2" x14ac:dyDescent="0.35">
      <c r="A67" s="144"/>
      <c r="B67" s="15" t="s">
        <v>90</v>
      </c>
    </row>
    <row r="68" spans="1:2" x14ac:dyDescent="0.35">
      <c r="A68" s="144"/>
      <c r="B68" s="15" t="s">
        <v>91</v>
      </c>
    </row>
    <row r="69" spans="1:2" x14ac:dyDescent="0.35">
      <c r="A69" s="144" t="s">
        <v>12</v>
      </c>
      <c r="B69" s="16" t="s">
        <v>92</v>
      </c>
    </row>
    <row r="70" spans="1:2" x14ac:dyDescent="0.35">
      <c r="A70" s="144"/>
      <c r="B70" s="16" t="s">
        <v>93</v>
      </c>
    </row>
    <row r="71" spans="1:2" x14ac:dyDescent="0.35">
      <c r="A71" s="144"/>
      <c r="B71" s="16" t="s">
        <v>94</v>
      </c>
    </row>
    <row r="72" spans="1:2" x14ac:dyDescent="0.35">
      <c r="A72" s="144"/>
      <c r="B72" s="16" t="s">
        <v>95</v>
      </c>
    </row>
    <row r="73" spans="1:2" x14ac:dyDescent="0.35">
      <c r="A73" s="144" t="s">
        <v>13</v>
      </c>
      <c r="B73" s="17" t="s">
        <v>96</v>
      </c>
    </row>
    <row r="74" spans="1:2" x14ac:dyDescent="0.35">
      <c r="A74" s="144"/>
      <c r="B74" s="17" t="s">
        <v>97</v>
      </c>
    </row>
    <row r="75" spans="1:2" x14ac:dyDescent="0.35">
      <c r="A75" s="144"/>
      <c r="B75" s="17" t="s">
        <v>98</v>
      </c>
    </row>
    <row r="76" spans="1:2" x14ac:dyDescent="0.35">
      <c r="A76" s="144"/>
      <c r="B76" s="17" t="s">
        <v>99</v>
      </c>
    </row>
    <row r="77" spans="1:2" x14ac:dyDescent="0.35">
      <c r="A77" s="144"/>
      <c r="B77" s="17" t="s">
        <v>100</v>
      </c>
    </row>
    <row r="78" spans="1:2" x14ac:dyDescent="0.35">
      <c r="A78" s="144"/>
      <c r="B78" s="17" t="s">
        <v>101</v>
      </c>
    </row>
    <row r="79" spans="1:2" x14ac:dyDescent="0.35">
      <c r="A79" s="144" t="s">
        <v>14</v>
      </c>
      <c r="B79" s="18" t="s">
        <v>102</v>
      </c>
    </row>
    <row r="80" spans="1:2" x14ac:dyDescent="0.35">
      <c r="A80" s="144"/>
      <c r="B80" s="18" t="s">
        <v>103</v>
      </c>
    </row>
    <row r="81" spans="1:2" x14ac:dyDescent="0.35">
      <c r="A81" s="144" t="s">
        <v>15</v>
      </c>
      <c r="B81" s="19" t="s">
        <v>104</v>
      </c>
    </row>
    <row r="82" spans="1:2" x14ac:dyDescent="0.35">
      <c r="A82" s="144"/>
      <c r="B82" s="19" t="s">
        <v>105</v>
      </c>
    </row>
    <row r="83" spans="1:2" x14ac:dyDescent="0.35">
      <c r="A83" s="144"/>
      <c r="B83" s="19" t="s">
        <v>106</v>
      </c>
    </row>
    <row r="84" spans="1:2" x14ac:dyDescent="0.35">
      <c r="A84" s="144"/>
      <c r="B84" s="19" t="s">
        <v>107</v>
      </c>
    </row>
    <row r="85" spans="1:2" x14ac:dyDescent="0.35">
      <c r="A85" s="144"/>
      <c r="B85" s="19" t="s">
        <v>108</v>
      </c>
    </row>
    <row r="86" spans="1:2" x14ac:dyDescent="0.35">
      <c r="A86" s="144"/>
      <c r="B86" s="19" t="s">
        <v>109</v>
      </c>
    </row>
    <row r="87" spans="1:2" x14ac:dyDescent="0.35">
      <c r="A87" s="144"/>
      <c r="B87" s="19" t="s">
        <v>110</v>
      </c>
    </row>
    <row r="88" spans="1:2" x14ac:dyDescent="0.35">
      <c r="A88" s="144" t="s">
        <v>16</v>
      </c>
      <c r="B88" s="20" t="s">
        <v>111</v>
      </c>
    </row>
    <row r="89" spans="1:2" x14ac:dyDescent="0.35">
      <c r="A89" s="144"/>
      <c r="B89" s="20" t="s">
        <v>112</v>
      </c>
    </row>
    <row r="90" spans="1:2" x14ac:dyDescent="0.35">
      <c r="A90" s="144"/>
      <c r="B90" s="20" t="s">
        <v>113</v>
      </c>
    </row>
    <row r="91" spans="1:2" x14ac:dyDescent="0.35">
      <c r="A91" s="144"/>
      <c r="B91" s="20" t="s">
        <v>114</v>
      </c>
    </row>
    <row r="92" spans="1:2" x14ac:dyDescent="0.35">
      <c r="A92" s="144"/>
      <c r="B92" s="20" t="s">
        <v>115</v>
      </c>
    </row>
    <row r="93" spans="1:2" x14ac:dyDescent="0.35">
      <c r="A93" s="144" t="s">
        <v>17</v>
      </c>
      <c r="B93" s="21" t="s">
        <v>116</v>
      </c>
    </row>
    <row r="94" spans="1:2" x14ac:dyDescent="0.35">
      <c r="A94" s="144"/>
      <c r="B94" s="21" t="s">
        <v>117</v>
      </c>
    </row>
    <row r="95" spans="1:2" x14ac:dyDescent="0.35">
      <c r="A95" s="144"/>
      <c r="B95" s="21" t="s">
        <v>118</v>
      </c>
    </row>
    <row r="96" spans="1:2" x14ac:dyDescent="0.35">
      <c r="A96" s="144"/>
      <c r="B96" s="21" t="s">
        <v>119</v>
      </c>
    </row>
    <row r="97" spans="1:2" x14ac:dyDescent="0.35">
      <c r="A97" s="144"/>
      <c r="B97" s="21" t="s">
        <v>120</v>
      </c>
    </row>
    <row r="98" spans="1:2" x14ac:dyDescent="0.35">
      <c r="A98" s="144"/>
      <c r="B98" s="21" t="s">
        <v>121</v>
      </c>
    </row>
    <row r="99" spans="1:2" x14ac:dyDescent="0.35">
      <c r="A99" s="144"/>
      <c r="B99" s="21" t="s">
        <v>122</v>
      </c>
    </row>
    <row r="100" spans="1:2" x14ac:dyDescent="0.35">
      <c r="A100" s="144"/>
      <c r="B100" s="21" t="s">
        <v>123</v>
      </c>
    </row>
    <row r="101" spans="1:2" x14ac:dyDescent="0.35">
      <c r="A101" s="144"/>
      <c r="B101" s="21" t="s">
        <v>124</v>
      </c>
    </row>
    <row r="102" spans="1:2" x14ac:dyDescent="0.35">
      <c r="A102" s="144"/>
      <c r="B102" s="21" t="s">
        <v>125</v>
      </c>
    </row>
    <row r="103" spans="1:2" x14ac:dyDescent="0.35">
      <c r="A103" s="144"/>
      <c r="B103" s="21" t="s">
        <v>126</v>
      </c>
    </row>
    <row r="104" spans="1:2" x14ac:dyDescent="0.35">
      <c r="A104" s="144"/>
      <c r="B104" s="21" t="s">
        <v>127</v>
      </c>
    </row>
    <row r="105" spans="1:2" x14ac:dyDescent="0.35">
      <c r="A105" s="144"/>
      <c r="B105" s="21" t="s">
        <v>128</v>
      </c>
    </row>
    <row r="106" spans="1:2" x14ac:dyDescent="0.35">
      <c r="A106" s="144"/>
      <c r="B106" s="21" t="s">
        <v>129</v>
      </c>
    </row>
    <row r="107" spans="1:2" x14ac:dyDescent="0.35">
      <c r="A107" s="144"/>
      <c r="B107" s="21" t="s">
        <v>130</v>
      </c>
    </row>
    <row r="108" spans="1:2" x14ac:dyDescent="0.35">
      <c r="A108" s="144"/>
      <c r="B108" s="21" t="s">
        <v>131</v>
      </c>
    </row>
    <row r="109" spans="1:2" x14ac:dyDescent="0.35">
      <c r="A109" s="144"/>
      <c r="B109" s="21" t="s">
        <v>132</v>
      </c>
    </row>
    <row r="110" spans="1:2" x14ac:dyDescent="0.35">
      <c r="A110" s="144"/>
      <c r="B110" s="21" t="s">
        <v>133</v>
      </c>
    </row>
    <row r="111" spans="1:2" x14ac:dyDescent="0.35">
      <c r="A111" s="144"/>
      <c r="B111" s="21" t="s">
        <v>134</v>
      </c>
    </row>
    <row r="112" spans="1:2" x14ac:dyDescent="0.35">
      <c r="A112" s="144"/>
      <c r="B112" s="21" t="s">
        <v>135</v>
      </c>
    </row>
    <row r="113" spans="1:2" x14ac:dyDescent="0.35">
      <c r="A113" s="144"/>
      <c r="B113" s="21" t="s">
        <v>136</v>
      </c>
    </row>
    <row r="114" spans="1:2" x14ac:dyDescent="0.35">
      <c r="A114" s="144"/>
      <c r="B114" s="21" t="s">
        <v>137</v>
      </c>
    </row>
    <row r="115" spans="1:2" x14ac:dyDescent="0.35">
      <c r="A115" s="144"/>
      <c r="B115" s="21" t="s">
        <v>138</v>
      </c>
    </row>
    <row r="116" spans="1:2" x14ac:dyDescent="0.35">
      <c r="A116" s="144"/>
      <c r="B116" s="21" t="s">
        <v>139</v>
      </c>
    </row>
    <row r="117" spans="1:2" x14ac:dyDescent="0.35">
      <c r="A117" s="144"/>
      <c r="B117" s="21" t="s">
        <v>140</v>
      </c>
    </row>
    <row r="118" spans="1:2" x14ac:dyDescent="0.35">
      <c r="A118" s="144"/>
      <c r="B118" s="21" t="s">
        <v>141</v>
      </c>
    </row>
    <row r="119" spans="1:2" x14ac:dyDescent="0.35">
      <c r="A119" s="144"/>
      <c r="B119" s="21" t="s">
        <v>142</v>
      </c>
    </row>
    <row r="120" spans="1:2" x14ac:dyDescent="0.35">
      <c r="A120" s="144"/>
      <c r="B120" s="21" t="s">
        <v>143</v>
      </c>
    </row>
    <row r="121" spans="1:2" x14ac:dyDescent="0.35">
      <c r="A121" s="144"/>
      <c r="B121" s="21" t="s">
        <v>144</v>
      </c>
    </row>
    <row r="122" spans="1:2" x14ac:dyDescent="0.35">
      <c r="A122" s="144"/>
      <c r="B122" s="21" t="s">
        <v>145</v>
      </c>
    </row>
    <row r="123" spans="1:2" x14ac:dyDescent="0.35">
      <c r="A123" s="144"/>
      <c r="B123" s="21" t="s">
        <v>146</v>
      </c>
    </row>
    <row r="124" spans="1:2" x14ac:dyDescent="0.35">
      <c r="A124" s="144"/>
      <c r="B124" s="21" t="s">
        <v>147</v>
      </c>
    </row>
    <row r="125" spans="1:2" x14ac:dyDescent="0.35">
      <c r="A125" s="144"/>
      <c r="B125" s="21" t="s">
        <v>148</v>
      </c>
    </row>
    <row r="126" spans="1:2" x14ac:dyDescent="0.35">
      <c r="A126" s="144"/>
      <c r="B126" s="21" t="s">
        <v>149</v>
      </c>
    </row>
    <row r="127" spans="1:2" x14ac:dyDescent="0.35">
      <c r="A127" s="144"/>
      <c r="B127" s="21" t="s">
        <v>150</v>
      </c>
    </row>
    <row r="128" spans="1:2" x14ac:dyDescent="0.35">
      <c r="A128" s="144"/>
      <c r="B128" s="21" t="s">
        <v>151</v>
      </c>
    </row>
    <row r="129" spans="1:2" x14ac:dyDescent="0.35">
      <c r="A129" s="144"/>
      <c r="B129" s="21" t="s">
        <v>152</v>
      </c>
    </row>
    <row r="130" spans="1:2" x14ac:dyDescent="0.35">
      <c r="A130" s="144"/>
      <c r="B130" s="21" t="s">
        <v>153</v>
      </c>
    </row>
    <row r="131" spans="1:2" x14ac:dyDescent="0.35">
      <c r="A131" s="144"/>
      <c r="B131" s="21" t="s">
        <v>154</v>
      </c>
    </row>
    <row r="132" spans="1:2" x14ac:dyDescent="0.35">
      <c r="A132" s="144"/>
      <c r="B132" s="21" t="s">
        <v>155</v>
      </c>
    </row>
    <row r="133" spans="1:2" x14ac:dyDescent="0.35">
      <c r="A133" s="144"/>
      <c r="B133" s="21" t="s">
        <v>156</v>
      </c>
    </row>
    <row r="134" spans="1:2" x14ac:dyDescent="0.35">
      <c r="A134" s="144"/>
      <c r="B134" s="21" t="s">
        <v>157</v>
      </c>
    </row>
    <row r="135" spans="1:2" x14ac:dyDescent="0.35">
      <c r="A135" s="144"/>
      <c r="B135" s="21" t="s">
        <v>158</v>
      </c>
    </row>
    <row r="136" spans="1:2" x14ac:dyDescent="0.35">
      <c r="A136" s="144"/>
      <c r="B136" s="21" t="s">
        <v>159</v>
      </c>
    </row>
    <row r="137" spans="1:2" x14ac:dyDescent="0.35">
      <c r="A137" s="144"/>
      <c r="B137" s="21" t="s">
        <v>160</v>
      </c>
    </row>
    <row r="138" spans="1:2" x14ac:dyDescent="0.35">
      <c r="A138" s="144"/>
      <c r="B138" s="21" t="s">
        <v>161</v>
      </c>
    </row>
    <row r="139" spans="1:2" x14ac:dyDescent="0.35">
      <c r="A139" s="144"/>
      <c r="B139" s="21" t="s">
        <v>162</v>
      </c>
    </row>
    <row r="140" spans="1:2" x14ac:dyDescent="0.35">
      <c r="A140" s="144"/>
      <c r="B140" s="21" t="s">
        <v>163</v>
      </c>
    </row>
    <row r="141" spans="1:2" x14ac:dyDescent="0.35">
      <c r="A141" s="144" t="s">
        <v>18</v>
      </c>
      <c r="B141" s="22" t="s">
        <v>164</v>
      </c>
    </row>
    <row r="142" spans="1:2" x14ac:dyDescent="0.35">
      <c r="A142" s="144"/>
      <c r="B142" s="22" t="s">
        <v>165</v>
      </c>
    </row>
    <row r="143" spans="1:2" x14ac:dyDescent="0.35">
      <c r="A143" s="144" t="s">
        <v>19</v>
      </c>
      <c r="B143" s="23" t="s">
        <v>166</v>
      </c>
    </row>
    <row r="144" spans="1:2" x14ac:dyDescent="0.35">
      <c r="A144" s="144"/>
      <c r="B144" s="23" t="s">
        <v>167</v>
      </c>
    </row>
    <row r="145" spans="1:2" x14ac:dyDescent="0.35">
      <c r="A145" s="144"/>
      <c r="B145" s="23" t="s">
        <v>168</v>
      </c>
    </row>
    <row r="146" spans="1:2" x14ac:dyDescent="0.35">
      <c r="A146" s="144" t="s">
        <v>20</v>
      </c>
      <c r="B146" s="24" t="s">
        <v>169</v>
      </c>
    </row>
    <row r="147" spans="1:2" x14ac:dyDescent="0.35">
      <c r="A147" s="144"/>
      <c r="B147" s="24" t="s">
        <v>170</v>
      </c>
    </row>
    <row r="148" spans="1:2" x14ac:dyDescent="0.35">
      <c r="A148" s="144" t="s">
        <v>21</v>
      </c>
      <c r="B148" s="25" t="s">
        <v>171</v>
      </c>
    </row>
    <row r="149" spans="1:2" x14ac:dyDescent="0.35">
      <c r="A149" s="144"/>
      <c r="B149" s="26" t="s">
        <v>172</v>
      </c>
    </row>
    <row r="150" spans="1:2" x14ac:dyDescent="0.35">
      <c r="A150" s="144"/>
      <c r="B150" s="26" t="s">
        <v>173</v>
      </c>
    </row>
    <row r="151" spans="1:2" x14ac:dyDescent="0.35">
      <c r="A151" s="144"/>
      <c r="B151" s="26" t="s">
        <v>174</v>
      </c>
    </row>
    <row r="152" spans="1:2" x14ac:dyDescent="0.35">
      <c r="A152" s="144" t="s">
        <v>22</v>
      </c>
      <c r="B152" s="27" t="s">
        <v>175</v>
      </c>
    </row>
    <row r="153" spans="1:2" x14ac:dyDescent="0.35">
      <c r="A153" s="144"/>
      <c r="B153" s="27" t="s">
        <v>176</v>
      </c>
    </row>
    <row r="154" spans="1:2" x14ac:dyDescent="0.35">
      <c r="A154" s="144" t="s">
        <v>23</v>
      </c>
      <c r="B154" s="28" t="s">
        <v>177</v>
      </c>
    </row>
    <row r="155" spans="1:2" x14ac:dyDescent="0.35">
      <c r="A155" s="144"/>
      <c r="B155" s="29" t="s">
        <v>178</v>
      </c>
    </row>
    <row r="156" spans="1:2" x14ac:dyDescent="0.35">
      <c r="A156" s="144"/>
      <c r="B156" s="29" t="s">
        <v>179</v>
      </c>
    </row>
    <row r="157" spans="1:2" x14ac:dyDescent="0.35">
      <c r="A157" s="144"/>
      <c r="B157" s="29" t="s">
        <v>180</v>
      </c>
    </row>
    <row r="158" spans="1:2" x14ac:dyDescent="0.35">
      <c r="A158" s="144"/>
      <c r="B158" s="28" t="s">
        <v>181</v>
      </c>
    </row>
    <row r="159" spans="1:2" x14ac:dyDescent="0.35">
      <c r="A159" s="144" t="s">
        <v>24</v>
      </c>
      <c r="B159" s="30" t="s">
        <v>182</v>
      </c>
    </row>
    <row r="160" spans="1:2" x14ac:dyDescent="0.35">
      <c r="A160" s="144"/>
      <c r="B160" s="30" t="s">
        <v>183</v>
      </c>
    </row>
    <row r="161" spans="1:2" x14ac:dyDescent="0.35">
      <c r="A161" s="144"/>
      <c r="B161" s="30" t="s">
        <v>184</v>
      </c>
    </row>
    <row r="162" spans="1:2" x14ac:dyDescent="0.35">
      <c r="A162" s="144"/>
      <c r="B162" s="30" t="s">
        <v>185</v>
      </c>
    </row>
    <row r="163" spans="1:2" x14ac:dyDescent="0.35">
      <c r="A163" s="144" t="s">
        <v>25</v>
      </c>
      <c r="B163" s="31" t="s">
        <v>186</v>
      </c>
    </row>
    <row r="164" spans="1:2" x14ac:dyDescent="0.35">
      <c r="A164" s="144"/>
      <c r="B164" s="32" t="s">
        <v>187</v>
      </c>
    </row>
    <row r="165" spans="1:2" x14ac:dyDescent="0.35">
      <c r="A165" s="144"/>
      <c r="B165" s="32" t="s">
        <v>188</v>
      </c>
    </row>
    <row r="166" spans="1:2" x14ac:dyDescent="0.35">
      <c r="A166" s="144"/>
      <c r="B166" s="32" t="s">
        <v>189</v>
      </c>
    </row>
    <row r="167" spans="1:2" x14ac:dyDescent="0.35">
      <c r="A167" s="144"/>
      <c r="B167" s="31" t="s">
        <v>190</v>
      </c>
    </row>
    <row r="168" spans="1:2" x14ac:dyDescent="0.35">
      <c r="A168" s="144"/>
      <c r="B168" s="31" t="s">
        <v>191</v>
      </c>
    </row>
    <row r="169" spans="1:2" x14ac:dyDescent="0.35">
      <c r="A169" s="144"/>
      <c r="B169" s="31" t="s">
        <v>192</v>
      </c>
    </row>
    <row r="170" spans="1:2" x14ac:dyDescent="0.35">
      <c r="A170" s="144"/>
      <c r="B170" s="31" t="s">
        <v>193</v>
      </c>
    </row>
    <row r="171" spans="1:2" x14ac:dyDescent="0.35">
      <c r="A171" s="144"/>
      <c r="B171" s="31" t="s">
        <v>194</v>
      </c>
    </row>
    <row r="172" spans="1:2" x14ac:dyDescent="0.35">
      <c r="A172" s="144"/>
      <c r="B172" s="33" t="s">
        <v>195</v>
      </c>
    </row>
    <row r="173" spans="1:2" x14ac:dyDescent="0.35">
      <c r="A173" s="144"/>
      <c r="B173" s="32" t="s">
        <v>196</v>
      </c>
    </row>
    <row r="174" spans="1:2" x14ac:dyDescent="0.35">
      <c r="A174" s="144"/>
      <c r="B174" s="33" t="s">
        <v>197</v>
      </c>
    </row>
    <row r="175" spans="1:2" x14ac:dyDescent="0.35">
      <c r="A175" s="144"/>
      <c r="B175" s="33" t="s">
        <v>198</v>
      </c>
    </row>
    <row r="176" spans="1:2" x14ac:dyDescent="0.35">
      <c r="A176" s="144"/>
      <c r="B176" s="33" t="s">
        <v>199</v>
      </c>
    </row>
    <row r="177" spans="1:2" x14ac:dyDescent="0.35">
      <c r="A177" s="144"/>
      <c r="B177" s="33" t="s">
        <v>200</v>
      </c>
    </row>
    <row r="178" spans="1:2" x14ac:dyDescent="0.35">
      <c r="A178" s="144"/>
      <c r="B178" s="33" t="s">
        <v>201</v>
      </c>
    </row>
    <row r="179" spans="1:2" x14ac:dyDescent="0.35">
      <c r="A179" s="144"/>
      <c r="B179" s="33" t="s">
        <v>202</v>
      </c>
    </row>
    <row r="180" spans="1:2" x14ac:dyDescent="0.35">
      <c r="A180" s="144"/>
      <c r="B180" s="33" t="s">
        <v>203</v>
      </c>
    </row>
    <row r="181" spans="1:2" x14ac:dyDescent="0.35">
      <c r="A181" s="144"/>
      <c r="B181" s="33" t="s">
        <v>204</v>
      </c>
    </row>
    <row r="182" spans="1:2" x14ac:dyDescent="0.35">
      <c r="A182" s="144"/>
      <c r="B182" s="33" t="s">
        <v>205</v>
      </c>
    </row>
    <row r="183" spans="1:2" x14ac:dyDescent="0.35">
      <c r="A183" s="144"/>
      <c r="B183" s="33" t="s">
        <v>206</v>
      </c>
    </row>
    <row r="184" spans="1:2" x14ac:dyDescent="0.35">
      <c r="A184" s="144"/>
      <c r="B184" s="33" t="s">
        <v>207</v>
      </c>
    </row>
    <row r="185" spans="1:2" x14ac:dyDescent="0.35">
      <c r="A185" s="144"/>
      <c r="B185" s="33" t="s">
        <v>208</v>
      </c>
    </row>
    <row r="186" spans="1:2" x14ac:dyDescent="0.35">
      <c r="A186" s="144"/>
      <c r="B186" s="33" t="s">
        <v>209</v>
      </c>
    </row>
    <row r="187" spans="1:2" x14ac:dyDescent="0.35">
      <c r="A187" s="144"/>
      <c r="B187" s="33" t="s">
        <v>210</v>
      </c>
    </row>
    <row r="188" spans="1:2" x14ac:dyDescent="0.35">
      <c r="A188" s="144"/>
      <c r="B188" s="33" t="s">
        <v>211</v>
      </c>
    </row>
    <row r="189" spans="1:2" x14ac:dyDescent="0.35">
      <c r="A189" s="144"/>
      <c r="B189" s="33" t="s">
        <v>212</v>
      </c>
    </row>
    <row r="190" spans="1:2" x14ac:dyDescent="0.35">
      <c r="A190" s="144"/>
      <c r="B190" s="33" t="s">
        <v>213</v>
      </c>
    </row>
    <row r="191" spans="1:2" x14ac:dyDescent="0.35">
      <c r="A191" s="144"/>
      <c r="B191" s="34" t="s">
        <v>214</v>
      </c>
    </row>
    <row r="192" spans="1:2" x14ac:dyDescent="0.35">
      <c r="A192" s="2"/>
      <c r="B192"/>
    </row>
    <row r="193" spans="1:2" x14ac:dyDescent="0.35">
      <c r="A193" s="2"/>
      <c r="B193"/>
    </row>
    <row r="194" spans="1:2" x14ac:dyDescent="0.35">
      <c r="A194" s="2"/>
      <c r="B194"/>
    </row>
    <row r="195" spans="1:2" x14ac:dyDescent="0.35">
      <c r="A195" s="2"/>
      <c r="B195"/>
    </row>
    <row r="196" spans="1:2" ht="20" x14ac:dyDescent="0.4">
      <c r="A196" s="35" t="s">
        <v>26</v>
      </c>
      <c r="B196" s="37"/>
    </row>
    <row r="197" spans="1:2" x14ac:dyDescent="0.35">
      <c r="A197" s="36" t="s">
        <v>51</v>
      </c>
      <c r="B197" s="37"/>
    </row>
    <row r="198" spans="1:2" x14ac:dyDescent="0.35">
      <c r="A198" s="36" t="s">
        <v>9843</v>
      </c>
      <c r="B198" s="37" t="s">
        <v>10011</v>
      </c>
    </row>
    <row r="199" spans="1:2" x14ac:dyDescent="0.35">
      <c r="A199" s="36" t="s">
        <v>9844</v>
      </c>
      <c r="B199" s="37" t="s">
        <v>10012</v>
      </c>
    </row>
    <row r="200" spans="1:2" x14ac:dyDescent="0.35">
      <c r="A200" s="36" t="s">
        <v>9845</v>
      </c>
      <c r="B200" s="37"/>
    </row>
    <row r="201" spans="1:2" ht="24" x14ac:dyDescent="0.35">
      <c r="A201" s="36" t="s">
        <v>9846</v>
      </c>
      <c r="B201" s="37" t="s">
        <v>10013</v>
      </c>
    </row>
    <row r="202" spans="1:2" ht="24" x14ac:dyDescent="0.35">
      <c r="A202" s="36" t="s">
        <v>9847</v>
      </c>
      <c r="B202" s="37" t="s">
        <v>10014</v>
      </c>
    </row>
    <row r="203" spans="1:2" ht="24" x14ac:dyDescent="0.35">
      <c r="A203" s="36" t="s">
        <v>9848</v>
      </c>
      <c r="B203" s="37" t="s">
        <v>10015</v>
      </c>
    </row>
    <row r="204" spans="1:2" x14ac:dyDescent="0.35">
      <c r="A204" s="36" t="s">
        <v>9849</v>
      </c>
      <c r="B204" s="37" t="s">
        <v>10016</v>
      </c>
    </row>
    <row r="205" spans="1:2" ht="36" x14ac:dyDescent="0.35">
      <c r="A205" s="36" t="s">
        <v>9850</v>
      </c>
      <c r="B205" s="37" t="s">
        <v>10017</v>
      </c>
    </row>
    <row r="206" spans="1:2" ht="36" x14ac:dyDescent="0.35">
      <c r="A206" s="36" t="s">
        <v>9851</v>
      </c>
      <c r="B206" s="37" t="s">
        <v>10018</v>
      </c>
    </row>
    <row r="207" spans="1:2" x14ac:dyDescent="0.35">
      <c r="A207" s="36" t="s">
        <v>9852</v>
      </c>
      <c r="B207" s="37" t="s">
        <v>10019</v>
      </c>
    </row>
    <row r="208" spans="1:2" x14ac:dyDescent="0.35">
      <c r="A208" s="36" t="s">
        <v>9853</v>
      </c>
      <c r="B208" s="37" t="s">
        <v>10019</v>
      </c>
    </row>
    <row r="209" spans="1:2" x14ac:dyDescent="0.35">
      <c r="A209" s="36" t="s">
        <v>9854</v>
      </c>
      <c r="B209" s="37" t="s">
        <v>10020</v>
      </c>
    </row>
    <row r="210" spans="1:2" ht="24" x14ac:dyDescent="0.35">
      <c r="A210" s="36" t="s">
        <v>9855</v>
      </c>
      <c r="B210" s="37" t="s">
        <v>10021</v>
      </c>
    </row>
    <row r="211" spans="1:2" ht="36" x14ac:dyDescent="0.35">
      <c r="A211" s="36" t="s">
        <v>9856</v>
      </c>
      <c r="B211" s="37" t="s">
        <v>10022</v>
      </c>
    </row>
    <row r="212" spans="1:2" ht="24" x14ac:dyDescent="0.35">
      <c r="A212" s="36" t="s">
        <v>9857</v>
      </c>
      <c r="B212" s="37" t="s">
        <v>10023</v>
      </c>
    </row>
    <row r="213" spans="1:2" ht="24" x14ac:dyDescent="0.35">
      <c r="A213" s="36" t="s">
        <v>9858</v>
      </c>
      <c r="B213" s="37" t="s">
        <v>10024</v>
      </c>
    </row>
    <row r="214" spans="1:2" x14ac:dyDescent="0.35">
      <c r="A214" s="36" t="s">
        <v>9859</v>
      </c>
      <c r="B214" s="37"/>
    </row>
    <row r="215" spans="1:2" x14ac:dyDescent="0.35">
      <c r="A215" s="36" t="s">
        <v>9860</v>
      </c>
      <c r="B215" s="37"/>
    </row>
    <row r="216" spans="1:2" ht="60" x14ac:dyDescent="0.35">
      <c r="A216" s="36" t="s">
        <v>9861</v>
      </c>
      <c r="B216" s="37" t="s">
        <v>10025</v>
      </c>
    </row>
    <row r="217" spans="1:2" x14ac:dyDescent="0.35">
      <c r="A217" s="36" t="s">
        <v>9862</v>
      </c>
      <c r="B217" s="37" t="s">
        <v>10026</v>
      </c>
    </row>
    <row r="218" spans="1:2" ht="24" x14ac:dyDescent="0.35">
      <c r="A218" s="36" t="s">
        <v>9863</v>
      </c>
      <c r="B218" s="37" t="s">
        <v>10027</v>
      </c>
    </row>
    <row r="219" spans="1:2" ht="24" x14ac:dyDescent="0.35">
      <c r="A219" s="36" t="s">
        <v>9864</v>
      </c>
      <c r="B219" s="37" t="s">
        <v>10028</v>
      </c>
    </row>
    <row r="220" spans="1:2" ht="24" x14ac:dyDescent="0.35">
      <c r="A220" s="36" t="s">
        <v>9865</v>
      </c>
      <c r="B220" s="37" t="s">
        <v>10029</v>
      </c>
    </row>
    <row r="221" spans="1:2" ht="24" x14ac:dyDescent="0.35">
      <c r="A221" s="36" t="s">
        <v>9866</v>
      </c>
      <c r="B221" s="37" t="s">
        <v>10030</v>
      </c>
    </row>
    <row r="222" spans="1:2" ht="24" x14ac:dyDescent="0.35">
      <c r="A222" s="36" t="s">
        <v>9867</v>
      </c>
      <c r="B222" s="37" t="s">
        <v>10031</v>
      </c>
    </row>
    <row r="223" spans="1:2" ht="24" x14ac:dyDescent="0.35">
      <c r="A223" s="36" t="s">
        <v>9868</v>
      </c>
      <c r="B223" s="37" t="s">
        <v>10032</v>
      </c>
    </row>
    <row r="224" spans="1:2" x14ac:dyDescent="0.35">
      <c r="A224" s="36" t="s">
        <v>9869</v>
      </c>
      <c r="B224" s="37" t="s">
        <v>9869</v>
      </c>
    </row>
    <row r="225" spans="1:2" ht="24" x14ac:dyDescent="0.35">
      <c r="A225" s="36" t="s">
        <v>9870</v>
      </c>
      <c r="B225" s="37" t="s">
        <v>10033</v>
      </c>
    </row>
    <row r="226" spans="1:2" x14ac:dyDescent="0.35">
      <c r="A226" s="36" t="s">
        <v>9871</v>
      </c>
      <c r="B226" s="37"/>
    </row>
    <row r="227" spans="1:2" x14ac:dyDescent="0.35">
      <c r="A227" s="36" t="s">
        <v>9872</v>
      </c>
      <c r="B227" s="37" t="s">
        <v>10034</v>
      </c>
    </row>
    <row r="228" spans="1:2" ht="24" x14ac:dyDescent="0.35">
      <c r="A228" s="36" t="s">
        <v>9873</v>
      </c>
      <c r="B228" s="37" t="s">
        <v>10035</v>
      </c>
    </row>
    <row r="229" spans="1:2" x14ac:dyDescent="0.35">
      <c r="A229" s="36" t="s">
        <v>9874</v>
      </c>
      <c r="B229" s="37" t="s">
        <v>10036</v>
      </c>
    </row>
    <row r="230" spans="1:2" x14ac:dyDescent="0.35">
      <c r="A230" s="36" t="s">
        <v>9875</v>
      </c>
      <c r="B230" s="37"/>
    </row>
    <row r="231" spans="1:2" x14ac:dyDescent="0.35">
      <c r="A231" s="36" t="s">
        <v>9876</v>
      </c>
      <c r="B231" s="37"/>
    </row>
    <row r="232" spans="1:2" x14ac:dyDescent="0.35">
      <c r="A232" s="36" t="s">
        <v>9877</v>
      </c>
      <c r="B232" s="37"/>
    </row>
    <row r="233" spans="1:2" ht="60" x14ac:dyDescent="0.35">
      <c r="A233" s="36" t="s">
        <v>9878</v>
      </c>
      <c r="B233" s="37" t="s">
        <v>10037</v>
      </c>
    </row>
    <row r="234" spans="1:2" x14ac:dyDescent="0.35">
      <c r="A234" s="36" t="s">
        <v>9879</v>
      </c>
      <c r="B234" s="37"/>
    </row>
    <row r="235" spans="1:2" x14ac:dyDescent="0.35">
      <c r="A235" s="36" t="s">
        <v>9880</v>
      </c>
      <c r="B235" s="37"/>
    </row>
    <row r="236" spans="1:2" x14ac:dyDescent="0.35">
      <c r="A236" s="36" t="s">
        <v>9881</v>
      </c>
      <c r="B236" s="37"/>
    </row>
    <row r="237" spans="1:2" x14ac:dyDescent="0.35">
      <c r="A237" s="36" t="s">
        <v>9882</v>
      </c>
      <c r="B237" s="37"/>
    </row>
    <row r="238" spans="1:2" ht="24" x14ac:dyDescent="0.35">
      <c r="A238" s="36" t="s">
        <v>9883</v>
      </c>
      <c r="B238" s="37" t="s">
        <v>10038</v>
      </c>
    </row>
    <row r="239" spans="1:2" x14ac:dyDescent="0.35">
      <c r="A239" s="36" t="s">
        <v>9884</v>
      </c>
      <c r="B239" s="37"/>
    </row>
    <row r="240" spans="1:2" x14ac:dyDescent="0.35">
      <c r="A240" s="36" t="s">
        <v>9885</v>
      </c>
      <c r="B240" s="37"/>
    </row>
    <row r="241" spans="1:2" x14ac:dyDescent="0.35">
      <c r="A241" s="36" t="s">
        <v>9886</v>
      </c>
      <c r="B241" s="37"/>
    </row>
    <row r="242" spans="1:2" x14ac:dyDescent="0.35">
      <c r="A242" s="36" t="s">
        <v>9887</v>
      </c>
      <c r="B242" s="37"/>
    </row>
    <row r="243" spans="1:2" x14ac:dyDescent="0.35">
      <c r="A243" s="36" t="s">
        <v>9888</v>
      </c>
      <c r="B243" s="37"/>
    </row>
    <row r="244" spans="1:2" ht="24" x14ac:dyDescent="0.35">
      <c r="A244" s="36" t="s">
        <v>9889</v>
      </c>
      <c r="B244" s="37" t="s">
        <v>10039</v>
      </c>
    </row>
    <row r="245" spans="1:2" x14ac:dyDescent="0.35">
      <c r="A245" s="36" t="s">
        <v>9890</v>
      </c>
      <c r="B245" s="37"/>
    </row>
    <row r="246" spans="1:2" x14ac:dyDescent="0.35">
      <c r="A246" s="36" t="s">
        <v>9891</v>
      </c>
      <c r="B246" s="37"/>
    </row>
    <row r="247" spans="1:2" ht="36" x14ac:dyDescent="0.35">
      <c r="A247" s="36" t="s">
        <v>9892</v>
      </c>
      <c r="B247" s="37" t="s">
        <v>10040</v>
      </c>
    </row>
    <row r="248" spans="1:2" x14ac:dyDescent="0.35">
      <c r="A248" s="36" t="s">
        <v>9893</v>
      </c>
      <c r="B248" s="37" t="s">
        <v>10041</v>
      </c>
    </row>
    <row r="249" spans="1:2" ht="48" x14ac:dyDescent="0.35">
      <c r="A249" s="36" t="s">
        <v>9894</v>
      </c>
      <c r="B249" s="37" t="s">
        <v>10042</v>
      </c>
    </row>
    <row r="250" spans="1:2" ht="24" x14ac:dyDescent="0.35">
      <c r="A250" s="36" t="s">
        <v>9895</v>
      </c>
      <c r="B250" s="37" t="s">
        <v>10043</v>
      </c>
    </row>
    <row r="251" spans="1:2" x14ac:dyDescent="0.35">
      <c r="A251" s="36" t="s">
        <v>9896</v>
      </c>
      <c r="B251" s="37"/>
    </row>
    <row r="252" spans="1:2" ht="24" x14ac:dyDescent="0.35">
      <c r="A252" s="36" t="s">
        <v>9897</v>
      </c>
      <c r="B252" s="37" t="s">
        <v>10044</v>
      </c>
    </row>
    <row r="253" spans="1:2" x14ac:dyDescent="0.35">
      <c r="A253" s="36" t="s">
        <v>9898</v>
      </c>
      <c r="B253" s="37"/>
    </row>
    <row r="254" spans="1:2" x14ac:dyDescent="0.35">
      <c r="A254" s="36" t="s">
        <v>9899</v>
      </c>
      <c r="B254" s="37"/>
    </row>
    <row r="255" spans="1:2" x14ac:dyDescent="0.35">
      <c r="A255" s="36" t="s">
        <v>9900</v>
      </c>
      <c r="B255" s="37" t="s">
        <v>10045</v>
      </c>
    </row>
    <row r="256" spans="1:2" ht="24" x14ac:dyDescent="0.35">
      <c r="A256" s="36" t="s">
        <v>9901</v>
      </c>
      <c r="B256" s="37" t="s">
        <v>10046</v>
      </c>
    </row>
    <row r="257" spans="1:2" x14ac:dyDescent="0.35">
      <c r="A257" s="36" t="s">
        <v>9902</v>
      </c>
      <c r="B257" s="37" t="s">
        <v>10047</v>
      </c>
    </row>
    <row r="258" spans="1:2" ht="24" x14ac:dyDescent="0.35">
      <c r="A258" s="36" t="s">
        <v>9903</v>
      </c>
      <c r="B258" s="37" t="s">
        <v>10048</v>
      </c>
    </row>
    <row r="259" spans="1:2" x14ac:dyDescent="0.35">
      <c r="A259" s="36" t="s">
        <v>9904</v>
      </c>
      <c r="B259" s="37" t="s">
        <v>10049</v>
      </c>
    </row>
    <row r="260" spans="1:2" x14ac:dyDescent="0.35">
      <c r="A260" s="36" t="s">
        <v>9905</v>
      </c>
      <c r="B260" s="37" t="s">
        <v>10050</v>
      </c>
    </row>
    <row r="261" spans="1:2" ht="24" x14ac:dyDescent="0.35">
      <c r="A261" s="36" t="s">
        <v>9906</v>
      </c>
      <c r="B261" s="37" t="s">
        <v>10051</v>
      </c>
    </row>
    <row r="262" spans="1:2" x14ac:dyDescent="0.35">
      <c r="A262" s="36" t="s">
        <v>9907</v>
      </c>
      <c r="B262" s="37" t="s">
        <v>10052</v>
      </c>
    </row>
    <row r="263" spans="1:2" x14ac:dyDescent="0.35">
      <c r="A263" s="36" t="s">
        <v>9908</v>
      </c>
      <c r="B263" s="37" t="s">
        <v>9908</v>
      </c>
    </row>
    <row r="264" spans="1:2" x14ac:dyDescent="0.35">
      <c r="A264" s="36" t="s">
        <v>9909</v>
      </c>
      <c r="B264" s="37"/>
    </row>
    <row r="265" spans="1:2" x14ac:dyDescent="0.35">
      <c r="A265" s="36" t="s">
        <v>9910</v>
      </c>
      <c r="B265" s="37"/>
    </row>
    <row r="266" spans="1:2" x14ac:dyDescent="0.35">
      <c r="A266" s="36" t="s">
        <v>9911</v>
      </c>
      <c r="B266" s="37"/>
    </row>
    <row r="267" spans="1:2" x14ac:dyDescent="0.35">
      <c r="A267" s="36" t="s">
        <v>9912</v>
      </c>
      <c r="B267" s="37"/>
    </row>
    <row r="268" spans="1:2" x14ac:dyDescent="0.35">
      <c r="A268" s="36" t="s">
        <v>9913</v>
      </c>
      <c r="B268" s="37" t="s">
        <v>10053</v>
      </c>
    </row>
    <row r="269" spans="1:2" ht="24" x14ac:dyDescent="0.35">
      <c r="A269" s="36" t="s">
        <v>9914</v>
      </c>
      <c r="B269" s="37" t="s">
        <v>10054</v>
      </c>
    </row>
    <row r="270" spans="1:2" ht="36" x14ac:dyDescent="0.35">
      <c r="A270" s="36" t="s">
        <v>9915</v>
      </c>
      <c r="B270" s="37" t="s">
        <v>10055</v>
      </c>
    </row>
    <row r="271" spans="1:2" x14ac:dyDescent="0.35">
      <c r="A271" s="36" t="s">
        <v>9916</v>
      </c>
      <c r="B271" s="37"/>
    </row>
    <row r="272" spans="1:2" ht="24" x14ac:dyDescent="0.35">
      <c r="A272" s="36" t="s">
        <v>9917</v>
      </c>
      <c r="B272" s="37" t="s">
        <v>10056</v>
      </c>
    </row>
    <row r="273" spans="1:2" ht="24" x14ac:dyDescent="0.35">
      <c r="A273" s="36" t="s">
        <v>9918</v>
      </c>
      <c r="B273" s="37" t="s">
        <v>10057</v>
      </c>
    </row>
    <row r="274" spans="1:2" ht="24" x14ac:dyDescent="0.35">
      <c r="A274" s="36" t="s">
        <v>9919</v>
      </c>
      <c r="B274" s="37" t="s">
        <v>10058</v>
      </c>
    </row>
    <row r="275" spans="1:2" ht="24" x14ac:dyDescent="0.35">
      <c r="A275" s="36" t="s">
        <v>9920</v>
      </c>
      <c r="B275" s="37" t="s">
        <v>10059</v>
      </c>
    </row>
    <row r="276" spans="1:2" ht="24" x14ac:dyDescent="0.35">
      <c r="A276" s="36" t="s">
        <v>9921</v>
      </c>
      <c r="B276" s="37" t="s">
        <v>10060</v>
      </c>
    </row>
    <row r="277" spans="1:2" ht="24" x14ac:dyDescent="0.35">
      <c r="A277" s="36" t="s">
        <v>9922</v>
      </c>
      <c r="B277" s="37" t="s">
        <v>10061</v>
      </c>
    </row>
    <row r="278" spans="1:2" ht="36" x14ac:dyDescent="0.35">
      <c r="A278" s="36" t="s">
        <v>9923</v>
      </c>
      <c r="B278" s="37" t="s">
        <v>10062</v>
      </c>
    </row>
    <row r="279" spans="1:2" ht="60" x14ac:dyDescent="0.35">
      <c r="A279" s="36" t="s">
        <v>9924</v>
      </c>
      <c r="B279" s="37" t="s">
        <v>10063</v>
      </c>
    </row>
    <row r="280" spans="1:2" x14ac:dyDescent="0.35">
      <c r="A280" s="36" t="s">
        <v>9925</v>
      </c>
      <c r="B280" s="37"/>
    </row>
    <row r="281" spans="1:2" x14ac:dyDescent="0.35">
      <c r="A281" s="36" t="s">
        <v>9926</v>
      </c>
      <c r="B281" s="37" t="s">
        <v>10064</v>
      </c>
    </row>
    <row r="282" spans="1:2" x14ac:dyDescent="0.35">
      <c r="A282" s="36" t="s">
        <v>9927</v>
      </c>
      <c r="B282" s="37" t="s">
        <v>10065</v>
      </c>
    </row>
    <row r="283" spans="1:2" x14ac:dyDescent="0.35">
      <c r="A283" s="36" t="s">
        <v>9928</v>
      </c>
      <c r="B283" s="37"/>
    </row>
    <row r="284" spans="1:2" x14ac:dyDescent="0.35">
      <c r="A284" s="36" t="s">
        <v>9929</v>
      </c>
      <c r="B284" s="37" t="s">
        <v>10066</v>
      </c>
    </row>
    <row r="285" spans="1:2" x14ac:dyDescent="0.35">
      <c r="A285" s="36" t="s">
        <v>9930</v>
      </c>
      <c r="B285" s="38" t="s">
        <v>9930</v>
      </c>
    </row>
    <row r="286" spans="1:2" x14ac:dyDescent="0.35">
      <c r="A286" s="36" t="s">
        <v>9931</v>
      </c>
      <c r="B286" s="37" t="s">
        <v>10067</v>
      </c>
    </row>
    <row r="287" spans="1:2" x14ac:dyDescent="0.35">
      <c r="A287" s="36" t="s">
        <v>9932</v>
      </c>
      <c r="B287" s="37" t="s">
        <v>9932</v>
      </c>
    </row>
    <row r="288" spans="1:2" x14ac:dyDescent="0.35">
      <c r="A288" s="36" t="s">
        <v>9933</v>
      </c>
      <c r="B288" s="37"/>
    </row>
    <row r="289" spans="1:2" x14ac:dyDescent="0.35">
      <c r="A289" s="36" t="s">
        <v>9934</v>
      </c>
      <c r="B289" s="37"/>
    </row>
    <row r="290" spans="1:2" ht="24" x14ac:dyDescent="0.35">
      <c r="A290" s="36" t="s">
        <v>9935</v>
      </c>
      <c r="B290" s="37" t="s">
        <v>10061</v>
      </c>
    </row>
    <row r="291" spans="1:2" ht="96" x14ac:dyDescent="0.35">
      <c r="A291" s="36" t="s">
        <v>9936</v>
      </c>
      <c r="B291" s="37" t="s">
        <v>10068</v>
      </c>
    </row>
    <row r="292" spans="1:2" ht="117" x14ac:dyDescent="0.35">
      <c r="A292" s="36" t="s">
        <v>9937</v>
      </c>
      <c r="B292" s="38" t="s">
        <v>10069</v>
      </c>
    </row>
    <row r="293" spans="1:2" ht="117" x14ac:dyDescent="0.35">
      <c r="A293" s="36" t="s">
        <v>9938</v>
      </c>
      <c r="B293" s="38" t="s">
        <v>10070</v>
      </c>
    </row>
    <row r="294" spans="1:2" ht="117" x14ac:dyDescent="0.35">
      <c r="A294" s="36" t="s">
        <v>9939</v>
      </c>
      <c r="B294" s="38" t="s">
        <v>10071</v>
      </c>
    </row>
    <row r="295" spans="1:2" ht="104" x14ac:dyDescent="0.35">
      <c r="A295" s="36" t="s">
        <v>9940</v>
      </c>
      <c r="B295" s="38" t="s">
        <v>10072</v>
      </c>
    </row>
    <row r="296" spans="1:2" ht="104" x14ac:dyDescent="0.35">
      <c r="A296" s="36" t="s">
        <v>9941</v>
      </c>
      <c r="B296" s="38" t="s">
        <v>10073</v>
      </c>
    </row>
    <row r="297" spans="1:2" ht="117" x14ac:dyDescent="0.35">
      <c r="A297" s="36" t="s">
        <v>9942</v>
      </c>
      <c r="B297" s="38" t="s">
        <v>10074</v>
      </c>
    </row>
    <row r="298" spans="1:2" ht="117" x14ac:dyDescent="0.35">
      <c r="A298" s="36" t="s">
        <v>9943</v>
      </c>
      <c r="B298" s="38" t="s">
        <v>10075</v>
      </c>
    </row>
    <row r="299" spans="1:2" ht="117" x14ac:dyDescent="0.35">
      <c r="A299" s="36" t="s">
        <v>9944</v>
      </c>
      <c r="B299" s="38" t="s">
        <v>10076</v>
      </c>
    </row>
    <row r="300" spans="1:2" ht="117" x14ac:dyDescent="0.35">
      <c r="A300" s="36" t="s">
        <v>9945</v>
      </c>
      <c r="B300" s="38" t="s">
        <v>10077</v>
      </c>
    </row>
    <row r="301" spans="1:2" ht="117" x14ac:dyDescent="0.35">
      <c r="A301" s="36" t="s">
        <v>9946</v>
      </c>
      <c r="B301" s="38" t="s">
        <v>10078</v>
      </c>
    </row>
    <row r="302" spans="1:2" ht="143" x14ac:dyDescent="0.35">
      <c r="A302" s="36" t="s">
        <v>9947</v>
      </c>
      <c r="B302" s="38" t="s">
        <v>10079</v>
      </c>
    </row>
    <row r="303" spans="1:2" ht="91" x14ac:dyDescent="0.35">
      <c r="A303" s="36" t="s">
        <v>9948</v>
      </c>
      <c r="B303" s="38" t="s">
        <v>10080</v>
      </c>
    </row>
    <row r="304" spans="1:2" ht="91" x14ac:dyDescent="0.35">
      <c r="A304" s="36" t="s">
        <v>9949</v>
      </c>
      <c r="B304" s="38" t="s">
        <v>10081</v>
      </c>
    </row>
    <row r="305" spans="1:2" ht="91" x14ac:dyDescent="0.35">
      <c r="A305" s="36" t="s">
        <v>9950</v>
      </c>
      <c r="B305" s="38" t="s">
        <v>10082</v>
      </c>
    </row>
    <row r="306" spans="1:2" ht="130" x14ac:dyDescent="0.35">
      <c r="A306" s="36" t="s">
        <v>9951</v>
      </c>
      <c r="B306" s="38" t="s">
        <v>10083</v>
      </c>
    </row>
    <row r="307" spans="1:2" ht="39" x14ac:dyDescent="0.35">
      <c r="A307" s="36" t="s">
        <v>9952</v>
      </c>
      <c r="B307" s="38" t="s">
        <v>10084</v>
      </c>
    </row>
    <row r="308" spans="1:2" ht="39" x14ac:dyDescent="0.35">
      <c r="A308" s="36" t="s">
        <v>9953</v>
      </c>
      <c r="B308" s="38" t="s">
        <v>10085</v>
      </c>
    </row>
    <row r="309" spans="1:2" ht="26" x14ac:dyDescent="0.35">
      <c r="A309" s="36" t="s">
        <v>9954</v>
      </c>
      <c r="B309" s="38" t="s">
        <v>10086</v>
      </c>
    </row>
    <row r="310" spans="1:2" ht="39" x14ac:dyDescent="0.35">
      <c r="A310" s="36" t="s">
        <v>9955</v>
      </c>
      <c r="B310" s="38" t="s">
        <v>10087</v>
      </c>
    </row>
    <row r="311" spans="1:2" x14ac:dyDescent="0.35">
      <c r="A311" s="36" t="s">
        <v>9956</v>
      </c>
      <c r="B311" s="37"/>
    </row>
    <row r="312" spans="1:2" x14ac:dyDescent="0.35">
      <c r="A312" s="36" t="s">
        <v>9957</v>
      </c>
      <c r="B312" s="37"/>
    </row>
    <row r="313" spans="1:2" ht="39" x14ac:dyDescent="0.35">
      <c r="A313" s="36" t="s">
        <v>9958</v>
      </c>
      <c r="B313" s="38" t="s">
        <v>10088</v>
      </c>
    </row>
    <row r="314" spans="1:2" ht="26" x14ac:dyDescent="0.35">
      <c r="A314" s="36" t="s">
        <v>9959</v>
      </c>
      <c r="B314" s="38" t="s">
        <v>10089</v>
      </c>
    </row>
    <row r="315" spans="1:2" ht="26" x14ac:dyDescent="0.35">
      <c r="A315" s="36" t="s">
        <v>9960</v>
      </c>
      <c r="B315" s="38" t="s">
        <v>10089</v>
      </c>
    </row>
    <row r="316" spans="1:2" x14ac:dyDescent="0.35">
      <c r="A316" s="36" t="s">
        <v>9961</v>
      </c>
      <c r="B316" s="37"/>
    </row>
    <row r="317" spans="1:2" ht="26" x14ac:dyDescent="0.35">
      <c r="A317" s="36" t="s">
        <v>9962</v>
      </c>
      <c r="B317" s="38" t="s">
        <v>10090</v>
      </c>
    </row>
    <row r="318" spans="1:2" x14ac:dyDescent="0.35">
      <c r="A318" s="36" t="s">
        <v>9963</v>
      </c>
      <c r="B318" s="37"/>
    </row>
    <row r="319" spans="1:2" x14ac:dyDescent="0.35">
      <c r="A319" s="36" t="s">
        <v>9964</v>
      </c>
      <c r="B319" s="37"/>
    </row>
    <row r="320" spans="1:2" x14ac:dyDescent="0.35">
      <c r="A320" s="36" t="s">
        <v>9965</v>
      </c>
      <c r="B320" s="38" t="s">
        <v>10091</v>
      </c>
    </row>
    <row r="321" spans="1:2" x14ac:dyDescent="0.35">
      <c r="A321" s="36" t="s">
        <v>93</v>
      </c>
      <c r="B321" s="37"/>
    </row>
    <row r="322" spans="1:2" x14ac:dyDescent="0.35">
      <c r="A322" s="36" t="s">
        <v>9966</v>
      </c>
      <c r="B322" s="38" t="s">
        <v>10092</v>
      </c>
    </row>
    <row r="323" spans="1:2" x14ac:dyDescent="0.35">
      <c r="A323" s="36" t="s">
        <v>94</v>
      </c>
      <c r="B323" s="37"/>
    </row>
    <row r="324" spans="1:2" x14ac:dyDescent="0.35">
      <c r="A324" s="36" t="s">
        <v>9967</v>
      </c>
      <c r="B324" s="38" t="s">
        <v>10093</v>
      </c>
    </row>
    <row r="325" spans="1:2" x14ac:dyDescent="0.35">
      <c r="A325" s="36" t="s">
        <v>9968</v>
      </c>
      <c r="B325" s="38" t="s">
        <v>9871</v>
      </c>
    </row>
    <row r="326" spans="1:2" ht="26" x14ac:dyDescent="0.35">
      <c r="A326" s="36" t="s">
        <v>9969</v>
      </c>
      <c r="B326" s="38" t="s">
        <v>10061</v>
      </c>
    </row>
    <row r="327" spans="1:2" ht="39" x14ac:dyDescent="0.35">
      <c r="A327" s="36" t="s">
        <v>9970</v>
      </c>
      <c r="B327" s="38" t="s">
        <v>10094</v>
      </c>
    </row>
    <row r="328" spans="1:2" ht="26" x14ac:dyDescent="0.35">
      <c r="A328" s="36" t="s">
        <v>9971</v>
      </c>
      <c r="B328" s="38" t="s">
        <v>10095</v>
      </c>
    </row>
    <row r="329" spans="1:2" ht="26" x14ac:dyDescent="0.35">
      <c r="A329" s="36" t="s">
        <v>9972</v>
      </c>
      <c r="B329" s="38" t="s">
        <v>10096</v>
      </c>
    </row>
    <row r="330" spans="1:2" x14ac:dyDescent="0.35">
      <c r="A330" s="36" t="s">
        <v>9973</v>
      </c>
      <c r="B330" s="37"/>
    </row>
    <row r="331" spans="1:2" x14ac:dyDescent="0.35">
      <c r="A331" s="36" t="s">
        <v>9974</v>
      </c>
      <c r="B331" s="38" t="s">
        <v>10097</v>
      </c>
    </row>
    <row r="332" spans="1:2" x14ac:dyDescent="0.35">
      <c r="A332" s="36" t="s">
        <v>9975</v>
      </c>
      <c r="B332" s="37"/>
    </row>
    <row r="333" spans="1:2" ht="39" x14ac:dyDescent="0.35">
      <c r="A333" s="36" t="s">
        <v>9976</v>
      </c>
      <c r="B333" s="38" t="s">
        <v>10098</v>
      </c>
    </row>
    <row r="334" spans="1:2" x14ac:dyDescent="0.35">
      <c r="A334" s="36" t="s">
        <v>9977</v>
      </c>
      <c r="B334" s="37"/>
    </row>
    <row r="335" spans="1:2" ht="26" x14ac:dyDescent="0.35">
      <c r="A335" s="36" t="s">
        <v>9978</v>
      </c>
      <c r="B335" s="38" t="s">
        <v>10099</v>
      </c>
    </row>
    <row r="336" spans="1:2" ht="26" x14ac:dyDescent="0.35">
      <c r="A336" s="36" t="s">
        <v>9979</v>
      </c>
      <c r="B336" s="38" t="s">
        <v>10100</v>
      </c>
    </row>
    <row r="337" spans="1:2" ht="39" x14ac:dyDescent="0.35">
      <c r="A337" s="36" t="s">
        <v>9980</v>
      </c>
      <c r="B337" s="38" t="s">
        <v>10101</v>
      </c>
    </row>
    <row r="338" spans="1:2" x14ac:dyDescent="0.35">
      <c r="A338" s="36" t="s">
        <v>9981</v>
      </c>
      <c r="B338" s="37"/>
    </row>
    <row r="339" spans="1:2" x14ac:dyDescent="0.35">
      <c r="A339" s="36" t="s">
        <v>9982</v>
      </c>
      <c r="B339" s="37"/>
    </row>
    <row r="340" spans="1:2" x14ac:dyDescent="0.35">
      <c r="A340" s="36" t="s">
        <v>9983</v>
      </c>
      <c r="B340" s="37"/>
    </row>
    <row r="341" spans="1:2" x14ac:dyDescent="0.35">
      <c r="A341" s="36" t="s">
        <v>9984</v>
      </c>
      <c r="B341" s="37"/>
    </row>
    <row r="342" spans="1:2" x14ac:dyDescent="0.35">
      <c r="A342" s="36" t="s">
        <v>9985</v>
      </c>
      <c r="B342" s="37"/>
    </row>
    <row r="343" spans="1:2" x14ac:dyDescent="0.35">
      <c r="A343" s="36" t="s">
        <v>9986</v>
      </c>
      <c r="B343" s="37"/>
    </row>
    <row r="344" spans="1:2" x14ac:dyDescent="0.35">
      <c r="A344" s="36" t="s">
        <v>9987</v>
      </c>
      <c r="B344" s="37"/>
    </row>
    <row r="345" spans="1:2" x14ac:dyDescent="0.35">
      <c r="A345" s="36" t="s">
        <v>9988</v>
      </c>
      <c r="B345" s="37"/>
    </row>
    <row r="346" spans="1:2" x14ac:dyDescent="0.35">
      <c r="A346" s="36" t="s">
        <v>9989</v>
      </c>
      <c r="B346" s="37"/>
    </row>
    <row r="347" spans="1:2" x14ac:dyDescent="0.35">
      <c r="A347" s="36" t="s">
        <v>9990</v>
      </c>
      <c r="B347" s="37"/>
    </row>
    <row r="348" spans="1:2" x14ac:dyDescent="0.35">
      <c r="A348" s="36" t="s">
        <v>9991</v>
      </c>
      <c r="B348" s="37"/>
    </row>
    <row r="349" spans="1:2" ht="39" x14ac:dyDescent="0.35">
      <c r="A349" s="36" t="s">
        <v>9992</v>
      </c>
      <c r="B349" s="38" t="s">
        <v>10102</v>
      </c>
    </row>
    <row r="350" spans="1:2" ht="39" x14ac:dyDescent="0.35">
      <c r="A350" s="36" t="s">
        <v>9993</v>
      </c>
      <c r="B350" s="38" t="s">
        <v>10103</v>
      </c>
    </row>
    <row r="351" spans="1:2" ht="104" x14ac:dyDescent="0.35">
      <c r="A351" s="36" t="s">
        <v>9994</v>
      </c>
      <c r="B351" s="38" t="s">
        <v>10104</v>
      </c>
    </row>
    <row r="352" spans="1:2" x14ac:dyDescent="0.35">
      <c r="A352" s="36" t="s">
        <v>9995</v>
      </c>
      <c r="B352" s="37"/>
    </row>
    <row r="353" spans="1:2" ht="26" x14ac:dyDescent="0.35">
      <c r="A353" s="36" t="s">
        <v>9996</v>
      </c>
      <c r="B353" s="38" t="s">
        <v>10105</v>
      </c>
    </row>
    <row r="354" spans="1:2" x14ac:dyDescent="0.35">
      <c r="A354" s="36" t="s">
        <v>9997</v>
      </c>
      <c r="B354" s="37"/>
    </row>
    <row r="355" spans="1:2" x14ac:dyDescent="0.35">
      <c r="A355" s="36" t="s">
        <v>9998</v>
      </c>
      <c r="B355" s="37"/>
    </row>
    <row r="356" spans="1:2" x14ac:dyDescent="0.35">
      <c r="A356" s="36" t="s">
        <v>9999</v>
      </c>
      <c r="B356" s="37"/>
    </row>
    <row r="357" spans="1:2" x14ac:dyDescent="0.35">
      <c r="A357" s="36" t="s">
        <v>10000</v>
      </c>
      <c r="B357" s="37"/>
    </row>
    <row r="358" spans="1:2" x14ac:dyDescent="0.35">
      <c r="A358" s="36" t="s">
        <v>10001</v>
      </c>
      <c r="B358" s="37"/>
    </row>
    <row r="359" spans="1:2" ht="26" x14ac:dyDescent="0.35">
      <c r="A359" s="36" t="s">
        <v>10002</v>
      </c>
      <c r="B359" s="38" t="s">
        <v>10106</v>
      </c>
    </row>
    <row r="360" spans="1:2" x14ac:dyDescent="0.35">
      <c r="A360" s="36" t="s">
        <v>10003</v>
      </c>
      <c r="B360" s="37"/>
    </row>
    <row r="361" spans="1:2" x14ac:dyDescent="0.35">
      <c r="A361" s="36" t="s">
        <v>10004</v>
      </c>
      <c r="B361" s="38" t="s">
        <v>10107</v>
      </c>
    </row>
    <row r="362" spans="1:2" x14ac:dyDescent="0.35">
      <c r="A362" s="36" t="s">
        <v>10005</v>
      </c>
      <c r="B362" s="37"/>
    </row>
    <row r="363" spans="1:2" x14ac:dyDescent="0.35">
      <c r="A363" s="36" t="s">
        <v>10006</v>
      </c>
      <c r="B363" s="37"/>
    </row>
    <row r="364" spans="1:2" ht="26" x14ac:dyDescent="0.35">
      <c r="A364" s="36" t="s">
        <v>10007</v>
      </c>
      <c r="B364" s="38" t="s">
        <v>10108</v>
      </c>
    </row>
    <row r="365" spans="1:2" x14ac:dyDescent="0.35">
      <c r="A365" s="36" t="s">
        <v>10008</v>
      </c>
      <c r="B365" s="38"/>
    </row>
    <row r="366" spans="1:2" ht="26" x14ac:dyDescent="0.35">
      <c r="A366" s="36" t="s">
        <v>10009</v>
      </c>
      <c r="B366" s="38" t="s">
        <v>10009</v>
      </c>
    </row>
    <row r="367" spans="1:2" x14ac:dyDescent="0.35">
      <c r="A367" s="36"/>
      <c r="B367" s="37"/>
    </row>
    <row r="368" spans="1:2" x14ac:dyDescent="0.35">
      <c r="A368" s="36" t="s">
        <v>10010</v>
      </c>
      <c r="B368" s="38"/>
    </row>
    <row r="369" spans="1:2" x14ac:dyDescent="0.35">
      <c r="A369" s="36" t="s">
        <v>52</v>
      </c>
      <c r="B369" s="37"/>
    </row>
    <row r="370" spans="1:2" x14ac:dyDescent="0.35">
      <c r="A370" s="2"/>
      <c r="B370"/>
    </row>
    <row r="371" spans="1:2" x14ac:dyDescent="0.35">
      <c r="A371" s="2"/>
      <c r="B371"/>
    </row>
    <row r="372" spans="1:2" x14ac:dyDescent="0.35">
      <c r="A372" s="2"/>
      <c r="B372"/>
    </row>
    <row r="373" spans="1:2" x14ac:dyDescent="0.35">
      <c r="A373" s="2"/>
      <c r="B373"/>
    </row>
    <row r="374" spans="1:2" x14ac:dyDescent="0.35">
      <c r="A374" s="2"/>
      <c r="B374"/>
    </row>
    <row r="375" spans="1:2" x14ac:dyDescent="0.35">
      <c r="A375" s="2"/>
      <c r="B375"/>
    </row>
    <row r="376" spans="1:2" x14ac:dyDescent="0.35">
      <c r="A376" s="2"/>
      <c r="B376"/>
    </row>
    <row r="377" spans="1:2" x14ac:dyDescent="0.35">
      <c r="A377" s="2"/>
      <c r="B377"/>
    </row>
    <row r="378" spans="1:2" x14ac:dyDescent="0.35">
      <c r="A378" s="2"/>
      <c r="B378"/>
    </row>
    <row r="379" spans="1:2" x14ac:dyDescent="0.35">
      <c r="A379" s="2"/>
      <c r="B379"/>
    </row>
    <row r="380" spans="1:2" x14ac:dyDescent="0.35">
      <c r="A380" s="2"/>
      <c r="B380"/>
    </row>
    <row r="381" spans="1:2" x14ac:dyDescent="0.35">
      <c r="A381" s="2"/>
      <c r="B381"/>
    </row>
    <row r="382" spans="1:2" x14ac:dyDescent="0.35">
      <c r="A382" s="2"/>
      <c r="B382"/>
    </row>
    <row r="383" spans="1:2" x14ac:dyDescent="0.35">
      <c r="A383" s="2"/>
      <c r="B383"/>
    </row>
    <row r="384" spans="1:2" x14ac:dyDescent="0.35">
      <c r="A384" s="2"/>
      <c r="B384"/>
    </row>
    <row r="385" spans="1:2" x14ac:dyDescent="0.35">
      <c r="A385" s="2"/>
      <c r="B385"/>
    </row>
    <row r="386" spans="1:2" x14ac:dyDescent="0.35">
      <c r="A386" s="2"/>
      <c r="B386"/>
    </row>
    <row r="387" spans="1:2" x14ac:dyDescent="0.35">
      <c r="A387" s="2"/>
      <c r="B387"/>
    </row>
    <row r="388" spans="1:2" x14ac:dyDescent="0.35">
      <c r="A388" s="2"/>
      <c r="B388"/>
    </row>
    <row r="389" spans="1:2" x14ac:dyDescent="0.35">
      <c r="A389" s="2"/>
      <c r="B389"/>
    </row>
    <row r="390" spans="1:2" x14ac:dyDescent="0.35">
      <c r="A390" s="2"/>
      <c r="B390"/>
    </row>
    <row r="391" spans="1:2" x14ac:dyDescent="0.35">
      <c r="A391" s="2"/>
      <c r="B391"/>
    </row>
    <row r="392" spans="1:2" x14ac:dyDescent="0.35">
      <c r="A392" s="2"/>
      <c r="B392"/>
    </row>
    <row r="393" spans="1:2" x14ac:dyDescent="0.35">
      <c r="A393" s="2"/>
      <c r="B393"/>
    </row>
    <row r="394" spans="1:2" x14ac:dyDescent="0.35">
      <c r="A394" s="2"/>
      <c r="B394"/>
    </row>
    <row r="395" spans="1:2" x14ac:dyDescent="0.35">
      <c r="A395" s="2"/>
      <c r="B395"/>
    </row>
    <row r="396" spans="1:2" x14ac:dyDescent="0.35">
      <c r="A396" s="2"/>
      <c r="B396"/>
    </row>
    <row r="397" spans="1:2" x14ac:dyDescent="0.35">
      <c r="A397" s="2"/>
      <c r="B397"/>
    </row>
    <row r="398" spans="1:2" x14ac:dyDescent="0.35">
      <c r="A398" s="2"/>
      <c r="B398"/>
    </row>
    <row r="399" spans="1:2" x14ac:dyDescent="0.35">
      <c r="A399" s="2"/>
      <c r="B399"/>
    </row>
    <row r="400" spans="1:2" x14ac:dyDescent="0.35">
      <c r="A400" s="2"/>
      <c r="B400"/>
    </row>
    <row r="401" spans="1:2" x14ac:dyDescent="0.35">
      <c r="A401" s="2"/>
      <c r="B401"/>
    </row>
    <row r="402" spans="1:2" x14ac:dyDescent="0.35">
      <c r="A402" s="2"/>
      <c r="B402"/>
    </row>
    <row r="403" spans="1:2" x14ac:dyDescent="0.35">
      <c r="A403" s="2"/>
      <c r="B403"/>
    </row>
    <row r="404" spans="1:2" x14ac:dyDescent="0.35">
      <c r="A404" s="2"/>
      <c r="B404"/>
    </row>
    <row r="405" spans="1:2" x14ac:dyDescent="0.35">
      <c r="A405" s="2"/>
      <c r="B405"/>
    </row>
    <row r="406" spans="1:2" x14ac:dyDescent="0.35">
      <c r="A406" s="2"/>
      <c r="B406"/>
    </row>
    <row r="407" spans="1:2" x14ac:dyDescent="0.35">
      <c r="A407" s="2"/>
      <c r="B407"/>
    </row>
    <row r="408" spans="1:2" x14ac:dyDescent="0.35">
      <c r="A408" s="2"/>
      <c r="B408"/>
    </row>
    <row r="409" spans="1:2" x14ac:dyDescent="0.35">
      <c r="A409" s="2"/>
      <c r="B409"/>
    </row>
    <row r="410" spans="1:2" x14ac:dyDescent="0.35">
      <c r="A410" s="2"/>
      <c r="B410"/>
    </row>
    <row r="411" spans="1:2" x14ac:dyDescent="0.35">
      <c r="A411" s="2"/>
      <c r="B411"/>
    </row>
    <row r="412" spans="1:2" x14ac:dyDescent="0.35">
      <c r="A412" s="2"/>
      <c r="B412"/>
    </row>
    <row r="413" spans="1:2" x14ac:dyDescent="0.35">
      <c r="A413" s="2"/>
      <c r="B413"/>
    </row>
    <row r="414" spans="1:2" x14ac:dyDescent="0.35">
      <c r="A414" s="2"/>
      <c r="B414"/>
    </row>
    <row r="415" spans="1:2" x14ac:dyDescent="0.35">
      <c r="A415" s="2"/>
      <c r="B415"/>
    </row>
    <row r="416" spans="1:2" x14ac:dyDescent="0.35">
      <c r="A416" s="2"/>
      <c r="B416"/>
    </row>
    <row r="417" spans="1:2" x14ac:dyDescent="0.35">
      <c r="A417" s="2"/>
      <c r="B417"/>
    </row>
    <row r="418" spans="1:2" x14ac:dyDescent="0.35">
      <c r="A418" s="2"/>
      <c r="B418"/>
    </row>
    <row r="419" spans="1:2" x14ac:dyDescent="0.35">
      <c r="A419" s="2"/>
      <c r="B419"/>
    </row>
    <row r="420" spans="1:2" x14ac:dyDescent="0.35">
      <c r="A420" s="2"/>
      <c r="B420"/>
    </row>
    <row r="421" spans="1:2" x14ac:dyDescent="0.35">
      <c r="A421" s="2"/>
      <c r="B421"/>
    </row>
    <row r="422" spans="1:2" x14ac:dyDescent="0.35">
      <c r="A422" s="2"/>
      <c r="B422"/>
    </row>
    <row r="423" spans="1:2" x14ac:dyDescent="0.35">
      <c r="A423" s="2"/>
      <c r="B423"/>
    </row>
    <row r="424" spans="1:2" x14ac:dyDescent="0.35">
      <c r="A424" s="2"/>
      <c r="B424"/>
    </row>
    <row r="425" spans="1:2" x14ac:dyDescent="0.35">
      <c r="A425" s="2"/>
      <c r="B425"/>
    </row>
    <row r="426" spans="1:2" x14ac:dyDescent="0.35">
      <c r="A426" s="2"/>
      <c r="B426"/>
    </row>
    <row r="427" spans="1:2" x14ac:dyDescent="0.35">
      <c r="A427" s="2"/>
      <c r="B427"/>
    </row>
    <row r="428" spans="1:2" x14ac:dyDescent="0.35">
      <c r="A428" s="2"/>
      <c r="B428"/>
    </row>
    <row r="429" spans="1:2" x14ac:dyDescent="0.35">
      <c r="A429" s="2"/>
      <c r="B429"/>
    </row>
    <row r="430" spans="1:2" x14ac:dyDescent="0.35">
      <c r="A430" s="2"/>
      <c r="B430"/>
    </row>
    <row r="431" spans="1:2" x14ac:dyDescent="0.35">
      <c r="A431" s="2"/>
      <c r="B431"/>
    </row>
    <row r="432" spans="1:2" x14ac:dyDescent="0.35">
      <c r="A432" s="2"/>
      <c r="B432"/>
    </row>
    <row r="433" spans="1:2" x14ac:dyDescent="0.35">
      <c r="A433" s="2"/>
      <c r="B433"/>
    </row>
    <row r="434" spans="1:2" x14ac:dyDescent="0.35">
      <c r="A434" s="2"/>
      <c r="B434"/>
    </row>
    <row r="435" spans="1:2" x14ac:dyDescent="0.35">
      <c r="A435" s="2"/>
      <c r="B435"/>
    </row>
    <row r="436" spans="1:2" x14ac:dyDescent="0.35">
      <c r="A436" s="2"/>
      <c r="B436"/>
    </row>
    <row r="437" spans="1:2" x14ac:dyDescent="0.35">
      <c r="A437" s="2"/>
      <c r="B437"/>
    </row>
    <row r="438" spans="1:2" x14ac:dyDescent="0.35">
      <c r="A438" s="2"/>
      <c r="B438"/>
    </row>
    <row r="439" spans="1:2" x14ac:dyDescent="0.35">
      <c r="A439" s="2"/>
      <c r="B439"/>
    </row>
    <row r="440" spans="1:2" x14ac:dyDescent="0.35">
      <c r="A440" s="2"/>
      <c r="B440"/>
    </row>
    <row r="441" spans="1:2" x14ac:dyDescent="0.35">
      <c r="A441" s="2"/>
      <c r="B441"/>
    </row>
    <row r="442" spans="1:2" x14ac:dyDescent="0.35">
      <c r="A442" s="2"/>
      <c r="B442"/>
    </row>
    <row r="443" spans="1:2" x14ac:dyDescent="0.35">
      <c r="A443" s="2"/>
      <c r="B443"/>
    </row>
    <row r="444" spans="1:2" x14ac:dyDescent="0.35">
      <c r="A444" s="2"/>
      <c r="B444"/>
    </row>
    <row r="445" spans="1:2" x14ac:dyDescent="0.35">
      <c r="A445" s="2"/>
      <c r="B445"/>
    </row>
    <row r="446" spans="1:2" x14ac:dyDescent="0.35">
      <c r="A446" s="2"/>
      <c r="B446"/>
    </row>
    <row r="447" spans="1:2" x14ac:dyDescent="0.35">
      <c r="A447" s="2"/>
      <c r="B447"/>
    </row>
    <row r="448" spans="1:2" x14ac:dyDescent="0.35">
      <c r="A448" s="2"/>
      <c r="B448"/>
    </row>
    <row r="449" spans="1:2" x14ac:dyDescent="0.35">
      <c r="A449" s="2"/>
      <c r="B449"/>
    </row>
    <row r="450" spans="1:2" x14ac:dyDescent="0.35">
      <c r="A450" s="2"/>
      <c r="B450"/>
    </row>
    <row r="451" spans="1:2" x14ac:dyDescent="0.35">
      <c r="A451" s="2"/>
      <c r="B451"/>
    </row>
    <row r="452" spans="1:2" x14ac:dyDescent="0.35">
      <c r="A452" s="2"/>
      <c r="B452"/>
    </row>
    <row r="453" spans="1:2" x14ac:dyDescent="0.35">
      <c r="A453" s="2"/>
      <c r="B453"/>
    </row>
    <row r="454" spans="1:2" x14ac:dyDescent="0.35">
      <c r="A454" s="2"/>
      <c r="B454"/>
    </row>
    <row r="455" spans="1:2" x14ac:dyDescent="0.35">
      <c r="A455" s="2"/>
      <c r="B455"/>
    </row>
    <row r="456" spans="1:2" x14ac:dyDescent="0.35">
      <c r="A456" s="2"/>
      <c r="B456"/>
    </row>
    <row r="457" spans="1:2" x14ac:dyDescent="0.35">
      <c r="A457" s="2"/>
      <c r="B457"/>
    </row>
    <row r="458" spans="1:2" x14ac:dyDescent="0.35">
      <c r="A458" s="2"/>
      <c r="B458"/>
    </row>
    <row r="459" spans="1:2" x14ac:dyDescent="0.35">
      <c r="A459" s="2"/>
      <c r="B459"/>
    </row>
    <row r="460" spans="1:2" x14ac:dyDescent="0.35">
      <c r="A460" s="2"/>
      <c r="B460"/>
    </row>
    <row r="461" spans="1:2" x14ac:dyDescent="0.35">
      <c r="A461" s="2"/>
      <c r="B461"/>
    </row>
    <row r="462" spans="1:2" x14ac:dyDescent="0.35">
      <c r="A462" s="2"/>
      <c r="B462"/>
    </row>
    <row r="463" spans="1:2" x14ac:dyDescent="0.35">
      <c r="A463" s="2"/>
      <c r="B463"/>
    </row>
    <row r="464" spans="1:2" x14ac:dyDescent="0.35">
      <c r="A464" s="2"/>
      <c r="B464"/>
    </row>
    <row r="465" spans="1:2" x14ac:dyDescent="0.35">
      <c r="A465" s="2"/>
      <c r="B465"/>
    </row>
    <row r="466" spans="1:2" x14ac:dyDescent="0.35">
      <c r="A466" s="2"/>
      <c r="B466"/>
    </row>
    <row r="467" spans="1:2" x14ac:dyDescent="0.35">
      <c r="A467" s="2"/>
      <c r="B467"/>
    </row>
    <row r="468" spans="1:2" x14ac:dyDescent="0.35">
      <c r="A468" s="2"/>
      <c r="B468"/>
    </row>
    <row r="469" spans="1:2" x14ac:dyDescent="0.35">
      <c r="A469" s="2"/>
      <c r="B469"/>
    </row>
    <row r="470" spans="1:2" x14ac:dyDescent="0.35">
      <c r="A470" s="2"/>
      <c r="B470"/>
    </row>
    <row r="471" spans="1:2" x14ac:dyDescent="0.35">
      <c r="A471" s="2"/>
      <c r="B471"/>
    </row>
    <row r="472" spans="1:2" x14ac:dyDescent="0.35">
      <c r="A472" s="2"/>
      <c r="B472"/>
    </row>
    <row r="473" spans="1:2" x14ac:dyDescent="0.35">
      <c r="A473" s="2"/>
      <c r="B473"/>
    </row>
    <row r="474" spans="1:2" x14ac:dyDescent="0.35">
      <c r="A474" s="2"/>
      <c r="B474"/>
    </row>
    <row r="475" spans="1:2" x14ac:dyDescent="0.35">
      <c r="A475" s="2"/>
      <c r="B475"/>
    </row>
    <row r="476" spans="1:2" x14ac:dyDescent="0.35">
      <c r="A476" s="2"/>
      <c r="B476"/>
    </row>
    <row r="477" spans="1:2" x14ac:dyDescent="0.35">
      <c r="A477" s="2"/>
      <c r="B477"/>
    </row>
    <row r="478" spans="1:2" x14ac:dyDescent="0.35">
      <c r="A478" s="2"/>
      <c r="B478"/>
    </row>
    <row r="479" spans="1:2" x14ac:dyDescent="0.35">
      <c r="A479" s="2"/>
      <c r="B479"/>
    </row>
    <row r="480" spans="1:2" x14ac:dyDescent="0.35">
      <c r="A480" s="2"/>
      <c r="B480"/>
    </row>
    <row r="481" spans="1:2" x14ac:dyDescent="0.35">
      <c r="A481" s="2"/>
      <c r="B481"/>
    </row>
    <row r="482" spans="1:2" x14ac:dyDescent="0.35">
      <c r="A482" s="2"/>
      <c r="B482"/>
    </row>
    <row r="483" spans="1:2" x14ac:dyDescent="0.35">
      <c r="A483" s="2"/>
      <c r="B483"/>
    </row>
    <row r="484" spans="1:2" x14ac:dyDescent="0.35">
      <c r="A484" s="2"/>
      <c r="B484"/>
    </row>
    <row r="485" spans="1:2" x14ac:dyDescent="0.35">
      <c r="A485" s="2"/>
      <c r="B485"/>
    </row>
    <row r="486" spans="1:2" x14ac:dyDescent="0.35">
      <c r="A486" s="2"/>
      <c r="B486"/>
    </row>
    <row r="487" spans="1:2" x14ac:dyDescent="0.35">
      <c r="A487" s="2"/>
      <c r="B487"/>
    </row>
    <row r="488" spans="1:2" x14ac:dyDescent="0.35">
      <c r="A488" s="2"/>
      <c r="B488"/>
    </row>
    <row r="489" spans="1:2" x14ac:dyDescent="0.35">
      <c r="A489" s="2"/>
      <c r="B489"/>
    </row>
    <row r="490" spans="1:2" x14ac:dyDescent="0.35">
      <c r="A490" s="2"/>
      <c r="B490"/>
    </row>
    <row r="491" spans="1:2" x14ac:dyDescent="0.35">
      <c r="A491" s="2"/>
      <c r="B491"/>
    </row>
    <row r="492" spans="1:2" x14ac:dyDescent="0.35">
      <c r="A492" s="2"/>
      <c r="B492"/>
    </row>
    <row r="493" spans="1:2" x14ac:dyDescent="0.35">
      <c r="A493" s="2"/>
      <c r="B493"/>
    </row>
    <row r="494" spans="1:2" x14ac:dyDescent="0.35">
      <c r="A494" s="2"/>
      <c r="B494"/>
    </row>
    <row r="495" spans="1:2" x14ac:dyDescent="0.35">
      <c r="A495" s="2"/>
      <c r="B495"/>
    </row>
    <row r="496" spans="1:2" x14ac:dyDescent="0.35">
      <c r="A496" s="2"/>
      <c r="B496"/>
    </row>
    <row r="497" spans="1:2" x14ac:dyDescent="0.35">
      <c r="A497" s="2"/>
      <c r="B497"/>
    </row>
    <row r="498" spans="1:2" x14ac:dyDescent="0.35">
      <c r="A498" s="2"/>
      <c r="B498"/>
    </row>
    <row r="499" spans="1:2" x14ac:dyDescent="0.35">
      <c r="A499" s="2"/>
      <c r="B499"/>
    </row>
    <row r="500" spans="1:2" x14ac:dyDescent="0.35">
      <c r="A500" s="2"/>
      <c r="B500"/>
    </row>
    <row r="501" spans="1:2" x14ac:dyDescent="0.35">
      <c r="A501" s="2"/>
      <c r="B501"/>
    </row>
    <row r="502" spans="1:2" x14ac:dyDescent="0.35">
      <c r="A502" s="2"/>
      <c r="B502"/>
    </row>
    <row r="503" spans="1:2" x14ac:dyDescent="0.35">
      <c r="A503" s="2"/>
      <c r="B503"/>
    </row>
    <row r="504" spans="1:2" x14ac:dyDescent="0.35">
      <c r="A504" s="2"/>
      <c r="B504"/>
    </row>
    <row r="505" spans="1:2" x14ac:dyDescent="0.35">
      <c r="A505" s="2"/>
      <c r="B505"/>
    </row>
    <row r="506" spans="1:2" x14ac:dyDescent="0.35">
      <c r="A506" s="2"/>
      <c r="B506"/>
    </row>
    <row r="507" spans="1:2" x14ac:dyDescent="0.35">
      <c r="A507" s="2"/>
      <c r="B507"/>
    </row>
    <row r="508" spans="1:2" x14ac:dyDescent="0.35">
      <c r="A508" s="2"/>
      <c r="B508"/>
    </row>
    <row r="509" spans="1:2" x14ac:dyDescent="0.35">
      <c r="A509" s="2"/>
      <c r="B509"/>
    </row>
    <row r="510" spans="1:2" x14ac:dyDescent="0.35">
      <c r="A510" s="2"/>
      <c r="B510"/>
    </row>
    <row r="511" spans="1:2" x14ac:dyDescent="0.35">
      <c r="A511" s="2"/>
      <c r="B511"/>
    </row>
    <row r="512" spans="1:2" x14ac:dyDescent="0.35">
      <c r="A512" s="2"/>
      <c r="B512"/>
    </row>
    <row r="513" spans="1:2" x14ac:dyDescent="0.35">
      <c r="A513" s="2"/>
      <c r="B513"/>
    </row>
    <row r="514" spans="1:2" x14ac:dyDescent="0.35">
      <c r="A514" s="2"/>
      <c r="B514"/>
    </row>
    <row r="515" spans="1:2" x14ac:dyDescent="0.35">
      <c r="A515" s="2"/>
      <c r="B515"/>
    </row>
    <row r="516" spans="1:2" x14ac:dyDescent="0.35">
      <c r="A516" s="2"/>
      <c r="B516"/>
    </row>
    <row r="517" spans="1:2" x14ac:dyDescent="0.35">
      <c r="A517" s="2"/>
      <c r="B517"/>
    </row>
    <row r="518" spans="1:2" x14ac:dyDescent="0.35">
      <c r="A518" s="2"/>
      <c r="B518"/>
    </row>
    <row r="519" spans="1:2" x14ac:dyDescent="0.35">
      <c r="A519" s="2"/>
      <c r="B519"/>
    </row>
    <row r="520" spans="1:2" x14ac:dyDescent="0.35">
      <c r="A520" s="2"/>
      <c r="B520"/>
    </row>
    <row r="521" spans="1:2" x14ac:dyDescent="0.35">
      <c r="A521" s="2"/>
      <c r="B521"/>
    </row>
    <row r="522" spans="1:2" x14ac:dyDescent="0.35">
      <c r="A522" s="2"/>
      <c r="B522"/>
    </row>
    <row r="523" spans="1:2" x14ac:dyDescent="0.35">
      <c r="A523" s="2"/>
      <c r="B523"/>
    </row>
    <row r="524" spans="1:2" x14ac:dyDescent="0.35">
      <c r="A524" s="2"/>
      <c r="B524"/>
    </row>
    <row r="525" spans="1:2" x14ac:dyDescent="0.35">
      <c r="A525" s="2"/>
      <c r="B525"/>
    </row>
    <row r="526" spans="1:2" x14ac:dyDescent="0.35">
      <c r="A526" s="2"/>
      <c r="B526"/>
    </row>
    <row r="527" spans="1:2" x14ac:dyDescent="0.35">
      <c r="A527" s="2"/>
      <c r="B527"/>
    </row>
    <row r="528" spans="1:2" x14ac:dyDescent="0.35">
      <c r="A528" s="2"/>
      <c r="B528"/>
    </row>
    <row r="529" spans="1:2" x14ac:dyDescent="0.35">
      <c r="A529" s="2"/>
      <c r="B529"/>
    </row>
    <row r="530" spans="1:2" x14ac:dyDescent="0.35">
      <c r="A530" s="2"/>
      <c r="B530"/>
    </row>
    <row r="531" spans="1:2" x14ac:dyDescent="0.35">
      <c r="A531" s="2"/>
      <c r="B531"/>
    </row>
    <row r="532" spans="1:2" x14ac:dyDescent="0.35">
      <c r="A532" s="2"/>
      <c r="B532"/>
    </row>
    <row r="533" spans="1:2" x14ac:dyDescent="0.35">
      <c r="A533" s="2"/>
      <c r="B533"/>
    </row>
    <row r="534" spans="1:2" x14ac:dyDescent="0.35">
      <c r="A534" s="2"/>
      <c r="B534"/>
    </row>
    <row r="535" spans="1:2" x14ac:dyDescent="0.35">
      <c r="A535" s="2"/>
      <c r="B535"/>
    </row>
    <row r="536" spans="1:2" x14ac:dyDescent="0.35">
      <c r="A536" s="2"/>
      <c r="B536"/>
    </row>
    <row r="537" spans="1:2" x14ac:dyDescent="0.35">
      <c r="A537" s="2"/>
      <c r="B537"/>
    </row>
    <row r="538" spans="1:2" x14ac:dyDescent="0.35">
      <c r="A538" s="2"/>
      <c r="B538"/>
    </row>
    <row r="539" spans="1:2" x14ac:dyDescent="0.35">
      <c r="A539" s="2"/>
      <c r="B539"/>
    </row>
    <row r="540" spans="1:2" x14ac:dyDescent="0.35">
      <c r="A540" s="2"/>
      <c r="B540"/>
    </row>
    <row r="541" spans="1:2" x14ac:dyDescent="0.35">
      <c r="A541" s="2"/>
      <c r="B541"/>
    </row>
    <row r="542" spans="1:2" x14ac:dyDescent="0.35">
      <c r="A542" s="2"/>
      <c r="B542"/>
    </row>
    <row r="543" spans="1:2" x14ac:dyDescent="0.35">
      <c r="A543" s="2"/>
      <c r="B543"/>
    </row>
    <row r="544" spans="1:2" x14ac:dyDescent="0.35">
      <c r="A544" s="2"/>
      <c r="B544"/>
    </row>
    <row r="545" spans="1:2" x14ac:dyDescent="0.35">
      <c r="A545" s="2"/>
      <c r="B545"/>
    </row>
    <row r="546" spans="1:2" x14ac:dyDescent="0.35">
      <c r="A546" s="2"/>
      <c r="B546"/>
    </row>
    <row r="547" spans="1:2" x14ac:dyDescent="0.35">
      <c r="A547" s="2"/>
      <c r="B547"/>
    </row>
    <row r="548" spans="1:2" x14ac:dyDescent="0.35">
      <c r="A548" s="2"/>
      <c r="B548"/>
    </row>
    <row r="549" spans="1:2" x14ac:dyDescent="0.35">
      <c r="A549" s="2"/>
      <c r="B549"/>
    </row>
    <row r="550" spans="1:2" x14ac:dyDescent="0.35">
      <c r="A550" s="2"/>
      <c r="B550"/>
    </row>
    <row r="551" spans="1:2" x14ac:dyDescent="0.35">
      <c r="A551" s="2"/>
      <c r="B551"/>
    </row>
    <row r="552" spans="1:2" x14ac:dyDescent="0.35">
      <c r="A552" s="2"/>
      <c r="B552"/>
    </row>
    <row r="553" spans="1:2" x14ac:dyDescent="0.35">
      <c r="A553" s="2"/>
      <c r="B553"/>
    </row>
    <row r="554" spans="1:2" x14ac:dyDescent="0.35">
      <c r="A554" s="2"/>
      <c r="B554"/>
    </row>
    <row r="555" spans="1:2" x14ac:dyDescent="0.35">
      <c r="A555" s="2"/>
      <c r="B555"/>
    </row>
    <row r="556" spans="1:2" x14ac:dyDescent="0.35">
      <c r="A556" s="2"/>
      <c r="B556"/>
    </row>
    <row r="557" spans="1:2" x14ac:dyDescent="0.35">
      <c r="A557" s="2"/>
      <c r="B557"/>
    </row>
    <row r="558" spans="1:2" x14ac:dyDescent="0.35">
      <c r="A558" s="2"/>
      <c r="B558"/>
    </row>
    <row r="559" spans="1:2" x14ac:dyDescent="0.35">
      <c r="A559" s="2"/>
      <c r="B559"/>
    </row>
    <row r="560" spans="1:2" x14ac:dyDescent="0.35">
      <c r="A560" s="2"/>
      <c r="B560"/>
    </row>
    <row r="561" spans="1:2" x14ac:dyDescent="0.35">
      <c r="A561" s="2"/>
      <c r="B561"/>
    </row>
    <row r="562" spans="1:2" x14ac:dyDescent="0.35">
      <c r="A562" s="2"/>
      <c r="B562"/>
    </row>
    <row r="563" spans="1:2" x14ac:dyDescent="0.35">
      <c r="A563" s="2"/>
      <c r="B563"/>
    </row>
    <row r="564" spans="1:2" x14ac:dyDescent="0.35">
      <c r="A564" s="2"/>
      <c r="B564"/>
    </row>
    <row r="565" spans="1:2" x14ac:dyDescent="0.35">
      <c r="A565" s="2"/>
      <c r="B565"/>
    </row>
    <row r="566" spans="1:2" x14ac:dyDescent="0.35">
      <c r="A566" s="2"/>
      <c r="B566"/>
    </row>
    <row r="567" spans="1:2" x14ac:dyDescent="0.35">
      <c r="A567" s="2"/>
      <c r="B567"/>
    </row>
    <row r="568" spans="1:2" x14ac:dyDescent="0.35">
      <c r="A568" s="2"/>
      <c r="B568"/>
    </row>
    <row r="569" spans="1:2" x14ac:dyDescent="0.35">
      <c r="A569" s="2"/>
      <c r="B569"/>
    </row>
    <row r="570" spans="1:2" x14ac:dyDescent="0.35">
      <c r="A570" s="2"/>
      <c r="B570"/>
    </row>
    <row r="571" spans="1:2" x14ac:dyDescent="0.35">
      <c r="A571" s="2"/>
      <c r="B571"/>
    </row>
    <row r="572" spans="1:2" x14ac:dyDescent="0.35">
      <c r="A572" s="2"/>
      <c r="B572"/>
    </row>
    <row r="573" spans="1:2" x14ac:dyDescent="0.35">
      <c r="A573" s="2"/>
      <c r="B573"/>
    </row>
    <row r="574" spans="1:2" x14ac:dyDescent="0.35">
      <c r="A574" s="2"/>
      <c r="B574"/>
    </row>
    <row r="575" spans="1:2" x14ac:dyDescent="0.35">
      <c r="A575" s="2"/>
      <c r="B575"/>
    </row>
    <row r="576" spans="1:2" x14ac:dyDescent="0.35">
      <c r="A576" s="2"/>
      <c r="B576"/>
    </row>
    <row r="577" spans="1:2" x14ac:dyDescent="0.35">
      <c r="A577" s="2"/>
      <c r="B577"/>
    </row>
    <row r="578" spans="1:2" x14ac:dyDescent="0.35">
      <c r="A578" s="2"/>
      <c r="B578"/>
    </row>
    <row r="579" spans="1:2" x14ac:dyDescent="0.35">
      <c r="A579" s="2"/>
      <c r="B579"/>
    </row>
    <row r="580" spans="1:2" x14ac:dyDescent="0.35">
      <c r="A580" s="2"/>
      <c r="B580"/>
    </row>
    <row r="581" spans="1:2" x14ac:dyDescent="0.35">
      <c r="A581" s="2"/>
      <c r="B581"/>
    </row>
    <row r="582" spans="1:2" x14ac:dyDescent="0.35">
      <c r="A582" s="2"/>
      <c r="B582"/>
    </row>
    <row r="583" spans="1:2" x14ac:dyDescent="0.35">
      <c r="A583" s="2"/>
      <c r="B583"/>
    </row>
    <row r="584" spans="1:2" x14ac:dyDescent="0.35">
      <c r="A584" s="2"/>
      <c r="B584"/>
    </row>
    <row r="585" spans="1:2" x14ac:dyDescent="0.35">
      <c r="A585" s="2"/>
      <c r="B585"/>
    </row>
    <row r="586" spans="1:2" x14ac:dyDescent="0.35">
      <c r="A586" s="2"/>
      <c r="B586"/>
    </row>
    <row r="587" spans="1:2" x14ac:dyDescent="0.35">
      <c r="A587" s="2"/>
      <c r="B587"/>
    </row>
    <row r="588" spans="1:2" x14ac:dyDescent="0.35">
      <c r="A588" s="2"/>
      <c r="B588"/>
    </row>
    <row r="589" spans="1:2" x14ac:dyDescent="0.35">
      <c r="A589" s="2"/>
      <c r="B589"/>
    </row>
    <row r="590" spans="1:2" x14ac:dyDescent="0.35">
      <c r="A590" s="2"/>
      <c r="B590"/>
    </row>
    <row r="591" spans="1:2" x14ac:dyDescent="0.35">
      <c r="A591" s="2"/>
      <c r="B591"/>
    </row>
    <row r="592" spans="1:2" x14ac:dyDescent="0.35">
      <c r="A592" s="2"/>
      <c r="B592"/>
    </row>
    <row r="593" spans="1:2" x14ac:dyDescent="0.35">
      <c r="A593" s="2"/>
      <c r="B593"/>
    </row>
    <row r="594" spans="1:2" x14ac:dyDescent="0.35">
      <c r="A594" s="2"/>
      <c r="B594"/>
    </row>
    <row r="595" spans="1:2" x14ac:dyDescent="0.35">
      <c r="A595" s="2"/>
      <c r="B595"/>
    </row>
    <row r="596" spans="1:2" x14ac:dyDescent="0.35">
      <c r="A596" s="2"/>
      <c r="B596"/>
    </row>
    <row r="597" spans="1:2" x14ac:dyDescent="0.35">
      <c r="A597" s="2"/>
      <c r="B597"/>
    </row>
    <row r="598" spans="1:2" x14ac:dyDescent="0.35">
      <c r="A598" s="2"/>
      <c r="B598"/>
    </row>
    <row r="599" spans="1:2" x14ac:dyDescent="0.35">
      <c r="A599" s="2"/>
      <c r="B599"/>
    </row>
    <row r="600" spans="1:2" x14ac:dyDescent="0.35">
      <c r="A600" s="2"/>
      <c r="B600"/>
    </row>
    <row r="601" spans="1:2" x14ac:dyDescent="0.35">
      <c r="A601" s="2"/>
      <c r="B601"/>
    </row>
    <row r="602" spans="1:2" x14ac:dyDescent="0.35">
      <c r="A602" s="2"/>
      <c r="B602"/>
    </row>
    <row r="603" spans="1:2" x14ac:dyDescent="0.35">
      <c r="A603" s="2"/>
      <c r="B603"/>
    </row>
    <row r="604" spans="1:2" x14ac:dyDescent="0.35">
      <c r="A604" s="2"/>
      <c r="B604"/>
    </row>
    <row r="605" spans="1:2" x14ac:dyDescent="0.35">
      <c r="A605" s="2"/>
      <c r="B605"/>
    </row>
    <row r="606" spans="1:2" x14ac:dyDescent="0.35">
      <c r="A606" s="2"/>
      <c r="B606"/>
    </row>
    <row r="607" spans="1:2" x14ac:dyDescent="0.35">
      <c r="A607" s="2"/>
      <c r="B607"/>
    </row>
    <row r="608" spans="1:2" x14ac:dyDescent="0.35">
      <c r="A608" s="2"/>
      <c r="B608"/>
    </row>
    <row r="609" spans="1:2" x14ac:dyDescent="0.35">
      <c r="A609" s="2"/>
      <c r="B609"/>
    </row>
    <row r="610" spans="1:2" x14ac:dyDescent="0.35">
      <c r="A610" s="2"/>
      <c r="B610"/>
    </row>
    <row r="611" spans="1:2" x14ac:dyDescent="0.35">
      <c r="A611" s="2"/>
      <c r="B611"/>
    </row>
    <row r="612" spans="1:2" x14ac:dyDescent="0.35">
      <c r="A612" s="2"/>
      <c r="B612"/>
    </row>
    <row r="613" spans="1:2" x14ac:dyDescent="0.35">
      <c r="A613" s="2"/>
      <c r="B613"/>
    </row>
    <row r="614" spans="1:2" x14ac:dyDescent="0.35">
      <c r="A614" s="2"/>
      <c r="B614"/>
    </row>
    <row r="615" spans="1:2" x14ac:dyDescent="0.35">
      <c r="A615" s="2"/>
      <c r="B615"/>
    </row>
    <row r="616" spans="1:2" x14ac:dyDescent="0.35">
      <c r="A616" s="2"/>
      <c r="B616"/>
    </row>
    <row r="617" spans="1:2" x14ac:dyDescent="0.35">
      <c r="A617" s="2"/>
      <c r="B617"/>
    </row>
    <row r="618" spans="1:2" x14ac:dyDescent="0.35">
      <c r="A618" s="2"/>
      <c r="B618"/>
    </row>
    <row r="619" spans="1:2" x14ac:dyDescent="0.35">
      <c r="A619" s="2"/>
      <c r="B619"/>
    </row>
    <row r="620" spans="1:2" x14ac:dyDescent="0.35">
      <c r="A620" s="2"/>
      <c r="B620"/>
    </row>
    <row r="621" spans="1:2" x14ac:dyDescent="0.35">
      <c r="A621" s="2"/>
      <c r="B621"/>
    </row>
    <row r="622" spans="1:2" x14ac:dyDescent="0.35">
      <c r="A622" s="2"/>
      <c r="B622"/>
    </row>
    <row r="623" spans="1:2" x14ac:dyDescent="0.35">
      <c r="A623" s="2"/>
      <c r="B623"/>
    </row>
    <row r="624" spans="1:2" x14ac:dyDescent="0.35">
      <c r="A624" s="2"/>
      <c r="B624"/>
    </row>
    <row r="625" spans="1:2" x14ac:dyDescent="0.35">
      <c r="A625" s="2"/>
      <c r="B625"/>
    </row>
    <row r="626" spans="1:2" x14ac:dyDescent="0.35">
      <c r="A626" s="2"/>
      <c r="B626"/>
    </row>
    <row r="627" spans="1:2" x14ac:dyDescent="0.35">
      <c r="A627" s="2"/>
      <c r="B627"/>
    </row>
    <row r="628" spans="1:2" x14ac:dyDescent="0.35">
      <c r="A628" s="2"/>
      <c r="B628"/>
    </row>
    <row r="629" spans="1:2" x14ac:dyDescent="0.35">
      <c r="A629" s="2"/>
      <c r="B629"/>
    </row>
    <row r="630" spans="1:2" x14ac:dyDescent="0.35">
      <c r="A630" s="2"/>
      <c r="B630"/>
    </row>
    <row r="631" spans="1:2" x14ac:dyDescent="0.35">
      <c r="A631" s="2"/>
      <c r="B631"/>
    </row>
    <row r="632" spans="1:2" x14ac:dyDescent="0.35">
      <c r="A632" s="2"/>
      <c r="B632"/>
    </row>
    <row r="633" spans="1:2" x14ac:dyDescent="0.35">
      <c r="A633" s="2"/>
      <c r="B633"/>
    </row>
    <row r="634" spans="1:2" x14ac:dyDescent="0.35">
      <c r="A634" s="2"/>
      <c r="B634"/>
    </row>
    <row r="635" spans="1:2" x14ac:dyDescent="0.35">
      <c r="A635" s="2"/>
      <c r="B635"/>
    </row>
    <row r="636" spans="1:2" x14ac:dyDescent="0.35">
      <c r="A636" s="2"/>
      <c r="B636"/>
    </row>
    <row r="637" spans="1:2" x14ac:dyDescent="0.35">
      <c r="A637" s="2"/>
      <c r="B637"/>
    </row>
    <row r="638" spans="1:2" x14ac:dyDescent="0.35">
      <c r="A638" s="2"/>
      <c r="B638"/>
    </row>
    <row r="639" spans="1:2" x14ac:dyDescent="0.35">
      <c r="A639" s="2"/>
      <c r="B639"/>
    </row>
    <row r="640" spans="1:2" x14ac:dyDescent="0.35">
      <c r="A640" s="2"/>
      <c r="B640"/>
    </row>
    <row r="641" spans="1:2" x14ac:dyDescent="0.35">
      <c r="A641" s="2"/>
      <c r="B641"/>
    </row>
    <row r="642" spans="1:2" x14ac:dyDescent="0.35">
      <c r="A642" s="2"/>
      <c r="B642"/>
    </row>
    <row r="643" spans="1:2" x14ac:dyDescent="0.35">
      <c r="A643" s="2"/>
      <c r="B643"/>
    </row>
    <row r="644" spans="1:2" x14ac:dyDescent="0.35">
      <c r="A644" s="2"/>
      <c r="B644"/>
    </row>
    <row r="645" spans="1:2" x14ac:dyDescent="0.35">
      <c r="A645" s="2"/>
      <c r="B645"/>
    </row>
    <row r="646" spans="1:2" x14ac:dyDescent="0.35">
      <c r="A646" s="2"/>
      <c r="B646"/>
    </row>
    <row r="647" spans="1:2" x14ac:dyDescent="0.35">
      <c r="A647" s="2"/>
      <c r="B647"/>
    </row>
    <row r="648" spans="1:2" x14ac:dyDescent="0.35">
      <c r="A648" s="2"/>
      <c r="B648"/>
    </row>
    <row r="649" spans="1:2" x14ac:dyDescent="0.35">
      <c r="A649" s="2"/>
      <c r="B649"/>
    </row>
    <row r="650" spans="1:2" x14ac:dyDescent="0.35">
      <c r="A650" s="2"/>
      <c r="B650"/>
    </row>
    <row r="651" spans="1:2" x14ac:dyDescent="0.35">
      <c r="A651" s="2"/>
      <c r="B651"/>
    </row>
    <row r="652" spans="1:2" x14ac:dyDescent="0.35">
      <c r="A652" s="2"/>
      <c r="B652"/>
    </row>
    <row r="653" spans="1:2" x14ac:dyDescent="0.35">
      <c r="A653" s="2"/>
      <c r="B653"/>
    </row>
    <row r="654" spans="1:2" x14ac:dyDescent="0.35">
      <c r="A654" s="2"/>
      <c r="B654"/>
    </row>
    <row r="655" spans="1:2" x14ac:dyDescent="0.35">
      <c r="A655" s="2"/>
      <c r="B655"/>
    </row>
    <row r="656" spans="1:2" x14ac:dyDescent="0.35">
      <c r="A656" s="2"/>
      <c r="B656"/>
    </row>
    <row r="657" spans="1:2" x14ac:dyDescent="0.35">
      <c r="A657" s="2"/>
      <c r="B657"/>
    </row>
    <row r="658" spans="1:2" x14ac:dyDescent="0.35">
      <c r="A658" s="2"/>
      <c r="B658"/>
    </row>
    <row r="659" spans="1:2" x14ac:dyDescent="0.35">
      <c r="A659" s="2"/>
      <c r="B659"/>
    </row>
    <row r="660" spans="1:2" x14ac:dyDescent="0.35">
      <c r="A660" s="2"/>
      <c r="B660"/>
    </row>
    <row r="661" spans="1:2" x14ac:dyDescent="0.35">
      <c r="A661" s="2"/>
      <c r="B661"/>
    </row>
    <row r="662" spans="1:2" x14ac:dyDescent="0.35">
      <c r="A662" s="2"/>
      <c r="B662"/>
    </row>
    <row r="663" spans="1:2" x14ac:dyDescent="0.35">
      <c r="A663" s="2"/>
      <c r="B663"/>
    </row>
    <row r="664" spans="1:2" x14ac:dyDescent="0.35">
      <c r="A664" s="2"/>
      <c r="B664"/>
    </row>
    <row r="665" spans="1:2" x14ac:dyDescent="0.35">
      <c r="A665" s="2"/>
      <c r="B665"/>
    </row>
    <row r="666" spans="1:2" x14ac:dyDescent="0.35">
      <c r="A666" s="2"/>
      <c r="B666"/>
    </row>
    <row r="667" spans="1:2" x14ac:dyDescent="0.35">
      <c r="A667" s="2"/>
      <c r="B667"/>
    </row>
    <row r="668" spans="1:2" x14ac:dyDescent="0.35">
      <c r="A668" s="2"/>
      <c r="B668"/>
    </row>
    <row r="669" spans="1:2" x14ac:dyDescent="0.35">
      <c r="A669" s="2"/>
      <c r="B669"/>
    </row>
    <row r="670" spans="1:2" x14ac:dyDescent="0.35">
      <c r="A670" s="2"/>
      <c r="B670"/>
    </row>
    <row r="671" spans="1:2" x14ac:dyDescent="0.35">
      <c r="A671" s="2"/>
      <c r="B671"/>
    </row>
    <row r="672" spans="1:2" x14ac:dyDescent="0.35">
      <c r="A672" s="2"/>
      <c r="B672"/>
    </row>
    <row r="673" spans="1:2" x14ac:dyDescent="0.35">
      <c r="A673" s="2"/>
      <c r="B673"/>
    </row>
    <row r="674" spans="1:2" x14ac:dyDescent="0.35">
      <c r="A674" s="2"/>
      <c r="B674"/>
    </row>
    <row r="675" spans="1:2" x14ac:dyDescent="0.35">
      <c r="A675" s="2"/>
      <c r="B675"/>
    </row>
    <row r="676" spans="1:2" x14ac:dyDescent="0.35">
      <c r="A676" s="2"/>
      <c r="B676"/>
    </row>
    <row r="677" spans="1:2" x14ac:dyDescent="0.35">
      <c r="A677" s="2"/>
      <c r="B677"/>
    </row>
    <row r="678" spans="1:2" x14ac:dyDescent="0.35">
      <c r="A678" s="2"/>
      <c r="B678"/>
    </row>
    <row r="679" spans="1:2" x14ac:dyDescent="0.35">
      <c r="A679" s="2"/>
      <c r="B679"/>
    </row>
    <row r="680" spans="1:2" x14ac:dyDescent="0.35">
      <c r="A680" s="2"/>
      <c r="B680"/>
    </row>
    <row r="681" spans="1:2" x14ac:dyDescent="0.35">
      <c r="A681" s="2"/>
      <c r="B681"/>
    </row>
    <row r="682" spans="1:2" x14ac:dyDescent="0.35">
      <c r="A682" s="2"/>
      <c r="B682"/>
    </row>
    <row r="683" spans="1:2" x14ac:dyDescent="0.35">
      <c r="A683" s="2"/>
      <c r="B683"/>
    </row>
    <row r="684" spans="1:2" x14ac:dyDescent="0.35">
      <c r="A684" s="2"/>
      <c r="B684"/>
    </row>
    <row r="685" spans="1:2" x14ac:dyDescent="0.35">
      <c r="A685" s="2"/>
      <c r="B685"/>
    </row>
    <row r="686" spans="1:2" x14ac:dyDescent="0.35">
      <c r="A686" s="2"/>
      <c r="B686"/>
    </row>
    <row r="687" spans="1:2" x14ac:dyDescent="0.35">
      <c r="A687" s="2"/>
      <c r="B687"/>
    </row>
    <row r="688" spans="1:2" x14ac:dyDescent="0.35">
      <c r="A688" s="2"/>
      <c r="B688"/>
    </row>
    <row r="689" spans="1:2" x14ac:dyDescent="0.35">
      <c r="A689" s="2"/>
      <c r="B689"/>
    </row>
    <row r="690" spans="1:2" x14ac:dyDescent="0.35">
      <c r="A690" s="2"/>
      <c r="B690"/>
    </row>
    <row r="691" spans="1:2" x14ac:dyDescent="0.35">
      <c r="A691" s="2"/>
      <c r="B691"/>
    </row>
    <row r="692" spans="1:2" x14ac:dyDescent="0.35">
      <c r="A692" s="2"/>
      <c r="B692"/>
    </row>
    <row r="693" spans="1:2" x14ac:dyDescent="0.35">
      <c r="A693" s="2"/>
      <c r="B693"/>
    </row>
    <row r="694" spans="1:2" x14ac:dyDescent="0.35">
      <c r="A694" s="2"/>
      <c r="B694"/>
    </row>
    <row r="695" spans="1:2" x14ac:dyDescent="0.35">
      <c r="A695" s="2"/>
      <c r="B695"/>
    </row>
    <row r="696" spans="1:2" x14ac:dyDescent="0.35">
      <c r="A696" s="2"/>
      <c r="B696"/>
    </row>
    <row r="697" spans="1:2" x14ac:dyDescent="0.35">
      <c r="A697" s="2"/>
      <c r="B697"/>
    </row>
    <row r="698" spans="1:2" x14ac:dyDescent="0.35">
      <c r="A698" s="2"/>
      <c r="B698"/>
    </row>
    <row r="699" spans="1:2" x14ac:dyDescent="0.35">
      <c r="A699" s="2"/>
      <c r="B699"/>
    </row>
    <row r="700" spans="1:2" x14ac:dyDescent="0.35">
      <c r="A700" s="2"/>
      <c r="B700"/>
    </row>
    <row r="701" spans="1:2" x14ac:dyDescent="0.35">
      <c r="A701" s="2"/>
      <c r="B701"/>
    </row>
    <row r="702" spans="1:2" x14ac:dyDescent="0.35">
      <c r="A702" s="2"/>
      <c r="B702"/>
    </row>
    <row r="703" spans="1:2" x14ac:dyDescent="0.35">
      <c r="A703" s="2"/>
      <c r="B703"/>
    </row>
    <row r="704" spans="1:2" x14ac:dyDescent="0.35">
      <c r="A704" s="2"/>
      <c r="B704"/>
    </row>
    <row r="705" spans="1:2" x14ac:dyDescent="0.35">
      <c r="A705" s="2"/>
      <c r="B705"/>
    </row>
    <row r="706" spans="1:2" x14ac:dyDescent="0.35">
      <c r="A706" s="2"/>
      <c r="B706"/>
    </row>
    <row r="707" spans="1:2" x14ac:dyDescent="0.35">
      <c r="A707" s="2"/>
      <c r="B707"/>
    </row>
    <row r="708" spans="1:2" x14ac:dyDescent="0.35">
      <c r="A708" s="2"/>
      <c r="B708"/>
    </row>
    <row r="709" spans="1:2" x14ac:dyDescent="0.35">
      <c r="A709" s="2"/>
      <c r="B709"/>
    </row>
    <row r="710" spans="1:2" x14ac:dyDescent="0.35">
      <c r="A710" s="2"/>
      <c r="B710"/>
    </row>
    <row r="711" spans="1:2" x14ac:dyDescent="0.35">
      <c r="A711" s="2"/>
      <c r="B711"/>
    </row>
    <row r="712" spans="1:2" x14ac:dyDescent="0.35">
      <c r="A712" s="2"/>
      <c r="B712"/>
    </row>
    <row r="713" spans="1:2" x14ac:dyDescent="0.35">
      <c r="A713" s="2"/>
      <c r="B713"/>
    </row>
    <row r="714" spans="1:2" x14ac:dyDescent="0.35">
      <c r="A714" s="2"/>
      <c r="B714"/>
    </row>
    <row r="715" spans="1:2" x14ac:dyDescent="0.35">
      <c r="A715" s="2"/>
      <c r="B715"/>
    </row>
    <row r="716" spans="1:2" x14ac:dyDescent="0.35">
      <c r="A716" s="2"/>
      <c r="B716"/>
    </row>
    <row r="717" spans="1:2" x14ac:dyDescent="0.35">
      <c r="A717" s="2"/>
      <c r="B717"/>
    </row>
    <row r="718" spans="1:2" x14ac:dyDescent="0.35">
      <c r="A718" s="2"/>
      <c r="B718"/>
    </row>
    <row r="719" spans="1:2" x14ac:dyDescent="0.35">
      <c r="A719" s="2"/>
      <c r="B719"/>
    </row>
    <row r="720" spans="1:2" x14ac:dyDescent="0.35">
      <c r="A720" s="2"/>
      <c r="B720"/>
    </row>
    <row r="721" spans="1:2" x14ac:dyDescent="0.35">
      <c r="A721" s="2"/>
      <c r="B721"/>
    </row>
    <row r="722" spans="1:2" x14ac:dyDescent="0.35">
      <c r="A722" s="2"/>
      <c r="B722"/>
    </row>
    <row r="723" spans="1:2" x14ac:dyDescent="0.35">
      <c r="A723" s="2"/>
      <c r="B723"/>
    </row>
    <row r="724" spans="1:2" x14ac:dyDescent="0.35">
      <c r="A724" s="2"/>
      <c r="B724"/>
    </row>
    <row r="725" spans="1:2" x14ac:dyDescent="0.35">
      <c r="A725" s="2"/>
      <c r="B725"/>
    </row>
    <row r="726" spans="1:2" x14ac:dyDescent="0.35">
      <c r="A726" s="2"/>
      <c r="B726"/>
    </row>
    <row r="727" spans="1:2" x14ac:dyDescent="0.35">
      <c r="A727" s="2"/>
      <c r="B727"/>
    </row>
    <row r="728" spans="1:2" x14ac:dyDescent="0.35">
      <c r="A728" s="2"/>
      <c r="B728"/>
    </row>
    <row r="729" spans="1:2" x14ac:dyDescent="0.35">
      <c r="A729" s="2"/>
      <c r="B729"/>
    </row>
    <row r="730" spans="1:2" x14ac:dyDescent="0.35">
      <c r="A730" s="2"/>
      <c r="B730"/>
    </row>
    <row r="731" spans="1:2" x14ac:dyDescent="0.35">
      <c r="A731" s="2"/>
      <c r="B731"/>
    </row>
    <row r="732" spans="1:2" x14ac:dyDescent="0.35">
      <c r="A732" s="2"/>
      <c r="B732"/>
    </row>
    <row r="733" spans="1:2" x14ac:dyDescent="0.35">
      <c r="A733" s="2"/>
      <c r="B733"/>
    </row>
    <row r="734" spans="1:2" x14ac:dyDescent="0.35">
      <c r="A734" s="2"/>
      <c r="B734"/>
    </row>
    <row r="735" spans="1:2" x14ac:dyDescent="0.35">
      <c r="A735" s="2"/>
      <c r="B735"/>
    </row>
    <row r="736" spans="1:2" x14ac:dyDescent="0.35">
      <c r="A736" s="2"/>
      <c r="B736"/>
    </row>
    <row r="737" spans="1:2" x14ac:dyDescent="0.35">
      <c r="A737" s="2"/>
      <c r="B737"/>
    </row>
    <row r="738" spans="1:2" x14ac:dyDescent="0.35">
      <c r="A738" s="2"/>
      <c r="B738"/>
    </row>
    <row r="739" spans="1:2" x14ac:dyDescent="0.35">
      <c r="A739" s="2"/>
      <c r="B739"/>
    </row>
    <row r="740" spans="1:2" x14ac:dyDescent="0.35">
      <c r="A740" s="2"/>
      <c r="B740"/>
    </row>
    <row r="741" spans="1:2" x14ac:dyDescent="0.35">
      <c r="A741" s="2"/>
      <c r="B741"/>
    </row>
    <row r="742" spans="1:2" x14ac:dyDescent="0.35">
      <c r="A742" s="2"/>
      <c r="B742"/>
    </row>
    <row r="743" spans="1:2" x14ac:dyDescent="0.35">
      <c r="A743" s="2"/>
      <c r="B743"/>
    </row>
    <row r="744" spans="1:2" x14ac:dyDescent="0.35">
      <c r="A744" s="2"/>
      <c r="B744"/>
    </row>
    <row r="745" spans="1:2" x14ac:dyDescent="0.35">
      <c r="A745" s="2"/>
      <c r="B745"/>
    </row>
    <row r="746" spans="1:2" x14ac:dyDescent="0.35">
      <c r="A746" s="2"/>
      <c r="B746"/>
    </row>
    <row r="747" spans="1:2" x14ac:dyDescent="0.35">
      <c r="A747" s="2"/>
      <c r="B747"/>
    </row>
    <row r="748" spans="1:2" x14ac:dyDescent="0.35">
      <c r="A748" s="2"/>
      <c r="B748"/>
    </row>
    <row r="749" spans="1:2" x14ac:dyDescent="0.35">
      <c r="A749" s="2"/>
      <c r="B749"/>
    </row>
    <row r="750" spans="1:2" x14ac:dyDescent="0.35">
      <c r="A750" s="2"/>
      <c r="B750"/>
    </row>
    <row r="751" spans="1:2" x14ac:dyDescent="0.35">
      <c r="A751" s="2"/>
      <c r="B751"/>
    </row>
    <row r="752" spans="1:2" x14ac:dyDescent="0.35">
      <c r="A752" s="2"/>
      <c r="B752"/>
    </row>
    <row r="753" spans="1:2" x14ac:dyDescent="0.35">
      <c r="A753" s="2"/>
      <c r="B753"/>
    </row>
    <row r="754" spans="1:2" x14ac:dyDescent="0.35">
      <c r="A754" s="2"/>
      <c r="B754"/>
    </row>
    <row r="755" spans="1:2" x14ac:dyDescent="0.35">
      <c r="A755" s="2"/>
      <c r="B755"/>
    </row>
    <row r="756" spans="1:2" x14ac:dyDescent="0.35">
      <c r="A756" s="2"/>
      <c r="B756"/>
    </row>
    <row r="757" spans="1:2" x14ac:dyDescent="0.35">
      <c r="A757" s="2"/>
      <c r="B757"/>
    </row>
    <row r="758" spans="1:2" x14ac:dyDescent="0.35">
      <c r="A758" s="2"/>
      <c r="B758"/>
    </row>
    <row r="759" spans="1:2" x14ac:dyDescent="0.35">
      <c r="A759" s="2"/>
      <c r="B759"/>
    </row>
    <row r="760" spans="1:2" x14ac:dyDescent="0.35">
      <c r="A760" s="2"/>
      <c r="B760"/>
    </row>
    <row r="761" spans="1:2" x14ac:dyDescent="0.35">
      <c r="A761" s="2"/>
      <c r="B761"/>
    </row>
    <row r="762" spans="1:2" x14ac:dyDescent="0.35">
      <c r="A762" s="2"/>
      <c r="B762"/>
    </row>
    <row r="763" spans="1:2" x14ac:dyDescent="0.35">
      <c r="A763" s="2"/>
      <c r="B763"/>
    </row>
    <row r="764" spans="1:2" x14ac:dyDescent="0.35">
      <c r="A764" s="2"/>
      <c r="B764"/>
    </row>
    <row r="765" spans="1:2" x14ac:dyDescent="0.35">
      <c r="A765" s="2"/>
      <c r="B765"/>
    </row>
    <row r="766" spans="1:2" x14ac:dyDescent="0.35">
      <c r="A766" s="2"/>
      <c r="B766"/>
    </row>
    <row r="767" spans="1:2" x14ac:dyDescent="0.35">
      <c r="A767" s="2"/>
      <c r="B767"/>
    </row>
    <row r="768" spans="1:2" x14ac:dyDescent="0.35">
      <c r="A768" s="2"/>
      <c r="B768"/>
    </row>
    <row r="769" spans="1:2" x14ac:dyDescent="0.35">
      <c r="A769" s="2"/>
      <c r="B769"/>
    </row>
    <row r="770" spans="1:2" x14ac:dyDescent="0.35">
      <c r="A770" s="2"/>
      <c r="B770"/>
    </row>
    <row r="771" spans="1:2" x14ac:dyDescent="0.35">
      <c r="A771" s="2"/>
      <c r="B771"/>
    </row>
    <row r="772" spans="1:2" x14ac:dyDescent="0.35">
      <c r="A772" s="2"/>
      <c r="B772"/>
    </row>
    <row r="773" spans="1:2" x14ac:dyDescent="0.35">
      <c r="A773" s="2"/>
      <c r="B773"/>
    </row>
    <row r="774" spans="1:2" x14ac:dyDescent="0.35">
      <c r="A774" s="2"/>
      <c r="B774"/>
    </row>
    <row r="775" spans="1:2" x14ac:dyDescent="0.35">
      <c r="A775" s="2"/>
      <c r="B775"/>
    </row>
    <row r="776" spans="1:2" x14ac:dyDescent="0.35">
      <c r="A776" s="2"/>
      <c r="B776"/>
    </row>
    <row r="777" spans="1:2" x14ac:dyDescent="0.35">
      <c r="A777" s="2"/>
      <c r="B777"/>
    </row>
    <row r="778" spans="1:2" x14ac:dyDescent="0.35">
      <c r="A778" s="2"/>
      <c r="B778"/>
    </row>
    <row r="779" spans="1:2" x14ac:dyDescent="0.35">
      <c r="A779" s="2"/>
      <c r="B779"/>
    </row>
    <row r="780" spans="1:2" x14ac:dyDescent="0.35">
      <c r="A780" s="2"/>
      <c r="B780"/>
    </row>
    <row r="781" spans="1:2" x14ac:dyDescent="0.35">
      <c r="A781" s="2"/>
      <c r="B781"/>
    </row>
    <row r="782" spans="1:2" x14ac:dyDescent="0.35">
      <c r="A782" s="2"/>
      <c r="B782"/>
    </row>
    <row r="783" spans="1:2" x14ac:dyDescent="0.35">
      <c r="A783" s="2"/>
      <c r="B783"/>
    </row>
    <row r="784" spans="1:2" x14ac:dyDescent="0.35">
      <c r="A784" s="2"/>
      <c r="B784"/>
    </row>
    <row r="785" spans="1:2" x14ac:dyDescent="0.35">
      <c r="A785" s="2"/>
      <c r="B785"/>
    </row>
    <row r="786" spans="1:2" x14ac:dyDescent="0.35">
      <c r="A786" s="2"/>
      <c r="B786"/>
    </row>
    <row r="787" spans="1:2" x14ac:dyDescent="0.35">
      <c r="A787" s="2"/>
      <c r="B787"/>
    </row>
    <row r="788" spans="1:2" x14ac:dyDescent="0.35">
      <c r="A788" s="2"/>
      <c r="B788"/>
    </row>
    <row r="789" spans="1:2" x14ac:dyDescent="0.35">
      <c r="A789" s="2"/>
      <c r="B789"/>
    </row>
    <row r="790" spans="1:2" x14ac:dyDescent="0.35">
      <c r="A790" s="2"/>
      <c r="B790"/>
    </row>
    <row r="791" spans="1:2" x14ac:dyDescent="0.35">
      <c r="A791" s="2"/>
      <c r="B791"/>
    </row>
    <row r="792" spans="1:2" x14ac:dyDescent="0.35">
      <c r="A792" s="2"/>
      <c r="B792"/>
    </row>
    <row r="793" spans="1:2" x14ac:dyDescent="0.35">
      <c r="A793" s="2"/>
      <c r="B793"/>
    </row>
    <row r="794" spans="1:2" x14ac:dyDescent="0.35">
      <c r="A794" s="2"/>
      <c r="B794"/>
    </row>
    <row r="795" spans="1:2" x14ac:dyDescent="0.35">
      <c r="A795" s="2"/>
      <c r="B795"/>
    </row>
    <row r="796" spans="1:2" x14ac:dyDescent="0.35">
      <c r="A796" s="2"/>
      <c r="B796"/>
    </row>
    <row r="797" spans="1:2" x14ac:dyDescent="0.35">
      <c r="A797" s="2"/>
      <c r="B797"/>
    </row>
    <row r="798" spans="1:2" x14ac:dyDescent="0.35">
      <c r="A798" s="2"/>
      <c r="B798"/>
    </row>
    <row r="799" spans="1:2" x14ac:dyDescent="0.35">
      <c r="A799" s="2"/>
      <c r="B799"/>
    </row>
    <row r="800" spans="1:2" x14ac:dyDescent="0.35">
      <c r="A800" s="2"/>
      <c r="B800"/>
    </row>
    <row r="801" spans="1:2" x14ac:dyDescent="0.35">
      <c r="A801" s="2"/>
      <c r="B801"/>
    </row>
    <row r="802" spans="1:2" x14ac:dyDescent="0.35">
      <c r="A802" s="2"/>
      <c r="B802"/>
    </row>
    <row r="803" spans="1:2" x14ac:dyDescent="0.35">
      <c r="A803" s="2"/>
      <c r="B803"/>
    </row>
    <row r="804" spans="1:2" x14ac:dyDescent="0.35">
      <c r="A804" s="2"/>
      <c r="B804"/>
    </row>
    <row r="805" spans="1:2" x14ac:dyDescent="0.35">
      <c r="A805" s="2"/>
      <c r="B805"/>
    </row>
    <row r="806" spans="1:2" x14ac:dyDescent="0.35">
      <c r="A806" s="2"/>
      <c r="B806"/>
    </row>
    <row r="807" spans="1:2" x14ac:dyDescent="0.35">
      <c r="A807" s="2"/>
      <c r="B807"/>
    </row>
    <row r="808" spans="1:2" x14ac:dyDescent="0.35">
      <c r="A808" s="2"/>
      <c r="B808"/>
    </row>
    <row r="809" spans="1:2" x14ac:dyDescent="0.35">
      <c r="A809" s="2"/>
      <c r="B809"/>
    </row>
    <row r="810" spans="1:2" x14ac:dyDescent="0.35">
      <c r="A810" s="2"/>
      <c r="B810"/>
    </row>
    <row r="811" spans="1:2" x14ac:dyDescent="0.35">
      <c r="A811" s="2"/>
      <c r="B811"/>
    </row>
    <row r="812" spans="1:2" x14ac:dyDescent="0.35">
      <c r="A812" s="2"/>
      <c r="B812"/>
    </row>
    <row r="813" spans="1:2" x14ac:dyDescent="0.35">
      <c r="A813" s="2"/>
      <c r="B813"/>
    </row>
    <row r="814" spans="1:2" x14ac:dyDescent="0.35">
      <c r="A814" s="2"/>
      <c r="B814"/>
    </row>
    <row r="815" spans="1:2" x14ac:dyDescent="0.35">
      <c r="A815" s="2"/>
      <c r="B815"/>
    </row>
    <row r="816" spans="1:2" x14ac:dyDescent="0.35">
      <c r="A816" s="2"/>
      <c r="B816"/>
    </row>
    <row r="817" spans="1:2" x14ac:dyDescent="0.35">
      <c r="A817" s="2"/>
      <c r="B817"/>
    </row>
    <row r="818" spans="1:2" x14ac:dyDescent="0.35">
      <c r="A818" s="2"/>
      <c r="B818"/>
    </row>
    <row r="819" spans="1:2" x14ac:dyDescent="0.35">
      <c r="A819" s="2"/>
      <c r="B819"/>
    </row>
    <row r="820" spans="1:2" x14ac:dyDescent="0.35">
      <c r="A820" s="2"/>
      <c r="B820"/>
    </row>
    <row r="821" spans="1:2" x14ac:dyDescent="0.35">
      <c r="A821" s="2"/>
      <c r="B821"/>
    </row>
    <row r="822" spans="1:2" x14ac:dyDescent="0.35">
      <c r="A822" s="2"/>
      <c r="B822"/>
    </row>
    <row r="823" spans="1:2" x14ac:dyDescent="0.35">
      <c r="A823" s="2"/>
      <c r="B823"/>
    </row>
    <row r="824" spans="1:2" x14ac:dyDescent="0.35">
      <c r="A824" s="2"/>
      <c r="B824"/>
    </row>
    <row r="825" spans="1:2" x14ac:dyDescent="0.35">
      <c r="A825" s="2"/>
      <c r="B825"/>
    </row>
    <row r="826" spans="1:2" x14ac:dyDescent="0.35">
      <c r="A826" s="2"/>
      <c r="B826"/>
    </row>
    <row r="827" spans="1:2" x14ac:dyDescent="0.35">
      <c r="A827" s="2"/>
      <c r="B827"/>
    </row>
    <row r="828" spans="1:2" x14ac:dyDescent="0.35">
      <c r="A828" s="2"/>
      <c r="B828"/>
    </row>
    <row r="829" spans="1:2" x14ac:dyDescent="0.35">
      <c r="A829" s="2"/>
      <c r="B829"/>
    </row>
    <row r="830" spans="1:2" x14ac:dyDescent="0.35">
      <c r="A830" s="2"/>
      <c r="B830"/>
    </row>
    <row r="831" spans="1:2" x14ac:dyDescent="0.35">
      <c r="A831" s="2"/>
      <c r="B831"/>
    </row>
    <row r="832" spans="1:2" x14ac:dyDescent="0.35">
      <c r="A832" s="2"/>
      <c r="B832"/>
    </row>
    <row r="833" spans="1:2" x14ac:dyDescent="0.35">
      <c r="A833" s="2"/>
      <c r="B833"/>
    </row>
    <row r="834" spans="1:2" x14ac:dyDescent="0.35">
      <c r="A834" s="2"/>
      <c r="B834"/>
    </row>
    <row r="835" spans="1:2" x14ac:dyDescent="0.35">
      <c r="A835" s="2"/>
      <c r="B835"/>
    </row>
    <row r="836" spans="1:2" x14ac:dyDescent="0.35">
      <c r="A836" s="2"/>
      <c r="B836"/>
    </row>
    <row r="837" spans="1:2" x14ac:dyDescent="0.35">
      <c r="A837" s="2"/>
      <c r="B837"/>
    </row>
    <row r="838" spans="1:2" x14ac:dyDescent="0.35">
      <c r="A838" s="2"/>
      <c r="B838"/>
    </row>
    <row r="839" spans="1:2" x14ac:dyDescent="0.35">
      <c r="A839" s="2"/>
      <c r="B839"/>
    </row>
    <row r="840" spans="1:2" x14ac:dyDescent="0.35">
      <c r="A840" s="2"/>
      <c r="B840"/>
    </row>
    <row r="841" spans="1:2" x14ac:dyDescent="0.35">
      <c r="A841" s="2"/>
      <c r="B841"/>
    </row>
    <row r="842" spans="1:2" x14ac:dyDescent="0.35">
      <c r="A842" s="2"/>
      <c r="B842"/>
    </row>
    <row r="843" spans="1:2" x14ac:dyDescent="0.35">
      <c r="A843" s="2"/>
      <c r="B843"/>
    </row>
    <row r="844" spans="1:2" x14ac:dyDescent="0.35">
      <c r="A844" s="2"/>
      <c r="B844"/>
    </row>
    <row r="845" spans="1:2" x14ac:dyDescent="0.35">
      <c r="A845" s="2"/>
      <c r="B845"/>
    </row>
    <row r="846" spans="1:2" x14ac:dyDescent="0.35">
      <c r="A846" s="2"/>
      <c r="B846"/>
    </row>
    <row r="847" spans="1:2" x14ac:dyDescent="0.35">
      <c r="A847" s="2"/>
      <c r="B847"/>
    </row>
    <row r="848" spans="1:2" x14ac:dyDescent="0.35">
      <c r="A848" s="2"/>
      <c r="B848"/>
    </row>
    <row r="849" spans="1:2" x14ac:dyDescent="0.35">
      <c r="A849" s="2"/>
      <c r="B849"/>
    </row>
    <row r="850" spans="1:2" x14ac:dyDescent="0.35">
      <c r="A850" s="2"/>
      <c r="B850"/>
    </row>
    <row r="851" spans="1:2" x14ac:dyDescent="0.35">
      <c r="A851" s="2"/>
      <c r="B851"/>
    </row>
    <row r="852" spans="1:2" x14ac:dyDescent="0.35">
      <c r="A852" s="2"/>
      <c r="B852"/>
    </row>
    <row r="853" spans="1:2" x14ac:dyDescent="0.35">
      <c r="A853" s="2"/>
      <c r="B853"/>
    </row>
    <row r="854" spans="1:2" x14ac:dyDescent="0.35">
      <c r="A854" s="2"/>
      <c r="B854"/>
    </row>
    <row r="855" spans="1:2" x14ac:dyDescent="0.35">
      <c r="A855" s="2"/>
      <c r="B855"/>
    </row>
    <row r="856" spans="1:2" x14ac:dyDescent="0.35">
      <c r="A856" s="2"/>
      <c r="B856"/>
    </row>
    <row r="857" spans="1:2" x14ac:dyDescent="0.35">
      <c r="A857" s="2"/>
      <c r="B857"/>
    </row>
    <row r="858" spans="1:2" x14ac:dyDescent="0.35">
      <c r="A858" s="2"/>
      <c r="B858"/>
    </row>
    <row r="859" spans="1:2" x14ac:dyDescent="0.35">
      <c r="A859" s="2"/>
      <c r="B859"/>
    </row>
    <row r="860" spans="1:2" x14ac:dyDescent="0.35">
      <c r="A860" s="2"/>
      <c r="B860"/>
    </row>
    <row r="861" spans="1:2" x14ac:dyDescent="0.35">
      <c r="A861" s="2"/>
      <c r="B861"/>
    </row>
    <row r="862" spans="1:2" x14ac:dyDescent="0.35">
      <c r="A862" s="2"/>
      <c r="B862"/>
    </row>
    <row r="863" spans="1:2" x14ac:dyDescent="0.35">
      <c r="A863" s="2"/>
      <c r="B863"/>
    </row>
    <row r="864" spans="1:2" x14ac:dyDescent="0.35">
      <c r="A864" s="2"/>
      <c r="B864"/>
    </row>
    <row r="865" spans="1:2" x14ac:dyDescent="0.35">
      <c r="A865" s="2"/>
      <c r="B865"/>
    </row>
    <row r="866" spans="1:2" x14ac:dyDescent="0.35">
      <c r="A866" s="2"/>
      <c r="B866"/>
    </row>
    <row r="867" spans="1:2" x14ac:dyDescent="0.35">
      <c r="A867" s="2"/>
      <c r="B867"/>
    </row>
    <row r="868" spans="1:2" x14ac:dyDescent="0.35">
      <c r="A868" s="2"/>
      <c r="B868"/>
    </row>
    <row r="869" spans="1:2" x14ac:dyDescent="0.35">
      <c r="A869" s="2"/>
      <c r="B869"/>
    </row>
    <row r="870" spans="1:2" x14ac:dyDescent="0.35">
      <c r="A870" s="2"/>
      <c r="B870"/>
    </row>
    <row r="871" spans="1:2" x14ac:dyDescent="0.35">
      <c r="A871" s="2"/>
      <c r="B871"/>
    </row>
    <row r="872" spans="1:2" x14ac:dyDescent="0.35">
      <c r="A872" s="2"/>
      <c r="B872"/>
    </row>
    <row r="873" spans="1:2" x14ac:dyDescent="0.35">
      <c r="A873" s="2"/>
      <c r="B873"/>
    </row>
    <row r="874" spans="1:2" x14ac:dyDescent="0.35">
      <c r="A874" s="2"/>
      <c r="B874"/>
    </row>
    <row r="875" spans="1:2" x14ac:dyDescent="0.35">
      <c r="A875" s="2"/>
      <c r="B875"/>
    </row>
    <row r="876" spans="1:2" x14ac:dyDescent="0.35">
      <c r="A876" s="2"/>
      <c r="B876"/>
    </row>
    <row r="877" spans="1:2" x14ac:dyDescent="0.35">
      <c r="A877" s="2"/>
      <c r="B877"/>
    </row>
    <row r="878" spans="1:2" x14ac:dyDescent="0.35">
      <c r="A878" s="2"/>
      <c r="B878"/>
    </row>
    <row r="879" spans="1:2" x14ac:dyDescent="0.35">
      <c r="A879" s="2"/>
      <c r="B879"/>
    </row>
    <row r="880" spans="1:2" x14ac:dyDescent="0.35">
      <c r="A880" s="2"/>
      <c r="B880"/>
    </row>
    <row r="881" spans="1:2" x14ac:dyDescent="0.35">
      <c r="A881" s="2"/>
      <c r="B881"/>
    </row>
    <row r="882" spans="1:2" x14ac:dyDescent="0.35">
      <c r="A882" s="2"/>
      <c r="B882"/>
    </row>
    <row r="883" spans="1:2" x14ac:dyDescent="0.35">
      <c r="A883" s="2"/>
      <c r="B883"/>
    </row>
    <row r="884" spans="1:2" x14ac:dyDescent="0.35">
      <c r="A884" s="2"/>
      <c r="B884"/>
    </row>
    <row r="885" spans="1:2" x14ac:dyDescent="0.35">
      <c r="A885" s="2"/>
      <c r="B885"/>
    </row>
    <row r="886" spans="1:2" x14ac:dyDescent="0.35">
      <c r="A886" s="2"/>
      <c r="B886"/>
    </row>
    <row r="887" spans="1:2" x14ac:dyDescent="0.35">
      <c r="A887" s="2"/>
      <c r="B887"/>
    </row>
    <row r="888" spans="1:2" x14ac:dyDescent="0.35">
      <c r="A888" s="2"/>
      <c r="B888"/>
    </row>
    <row r="889" spans="1:2" x14ac:dyDescent="0.35">
      <c r="A889" s="2"/>
      <c r="B889"/>
    </row>
    <row r="890" spans="1:2" x14ac:dyDescent="0.35">
      <c r="A890" s="2"/>
      <c r="B890"/>
    </row>
    <row r="891" spans="1:2" x14ac:dyDescent="0.35">
      <c r="A891" s="2"/>
      <c r="B891"/>
    </row>
    <row r="892" spans="1:2" x14ac:dyDescent="0.35">
      <c r="A892" s="2"/>
      <c r="B892"/>
    </row>
    <row r="893" spans="1:2" x14ac:dyDescent="0.35">
      <c r="A893" s="2"/>
      <c r="B893"/>
    </row>
    <row r="894" spans="1:2" x14ac:dyDescent="0.35">
      <c r="A894" s="2"/>
      <c r="B894"/>
    </row>
    <row r="895" spans="1:2" x14ac:dyDescent="0.35">
      <c r="A895" s="2"/>
      <c r="B895"/>
    </row>
    <row r="896" spans="1:2" x14ac:dyDescent="0.35">
      <c r="A896" s="2"/>
      <c r="B896"/>
    </row>
    <row r="897" spans="1:2" x14ac:dyDescent="0.35">
      <c r="A897" s="2"/>
      <c r="B897"/>
    </row>
    <row r="898" spans="1:2" x14ac:dyDescent="0.35">
      <c r="A898" s="2"/>
      <c r="B898"/>
    </row>
    <row r="899" spans="1:2" x14ac:dyDescent="0.35">
      <c r="A899" s="2"/>
      <c r="B899"/>
    </row>
    <row r="900" spans="1:2" x14ac:dyDescent="0.35">
      <c r="A900" s="2"/>
      <c r="B900"/>
    </row>
    <row r="901" spans="1:2" x14ac:dyDescent="0.35">
      <c r="A901" s="2"/>
      <c r="B901"/>
    </row>
    <row r="902" spans="1:2" x14ac:dyDescent="0.35">
      <c r="A902" s="2"/>
      <c r="B902"/>
    </row>
    <row r="903" spans="1:2" x14ac:dyDescent="0.35">
      <c r="A903" s="2"/>
      <c r="B903"/>
    </row>
    <row r="904" spans="1:2" x14ac:dyDescent="0.35">
      <c r="A904" s="2"/>
      <c r="B904"/>
    </row>
    <row r="905" spans="1:2" x14ac:dyDescent="0.35">
      <c r="A905" s="2"/>
      <c r="B905"/>
    </row>
    <row r="906" spans="1:2" x14ac:dyDescent="0.35">
      <c r="A906" s="2"/>
      <c r="B906"/>
    </row>
    <row r="907" spans="1:2" x14ac:dyDescent="0.35">
      <c r="A907" s="2"/>
      <c r="B907"/>
    </row>
    <row r="908" spans="1:2" x14ac:dyDescent="0.35">
      <c r="A908" s="2"/>
      <c r="B908"/>
    </row>
    <row r="909" spans="1:2" x14ac:dyDescent="0.35">
      <c r="A909" s="2"/>
      <c r="B909"/>
    </row>
    <row r="910" spans="1:2" x14ac:dyDescent="0.35">
      <c r="A910" s="2"/>
      <c r="B910"/>
    </row>
    <row r="911" spans="1:2" x14ac:dyDescent="0.35">
      <c r="A911" s="2"/>
      <c r="B911"/>
    </row>
    <row r="912" spans="1:2" x14ac:dyDescent="0.35">
      <c r="A912" s="2"/>
      <c r="B912"/>
    </row>
    <row r="913" spans="1:2" x14ac:dyDescent="0.35">
      <c r="A913" s="2"/>
      <c r="B913"/>
    </row>
    <row r="914" spans="1:2" x14ac:dyDescent="0.35">
      <c r="A914" s="2"/>
      <c r="B914"/>
    </row>
    <row r="915" spans="1:2" x14ac:dyDescent="0.35">
      <c r="A915" s="2"/>
      <c r="B915"/>
    </row>
    <row r="916" spans="1:2" x14ac:dyDescent="0.35">
      <c r="A916" s="2"/>
      <c r="B916"/>
    </row>
    <row r="917" spans="1:2" x14ac:dyDescent="0.35">
      <c r="A917" s="2"/>
      <c r="B917"/>
    </row>
    <row r="918" spans="1:2" x14ac:dyDescent="0.35">
      <c r="A918" s="2"/>
      <c r="B918"/>
    </row>
    <row r="919" spans="1:2" x14ac:dyDescent="0.35">
      <c r="A919" s="2"/>
      <c r="B919"/>
    </row>
    <row r="920" spans="1:2" x14ac:dyDescent="0.35">
      <c r="A920" s="2"/>
      <c r="B920"/>
    </row>
    <row r="921" spans="1:2" x14ac:dyDescent="0.35">
      <c r="A921" s="2"/>
      <c r="B921"/>
    </row>
    <row r="922" spans="1:2" x14ac:dyDescent="0.35">
      <c r="A922" s="2"/>
      <c r="B922"/>
    </row>
    <row r="923" spans="1:2" x14ac:dyDescent="0.35">
      <c r="A923" s="2"/>
      <c r="B923"/>
    </row>
    <row r="924" spans="1:2" x14ac:dyDescent="0.35">
      <c r="A924" s="2"/>
      <c r="B924"/>
    </row>
    <row r="925" spans="1:2" x14ac:dyDescent="0.35">
      <c r="A925" s="2"/>
      <c r="B925"/>
    </row>
    <row r="926" spans="1:2" x14ac:dyDescent="0.35">
      <c r="A926" s="2"/>
      <c r="B926"/>
    </row>
    <row r="927" spans="1:2" x14ac:dyDescent="0.35">
      <c r="A927" s="2"/>
      <c r="B927"/>
    </row>
    <row r="928" spans="1:2" x14ac:dyDescent="0.35">
      <c r="A928" s="2"/>
      <c r="B928"/>
    </row>
    <row r="929" spans="1:2" x14ac:dyDescent="0.35">
      <c r="A929" s="2"/>
      <c r="B929"/>
    </row>
    <row r="930" spans="1:2" x14ac:dyDescent="0.35">
      <c r="A930" s="2"/>
      <c r="B930"/>
    </row>
    <row r="931" spans="1:2" x14ac:dyDescent="0.35">
      <c r="A931" s="2"/>
      <c r="B931"/>
    </row>
    <row r="932" spans="1:2" x14ac:dyDescent="0.35">
      <c r="A932" s="2"/>
      <c r="B932"/>
    </row>
    <row r="933" spans="1:2" x14ac:dyDescent="0.35">
      <c r="A933" s="2"/>
      <c r="B933"/>
    </row>
    <row r="934" spans="1:2" x14ac:dyDescent="0.35">
      <c r="A934" s="2"/>
      <c r="B934"/>
    </row>
    <row r="935" spans="1:2" x14ac:dyDescent="0.35">
      <c r="A935" s="2"/>
      <c r="B935"/>
    </row>
    <row r="936" spans="1:2" x14ac:dyDescent="0.35">
      <c r="A936" s="2"/>
      <c r="B936"/>
    </row>
    <row r="937" spans="1:2" x14ac:dyDescent="0.35">
      <c r="A937" s="2"/>
      <c r="B937"/>
    </row>
    <row r="938" spans="1:2" x14ac:dyDescent="0.35">
      <c r="A938" s="2"/>
      <c r="B938"/>
    </row>
    <row r="939" spans="1:2" x14ac:dyDescent="0.35">
      <c r="A939" s="2"/>
      <c r="B939"/>
    </row>
    <row r="940" spans="1:2" x14ac:dyDescent="0.35">
      <c r="A940" s="2"/>
      <c r="B940"/>
    </row>
    <row r="941" spans="1:2" x14ac:dyDescent="0.35">
      <c r="A941" s="2"/>
      <c r="B941"/>
    </row>
    <row r="942" spans="1:2" x14ac:dyDescent="0.35">
      <c r="A942" s="2"/>
      <c r="B942"/>
    </row>
    <row r="943" spans="1:2" x14ac:dyDescent="0.35">
      <c r="A943" s="2"/>
      <c r="B943"/>
    </row>
    <row r="944" spans="1:2" x14ac:dyDescent="0.35">
      <c r="A944" s="2"/>
      <c r="B944"/>
    </row>
    <row r="945" spans="1:2" x14ac:dyDescent="0.35">
      <c r="A945" s="2"/>
      <c r="B945"/>
    </row>
    <row r="946" spans="1:2" x14ac:dyDescent="0.35">
      <c r="A946" s="2"/>
      <c r="B946"/>
    </row>
    <row r="947" spans="1:2" x14ac:dyDescent="0.35">
      <c r="A947" s="2"/>
      <c r="B947"/>
    </row>
    <row r="948" spans="1:2" x14ac:dyDescent="0.35">
      <c r="A948" s="2"/>
      <c r="B948"/>
    </row>
    <row r="949" spans="1:2" x14ac:dyDescent="0.35">
      <c r="A949" s="2"/>
      <c r="B949"/>
    </row>
    <row r="950" spans="1:2" x14ac:dyDescent="0.35">
      <c r="A950" s="2"/>
      <c r="B950"/>
    </row>
    <row r="951" spans="1:2" x14ac:dyDescent="0.35">
      <c r="A951" s="2"/>
      <c r="B951"/>
    </row>
    <row r="952" spans="1:2" x14ac:dyDescent="0.35">
      <c r="A952" s="2"/>
      <c r="B952"/>
    </row>
    <row r="953" spans="1:2" x14ac:dyDescent="0.35">
      <c r="A953" s="2"/>
      <c r="B953"/>
    </row>
    <row r="954" spans="1:2" x14ac:dyDescent="0.35">
      <c r="A954" s="2"/>
      <c r="B954"/>
    </row>
    <row r="955" spans="1:2" x14ac:dyDescent="0.35">
      <c r="A955" s="2"/>
      <c r="B955"/>
    </row>
    <row r="956" spans="1:2" x14ac:dyDescent="0.35">
      <c r="A956" s="2"/>
      <c r="B956"/>
    </row>
    <row r="957" spans="1:2" x14ac:dyDescent="0.35">
      <c r="A957" s="2"/>
      <c r="B957"/>
    </row>
    <row r="958" spans="1:2" x14ac:dyDescent="0.35">
      <c r="A958" s="2"/>
      <c r="B958"/>
    </row>
    <row r="959" spans="1:2" x14ac:dyDescent="0.35">
      <c r="A959" s="2"/>
      <c r="B959"/>
    </row>
    <row r="960" spans="1:2" x14ac:dyDescent="0.35">
      <c r="A960" s="2"/>
      <c r="B960"/>
    </row>
    <row r="961" spans="1:2" x14ac:dyDescent="0.35">
      <c r="A961" s="2"/>
      <c r="B961"/>
    </row>
    <row r="962" spans="1:2" x14ac:dyDescent="0.35">
      <c r="A962" s="2"/>
      <c r="B962"/>
    </row>
    <row r="963" spans="1:2" x14ac:dyDescent="0.35">
      <c r="A963" s="2"/>
      <c r="B963"/>
    </row>
    <row r="964" spans="1:2" x14ac:dyDescent="0.35">
      <c r="A964" s="2"/>
      <c r="B964"/>
    </row>
    <row r="965" spans="1:2" x14ac:dyDescent="0.35">
      <c r="A965" s="2"/>
      <c r="B965"/>
    </row>
    <row r="966" spans="1:2" x14ac:dyDescent="0.35">
      <c r="A966" s="2"/>
      <c r="B966"/>
    </row>
    <row r="967" spans="1:2" x14ac:dyDescent="0.35">
      <c r="A967" s="2"/>
      <c r="B967"/>
    </row>
    <row r="968" spans="1:2" x14ac:dyDescent="0.35">
      <c r="A968" s="2"/>
      <c r="B968"/>
    </row>
    <row r="969" spans="1:2" x14ac:dyDescent="0.35">
      <c r="A969" s="2"/>
      <c r="B969"/>
    </row>
    <row r="970" spans="1:2" x14ac:dyDescent="0.35">
      <c r="A970" s="2"/>
      <c r="B970"/>
    </row>
    <row r="971" spans="1:2" x14ac:dyDescent="0.35">
      <c r="A971" s="2"/>
      <c r="B971"/>
    </row>
    <row r="972" spans="1:2" x14ac:dyDescent="0.35">
      <c r="A972" s="2"/>
      <c r="B972"/>
    </row>
    <row r="973" spans="1:2" x14ac:dyDescent="0.35">
      <c r="A973" s="2"/>
      <c r="B973"/>
    </row>
    <row r="974" spans="1:2" x14ac:dyDescent="0.35">
      <c r="A974" s="2"/>
      <c r="B974"/>
    </row>
    <row r="975" spans="1:2" x14ac:dyDescent="0.35">
      <c r="A975" s="2"/>
      <c r="B975"/>
    </row>
    <row r="976" spans="1:2" x14ac:dyDescent="0.35">
      <c r="A976" s="2"/>
      <c r="B976"/>
    </row>
    <row r="977" spans="1:2" x14ac:dyDescent="0.35">
      <c r="A977" s="2"/>
      <c r="B977"/>
    </row>
    <row r="978" spans="1:2" x14ac:dyDescent="0.35">
      <c r="A978" s="2"/>
      <c r="B978"/>
    </row>
    <row r="979" spans="1:2" x14ac:dyDescent="0.35">
      <c r="A979" s="2"/>
      <c r="B979"/>
    </row>
    <row r="980" spans="1:2" x14ac:dyDescent="0.35">
      <c r="A980" s="2"/>
      <c r="B980"/>
    </row>
    <row r="981" spans="1:2" x14ac:dyDescent="0.35">
      <c r="A981" s="2"/>
      <c r="B981"/>
    </row>
    <row r="982" spans="1:2" x14ac:dyDescent="0.35">
      <c r="A982" s="2"/>
      <c r="B982"/>
    </row>
    <row r="983" spans="1:2" x14ac:dyDescent="0.35">
      <c r="A983" s="2"/>
      <c r="B983"/>
    </row>
    <row r="984" spans="1:2" x14ac:dyDescent="0.35">
      <c r="A984" s="2"/>
      <c r="B984"/>
    </row>
    <row r="985" spans="1:2" x14ac:dyDescent="0.35">
      <c r="A985" s="2"/>
      <c r="B985"/>
    </row>
    <row r="986" spans="1:2" x14ac:dyDescent="0.35">
      <c r="A986" s="2"/>
      <c r="B986"/>
    </row>
    <row r="987" spans="1:2" x14ac:dyDescent="0.35">
      <c r="A987" s="2"/>
      <c r="B987"/>
    </row>
    <row r="988" spans="1:2" x14ac:dyDescent="0.35">
      <c r="A988" s="2"/>
      <c r="B988"/>
    </row>
    <row r="989" spans="1:2" x14ac:dyDescent="0.35">
      <c r="A989" s="2"/>
      <c r="B989"/>
    </row>
    <row r="990" spans="1:2" x14ac:dyDescent="0.35">
      <c r="A990" s="2"/>
      <c r="B990"/>
    </row>
    <row r="991" spans="1:2" x14ac:dyDescent="0.35">
      <c r="A991" s="2"/>
      <c r="B991"/>
    </row>
    <row r="992" spans="1:2" x14ac:dyDescent="0.35">
      <c r="A992" s="2"/>
      <c r="B992"/>
    </row>
    <row r="993" spans="1:2" x14ac:dyDescent="0.35">
      <c r="A993" s="2"/>
      <c r="B993"/>
    </row>
    <row r="994" spans="1:2" x14ac:dyDescent="0.35">
      <c r="A994" s="2"/>
      <c r="B994"/>
    </row>
    <row r="995" spans="1:2" x14ac:dyDescent="0.35">
      <c r="A995" s="2"/>
      <c r="B995"/>
    </row>
    <row r="996" spans="1:2" x14ac:dyDescent="0.35">
      <c r="A996" s="2"/>
      <c r="B996"/>
    </row>
    <row r="997" spans="1:2" x14ac:dyDescent="0.35">
      <c r="A997" s="2"/>
      <c r="B997"/>
    </row>
    <row r="998" spans="1:2" x14ac:dyDescent="0.35">
      <c r="A998" s="2"/>
      <c r="B998"/>
    </row>
    <row r="999" spans="1:2" x14ac:dyDescent="0.35">
      <c r="A999" s="2"/>
      <c r="B999"/>
    </row>
    <row r="1000" spans="1:2" x14ac:dyDescent="0.35">
      <c r="A1000" s="2"/>
      <c r="B1000"/>
    </row>
    <row r="1001" spans="1:2" x14ac:dyDescent="0.35">
      <c r="A1001" s="2"/>
      <c r="B1001"/>
    </row>
    <row r="1002" spans="1:2" x14ac:dyDescent="0.35">
      <c r="A1002" s="2"/>
      <c r="B1002"/>
    </row>
    <row r="1003" spans="1:2" x14ac:dyDescent="0.35">
      <c r="A1003" s="2"/>
      <c r="B1003"/>
    </row>
    <row r="1004" spans="1:2" x14ac:dyDescent="0.35">
      <c r="A1004" s="2"/>
      <c r="B1004"/>
    </row>
    <row r="1005" spans="1:2" x14ac:dyDescent="0.35">
      <c r="A1005" s="2"/>
      <c r="B1005"/>
    </row>
    <row r="1006" spans="1:2" x14ac:dyDescent="0.35">
      <c r="A1006" s="2"/>
      <c r="B1006"/>
    </row>
    <row r="1007" spans="1:2" x14ac:dyDescent="0.35">
      <c r="A1007" s="2"/>
      <c r="B1007"/>
    </row>
    <row r="1008" spans="1:2" x14ac:dyDescent="0.35">
      <c r="A1008" s="2"/>
      <c r="B1008"/>
    </row>
    <row r="1009" spans="1:2" x14ac:dyDescent="0.35">
      <c r="A1009" s="2"/>
      <c r="B1009"/>
    </row>
    <row r="1010" spans="1:2" x14ac:dyDescent="0.35">
      <c r="A1010" s="2"/>
      <c r="B1010"/>
    </row>
    <row r="1011" spans="1:2" x14ac:dyDescent="0.35">
      <c r="A1011" s="2"/>
      <c r="B1011"/>
    </row>
    <row r="1012" spans="1:2" x14ac:dyDescent="0.35">
      <c r="A1012" s="2"/>
      <c r="B1012"/>
    </row>
    <row r="1013" spans="1:2" x14ac:dyDescent="0.35">
      <c r="A1013" s="2"/>
      <c r="B1013"/>
    </row>
    <row r="1014" spans="1:2" x14ac:dyDescent="0.35">
      <c r="A1014" s="2"/>
      <c r="B1014"/>
    </row>
    <row r="1015" spans="1:2" x14ac:dyDescent="0.35">
      <c r="A1015" s="2"/>
      <c r="B1015"/>
    </row>
    <row r="1016" spans="1:2" x14ac:dyDescent="0.35">
      <c r="A1016" s="2"/>
      <c r="B1016"/>
    </row>
    <row r="1017" spans="1:2" x14ac:dyDescent="0.35">
      <c r="A1017" s="2"/>
      <c r="B1017"/>
    </row>
    <row r="1018" spans="1:2" x14ac:dyDescent="0.35">
      <c r="A1018" s="2"/>
      <c r="B1018"/>
    </row>
    <row r="1019" spans="1:2" x14ac:dyDescent="0.35">
      <c r="A1019" s="2"/>
      <c r="B1019"/>
    </row>
    <row r="1020" spans="1:2" x14ac:dyDescent="0.35">
      <c r="A1020" s="2"/>
      <c r="B1020"/>
    </row>
    <row r="1021" spans="1:2" x14ac:dyDescent="0.35">
      <c r="A1021" s="2"/>
      <c r="B1021"/>
    </row>
    <row r="1022" spans="1:2" x14ac:dyDescent="0.35">
      <c r="A1022" s="2"/>
      <c r="B1022"/>
    </row>
    <row r="1023" spans="1:2" x14ac:dyDescent="0.35">
      <c r="A1023" s="2"/>
      <c r="B1023"/>
    </row>
    <row r="1024" spans="1:2" x14ac:dyDescent="0.35">
      <c r="A1024" s="2"/>
      <c r="B1024"/>
    </row>
    <row r="1025" spans="1:2" x14ac:dyDescent="0.35">
      <c r="A1025" s="2"/>
      <c r="B1025"/>
    </row>
    <row r="1026" spans="1:2" x14ac:dyDescent="0.35">
      <c r="A1026" s="2"/>
      <c r="B1026"/>
    </row>
    <row r="1027" spans="1:2" x14ac:dyDescent="0.35">
      <c r="A1027" s="2"/>
      <c r="B1027"/>
    </row>
    <row r="1028" spans="1:2" x14ac:dyDescent="0.35">
      <c r="A1028" s="2"/>
      <c r="B1028"/>
    </row>
    <row r="1029" spans="1:2" x14ac:dyDescent="0.35">
      <c r="A1029" s="2"/>
      <c r="B1029"/>
    </row>
    <row r="1030" spans="1:2" x14ac:dyDescent="0.35">
      <c r="A1030" s="2"/>
      <c r="B1030"/>
    </row>
    <row r="1031" spans="1:2" x14ac:dyDescent="0.35">
      <c r="A1031" s="2"/>
      <c r="B1031"/>
    </row>
    <row r="1032" spans="1:2" x14ac:dyDescent="0.35">
      <c r="A1032" s="2"/>
      <c r="B1032"/>
    </row>
    <row r="1033" spans="1:2" x14ac:dyDescent="0.35">
      <c r="A1033" s="2"/>
      <c r="B1033"/>
    </row>
    <row r="1034" spans="1:2" x14ac:dyDescent="0.35">
      <c r="A1034" s="2"/>
      <c r="B1034"/>
    </row>
    <row r="1035" spans="1:2" x14ac:dyDescent="0.35">
      <c r="A1035" s="2"/>
      <c r="B1035"/>
    </row>
    <row r="1036" spans="1:2" x14ac:dyDescent="0.35">
      <c r="A1036" s="2"/>
      <c r="B1036"/>
    </row>
    <row r="1037" spans="1:2" x14ac:dyDescent="0.35">
      <c r="A1037" s="2"/>
      <c r="B1037"/>
    </row>
    <row r="1038" spans="1:2" x14ac:dyDescent="0.35">
      <c r="A1038" s="2"/>
      <c r="B1038"/>
    </row>
    <row r="1039" spans="1:2" x14ac:dyDescent="0.35">
      <c r="A1039" s="2"/>
      <c r="B1039"/>
    </row>
    <row r="1040" spans="1:2" x14ac:dyDescent="0.35">
      <c r="A1040" s="2"/>
      <c r="B1040"/>
    </row>
    <row r="1041" spans="1:2" x14ac:dyDescent="0.35">
      <c r="A1041" s="2"/>
      <c r="B1041"/>
    </row>
    <row r="1042" spans="1:2" x14ac:dyDescent="0.35">
      <c r="A1042" s="2"/>
      <c r="B1042"/>
    </row>
    <row r="1043" spans="1:2" x14ac:dyDescent="0.35">
      <c r="A1043" s="2"/>
      <c r="B1043"/>
    </row>
    <row r="1044" spans="1:2" x14ac:dyDescent="0.35">
      <c r="A1044" s="2"/>
      <c r="B1044"/>
    </row>
    <row r="1045" spans="1:2" x14ac:dyDescent="0.35">
      <c r="A1045" s="2"/>
      <c r="B1045"/>
    </row>
    <row r="1046" spans="1:2" x14ac:dyDescent="0.35">
      <c r="A1046" s="2"/>
      <c r="B1046"/>
    </row>
    <row r="1047" spans="1:2" x14ac:dyDescent="0.35">
      <c r="A1047" s="2"/>
      <c r="B1047"/>
    </row>
    <row r="1048" spans="1:2" x14ac:dyDescent="0.35">
      <c r="A1048" s="2"/>
      <c r="B1048"/>
    </row>
    <row r="1049" spans="1:2" x14ac:dyDescent="0.35">
      <c r="A1049" s="2"/>
      <c r="B1049"/>
    </row>
    <row r="1050" spans="1:2" x14ac:dyDescent="0.35">
      <c r="A1050" s="2"/>
      <c r="B1050"/>
    </row>
    <row r="1051" spans="1:2" x14ac:dyDescent="0.35">
      <c r="A1051" s="2"/>
      <c r="B1051"/>
    </row>
    <row r="1052" spans="1:2" x14ac:dyDescent="0.35">
      <c r="A1052" s="2"/>
      <c r="B1052"/>
    </row>
    <row r="1053" spans="1:2" x14ac:dyDescent="0.35">
      <c r="A1053" s="2"/>
      <c r="B1053"/>
    </row>
    <row r="1054" spans="1:2" x14ac:dyDescent="0.35">
      <c r="A1054" s="2"/>
      <c r="B1054"/>
    </row>
    <row r="1055" spans="1:2" x14ac:dyDescent="0.35">
      <c r="A1055" s="2"/>
      <c r="B1055"/>
    </row>
    <row r="1056" spans="1:2" x14ac:dyDescent="0.35">
      <c r="A1056" s="2"/>
      <c r="B1056"/>
    </row>
    <row r="1057" spans="1:2" x14ac:dyDescent="0.35">
      <c r="A1057" s="2"/>
      <c r="B1057"/>
    </row>
    <row r="1058" spans="1:2" x14ac:dyDescent="0.35">
      <c r="A1058" s="2"/>
      <c r="B1058"/>
    </row>
    <row r="1059" spans="1:2" x14ac:dyDescent="0.35">
      <c r="A1059" s="2"/>
      <c r="B1059"/>
    </row>
    <row r="1060" spans="1:2" x14ac:dyDescent="0.35">
      <c r="A1060" s="2"/>
      <c r="B1060"/>
    </row>
    <row r="1061" spans="1:2" x14ac:dyDescent="0.35">
      <c r="A1061" s="2"/>
      <c r="B1061"/>
    </row>
    <row r="1062" spans="1:2" x14ac:dyDescent="0.35">
      <c r="A1062" s="2"/>
      <c r="B1062"/>
    </row>
    <row r="1063" spans="1:2" x14ac:dyDescent="0.35">
      <c r="A1063" s="2"/>
      <c r="B1063"/>
    </row>
    <row r="1064" spans="1:2" x14ac:dyDescent="0.35">
      <c r="A1064" s="2"/>
      <c r="B1064"/>
    </row>
    <row r="1065" spans="1:2" x14ac:dyDescent="0.35">
      <c r="A1065" s="2"/>
      <c r="B1065"/>
    </row>
    <row r="1066" spans="1:2" x14ac:dyDescent="0.35">
      <c r="A1066" s="2"/>
      <c r="B1066"/>
    </row>
    <row r="1067" spans="1:2" x14ac:dyDescent="0.35">
      <c r="A1067" s="2"/>
      <c r="B1067"/>
    </row>
    <row r="1068" spans="1:2" x14ac:dyDescent="0.35">
      <c r="A1068" s="2"/>
      <c r="B1068"/>
    </row>
    <row r="1069" spans="1:2" x14ac:dyDescent="0.35">
      <c r="A1069" s="2"/>
      <c r="B1069"/>
    </row>
    <row r="1070" spans="1:2" x14ac:dyDescent="0.35">
      <c r="A1070" s="2"/>
      <c r="B1070"/>
    </row>
    <row r="1071" spans="1:2" x14ac:dyDescent="0.35">
      <c r="A1071" s="2"/>
      <c r="B1071"/>
    </row>
    <row r="1072" spans="1:2" x14ac:dyDescent="0.35">
      <c r="A1072" s="2"/>
      <c r="B1072"/>
    </row>
    <row r="1073" spans="1:2" x14ac:dyDescent="0.35">
      <c r="A1073" s="2"/>
      <c r="B1073"/>
    </row>
    <row r="1074" spans="1:2" x14ac:dyDescent="0.35">
      <c r="A1074" s="2"/>
      <c r="B1074"/>
    </row>
    <row r="1075" spans="1:2" x14ac:dyDescent="0.35">
      <c r="A1075" s="2"/>
      <c r="B1075"/>
    </row>
    <row r="1076" spans="1:2" x14ac:dyDescent="0.35">
      <c r="A1076" s="2"/>
      <c r="B1076"/>
    </row>
    <row r="1077" spans="1:2" x14ac:dyDescent="0.35">
      <c r="A1077" s="2"/>
      <c r="B1077"/>
    </row>
    <row r="1078" spans="1:2" x14ac:dyDescent="0.35">
      <c r="A1078" s="2"/>
      <c r="B1078"/>
    </row>
    <row r="1079" spans="1:2" x14ac:dyDescent="0.35">
      <c r="A1079" s="2"/>
      <c r="B1079"/>
    </row>
    <row r="1080" spans="1:2" x14ac:dyDescent="0.35">
      <c r="A1080" s="2"/>
      <c r="B1080"/>
    </row>
    <row r="1081" spans="1:2" x14ac:dyDescent="0.35">
      <c r="A1081" s="2"/>
      <c r="B1081"/>
    </row>
    <row r="1082" spans="1:2" x14ac:dyDescent="0.35">
      <c r="A1082" s="2"/>
      <c r="B1082"/>
    </row>
    <row r="1083" spans="1:2" x14ac:dyDescent="0.35">
      <c r="A1083" s="2"/>
      <c r="B1083"/>
    </row>
    <row r="1084" spans="1:2" x14ac:dyDescent="0.35">
      <c r="A1084" s="2"/>
      <c r="B1084"/>
    </row>
    <row r="1085" spans="1:2" x14ac:dyDescent="0.35">
      <c r="A1085" s="2"/>
      <c r="B1085"/>
    </row>
    <row r="1086" spans="1:2" x14ac:dyDescent="0.35">
      <c r="A1086" s="2"/>
      <c r="B1086"/>
    </row>
    <row r="1087" spans="1:2" x14ac:dyDescent="0.35">
      <c r="A1087" s="2"/>
      <c r="B1087"/>
    </row>
    <row r="1088" spans="1:2" x14ac:dyDescent="0.35">
      <c r="A1088" s="2"/>
      <c r="B1088"/>
    </row>
    <row r="1089" spans="1:2" x14ac:dyDescent="0.35">
      <c r="A1089" s="2"/>
      <c r="B1089"/>
    </row>
    <row r="1090" spans="1:2" x14ac:dyDescent="0.35">
      <c r="A1090" s="2"/>
      <c r="B1090"/>
    </row>
    <row r="1091" spans="1:2" x14ac:dyDescent="0.35">
      <c r="A1091" s="2"/>
      <c r="B1091"/>
    </row>
    <row r="1092" spans="1:2" x14ac:dyDescent="0.35">
      <c r="A1092" s="2"/>
      <c r="B1092"/>
    </row>
    <row r="1093" spans="1:2" x14ac:dyDescent="0.35">
      <c r="A1093" s="2"/>
      <c r="B1093"/>
    </row>
    <row r="1094" spans="1:2" x14ac:dyDescent="0.35">
      <c r="A1094" s="2"/>
      <c r="B1094"/>
    </row>
    <row r="1095" spans="1:2" x14ac:dyDescent="0.35">
      <c r="A1095" s="2"/>
      <c r="B1095"/>
    </row>
    <row r="1096" spans="1:2" x14ac:dyDescent="0.35">
      <c r="A1096" s="2"/>
      <c r="B1096"/>
    </row>
    <row r="1097" spans="1:2" x14ac:dyDescent="0.35">
      <c r="A1097" s="2"/>
      <c r="B1097"/>
    </row>
    <row r="1098" spans="1:2" x14ac:dyDescent="0.35">
      <c r="A1098" s="2"/>
      <c r="B1098"/>
    </row>
    <row r="1099" spans="1:2" x14ac:dyDescent="0.35">
      <c r="A1099" s="2"/>
      <c r="B1099"/>
    </row>
    <row r="1100" spans="1:2" x14ac:dyDescent="0.35">
      <c r="A1100" s="2"/>
      <c r="B1100"/>
    </row>
    <row r="1101" spans="1:2" x14ac:dyDescent="0.35">
      <c r="A1101" s="2"/>
      <c r="B1101"/>
    </row>
    <row r="1102" spans="1:2" x14ac:dyDescent="0.35">
      <c r="A1102" s="2"/>
      <c r="B1102"/>
    </row>
    <row r="1103" spans="1:2" x14ac:dyDescent="0.35">
      <c r="A1103" s="2"/>
      <c r="B1103"/>
    </row>
    <row r="1104" spans="1:2" x14ac:dyDescent="0.35">
      <c r="A1104" s="2"/>
      <c r="B1104"/>
    </row>
    <row r="1105" spans="1:2" x14ac:dyDescent="0.35">
      <c r="A1105" s="2"/>
      <c r="B1105"/>
    </row>
    <row r="1106" spans="1:2" x14ac:dyDescent="0.35">
      <c r="A1106" s="2"/>
      <c r="B1106"/>
    </row>
    <row r="1107" spans="1:2" x14ac:dyDescent="0.35">
      <c r="A1107" s="2"/>
      <c r="B1107"/>
    </row>
    <row r="1108" spans="1:2" x14ac:dyDescent="0.35">
      <c r="A1108" s="2"/>
      <c r="B1108"/>
    </row>
    <row r="1109" spans="1:2" x14ac:dyDescent="0.35">
      <c r="A1109" s="2"/>
      <c r="B1109"/>
    </row>
    <row r="1110" spans="1:2" x14ac:dyDescent="0.35">
      <c r="A1110" s="2"/>
      <c r="B1110"/>
    </row>
    <row r="1111" spans="1:2" x14ac:dyDescent="0.35">
      <c r="A1111" s="2"/>
      <c r="B1111"/>
    </row>
    <row r="1112" spans="1:2" x14ac:dyDescent="0.35">
      <c r="A1112" s="2"/>
      <c r="B1112"/>
    </row>
    <row r="1113" spans="1:2" x14ac:dyDescent="0.35">
      <c r="A1113" s="2"/>
      <c r="B1113"/>
    </row>
    <row r="1114" spans="1:2" x14ac:dyDescent="0.35">
      <c r="A1114" s="2"/>
      <c r="B1114"/>
    </row>
    <row r="1115" spans="1:2" x14ac:dyDescent="0.35">
      <c r="A1115" s="2"/>
      <c r="B1115"/>
    </row>
    <row r="1116" spans="1:2" x14ac:dyDescent="0.35">
      <c r="A1116" s="2"/>
      <c r="B1116"/>
    </row>
    <row r="1117" spans="1:2" x14ac:dyDescent="0.35">
      <c r="A1117" s="2"/>
      <c r="B1117"/>
    </row>
    <row r="1118" spans="1:2" x14ac:dyDescent="0.35">
      <c r="A1118" s="2"/>
      <c r="B1118"/>
    </row>
    <row r="1119" spans="1:2" x14ac:dyDescent="0.35">
      <c r="A1119" s="2"/>
      <c r="B1119"/>
    </row>
    <row r="1120" spans="1:2" x14ac:dyDescent="0.35">
      <c r="A1120" s="2"/>
      <c r="B1120"/>
    </row>
    <row r="1121" spans="1:2" x14ac:dyDescent="0.35">
      <c r="A1121" s="2"/>
      <c r="B1121"/>
    </row>
    <row r="1122" spans="1:2" x14ac:dyDescent="0.35">
      <c r="A1122" s="2"/>
      <c r="B1122"/>
    </row>
    <row r="1123" spans="1:2" x14ac:dyDescent="0.35">
      <c r="A1123" s="2"/>
      <c r="B1123"/>
    </row>
    <row r="1124" spans="1:2" x14ac:dyDescent="0.35">
      <c r="A1124" s="2"/>
      <c r="B1124"/>
    </row>
    <row r="1125" spans="1:2" x14ac:dyDescent="0.35">
      <c r="A1125" s="2"/>
      <c r="B1125"/>
    </row>
    <row r="1126" spans="1:2" x14ac:dyDescent="0.35">
      <c r="A1126" s="2"/>
      <c r="B1126"/>
    </row>
    <row r="1127" spans="1:2" x14ac:dyDescent="0.35">
      <c r="A1127" s="2"/>
      <c r="B1127"/>
    </row>
    <row r="1128" spans="1:2" x14ac:dyDescent="0.35">
      <c r="A1128" s="2"/>
      <c r="B1128"/>
    </row>
    <row r="1129" spans="1:2" x14ac:dyDescent="0.35">
      <c r="A1129" s="2"/>
      <c r="B1129"/>
    </row>
    <row r="1130" spans="1:2" x14ac:dyDescent="0.35">
      <c r="A1130" s="2"/>
      <c r="B1130"/>
    </row>
    <row r="1131" spans="1:2" x14ac:dyDescent="0.35">
      <c r="A1131" s="2"/>
      <c r="B1131"/>
    </row>
    <row r="1132" spans="1:2" x14ac:dyDescent="0.35">
      <c r="A1132" s="2"/>
      <c r="B1132"/>
    </row>
    <row r="1133" spans="1:2" x14ac:dyDescent="0.35">
      <c r="A1133" s="2"/>
      <c r="B1133"/>
    </row>
    <row r="1134" spans="1:2" x14ac:dyDescent="0.35">
      <c r="A1134" s="2"/>
      <c r="B1134"/>
    </row>
    <row r="1135" spans="1:2" x14ac:dyDescent="0.35">
      <c r="A1135" s="2"/>
      <c r="B1135"/>
    </row>
    <row r="1136" spans="1:2" x14ac:dyDescent="0.35">
      <c r="A1136" s="2"/>
      <c r="B1136"/>
    </row>
    <row r="1137" spans="1:2" x14ac:dyDescent="0.35">
      <c r="A1137" s="2"/>
      <c r="B1137"/>
    </row>
    <row r="1138" spans="1:2" x14ac:dyDescent="0.35">
      <c r="A1138" s="2"/>
      <c r="B1138"/>
    </row>
    <row r="1139" spans="1:2" x14ac:dyDescent="0.35">
      <c r="A1139" s="2"/>
      <c r="B1139"/>
    </row>
    <row r="1140" spans="1:2" x14ac:dyDescent="0.35">
      <c r="A1140" s="2"/>
      <c r="B1140"/>
    </row>
    <row r="1141" spans="1:2" x14ac:dyDescent="0.35">
      <c r="A1141" s="2"/>
      <c r="B1141"/>
    </row>
    <row r="1142" spans="1:2" x14ac:dyDescent="0.35">
      <c r="A1142" s="2"/>
      <c r="B1142"/>
    </row>
    <row r="1143" spans="1:2" x14ac:dyDescent="0.35">
      <c r="A1143" s="2"/>
      <c r="B1143"/>
    </row>
    <row r="1144" spans="1:2" x14ac:dyDescent="0.35">
      <c r="A1144" s="2"/>
      <c r="B1144"/>
    </row>
    <row r="1145" spans="1:2" x14ac:dyDescent="0.35">
      <c r="A1145" s="2"/>
      <c r="B1145"/>
    </row>
    <row r="1146" spans="1:2" x14ac:dyDescent="0.35">
      <c r="A1146" s="2"/>
      <c r="B1146"/>
    </row>
    <row r="1147" spans="1:2" x14ac:dyDescent="0.35">
      <c r="A1147" s="2"/>
      <c r="B1147"/>
    </row>
    <row r="1148" spans="1:2" x14ac:dyDescent="0.35">
      <c r="A1148" s="2"/>
      <c r="B1148"/>
    </row>
    <row r="1149" spans="1:2" x14ac:dyDescent="0.35">
      <c r="A1149" s="2"/>
      <c r="B1149"/>
    </row>
    <row r="1150" spans="1:2" x14ac:dyDescent="0.35">
      <c r="A1150" s="2"/>
      <c r="B1150"/>
    </row>
    <row r="1151" spans="1:2" x14ac:dyDescent="0.35">
      <c r="A1151" s="2"/>
      <c r="B1151"/>
    </row>
    <row r="1152" spans="1:2" x14ac:dyDescent="0.35">
      <c r="A1152" s="2"/>
      <c r="B1152"/>
    </row>
    <row r="1153" spans="1:2" x14ac:dyDescent="0.35">
      <c r="A1153" s="2"/>
      <c r="B1153"/>
    </row>
    <row r="1154" spans="1:2" x14ac:dyDescent="0.35">
      <c r="A1154" s="2"/>
      <c r="B1154"/>
    </row>
    <row r="1155" spans="1:2" x14ac:dyDescent="0.35">
      <c r="A1155" s="2"/>
      <c r="B1155"/>
    </row>
    <row r="1156" spans="1:2" x14ac:dyDescent="0.35">
      <c r="A1156" s="2"/>
      <c r="B1156"/>
    </row>
    <row r="1157" spans="1:2" x14ac:dyDescent="0.35">
      <c r="A1157" s="2"/>
      <c r="B1157"/>
    </row>
    <row r="1158" spans="1:2" x14ac:dyDescent="0.35">
      <c r="A1158" s="2"/>
      <c r="B1158"/>
    </row>
    <row r="1159" spans="1:2" x14ac:dyDescent="0.35">
      <c r="A1159" s="2"/>
      <c r="B1159"/>
    </row>
    <row r="1160" spans="1:2" x14ac:dyDescent="0.35">
      <c r="A1160" s="2"/>
      <c r="B1160"/>
    </row>
    <row r="1161" spans="1:2" x14ac:dyDescent="0.35">
      <c r="A1161" s="2"/>
      <c r="B1161"/>
    </row>
    <row r="1162" spans="1:2" x14ac:dyDescent="0.35">
      <c r="A1162" s="2"/>
      <c r="B1162"/>
    </row>
    <row r="1163" spans="1:2" x14ac:dyDescent="0.35">
      <c r="A1163" s="2"/>
      <c r="B1163"/>
    </row>
    <row r="1164" spans="1:2" x14ac:dyDescent="0.35">
      <c r="A1164" s="2"/>
      <c r="B1164"/>
    </row>
    <row r="1165" spans="1:2" x14ac:dyDescent="0.35">
      <c r="A1165" s="2"/>
      <c r="B1165"/>
    </row>
    <row r="1166" spans="1:2" x14ac:dyDescent="0.35">
      <c r="A1166" s="2"/>
      <c r="B1166"/>
    </row>
    <row r="1167" spans="1:2" x14ac:dyDescent="0.35">
      <c r="A1167" s="2"/>
      <c r="B1167"/>
    </row>
    <row r="1168" spans="1:2" x14ac:dyDescent="0.35">
      <c r="A1168" s="2"/>
      <c r="B1168"/>
    </row>
    <row r="1169" spans="1:2" x14ac:dyDescent="0.35">
      <c r="A1169" s="2"/>
      <c r="B1169"/>
    </row>
    <row r="1170" spans="1:2" x14ac:dyDescent="0.35">
      <c r="A1170" s="2"/>
      <c r="B1170"/>
    </row>
    <row r="1171" spans="1:2" x14ac:dyDescent="0.35">
      <c r="A1171" s="2"/>
      <c r="B1171"/>
    </row>
    <row r="1172" spans="1:2" x14ac:dyDescent="0.35">
      <c r="A1172" s="2"/>
      <c r="B1172"/>
    </row>
    <row r="1173" spans="1:2" x14ac:dyDescent="0.35">
      <c r="A1173" s="2"/>
      <c r="B1173"/>
    </row>
    <row r="1174" spans="1:2" x14ac:dyDescent="0.35">
      <c r="A1174" s="2"/>
      <c r="B1174"/>
    </row>
    <row r="1175" spans="1:2" x14ac:dyDescent="0.35">
      <c r="A1175" s="2"/>
      <c r="B1175"/>
    </row>
    <row r="1176" spans="1:2" x14ac:dyDescent="0.35">
      <c r="A1176" s="2"/>
      <c r="B1176"/>
    </row>
    <row r="1177" spans="1:2" x14ac:dyDescent="0.35">
      <c r="A1177" s="2"/>
      <c r="B1177"/>
    </row>
    <row r="1178" spans="1:2" x14ac:dyDescent="0.35">
      <c r="A1178" s="2"/>
      <c r="B1178"/>
    </row>
    <row r="1179" spans="1:2" x14ac:dyDescent="0.35">
      <c r="A1179" s="2"/>
      <c r="B1179"/>
    </row>
    <row r="1180" spans="1:2" x14ac:dyDescent="0.35">
      <c r="A1180" s="2"/>
      <c r="B1180"/>
    </row>
    <row r="1181" spans="1:2" x14ac:dyDescent="0.35">
      <c r="A1181" s="2"/>
      <c r="B1181"/>
    </row>
    <row r="1182" spans="1:2" x14ac:dyDescent="0.35">
      <c r="A1182" s="2"/>
      <c r="B1182"/>
    </row>
    <row r="1183" spans="1:2" x14ac:dyDescent="0.35">
      <c r="A1183" s="2"/>
      <c r="B1183"/>
    </row>
    <row r="1184" spans="1:2" x14ac:dyDescent="0.35">
      <c r="A1184" s="2"/>
      <c r="B1184"/>
    </row>
    <row r="1185" spans="1:2" x14ac:dyDescent="0.35">
      <c r="A1185" s="2"/>
      <c r="B1185"/>
    </row>
    <row r="1186" spans="1:2" x14ac:dyDescent="0.35">
      <c r="A1186" s="2"/>
      <c r="B1186"/>
    </row>
    <row r="1187" spans="1:2" x14ac:dyDescent="0.35">
      <c r="A1187" s="2"/>
      <c r="B1187"/>
    </row>
    <row r="1188" spans="1:2" x14ac:dyDescent="0.35">
      <c r="A1188" s="2"/>
      <c r="B1188"/>
    </row>
    <row r="1189" spans="1:2" x14ac:dyDescent="0.35">
      <c r="A1189" s="2"/>
      <c r="B1189"/>
    </row>
    <row r="1190" spans="1:2" x14ac:dyDescent="0.35">
      <c r="A1190" s="2"/>
      <c r="B1190"/>
    </row>
    <row r="1191" spans="1:2" x14ac:dyDescent="0.35">
      <c r="A1191" s="2"/>
      <c r="B1191"/>
    </row>
    <row r="1192" spans="1:2" x14ac:dyDescent="0.35">
      <c r="A1192" s="2"/>
      <c r="B1192"/>
    </row>
    <row r="1193" spans="1:2" x14ac:dyDescent="0.35">
      <c r="A1193" s="2"/>
      <c r="B1193"/>
    </row>
    <row r="1194" spans="1:2" x14ac:dyDescent="0.35">
      <c r="A1194" s="2"/>
      <c r="B1194"/>
    </row>
    <row r="1195" spans="1:2" x14ac:dyDescent="0.35">
      <c r="A1195" s="2"/>
      <c r="B1195"/>
    </row>
    <row r="1196" spans="1:2" x14ac:dyDescent="0.35">
      <c r="A1196" s="2"/>
      <c r="B1196"/>
    </row>
    <row r="1197" spans="1:2" x14ac:dyDescent="0.35">
      <c r="A1197" s="2"/>
      <c r="B1197"/>
    </row>
    <row r="1198" spans="1:2" x14ac:dyDescent="0.35">
      <c r="A1198" s="2"/>
      <c r="B1198"/>
    </row>
    <row r="1199" spans="1:2" x14ac:dyDescent="0.35">
      <c r="A1199" s="2"/>
      <c r="B1199"/>
    </row>
    <row r="1200" spans="1:2" x14ac:dyDescent="0.35">
      <c r="A1200" s="2"/>
      <c r="B1200"/>
    </row>
    <row r="1201" spans="1:2" x14ac:dyDescent="0.35">
      <c r="A1201" s="2"/>
      <c r="B1201"/>
    </row>
    <row r="1202" spans="1:2" x14ac:dyDescent="0.35">
      <c r="A1202" s="2"/>
      <c r="B1202"/>
    </row>
    <row r="1203" spans="1:2" x14ac:dyDescent="0.35">
      <c r="A1203" s="2"/>
      <c r="B1203"/>
    </row>
    <row r="1204" spans="1:2" x14ac:dyDescent="0.35">
      <c r="A1204" s="2"/>
      <c r="B1204"/>
    </row>
    <row r="1205" spans="1:2" x14ac:dyDescent="0.35">
      <c r="A1205" s="2"/>
      <c r="B1205"/>
    </row>
    <row r="1206" spans="1:2" x14ac:dyDescent="0.35">
      <c r="A1206" s="2"/>
      <c r="B1206"/>
    </row>
    <row r="1207" spans="1:2" x14ac:dyDescent="0.35">
      <c r="A1207" s="2"/>
      <c r="B1207"/>
    </row>
    <row r="1208" spans="1:2" x14ac:dyDescent="0.35">
      <c r="A1208" s="2"/>
      <c r="B1208"/>
    </row>
    <row r="1209" spans="1:2" x14ac:dyDescent="0.35">
      <c r="A1209" s="2"/>
      <c r="B1209"/>
    </row>
    <row r="1210" spans="1:2" x14ac:dyDescent="0.35">
      <c r="A1210" s="2"/>
      <c r="B1210"/>
    </row>
    <row r="1211" spans="1:2" x14ac:dyDescent="0.35">
      <c r="A1211" s="2"/>
      <c r="B1211"/>
    </row>
    <row r="1212" spans="1:2" x14ac:dyDescent="0.35">
      <c r="A1212" s="2"/>
      <c r="B1212"/>
    </row>
    <row r="1213" spans="1:2" x14ac:dyDescent="0.35">
      <c r="A1213" s="2"/>
      <c r="B1213"/>
    </row>
    <row r="1214" spans="1:2" x14ac:dyDescent="0.35">
      <c r="A1214" s="2"/>
      <c r="B1214"/>
    </row>
    <row r="1215" spans="1:2" x14ac:dyDescent="0.35">
      <c r="A1215" s="2"/>
      <c r="B1215"/>
    </row>
    <row r="1216" spans="1:2" x14ac:dyDescent="0.35">
      <c r="A1216" s="2"/>
      <c r="B1216"/>
    </row>
    <row r="1217" spans="1:2" x14ac:dyDescent="0.35">
      <c r="A1217" s="2"/>
      <c r="B1217"/>
    </row>
    <row r="1218" spans="1:2" x14ac:dyDescent="0.35">
      <c r="A1218" s="2"/>
      <c r="B1218"/>
    </row>
    <row r="1219" spans="1:2" x14ac:dyDescent="0.35">
      <c r="A1219" s="2"/>
      <c r="B1219"/>
    </row>
    <row r="1220" spans="1:2" x14ac:dyDescent="0.35">
      <c r="A1220" s="2"/>
      <c r="B1220"/>
    </row>
    <row r="1221" spans="1:2" x14ac:dyDescent="0.35">
      <c r="A1221" s="2"/>
      <c r="B1221"/>
    </row>
    <row r="1222" spans="1:2" x14ac:dyDescent="0.35">
      <c r="A1222" s="2"/>
      <c r="B1222"/>
    </row>
    <row r="1223" spans="1:2" x14ac:dyDescent="0.35">
      <c r="A1223" s="2"/>
      <c r="B1223"/>
    </row>
    <row r="1224" spans="1:2" x14ac:dyDescent="0.35">
      <c r="A1224" s="2"/>
      <c r="B1224"/>
    </row>
    <row r="1225" spans="1:2" x14ac:dyDescent="0.35">
      <c r="A1225" s="2"/>
      <c r="B1225"/>
    </row>
    <row r="1226" spans="1:2" x14ac:dyDescent="0.35">
      <c r="A1226" s="2"/>
      <c r="B1226"/>
    </row>
    <row r="1227" spans="1:2" x14ac:dyDescent="0.35">
      <c r="A1227" s="2"/>
      <c r="B1227"/>
    </row>
    <row r="1228" spans="1:2" x14ac:dyDescent="0.35">
      <c r="A1228" s="2"/>
      <c r="B1228"/>
    </row>
    <row r="1229" spans="1:2" x14ac:dyDescent="0.35">
      <c r="A1229" s="2"/>
      <c r="B1229"/>
    </row>
    <row r="1230" spans="1:2" x14ac:dyDescent="0.35">
      <c r="A1230" s="2"/>
      <c r="B1230"/>
    </row>
    <row r="1231" spans="1:2" x14ac:dyDescent="0.35">
      <c r="A1231" s="2"/>
      <c r="B1231"/>
    </row>
    <row r="1232" spans="1:2" x14ac:dyDescent="0.35">
      <c r="A1232" s="2"/>
      <c r="B1232"/>
    </row>
    <row r="1233" spans="1:2" x14ac:dyDescent="0.35">
      <c r="A1233" s="2"/>
      <c r="B1233"/>
    </row>
    <row r="1234" spans="1:2" x14ac:dyDescent="0.35">
      <c r="A1234" s="2"/>
      <c r="B1234"/>
    </row>
    <row r="1235" spans="1:2" x14ac:dyDescent="0.35">
      <c r="A1235" s="2"/>
      <c r="B1235"/>
    </row>
    <row r="1236" spans="1:2" x14ac:dyDescent="0.35">
      <c r="A1236" s="2"/>
      <c r="B1236"/>
    </row>
    <row r="1237" spans="1:2" x14ac:dyDescent="0.35">
      <c r="A1237" s="2"/>
      <c r="B1237"/>
    </row>
    <row r="1238" spans="1:2" x14ac:dyDescent="0.35">
      <c r="A1238" s="2"/>
      <c r="B1238"/>
    </row>
    <row r="1239" spans="1:2" x14ac:dyDescent="0.35">
      <c r="A1239" s="2"/>
      <c r="B1239"/>
    </row>
    <row r="1240" spans="1:2" x14ac:dyDescent="0.35">
      <c r="A1240" s="2"/>
      <c r="B1240"/>
    </row>
    <row r="1241" spans="1:2" x14ac:dyDescent="0.35">
      <c r="A1241" s="2"/>
      <c r="B1241"/>
    </row>
    <row r="1242" spans="1:2" x14ac:dyDescent="0.35">
      <c r="A1242" s="2"/>
      <c r="B1242"/>
    </row>
    <row r="1243" spans="1:2" x14ac:dyDescent="0.35">
      <c r="A1243" s="2"/>
      <c r="B1243"/>
    </row>
    <row r="1244" spans="1:2" x14ac:dyDescent="0.35">
      <c r="A1244" s="2"/>
      <c r="B1244"/>
    </row>
    <row r="1245" spans="1:2" x14ac:dyDescent="0.35">
      <c r="A1245" s="2"/>
      <c r="B1245"/>
    </row>
    <row r="1246" spans="1:2" x14ac:dyDescent="0.35">
      <c r="A1246" s="2"/>
      <c r="B1246"/>
    </row>
    <row r="1247" spans="1:2" x14ac:dyDescent="0.35">
      <c r="A1247" s="2"/>
      <c r="B1247"/>
    </row>
    <row r="1248" spans="1:2" x14ac:dyDescent="0.35">
      <c r="A1248" s="2"/>
      <c r="B1248"/>
    </row>
    <row r="1249" spans="1:2" x14ac:dyDescent="0.35">
      <c r="A1249" s="2"/>
      <c r="B1249"/>
    </row>
    <row r="1250" spans="1:2" x14ac:dyDescent="0.35">
      <c r="A1250" s="2"/>
      <c r="B1250"/>
    </row>
    <row r="1251" spans="1:2" x14ac:dyDescent="0.35">
      <c r="A1251" s="2"/>
      <c r="B1251"/>
    </row>
    <row r="1252" spans="1:2" x14ac:dyDescent="0.35">
      <c r="A1252" s="2"/>
      <c r="B1252"/>
    </row>
    <row r="1253" spans="1:2" x14ac:dyDescent="0.35">
      <c r="A1253" s="2"/>
      <c r="B1253"/>
    </row>
    <row r="1254" spans="1:2" x14ac:dyDescent="0.35">
      <c r="A1254" s="2"/>
      <c r="B1254"/>
    </row>
    <row r="1255" spans="1:2" x14ac:dyDescent="0.35">
      <c r="A1255" s="2"/>
      <c r="B1255"/>
    </row>
    <row r="1256" spans="1:2" x14ac:dyDescent="0.35">
      <c r="A1256" s="2"/>
      <c r="B1256"/>
    </row>
    <row r="1257" spans="1:2" x14ac:dyDescent="0.35">
      <c r="A1257" s="2"/>
      <c r="B1257"/>
    </row>
    <row r="1258" spans="1:2" x14ac:dyDescent="0.35">
      <c r="A1258" s="2"/>
      <c r="B1258"/>
    </row>
    <row r="1259" spans="1:2" x14ac:dyDescent="0.35">
      <c r="A1259" s="2"/>
      <c r="B1259"/>
    </row>
    <row r="1260" spans="1:2" x14ac:dyDescent="0.35">
      <c r="A1260" s="2"/>
      <c r="B1260"/>
    </row>
    <row r="1261" spans="1:2" x14ac:dyDescent="0.35">
      <c r="A1261" s="2"/>
      <c r="B1261"/>
    </row>
    <row r="1262" spans="1:2" x14ac:dyDescent="0.35">
      <c r="A1262" s="2"/>
      <c r="B1262"/>
    </row>
    <row r="1263" spans="1:2" x14ac:dyDescent="0.35">
      <c r="A1263" s="2"/>
      <c r="B1263"/>
    </row>
    <row r="1264" spans="1:2" x14ac:dyDescent="0.35">
      <c r="A1264" s="2"/>
      <c r="B1264"/>
    </row>
    <row r="1265" spans="1:2" x14ac:dyDescent="0.35">
      <c r="A1265" s="2"/>
      <c r="B1265"/>
    </row>
    <row r="1266" spans="1:2" x14ac:dyDescent="0.35">
      <c r="A1266" s="2"/>
      <c r="B1266"/>
    </row>
    <row r="1267" spans="1:2" x14ac:dyDescent="0.35">
      <c r="A1267" s="2"/>
      <c r="B1267"/>
    </row>
    <row r="1268" spans="1:2" x14ac:dyDescent="0.35">
      <c r="A1268" s="2"/>
      <c r="B1268"/>
    </row>
    <row r="1269" spans="1:2" x14ac:dyDescent="0.35">
      <c r="A1269" s="2"/>
      <c r="B1269"/>
    </row>
    <row r="1270" spans="1:2" x14ac:dyDescent="0.35">
      <c r="A1270" s="2"/>
      <c r="B1270"/>
    </row>
    <row r="1271" spans="1:2" x14ac:dyDescent="0.35">
      <c r="A1271" s="2"/>
      <c r="B1271"/>
    </row>
    <row r="1272" spans="1:2" x14ac:dyDescent="0.35">
      <c r="A1272" s="2"/>
      <c r="B1272"/>
    </row>
    <row r="1273" spans="1:2" x14ac:dyDescent="0.35">
      <c r="A1273" s="2"/>
      <c r="B1273"/>
    </row>
    <row r="1274" spans="1:2" x14ac:dyDescent="0.35">
      <c r="A1274" s="2"/>
      <c r="B1274"/>
    </row>
    <row r="1275" spans="1:2" x14ac:dyDescent="0.35">
      <c r="A1275" s="2"/>
      <c r="B1275"/>
    </row>
    <row r="1276" spans="1:2" x14ac:dyDescent="0.35">
      <c r="A1276" s="2"/>
      <c r="B1276"/>
    </row>
    <row r="1277" spans="1:2" x14ac:dyDescent="0.35">
      <c r="A1277" s="2"/>
      <c r="B1277"/>
    </row>
    <row r="1278" spans="1:2" x14ac:dyDescent="0.35">
      <c r="A1278" s="2"/>
      <c r="B1278"/>
    </row>
    <row r="1279" spans="1:2" x14ac:dyDescent="0.35">
      <c r="A1279" s="2"/>
      <c r="B1279"/>
    </row>
    <row r="1280" spans="1:2" x14ac:dyDescent="0.35">
      <c r="A1280" s="2"/>
      <c r="B1280"/>
    </row>
    <row r="1281" spans="1:2" x14ac:dyDescent="0.35">
      <c r="A1281" s="2"/>
      <c r="B1281"/>
    </row>
    <row r="1282" spans="1:2" x14ac:dyDescent="0.35">
      <c r="A1282" s="2"/>
      <c r="B1282"/>
    </row>
    <row r="1283" spans="1:2" x14ac:dyDescent="0.35">
      <c r="A1283" s="2"/>
      <c r="B1283"/>
    </row>
    <row r="1284" spans="1:2" x14ac:dyDescent="0.35">
      <c r="A1284" s="2"/>
      <c r="B1284"/>
    </row>
    <row r="1285" spans="1:2" x14ac:dyDescent="0.35">
      <c r="A1285" s="2"/>
      <c r="B1285"/>
    </row>
    <row r="1286" spans="1:2" x14ac:dyDescent="0.35">
      <c r="A1286" s="2"/>
      <c r="B1286"/>
    </row>
    <row r="1287" spans="1:2" x14ac:dyDescent="0.35">
      <c r="A1287" s="2"/>
      <c r="B1287"/>
    </row>
    <row r="1288" spans="1:2" x14ac:dyDescent="0.35">
      <c r="A1288" s="2"/>
      <c r="B1288"/>
    </row>
    <row r="1289" spans="1:2" x14ac:dyDescent="0.35">
      <c r="A1289" s="2"/>
      <c r="B1289"/>
    </row>
    <row r="1290" spans="1:2" x14ac:dyDescent="0.35">
      <c r="A1290" s="2"/>
      <c r="B1290"/>
    </row>
    <row r="1291" spans="1:2" x14ac:dyDescent="0.35">
      <c r="A1291" s="2"/>
      <c r="B1291"/>
    </row>
    <row r="1292" spans="1:2" x14ac:dyDescent="0.35">
      <c r="A1292" s="2"/>
      <c r="B1292"/>
    </row>
    <row r="1293" spans="1:2" x14ac:dyDescent="0.35">
      <c r="A1293" s="2"/>
      <c r="B1293"/>
    </row>
    <row r="1294" spans="1:2" x14ac:dyDescent="0.35">
      <c r="A1294" s="2"/>
      <c r="B1294"/>
    </row>
    <row r="1295" spans="1:2" x14ac:dyDescent="0.35">
      <c r="A1295" s="2"/>
      <c r="B1295"/>
    </row>
    <row r="1296" spans="1:2" x14ac:dyDescent="0.35">
      <c r="A1296" s="2"/>
      <c r="B1296"/>
    </row>
    <row r="1297" spans="1:2" x14ac:dyDescent="0.35">
      <c r="A1297" s="2"/>
      <c r="B1297"/>
    </row>
    <row r="1298" spans="1:2" x14ac:dyDescent="0.35">
      <c r="A1298" s="2"/>
      <c r="B1298"/>
    </row>
    <row r="1299" spans="1:2" x14ac:dyDescent="0.35">
      <c r="A1299" s="2"/>
      <c r="B1299"/>
    </row>
    <row r="1300" spans="1:2" x14ac:dyDescent="0.35">
      <c r="A1300" s="2"/>
      <c r="B1300"/>
    </row>
    <row r="1301" spans="1:2" x14ac:dyDescent="0.35">
      <c r="A1301" s="2"/>
      <c r="B1301"/>
    </row>
    <row r="1302" spans="1:2" x14ac:dyDescent="0.35">
      <c r="A1302" s="2"/>
      <c r="B1302"/>
    </row>
    <row r="1303" spans="1:2" x14ac:dyDescent="0.35">
      <c r="A1303" s="2"/>
      <c r="B1303"/>
    </row>
    <row r="1304" spans="1:2" x14ac:dyDescent="0.35">
      <c r="A1304" s="2"/>
      <c r="B1304"/>
    </row>
    <row r="1305" spans="1:2" x14ac:dyDescent="0.35">
      <c r="A1305" s="2"/>
      <c r="B1305"/>
    </row>
    <row r="1306" spans="1:2" x14ac:dyDescent="0.35">
      <c r="A1306" s="2"/>
      <c r="B1306"/>
    </row>
    <row r="1307" spans="1:2" x14ac:dyDescent="0.35">
      <c r="A1307" s="2"/>
      <c r="B1307"/>
    </row>
    <row r="1308" spans="1:2" x14ac:dyDescent="0.35">
      <c r="A1308" s="2"/>
      <c r="B1308"/>
    </row>
    <row r="1309" spans="1:2" x14ac:dyDescent="0.35">
      <c r="A1309" s="2"/>
      <c r="B1309"/>
    </row>
    <row r="1310" spans="1:2" x14ac:dyDescent="0.35">
      <c r="A1310" s="2"/>
      <c r="B1310"/>
    </row>
    <row r="1311" spans="1:2" x14ac:dyDescent="0.35">
      <c r="A1311" s="2"/>
      <c r="B1311"/>
    </row>
    <row r="1312" spans="1:2" x14ac:dyDescent="0.35">
      <c r="A1312" s="2"/>
      <c r="B1312"/>
    </row>
    <row r="1313" spans="1:2" x14ac:dyDescent="0.35">
      <c r="A1313" s="2"/>
      <c r="B1313"/>
    </row>
    <row r="1314" spans="1:2" x14ac:dyDescent="0.35">
      <c r="A1314" s="2"/>
      <c r="B1314"/>
    </row>
    <row r="1315" spans="1:2" x14ac:dyDescent="0.35">
      <c r="A1315" s="2"/>
      <c r="B1315"/>
    </row>
    <row r="1316" spans="1:2" x14ac:dyDescent="0.35">
      <c r="A1316" s="2"/>
      <c r="B1316"/>
    </row>
    <row r="1317" spans="1:2" x14ac:dyDescent="0.35">
      <c r="A1317" s="2"/>
      <c r="B1317"/>
    </row>
    <row r="1318" spans="1:2" x14ac:dyDescent="0.35">
      <c r="A1318" s="2"/>
      <c r="B1318"/>
    </row>
    <row r="1319" spans="1:2" x14ac:dyDescent="0.35">
      <c r="A1319" s="2"/>
      <c r="B1319"/>
    </row>
    <row r="1320" spans="1:2" x14ac:dyDescent="0.35">
      <c r="A1320" s="2"/>
      <c r="B1320"/>
    </row>
    <row r="1321" spans="1:2" x14ac:dyDescent="0.35">
      <c r="A1321" s="2"/>
      <c r="B1321"/>
    </row>
    <row r="1322" spans="1:2" x14ac:dyDescent="0.35">
      <c r="A1322" s="2"/>
      <c r="B1322"/>
    </row>
    <row r="1323" spans="1:2" x14ac:dyDescent="0.35">
      <c r="A1323" s="2"/>
      <c r="B1323"/>
    </row>
    <row r="1324" spans="1:2" x14ac:dyDescent="0.35">
      <c r="A1324" s="2"/>
      <c r="B1324"/>
    </row>
    <row r="1325" spans="1:2" x14ac:dyDescent="0.35">
      <c r="A1325" s="2"/>
      <c r="B1325"/>
    </row>
    <row r="1326" spans="1:2" x14ac:dyDescent="0.35">
      <c r="A1326" s="2"/>
      <c r="B1326"/>
    </row>
    <row r="1327" spans="1:2" x14ac:dyDescent="0.35">
      <c r="A1327" s="2"/>
      <c r="B1327"/>
    </row>
    <row r="1328" spans="1:2" x14ac:dyDescent="0.35">
      <c r="A1328" s="2"/>
      <c r="B1328"/>
    </row>
    <row r="1329" spans="1:2" x14ac:dyDescent="0.35">
      <c r="A1329" s="2"/>
      <c r="B1329"/>
    </row>
    <row r="1330" spans="1:2" x14ac:dyDescent="0.35">
      <c r="A1330" s="2"/>
      <c r="B1330"/>
    </row>
    <row r="1331" spans="1:2" x14ac:dyDescent="0.35">
      <c r="A1331" s="2"/>
      <c r="B1331"/>
    </row>
    <row r="1332" spans="1:2" x14ac:dyDescent="0.35">
      <c r="A1332" s="2"/>
      <c r="B1332"/>
    </row>
    <row r="1333" spans="1:2" x14ac:dyDescent="0.35">
      <c r="A1333" s="2"/>
      <c r="B1333"/>
    </row>
    <row r="1334" spans="1:2" x14ac:dyDescent="0.35">
      <c r="A1334" s="2"/>
      <c r="B1334"/>
    </row>
    <row r="1335" spans="1:2" x14ac:dyDescent="0.35">
      <c r="A1335" s="2"/>
      <c r="B1335"/>
    </row>
    <row r="1336" spans="1:2" x14ac:dyDescent="0.35">
      <c r="A1336" s="2"/>
      <c r="B1336"/>
    </row>
    <row r="1337" spans="1:2" x14ac:dyDescent="0.35">
      <c r="A1337" s="2"/>
      <c r="B1337"/>
    </row>
    <row r="1338" spans="1:2" x14ac:dyDescent="0.35">
      <c r="A1338" s="2"/>
      <c r="B1338"/>
    </row>
    <row r="1339" spans="1:2" x14ac:dyDescent="0.35">
      <c r="A1339" s="2"/>
      <c r="B1339"/>
    </row>
    <row r="1340" spans="1:2" x14ac:dyDescent="0.35">
      <c r="A1340" s="2"/>
      <c r="B1340"/>
    </row>
    <row r="1341" spans="1:2" x14ac:dyDescent="0.35">
      <c r="A1341" s="2"/>
      <c r="B1341"/>
    </row>
    <row r="1342" spans="1:2" x14ac:dyDescent="0.35">
      <c r="A1342" s="2"/>
      <c r="B1342"/>
    </row>
    <row r="1343" spans="1:2" x14ac:dyDescent="0.35">
      <c r="A1343" s="2"/>
      <c r="B1343"/>
    </row>
    <row r="1344" spans="1:2" x14ac:dyDescent="0.35">
      <c r="A1344" s="2"/>
      <c r="B1344"/>
    </row>
    <row r="1345" spans="1:2" x14ac:dyDescent="0.35">
      <c r="A1345" s="2"/>
      <c r="B1345"/>
    </row>
    <row r="1346" spans="1:2" x14ac:dyDescent="0.35">
      <c r="A1346" s="2"/>
      <c r="B1346"/>
    </row>
    <row r="1347" spans="1:2" x14ac:dyDescent="0.35">
      <c r="A1347" s="2"/>
      <c r="B1347"/>
    </row>
    <row r="1348" spans="1:2" x14ac:dyDescent="0.35">
      <c r="A1348" s="2"/>
      <c r="B1348"/>
    </row>
    <row r="1349" spans="1:2" x14ac:dyDescent="0.35">
      <c r="A1349" s="2"/>
      <c r="B1349"/>
    </row>
    <row r="1350" spans="1:2" x14ac:dyDescent="0.35">
      <c r="A1350" s="2"/>
      <c r="B1350"/>
    </row>
    <row r="1351" spans="1:2" x14ac:dyDescent="0.35">
      <c r="A1351" s="2"/>
      <c r="B1351"/>
    </row>
    <row r="1352" spans="1:2" x14ac:dyDescent="0.35">
      <c r="A1352" s="2"/>
      <c r="B1352"/>
    </row>
    <row r="1353" spans="1:2" x14ac:dyDescent="0.35">
      <c r="A1353" s="2"/>
      <c r="B1353"/>
    </row>
    <row r="1354" spans="1:2" x14ac:dyDescent="0.35">
      <c r="A1354" s="2"/>
      <c r="B1354"/>
    </row>
    <row r="1355" spans="1:2" x14ac:dyDescent="0.35">
      <c r="A1355" s="2"/>
      <c r="B1355"/>
    </row>
    <row r="1356" spans="1:2" x14ac:dyDescent="0.35">
      <c r="A1356" s="2"/>
      <c r="B1356"/>
    </row>
    <row r="1357" spans="1:2" x14ac:dyDescent="0.35">
      <c r="A1357" s="2"/>
      <c r="B1357"/>
    </row>
    <row r="1358" spans="1:2" x14ac:dyDescent="0.35">
      <c r="A1358" s="2"/>
      <c r="B1358"/>
    </row>
    <row r="1359" spans="1:2" x14ac:dyDescent="0.35">
      <c r="A1359" s="2"/>
      <c r="B1359"/>
    </row>
    <row r="1360" spans="1:2" x14ac:dyDescent="0.35">
      <c r="A1360" s="2"/>
      <c r="B1360"/>
    </row>
    <row r="1361" spans="1:2" x14ac:dyDescent="0.35">
      <c r="A1361" s="2"/>
      <c r="B1361"/>
    </row>
    <row r="1362" spans="1:2" x14ac:dyDescent="0.35">
      <c r="A1362" s="2"/>
      <c r="B1362"/>
    </row>
    <row r="1363" spans="1:2" x14ac:dyDescent="0.35">
      <c r="A1363" s="2"/>
      <c r="B1363"/>
    </row>
    <row r="1364" spans="1:2" x14ac:dyDescent="0.35">
      <c r="A1364" s="2"/>
      <c r="B1364"/>
    </row>
    <row r="1365" spans="1:2" x14ac:dyDescent="0.35">
      <c r="A1365" s="2"/>
      <c r="B1365"/>
    </row>
    <row r="1366" spans="1:2" x14ac:dyDescent="0.35">
      <c r="A1366" s="2"/>
      <c r="B1366"/>
    </row>
    <row r="1367" spans="1:2" x14ac:dyDescent="0.35">
      <c r="A1367" s="2"/>
      <c r="B1367"/>
    </row>
    <row r="1368" spans="1:2" x14ac:dyDescent="0.35">
      <c r="A1368" s="2"/>
      <c r="B1368"/>
    </row>
    <row r="1369" spans="1:2" x14ac:dyDescent="0.35">
      <c r="A1369" s="2"/>
      <c r="B1369"/>
    </row>
    <row r="1370" spans="1:2" x14ac:dyDescent="0.35">
      <c r="A1370" s="2"/>
      <c r="B1370"/>
    </row>
    <row r="1371" spans="1:2" x14ac:dyDescent="0.35">
      <c r="A1371" s="2"/>
      <c r="B1371"/>
    </row>
    <row r="1372" spans="1:2" x14ac:dyDescent="0.35">
      <c r="A1372" s="2"/>
      <c r="B1372"/>
    </row>
    <row r="1373" spans="1:2" x14ac:dyDescent="0.35">
      <c r="A1373" s="2"/>
      <c r="B1373"/>
    </row>
    <row r="1374" spans="1:2" x14ac:dyDescent="0.35">
      <c r="A1374" s="2"/>
      <c r="B1374"/>
    </row>
    <row r="1375" spans="1:2" x14ac:dyDescent="0.35">
      <c r="A1375" s="2"/>
      <c r="B1375"/>
    </row>
    <row r="1376" spans="1:2" x14ac:dyDescent="0.35">
      <c r="A1376" s="2"/>
      <c r="B1376"/>
    </row>
    <row r="1377" spans="1:2" x14ac:dyDescent="0.35">
      <c r="A1377" s="2"/>
      <c r="B1377"/>
    </row>
    <row r="1378" spans="1:2" x14ac:dyDescent="0.35">
      <c r="A1378" s="2"/>
      <c r="B1378"/>
    </row>
    <row r="1379" spans="1:2" x14ac:dyDescent="0.35">
      <c r="A1379" s="2"/>
      <c r="B1379"/>
    </row>
    <row r="1380" spans="1:2" x14ac:dyDescent="0.35">
      <c r="A1380" s="2"/>
      <c r="B1380"/>
    </row>
    <row r="1381" spans="1:2" x14ac:dyDescent="0.35">
      <c r="A1381" s="2"/>
      <c r="B1381"/>
    </row>
    <row r="1382" spans="1:2" x14ac:dyDescent="0.35">
      <c r="A1382" s="2"/>
      <c r="B1382"/>
    </row>
    <row r="1383" spans="1:2" x14ac:dyDescent="0.35">
      <c r="A1383" s="2"/>
      <c r="B1383"/>
    </row>
    <row r="1384" spans="1:2" x14ac:dyDescent="0.35">
      <c r="A1384" s="2"/>
      <c r="B1384"/>
    </row>
    <row r="1385" spans="1:2" x14ac:dyDescent="0.35">
      <c r="A1385" s="2"/>
      <c r="B1385"/>
    </row>
    <row r="1386" spans="1:2" x14ac:dyDescent="0.35">
      <c r="A1386" s="2"/>
      <c r="B1386"/>
    </row>
    <row r="1387" spans="1:2" x14ac:dyDescent="0.35">
      <c r="A1387" s="2"/>
      <c r="B1387"/>
    </row>
    <row r="1388" spans="1:2" x14ac:dyDescent="0.35">
      <c r="A1388" s="2"/>
      <c r="B1388"/>
    </row>
    <row r="1389" spans="1:2" x14ac:dyDescent="0.35">
      <c r="A1389" s="2"/>
      <c r="B1389"/>
    </row>
    <row r="1390" spans="1:2" x14ac:dyDescent="0.35">
      <c r="A1390" s="2"/>
      <c r="B1390"/>
    </row>
    <row r="1391" spans="1:2" x14ac:dyDescent="0.35">
      <c r="A1391" s="2"/>
      <c r="B1391"/>
    </row>
    <row r="1392" spans="1:2" x14ac:dyDescent="0.35">
      <c r="A1392" s="2"/>
      <c r="B1392"/>
    </row>
    <row r="1393" spans="1:2" x14ac:dyDescent="0.35">
      <c r="A1393" s="2"/>
      <c r="B1393"/>
    </row>
    <row r="1394" spans="1:2" x14ac:dyDescent="0.35">
      <c r="A1394" s="2"/>
      <c r="B1394"/>
    </row>
    <row r="1395" spans="1:2" x14ac:dyDescent="0.35">
      <c r="A1395" s="2"/>
      <c r="B1395"/>
    </row>
    <row r="1396" spans="1:2" x14ac:dyDescent="0.35">
      <c r="A1396" s="2"/>
      <c r="B1396"/>
    </row>
    <row r="1397" spans="1:2" x14ac:dyDescent="0.35">
      <c r="A1397" s="2"/>
      <c r="B1397"/>
    </row>
    <row r="1398" spans="1:2" x14ac:dyDescent="0.35">
      <c r="A1398" s="2"/>
      <c r="B1398"/>
    </row>
    <row r="1399" spans="1:2" x14ac:dyDescent="0.35">
      <c r="A1399" s="2"/>
      <c r="B1399"/>
    </row>
    <row r="1400" spans="1:2" x14ac:dyDescent="0.35">
      <c r="A1400" s="2"/>
      <c r="B1400"/>
    </row>
    <row r="1401" spans="1:2" x14ac:dyDescent="0.35">
      <c r="A1401" s="2"/>
      <c r="B1401"/>
    </row>
    <row r="1402" spans="1:2" x14ac:dyDescent="0.35">
      <c r="A1402" s="2"/>
      <c r="B1402"/>
    </row>
    <row r="1403" spans="1:2" x14ac:dyDescent="0.35">
      <c r="A1403" s="2"/>
      <c r="B1403"/>
    </row>
    <row r="1404" spans="1:2" x14ac:dyDescent="0.35">
      <c r="A1404" s="2"/>
      <c r="B1404"/>
    </row>
    <row r="1405" spans="1:2" x14ac:dyDescent="0.35">
      <c r="A1405" s="2"/>
      <c r="B1405"/>
    </row>
    <row r="1406" spans="1:2" x14ac:dyDescent="0.35">
      <c r="A1406" s="2"/>
      <c r="B1406"/>
    </row>
    <row r="1407" spans="1:2" x14ac:dyDescent="0.35">
      <c r="A1407" s="2"/>
      <c r="B1407"/>
    </row>
    <row r="1408" spans="1:2" x14ac:dyDescent="0.35">
      <c r="A1408" s="2"/>
      <c r="B1408"/>
    </row>
    <row r="1409" spans="1:2" x14ac:dyDescent="0.35">
      <c r="A1409" s="2"/>
      <c r="B1409"/>
    </row>
    <row r="1410" spans="1:2" x14ac:dyDescent="0.35">
      <c r="A1410" s="2"/>
      <c r="B1410"/>
    </row>
    <row r="1411" spans="1:2" x14ac:dyDescent="0.35">
      <c r="A1411" s="2"/>
      <c r="B1411"/>
    </row>
    <row r="1412" spans="1:2" x14ac:dyDescent="0.35">
      <c r="A1412" s="2"/>
      <c r="B1412"/>
    </row>
    <row r="1413" spans="1:2" x14ac:dyDescent="0.35">
      <c r="A1413" s="2"/>
      <c r="B1413"/>
    </row>
    <row r="1414" spans="1:2" x14ac:dyDescent="0.35">
      <c r="A1414" s="2"/>
      <c r="B1414"/>
    </row>
    <row r="1415" spans="1:2" x14ac:dyDescent="0.35">
      <c r="A1415" s="2"/>
      <c r="B1415"/>
    </row>
    <row r="1416" spans="1:2" x14ac:dyDescent="0.35">
      <c r="A1416" s="2"/>
      <c r="B1416"/>
    </row>
    <row r="1417" spans="1:2" x14ac:dyDescent="0.35">
      <c r="A1417" s="2"/>
      <c r="B1417"/>
    </row>
    <row r="1418" spans="1:2" x14ac:dyDescent="0.35">
      <c r="A1418" s="2"/>
      <c r="B1418"/>
    </row>
    <row r="1419" spans="1:2" x14ac:dyDescent="0.35">
      <c r="A1419" s="2"/>
      <c r="B1419"/>
    </row>
    <row r="1420" spans="1:2" x14ac:dyDescent="0.35">
      <c r="A1420" s="2"/>
      <c r="B1420"/>
    </row>
    <row r="1421" spans="1:2" x14ac:dyDescent="0.35">
      <c r="A1421" s="2"/>
      <c r="B1421"/>
    </row>
    <row r="1422" spans="1:2" x14ac:dyDescent="0.35">
      <c r="A1422" s="2"/>
      <c r="B1422"/>
    </row>
    <row r="1423" spans="1:2" x14ac:dyDescent="0.35">
      <c r="A1423" s="2"/>
      <c r="B1423"/>
    </row>
    <row r="1424" spans="1:2" x14ac:dyDescent="0.35">
      <c r="A1424" s="2"/>
      <c r="B1424"/>
    </row>
    <row r="1425" spans="1:2" x14ac:dyDescent="0.35">
      <c r="A1425" s="2"/>
      <c r="B1425"/>
    </row>
    <row r="1426" spans="1:2" x14ac:dyDescent="0.35">
      <c r="A1426" s="2"/>
      <c r="B1426"/>
    </row>
    <row r="1427" spans="1:2" x14ac:dyDescent="0.35">
      <c r="A1427" s="2"/>
      <c r="B1427"/>
    </row>
    <row r="1428" spans="1:2" x14ac:dyDescent="0.35">
      <c r="A1428" s="2"/>
      <c r="B1428"/>
    </row>
    <row r="1429" spans="1:2" x14ac:dyDescent="0.35">
      <c r="A1429" s="2"/>
      <c r="B1429"/>
    </row>
    <row r="1430" spans="1:2" x14ac:dyDescent="0.35">
      <c r="A1430" s="2"/>
      <c r="B1430"/>
    </row>
    <row r="1431" spans="1:2" x14ac:dyDescent="0.35">
      <c r="A1431" s="2"/>
      <c r="B1431"/>
    </row>
    <row r="1432" spans="1:2" x14ac:dyDescent="0.35">
      <c r="A1432" s="2"/>
      <c r="B1432"/>
    </row>
    <row r="1433" spans="1:2" x14ac:dyDescent="0.35">
      <c r="A1433" s="2"/>
      <c r="B1433"/>
    </row>
    <row r="1434" spans="1:2" x14ac:dyDescent="0.35">
      <c r="A1434" s="2"/>
      <c r="B1434"/>
    </row>
    <row r="1435" spans="1:2" x14ac:dyDescent="0.35">
      <c r="A1435" s="2"/>
      <c r="B1435"/>
    </row>
    <row r="1436" spans="1:2" x14ac:dyDescent="0.35">
      <c r="A1436" s="2"/>
      <c r="B1436"/>
    </row>
    <row r="1437" spans="1:2" x14ac:dyDescent="0.35">
      <c r="A1437" s="2"/>
      <c r="B1437"/>
    </row>
    <row r="1438" spans="1:2" x14ac:dyDescent="0.35">
      <c r="A1438" s="2"/>
      <c r="B1438"/>
    </row>
    <row r="1439" spans="1:2" x14ac:dyDescent="0.35">
      <c r="A1439" s="2"/>
      <c r="B1439"/>
    </row>
    <row r="1440" spans="1:2" x14ac:dyDescent="0.35">
      <c r="A1440" s="2"/>
      <c r="B1440"/>
    </row>
    <row r="1441" spans="1:2" x14ac:dyDescent="0.35">
      <c r="A1441" s="2"/>
      <c r="B1441"/>
    </row>
    <row r="1442" spans="1:2" x14ac:dyDescent="0.35">
      <c r="A1442" s="2"/>
      <c r="B1442"/>
    </row>
    <row r="1443" spans="1:2" x14ac:dyDescent="0.35">
      <c r="A1443" s="2"/>
      <c r="B1443"/>
    </row>
    <row r="1444" spans="1:2" x14ac:dyDescent="0.35">
      <c r="A1444" s="2"/>
      <c r="B1444"/>
    </row>
    <row r="1445" spans="1:2" x14ac:dyDescent="0.35">
      <c r="A1445" s="2"/>
      <c r="B1445"/>
    </row>
    <row r="1446" spans="1:2" x14ac:dyDescent="0.35">
      <c r="A1446" s="2"/>
      <c r="B1446"/>
    </row>
    <row r="1447" spans="1:2" x14ac:dyDescent="0.35">
      <c r="A1447" s="2"/>
      <c r="B1447"/>
    </row>
    <row r="1448" spans="1:2" x14ac:dyDescent="0.35">
      <c r="A1448" s="2"/>
      <c r="B1448"/>
    </row>
    <row r="1449" spans="1:2" x14ac:dyDescent="0.35">
      <c r="A1449" s="2"/>
      <c r="B1449"/>
    </row>
    <row r="1450" spans="1:2" x14ac:dyDescent="0.35">
      <c r="A1450" s="2"/>
      <c r="B1450"/>
    </row>
    <row r="1451" spans="1:2" x14ac:dyDescent="0.35">
      <c r="A1451" s="2"/>
      <c r="B1451"/>
    </row>
    <row r="1452" spans="1:2" x14ac:dyDescent="0.35">
      <c r="A1452" s="2"/>
      <c r="B1452"/>
    </row>
    <row r="1453" spans="1:2" x14ac:dyDescent="0.35">
      <c r="A1453" s="2"/>
      <c r="B1453"/>
    </row>
    <row r="1454" spans="1:2" x14ac:dyDescent="0.35">
      <c r="A1454" s="2"/>
      <c r="B1454"/>
    </row>
    <row r="1455" spans="1:2" x14ac:dyDescent="0.35">
      <c r="A1455" s="2"/>
      <c r="B1455"/>
    </row>
    <row r="1456" spans="1:2" x14ac:dyDescent="0.35">
      <c r="A1456" s="2"/>
      <c r="B1456"/>
    </row>
    <row r="1457" spans="1:2" x14ac:dyDescent="0.35">
      <c r="A1457" s="2"/>
      <c r="B1457"/>
    </row>
    <row r="1458" spans="1:2" x14ac:dyDescent="0.35">
      <c r="A1458" s="2"/>
      <c r="B1458"/>
    </row>
    <row r="1459" spans="1:2" x14ac:dyDescent="0.35">
      <c r="A1459" s="2"/>
      <c r="B1459"/>
    </row>
    <row r="1460" spans="1:2" x14ac:dyDescent="0.35">
      <c r="A1460" s="2"/>
      <c r="B1460"/>
    </row>
    <row r="1461" spans="1:2" x14ac:dyDescent="0.35">
      <c r="A1461" s="2"/>
      <c r="B1461"/>
    </row>
    <row r="1462" spans="1:2" x14ac:dyDescent="0.35">
      <c r="A1462" s="2"/>
      <c r="B1462"/>
    </row>
    <row r="1463" spans="1:2" x14ac:dyDescent="0.35">
      <c r="A1463" s="2"/>
      <c r="B1463"/>
    </row>
    <row r="1464" spans="1:2" x14ac:dyDescent="0.35">
      <c r="A1464" s="2"/>
      <c r="B1464"/>
    </row>
    <row r="1465" spans="1:2" x14ac:dyDescent="0.35">
      <c r="A1465" s="2"/>
      <c r="B1465"/>
    </row>
    <row r="1466" spans="1:2" x14ac:dyDescent="0.35">
      <c r="A1466" s="2"/>
      <c r="B1466"/>
    </row>
    <row r="1467" spans="1:2" x14ac:dyDescent="0.35">
      <c r="A1467" s="2"/>
      <c r="B1467"/>
    </row>
    <row r="1468" spans="1:2" x14ac:dyDescent="0.35">
      <c r="A1468" s="2"/>
      <c r="B1468"/>
    </row>
    <row r="1469" spans="1:2" x14ac:dyDescent="0.35">
      <c r="A1469" s="2"/>
      <c r="B1469"/>
    </row>
    <row r="1470" spans="1:2" x14ac:dyDescent="0.35">
      <c r="A1470" s="2"/>
      <c r="B1470"/>
    </row>
    <row r="1471" spans="1:2" x14ac:dyDescent="0.35">
      <c r="A1471" s="2"/>
      <c r="B1471"/>
    </row>
    <row r="1472" spans="1:2" x14ac:dyDescent="0.35">
      <c r="A1472" s="2"/>
      <c r="B1472"/>
    </row>
    <row r="1473" spans="1:2" x14ac:dyDescent="0.35">
      <c r="A1473" s="2"/>
      <c r="B1473"/>
    </row>
    <row r="1474" spans="1:2" x14ac:dyDescent="0.35">
      <c r="A1474" s="2"/>
      <c r="B1474"/>
    </row>
    <row r="1475" spans="1:2" x14ac:dyDescent="0.35">
      <c r="A1475" s="2"/>
      <c r="B1475"/>
    </row>
    <row r="1476" spans="1:2" x14ac:dyDescent="0.35">
      <c r="A1476" s="2"/>
      <c r="B1476"/>
    </row>
    <row r="1477" spans="1:2" x14ac:dyDescent="0.35">
      <c r="A1477" s="2"/>
      <c r="B1477"/>
    </row>
    <row r="1478" spans="1:2" x14ac:dyDescent="0.35">
      <c r="A1478" s="2"/>
      <c r="B1478"/>
    </row>
    <row r="1479" spans="1:2" x14ac:dyDescent="0.35">
      <c r="A1479" s="2"/>
      <c r="B1479"/>
    </row>
    <row r="1480" spans="1:2" x14ac:dyDescent="0.35">
      <c r="A1480" s="2"/>
      <c r="B1480"/>
    </row>
    <row r="1481" spans="1:2" x14ac:dyDescent="0.35">
      <c r="A1481" s="2"/>
      <c r="B1481"/>
    </row>
    <row r="1482" spans="1:2" x14ac:dyDescent="0.35">
      <c r="A1482" s="2"/>
      <c r="B1482"/>
    </row>
    <row r="1483" spans="1:2" x14ac:dyDescent="0.35">
      <c r="A1483" s="2"/>
      <c r="B1483"/>
    </row>
    <row r="1484" spans="1:2" x14ac:dyDescent="0.35">
      <c r="A1484" s="2"/>
      <c r="B1484"/>
    </row>
    <row r="1485" spans="1:2" x14ac:dyDescent="0.35">
      <c r="A1485" s="2"/>
      <c r="B1485"/>
    </row>
    <row r="1486" spans="1:2" x14ac:dyDescent="0.35">
      <c r="A1486" s="2"/>
      <c r="B1486"/>
    </row>
    <row r="1487" spans="1:2" x14ac:dyDescent="0.35">
      <c r="A1487" s="2"/>
      <c r="B1487"/>
    </row>
    <row r="1488" spans="1:2" x14ac:dyDescent="0.35">
      <c r="A1488" s="2"/>
      <c r="B1488"/>
    </row>
    <row r="1489" spans="1:2" x14ac:dyDescent="0.35">
      <c r="A1489" s="2"/>
      <c r="B1489"/>
    </row>
    <row r="1490" spans="1:2" x14ac:dyDescent="0.35">
      <c r="A1490" s="2"/>
      <c r="B1490"/>
    </row>
    <row r="1491" spans="1:2" x14ac:dyDescent="0.35">
      <c r="A1491" s="2"/>
      <c r="B1491"/>
    </row>
    <row r="1492" spans="1:2" x14ac:dyDescent="0.35">
      <c r="A1492" s="2"/>
      <c r="B1492"/>
    </row>
    <row r="1493" spans="1:2" x14ac:dyDescent="0.35">
      <c r="A1493" s="2"/>
      <c r="B1493"/>
    </row>
    <row r="1494" spans="1:2" x14ac:dyDescent="0.35">
      <c r="A1494" s="2"/>
      <c r="B1494"/>
    </row>
    <row r="1495" spans="1:2" x14ac:dyDescent="0.35">
      <c r="A1495" s="2"/>
      <c r="B1495"/>
    </row>
    <row r="1496" spans="1:2" x14ac:dyDescent="0.35">
      <c r="A1496" s="2"/>
      <c r="B1496"/>
    </row>
    <row r="1497" spans="1:2" x14ac:dyDescent="0.35">
      <c r="A1497" s="2"/>
      <c r="B1497"/>
    </row>
    <row r="1498" spans="1:2" x14ac:dyDescent="0.35">
      <c r="A1498" s="2"/>
      <c r="B1498"/>
    </row>
    <row r="1499" spans="1:2" x14ac:dyDescent="0.35">
      <c r="A1499" s="2"/>
      <c r="B1499"/>
    </row>
    <row r="1500" spans="1:2" x14ac:dyDescent="0.35">
      <c r="A1500" s="2"/>
      <c r="B1500"/>
    </row>
    <row r="1501" spans="1:2" x14ac:dyDescent="0.35">
      <c r="A1501" s="2"/>
      <c r="B1501"/>
    </row>
    <row r="1502" spans="1:2" x14ac:dyDescent="0.35">
      <c r="A1502" s="2"/>
      <c r="B1502"/>
    </row>
    <row r="1503" spans="1:2" x14ac:dyDescent="0.35">
      <c r="A1503" s="2"/>
      <c r="B1503"/>
    </row>
    <row r="1504" spans="1:2" x14ac:dyDescent="0.35">
      <c r="A1504" s="2"/>
      <c r="B1504"/>
    </row>
    <row r="1505" spans="1:2" x14ac:dyDescent="0.35">
      <c r="A1505" s="2"/>
      <c r="B1505"/>
    </row>
    <row r="1506" spans="1:2" x14ac:dyDescent="0.35">
      <c r="A1506" s="2"/>
      <c r="B1506"/>
    </row>
    <row r="1507" spans="1:2" x14ac:dyDescent="0.35">
      <c r="A1507" s="2"/>
      <c r="B1507"/>
    </row>
    <row r="1508" spans="1:2" x14ac:dyDescent="0.35">
      <c r="A1508" s="2"/>
      <c r="B1508"/>
    </row>
    <row r="1509" spans="1:2" x14ac:dyDescent="0.35">
      <c r="A1509" s="2"/>
      <c r="B1509"/>
    </row>
    <row r="1510" spans="1:2" x14ac:dyDescent="0.35">
      <c r="A1510" s="2"/>
      <c r="B1510"/>
    </row>
    <row r="1511" spans="1:2" x14ac:dyDescent="0.35">
      <c r="A1511" s="2"/>
      <c r="B1511"/>
    </row>
    <row r="1512" spans="1:2" x14ac:dyDescent="0.35">
      <c r="A1512" s="2"/>
      <c r="B1512"/>
    </row>
    <row r="1513" spans="1:2" x14ac:dyDescent="0.35">
      <c r="A1513" s="2"/>
      <c r="B1513"/>
    </row>
    <row r="1514" spans="1:2" x14ac:dyDescent="0.35">
      <c r="A1514" s="2"/>
      <c r="B1514"/>
    </row>
    <row r="1515" spans="1:2" x14ac:dyDescent="0.35">
      <c r="A1515" s="2"/>
      <c r="B1515"/>
    </row>
    <row r="1516" spans="1:2" x14ac:dyDescent="0.35">
      <c r="A1516" s="2"/>
      <c r="B1516"/>
    </row>
    <row r="1517" spans="1:2" x14ac:dyDescent="0.35">
      <c r="A1517" s="2"/>
      <c r="B1517"/>
    </row>
    <row r="1518" spans="1:2" x14ac:dyDescent="0.35">
      <c r="A1518" s="2"/>
      <c r="B1518"/>
    </row>
    <row r="1519" spans="1:2" x14ac:dyDescent="0.35">
      <c r="A1519" s="2"/>
      <c r="B1519"/>
    </row>
    <row r="1520" spans="1:2" x14ac:dyDescent="0.35">
      <c r="A1520" s="2"/>
      <c r="B1520"/>
    </row>
    <row r="1521" spans="1:2" x14ac:dyDescent="0.35">
      <c r="A1521" s="2"/>
      <c r="B1521"/>
    </row>
    <row r="1522" spans="1:2" x14ac:dyDescent="0.35">
      <c r="A1522" s="2"/>
      <c r="B1522"/>
    </row>
    <row r="1523" spans="1:2" x14ac:dyDescent="0.35">
      <c r="A1523" s="2"/>
      <c r="B1523"/>
    </row>
    <row r="1524" spans="1:2" x14ac:dyDescent="0.35">
      <c r="A1524" s="2"/>
      <c r="B1524"/>
    </row>
    <row r="1525" spans="1:2" x14ac:dyDescent="0.35">
      <c r="A1525" s="2"/>
      <c r="B1525"/>
    </row>
    <row r="1526" spans="1:2" x14ac:dyDescent="0.35">
      <c r="A1526" s="2"/>
      <c r="B1526"/>
    </row>
    <row r="1527" spans="1:2" x14ac:dyDescent="0.35">
      <c r="A1527" s="2"/>
      <c r="B1527"/>
    </row>
    <row r="1528" spans="1:2" x14ac:dyDescent="0.35">
      <c r="A1528" s="2"/>
      <c r="B1528"/>
    </row>
    <row r="1529" spans="1:2" x14ac:dyDescent="0.35">
      <c r="A1529" s="2"/>
      <c r="B1529"/>
    </row>
    <row r="1530" spans="1:2" x14ac:dyDescent="0.35">
      <c r="A1530" s="2"/>
      <c r="B1530"/>
    </row>
    <row r="1531" spans="1:2" x14ac:dyDescent="0.35">
      <c r="A1531" s="2"/>
      <c r="B1531"/>
    </row>
    <row r="1532" spans="1:2" x14ac:dyDescent="0.35">
      <c r="A1532" s="2"/>
      <c r="B1532"/>
    </row>
    <row r="1533" spans="1:2" x14ac:dyDescent="0.35">
      <c r="A1533" s="2"/>
      <c r="B1533"/>
    </row>
    <row r="1534" spans="1:2" x14ac:dyDescent="0.35">
      <c r="A1534" s="2"/>
      <c r="B1534"/>
    </row>
    <row r="1535" spans="1:2" x14ac:dyDescent="0.35">
      <c r="A1535" s="2"/>
      <c r="B1535"/>
    </row>
    <row r="1536" spans="1:2" x14ac:dyDescent="0.35">
      <c r="A1536" s="2"/>
      <c r="B1536"/>
    </row>
    <row r="1537" spans="1:2" x14ac:dyDescent="0.35">
      <c r="A1537" s="2"/>
      <c r="B1537"/>
    </row>
    <row r="1538" spans="1:2" x14ac:dyDescent="0.35">
      <c r="A1538" s="2"/>
      <c r="B1538"/>
    </row>
    <row r="1539" spans="1:2" x14ac:dyDescent="0.35">
      <c r="A1539" s="2"/>
      <c r="B1539"/>
    </row>
    <row r="1540" spans="1:2" x14ac:dyDescent="0.35">
      <c r="A1540" s="2"/>
      <c r="B1540"/>
    </row>
    <row r="1541" spans="1:2" x14ac:dyDescent="0.35">
      <c r="A1541" s="2"/>
      <c r="B1541"/>
    </row>
    <row r="1542" spans="1:2" x14ac:dyDescent="0.35">
      <c r="A1542" s="2"/>
      <c r="B1542"/>
    </row>
    <row r="1543" spans="1:2" x14ac:dyDescent="0.35">
      <c r="A1543" s="2"/>
      <c r="B1543"/>
    </row>
    <row r="1544" spans="1:2" x14ac:dyDescent="0.35">
      <c r="A1544" s="2"/>
      <c r="B1544"/>
    </row>
    <row r="1545" spans="1:2" x14ac:dyDescent="0.35">
      <c r="A1545" s="2"/>
      <c r="B1545"/>
    </row>
    <row r="1546" spans="1:2" x14ac:dyDescent="0.35">
      <c r="A1546" s="2"/>
      <c r="B1546"/>
    </row>
    <row r="1547" spans="1:2" x14ac:dyDescent="0.35">
      <c r="A1547" s="2"/>
      <c r="B1547"/>
    </row>
    <row r="1548" spans="1:2" x14ac:dyDescent="0.35">
      <c r="A1548" s="2"/>
      <c r="B1548"/>
    </row>
    <row r="1549" spans="1:2" x14ac:dyDescent="0.35">
      <c r="A1549" s="2"/>
      <c r="B1549"/>
    </row>
    <row r="1550" spans="1:2" x14ac:dyDescent="0.35">
      <c r="A1550" s="2"/>
      <c r="B1550"/>
    </row>
    <row r="1551" spans="1:2" x14ac:dyDescent="0.35">
      <c r="A1551" s="2"/>
      <c r="B1551"/>
    </row>
    <row r="1552" spans="1:2" x14ac:dyDescent="0.35">
      <c r="A1552" s="2"/>
      <c r="B1552"/>
    </row>
    <row r="1553" spans="1:2" x14ac:dyDescent="0.35">
      <c r="A1553" s="2"/>
      <c r="B1553"/>
    </row>
    <row r="1554" spans="1:2" x14ac:dyDescent="0.35">
      <c r="A1554" s="2"/>
      <c r="B1554"/>
    </row>
    <row r="1555" spans="1:2" x14ac:dyDescent="0.35">
      <c r="A1555" s="2"/>
      <c r="B1555"/>
    </row>
    <row r="1556" spans="1:2" x14ac:dyDescent="0.35">
      <c r="A1556" s="2"/>
      <c r="B1556"/>
    </row>
    <row r="1557" spans="1:2" x14ac:dyDescent="0.35">
      <c r="A1557" s="2"/>
      <c r="B1557"/>
    </row>
    <row r="1558" spans="1:2" x14ac:dyDescent="0.35">
      <c r="A1558" s="2"/>
      <c r="B1558"/>
    </row>
    <row r="1559" spans="1:2" x14ac:dyDescent="0.35">
      <c r="A1559" s="2"/>
      <c r="B1559"/>
    </row>
    <row r="1560" spans="1:2" x14ac:dyDescent="0.35">
      <c r="A1560" s="2"/>
      <c r="B1560"/>
    </row>
    <row r="1561" spans="1:2" x14ac:dyDescent="0.35">
      <c r="A1561" s="2"/>
      <c r="B1561"/>
    </row>
    <row r="1562" spans="1:2" x14ac:dyDescent="0.35">
      <c r="A1562" s="2"/>
      <c r="B1562"/>
    </row>
    <row r="1563" spans="1:2" x14ac:dyDescent="0.35">
      <c r="A1563" s="2"/>
      <c r="B1563"/>
    </row>
    <row r="1564" spans="1:2" x14ac:dyDescent="0.35">
      <c r="A1564" s="2"/>
      <c r="B1564"/>
    </row>
    <row r="1565" spans="1:2" x14ac:dyDescent="0.35">
      <c r="A1565" s="2"/>
      <c r="B1565"/>
    </row>
    <row r="1566" spans="1:2" x14ac:dyDescent="0.35">
      <c r="A1566" s="2"/>
      <c r="B1566"/>
    </row>
    <row r="1567" spans="1:2" x14ac:dyDescent="0.35">
      <c r="A1567" s="2"/>
      <c r="B1567"/>
    </row>
    <row r="1568" spans="1:2" x14ac:dyDescent="0.35">
      <c r="A1568" s="2"/>
      <c r="B1568"/>
    </row>
    <row r="1569" spans="1:2" x14ac:dyDescent="0.35">
      <c r="A1569" s="2"/>
      <c r="B1569"/>
    </row>
    <row r="1570" spans="1:2" x14ac:dyDescent="0.35">
      <c r="A1570" s="2"/>
      <c r="B1570"/>
    </row>
    <row r="1571" spans="1:2" x14ac:dyDescent="0.35">
      <c r="A1571" s="2"/>
      <c r="B1571"/>
    </row>
    <row r="1572" spans="1:2" x14ac:dyDescent="0.35">
      <c r="A1572" s="2"/>
      <c r="B1572"/>
    </row>
    <row r="1573" spans="1:2" x14ac:dyDescent="0.35">
      <c r="A1573" s="2"/>
      <c r="B1573"/>
    </row>
    <row r="1574" spans="1:2" x14ac:dyDescent="0.35">
      <c r="A1574" s="2"/>
      <c r="B1574"/>
    </row>
    <row r="1575" spans="1:2" x14ac:dyDescent="0.35">
      <c r="A1575" s="2"/>
      <c r="B1575"/>
    </row>
    <row r="1576" spans="1:2" x14ac:dyDescent="0.35">
      <c r="A1576" s="2"/>
      <c r="B1576"/>
    </row>
    <row r="1577" spans="1:2" x14ac:dyDescent="0.35">
      <c r="A1577" s="2"/>
      <c r="B1577"/>
    </row>
    <row r="1578" spans="1:2" x14ac:dyDescent="0.35">
      <c r="A1578" s="2"/>
      <c r="B1578"/>
    </row>
    <row r="1579" spans="1:2" x14ac:dyDescent="0.35">
      <c r="A1579" s="2"/>
      <c r="B1579"/>
    </row>
    <row r="1580" spans="1:2" x14ac:dyDescent="0.35">
      <c r="A1580" s="2"/>
      <c r="B1580"/>
    </row>
    <row r="1581" spans="1:2" x14ac:dyDescent="0.35">
      <c r="A1581" s="2"/>
      <c r="B1581"/>
    </row>
    <row r="1582" spans="1:2" x14ac:dyDescent="0.35">
      <c r="A1582" s="2"/>
      <c r="B1582"/>
    </row>
    <row r="1583" spans="1:2" x14ac:dyDescent="0.35">
      <c r="A1583" s="2"/>
      <c r="B1583"/>
    </row>
    <row r="1584" spans="1:2" x14ac:dyDescent="0.35">
      <c r="A1584" s="2"/>
      <c r="B1584"/>
    </row>
    <row r="1585" spans="1:2" x14ac:dyDescent="0.35">
      <c r="A1585" s="2"/>
      <c r="B1585"/>
    </row>
    <row r="1586" spans="1:2" x14ac:dyDescent="0.35">
      <c r="A1586" s="2"/>
      <c r="B1586"/>
    </row>
    <row r="1587" spans="1:2" x14ac:dyDescent="0.35">
      <c r="A1587" s="2"/>
      <c r="B1587"/>
    </row>
    <row r="1588" spans="1:2" x14ac:dyDescent="0.35">
      <c r="A1588" s="2"/>
      <c r="B1588"/>
    </row>
    <row r="1589" spans="1:2" x14ac:dyDescent="0.35">
      <c r="A1589" s="2"/>
      <c r="B1589"/>
    </row>
    <row r="1590" spans="1:2" x14ac:dyDescent="0.35">
      <c r="A1590" s="2"/>
      <c r="B1590"/>
    </row>
    <row r="1591" spans="1:2" x14ac:dyDescent="0.35">
      <c r="A1591" s="2"/>
      <c r="B1591"/>
    </row>
    <row r="1592" spans="1:2" x14ac:dyDescent="0.35">
      <c r="A1592" s="2"/>
      <c r="B1592"/>
    </row>
    <row r="1593" spans="1:2" x14ac:dyDescent="0.35">
      <c r="A1593" s="2"/>
      <c r="B1593"/>
    </row>
    <row r="1594" spans="1:2" x14ac:dyDescent="0.35">
      <c r="A1594" s="2"/>
      <c r="B1594"/>
    </row>
    <row r="1595" spans="1:2" x14ac:dyDescent="0.35">
      <c r="A1595" s="2"/>
      <c r="B1595"/>
    </row>
    <row r="1596" spans="1:2" x14ac:dyDescent="0.35">
      <c r="A1596" s="2"/>
      <c r="B1596"/>
    </row>
    <row r="1597" spans="1:2" x14ac:dyDescent="0.35">
      <c r="A1597" s="2"/>
      <c r="B1597"/>
    </row>
    <row r="1598" spans="1:2" x14ac:dyDescent="0.35">
      <c r="A1598" s="2"/>
      <c r="B1598"/>
    </row>
    <row r="1599" spans="1:2" x14ac:dyDescent="0.35">
      <c r="A1599" s="2"/>
      <c r="B1599"/>
    </row>
    <row r="1600" spans="1:2" x14ac:dyDescent="0.35">
      <c r="A1600" s="2"/>
      <c r="B1600"/>
    </row>
    <row r="1601" spans="1:2" x14ac:dyDescent="0.35">
      <c r="A1601" s="2"/>
      <c r="B1601"/>
    </row>
    <row r="1602" spans="1:2" x14ac:dyDescent="0.35">
      <c r="A1602" s="2"/>
      <c r="B1602"/>
    </row>
    <row r="1603" spans="1:2" x14ac:dyDescent="0.35">
      <c r="A1603" s="2"/>
      <c r="B1603"/>
    </row>
    <row r="1604" spans="1:2" x14ac:dyDescent="0.35">
      <c r="A1604" s="2"/>
      <c r="B1604"/>
    </row>
    <row r="1605" spans="1:2" x14ac:dyDescent="0.35">
      <c r="A1605" s="2"/>
      <c r="B1605"/>
    </row>
    <row r="1606" spans="1:2" x14ac:dyDescent="0.35">
      <c r="A1606" s="2"/>
      <c r="B1606"/>
    </row>
    <row r="1607" spans="1:2" x14ac:dyDescent="0.35">
      <c r="A1607" s="2"/>
      <c r="B1607"/>
    </row>
    <row r="1608" spans="1:2" x14ac:dyDescent="0.35">
      <c r="A1608" s="2"/>
      <c r="B1608"/>
    </row>
    <row r="1609" spans="1:2" x14ac:dyDescent="0.35">
      <c r="A1609" s="2"/>
      <c r="B1609"/>
    </row>
    <row r="1610" spans="1:2" x14ac:dyDescent="0.35">
      <c r="A1610" s="2"/>
      <c r="B1610"/>
    </row>
    <row r="1611" spans="1:2" x14ac:dyDescent="0.35">
      <c r="A1611" s="2"/>
      <c r="B1611"/>
    </row>
    <row r="1612" spans="1:2" x14ac:dyDescent="0.35">
      <c r="A1612" s="2"/>
      <c r="B1612"/>
    </row>
    <row r="1613" spans="1:2" x14ac:dyDescent="0.35">
      <c r="A1613" s="2"/>
      <c r="B1613"/>
    </row>
    <row r="1614" spans="1:2" x14ac:dyDescent="0.35">
      <c r="A1614" s="2"/>
      <c r="B1614"/>
    </row>
    <row r="1615" spans="1:2" x14ac:dyDescent="0.35">
      <c r="A1615" s="2"/>
      <c r="B1615"/>
    </row>
    <row r="1616" spans="1:2" x14ac:dyDescent="0.35">
      <c r="A1616" s="2"/>
      <c r="B1616"/>
    </row>
    <row r="1617" spans="1:2" x14ac:dyDescent="0.35">
      <c r="A1617" s="2"/>
      <c r="B1617"/>
    </row>
    <row r="1618" spans="1:2" x14ac:dyDescent="0.35">
      <c r="A1618" s="2"/>
      <c r="B1618"/>
    </row>
    <row r="1619" spans="1:2" x14ac:dyDescent="0.35">
      <c r="A1619" s="2"/>
      <c r="B1619"/>
    </row>
    <row r="1620" spans="1:2" x14ac:dyDescent="0.35">
      <c r="A1620" s="2"/>
      <c r="B1620"/>
    </row>
    <row r="1621" spans="1:2" x14ac:dyDescent="0.35">
      <c r="A1621" s="2"/>
      <c r="B1621"/>
    </row>
    <row r="1622" spans="1:2" x14ac:dyDescent="0.35">
      <c r="A1622" s="2"/>
      <c r="B1622"/>
    </row>
    <row r="1623" spans="1:2" x14ac:dyDescent="0.35">
      <c r="A1623" s="2"/>
      <c r="B1623"/>
    </row>
    <row r="1624" spans="1:2" x14ac:dyDescent="0.35">
      <c r="A1624" s="2"/>
      <c r="B1624"/>
    </row>
    <row r="1625" spans="1:2" x14ac:dyDescent="0.35">
      <c r="A1625" s="2"/>
      <c r="B1625"/>
    </row>
    <row r="1626" spans="1:2" x14ac:dyDescent="0.35">
      <c r="A1626" s="2"/>
      <c r="B1626"/>
    </row>
    <row r="1627" spans="1:2" x14ac:dyDescent="0.35">
      <c r="A1627" s="2"/>
      <c r="B1627"/>
    </row>
    <row r="1628" spans="1:2" x14ac:dyDescent="0.35">
      <c r="A1628" s="2"/>
      <c r="B1628"/>
    </row>
    <row r="1629" spans="1:2" x14ac:dyDescent="0.35">
      <c r="A1629" s="2"/>
      <c r="B1629"/>
    </row>
    <row r="1630" spans="1:2" x14ac:dyDescent="0.35">
      <c r="A1630" s="2"/>
      <c r="B1630"/>
    </row>
    <row r="1631" spans="1:2" x14ac:dyDescent="0.35">
      <c r="A1631" s="2"/>
      <c r="B1631"/>
    </row>
    <row r="1632" spans="1:2" x14ac:dyDescent="0.35">
      <c r="A1632" s="2"/>
      <c r="B1632"/>
    </row>
    <row r="1633" spans="1:2" x14ac:dyDescent="0.35">
      <c r="A1633" s="2"/>
      <c r="B1633"/>
    </row>
    <row r="1634" spans="1:2" x14ac:dyDescent="0.35">
      <c r="A1634" s="2"/>
      <c r="B1634"/>
    </row>
    <row r="1635" spans="1:2" x14ac:dyDescent="0.35">
      <c r="A1635" s="2"/>
      <c r="B1635"/>
    </row>
    <row r="1636" spans="1:2" x14ac:dyDescent="0.35">
      <c r="A1636" s="2"/>
      <c r="B1636"/>
    </row>
    <row r="1637" spans="1:2" x14ac:dyDescent="0.35">
      <c r="A1637" s="2"/>
      <c r="B1637"/>
    </row>
    <row r="1638" spans="1:2" x14ac:dyDescent="0.35">
      <c r="A1638" s="2"/>
      <c r="B1638"/>
    </row>
    <row r="1639" spans="1:2" x14ac:dyDescent="0.35">
      <c r="A1639" s="2"/>
      <c r="B1639"/>
    </row>
    <row r="1640" spans="1:2" x14ac:dyDescent="0.35">
      <c r="A1640" s="2"/>
      <c r="B1640"/>
    </row>
    <row r="1641" spans="1:2" x14ac:dyDescent="0.35">
      <c r="A1641" s="2"/>
      <c r="B1641"/>
    </row>
    <row r="1642" spans="1:2" x14ac:dyDescent="0.35">
      <c r="A1642" s="2"/>
      <c r="B1642"/>
    </row>
    <row r="1643" spans="1:2" x14ac:dyDescent="0.35">
      <c r="A1643" s="2"/>
      <c r="B1643"/>
    </row>
    <row r="1644" spans="1:2" x14ac:dyDescent="0.35">
      <c r="A1644" s="2"/>
      <c r="B1644"/>
    </row>
    <row r="1645" spans="1:2" x14ac:dyDescent="0.35">
      <c r="A1645" s="2"/>
      <c r="B1645"/>
    </row>
    <row r="1646" spans="1:2" x14ac:dyDescent="0.35">
      <c r="A1646" s="2"/>
      <c r="B1646"/>
    </row>
    <row r="1647" spans="1:2" x14ac:dyDescent="0.35">
      <c r="A1647" s="2"/>
      <c r="B1647"/>
    </row>
    <row r="1648" spans="1:2" x14ac:dyDescent="0.35">
      <c r="A1648" s="2"/>
      <c r="B1648"/>
    </row>
    <row r="1649" spans="1:2" x14ac:dyDescent="0.35">
      <c r="A1649" s="2"/>
      <c r="B1649"/>
    </row>
    <row r="1650" spans="1:2" x14ac:dyDescent="0.35">
      <c r="A1650" s="2"/>
      <c r="B1650"/>
    </row>
    <row r="1651" spans="1:2" x14ac:dyDescent="0.35">
      <c r="A1651" s="2"/>
      <c r="B1651"/>
    </row>
    <row r="1652" spans="1:2" x14ac:dyDescent="0.35">
      <c r="A1652" s="2"/>
      <c r="B1652"/>
    </row>
    <row r="1653" spans="1:2" x14ac:dyDescent="0.35">
      <c r="A1653" s="2"/>
      <c r="B1653"/>
    </row>
    <row r="1654" spans="1:2" x14ac:dyDescent="0.35">
      <c r="A1654" s="2"/>
      <c r="B1654"/>
    </row>
    <row r="1655" spans="1:2" x14ac:dyDescent="0.35">
      <c r="A1655" s="2"/>
      <c r="B1655"/>
    </row>
    <row r="1656" spans="1:2" x14ac:dyDescent="0.35">
      <c r="A1656" s="2"/>
      <c r="B1656"/>
    </row>
    <row r="1657" spans="1:2" x14ac:dyDescent="0.35">
      <c r="A1657" s="2"/>
      <c r="B1657"/>
    </row>
    <row r="1658" spans="1:2" x14ac:dyDescent="0.35">
      <c r="A1658" s="2"/>
      <c r="B1658"/>
    </row>
    <row r="1659" spans="1:2" x14ac:dyDescent="0.35">
      <c r="A1659" s="2"/>
      <c r="B1659"/>
    </row>
    <row r="1660" spans="1:2" x14ac:dyDescent="0.35">
      <c r="A1660" s="2"/>
      <c r="B1660"/>
    </row>
    <row r="1661" spans="1:2" x14ac:dyDescent="0.35">
      <c r="A1661" s="2"/>
      <c r="B1661"/>
    </row>
    <row r="1662" spans="1:2" x14ac:dyDescent="0.35">
      <c r="A1662" s="2"/>
      <c r="B1662"/>
    </row>
    <row r="1663" spans="1:2" x14ac:dyDescent="0.35">
      <c r="A1663" s="2"/>
      <c r="B1663"/>
    </row>
    <row r="1664" spans="1:2" x14ac:dyDescent="0.35">
      <c r="A1664" s="2"/>
      <c r="B1664"/>
    </row>
    <row r="1665" spans="1:2" x14ac:dyDescent="0.35">
      <c r="A1665" s="2"/>
      <c r="B1665"/>
    </row>
    <row r="1666" spans="1:2" x14ac:dyDescent="0.35">
      <c r="A1666" s="2"/>
      <c r="B1666"/>
    </row>
    <row r="1667" spans="1:2" x14ac:dyDescent="0.35">
      <c r="A1667" s="2"/>
      <c r="B1667"/>
    </row>
    <row r="1668" spans="1:2" x14ac:dyDescent="0.35">
      <c r="A1668" s="2"/>
      <c r="B1668"/>
    </row>
    <row r="1669" spans="1:2" x14ac:dyDescent="0.35">
      <c r="A1669" s="2"/>
      <c r="B1669"/>
    </row>
    <row r="1670" spans="1:2" x14ac:dyDescent="0.35">
      <c r="A1670" s="2"/>
      <c r="B1670"/>
    </row>
    <row r="1671" spans="1:2" x14ac:dyDescent="0.35">
      <c r="A1671" s="2"/>
      <c r="B1671"/>
    </row>
    <row r="1672" spans="1:2" x14ac:dyDescent="0.35">
      <c r="A1672" s="2"/>
      <c r="B1672"/>
    </row>
    <row r="1673" spans="1:2" x14ac:dyDescent="0.35">
      <c r="A1673" s="2"/>
      <c r="B1673"/>
    </row>
    <row r="1674" spans="1:2" x14ac:dyDescent="0.35">
      <c r="A1674" s="2"/>
      <c r="B1674"/>
    </row>
    <row r="1675" spans="1:2" x14ac:dyDescent="0.35">
      <c r="A1675" s="2"/>
      <c r="B1675"/>
    </row>
    <row r="1676" spans="1:2" x14ac:dyDescent="0.35">
      <c r="A1676" s="2"/>
      <c r="B1676"/>
    </row>
    <row r="1677" spans="1:2" x14ac:dyDescent="0.35">
      <c r="A1677" s="2"/>
      <c r="B1677"/>
    </row>
    <row r="1678" spans="1:2" x14ac:dyDescent="0.35">
      <c r="A1678" s="2"/>
      <c r="B1678"/>
    </row>
    <row r="1679" spans="1:2" x14ac:dyDescent="0.35">
      <c r="A1679" s="2"/>
      <c r="B1679"/>
    </row>
    <row r="1680" spans="1:2" x14ac:dyDescent="0.35">
      <c r="A1680" s="2"/>
      <c r="B1680"/>
    </row>
    <row r="1681" spans="1:2" x14ac:dyDescent="0.35">
      <c r="A1681" s="2"/>
      <c r="B1681"/>
    </row>
    <row r="1682" spans="1:2" x14ac:dyDescent="0.35">
      <c r="A1682" s="2"/>
      <c r="B1682"/>
    </row>
    <row r="1683" spans="1:2" x14ac:dyDescent="0.35">
      <c r="A1683" s="2"/>
      <c r="B1683"/>
    </row>
    <row r="1684" spans="1:2" x14ac:dyDescent="0.35">
      <c r="A1684" s="2"/>
      <c r="B1684"/>
    </row>
    <row r="1685" spans="1:2" x14ac:dyDescent="0.35">
      <c r="A1685" s="2"/>
      <c r="B1685"/>
    </row>
    <row r="1686" spans="1:2" x14ac:dyDescent="0.35">
      <c r="A1686" s="2"/>
      <c r="B1686"/>
    </row>
    <row r="1687" spans="1:2" x14ac:dyDescent="0.35">
      <c r="A1687" s="2"/>
      <c r="B1687"/>
    </row>
    <row r="1688" spans="1:2" x14ac:dyDescent="0.35">
      <c r="A1688" s="2"/>
      <c r="B1688"/>
    </row>
    <row r="1689" spans="1:2" x14ac:dyDescent="0.35">
      <c r="A1689" s="2"/>
      <c r="B1689"/>
    </row>
    <row r="1690" spans="1:2" x14ac:dyDescent="0.35">
      <c r="A1690" s="2"/>
      <c r="B1690"/>
    </row>
    <row r="1691" spans="1:2" x14ac:dyDescent="0.35">
      <c r="A1691" s="2"/>
      <c r="B1691"/>
    </row>
    <row r="1692" spans="1:2" x14ac:dyDescent="0.35">
      <c r="A1692" s="2"/>
      <c r="B1692"/>
    </row>
    <row r="1693" spans="1:2" x14ac:dyDescent="0.35">
      <c r="A1693" s="2"/>
      <c r="B1693"/>
    </row>
    <row r="1694" spans="1:2" x14ac:dyDescent="0.35">
      <c r="A1694" s="2"/>
      <c r="B1694"/>
    </row>
    <row r="1695" spans="1:2" x14ac:dyDescent="0.35">
      <c r="A1695" s="2"/>
      <c r="B1695"/>
    </row>
    <row r="1696" spans="1:2" x14ac:dyDescent="0.35">
      <c r="A1696" s="2"/>
      <c r="B1696"/>
    </row>
    <row r="1697" spans="1:2" x14ac:dyDescent="0.35">
      <c r="A1697" s="2"/>
      <c r="B1697"/>
    </row>
    <row r="1698" spans="1:2" x14ac:dyDescent="0.35">
      <c r="A1698" s="2"/>
      <c r="B1698"/>
    </row>
    <row r="1699" spans="1:2" x14ac:dyDescent="0.35">
      <c r="A1699" s="2"/>
      <c r="B1699"/>
    </row>
    <row r="1700" spans="1:2" x14ac:dyDescent="0.35">
      <c r="A1700" s="2"/>
      <c r="B1700"/>
    </row>
    <row r="1701" spans="1:2" x14ac:dyDescent="0.35">
      <c r="A1701" s="2"/>
      <c r="B1701"/>
    </row>
    <row r="1702" spans="1:2" x14ac:dyDescent="0.35">
      <c r="A1702" s="2"/>
      <c r="B1702"/>
    </row>
    <row r="1703" spans="1:2" x14ac:dyDescent="0.35">
      <c r="A1703" s="2"/>
      <c r="B1703"/>
    </row>
    <row r="1704" spans="1:2" x14ac:dyDescent="0.35">
      <c r="A1704" s="2"/>
      <c r="B1704"/>
    </row>
    <row r="1705" spans="1:2" x14ac:dyDescent="0.35">
      <c r="A1705" s="2"/>
      <c r="B1705"/>
    </row>
    <row r="1706" spans="1:2" x14ac:dyDescent="0.35">
      <c r="A1706" s="2"/>
      <c r="B1706"/>
    </row>
    <row r="1707" spans="1:2" x14ac:dyDescent="0.35">
      <c r="A1707" s="2"/>
      <c r="B1707"/>
    </row>
    <row r="1708" spans="1:2" x14ac:dyDescent="0.35">
      <c r="A1708" s="2"/>
      <c r="B1708"/>
    </row>
    <row r="1709" spans="1:2" x14ac:dyDescent="0.35">
      <c r="A1709" s="2"/>
      <c r="B1709"/>
    </row>
    <row r="1710" spans="1:2" x14ac:dyDescent="0.35">
      <c r="A1710" s="2"/>
      <c r="B1710"/>
    </row>
    <row r="1711" spans="1:2" x14ac:dyDescent="0.35">
      <c r="A1711" s="2"/>
      <c r="B1711"/>
    </row>
    <row r="1712" spans="1:2" x14ac:dyDescent="0.35">
      <c r="A1712" s="2"/>
      <c r="B1712"/>
    </row>
    <row r="1713" spans="1:2" x14ac:dyDescent="0.35">
      <c r="A1713" s="2"/>
      <c r="B1713"/>
    </row>
    <row r="1714" spans="1:2" x14ac:dyDescent="0.35">
      <c r="A1714" s="2"/>
      <c r="B1714"/>
    </row>
    <row r="1715" spans="1:2" x14ac:dyDescent="0.35">
      <c r="A1715" s="2"/>
      <c r="B1715"/>
    </row>
    <row r="1716" spans="1:2" x14ac:dyDescent="0.35">
      <c r="A1716" s="2"/>
      <c r="B1716"/>
    </row>
    <row r="1717" spans="1:2" x14ac:dyDescent="0.35">
      <c r="A1717" s="2"/>
      <c r="B1717"/>
    </row>
    <row r="1718" spans="1:2" x14ac:dyDescent="0.35">
      <c r="A1718" s="2"/>
      <c r="B1718"/>
    </row>
    <row r="1719" spans="1:2" x14ac:dyDescent="0.35">
      <c r="A1719" s="2"/>
      <c r="B1719"/>
    </row>
    <row r="1720" spans="1:2" x14ac:dyDescent="0.35">
      <c r="A1720" s="2"/>
      <c r="B1720"/>
    </row>
    <row r="1721" spans="1:2" x14ac:dyDescent="0.35">
      <c r="A1721" s="2"/>
      <c r="B1721"/>
    </row>
    <row r="1722" spans="1:2" x14ac:dyDescent="0.35">
      <c r="A1722" s="2"/>
      <c r="B1722"/>
    </row>
    <row r="1723" spans="1:2" x14ac:dyDescent="0.35">
      <c r="A1723" s="2"/>
      <c r="B1723"/>
    </row>
    <row r="1724" spans="1:2" x14ac:dyDescent="0.35">
      <c r="A1724" s="2"/>
      <c r="B1724"/>
    </row>
    <row r="1725" spans="1:2" x14ac:dyDescent="0.35">
      <c r="A1725" s="2"/>
      <c r="B1725"/>
    </row>
    <row r="1726" spans="1:2" x14ac:dyDescent="0.35">
      <c r="A1726" s="2"/>
      <c r="B1726"/>
    </row>
    <row r="1727" spans="1:2" x14ac:dyDescent="0.35">
      <c r="A1727" s="2"/>
      <c r="B1727"/>
    </row>
    <row r="1728" spans="1:2" x14ac:dyDescent="0.35">
      <c r="A1728" s="2"/>
      <c r="B1728"/>
    </row>
    <row r="1729" spans="1:2" x14ac:dyDescent="0.35">
      <c r="A1729" s="2"/>
      <c r="B1729"/>
    </row>
    <row r="1730" spans="1:2" x14ac:dyDescent="0.35">
      <c r="A1730" s="2"/>
      <c r="B1730"/>
    </row>
    <row r="1731" spans="1:2" x14ac:dyDescent="0.35">
      <c r="A1731" s="2"/>
      <c r="B1731"/>
    </row>
    <row r="1732" spans="1:2" x14ac:dyDescent="0.35">
      <c r="A1732" s="2"/>
      <c r="B1732"/>
    </row>
    <row r="1733" spans="1:2" x14ac:dyDescent="0.35">
      <c r="A1733" s="2"/>
      <c r="B1733"/>
    </row>
    <row r="1734" spans="1:2" x14ac:dyDescent="0.35">
      <c r="A1734" s="2"/>
      <c r="B1734"/>
    </row>
    <row r="1735" spans="1:2" x14ac:dyDescent="0.35">
      <c r="A1735" s="2"/>
      <c r="B1735"/>
    </row>
    <row r="1736" spans="1:2" x14ac:dyDescent="0.35">
      <c r="A1736" s="2"/>
      <c r="B1736"/>
    </row>
    <row r="1737" spans="1:2" x14ac:dyDescent="0.35">
      <c r="A1737" s="2"/>
      <c r="B1737"/>
    </row>
    <row r="1738" spans="1:2" x14ac:dyDescent="0.35">
      <c r="A1738" s="2"/>
      <c r="B1738"/>
    </row>
    <row r="1739" spans="1:2" x14ac:dyDescent="0.35">
      <c r="A1739" s="2"/>
      <c r="B1739"/>
    </row>
    <row r="1740" spans="1:2" x14ac:dyDescent="0.35">
      <c r="A1740" s="2"/>
      <c r="B1740"/>
    </row>
    <row r="1741" spans="1:2" x14ac:dyDescent="0.35">
      <c r="A1741" s="2"/>
      <c r="B1741"/>
    </row>
    <row r="1742" spans="1:2" x14ac:dyDescent="0.35">
      <c r="A1742" s="2"/>
      <c r="B1742"/>
    </row>
    <row r="1743" spans="1:2" x14ac:dyDescent="0.35">
      <c r="A1743" s="2"/>
      <c r="B1743"/>
    </row>
    <row r="1744" spans="1:2" x14ac:dyDescent="0.35">
      <c r="A1744" s="2"/>
      <c r="B1744"/>
    </row>
    <row r="1745" spans="1:2" x14ac:dyDescent="0.35">
      <c r="A1745" s="2"/>
      <c r="B1745"/>
    </row>
    <row r="1746" spans="1:2" x14ac:dyDescent="0.35">
      <c r="A1746" s="2"/>
      <c r="B1746"/>
    </row>
    <row r="1747" spans="1:2" x14ac:dyDescent="0.35">
      <c r="A1747" s="2"/>
      <c r="B1747"/>
    </row>
    <row r="1748" spans="1:2" x14ac:dyDescent="0.35">
      <c r="A1748" s="2"/>
      <c r="B1748"/>
    </row>
    <row r="1749" spans="1:2" x14ac:dyDescent="0.35">
      <c r="A1749" s="2"/>
      <c r="B1749"/>
    </row>
    <row r="1750" spans="1:2" x14ac:dyDescent="0.35">
      <c r="A1750" s="2"/>
      <c r="B1750"/>
    </row>
    <row r="1751" spans="1:2" x14ac:dyDescent="0.35">
      <c r="A1751" s="2"/>
      <c r="B1751"/>
    </row>
    <row r="1752" spans="1:2" x14ac:dyDescent="0.35">
      <c r="A1752" s="2"/>
      <c r="B1752"/>
    </row>
    <row r="1753" spans="1:2" x14ac:dyDescent="0.35">
      <c r="A1753" s="2"/>
      <c r="B1753"/>
    </row>
    <row r="1754" spans="1:2" x14ac:dyDescent="0.35">
      <c r="A1754" s="2"/>
      <c r="B1754"/>
    </row>
    <row r="1755" spans="1:2" x14ac:dyDescent="0.35">
      <c r="A1755" s="2"/>
      <c r="B1755"/>
    </row>
    <row r="1756" spans="1:2" x14ac:dyDescent="0.35">
      <c r="A1756" s="2"/>
      <c r="B1756"/>
    </row>
    <row r="1757" spans="1:2" x14ac:dyDescent="0.35">
      <c r="A1757" s="2"/>
      <c r="B1757"/>
    </row>
    <row r="1758" spans="1:2" x14ac:dyDescent="0.35">
      <c r="A1758" s="2"/>
      <c r="B1758"/>
    </row>
    <row r="1759" spans="1:2" x14ac:dyDescent="0.35">
      <c r="A1759" s="2"/>
      <c r="B1759"/>
    </row>
    <row r="1760" spans="1:2" x14ac:dyDescent="0.35">
      <c r="A1760" s="2"/>
      <c r="B1760"/>
    </row>
    <row r="1761" spans="1:2" x14ac:dyDescent="0.35">
      <c r="A1761" s="2"/>
      <c r="B1761"/>
    </row>
    <row r="1762" spans="1:2" x14ac:dyDescent="0.35">
      <c r="A1762" s="2"/>
      <c r="B1762"/>
    </row>
    <row r="1763" spans="1:2" x14ac:dyDescent="0.35">
      <c r="A1763" s="2"/>
      <c r="B1763"/>
    </row>
    <row r="1764" spans="1:2" x14ac:dyDescent="0.35">
      <c r="A1764" s="2"/>
      <c r="B1764"/>
    </row>
    <row r="1765" spans="1:2" x14ac:dyDescent="0.35">
      <c r="A1765" s="2"/>
      <c r="B1765"/>
    </row>
    <row r="1766" spans="1:2" x14ac:dyDescent="0.35">
      <c r="A1766" s="2"/>
      <c r="B1766"/>
    </row>
    <row r="1767" spans="1:2" x14ac:dyDescent="0.35">
      <c r="A1767" s="2"/>
      <c r="B1767"/>
    </row>
    <row r="1768" spans="1:2" x14ac:dyDescent="0.35">
      <c r="A1768" s="2"/>
      <c r="B1768"/>
    </row>
    <row r="1769" spans="1:2" x14ac:dyDescent="0.35">
      <c r="A1769" s="2"/>
      <c r="B1769"/>
    </row>
    <row r="1770" spans="1:2" x14ac:dyDescent="0.35">
      <c r="A1770" s="2"/>
      <c r="B1770"/>
    </row>
    <row r="1771" spans="1:2" x14ac:dyDescent="0.35">
      <c r="A1771" s="2"/>
      <c r="B1771"/>
    </row>
    <row r="1772" spans="1:2" x14ac:dyDescent="0.35">
      <c r="A1772" s="2"/>
      <c r="B1772"/>
    </row>
    <row r="1773" spans="1:2" x14ac:dyDescent="0.35">
      <c r="A1773" s="2"/>
      <c r="B1773"/>
    </row>
    <row r="1774" spans="1:2" x14ac:dyDescent="0.35">
      <c r="A1774" s="2"/>
      <c r="B1774"/>
    </row>
    <row r="1775" spans="1:2" x14ac:dyDescent="0.35">
      <c r="A1775" s="2"/>
      <c r="B1775"/>
    </row>
    <row r="1776" spans="1:2" x14ac:dyDescent="0.35">
      <c r="A1776" s="2"/>
      <c r="B1776"/>
    </row>
    <row r="1777" spans="1:2" x14ac:dyDescent="0.35">
      <c r="A1777" s="2"/>
      <c r="B1777"/>
    </row>
    <row r="1778" spans="1:2" x14ac:dyDescent="0.35">
      <c r="A1778" s="2"/>
      <c r="B1778"/>
    </row>
    <row r="1779" spans="1:2" x14ac:dyDescent="0.35">
      <c r="A1779" s="2"/>
      <c r="B1779"/>
    </row>
    <row r="1780" spans="1:2" x14ac:dyDescent="0.35">
      <c r="A1780" s="2"/>
      <c r="B1780"/>
    </row>
    <row r="1781" spans="1:2" x14ac:dyDescent="0.35">
      <c r="A1781" s="2"/>
      <c r="B1781"/>
    </row>
    <row r="1782" spans="1:2" x14ac:dyDescent="0.35">
      <c r="A1782" s="2"/>
      <c r="B1782"/>
    </row>
    <row r="1783" spans="1:2" x14ac:dyDescent="0.35">
      <c r="A1783" s="2"/>
      <c r="B1783"/>
    </row>
    <row r="1784" spans="1:2" x14ac:dyDescent="0.35">
      <c r="A1784" s="2"/>
      <c r="B1784"/>
    </row>
    <row r="1785" spans="1:2" x14ac:dyDescent="0.35">
      <c r="A1785" s="2"/>
      <c r="B1785"/>
    </row>
    <row r="1786" spans="1:2" x14ac:dyDescent="0.35">
      <c r="A1786" s="2"/>
      <c r="B1786"/>
    </row>
    <row r="1787" spans="1:2" x14ac:dyDescent="0.35">
      <c r="A1787" s="2"/>
      <c r="B1787"/>
    </row>
    <row r="1788" spans="1:2" x14ac:dyDescent="0.35">
      <c r="A1788" s="2"/>
      <c r="B1788"/>
    </row>
    <row r="1789" spans="1:2" x14ac:dyDescent="0.35">
      <c r="A1789" s="2"/>
      <c r="B1789"/>
    </row>
    <row r="1790" spans="1:2" x14ac:dyDescent="0.35">
      <c r="A1790" s="2"/>
      <c r="B1790"/>
    </row>
    <row r="1791" spans="1:2" x14ac:dyDescent="0.35">
      <c r="A1791" s="2"/>
      <c r="B1791"/>
    </row>
    <row r="1792" spans="1:2" x14ac:dyDescent="0.35">
      <c r="A1792" s="2"/>
      <c r="B1792"/>
    </row>
    <row r="1793" spans="1:2" x14ac:dyDescent="0.35">
      <c r="A1793" s="2"/>
      <c r="B1793"/>
    </row>
    <row r="1794" spans="1:2" x14ac:dyDescent="0.35">
      <c r="A1794" s="2"/>
      <c r="B1794"/>
    </row>
    <row r="1795" spans="1:2" x14ac:dyDescent="0.35">
      <c r="A1795" s="2"/>
      <c r="B1795"/>
    </row>
    <row r="1796" spans="1:2" x14ac:dyDescent="0.35">
      <c r="A1796" s="2"/>
      <c r="B1796"/>
    </row>
    <row r="1797" spans="1:2" x14ac:dyDescent="0.35">
      <c r="A1797" s="2"/>
      <c r="B1797"/>
    </row>
    <row r="1798" spans="1:2" x14ac:dyDescent="0.35">
      <c r="A1798" s="2"/>
      <c r="B1798"/>
    </row>
    <row r="1799" spans="1:2" x14ac:dyDescent="0.35">
      <c r="A1799" s="2"/>
      <c r="B1799"/>
    </row>
    <row r="1800" spans="1:2" x14ac:dyDescent="0.35">
      <c r="A1800" s="2"/>
      <c r="B1800"/>
    </row>
    <row r="1801" spans="1:2" x14ac:dyDescent="0.35">
      <c r="A1801" s="2"/>
      <c r="B1801"/>
    </row>
    <row r="1802" spans="1:2" x14ac:dyDescent="0.35">
      <c r="A1802" s="2"/>
      <c r="B1802"/>
    </row>
    <row r="1803" spans="1:2" x14ac:dyDescent="0.35">
      <c r="A1803" s="2"/>
      <c r="B1803"/>
    </row>
    <row r="1804" spans="1:2" x14ac:dyDescent="0.35">
      <c r="A1804" s="2"/>
      <c r="B1804"/>
    </row>
    <row r="1805" spans="1:2" x14ac:dyDescent="0.35">
      <c r="A1805" s="2"/>
      <c r="B1805"/>
    </row>
    <row r="1806" spans="1:2" x14ac:dyDescent="0.35">
      <c r="A1806" s="2"/>
      <c r="B1806"/>
    </row>
    <row r="1807" spans="1:2" x14ac:dyDescent="0.35">
      <c r="A1807" s="2"/>
      <c r="B1807"/>
    </row>
    <row r="1808" spans="1:2" x14ac:dyDescent="0.35">
      <c r="A1808" s="2"/>
      <c r="B1808"/>
    </row>
    <row r="1809" spans="1:2" x14ac:dyDescent="0.35">
      <c r="A1809" s="2"/>
      <c r="B1809"/>
    </row>
    <row r="1810" spans="1:2" x14ac:dyDescent="0.35">
      <c r="A1810" s="2"/>
      <c r="B1810"/>
    </row>
    <row r="1811" spans="1:2" x14ac:dyDescent="0.35">
      <c r="A1811" s="2"/>
      <c r="B1811"/>
    </row>
    <row r="1812" spans="1:2" x14ac:dyDescent="0.35">
      <c r="A1812" s="2"/>
      <c r="B1812"/>
    </row>
    <row r="1813" spans="1:2" x14ac:dyDescent="0.35">
      <c r="A1813" s="2"/>
      <c r="B1813"/>
    </row>
    <row r="1814" spans="1:2" x14ac:dyDescent="0.35">
      <c r="A1814" s="2"/>
      <c r="B1814"/>
    </row>
    <row r="1815" spans="1:2" x14ac:dyDescent="0.35">
      <c r="A1815" s="2"/>
      <c r="B1815"/>
    </row>
    <row r="1816" spans="1:2" x14ac:dyDescent="0.35">
      <c r="A1816" s="2"/>
      <c r="B1816"/>
    </row>
    <row r="1817" spans="1:2" x14ac:dyDescent="0.35">
      <c r="A1817" s="2"/>
      <c r="B1817"/>
    </row>
    <row r="1818" spans="1:2" x14ac:dyDescent="0.35">
      <c r="A1818" s="2"/>
      <c r="B1818"/>
    </row>
    <row r="1819" spans="1:2" x14ac:dyDescent="0.35">
      <c r="A1819" s="2"/>
      <c r="B1819"/>
    </row>
    <row r="1820" spans="1:2" x14ac:dyDescent="0.35">
      <c r="A1820" s="2"/>
      <c r="B1820"/>
    </row>
    <row r="1821" spans="1:2" x14ac:dyDescent="0.35">
      <c r="A1821" s="2"/>
      <c r="B1821"/>
    </row>
    <row r="1822" spans="1:2" x14ac:dyDescent="0.35">
      <c r="A1822" s="2"/>
      <c r="B1822"/>
    </row>
    <row r="1823" spans="1:2" x14ac:dyDescent="0.35">
      <c r="A1823" s="2"/>
      <c r="B1823"/>
    </row>
    <row r="1824" spans="1:2" x14ac:dyDescent="0.35">
      <c r="A1824" s="2"/>
      <c r="B1824"/>
    </row>
    <row r="1825" spans="1:2" x14ac:dyDescent="0.35">
      <c r="A1825" s="2"/>
      <c r="B1825"/>
    </row>
    <row r="1826" spans="1:2" x14ac:dyDescent="0.35">
      <c r="A1826" s="2"/>
      <c r="B1826"/>
    </row>
    <row r="1827" spans="1:2" x14ac:dyDescent="0.35">
      <c r="A1827" s="2"/>
      <c r="B1827"/>
    </row>
    <row r="1828" spans="1:2" x14ac:dyDescent="0.35">
      <c r="A1828" s="2"/>
      <c r="B1828"/>
    </row>
    <row r="1829" spans="1:2" x14ac:dyDescent="0.35">
      <c r="A1829" s="2"/>
      <c r="B1829"/>
    </row>
    <row r="1830" spans="1:2" x14ac:dyDescent="0.35">
      <c r="A1830" s="2"/>
      <c r="B1830"/>
    </row>
    <row r="1831" spans="1:2" x14ac:dyDescent="0.35">
      <c r="A1831" s="2"/>
      <c r="B1831"/>
    </row>
    <row r="1832" spans="1:2" x14ac:dyDescent="0.35">
      <c r="A1832" s="2"/>
      <c r="B1832"/>
    </row>
    <row r="1833" spans="1:2" x14ac:dyDescent="0.35">
      <c r="A1833" s="2"/>
      <c r="B1833"/>
    </row>
    <row r="1834" spans="1:2" x14ac:dyDescent="0.35">
      <c r="A1834" s="2"/>
      <c r="B1834"/>
    </row>
    <row r="1835" spans="1:2" x14ac:dyDescent="0.35">
      <c r="A1835" s="2"/>
      <c r="B1835"/>
    </row>
    <row r="1836" spans="1:2" x14ac:dyDescent="0.35">
      <c r="A1836" s="2"/>
      <c r="B1836"/>
    </row>
    <row r="1837" spans="1:2" x14ac:dyDescent="0.35">
      <c r="A1837" s="2"/>
      <c r="B1837"/>
    </row>
    <row r="1838" spans="1:2" x14ac:dyDescent="0.35">
      <c r="A1838" s="2"/>
      <c r="B1838"/>
    </row>
    <row r="1839" spans="1:2" x14ac:dyDescent="0.35">
      <c r="A1839" s="2"/>
      <c r="B1839"/>
    </row>
    <row r="1840" spans="1:2" x14ac:dyDescent="0.35">
      <c r="A1840" s="2"/>
      <c r="B1840"/>
    </row>
    <row r="1841" spans="1:2" x14ac:dyDescent="0.35">
      <c r="A1841" s="2"/>
      <c r="B1841"/>
    </row>
    <row r="1842" spans="1:2" x14ac:dyDescent="0.35">
      <c r="A1842" s="2"/>
      <c r="B1842"/>
    </row>
    <row r="1843" spans="1:2" x14ac:dyDescent="0.35">
      <c r="A1843" s="2"/>
      <c r="B1843"/>
    </row>
    <row r="1844" spans="1:2" x14ac:dyDescent="0.35">
      <c r="A1844" s="2"/>
      <c r="B1844"/>
    </row>
    <row r="1845" spans="1:2" x14ac:dyDescent="0.35">
      <c r="A1845" s="2"/>
      <c r="B1845"/>
    </row>
    <row r="1846" spans="1:2" x14ac:dyDescent="0.35">
      <c r="A1846" s="2"/>
      <c r="B1846"/>
    </row>
    <row r="1847" spans="1:2" x14ac:dyDescent="0.35">
      <c r="A1847" s="2"/>
      <c r="B1847"/>
    </row>
    <row r="1848" spans="1:2" x14ac:dyDescent="0.35">
      <c r="A1848" s="2"/>
      <c r="B1848"/>
    </row>
    <row r="1849" spans="1:2" x14ac:dyDescent="0.35">
      <c r="A1849" s="2"/>
      <c r="B1849"/>
    </row>
    <row r="1850" spans="1:2" x14ac:dyDescent="0.35">
      <c r="A1850" s="2"/>
      <c r="B1850"/>
    </row>
    <row r="1851" spans="1:2" x14ac:dyDescent="0.35">
      <c r="A1851" s="2"/>
      <c r="B1851"/>
    </row>
    <row r="1852" spans="1:2" x14ac:dyDescent="0.35">
      <c r="A1852" s="2"/>
      <c r="B1852"/>
    </row>
    <row r="1853" spans="1:2" x14ac:dyDescent="0.35">
      <c r="A1853" s="2"/>
      <c r="B1853"/>
    </row>
    <row r="1854" spans="1:2" x14ac:dyDescent="0.35">
      <c r="A1854" s="2"/>
      <c r="B1854"/>
    </row>
    <row r="1855" spans="1:2" x14ac:dyDescent="0.35">
      <c r="A1855" s="2"/>
      <c r="B1855"/>
    </row>
    <row r="1856" spans="1:2" x14ac:dyDescent="0.35">
      <c r="A1856" s="2"/>
      <c r="B1856"/>
    </row>
    <row r="1857" spans="1:2" x14ac:dyDescent="0.35">
      <c r="A1857" s="2"/>
      <c r="B1857"/>
    </row>
    <row r="1858" spans="1:2" x14ac:dyDescent="0.35">
      <c r="A1858" s="2"/>
      <c r="B1858"/>
    </row>
    <row r="1859" spans="1:2" x14ac:dyDescent="0.35">
      <c r="A1859" s="2"/>
      <c r="B1859"/>
    </row>
    <row r="1860" spans="1:2" x14ac:dyDescent="0.35">
      <c r="A1860" s="2"/>
      <c r="B1860"/>
    </row>
    <row r="1861" spans="1:2" x14ac:dyDescent="0.35">
      <c r="A1861" s="2"/>
      <c r="B1861"/>
    </row>
    <row r="1862" spans="1:2" x14ac:dyDescent="0.35">
      <c r="A1862" s="2"/>
      <c r="B1862"/>
    </row>
    <row r="1863" spans="1:2" x14ac:dyDescent="0.35">
      <c r="A1863" s="2"/>
      <c r="B1863"/>
    </row>
    <row r="1864" spans="1:2" x14ac:dyDescent="0.35">
      <c r="A1864" s="2"/>
      <c r="B1864"/>
    </row>
    <row r="1865" spans="1:2" x14ac:dyDescent="0.35">
      <c r="A1865" s="2"/>
      <c r="B1865"/>
    </row>
    <row r="1866" spans="1:2" x14ac:dyDescent="0.35">
      <c r="A1866" s="2"/>
      <c r="B1866"/>
    </row>
    <row r="1867" spans="1:2" x14ac:dyDescent="0.35">
      <c r="A1867" s="2"/>
      <c r="B1867"/>
    </row>
    <row r="1868" spans="1:2" x14ac:dyDescent="0.35">
      <c r="A1868" s="2"/>
      <c r="B1868"/>
    </row>
    <row r="1869" spans="1:2" x14ac:dyDescent="0.35">
      <c r="A1869" s="2"/>
      <c r="B1869"/>
    </row>
    <row r="1870" spans="1:2" x14ac:dyDescent="0.35">
      <c r="A1870" s="2"/>
      <c r="B1870"/>
    </row>
    <row r="1871" spans="1:2" x14ac:dyDescent="0.35">
      <c r="A1871" s="2"/>
      <c r="B1871"/>
    </row>
    <row r="1872" spans="1:2" x14ac:dyDescent="0.35">
      <c r="A1872" s="2"/>
      <c r="B1872"/>
    </row>
    <row r="1873" spans="1:2" x14ac:dyDescent="0.35">
      <c r="A1873" s="2"/>
      <c r="B1873"/>
    </row>
    <row r="1874" spans="1:2" x14ac:dyDescent="0.35">
      <c r="A1874" s="2"/>
      <c r="B1874"/>
    </row>
    <row r="1875" spans="1:2" x14ac:dyDescent="0.35">
      <c r="A1875" s="2"/>
      <c r="B1875"/>
    </row>
    <row r="1876" spans="1:2" x14ac:dyDescent="0.35">
      <c r="A1876" s="2"/>
      <c r="B1876"/>
    </row>
    <row r="1877" spans="1:2" x14ac:dyDescent="0.35">
      <c r="A1877" s="2"/>
      <c r="B1877"/>
    </row>
    <row r="1878" spans="1:2" x14ac:dyDescent="0.35">
      <c r="A1878" s="2"/>
      <c r="B1878"/>
    </row>
    <row r="1879" spans="1:2" x14ac:dyDescent="0.35">
      <c r="A1879" s="2"/>
      <c r="B1879"/>
    </row>
    <row r="1880" spans="1:2" x14ac:dyDescent="0.35">
      <c r="A1880" s="2"/>
      <c r="B1880"/>
    </row>
    <row r="1881" spans="1:2" x14ac:dyDescent="0.35">
      <c r="A1881" s="2"/>
      <c r="B1881"/>
    </row>
    <row r="1882" spans="1:2" x14ac:dyDescent="0.35">
      <c r="A1882" s="2"/>
      <c r="B1882"/>
    </row>
    <row r="1883" spans="1:2" x14ac:dyDescent="0.35">
      <c r="A1883" s="2"/>
      <c r="B1883"/>
    </row>
    <row r="1884" spans="1:2" x14ac:dyDescent="0.35">
      <c r="A1884" s="2"/>
      <c r="B1884"/>
    </row>
    <row r="1885" spans="1:2" x14ac:dyDescent="0.35">
      <c r="A1885" s="2"/>
      <c r="B1885"/>
    </row>
    <row r="1886" spans="1:2" x14ac:dyDescent="0.35">
      <c r="A1886" s="2"/>
      <c r="B1886"/>
    </row>
    <row r="1887" spans="1:2" x14ac:dyDescent="0.35">
      <c r="A1887" s="2"/>
      <c r="B1887"/>
    </row>
    <row r="1888" spans="1:2" x14ac:dyDescent="0.35">
      <c r="A1888" s="2"/>
      <c r="B1888"/>
    </row>
    <row r="1889" spans="1:2" x14ac:dyDescent="0.35">
      <c r="A1889" s="2"/>
      <c r="B1889"/>
    </row>
    <row r="1890" spans="1:2" x14ac:dyDescent="0.35">
      <c r="A1890" s="2"/>
      <c r="B1890"/>
    </row>
    <row r="1891" spans="1:2" x14ac:dyDescent="0.35">
      <c r="A1891" s="2"/>
      <c r="B1891"/>
    </row>
    <row r="1892" spans="1:2" x14ac:dyDescent="0.35">
      <c r="A1892" s="2"/>
      <c r="B1892"/>
    </row>
    <row r="1893" spans="1:2" x14ac:dyDescent="0.35">
      <c r="A1893" s="2"/>
      <c r="B1893"/>
    </row>
    <row r="1894" spans="1:2" x14ac:dyDescent="0.35">
      <c r="A1894" s="2"/>
      <c r="B1894"/>
    </row>
    <row r="1895" spans="1:2" x14ac:dyDescent="0.35">
      <c r="A1895" s="2"/>
      <c r="B1895"/>
    </row>
    <row r="1896" spans="1:2" x14ac:dyDescent="0.35">
      <c r="A1896" s="2"/>
      <c r="B1896"/>
    </row>
    <row r="1897" spans="1:2" x14ac:dyDescent="0.35">
      <c r="A1897" s="2"/>
      <c r="B1897"/>
    </row>
    <row r="1898" spans="1:2" x14ac:dyDescent="0.35">
      <c r="A1898" s="2"/>
      <c r="B1898"/>
    </row>
    <row r="1899" spans="1:2" x14ac:dyDescent="0.35">
      <c r="A1899" s="2"/>
      <c r="B1899"/>
    </row>
    <row r="1900" spans="1:2" x14ac:dyDescent="0.35">
      <c r="A1900" s="2"/>
      <c r="B1900"/>
    </row>
    <row r="1901" spans="1:2" x14ac:dyDescent="0.35">
      <c r="A1901" s="2"/>
      <c r="B1901"/>
    </row>
    <row r="1902" spans="1:2" x14ac:dyDescent="0.35">
      <c r="A1902" s="2"/>
      <c r="B1902"/>
    </row>
    <row r="1903" spans="1:2" x14ac:dyDescent="0.35">
      <c r="A1903" s="2"/>
      <c r="B1903"/>
    </row>
    <row r="1904" spans="1:2" x14ac:dyDescent="0.35">
      <c r="A1904" s="2"/>
      <c r="B1904"/>
    </row>
    <row r="1905" spans="1:2" x14ac:dyDescent="0.35">
      <c r="A1905" s="2"/>
      <c r="B1905"/>
    </row>
    <row r="1906" spans="1:2" x14ac:dyDescent="0.35">
      <c r="A1906" s="2"/>
      <c r="B1906"/>
    </row>
    <row r="1907" spans="1:2" x14ac:dyDescent="0.35">
      <c r="A1907" s="2"/>
      <c r="B1907"/>
    </row>
    <row r="1908" spans="1:2" x14ac:dyDescent="0.35">
      <c r="A1908" s="2"/>
      <c r="B1908"/>
    </row>
    <row r="1909" spans="1:2" x14ac:dyDescent="0.35">
      <c r="A1909" s="2"/>
      <c r="B1909"/>
    </row>
    <row r="1910" spans="1:2" x14ac:dyDescent="0.35">
      <c r="A1910" s="2"/>
      <c r="B1910"/>
    </row>
    <row r="1911" spans="1:2" x14ac:dyDescent="0.35">
      <c r="A1911" s="2"/>
      <c r="B1911"/>
    </row>
    <row r="1912" spans="1:2" x14ac:dyDescent="0.35">
      <c r="A1912" s="2"/>
      <c r="B1912"/>
    </row>
    <row r="1913" spans="1:2" x14ac:dyDescent="0.35">
      <c r="A1913" s="2"/>
      <c r="B1913"/>
    </row>
    <row r="1914" spans="1:2" x14ac:dyDescent="0.35">
      <c r="A1914" s="2"/>
      <c r="B1914"/>
    </row>
    <row r="1915" spans="1:2" x14ac:dyDescent="0.35">
      <c r="A1915" s="2"/>
      <c r="B1915"/>
    </row>
    <row r="1916" spans="1:2" x14ac:dyDescent="0.35">
      <c r="A1916" s="2"/>
      <c r="B1916"/>
    </row>
    <row r="1917" spans="1:2" x14ac:dyDescent="0.35">
      <c r="A1917" s="2"/>
      <c r="B1917"/>
    </row>
    <row r="1918" spans="1:2" x14ac:dyDescent="0.35">
      <c r="A1918" s="2"/>
      <c r="B1918"/>
    </row>
    <row r="1919" spans="1:2" x14ac:dyDescent="0.35">
      <c r="A1919" s="2"/>
      <c r="B1919"/>
    </row>
    <row r="1920" spans="1:2" x14ac:dyDescent="0.35">
      <c r="A1920" s="2"/>
      <c r="B1920"/>
    </row>
    <row r="1921" spans="1:2" x14ac:dyDescent="0.35">
      <c r="A1921" s="2"/>
      <c r="B1921"/>
    </row>
    <row r="1922" spans="1:2" x14ac:dyDescent="0.35">
      <c r="A1922" s="2"/>
      <c r="B1922"/>
    </row>
    <row r="1923" spans="1:2" x14ac:dyDescent="0.35">
      <c r="A1923" s="2"/>
      <c r="B1923"/>
    </row>
    <row r="1924" spans="1:2" x14ac:dyDescent="0.35">
      <c r="A1924" s="2"/>
      <c r="B1924"/>
    </row>
    <row r="1925" spans="1:2" x14ac:dyDescent="0.35">
      <c r="A1925" s="2"/>
      <c r="B1925"/>
    </row>
    <row r="1926" spans="1:2" x14ac:dyDescent="0.35">
      <c r="A1926" s="2"/>
      <c r="B1926"/>
    </row>
    <row r="1927" spans="1:2" x14ac:dyDescent="0.35">
      <c r="A1927" s="2"/>
      <c r="B1927"/>
    </row>
    <row r="1928" spans="1:2" x14ac:dyDescent="0.35">
      <c r="A1928" s="2"/>
      <c r="B1928"/>
    </row>
    <row r="1929" spans="1:2" x14ac:dyDescent="0.35">
      <c r="A1929" s="2"/>
      <c r="B1929"/>
    </row>
    <row r="1930" spans="1:2" x14ac:dyDescent="0.35">
      <c r="A1930" s="2"/>
      <c r="B1930"/>
    </row>
    <row r="1931" spans="1:2" x14ac:dyDescent="0.35">
      <c r="A1931" s="2"/>
      <c r="B1931"/>
    </row>
    <row r="1932" spans="1:2" x14ac:dyDescent="0.35">
      <c r="A1932" s="2"/>
      <c r="B1932"/>
    </row>
    <row r="1933" spans="1:2" x14ac:dyDescent="0.35">
      <c r="A1933" s="2"/>
      <c r="B1933"/>
    </row>
    <row r="1934" spans="1:2" x14ac:dyDescent="0.35">
      <c r="A1934" s="2"/>
      <c r="B1934"/>
    </row>
    <row r="1935" spans="1:2" x14ac:dyDescent="0.35">
      <c r="A1935" s="2"/>
      <c r="B1935"/>
    </row>
    <row r="1936" spans="1:2" x14ac:dyDescent="0.35">
      <c r="A1936" s="2"/>
      <c r="B1936"/>
    </row>
    <row r="1937" spans="1:2" x14ac:dyDescent="0.35">
      <c r="A1937" s="2"/>
      <c r="B1937"/>
    </row>
    <row r="1938" spans="1:2" x14ac:dyDescent="0.35">
      <c r="A1938" s="2"/>
      <c r="B1938"/>
    </row>
    <row r="1939" spans="1:2" x14ac:dyDescent="0.35">
      <c r="A1939" s="2"/>
      <c r="B1939"/>
    </row>
    <row r="1940" spans="1:2" x14ac:dyDescent="0.35">
      <c r="A1940" s="2"/>
      <c r="B1940"/>
    </row>
    <row r="1941" spans="1:2" x14ac:dyDescent="0.35">
      <c r="A1941" s="2"/>
      <c r="B1941"/>
    </row>
    <row r="1942" spans="1:2" x14ac:dyDescent="0.35">
      <c r="A1942" s="2"/>
      <c r="B1942"/>
    </row>
    <row r="1943" spans="1:2" x14ac:dyDescent="0.35">
      <c r="A1943" s="2"/>
      <c r="B1943"/>
    </row>
    <row r="1944" spans="1:2" x14ac:dyDescent="0.35">
      <c r="A1944" s="2"/>
      <c r="B1944"/>
    </row>
    <row r="1945" spans="1:2" x14ac:dyDescent="0.35">
      <c r="A1945" s="2"/>
      <c r="B1945"/>
    </row>
    <row r="1946" spans="1:2" x14ac:dyDescent="0.35">
      <c r="A1946" s="2"/>
      <c r="B1946"/>
    </row>
    <row r="1947" spans="1:2" x14ac:dyDescent="0.35">
      <c r="A1947" s="2"/>
      <c r="B1947"/>
    </row>
    <row r="1948" spans="1:2" x14ac:dyDescent="0.35">
      <c r="A1948" s="2"/>
      <c r="B1948"/>
    </row>
    <row r="1949" spans="1:2" x14ac:dyDescent="0.35">
      <c r="A1949" s="2"/>
      <c r="B1949"/>
    </row>
    <row r="1950" spans="1:2" x14ac:dyDescent="0.35">
      <c r="A1950" s="2"/>
      <c r="B1950"/>
    </row>
    <row r="1951" spans="1:2" x14ac:dyDescent="0.35">
      <c r="A1951" s="2"/>
      <c r="B1951"/>
    </row>
    <row r="1952" spans="1:2" x14ac:dyDescent="0.35">
      <c r="A1952" s="2"/>
      <c r="B1952"/>
    </row>
    <row r="1953" spans="1:2" x14ac:dyDescent="0.35">
      <c r="A1953" s="2"/>
      <c r="B1953"/>
    </row>
    <row r="1954" spans="1:2" x14ac:dyDescent="0.35">
      <c r="A1954" s="2"/>
      <c r="B1954"/>
    </row>
    <row r="1955" spans="1:2" x14ac:dyDescent="0.35">
      <c r="A1955" s="2"/>
      <c r="B1955"/>
    </row>
    <row r="1956" spans="1:2" x14ac:dyDescent="0.35">
      <c r="A1956" s="2"/>
      <c r="B1956"/>
    </row>
    <row r="1957" spans="1:2" x14ac:dyDescent="0.35">
      <c r="A1957" s="2"/>
      <c r="B1957"/>
    </row>
    <row r="1958" spans="1:2" x14ac:dyDescent="0.35">
      <c r="A1958" s="2"/>
      <c r="B1958"/>
    </row>
    <row r="1959" spans="1:2" x14ac:dyDescent="0.35">
      <c r="A1959" s="2"/>
      <c r="B1959"/>
    </row>
    <row r="1960" spans="1:2" x14ac:dyDescent="0.35">
      <c r="A1960" s="2"/>
      <c r="B1960"/>
    </row>
    <row r="1961" spans="1:2" x14ac:dyDescent="0.35">
      <c r="A1961" s="2"/>
      <c r="B1961"/>
    </row>
    <row r="1962" spans="1:2" x14ac:dyDescent="0.35">
      <c r="A1962" s="2"/>
      <c r="B1962"/>
    </row>
    <row r="1963" spans="1:2" x14ac:dyDescent="0.35">
      <c r="A1963" s="2"/>
      <c r="B1963"/>
    </row>
    <row r="1964" spans="1:2" x14ac:dyDescent="0.35">
      <c r="A1964" s="2"/>
      <c r="B1964"/>
    </row>
    <row r="1965" spans="1:2" x14ac:dyDescent="0.35">
      <c r="A1965" s="2"/>
      <c r="B1965"/>
    </row>
    <row r="1966" spans="1:2" x14ac:dyDescent="0.35">
      <c r="A1966" s="2"/>
      <c r="B1966"/>
    </row>
    <row r="1967" spans="1:2" x14ac:dyDescent="0.35">
      <c r="A1967" s="2"/>
      <c r="B1967"/>
    </row>
    <row r="1968" spans="1:2" x14ac:dyDescent="0.35">
      <c r="A1968" s="2"/>
      <c r="B1968"/>
    </row>
    <row r="1969" spans="1:2" x14ac:dyDescent="0.35">
      <c r="A1969" s="2"/>
      <c r="B1969"/>
    </row>
    <row r="1970" spans="1:2" x14ac:dyDescent="0.35">
      <c r="A1970" s="2"/>
      <c r="B1970"/>
    </row>
    <row r="1971" spans="1:2" x14ac:dyDescent="0.35">
      <c r="A1971" s="2"/>
      <c r="B1971"/>
    </row>
    <row r="1972" spans="1:2" x14ac:dyDescent="0.35">
      <c r="A1972" s="2"/>
      <c r="B1972"/>
    </row>
    <row r="1973" spans="1:2" x14ac:dyDescent="0.35">
      <c r="A1973" s="2"/>
      <c r="B1973"/>
    </row>
    <row r="1974" spans="1:2" x14ac:dyDescent="0.35">
      <c r="A1974" s="2"/>
      <c r="B1974"/>
    </row>
    <row r="1975" spans="1:2" x14ac:dyDescent="0.35">
      <c r="A1975" s="2"/>
      <c r="B1975"/>
    </row>
    <row r="1976" spans="1:2" x14ac:dyDescent="0.35">
      <c r="A1976" s="2"/>
      <c r="B1976"/>
    </row>
    <row r="1977" spans="1:2" x14ac:dyDescent="0.35">
      <c r="A1977" s="2"/>
      <c r="B1977"/>
    </row>
    <row r="1978" spans="1:2" x14ac:dyDescent="0.35">
      <c r="A1978" s="2"/>
      <c r="B1978"/>
    </row>
    <row r="1979" spans="1:2" x14ac:dyDescent="0.35">
      <c r="A1979" s="2"/>
      <c r="B1979"/>
    </row>
    <row r="1980" spans="1:2" x14ac:dyDescent="0.35">
      <c r="A1980" s="2"/>
      <c r="B1980"/>
    </row>
    <row r="1981" spans="1:2" x14ac:dyDescent="0.35">
      <c r="A1981" s="2"/>
      <c r="B1981"/>
    </row>
    <row r="1982" spans="1:2" x14ac:dyDescent="0.35">
      <c r="A1982" s="2"/>
      <c r="B1982"/>
    </row>
    <row r="1983" spans="1:2" x14ac:dyDescent="0.35">
      <c r="A1983" s="2"/>
      <c r="B1983"/>
    </row>
    <row r="1984" spans="1:2" x14ac:dyDescent="0.35">
      <c r="A1984" s="2"/>
      <c r="B1984"/>
    </row>
    <row r="1985" spans="1:2" x14ac:dyDescent="0.35">
      <c r="A1985" s="2"/>
      <c r="B1985"/>
    </row>
    <row r="1986" spans="1:2" x14ac:dyDescent="0.35">
      <c r="A1986" s="2"/>
      <c r="B1986"/>
    </row>
    <row r="1987" spans="1:2" x14ac:dyDescent="0.35">
      <c r="A1987" s="2"/>
      <c r="B1987"/>
    </row>
    <row r="1988" spans="1:2" x14ac:dyDescent="0.35">
      <c r="A1988" s="2"/>
      <c r="B1988"/>
    </row>
    <row r="1989" spans="1:2" x14ac:dyDescent="0.35">
      <c r="A1989" s="2"/>
      <c r="B1989"/>
    </row>
    <row r="1990" spans="1:2" x14ac:dyDescent="0.35">
      <c r="A1990" s="2"/>
      <c r="B1990"/>
    </row>
    <row r="1991" spans="1:2" x14ac:dyDescent="0.35">
      <c r="A1991" s="2"/>
      <c r="B1991"/>
    </row>
    <row r="1992" spans="1:2" x14ac:dyDescent="0.35">
      <c r="A1992" s="2"/>
      <c r="B1992"/>
    </row>
    <row r="1993" spans="1:2" x14ac:dyDescent="0.35">
      <c r="A1993" s="2"/>
      <c r="B1993"/>
    </row>
    <row r="1994" spans="1:2" x14ac:dyDescent="0.35">
      <c r="A1994" s="2"/>
      <c r="B1994"/>
    </row>
    <row r="1995" spans="1:2" x14ac:dyDescent="0.35">
      <c r="A1995" s="2"/>
      <c r="B1995"/>
    </row>
    <row r="1996" spans="1:2" x14ac:dyDescent="0.35">
      <c r="A1996" s="2"/>
      <c r="B1996"/>
    </row>
    <row r="1997" spans="1:2" x14ac:dyDescent="0.35">
      <c r="A1997" s="2"/>
      <c r="B1997"/>
    </row>
    <row r="1998" spans="1:2" x14ac:dyDescent="0.35">
      <c r="A1998" s="2"/>
      <c r="B1998"/>
    </row>
    <row r="1999" spans="1:2" x14ac:dyDescent="0.35">
      <c r="A1999" s="2"/>
      <c r="B1999"/>
    </row>
    <row r="2000" spans="1:2" x14ac:dyDescent="0.35">
      <c r="A2000" s="2"/>
      <c r="B2000"/>
    </row>
    <row r="2001" spans="1:2" x14ac:dyDescent="0.35">
      <c r="A2001" s="2"/>
      <c r="B2001"/>
    </row>
    <row r="2002" spans="1:2" x14ac:dyDescent="0.35">
      <c r="A2002" s="2"/>
      <c r="B2002"/>
    </row>
    <row r="2003" spans="1:2" x14ac:dyDescent="0.35">
      <c r="A2003" s="2"/>
      <c r="B2003"/>
    </row>
    <row r="2004" spans="1:2" x14ac:dyDescent="0.35">
      <c r="A2004" s="2"/>
      <c r="B2004"/>
    </row>
    <row r="2005" spans="1:2" x14ac:dyDescent="0.35">
      <c r="A2005" s="2"/>
      <c r="B2005"/>
    </row>
    <row r="2006" spans="1:2" x14ac:dyDescent="0.35">
      <c r="A2006" s="2"/>
      <c r="B2006"/>
    </row>
    <row r="2007" spans="1:2" x14ac:dyDescent="0.35">
      <c r="A2007" s="2"/>
      <c r="B2007"/>
    </row>
    <row r="2008" spans="1:2" x14ac:dyDescent="0.35">
      <c r="A2008" s="2"/>
      <c r="B2008"/>
    </row>
    <row r="2009" spans="1:2" x14ac:dyDescent="0.35">
      <c r="A2009" s="2"/>
      <c r="B2009"/>
    </row>
    <row r="2010" spans="1:2" x14ac:dyDescent="0.35">
      <c r="A2010" s="2"/>
      <c r="B2010"/>
    </row>
    <row r="2011" spans="1:2" x14ac:dyDescent="0.35">
      <c r="A2011" s="2"/>
      <c r="B2011"/>
    </row>
    <row r="2012" spans="1:2" x14ac:dyDescent="0.35">
      <c r="A2012" s="2"/>
      <c r="B2012"/>
    </row>
    <row r="2013" spans="1:2" x14ac:dyDescent="0.35">
      <c r="A2013" s="2"/>
      <c r="B2013"/>
    </row>
    <row r="2014" spans="1:2" x14ac:dyDescent="0.35">
      <c r="A2014" s="2"/>
      <c r="B2014"/>
    </row>
    <row r="2015" spans="1:2" x14ac:dyDescent="0.35">
      <c r="A2015" s="2"/>
      <c r="B2015"/>
    </row>
    <row r="2016" spans="1:2" x14ac:dyDescent="0.35">
      <c r="A2016" s="2"/>
      <c r="B2016"/>
    </row>
    <row r="2017" spans="1:2" x14ac:dyDescent="0.35">
      <c r="A2017" s="2"/>
      <c r="B2017"/>
    </row>
    <row r="2018" spans="1:2" x14ac:dyDescent="0.35">
      <c r="A2018" s="2"/>
      <c r="B2018"/>
    </row>
    <row r="2019" spans="1:2" x14ac:dyDescent="0.35">
      <c r="A2019" s="2"/>
      <c r="B2019"/>
    </row>
    <row r="2020" spans="1:2" x14ac:dyDescent="0.35">
      <c r="A2020" s="2"/>
      <c r="B2020"/>
    </row>
    <row r="2021" spans="1:2" x14ac:dyDescent="0.35">
      <c r="A2021" s="2"/>
      <c r="B2021"/>
    </row>
    <row r="2022" spans="1:2" x14ac:dyDescent="0.35">
      <c r="A2022" s="2"/>
      <c r="B2022"/>
    </row>
    <row r="2023" spans="1:2" x14ac:dyDescent="0.35">
      <c r="A2023" s="2"/>
      <c r="B2023"/>
    </row>
    <row r="2024" spans="1:2" x14ac:dyDescent="0.35">
      <c r="A2024" s="2"/>
      <c r="B2024"/>
    </row>
    <row r="2025" spans="1:2" x14ac:dyDescent="0.35">
      <c r="A2025" s="2"/>
      <c r="B2025"/>
    </row>
    <row r="2026" spans="1:2" x14ac:dyDescent="0.35">
      <c r="A2026" s="2"/>
      <c r="B2026"/>
    </row>
    <row r="2027" spans="1:2" x14ac:dyDescent="0.35">
      <c r="A2027" s="2"/>
      <c r="B2027"/>
    </row>
    <row r="2028" spans="1:2" x14ac:dyDescent="0.35">
      <c r="A2028" s="2"/>
      <c r="B2028"/>
    </row>
    <row r="2029" spans="1:2" x14ac:dyDescent="0.35">
      <c r="A2029" s="2"/>
      <c r="B2029"/>
    </row>
    <row r="2030" spans="1:2" x14ac:dyDescent="0.35">
      <c r="A2030" s="2"/>
      <c r="B2030"/>
    </row>
    <row r="2031" spans="1:2" x14ac:dyDescent="0.35">
      <c r="A2031" s="2"/>
      <c r="B2031"/>
    </row>
    <row r="2032" spans="1:2" x14ac:dyDescent="0.35">
      <c r="A2032" s="2"/>
      <c r="B2032"/>
    </row>
    <row r="2033" spans="1:2" x14ac:dyDescent="0.35">
      <c r="A2033" s="2"/>
      <c r="B2033"/>
    </row>
    <row r="2034" spans="1:2" x14ac:dyDescent="0.35">
      <c r="A2034" s="2"/>
      <c r="B2034"/>
    </row>
    <row r="2035" spans="1:2" x14ac:dyDescent="0.35">
      <c r="A2035" s="2"/>
      <c r="B2035"/>
    </row>
    <row r="2036" spans="1:2" x14ac:dyDescent="0.35">
      <c r="A2036" s="2"/>
      <c r="B2036"/>
    </row>
    <row r="2037" spans="1:2" x14ac:dyDescent="0.35">
      <c r="A2037" s="2"/>
      <c r="B2037"/>
    </row>
    <row r="2038" spans="1:2" x14ac:dyDescent="0.35">
      <c r="A2038" s="2"/>
      <c r="B2038"/>
    </row>
    <row r="2039" spans="1:2" x14ac:dyDescent="0.35">
      <c r="A2039" s="2"/>
      <c r="B2039"/>
    </row>
    <row r="2040" spans="1:2" x14ac:dyDescent="0.35">
      <c r="A2040" s="2"/>
      <c r="B2040"/>
    </row>
    <row r="2041" spans="1:2" x14ac:dyDescent="0.35">
      <c r="A2041" s="2"/>
      <c r="B2041"/>
    </row>
    <row r="2042" spans="1:2" x14ac:dyDescent="0.35">
      <c r="A2042" s="2"/>
      <c r="B2042"/>
    </row>
    <row r="2043" spans="1:2" x14ac:dyDescent="0.35">
      <c r="A2043" s="2"/>
      <c r="B2043"/>
    </row>
    <row r="2044" spans="1:2" x14ac:dyDescent="0.35">
      <c r="A2044" s="2"/>
      <c r="B2044"/>
    </row>
    <row r="2045" spans="1:2" x14ac:dyDescent="0.35">
      <c r="A2045" s="2"/>
      <c r="B2045"/>
    </row>
    <row r="2046" spans="1:2" x14ac:dyDescent="0.35">
      <c r="A2046" s="2"/>
      <c r="B2046"/>
    </row>
    <row r="2047" spans="1:2" x14ac:dyDescent="0.35">
      <c r="A2047" s="2"/>
      <c r="B2047"/>
    </row>
    <row r="2048" spans="1:2" x14ac:dyDescent="0.35">
      <c r="A2048" s="2"/>
      <c r="B2048"/>
    </row>
    <row r="2049" spans="1:2" x14ac:dyDescent="0.35">
      <c r="A2049" s="2"/>
      <c r="B2049"/>
    </row>
    <row r="2050" spans="1:2" x14ac:dyDescent="0.35">
      <c r="A2050" s="2"/>
      <c r="B2050"/>
    </row>
    <row r="2051" spans="1:2" x14ac:dyDescent="0.35">
      <c r="A2051" s="2"/>
      <c r="B2051"/>
    </row>
    <row r="2052" spans="1:2" x14ac:dyDescent="0.35">
      <c r="A2052" s="2"/>
      <c r="B2052"/>
    </row>
    <row r="2053" spans="1:2" x14ac:dyDescent="0.35">
      <c r="A2053" s="2"/>
      <c r="B2053"/>
    </row>
    <row r="2054" spans="1:2" x14ac:dyDescent="0.35">
      <c r="A2054" s="2"/>
      <c r="B2054"/>
    </row>
    <row r="2055" spans="1:2" x14ac:dyDescent="0.35">
      <c r="A2055" s="2"/>
      <c r="B2055"/>
    </row>
    <row r="2056" spans="1:2" x14ac:dyDescent="0.35">
      <c r="A2056" s="2"/>
      <c r="B2056"/>
    </row>
    <row r="2057" spans="1:2" x14ac:dyDescent="0.35">
      <c r="A2057" s="2"/>
      <c r="B2057"/>
    </row>
    <row r="2058" spans="1:2" x14ac:dyDescent="0.35">
      <c r="A2058" s="2"/>
      <c r="B2058"/>
    </row>
    <row r="2059" spans="1:2" x14ac:dyDescent="0.35">
      <c r="A2059" s="2"/>
      <c r="B2059"/>
    </row>
    <row r="2060" spans="1:2" x14ac:dyDescent="0.35">
      <c r="A2060" s="2"/>
      <c r="B2060"/>
    </row>
    <row r="2061" spans="1:2" x14ac:dyDescent="0.35">
      <c r="A2061" s="2"/>
      <c r="B2061"/>
    </row>
    <row r="2062" spans="1:2" x14ac:dyDescent="0.35">
      <c r="A2062" s="2"/>
      <c r="B2062"/>
    </row>
    <row r="2063" spans="1:2" x14ac:dyDescent="0.35">
      <c r="A2063" s="2"/>
      <c r="B2063"/>
    </row>
    <row r="2064" spans="1:2" x14ac:dyDescent="0.35">
      <c r="A2064" s="2"/>
      <c r="B2064"/>
    </row>
    <row r="2065" spans="1:2" x14ac:dyDescent="0.35">
      <c r="A2065" s="2"/>
      <c r="B2065"/>
    </row>
    <row r="2066" spans="1:2" x14ac:dyDescent="0.35">
      <c r="A2066" s="2"/>
      <c r="B2066"/>
    </row>
    <row r="2067" spans="1:2" x14ac:dyDescent="0.35">
      <c r="A2067" s="2"/>
      <c r="B2067"/>
    </row>
    <row r="2068" spans="1:2" x14ac:dyDescent="0.35">
      <c r="A2068" s="2"/>
      <c r="B2068"/>
    </row>
    <row r="2069" spans="1:2" x14ac:dyDescent="0.35">
      <c r="A2069" s="2"/>
      <c r="B2069"/>
    </row>
    <row r="2070" spans="1:2" x14ac:dyDescent="0.35">
      <c r="A2070" s="2"/>
      <c r="B2070"/>
    </row>
    <row r="2071" spans="1:2" x14ac:dyDescent="0.35">
      <c r="A2071" s="2"/>
      <c r="B2071"/>
    </row>
    <row r="2072" spans="1:2" x14ac:dyDescent="0.35">
      <c r="A2072" s="2"/>
      <c r="B2072"/>
    </row>
    <row r="2073" spans="1:2" x14ac:dyDescent="0.35">
      <c r="A2073" s="2"/>
      <c r="B2073"/>
    </row>
    <row r="2074" spans="1:2" x14ac:dyDescent="0.35">
      <c r="A2074" s="2"/>
      <c r="B2074"/>
    </row>
    <row r="2075" spans="1:2" x14ac:dyDescent="0.35">
      <c r="A2075" s="2"/>
      <c r="B2075"/>
    </row>
    <row r="2076" spans="1:2" x14ac:dyDescent="0.35">
      <c r="A2076" s="2"/>
      <c r="B2076"/>
    </row>
    <row r="2077" spans="1:2" x14ac:dyDescent="0.35">
      <c r="A2077" s="2"/>
      <c r="B2077"/>
    </row>
    <row r="2078" spans="1:2" x14ac:dyDescent="0.35">
      <c r="A2078" s="2"/>
      <c r="B2078"/>
    </row>
    <row r="2079" spans="1:2" x14ac:dyDescent="0.35">
      <c r="A2079" s="2"/>
      <c r="B2079"/>
    </row>
    <row r="2080" spans="1:2" x14ac:dyDescent="0.35">
      <c r="A2080" s="2"/>
      <c r="B2080"/>
    </row>
    <row r="2081" spans="1:2" x14ac:dyDescent="0.35">
      <c r="A2081" s="2"/>
      <c r="B2081"/>
    </row>
    <row r="2082" spans="1:2" x14ac:dyDescent="0.35">
      <c r="A2082" s="2"/>
      <c r="B2082"/>
    </row>
    <row r="2083" spans="1:2" x14ac:dyDescent="0.35">
      <c r="A2083" s="2"/>
      <c r="B2083"/>
    </row>
    <row r="2084" spans="1:2" x14ac:dyDescent="0.35">
      <c r="A2084" s="2"/>
      <c r="B2084"/>
    </row>
    <row r="2085" spans="1:2" x14ac:dyDescent="0.35">
      <c r="A2085" s="2"/>
      <c r="B2085"/>
    </row>
    <row r="2086" spans="1:2" x14ac:dyDescent="0.35">
      <c r="A2086" s="2"/>
      <c r="B2086"/>
    </row>
    <row r="2087" spans="1:2" x14ac:dyDescent="0.35">
      <c r="A2087" s="2"/>
      <c r="B2087"/>
    </row>
    <row r="2088" spans="1:2" x14ac:dyDescent="0.35">
      <c r="A2088" s="2"/>
      <c r="B2088"/>
    </row>
    <row r="2089" spans="1:2" x14ac:dyDescent="0.35">
      <c r="A2089" s="2"/>
      <c r="B2089"/>
    </row>
    <row r="2090" spans="1:2" x14ac:dyDescent="0.35">
      <c r="A2090" s="2"/>
      <c r="B2090"/>
    </row>
    <row r="2091" spans="1:2" x14ac:dyDescent="0.35">
      <c r="A2091" s="2"/>
      <c r="B2091"/>
    </row>
    <row r="2092" spans="1:2" x14ac:dyDescent="0.35">
      <c r="A2092" s="2"/>
      <c r="B2092"/>
    </row>
    <row r="2093" spans="1:2" x14ac:dyDescent="0.35">
      <c r="A2093" s="2"/>
      <c r="B2093"/>
    </row>
    <row r="2094" spans="1:2" x14ac:dyDescent="0.35">
      <c r="A2094" s="2"/>
      <c r="B2094"/>
    </row>
    <row r="2095" spans="1:2" x14ac:dyDescent="0.35">
      <c r="A2095" s="2"/>
      <c r="B2095"/>
    </row>
    <row r="2096" spans="1:2" x14ac:dyDescent="0.35">
      <c r="A2096" s="2"/>
      <c r="B2096"/>
    </row>
    <row r="2097" spans="1:2" x14ac:dyDescent="0.35">
      <c r="A2097" s="2"/>
      <c r="B2097"/>
    </row>
    <row r="2098" spans="1:2" x14ac:dyDescent="0.35">
      <c r="A2098" s="2"/>
      <c r="B2098"/>
    </row>
    <row r="2099" spans="1:2" x14ac:dyDescent="0.35">
      <c r="A2099" s="2"/>
      <c r="B2099"/>
    </row>
    <row r="2100" spans="1:2" x14ac:dyDescent="0.35">
      <c r="A2100" s="2"/>
      <c r="B2100"/>
    </row>
    <row r="2101" spans="1:2" x14ac:dyDescent="0.35">
      <c r="A2101" s="2"/>
      <c r="B2101"/>
    </row>
    <row r="2102" spans="1:2" x14ac:dyDescent="0.35">
      <c r="A2102" s="2"/>
      <c r="B2102"/>
    </row>
    <row r="2103" spans="1:2" x14ac:dyDescent="0.35">
      <c r="A2103" s="2"/>
      <c r="B2103"/>
    </row>
    <row r="2104" spans="1:2" x14ac:dyDescent="0.35">
      <c r="A2104" s="2"/>
      <c r="B2104"/>
    </row>
    <row r="2105" spans="1:2" x14ac:dyDescent="0.35">
      <c r="A2105" s="2"/>
      <c r="B2105"/>
    </row>
    <row r="2106" spans="1:2" x14ac:dyDescent="0.35">
      <c r="A2106" s="2"/>
      <c r="B2106"/>
    </row>
    <row r="2107" spans="1:2" x14ac:dyDescent="0.35">
      <c r="A2107" s="2"/>
      <c r="B2107"/>
    </row>
    <row r="2108" spans="1:2" x14ac:dyDescent="0.35">
      <c r="A2108" s="2"/>
      <c r="B2108"/>
    </row>
    <row r="2109" spans="1:2" x14ac:dyDescent="0.35">
      <c r="A2109" s="2"/>
      <c r="B2109"/>
    </row>
    <row r="2110" spans="1:2" x14ac:dyDescent="0.35">
      <c r="A2110" s="2"/>
      <c r="B2110"/>
    </row>
    <row r="2111" spans="1:2" x14ac:dyDescent="0.35">
      <c r="A2111" s="2"/>
      <c r="B2111"/>
    </row>
    <row r="2112" spans="1:2" x14ac:dyDescent="0.35">
      <c r="A2112" s="2"/>
      <c r="B2112"/>
    </row>
    <row r="2113" spans="1:2" x14ac:dyDescent="0.35">
      <c r="A2113" s="2"/>
      <c r="B2113"/>
    </row>
    <row r="2114" spans="1:2" x14ac:dyDescent="0.35">
      <c r="A2114" s="2"/>
      <c r="B2114"/>
    </row>
    <row r="2115" spans="1:2" x14ac:dyDescent="0.35">
      <c r="A2115" s="2"/>
      <c r="B2115"/>
    </row>
    <row r="2116" spans="1:2" x14ac:dyDescent="0.35">
      <c r="A2116" s="2"/>
      <c r="B2116"/>
    </row>
    <row r="2117" spans="1:2" x14ac:dyDescent="0.35">
      <c r="A2117" s="2"/>
      <c r="B2117"/>
    </row>
    <row r="2118" spans="1:2" x14ac:dyDescent="0.35">
      <c r="A2118" s="2"/>
      <c r="B2118"/>
    </row>
    <row r="2119" spans="1:2" x14ac:dyDescent="0.35">
      <c r="A2119" s="2"/>
      <c r="B2119"/>
    </row>
    <row r="2120" spans="1:2" x14ac:dyDescent="0.35">
      <c r="A2120" s="2"/>
      <c r="B2120"/>
    </row>
    <row r="2121" spans="1:2" x14ac:dyDescent="0.35">
      <c r="A2121" s="2"/>
      <c r="B2121"/>
    </row>
    <row r="2122" spans="1:2" x14ac:dyDescent="0.35">
      <c r="A2122" s="2"/>
      <c r="B2122"/>
    </row>
    <row r="2123" spans="1:2" x14ac:dyDescent="0.35">
      <c r="A2123" s="2"/>
      <c r="B2123"/>
    </row>
    <row r="2124" spans="1:2" x14ac:dyDescent="0.35">
      <c r="A2124" s="2"/>
      <c r="B2124"/>
    </row>
    <row r="2125" spans="1:2" x14ac:dyDescent="0.35">
      <c r="A2125" s="2"/>
      <c r="B2125"/>
    </row>
    <row r="2126" spans="1:2" x14ac:dyDescent="0.35">
      <c r="A2126" s="2"/>
      <c r="B2126"/>
    </row>
    <row r="2127" spans="1:2" x14ac:dyDescent="0.35">
      <c r="A2127" s="2"/>
      <c r="B2127"/>
    </row>
    <row r="2128" spans="1:2" x14ac:dyDescent="0.35">
      <c r="A2128" s="2"/>
      <c r="B2128"/>
    </row>
    <row r="2129" spans="1:2" x14ac:dyDescent="0.35">
      <c r="A2129" s="2"/>
      <c r="B2129"/>
    </row>
    <row r="2130" spans="1:2" x14ac:dyDescent="0.35">
      <c r="A2130" s="2"/>
      <c r="B2130"/>
    </row>
    <row r="2131" spans="1:2" x14ac:dyDescent="0.35">
      <c r="A2131" s="2"/>
      <c r="B2131"/>
    </row>
    <row r="2132" spans="1:2" x14ac:dyDescent="0.35">
      <c r="A2132" s="2"/>
      <c r="B2132"/>
    </row>
    <row r="2133" spans="1:2" x14ac:dyDescent="0.35">
      <c r="A2133" s="2"/>
      <c r="B2133"/>
    </row>
    <row r="2134" spans="1:2" x14ac:dyDescent="0.35">
      <c r="A2134" s="2"/>
      <c r="B2134"/>
    </row>
    <row r="2135" spans="1:2" x14ac:dyDescent="0.35">
      <c r="A2135" s="2"/>
      <c r="B2135"/>
    </row>
    <row r="2136" spans="1:2" x14ac:dyDescent="0.35">
      <c r="A2136" s="2"/>
      <c r="B2136"/>
    </row>
    <row r="2137" spans="1:2" x14ac:dyDescent="0.35">
      <c r="A2137" s="2"/>
      <c r="B2137"/>
    </row>
    <row r="2138" spans="1:2" x14ac:dyDescent="0.35">
      <c r="A2138" s="2"/>
      <c r="B2138"/>
    </row>
    <row r="2139" spans="1:2" x14ac:dyDescent="0.35">
      <c r="A2139" s="2"/>
      <c r="B2139"/>
    </row>
    <row r="2140" spans="1:2" x14ac:dyDescent="0.35">
      <c r="A2140" s="2"/>
      <c r="B2140"/>
    </row>
    <row r="2141" spans="1:2" x14ac:dyDescent="0.35">
      <c r="A2141" s="2"/>
      <c r="B2141"/>
    </row>
    <row r="2142" spans="1:2" x14ac:dyDescent="0.35">
      <c r="A2142" s="2"/>
      <c r="B2142"/>
    </row>
    <row r="2143" spans="1:2" x14ac:dyDescent="0.35">
      <c r="A2143" s="2"/>
      <c r="B2143"/>
    </row>
    <row r="2144" spans="1:2" x14ac:dyDescent="0.35">
      <c r="A2144" s="2"/>
      <c r="B2144"/>
    </row>
    <row r="2145" spans="1:2" x14ac:dyDescent="0.35">
      <c r="A2145" s="2"/>
      <c r="B2145"/>
    </row>
    <row r="2146" spans="1:2" x14ac:dyDescent="0.35">
      <c r="A2146" s="2"/>
      <c r="B2146"/>
    </row>
    <row r="2147" spans="1:2" x14ac:dyDescent="0.35">
      <c r="A2147" s="2"/>
      <c r="B2147"/>
    </row>
    <row r="2148" spans="1:2" x14ac:dyDescent="0.35">
      <c r="A2148" s="2"/>
      <c r="B2148"/>
    </row>
    <row r="2149" spans="1:2" x14ac:dyDescent="0.35">
      <c r="A2149" s="2"/>
      <c r="B2149"/>
    </row>
    <row r="2150" spans="1:2" x14ac:dyDescent="0.35">
      <c r="A2150" s="2"/>
      <c r="B2150"/>
    </row>
    <row r="2151" spans="1:2" x14ac:dyDescent="0.35">
      <c r="A2151" s="2"/>
      <c r="B2151"/>
    </row>
    <row r="2152" spans="1:2" x14ac:dyDescent="0.35">
      <c r="A2152" s="2"/>
      <c r="B2152"/>
    </row>
    <row r="2153" spans="1:2" x14ac:dyDescent="0.35">
      <c r="A2153" s="2"/>
      <c r="B2153"/>
    </row>
    <row r="2154" spans="1:2" x14ac:dyDescent="0.35">
      <c r="A2154" s="2"/>
      <c r="B2154"/>
    </row>
    <row r="2155" spans="1:2" x14ac:dyDescent="0.35">
      <c r="A2155" s="2"/>
      <c r="B2155"/>
    </row>
    <row r="2156" spans="1:2" x14ac:dyDescent="0.35">
      <c r="A2156" s="2"/>
      <c r="B2156"/>
    </row>
    <row r="2157" spans="1:2" x14ac:dyDescent="0.35">
      <c r="A2157" s="2"/>
      <c r="B2157"/>
    </row>
    <row r="2158" spans="1:2" x14ac:dyDescent="0.35">
      <c r="A2158" s="2"/>
      <c r="B2158"/>
    </row>
    <row r="2159" spans="1:2" x14ac:dyDescent="0.35">
      <c r="A2159" s="2"/>
      <c r="B2159"/>
    </row>
    <row r="2160" spans="1:2" x14ac:dyDescent="0.35">
      <c r="A2160" s="2"/>
      <c r="B2160"/>
    </row>
    <row r="2161" spans="1:2" x14ac:dyDescent="0.35">
      <c r="A2161" s="2"/>
      <c r="B2161"/>
    </row>
    <row r="2162" spans="1:2" x14ac:dyDescent="0.35">
      <c r="A2162" s="2"/>
      <c r="B2162"/>
    </row>
    <row r="2163" spans="1:2" x14ac:dyDescent="0.35">
      <c r="A2163" s="2"/>
      <c r="B2163"/>
    </row>
    <row r="2164" spans="1:2" x14ac:dyDescent="0.35">
      <c r="A2164" s="2"/>
      <c r="B2164"/>
    </row>
    <row r="2165" spans="1:2" x14ac:dyDescent="0.35">
      <c r="A2165" s="2"/>
      <c r="B2165"/>
    </row>
    <row r="2166" spans="1:2" x14ac:dyDescent="0.35">
      <c r="A2166" s="2"/>
      <c r="B2166"/>
    </row>
    <row r="2167" spans="1:2" x14ac:dyDescent="0.35">
      <c r="A2167" s="2"/>
      <c r="B2167"/>
    </row>
    <row r="2168" spans="1:2" x14ac:dyDescent="0.35">
      <c r="A2168" s="2"/>
      <c r="B2168"/>
    </row>
    <row r="2169" spans="1:2" x14ac:dyDescent="0.35">
      <c r="A2169" s="2"/>
      <c r="B2169"/>
    </row>
    <row r="2170" spans="1:2" x14ac:dyDescent="0.35">
      <c r="A2170" s="2"/>
      <c r="B2170"/>
    </row>
    <row r="2171" spans="1:2" x14ac:dyDescent="0.35">
      <c r="A2171" s="2"/>
      <c r="B2171"/>
    </row>
    <row r="2172" spans="1:2" x14ac:dyDescent="0.35">
      <c r="A2172" s="2"/>
      <c r="B2172"/>
    </row>
    <row r="2173" spans="1:2" x14ac:dyDescent="0.35">
      <c r="A2173" s="2"/>
      <c r="B2173"/>
    </row>
    <row r="2174" spans="1:2" x14ac:dyDescent="0.35">
      <c r="A2174" s="2"/>
      <c r="B2174"/>
    </row>
    <row r="2175" spans="1:2" x14ac:dyDescent="0.35">
      <c r="A2175" s="2"/>
      <c r="B2175"/>
    </row>
    <row r="2176" spans="1:2" x14ac:dyDescent="0.35">
      <c r="A2176" s="2"/>
      <c r="B2176"/>
    </row>
    <row r="2177" spans="1:2" x14ac:dyDescent="0.35">
      <c r="A2177" s="2"/>
      <c r="B2177"/>
    </row>
    <row r="2178" spans="1:2" x14ac:dyDescent="0.35">
      <c r="A2178" s="2"/>
      <c r="B2178"/>
    </row>
    <row r="2179" spans="1:2" x14ac:dyDescent="0.35">
      <c r="A2179" s="2"/>
      <c r="B2179"/>
    </row>
    <row r="2180" spans="1:2" x14ac:dyDescent="0.35">
      <c r="A2180" s="2"/>
      <c r="B2180"/>
    </row>
    <row r="2181" spans="1:2" x14ac:dyDescent="0.35">
      <c r="A2181" s="2"/>
      <c r="B2181"/>
    </row>
    <row r="2182" spans="1:2" x14ac:dyDescent="0.35">
      <c r="A2182" s="2"/>
      <c r="B2182"/>
    </row>
    <row r="2183" spans="1:2" x14ac:dyDescent="0.35">
      <c r="A2183" s="2"/>
      <c r="B2183"/>
    </row>
    <row r="2184" spans="1:2" x14ac:dyDescent="0.35">
      <c r="A2184" s="2"/>
      <c r="B2184"/>
    </row>
    <row r="2185" spans="1:2" x14ac:dyDescent="0.35">
      <c r="A2185" s="2"/>
      <c r="B2185"/>
    </row>
    <row r="2186" spans="1:2" x14ac:dyDescent="0.35">
      <c r="A2186" s="2"/>
      <c r="B2186"/>
    </row>
    <row r="2187" spans="1:2" x14ac:dyDescent="0.35">
      <c r="A2187" s="2"/>
      <c r="B2187"/>
    </row>
    <row r="2188" spans="1:2" x14ac:dyDescent="0.35">
      <c r="A2188" s="2"/>
      <c r="B2188"/>
    </row>
    <row r="2189" spans="1:2" x14ac:dyDescent="0.35">
      <c r="A2189" s="2"/>
      <c r="B2189"/>
    </row>
    <row r="2190" spans="1:2" x14ac:dyDescent="0.35">
      <c r="A2190" s="2"/>
      <c r="B2190"/>
    </row>
    <row r="2191" spans="1:2" x14ac:dyDescent="0.35">
      <c r="A2191" s="2"/>
      <c r="B2191"/>
    </row>
    <row r="2192" spans="1:2" x14ac:dyDescent="0.35">
      <c r="A2192" s="2"/>
      <c r="B2192"/>
    </row>
    <row r="2193" spans="1:2" x14ac:dyDescent="0.35">
      <c r="A2193" s="2"/>
      <c r="B2193"/>
    </row>
    <row r="2194" spans="1:2" x14ac:dyDescent="0.35">
      <c r="A2194" s="2"/>
      <c r="B2194"/>
    </row>
    <row r="2195" spans="1:2" x14ac:dyDescent="0.35">
      <c r="A2195" s="2"/>
      <c r="B2195"/>
    </row>
    <row r="2196" spans="1:2" x14ac:dyDescent="0.35">
      <c r="A2196" s="2"/>
      <c r="B2196"/>
    </row>
    <row r="2197" spans="1:2" x14ac:dyDescent="0.35">
      <c r="A2197" s="2"/>
      <c r="B2197"/>
    </row>
    <row r="2198" spans="1:2" x14ac:dyDescent="0.35">
      <c r="A2198" s="2"/>
      <c r="B2198"/>
    </row>
    <row r="2199" spans="1:2" x14ac:dyDescent="0.35">
      <c r="A2199" s="2"/>
      <c r="B2199"/>
    </row>
    <row r="2200" spans="1:2" x14ac:dyDescent="0.35">
      <c r="A2200" s="2"/>
      <c r="B2200"/>
    </row>
    <row r="2201" spans="1:2" x14ac:dyDescent="0.35">
      <c r="A2201" s="2"/>
      <c r="B2201"/>
    </row>
    <row r="2202" spans="1:2" x14ac:dyDescent="0.35">
      <c r="A2202" s="2"/>
      <c r="B2202"/>
    </row>
    <row r="2203" spans="1:2" x14ac:dyDescent="0.35">
      <c r="A2203" s="2"/>
      <c r="B2203"/>
    </row>
    <row r="2204" spans="1:2" x14ac:dyDescent="0.35">
      <c r="A2204" s="2"/>
      <c r="B2204"/>
    </row>
    <row r="2205" spans="1:2" x14ac:dyDescent="0.35">
      <c r="A2205" s="2"/>
      <c r="B2205"/>
    </row>
    <row r="2206" spans="1:2" x14ac:dyDescent="0.35">
      <c r="A2206" s="2"/>
      <c r="B2206"/>
    </row>
    <row r="2207" spans="1:2" x14ac:dyDescent="0.35">
      <c r="A2207" s="2"/>
      <c r="B2207"/>
    </row>
    <row r="2208" spans="1:2" x14ac:dyDescent="0.35">
      <c r="A2208" s="2"/>
      <c r="B2208"/>
    </row>
    <row r="2209" spans="1:2" x14ac:dyDescent="0.35">
      <c r="A2209" s="2"/>
      <c r="B2209"/>
    </row>
    <row r="2210" spans="1:2" x14ac:dyDescent="0.35">
      <c r="A2210" s="2"/>
      <c r="B2210"/>
    </row>
    <row r="2211" spans="1:2" x14ac:dyDescent="0.35">
      <c r="A2211" s="2"/>
      <c r="B2211"/>
    </row>
    <row r="2212" spans="1:2" x14ac:dyDescent="0.35">
      <c r="A2212" s="2"/>
      <c r="B2212"/>
    </row>
    <row r="2213" spans="1:2" x14ac:dyDescent="0.35">
      <c r="A2213" s="2"/>
      <c r="B2213"/>
    </row>
    <row r="2214" spans="1:2" x14ac:dyDescent="0.35">
      <c r="A2214" s="2"/>
      <c r="B2214"/>
    </row>
    <row r="2215" spans="1:2" x14ac:dyDescent="0.35">
      <c r="A2215" s="2"/>
      <c r="B2215"/>
    </row>
    <row r="2216" spans="1:2" x14ac:dyDescent="0.35">
      <c r="A2216" s="2"/>
      <c r="B2216"/>
    </row>
    <row r="2217" spans="1:2" x14ac:dyDescent="0.35">
      <c r="A2217" s="2"/>
      <c r="B2217"/>
    </row>
    <row r="2218" spans="1:2" x14ac:dyDescent="0.35">
      <c r="A2218" s="2"/>
      <c r="B2218"/>
    </row>
    <row r="2219" spans="1:2" x14ac:dyDescent="0.35">
      <c r="A2219" s="2"/>
      <c r="B2219"/>
    </row>
    <row r="2220" spans="1:2" x14ac:dyDescent="0.35">
      <c r="A2220" s="2"/>
      <c r="B2220"/>
    </row>
    <row r="2221" spans="1:2" x14ac:dyDescent="0.35">
      <c r="A2221" s="2"/>
      <c r="B2221"/>
    </row>
    <row r="2222" spans="1:2" x14ac:dyDescent="0.35">
      <c r="A2222" s="2"/>
      <c r="B2222"/>
    </row>
    <row r="2223" spans="1:2" x14ac:dyDescent="0.35">
      <c r="A2223" s="2"/>
      <c r="B2223"/>
    </row>
    <row r="2224" spans="1:2" x14ac:dyDescent="0.35">
      <c r="A2224" s="2"/>
      <c r="B2224"/>
    </row>
    <row r="2225" spans="1:2" x14ac:dyDescent="0.35">
      <c r="A2225" s="2"/>
      <c r="B2225"/>
    </row>
    <row r="2226" spans="1:2" x14ac:dyDescent="0.35">
      <c r="A2226" s="2"/>
      <c r="B2226"/>
    </row>
    <row r="2227" spans="1:2" x14ac:dyDescent="0.35">
      <c r="A2227" s="2"/>
      <c r="B2227"/>
    </row>
    <row r="2228" spans="1:2" x14ac:dyDescent="0.35">
      <c r="A2228" s="2"/>
      <c r="B2228"/>
    </row>
    <row r="2229" spans="1:2" x14ac:dyDescent="0.35">
      <c r="A2229" s="2"/>
      <c r="B2229"/>
    </row>
    <row r="2230" spans="1:2" x14ac:dyDescent="0.35">
      <c r="A2230" s="2"/>
      <c r="B2230"/>
    </row>
    <row r="2231" spans="1:2" x14ac:dyDescent="0.35">
      <c r="A2231" s="2"/>
      <c r="B2231"/>
    </row>
    <row r="2232" spans="1:2" x14ac:dyDescent="0.35">
      <c r="A2232" s="2"/>
      <c r="B2232"/>
    </row>
    <row r="2233" spans="1:2" x14ac:dyDescent="0.35">
      <c r="A2233" s="2"/>
      <c r="B2233"/>
    </row>
    <row r="2234" spans="1:2" x14ac:dyDescent="0.35">
      <c r="A2234" s="2"/>
      <c r="B2234"/>
    </row>
    <row r="2235" spans="1:2" x14ac:dyDescent="0.35">
      <c r="A2235" s="2"/>
      <c r="B2235"/>
    </row>
    <row r="2236" spans="1:2" x14ac:dyDescent="0.35">
      <c r="A2236" s="2"/>
      <c r="B2236"/>
    </row>
    <row r="2237" spans="1:2" x14ac:dyDescent="0.35">
      <c r="A2237" s="2"/>
      <c r="B2237"/>
    </row>
    <row r="2238" spans="1:2" x14ac:dyDescent="0.35">
      <c r="A2238" s="2"/>
      <c r="B2238"/>
    </row>
    <row r="2239" spans="1:2" x14ac:dyDescent="0.35">
      <c r="A2239" s="2"/>
      <c r="B2239"/>
    </row>
    <row r="2240" spans="1:2" x14ac:dyDescent="0.35">
      <c r="A2240" s="2"/>
      <c r="B2240"/>
    </row>
    <row r="2241" spans="1:2" x14ac:dyDescent="0.35">
      <c r="A2241" s="2"/>
      <c r="B2241"/>
    </row>
    <row r="2242" spans="1:2" x14ac:dyDescent="0.35">
      <c r="A2242" s="2"/>
      <c r="B2242"/>
    </row>
    <row r="2243" spans="1:2" x14ac:dyDescent="0.35">
      <c r="A2243" s="2"/>
      <c r="B2243"/>
    </row>
    <row r="2244" spans="1:2" x14ac:dyDescent="0.35">
      <c r="A2244" s="2"/>
      <c r="B2244"/>
    </row>
    <row r="2245" spans="1:2" x14ac:dyDescent="0.35">
      <c r="A2245" s="2"/>
      <c r="B2245"/>
    </row>
    <row r="2246" spans="1:2" x14ac:dyDescent="0.35">
      <c r="A2246" s="2"/>
      <c r="B2246"/>
    </row>
    <row r="2247" spans="1:2" x14ac:dyDescent="0.35">
      <c r="A2247" s="2"/>
      <c r="B2247"/>
    </row>
    <row r="2248" spans="1:2" x14ac:dyDescent="0.35">
      <c r="A2248" s="2"/>
      <c r="B2248"/>
    </row>
    <row r="2249" spans="1:2" x14ac:dyDescent="0.35">
      <c r="A2249" s="2"/>
      <c r="B2249"/>
    </row>
    <row r="2250" spans="1:2" x14ac:dyDescent="0.35">
      <c r="A2250" s="2"/>
      <c r="B2250"/>
    </row>
    <row r="2251" spans="1:2" x14ac:dyDescent="0.35">
      <c r="A2251" s="2"/>
      <c r="B2251"/>
    </row>
    <row r="2252" spans="1:2" x14ac:dyDescent="0.35">
      <c r="A2252" s="2"/>
      <c r="B2252"/>
    </row>
    <row r="2253" spans="1:2" x14ac:dyDescent="0.35">
      <c r="A2253" s="2"/>
      <c r="B2253"/>
    </row>
    <row r="2254" spans="1:2" x14ac:dyDescent="0.35">
      <c r="A2254" s="2"/>
      <c r="B2254"/>
    </row>
    <row r="2255" spans="1:2" x14ac:dyDescent="0.35">
      <c r="A2255" s="2"/>
      <c r="B2255"/>
    </row>
    <row r="2256" spans="1:2" x14ac:dyDescent="0.35">
      <c r="A2256" s="2"/>
      <c r="B2256"/>
    </row>
    <row r="2257" spans="1:2" x14ac:dyDescent="0.35">
      <c r="A2257" s="2"/>
      <c r="B2257"/>
    </row>
    <row r="2258" spans="1:2" x14ac:dyDescent="0.35">
      <c r="A2258" s="2"/>
      <c r="B2258"/>
    </row>
    <row r="2259" spans="1:2" x14ac:dyDescent="0.35">
      <c r="A2259" s="2"/>
      <c r="B2259"/>
    </row>
    <row r="2260" spans="1:2" x14ac:dyDescent="0.35">
      <c r="A2260" s="2"/>
      <c r="B2260"/>
    </row>
    <row r="2261" spans="1:2" x14ac:dyDescent="0.35">
      <c r="A2261" s="2"/>
      <c r="B2261"/>
    </row>
    <row r="2262" spans="1:2" x14ac:dyDescent="0.35">
      <c r="A2262" s="2"/>
      <c r="B2262"/>
    </row>
    <row r="2263" spans="1:2" x14ac:dyDescent="0.35">
      <c r="A2263" s="2"/>
      <c r="B2263"/>
    </row>
    <row r="2264" spans="1:2" x14ac:dyDescent="0.35">
      <c r="A2264" s="2"/>
      <c r="B2264"/>
    </row>
    <row r="2265" spans="1:2" x14ac:dyDescent="0.35">
      <c r="A2265" s="2"/>
      <c r="B2265"/>
    </row>
    <row r="2266" spans="1:2" x14ac:dyDescent="0.35">
      <c r="A2266" s="2"/>
      <c r="B2266"/>
    </row>
    <row r="2267" spans="1:2" x14ac:dyDescent="0.35">
      <c r="A2267" s="2"/>
      <c r="B2267"/>
    </row>
    <row r="2268" spans="1:2" x14ac:dyDescent="0.35">
      <c r="A2268" s="2"/>
      <c r="B2268"/>
    </row>
    <row r="2269" spans="1:2" x14ac:dyDescent="0.35">
      <c r="A2269" s="2"/>
      <c r="B2269"/>
    </row>
    <row r="2270" spans="1:2" x14ac:dyDescent="0.35">
      <c r="A2270" s="2"/>
      <c r="B2270"/>
    </row>
    <row r="2271" spans="1:2" x14ac:dyDescent="0.35">
      <c r="A2271" s="2"/>
      <c r="B2271"/>
    </row>
    <row r="2272" spans="1:2" x14ac:dyDescent="0.35">
      <c r="A2272" s="2"/>
      <c r="B2272"/>
    </row>
    <row r="2273" spans="1:2" x14ac:dyDescent="0.35">
      <c r="A2273" s="2"/>
      <c r="B2273"/>
    </row>
    <row r="2274" spans="1:2" x14ac:dyDescent="0.35">
      <c r="A2274" s="2"/>
      <c r="B2274"/>
    </row>
    <row r="2275" spans="1:2" x14ac:dyDescent="0.35">
      <c r="A2275" s="2"/>
      <c r="B2275"/>
    </row>
    <row r="2276" spans="1:2" x14ac:dyDescent="0.35">
      <c r="A2276" s="2"/>
      <c r="B2276"/>
    </row>
    <row r="2277" spans="1:2" x14ac:dyDescent="0.35">
      <c r="A2277" s="2"/>
      <c r="B2277"/>
    </row>
    <row r="2278" spans="1:2" x14ac:dyDescent="0.35">
      <c r="A2278" s="2"/>
      <c r="B2278"/>
    </row>
    <row r="2279" spans="1:2" x14ac:dyDescent="0.35">
      <c r="A2279" s="2"/>
      <c r="B2279"/>
    </row>
    <row r="2280" spans="1:2" x14ac:dyDescent="0.35">
      <c r="A2280" s="2"/>
      <c r="B2280"/>
    </row>
    <row r="2281" spans="1:2" x14ac:dyDescent="0.35">
      <c r="A2281" s="2"/>
      <c r="B2281"/>
    </row>
    <row r="2282" spans="1:2" x14ac:dyDescent="0.35">
      <c r="A2282" s="2"/>
      <c r="B2282"/>
    </row>
    <row r="2283" spans="1:2" x14ac:dyDescent="0.35">
      <c r="A2283" s="2"/>
      <c r="B2283"/>
    </row>
    <row r="2284" spans="1:2" x14ac:dyDescent="0.35">
      <c r="A2284" s="2"/>
      <c r="B2284"/>
    </row>
    <row r="2285" spans="1:2" x14ac:dyDescent="0.35">
      <c r="A2285" s="2"/>
      <c r="B2285"/>
    </row>
    <row r="2286" spans="1:2" x14ac:dyDescent="0.35">
      <c r="A2286" s="2"/>
      <c r="B2286"/>
    </row>
    <row r="2287" spans="1:2" x14ac:dyDescent="0.35">
      <c r="A2287" s="2"/>
      <c r="B2287"/>
    </row>
    <row r="2288" spans="1:2" x14ac:dyDescent="0.35">
      <c r="A2288" s="2"/>
      <c r="B2288"/>
    </row>
    <row r="2289" spans="1:2" x14ac:dyDescent="0.35">
      <c r="A2289" s="2"/>
      <c r="B2289"/>
    </row>
    <row r="2290" spans="1:2" x14ac:dyDescent="0.35">
      <c r="A2290" s="2"/>
      <c r="B2290"/>
    </row>
    <row r="2291" spans="1:2" x14ac:dyDescent="0.35">
      <c r="A2291" s="2"/>
      <c r="B2291"/>
    </row>
    <row r="2292" spans="1:2" x14ac:dyDescent="0.35">
      <c r="A2292" s="2"/>
      <c r="B2292"/>
    </row>
    <row r="2293" spans="1:2" x14ac:dyDescent="0.35">
      <c r="A2293" s="2"/>
      <c r="B2293"/>
    </row>
    <row r="2294" spans="1:2" x14ac:dyDescent="0.35">
      <c r="A2294" s="2"/>
      <c r="B2294"/>
    </row>
    <row r="2295" spans="1:2" x14ac:dyDescent="0.35">
      <c r="A2295" s="2"/>
      <c r="B2295"/>
    </row>
    <row r="2296" spans="1:2" x14ac:dyDescent="0.35">
      <c r="A2296" s="2"/>
      <c r="B2296"/>
    </row>
    <row r="2297" spans="1:2" x14ac:dyDescent="0.35">
      <c r="A2297" s="2"/>
      <c r="B2297"/>
    </row>
    <row r="2298" spans="1:2" x14ac:dyDescent="0.35">
      <c r="A2298" s="2"/>
      <c r="B2298"/>
    </row>
    <row r="2299" spans="1:2" x14ac:dyDescent="0.35">
      <c r="A2299" s="2"/>
      <c r="B2299"/>
    </row>
    <row r="2300" spans="1:2" x14ac:dyDescent="0.35">
      <c r="A2300" s="2"/>
      <c r="B2300"/>
    </row>
    <row r="2301" spans="1:2" x14ac:dyDescent="0.35">
      <c r="A2301" s="2"/>
      <c r="B2301"/>
    </row>
    <row r="2302" spans="1:2" x14ac:dyDescent="0.35">
      <c r="A2302" s="2"/>
      <c r="B2302"/>
    </row>
    <row r="2303" spans="1:2" x14ac:dyDescent="0.35">
      <c r="A2303" s="2"/>
      <c r="B2303"/>
    </row>
    <row r="2304" spans="1:2" x14ac:dyDescent="0.35">
      <c r="A2304" s="2"/>
      <c r="B2304"/>
    </row>
    <row r="2305" spans="1:2" x14ac:dyDescent="0.35">
      <c r="A2305" s="2"/>
      <c r="B2305"/>
    </row>
    <row r="2306" spans="1:2" x14ac:dyDescent="0.35">
      <c r="A2306" s="2"/>
      <c r="B2306"/>
    </row>
    <row r="2307" spans="1:2" x14ac:dyDescent="0.35">
      <c r="A2307" s="2"/>
      <c r="B2307"/>
    </row>
    <row r="2308" spans="1:2" x14ac:dyDescent="0.35">
      <c r="A2308" s="2"/>
      <c r="B2308"/>
    </row>
    <row r="2309" spans="1:2" x14ac:dyDescent="0.35">
      <c r="A2309" s="2"/>
      <c r="B2309"/>
    </row>
    <row r="2310" spans="1:2" x14ac:dyDescent="0.35">
      <c r="A2310" s="2"/>
      <c r="B2310"/>
    </row>
    <row r="2311" spans="1:2" x14ac:dyDescent="0.35">
      <c r="A2311" s="2"/>
      <c r="B2311"/>
    </row>
    <row r="2312" spans="1:2" x14ac:dyDescent="0.35">
      <c r="A2312" s="2"/>
      <c r="B2312"/>
    </row>
    <row r="2313" spans="1:2" x14ac:dyDescent="0.35">
      <c r="A2313" s="2"/>
      <c r="B2313"/>
    </row>
    <row r="2314" spans="1:2" x14ac:dyDescent="0.35">
      <c r="A2314" s="2"/>
      <c r="B2314"/>
    </row>
    <row r="2315" spans="1:2" x14ac:dyDescent="0.35">
      <c r="A2315" s="2"/>
      <c r="B2315"/>
    </row>
    <row r="2316" spans="1:2" x14ac:dyDescent="0.35">
      <c r="A2316" s="2"/>
      <c r="B2316"/>
    </row>
    <row r="2317" spans="1:2" x14ac:dyDescent="0.35">
      <c r="A2317" s="2"/>
      <c r="B2317"/>
    </row>
    <row r="2318" spans="1:2" x14ac:dyDescent="0.35">
      <c r="A2318" s="2"/>
      <c r="B2318"/>
    </row>
    <row r="2319" spans="1:2" x14ac:dyDescent="0.35">
      <c r="A2319" s="2"/>
      <c r="B2319"/>
    </row>
    <row r="2320" spans="1:2" x14ac:dyDescent="0.35">
      <c r="A2320" s="2"/>
      <c r="B2320"/>
    </row>
    <row r="2321" spans="1:2" x14ac:dyDescent="0.35">
      <c r="A2321" s="2"/>
      <c r="B2321"/>
    </row>
    <row r="2322" spans="1:2" x14ac:dyDescent="0.35">
      <c r="A2322" s="2"/>
      <c r="B2322"/>
    </row>
    <row r="2323" spans="1:2" x14ac:dyDescent="0.35">
      <c r="A2323" s="2"/>
      <c r="B2323"/>
    </row>
    <row r="2324" spans="1:2" x14ac:dyDescent="0.35">
      <c r="A2324" s="2"/>
      <c r="B2324"/>
    </row>
    <row r="2325" spans="1:2" x14ac:dyDescent="0.35">
      <c r="A2325" s="2"/>
      <c r="B2325"/>
    </row>
    <row r="2326" spans="1:2" x14ac:dyDescent="0.35">
      <c r="A2326" s="2"/>
      <c r="B2326"/>
    </row>
    <row r="2327" spans="1:2" x14ac:dyDescent="0.35">
      <c r="A2327" s="2"/>
      <c r="B2327"/>
    </row>
    <row r="2328" spans="1:2" x14ac:dyDescent="0.35">
      <c r="A2328" s="2"/>
      <c r="B2328"/>
    </row>
    <row r="2329" spans="1:2" x14ac:dyDescent="0.35">
      <c r="A2329" s="2"/>
      <c r="B2329"/>
    </row>
    <row r="2330" spans="1:2" x14ac:dyDescent="0.35">
      <c r="A2330" s="2"/>
      <c r="B2330"/>
    </row>
    <row r="2331" spans="1:2" x14ac:dyDescent="0.35">
      <c r="A2331" s="2"/>
      <c r="B2331"/>
    </row>
    <row r="2332" spans="1:2" x14ac:dyDescent="0.35">
      <c r="A2332" s="2"/>
      <c r="B2332"/>
    </row>
    <row r="2333" spans="1:2" x14ac:dyDescent="0.35">
      <c r="A2333" s="2"/>
      <c r="B2333"/>
    </row>
    <row r="2334" spans="1:2" x14ac:dyDescent="0.35">
      <c r="A2334" s="2"/>
      <c r="B2334"/>
    </row>
    <row r="2335" spans="1:2" x14ac:dyDescent="0.35">
      <c r="A2335" s="2"/>
      <c r="B2335"/>
    </row>
    <row r="2336" spans="1:2" x14ac:dyDescent="0.35">
      <c r="A2336" s="2"/>
      <c r="B2336"/>
    </row>
    <row r="2337" spans="1:2" x14ac:dyDescent="0.35">
      <c r="A2337" s="2"/>
      <c r="B2337"/>
    </row>
    <row r="2338" spans="1:2" x14ac:dyDescent="0.35">
      <c r="A2338" s="2"/>
      <c r="B2338"/>
    </row>
    <row r="2339" spans="1:2" x14ac:dyDescent="0.35">
      <c r="A2339" s="2"/>
      <c r="B2339"/>
    </row>
    <row r="2340" spans="1:2" x14ac:dyDescent="0.35">
      <c r="A2340" s="2"/>
      <c r="B2340"/>
    </row>
    <row r="2341" spans="1:2" x14ac:dyDescent="0.35">
      <c r="A2341" s="2"/>
      <c r="B2341"/>
    </row>
    <row r="2342" spans="1:2" x14ac:dyDescent="0.35">
      <c r="A2342" s="2"/>
      <c r="B2342"/>
    </row>
    <row r="2343" spans="1:2" x14ac:dyDescent="0.35">
      <c r="A2343" s="2"/>
      <c r="B2343"/>
    </row>
    <row r="2344" spans="1:2" x14ac:dyDescent="0.35">
      <c r="A2344" s="2"/>
      <c r="B2344"/>
    </row>
    <row r="2345" spans="1:2" x14ac:dyDescent="0.35">
      <c r="A2345" s="2"/>
      <c r="B2345"/>
    </row>
    <row r="2346" spans="1:2" x14ac:dyDescent="0.35">
      <c r="A2346" s="2"/>
      <c r="B2346"/>
    </row>
    <row r="2347" spans="1:2" x14ac:dyDescent="0.35">
      <c r="A2347" s="2"/>
      <c r="B2347"/>
    </row>
    <row r="2348" spans="1:2" x14ac:dyDescent="0.35">
      <c r="A2348" s="2"/>
      <c r="B2348"/>
    </row>
    <row r="2349" spans="1:2" x14ac:dyDescent="0.35">
      <c r="A2349" s="2"/>
      <c r="B2349"/>
    </row>
    <row r="2350" spans="1:2" x14ac:dyDescent="0.35">
      <c r="A2350" s="2"/>
      <c r="B2350"/>
    </row>
    <row r="2351" spans="1:2" x14ac:dyDescent="0.35">
      <c r="A2351" s="2"/>
      <c r="B2351"/>
    </row>
    <row r="2352" spans="1:2" x14ac:dyDescent="0.35">
      <c r="A2352" s="2"/>
      <c r="B2352"/>
    </row>
    <row r="2353" spans="1:2" x14ac:dyDescent="0.35">
      <c r="A2353" s="2"/>
      <c r="B2353"/>
    </row>
    <row r="2354" spans="1:2" x14ac:dyDescent="0.35">
      <c r="A2354" s="2"/>
      <c r="B2354"/>
    </row>
    <row r="2355" spans="1:2" x14ac:dyDescent="0.35">
      <c r="A2355" s="2"/>
      <c r="B2355"/>
    </row>
    <row r="2356" spans="1:2" x14ac:dyDescent="0.35">
      <c r="A2356" s="2"/>
      <c r="B2356"/>
    </row>
    <row r="2357" spans="1:2" x14ac:dyDescent="0.35">
      <c r="A2357" s="2"/>
      <c r="B2357"/>
    </row>
    <row r="2358" spans="1:2" x14ac:dyDescent="0.35">
      <c r="A2358" s="2"/>
      <c r="B2358"/>
    </row>
    <row r="2359" spans="1:2" x14ac:dyDescent="0.35">
      <c r="A2359" s="2"/>
      <c r="B2359"/>
    </row>
    <row r="2360" spans="1:2" x14ac:dyDescent="0.35">
      <c r="A2360" s="2"/>
      <c r="B2360"/>
    </row>
    <row r="2361" spans="1:2" x14ac:dyDescent="0.35">
      <c r="A2361" s="2"/>
      <c r="B2361"/>
    </row>
    <row r="2362" spans="1:2" x14ac:dyDescent="0.35">
      <c r="A2362" s="2"/>
      <c r="B2362"/>
    </row>
    <row r="2363" spans="1:2" x14ac:dyDescent="0.35">
      <c r="A2363" s="2"/>
      <c r="B2363"/>
    </row>
    <row r="2364" spans="1:2" x14ac:dyDescent="0.35">
      <c r="A2364" s="2"/>
      <c r="B2364"/>
    </row>
    <row r="2365" spans="1:2" x14ac:dyDescent="0.35">
      <c r="A2365" s="2"/>
      <c r="B2365"/>
    </row>
    <row r="2366" spans="1:2" x14ac:dyDescent="0.35">
      <c r="A2366" s="2"/>
      <c r="B2366"/>
    </row>
    <row r="2367" spans="1:2" x14ac:dyDescent="0.35">
      <c r="A2367" s="2"/>
      <c r="B2367"/>
    </row>
    <row r="2368" spans="1:2" x14ac:dyDescent="0.35">
      <c r="A2368" s="2"/>
      <c r="B2368"/>
    </row>
    <row r="2369" spans="1:2" x14ac:dyDescent="0.35">
      <c r="A2369" s="2"/>
      <c r="B2369"/>
    </row>
    <row r="2370" spans="1:2" x14ac:dyDescent="0.35">
      <c r="A2370" s="2"/>
      <c r="B2370"/>
    </row>
    <row r="2371" spans="1:2" x14ac:dyDescent="0.35">
      <c r="A2371" s="2"/>
      <c r="B2371"/>
    </row>
    <row r="2372" spans="1:2" x14ac:dyDescent="0.35">
      <c r="A2372" s="2"/>
      <c r="B2372"/>
    </row>
    <row r="2373" spans="1:2" x14ac:dyDescent="0.35">
      <c r="A2373" s="2"/>
      <c r="B2373"/>
    </row>
    <row r="2374" spans="1:2" x14ac:dyDescent="0.35">
      <c r="A2374" s="2"/>
      <c r="B2374"/>
    </row>
    <row r="2375" spans="1:2" x14ac:dyDescent="0.35">
      <c r="A2375" s="2"/>
      <c r="B2375"/>
    </row>
    <row r="2376" spans="1:2" x14ac:dyDescent="0.35">
      <c r="A2376" s="2"/>
      <c r="B2376"/>
    </row>
    <row r="2377" spans="1:2" x14ac:dyDescent="0.35">
      <c r="A2377" s="2"/>
      <c r="B2377"/>
    </row>
    <row r="2378" spans="1:2" x14ac:dyDescent="0.35">
      <c r="A2378" s="2"/>
      <c r="B2378"/>
    </row>
    <row r="2379" spans="1:2" x14ac:dyDescent="0.35">
      <c r="A2379" s="2"/>
      <c r="B2379"/>
    </row>
    <row r="2380" spans="1:2" x14ac:dyDescent="0.35">
      <c r="A2380" s="2"/>
      <c r="B2380"/>
    </row>
    <row r="2381" spans="1:2" x14ac:dyDescent="0.35">
      <c r="A2381" s="2"/>
      <c r="B2381"/>
    </row>
    <row r="2382" spans="1:2" x14ac:dyDescent="0.35">
      <c r="A2382" s="2"/>
      <c r="B2382"/>
    </row>
    <row r="2383" spans="1:2" x14ac:dyDescent="0.35">
      <c r="A2383" s="2"/>
      <c r="B2383"/>
    </row>
    <row r="2384" spans="1:2" x14ac:dyDescent="0.35">
      <c r="A2384" s="2"/>
      <c r="B2384"/>
    </row>
    <row r="2385" spans="1:2" x14ac:dyDescent="0.35">
      <c r="A2385" s="2"/>
      <c r="B2385"/>
    </row>
    <row r="2386" spans="1:2" x14ac:dyDescent="0.35">
      <c r="A2386" s="2"/>
      <c r="B2386"/>
    </row>
    <row r="2387" spans="1:2" x14ac:dyDescent="0.35">
      <c r="A2387" s="2"/>
      <c r="B2387"/>
    </row>
    <row r="2388" spans="1:2" x14ac:dyDescent="0.35">
      <c r="A2388" s="2"/>
      <c r="B2388"/>
    </row>
    <row r="2389" spans="1:2" x14ac:dyDescent="0.35">
      <c r="A2389" s="2"/>
      <c r="B2389"/>
    </row>
    <row r="2390" spans="1:2" x14ac:dyDescent="0.35">
      <c r="A2390" s="2"/>
      <c r="B2390"/>
    </row>
    <row r="2391" spans="1:2" x14ac:dyDescent="0.35">
      <c r="A2391" s="2"/>
      <c r="B2391"/>
    </row>
    <row r="2392" spans="1:2" x14ac:dyDescent="0.35">
      <c r="A2392" s="2"/>
      <c r="B2392"/>
    </row>
    <row r="2393" spans="1:2" x14ac:dyDescent="0.35">
      <c r="A2393" s="2"/>
      <c r="B2393"/>
    </row>
    <row r="2394" spans="1:2" x14ac:dyDescent="0.35">
      <c r="A2394" s="2"/>
      <c r="B2394"/>
    </row>
    <row r="2395" spans="1:2" x14ac:dyDescent="0.35">
      <c r="A2395" s="2"/>
      <c r="B2395"/>
    </row>
    <row r="2396" spans="1:2" x14ac:dyDescent="0.35">
      <c r="A2396" s="2"/>
      <c r="B2396"/>
    </row>
    <row r="2397" spans="1:2" x14ac:dyDescent="0.35">
      <c r="A2397" s="2"/>
      <c r="B2397"/>
    </row>
    <row r="2398" spans="1:2" x14ac:dyDescent="0.35">
      <c r="A2398" s="2"/>
      <c r="B2398"/>
    </row>
    <row r="2399" spans="1:2" x14ac:dyDescent="0.35">
      <c r="A2399" s="2"/>
      <c r="B2399"/>
    </row>
    <row r="2400" spans="1:2" x14ac:dyDescent="0.35">
      <c r="A2400" s="2"/>
      <c r="B2400"/>
    </row>
    <row r="2401" spans="1:2" x14ac:dyDescent="0.35">
      <c r="A2401" s="2"/>
      <c r="B2401"/>
    </row>
    <row r="2402" spans="1:2" x14ac:dyDescent="0.35">
      <c r="A2402" s="2"/>
      <c r="B2402"/>
    </row>
    <row r="2403" spans="1:2" x14ac:dyDescent="0.35">
      <c r="A2403" s="2"/>
      <c r="B2403"/>
    </row>
    <row r="2404" spans="1:2" x14ac:dyDescent="0.35">
      <c r="A2404" s="2"/>
      <c r="B2404"/>
    </row>
    <row r="2405" spans="1:2" x14ac:dyDescent="0.35">
      <c r="A2405" s="2"/>
      <c r="B2405"/>
    </row>
    <row r="2406" spans="1:2" x14ac:dyDescent="0.35">
      <c r="A2406" s="2"/>
      <c r="B2406"/>
    </row>
    <row r="2407" spans="1:2" x14ac:dyDescent="0.35">
      <c r="A2407" s="2"/>
      <c r="B2407"/>
    </row>
    <row r="2408" spans="1:2" x14ac:dyDescent="0.35">
      <c r="A2408" s="2"/>
      <c r="B2408"/>
    </row>
    <row r="2409" spans="1:2" x14ac:dyDescent="0.35">
      <c r="A2409" s="2"/>
      <c r="B2409"/>
    </row>
    <row r="2410" spans="1:2" x14ac:dyDescent="0.35">
      <c r="A2410" s="2"/>
      <c r="B2410"/>
    </row>
    <row r="2411" spans="1:2" x14ac:dyDescent="0.35">
      <c r="A2411" s="2"/>
      <c r="B2411"/>
    </row>
    <row r="2412" spans="1:2" x14ac:dyDescent="0.35">
      <c r="A2412" s="2"/>
      <c r="B2412"/>
    </row>
    <row r="2413" spans="1:2" x14ac:dyDescent="0.35">
      <c r="A2413" s="2"/>
      <c r="B2413"/>
    </row>
    <row r="2414" spans="1:2" x14ac:dyDescent="0.35">
      <c r="A2414" s="2"/>
      <c r="B2414"/>
    </row>
    <row r="2415" spans="1:2" x14ac:dyDescent="0.35">
      <c r="A2415" s="2"/>
      <c r="B2415"/>
    </row>
    <row r="2416" spans="1:2" x14ac:dyDescent="0.35">
      <c r="A2416" s="2"/>
      <c r="B2416"/>
    </row>
    <row r="2417" spans="1:2" x14ac:dyDescent="0.35">
      <c r="A2417" s="2"/>
      <c r="B2417"/>
    </row>
    <row r="2418" spans="1:2" x14ac:dyDescent="0.35">
      <c r="A2418" s="2"/>
      <c r="B2418"/>
    </row>
    <row r="2419" spans="1:2" x14ac:dyDescent="0.35">
      <c r="A2419" s="2"/>
      <c r="B2419"/>
    </row>
    <row r="2420" spans="1:2" x14ac:dyDescent="0.35">
      <c r="A2420" s="2"/>
      <c r="B2420"/>
    </row>
    <row r="2421" spans="1:2" x14ac:dyDescent="0.35">
      <c r="A2421" s="2"/>
      <c r="B2421"/>
    </row>
    <row r="2422" spans="1:2" x14ac:dyDescent="0.35">
      <c r="A2422" s="2"/>
      <c r="B2422"/>
    </row>
    <row r="2423" spans="1:2" x14ac:dyDescent="0.35">
      <c r="A2423" s="2"/>
      <c r="B2423"/>
    </row>
    <row r="2424" spans="1:2" x14ac:dyDescent="0.35">
      <c r="A2424" s="2"/>
      <c r="B2424"/>
    </row>
    <row r="2425" spans="1:2" x14ac:dyDescent="0.35">
      <c r="A2425" s="2"/>
      <c r="B2425"/>
    </row>
    <row r="2426" spans="1:2" x14ac:dyDescent="0.35">
      <c r="A2426" s="2"/>
      <c r="B2426"/>
    </row>
    <row r="2427" spans="1:2" x14ac:dyDescent="0.35">
      <c r="A2427" s="2"/>
      <c r="B2427"/>
    </row>
    <row r="2428" spans="1:2" x14ac:dyDescent="0.35">
      <c r="A2428" s="2"/>
      <c r="B2428"/>
    </row>
    <row r="2429" spans="1:2" x14ac:dyDescent="0.35">
      <c r="A2429" s="2"/>
      <c r="B2429"/>
    </row>
    <row r="2430" spans="1:2" x14ac:dyDescent="0.35">
      <c r="A2430" s="2"/>
      <c r="B2430"/>
    </row>
    <row r="2431" spans="1:2" x14ac:dyDescent="0.35">
      <c r="A2431" s="2"/>
      <c r="B2431"/>
    </row>
    <row r="2432" spans="1:2" x14ac:dyDescent="0.35">
      <c r="A2432" s="2"/>
      <c r="B2432"/>
    </row>
    <row r="2433" spans="1:2" x14ac:dyDescent="0.35">
      <c r="A2433" s="2"/>
      <c r="B2433"/>
    </row>
    <row r="2434" spans="1:2" x14ac:dyDescent="0.35">
      <c r="A2434" s="2"/>
      <c r="B2434"/>
    </row>
    <row r="2435" spans="1:2" x14ac:dyDescent="0.35">
      <c r="A2435" s="2"/>
      <c r="B2435"/>
    </row>
    <row r="2436" spans="1:2" x14ac:dyDescent="0.35">
      <c r="A2436" s="2"/>
      <c r="B2436"/>
    </row>
    <row r="2437" spans="1:2" x14ac:dyDescent="0.35">
      <c r="A2437" s="2"/>
      <c r="B2437"/>
    </row>
    <row r="2438" spans="1:2" x14ac:dyDescent="0.35">
      <c r="A2438" s="2"/>
      <c r="B2438"/>
    </row>
    <row r="2439" spans="1:2" x14ac:dyDescent="0.35">
      <c r="A2439" s="2"/>
      <c r="B2439"/>
    </row>
    <row r="2440" spans="1:2" x14ac:dyDescent="0.35">
      <c r="A2440" s="2"/>
      <c r="B2440"/>
    </row>
    <row r="2441" spans="1:2" x14ac:dyDescent="0.35">
      <c r="A2441" s="2"/>
      <c r="B2441"/>
    </row>
    <row r="2442" spans="1:2" x14ac:dyDescent="0.35">
      <c r="A2442" s="2"/>
      <c r="B2442"/>
    </row>
    <row r="2443" spans="1:2" x14ac:dyDescent="0.35">
      <c r="A2443" s="2"/>
      <c r="B2443"/>
    </row>
    <row r="2444" spans="1:2" x14ac:dyDescent="0.35">
      <c r="A2444" s="2"/>
      <c r="B2444"/>
    </row>
    <row r="2445" spans="1:2" x14ac:dyDescent="0.35">
      <c r="A2445" s="2"/>
      <c r="B2445"/>
    </row>
    <row r="2446" spans="1:2" x14ac:dyDescent="0.35">
      <c r="A2446" s="2"/>
      <c r="B2446"/>
    </row>
    <row r="2447" spans="1:2" x14ac:dyDescent="0.35">
      <c r="A2447" s="2"/>
      <c r="B2447"/>
    </row>
    <row r="2448" spans="1:2" x14ac:dyDescent="0.35">
      <c r="A2448" s="2"/>
      <c r="B2448"/>
    </row>
    <row r="2449" spans="1:2" x14ac:dyDescent="0.35">
      <c r="A2449" s="2"/>
      <c r="B2449"/>
    </row>
    <row r="2450" spans="1:2" x14ac:dyDescent="0.35">
      <c r="A2450" s="2"/>
      <c r="B2450"/>
    </row>
    <row r="2451" spans="1:2" x14ac:dyDescent="0.35">
      <c r="A2451" s="2"/>
      <c r="B2451"/>
    </row>
    <row r="2452" spans="1:2" x14ac:dyDescent="0.35">
      <c r="A2452" s="2"/>
      <c r="B2452"/>
    </row>
    <row r="2453" spans="1:2" x14ac:dyDescent="0.35">
      <c r="A2453" s="2"/>
      <c r="B2453"/>
    </row>
    <row r="2454" spans="1:2" x14ac:dyDescent="0.35">
      <c r="A2454" s="2"/>
      <c r="B2454"/>
    </row>
    <row r="2455" spans="1:2" x14ac:dyDescent="0.35">
      <c r="A2455" s="2"/>
      <c r="B2455"/>
    </row>
    <row r="2456" spans="1:2" x14ac:dyDescent="0.35">
      <c r="A2456" s="2"/>
      <c r="B2456"/>
    </row>
    <row r="2457" spans="1:2" x14ac:dyDescent="0.35">
      <c r="A2457" s="2"/>
      <c r="B2457"/>
    </row>
    <row r="2458" spans="1:2" x14ac:dyDescent="0.35">
      <c r="A2458" s="2"/>
      <c r="B2458"/>
    </row>
    <row r="2459" spans="1:2" x14ac:dyDescent="0.35">
      <c r="A2459" s="2"/>
      <c r="B2459"/>
    </row>
    <row r="2460" spans="1:2" x14ac:dyDescent="0.35">
      <c r="A2460" s="2"/>
      <c r="B2460"/>
    </row>
    <row r="2461" spans="1:2" x14ac:dyDescent="0.35">
      <c r="A2461" s="2"/>
      <c r="B2461"/>
    </row>
    <row r="2462" spans="1:2" x14ac:dyDescent="0.35">
      <c r="A2462" s="2"/>
      <c r="B2462"/>
    </row>
    <row r="2463" spans="1:2" x14ac:dyDescent="0.35">
      <c r="A2463" s="2"/>
      <c r="B2463"/>
    </row>
    <row r="2464" spans="1:2" x14ac:dyDescent="0.35">
      <c r="A2464" s="2"/>
      <c r="B2464"/>
    </row>
    <row r="2465" spans="1:2" x14ac:dyDescent="0.35">
      <c r="A2465" s="2"/>
      <c r="B2465"/>
    </row>
    <row r="2466" spans="1:2" x14ac:dyDescent="0.35">
      <c r="A2466" s="2"/>
      <c r="B2466"/>
    </row>
    <row r="2467" spans="1:2" x14ac:dyDescent="0.35">
      <c r="A2467" s="2"/>
      <c r="B2467"/>
    </row>
    <row r="2468" spans="1:2" x14ac:dyDescent="0.35">
      <c r="A2468" s="2"/>
      <c r="B2468"/>
    </row>
    <row r="2469" spans="1:2" x14ac:dyDescent="0.35">
      <c r="A2469" s="2"/>
      <c r="B2469"/>
    </row>
    <row r="2470" spans="1:2" x14ac:dyDescent="0.35">
      <c r="A2470" s="2"/>
      <c r="B2470"/>
    </row>
    <row r="2471" spans="1:2" x14ac:dyDescent="0.35">
      <c r="A2471" s="2"/>
      <c r="B2471"/>
    </row>
    <row r="2472" spans="1:2" x14ac:dyDescent="0.35">
      <c r="A2472" s="2"/>
      <c r="B2472"/>
    </row>
    <row r="2473" spans="1:2" x14ac:dyDescent="0.35">
      <c r="A2473" s="2"/>
      <c r="B2473"/>
    </row>
    <row r="2474" spans="1:2" x14ac:dyDescent="0.35">
      <c r="A2474" s="2"/>
      <c r="B2474"/>
    </row>
    <row r="2475" spans="1:2" x14ac:dyDescent="0.35">
      <c r="A2475" s="2"/>
      <c r="B2475"/>
    </row>
    <row r="2476" spans="1:2" x14ac:dyDescent="0.35">
      <c r="A2476" s="2"/>
      <c r="B2476"/>
    </row>
    <row r="2477" spans="1:2" x14ac:dyDescent="0.35">
      <c r="A2477" s="2"/>
      <c r="B2477"/>
    </row>
    <row r="2478" spans="1:2" x14ac:dyDescent="0.35">
      <c r="A2478" s="2"/>
      <c r="B2478"/>
    </row>
    <row r="2479" spans="1:2" x14ac:dyDescent="0.35">
      <c r="A2479" s="2"/>
      <c r="B2479"/>
    </row>
    <row r="2480" spans="1:2" x14ac:dyDescent="0.35">
      <c r="A2480" s="2"/>
      <c r="B2480"/>
    </row>
    <row r="2481" spans="1:2" x14ac:dyDescent="0.35">
      <c r="A2481" s="2"/>
      <c r="B2481"/>
    </row>
    <row r="2482" spans="1:2" x14ac:dyDescent="0.35">
      <c r="A2482" s="2"/>
      <c r="B2482"/>
    </row>
    <row r="2483" spans="1:2" x14ac:dyDescent="0.35">
      <c r="A2483" s="2"/>
      <c r="B2483"/>
    </row>
    <row r="2484" spans="1:2" x14ac:dyDescent="0.35">
      <c r="A2484" s="2"/>
      <c r="B2484"/>
    </row>
    <row r="2485" spans="1:2" x14ac:dyDescent="0.35">
      <c r="A2485" s="2"/>
      <c r="B2485"/>
    </row>
    <row r="2486" spans="1:2" x14ac:dyDescent="0.35">
      <c r="A2486" s="2"/>
      <c r="B2486"/>
    </row>
    <row r="2487" spans="1:2" x14ac:dyDescent="0.35">
      <c r="A2487" s="2"/>
      <c r="B2487"/>
    </row>
    <row r="2488" spans="1:2" x14ac:dyDescent="0.35">
      <c r="A2488" s="2"/>
      <c r="B2488"/>
    </row>
    <row r="2489" spans="1:2" x14ac:dyDescent="0.35">
      <c r="A2489" s="2"/>
      <c r="B2489"/>
    </row>
    <row r="2490" spans="1:2" x14ac:dyDescent="0.35">
      <c r="A2490" s="2"/>
      <c r="B2490"/>
    </row>
    <row r="2491" spans="1:2" x14ac:dyDescent="0.35">
      <c r="A2491" s="2"/>
      <c r="B2491"/>
    </row>
    <row r="2492" spans="1:2" x14ac:dyDescent="0.35">
      <c r="A2492" s="2"/>
      <c r="B2492"/>
    </row>
    <row r="2493" spans="1:2" x14ac:dyDescent="0.35">
      <c r="A2493" s="2"/>
      <c r="B2493"/>
    </row>
    <row r="2494" spans="1:2" x14ac:dyDescent="0.35">
      <c r="A2494" s="2"/>
      <c r="B2494"/>
    </row>
    <row r="2495" spans="1:2" x14ac:dyDescent="0.35">
      <c r="A2495" s="2"/>
      <c r="B2495"/>
    </row>
    <row r="2496" spans="1:2" x14ac:dyDescent="0.35">
      <c r="A2496" s="2"/>
      <c r="B2496"/>
    </row>
    <row r="2497" spans="1:2" x14ac:dyDescent="0.35">
      <c r="A2497" s="2"/>
      <c r="B2497"/>
    </row>
    <row r="2498" spans="1:2" x14ac:dyDescent="0.35">
      <c r="A2498" s="2"/>
      <c r="B2498"/>
    </row>
    <row r="2499" spans="1:2" x14ac:dyDescent="0.35">
      <c r="A2499" s="2"/>
      <c r="B2499"/>
    </row>
    <row r="2500" spans="1:2" x14ac:dyDescent="0.35">
      <c r="A2500" s="2"/>
      <c r="B2500"/>
    </row>
    <row r="2501" spans="1:2" x14ac:dyDescent="0.35">
      <c r="A2501" s="2"/>
      <c r="B2501"/>
    </row>
    <row r="2502" spans="1:2" x14ac:dyDescent="0.35">
      <c r="A2502" s="2"/>
      <c r="B2502"/>
    </row>
    <row r="2503" spans="1:2" x14ac:dyDescent="0.35">
      <c r="A2503" s="2"/>
      <c r="B2503"/>
    </row>
    <row r="2504" spans="1:2" x14ac:dyDescent="0.35">
      <c r="A2504" s="2"/>
      <c r="B2504"/>
    </row>
    <row r="2505" spans="1:2" x14ac:dyDescent="0.35">
      <c r="A2505" s="2"/>
      <c r="B2505"/>
    </row>
    <row r="2506" spans="1:2" x14ac:dyDescent="0.35">
      <c r="A2506" s="2"/>
      <c r="B2506"/>
    </row>
    <row r="2507" spans="1:2" x14ac:dyDescent="0.35">
      <c r="A2507" s="2"/>
      <c r="B2507"/>
    </row>
    <row r="2508" spans="1:2" x14ac:dyDescent="0.35">
      <c r="A2508" s="2"/>
      <c r="B2508"/>
    </row>
    <row r="2509" spans="1:2" x14ac:dyDescent="0.35">
      <c r="A2509" s="2"/>
      <c r="B2509"/>
    </row>
    <row r="2510" spans="1:2" x14ac:dyDescent="0.35">
      <c r="A2510" s="2"/>
      <c r="B2510"/>
    </row>
    <row r="2511" spans="1:2" x14ac:dyDescent="0.35">
      <c r="A2511" s="2"/>
      <c r="B2511"/>
    </row>
    <row r="2512" spans="1:2" x14ac:dyDescent="0.35">
      <c r="A2512" s="2"/>
      <c r="B2512"/>
    </row>
    <row r="2513" spans="1:2" x14ac:dyDescent="0.35">
      <c r="A2513" s="2"/>
      <c r="B2513"/>
    </row>
    <row r="2514" spans="1:2" x14ac:dyDescent="0.35">
      <c r="A2514" s="2"/>
      <c r="B2514"/>
    </row>
    <row r="2515" spans="1:2" x14ac:dyDescent="0.35">
      <c r="A2515" s="2"/>
      <c r="B2515"/>
    </row>
    <row r="2516" spans="1:2" x14ac:dyDescent="0.35">
      <c r="A2516" s="2"/>
      <c r="B2516"/>
    </row>
    <row r="2517" spans="1:2" x14ac:dyDescent="0.35">
      <c r="A2517" s="2"/>
      <c r="B2517"/>
    </row>
    <row r="2518" spans="1:2" x14ac:dyDescent="0.35">
      <c r="A2518" s="2"/>
      <c r="B2518"/>
    </row>
    <row r="2519" spans="1:2" x14ac:dyDescent="0.35">
      <c r="A2519" s="2"/>
      <c r="B2519"/>
    </row>
    <row r="2520" spans="1:2" x14ac:dyDescent="0.35">
      <c r="A2520" s="2"/>
      <c r="B2520"/>
    </row>
    <row r="2521" spans="1:2" x14ac:dyDescent="0.35">
      <c r="A2521" s="2"/>
      <c r="B2521"/>
    </row>
    <row r="2522" spans="1:2" x14ac:dyDescent="0.35">
      <c r="A2522" s="2"/>
      <c r="B2522"/>
    </row>
    <row r="2523" spans="1:2" x14ac:dyDescent="0.35">
      <c r="A2523" s="2"/>
      <c r="B2523"/>
    </row>
    <row r="2524" spans="1:2" x14ac:dyDescent="0.35">
      <c r="A2524" s="2"/>
      <c r="B2524"/>
    </row>
    <row r="2525" spans="1:2" x14ac:dyDescent="0.35">
      <c r="A2525" s="2"/>
      <c r="B2525"/>
    </row>
    <row r="2526" spans="1:2" x14ac:dyDescent="0.35">
      <c r="A2526" s="2"/>
      <c r="B2526"/>
    </row>
    <row r="2527" spans="1:2" x14ac:dyDescent="0.35">
      <c r="A2527" s="2"/>
      <c r="B2527"/>
    </row>
    <row r="2528" spans="1:2" x14ac:dyDescent="0.35">
      <c r="A2528" s="2"/>
      <c r="B2528"/>
    </row>
    <row r="2529" spans="1:2" x14ac:dyDescent="0.35">
      <c r="A2529" s="2"/>
      <c r="B2529"/>
    </row>
    <row r="2530" spans="1:2" x14ac:dyDescent="0.35">
      <c r="A2530" s="2"/>
      <c r="B2530"/>
    </row>
    <row r="2531" spans="1:2" x14ac:dyDescent="0.35">
      <c r="A2531" s="2"/>
      <c r="B2531"/>
    </row>
    <row r="2532" spans="1:2" x14ac:dyDescent="0.35">
      <c r="A2532" s="2"/>
      <c r="B2532"/>
    </row>
    <row r="2533" spans="1:2" x14ac:dyDescent="0.35">
      <c r="A2533" s="2"/>
      <c r="B2533"/>
    </row>
    <row r="2534" spans="1:2" x14ac:dyDescent="0.35">
      <c r="A2534" s="2"/>
      <c r="B2534"/>
    </row>
    <row r="2535" spans="1:2" x14ac:dyDescent="0.35">
      <c r="A2535" s="2"/>
      <c r="B2535"/>
    </row>
    <row r="2536" spans="1:2" x14ac:dyDescent="0.35">
      <c r="A2536" s="2"/>
      <c r="B2536"/>
    </row>
    <row r="2537" spans="1:2" x14ac:dyDescent="0.35">
      <c r="A2537" s="2"/>
      <c r="B2537"/>
    </row>
    <row r="2538" spans="1:2" x14ac:dyDescent="0.35">
      <c r="A2538" s="2"/>
      <c r="B2538"/>
    </row>
    <row r="2539" spans="1:2" x14ac:dyDescent="0.35">
      <c r="A2539" s="2"/>
      <c r="B2539"/>
    </row>
    <row r="2540" spans="1:2" x14ac:dyDescent="0.35">
      <c r="A2540" s="2"/>
      <c r="B2540"/>
    </row>
    <row r="2541" spans="1:2" x14ac:dyDescent="0.35">
      <c r="A2541" s="2"/>
      <c r="B2541"/>
    </row>
    <row r="2542" spans="1:2" x14ac:dyDescent="0.35">
      <c r="A2542" s="2"/>
      <c r="B2542"/>
    </row>
    <row r="2543" spans="1:2" x14ac:dyDescent="0.35">
      <c r="A2543" s="2"/>
      <c r="B2543"/>
    </row>
    <row r="2544" spans="1:2" x14ac:dyDescent="0.35">
      <c r="A2544" s="2"/>
      <c r="B2544"/>
    </row>
    <row r="2545" spans="1:2" x14ac:dyDescent="0.35">
      <c r="A2545" s="2"/>
      <c r="B2545"/>
    </row>
    <row r="2546" spans="1:2" x14ac:dyDescent="0.35">
      <c r="A2546" s="2"/>
      <c r="B2546"/>
    </row>
    <row r="2547" spans="1:2" x14ac:dyDescent="0.35">
      <c r="A2547" s="2"/>
      <c r="B2547"/>
    </row>
    <row r="2548" spans="1:2" x14ac:dyDescent="0.35">
      <c r="A2548" s="2"/>
      <c r="B2548"/>
    </row>
    <row r="2549" spans="1:2" x14ac:dyDescent="0.35">
      <c r="A2549" s="2"/>
      <c r="B2549"/>
    </row>
    <row r="2550" spans="1:2" x14ac:dyDescent="0.35">
      <c r="A2550" s="2"/>
      <c r="B2550"/>
    </row>
    <row r="2551" spans="1:2" x14ac:dyDescent="0.35">
      <c r="A2551" s="2"/>
      <c r="B2551"/>
    </row>
    <row r="2552" spans="1:2" x14ac:dyDescent="0.35">
      <c r="A2552" s="2"/>
      <c r="B2552"/>
    </row>
    <row r="2553" spans="1:2" x14ac:dyDescent="0.35">
      <c r="A2553" s="2"/>
      <c r="B2553"/>
    </row>
    <row r="2554" spans="1:2" x14ac:dyDescent="0.35">
      <c r="A2554" s="2"/>
      <c r="B2554"/>
    </row>
    <row r="2555" spans="1:2" x14ac:dyDescent="0.35">
      <c r="A2555" s="2"/>
      <c r="B2555"/>
    </row>
    <row r="2556" spans="1:2" x14ac:dyDescent="0.35">
      <c r="A2556" s="2"/>
      <c r="B2556"/>
    </row>
    <row r="2557" spans="1:2" x14ac:dyDescent="0.35">
      <c r="A2557" s="2"/>
      <c r="B2557"/>
    </row>
    <row r="2558" spans="1:2" x14ac:dyDescent="0.35">
      <c r="A2558" s="2"/>
      <c r="B2558"/>
    </row>
    <row r="2559" spans="1:2" x14ac:dyDescent="0.35">
      <c r="A2559" s="2"/>
      <c r="B2559"/>
    </row>
    <row r="2560" spans="1:2" x14ac:dyDescent="0.35">
      <c r="A2560" s="2"/>
      <c r="B2560"/>
    </row>
    <row r="2561" spans="1:2" x14ac:dyDescent="0.35">
      <c r="A2561" s="2"/>
      <c r="B2561"/>
    </row>
    <row r="2562" spans="1:2" x14ac:dyDescent="0.35">
      <c r="A2562" s="2"/>
      <c r="B2562"/>
    </row>
    <row r="2563" spans="1:2" x14ac:dyDescent="0.35">
      <c r="A2563" s="2"/>
      <c r="B2563"/>
    </row>
    <row r="2564" spans="1:2" x14ac:dyDescent="0.35">
      <c r="A2564" s="2"/>
      <c r="B2564"/>
    </row>
    <row r="2565" spans="1:2" x14ac:dyDescent="0.35">
      <c r="A2565" s="2"/>
      <c r="B2565"/>
    </row>
    <row r="2566" spans="1:2" x14ac:dyDescent="0.35">
      <c r="A2566" s="2"/>
      <c r="B2566"/>
    </row>
    <row r="2567" spans="1:2" x14ac:dyDescent="0.35">
      <c r="A2567" s="2"/>
      <c r="B2567"/>
    </row>
    <row r="2568" spans="1:2" x14ac:dyDescent="0.35">
      <c r="A2568" s="2"/>
      <c r="B2568"/>
    </row>
    <row r="2569" spans="1:2" x14ac:dyDescent="0.35">
      <c r="A2569" s="2"/>
      <c r="B2569"/>
    </row>
    <row r="2570" spans="1:2" x14ac:dyDescent="0.35">
      <c r="A2570" s="2"/>
      <c r="B2570"/>
    </row>
    <row r="2571" spans="1:2" x14ac:dyDescent="0.35">
      <c r="A2571" s="2"/>
      <c r="B2571"/>
    </row>
    <row r="2572" spans="1:2" x14ac:dyDescent="0.35">
      <c r="A2572" s="2"/>
      <c r="B2572"/>
    </row>
    <row r="2573" spans="1:2" x14ac:dyDescent="0.35">
      <c r="A2573" s="2"/>
      <c r="B2573"/>
    </row>
    <row r="2574" spans="1:2" x14ac:dyDescent="0.35">
      <c r="A2574" s="2"/>
      <c r="B2574"/>
    </row>
    <row r="2575" spans="1:2" x14ac:dyDescent="0.35">
      <c r="A2575" s="2"/>
      <c r="B2575"/>
    </row>
    <row r="2576" spans="1:2" x14ac:dyDescent="0.35">
      <c r="A2576" s="2"/>
      <c r="B2576"/>
    </row>
    <row r="2577" spans="1:2" x14ac:dyDescent="0.35">
      <c r="A2577" s="2"/>
      <c r="B2577"/>
    </row>
    <row r="2578" spans="1:2" x14ac:dyDescent="0.35">
      <c r="A2578" s="2"/>
      <c r="B2578"/>
    </row>
    <row r="2579" spans="1:2" x14ac:dyDescent="0.35">
      <c r="A2579" s="2"/>
      <c r="B2579"/>
    </row>
    <row r="2580" spans="1:2" x14ac:dyDescent="0.35">
      <c r="A2580" s="2"/>
      <c r="B2580"/>
    </row>
    <row r="2581" spans="1:2" x14ac:dyDescent="0.35">
      <c r="A2581" s="2"/>
      <c r="B2581"/>
    </row>
    <row r="2582" spans="1:2" x14ac:dyDescent="0.35">
      <c r="A2582" s="2"/>
      <c r="B2582"/>
    </row>
    <row r="2583" spans="1:2" x14ac:dyDescent="0.35">
      <c r="A2583" s="2"/>
      <c r="B2583"/>
    </row>
    <row r="2584" spans="1:2" x14ac:dyDescent="0.35">
      <c r="A2584" s="2"/>
      <c r="B2584"/>
    </row>
    <row r="2585" spans="1:2" x14ac:dyDescent="0.35">
      <c r="A2585" s="2"/>
      <c r="B2585"/>
    </row>
    <row r="2586" spans="1:2" x14ac:dyDescent="0.35">
      <c r="A2586" s="2"/>
      <c r="B2586"/>
    </row>
    <row r="2587" spans="1:2" x14ac:dyDescent="0.35">
      <c r="A2587" s="2"/>
      <c r="B2587"/>
    </row>
    <row r="2588" spans="1:2" x14ac:dyDescent="0.35">
      <c r="A2588" s="2"/>
      <c r="B2588"/>
    </row>
    <row r="2589" spans="1:2" x14ac:dyDescent="0.35">
      <c r="A2589" s="2"/>
      <c r="B2589"/>
    </row>
    <row r="2590" spans="1:2" x14ac:dyDescent="0.35">
      <c r="A2590" s="2"/>
      <c r="B2590"/>
    </row>
    <row r="2591" spans="1:2" x14ac:dyDescent="0.35">
      <c r="A2591" s="2"/>
      <c r="B2591"/>
    </row>
    <row r="2592" spans="1:2" x14ac:dyDescent="0.35">
      <c r="A2592" s="2"/>
      <c r="B2592"/>
    </row>
    <row r="2593" spans="1:2" x14ac:dyDescent="0.35">
      <c r="A2593" s="2"/>
      <c r="B2593"/>
    </row>
    <row r="2594" spans="1:2" x14ac:dyDescent="0.35">
      <c r="A2594" s="2"/>
      <c r="B2594"/>
    </row>
    <row r="2595" spans="1:2" x14ac:dyDescent="0.35">
      <c r="A2595" s="2"/>
      <c r="B2595"/>
    </row>
    <row r="2596" spans="1:2" x14ac:dyDescent="0.35">
      <c r="A2596" s="2"/>
      <c r="B2596"/>
    </row>
    <row r="2597" spans="1:2" x14ac:dyDescent="0.35">
      <c r="A2597" s="2"/>
      <c r="B2597"/>
    </row>
    <row r="2598" spans="1:2" x14ac:dyDescent="0.35">
      <c r="A2598" s="2"/>
      <c r="B2598"/>
    </row>
    <row r="2599" spans="1:2" x14ac:dyDescent="0.35">
      <c r="A2599" s="2"/>
      <c r="B2599"/>
    </row>
    <row r="2600" spans="1:2" x14ac:dyDescent="0.35">
      <c r="A2600" s="2"/>
      <c r="B2600"/>
    </row>
    <row r="2601" spans="1:2" x14ac:dyDescent="0.35">
      <c r="A2601" s="2"/>
      <c r="B2601"/>
    </row>
    <row r="2602" spans="1:2" x14ac:dyDescent="0.35">
      <c r="A2602" s="2"/>
      <c r="B2602"/>
    </row>
    <row r="2603" spans="1:2" x14ac:dyDescent="0.35">
      <c r="A2603" s="2"/>
      <c r="B2603"/>
    </row>
    <row r="2604" spans="1:2" x14ac:dyDescent="0.35">
      <c r="A2604" s="2"/>
      <c r="B2604"/>
    </row>
    <row r="2605" spans="1:2" x14ac:dyDescent="0.35">
      <c r="A2605" s="2"/>
      <c r="B2605"/>
    </row>
    <row r="2606" spans="1:2" x14ac:dyDescent="0.35">
      <c r="A2606" s="2"/>
      <c r="B2606"/>
    </row>
    <row r="2607" spans="1:2" x14ac:dyDescent="0.35">
      <c r="A2607" s="2"/>
      <c r="B2607"/>
    </row>
    <row r="2608" spans="1:2" x14ac:dyDescent="0.35">
      <c r="A2608" s="2"/>
      <c r="B2608"/>
    </row>
    <row r="2609" spans="1:2" x14ac:dyDescent="0.35">
      <c r="A2609" s="2"/>
      <c r="B2609"/>
    </row>
    <row r="2610" spans="1:2" x14ac:dyDescent="0.35">
      <c r="A2610" s="2"/>
      <c r="B2610"/>
    </row>
    <row r="2611" spans="1:2" x14ac:dyDescent="0.35">
      <c r="A2611" s="2"/>
      <c r="B2611"/>
    </row>
    <row r="2612" spans="1:2" x14ac:dyDescent="0.35">
      <c r="A2612" s="2"/>
      <c r="B2612"/>
    </row>
    <row r="2613" spans="1:2" x14ac:dyDescent="0.35">
      <c r="A2613" s="2"/>
      <c r="B2613"/>
    </row>
    <row r="2614" spans="1:2" x14ac:dyDescent="0.35">
      <c r="A2614" s="2"/>
      <c r="B2614"/>
    </row>
    <row r="2615" spans="1:2" x14ac:dyDescent="0.35">
      <c r="A2615" s="2"/>
      <c r="B2615"/>
    </row>
    <row r="2616" spans="1:2" x14ac:dyDescent="0.35">
      <c r="A2616" s="2"/>
      <c r="B2616"/>
    </row>
    <row r="2617" spans="1:2" x14ac:dyDescent="0.35">
      <c r="A2617" s="2"/>
      <c r="B2617"/>
    </row>
    <row r="2618" spans="1:2" x14ac:dyDescent="0.35">
      <c r="A2618" s="2"/>
      <c r="B2618"/>
    </row>
    <row r="2619" spans="1:2" x14ac:dyDescent="0.35">
      <c r="A2619" s="2"/>
      <c r="B2619"/>
    </row>
    <row r="2620" spans="1:2" x14ac:dyDescent="0.35">
      <c r="A2620" s="2"/>
      <c r="B2620"/>
    </row>
    <row r="2621" spans="1:2" x14ac:dyDescent="0.35">
      <c r="A2621" s="2"/>
      <c r="B2621"/>
    </row>
    <row r="2622" spans="1:2" x14ac:dyDescent="0.35">
      <c r="A2622" s="2"/>
      <c r="B2622"/>
    </row>
    <row r="2623" spans="1:2" x14ac:dyDescent="0.35">
      <c r="A2623" s="2"/>
      <c r="B2623"/>
    </row>
    <row r="2624" spans="1:2" x14ac:dyDescent="0.35">
      <c r="A2624" s="2"/>
      <c r="B2624"/>
    </row>
    <row r="2625" spans="1:2" x14ac:dyDescent="0.35">
      <c r="A2625" s="2"/>
      <c r="B2625"/>
    </row>
    <row r="2626" spans="1:2" x14ac:dyDescent="0.35">
      <c r="A2626" s="2"/>
      <c r="B2626"/>
    </row>
    <row r="2627" spans="1:2" x14ac:dyDescent="0.35">
      <c r="A2627" s="2"/>
      <c r="B2627"/>
    </row>
    <row r="2628" spans="1:2" x14ac:dyDescent="0.35">
      <c r="A2628" s="2"/>
      <c r="B2628"/>
    </row>
    <row r="2629" spans="1:2" x14ac:dyDescent="0.35">
      <c r="A2629" s="2"/>
      <c r="B2629"/>
    </row>
    <row r="2630" spans="1:2" x14ac:dyDescent="0.35">
      <c r="A2630" s="2"/>
      <c r="B2630"/>
    </row>
    <row r="2631" spans="1:2" x14ac:dyDescent="0.35">
      <c r="A2631" s="2"/>
      <c r="B2631"/>
    </row>
    <row r="2632" spans="1:2" x14ac:dyDescent="0.35">
      <c r="A2632" s="2"/>
      <c r="B2632"/>
    </row>
    <row r="2633" spans="1:2" x14ac:dyDescent="0.35">
      <c r="A2633" s="2"/>
      <c r="B2633"/>
    </row>
    <row r="2634" spans="1:2" x14ac:dyDescent="0.35">
      <c r="A2634" s="2"/>
      <c r="B2634"/>
    </row>
    <row r="2635" spans="1:2" x14ac:dyDescent="0.35">
      <c r="A2635" s="2"/>
      <c r="B2635"/>
    </row>
    <row r="2636" spans="1:2" x14ac:dyDescent="0.35">
      <c r="A2636" s="2"/>
      <c r="B2636"/>
    </row>
    <row r="2637" spans="1:2" x14ac:dyDescent="0.35">
      <c r="A2637" s="2"/>
      <c r="B2637"/>
    </row>
    <row r="2638" spans="1:2" x14ac:dyDescent="0.35">
      <c r="A2638" s="2"/>
      <c r="B2638"/>
    </row>
    <row r="2639" spans="1:2" x14ac:dyDescent="0.35">
      <c r="A2639" s="2"/>
      <c r="B2639"/>
    </row>
    <row r="2640" spans="1:2" x14ac:dyDescent="0.35">
      <c r="A2640" s="2"/>
      <c r="B2640"/>
    </row>
    <row r="2641" spans="1:2" x14ac:dyDescent="0.35">
      <c r="A2641" s="2"/>
      <c r="B2641"/>
    </row>
    <row r="2642" spans="1:2" x14ac:dyDescent="0.35">
      <c r="A2642" s="2"/>
      <c r="B2642"/>
    </row>
    <row r="2643" spans="1:2" x14ac:dyDescent="0.35">
      <c r="A2643" s="2"/>
      <c r="B2643"/>
    </row>
    <row r="2644" spans="1:2" x14ac:dyDescent="0.35">
      <c r="A2644" s="2"/>
      <c r="B2644"/>
    </row>
    <row r="2645" spans="1:2" x14ac:dyDescent="0.35">
      <c r="A2645" s="2"/>
      <c r="B2645"/>
    </row>
    <row r="2646" spans="1:2" x14ac:dyDescent="0.35">
      <c r="A2646" s="2"/>
      <c r="B2646"/>
    </row>
    <row r="2647" spans="1:2" x14ac:dyDescent="0.35">
      <c r="A2647" s="2"/>
      <c r="B2647"/>
    </row>
    <row r="2648" spans="1:2" x14ac:dyDescent="0.35">
      <c r="A2648" s="2"/>
      <c r="B2648"/>
    </row>
    <row r="2649" spans="1:2" x14ac:dyDescent="0.35">
      <c r="A2649" s="2"/>
      <c r="B2649"/>
    </row>
    <row r="2650" spans="1:2" x14ac:dyDescent="0.35">
      <c r="A2650" s="2"/>
      <c r="B2650"/>
    </row>
    <row r="2651" spans="1:2" x14ac:dyDescent="0.35">
      <c r="A2651" s="2"/>
      <c r="B2651"/>
    </row>
    <row r="2652" spans="1:2" x14ac:dyDescent="0.35">
      <c r="A2652" s="2"/>
      <c r="B2652"/>
    </row>
    <row r="2653" spans="1:2" x14ac:dyDescent="0.35">
      <c r="A2653" s="2"/>
      <c r="B2653"/>
    </row>
    <row r="2654" spans="1:2" x14ac:dyDescent="0.35">
      <c r="A2654" s="2"/>
      <c r="B2654"/>
    </row>
    <row r="2655" spans="1:2" x14ac:dyDescent="0.35">
      <c r="A2655" s="2"/>
      <c r="B2655"/>
    </row>
    <row r="2656" spans="1:2" x14ac:dyDescent="0.35">
      <c r="A2656" s="2"/>
      <c r="B2656"/>
    </row>
    <row r="2657" spans="1:2" x14ac:dyDescent="0.35">
      <c r="A2657" s="2"/>
      <c r="B2657"/>
    </row>
    <row r="2658" spans="1:2" x14ac:dyDescent="0.35">
      <c r="A2658" s="2"/>
      <c r="B2658"/>
    </row>
    <row r="2659" spans="1:2" x14ac:dyDescent="0.35">
      <c r="A2659" s="2"/>
      <c r="B2659"/>
    </row>
    <row r="2660" spans="1:2" x14ac:dyDescent="0.35">
      <c r="A2660" s="2"/>
      <c r="B2660"/>
    </row>
    <row r="2661" spans="1:2" x14ac:dyDescent="0.35">
      <c r="A2661" s="2"/>
      <c r="B2661"/>
    </row>
    <row r="2662" spans="1:2" x14ac:dyDescent="0.35">
      <c r="A2662" s="2"/>
      <c r="B2662"/>
    </row>
    <row r="2663" spans="1:2" x14ac:dyDescent="0.35">
      <c r="A2663" s="2"/>
      <c r="B2663"/>
    </row>
    <row r="2664" spans="1:2" x14ac:dyDescent="0.35">
      <c r="A2664" s="2"/>
      <c r="B2664"/>
    </row>
    <row r="2665" spans="1:2" x14ac:dyDescent="0.35">
      <c r="A2665" s="2"/>
      <c r="B2665"/>
    </row>
    <row r="2666" spans="1:2" x14ac:dyDescent="0.35">
      <c r="A2666" s="2"/>
      <c r="B2666"/>
    </row>
    <row r="2667" spans="1:2" x14ac:dyDescent="0.35">
      <c r="A2667" s="2"/>
      <c r="B2667"/>
    </row>
    <row r="2668" spans="1:2" x14ac:dyDescent="0.35">
      <c r="A2668" s="2"/>
      <c r="B2668"/>
    </row>
    <row r="2669" spans="1:2" x14ac:dyDescent="0.35">
      <c r="A2669" s="2"/>
      <c r="B2669"/>
    </row>
    <row r="2670" spans="1:2" x14ac:dyDescent="0.35">
      <c r="A2670" s="2"/>
      <c r="B2670"/>
    </row>
    <row r="2671" spans="1:2" x14ac:dyDescent="0.35">
      <c r="A2671" s="2"/>
      <c r="B2671"/>
    </row>
    <row r="2672" spans="1:2" x14ac:dyDescent="0.35">
      <c r="A2672" s="2"/>
      <c r="B2672"/>
    </row>
    <row r="2673" spans="1:2" x14ac:dyDescent="0.35">
      <c r="A2673" s="2"/>
      <c r="B2673"/>
    </row>
    <row r="2674" spans="1:2" x14ac:dyDescent="0.35">
      <c r="A2674" s="2"/>
      <c r="B2674"/>
    </row>
    <row r="2675" spans="1:2" x14ac:dyDescent="0.35">
      <c r="A2675" s="2"/>
      <c r="B2675"/>
    </row>
    <row r="2676" spans="1:2" x14ac:dyDescent="0.35">
      <c r="A2676" s="2"/>
      <c r="B2676"/>
    </row>
    <row r="2677" spans="1:2" x14ac:dyDescent="0.35">
      <c r="A2677" s="2"/>
      <c r="B2677"/>
    </row>
    <row r="2678" spans="1:2" x14ac:dyDescent="0.35">
      <c r="A2678" s="2"/>
      <c r="B2678"/>
    </row>
    <row r="2679" spans="1:2" x14ac:dyDescent="0.35">
      <c r="A2679" s="2"/>
      <c r="B2679"/>
    </row>
    <row r="2680" spans="1:2" x14ac:dyDescent="0.35">
      <c r="A2680" s="2"/>
      <c r="B2680"/>
    </row>
    <row r="2681" spans="1:2" x14ac:dyDescent="0.35">
      <c r="A2681" s="2"/>
      <c r="B2681"/>
    </row>
    <row r="2682" spans="1:2" x14ac:dyDescent="0.35">
      <c r="A2682" s="2"/>
      <c r="B2682"/>
    </row>
    <row r="2683" spans="1:2" x14ac:dyDescent="0.35">
      <c r="A2683" s="2"/>
      <c r="B2683"/>
    </row>
    <row r="2684" spans="1:2" x14ac:dyDescent="0.35">
      <c r="A2684" s="2"/>
      <c r="B2684"/>
    </row>
    <row r="2685" spans="1:2" x14ac:dyDescent="0.35">
      <c r="A2685" s="2"/>
      <c r="B2685"/>
    </row>
    <row r="2686" spans="1:2" x14ac:dyDescent="0.35">
      <c r="A2686" s="2"/>
      <c r="B2686"/>
    </row>
    <row r="2687" spans="1:2" x14ac:dyDescent="0.35">
      <c r="A2687" s="2"/>
      <c r="B2687"/>
    </row>
    <row r="2688" spans="1:2" x14ac:dyDescent="0.35">
      <c r="A2688" s="2"/>
      <c r="B2688"/>
    </row>
    <row r="2689" spans="1:2" x14ac:dyDescent="0.35">
      <c r="A2689" s="2"/>
      <c r="B2689"/>
    </row>
    <row r="2690" spans="1:2" x14ac:dyDescent="0.35">
      <c r="A2690" s="2"/>
      <c r="B2690"/>
    </row>
    <row r="2691" spans="1:2" x14ac:dyDescent="0.35">
      <c r="A2691" s="2"/>
      <c r="B2691"/>
    </row>
    <row r="2692" spans="1:2" x14ac:dyDescent="0.35">
      <c r="A2692" s="2"/>
      <c r="B2692"/>
    </row>
    <row r="2693" spans="1:2" x14ac:dyDescent="0.35">
      <c r="A2693" s="2"/>
      <c r="B2693"/>
    </row>
    <row r="2694" spans="1:2" x14ac:dyDescent="0.35">
      <c r="A2694" s="2"/>
      <c r="B2694"/>
    </row>
    <row r="2695" spans="1:2" x14ac:dyDescent="0.35">
      <c r="A2695" s="2"/>
      <c r="B2695"/>
    </row>
    <row r="2696" spans="1:2" x14ac:dyDescent="0.35">
      <c r="A2696" s="2"/>
      <c r="B2696"/>
    </row>
    <row r="2697" spans="1:2" x14ac:dyDescent="0.35">
      <c r="A2697" s="2"/>
      <c r="B2697"/>
    </row>
    <row r="2698" spans="1:2" x14ac:dyDescent="0.35">
      <c r="A2698" s="2"/>
      <c r="B2698"/>
    </row>
    <row r="2699" spans="1:2" x14ac:dyDescent="0.35">
      <c r="A2699" s="2"/>
      <c r="B2699"/>
    </row>
    <row r="2700" spans="1:2" x14ac:dyDescent="0.35">
      <c r="A2700" s="2"/>
      <c r="B2700"/>
    </row>
    <row r="2701" spans="1:2" x14ac:dyDescent="0.35">
      <c r="A2701" s="2"/>
      <c r="B2701"/>
    </row>
    <row r="2702" spans="1:2" x14ac:dyDescent="0.35">
      <c r="A2702" s="2"/>
      <c r="B2702"/>
    </row>
    <row r="2703" spans="1:2" x14ac:dyDescent="0.35">
      <c r="A2703" s="2"/>
      <c r="B2703"/>
    </row>
    <row r="2704" spans="1:2" x14ac:dyDescent="0.35">
      <c r="A2704" s="2"/>
      <c r="B2704"/>
    </row>
    <row r="2705" spans="1:2" x14ac:dyDescent="0.35">
      <c r="A2705" s="2"/>
      <c r="B2705"/>
    </row>
    <row r="2706" spans="1:2" x14ac:dyDescent="0.35">
      <c r="A2706" s="2"/>
      <c r="B2706"/>
    </row>
    <row r="2707" spans="1:2" x14ac:dyDescent="0.35">
      <c r="A2707" s="2"/>
      <c r="B2707"/>
    </row>
    <row r="2708" spans="1:2" x14ac:dyDescent="0.35">
      <c r="A2708" s="2"/>
      <c r="B2708"/>
    </row>
    <row r="2709" spans="1:2" x14ac:dyDescent="0.35">
      <c r="A2709" s="2"/>
      <c r="B2709"/>
    </row>
    <row r="2710" spans="1:2" x14ac:dyDescent="0.35">
      <c r="A2710" s="2"/>
      <c r="B2710"/>
    </row>
    <row r="2711" spans="1:2" x14ac:dyDescent="0.35">
      <c r="A2711" s="2"/>
      <c r="B2711"/>
    </row>
    <row r="2712" spans="1:2" x14ac:dyDescent="0.35">
      <c r="A2712" s="2"/>
      <c r="B2712"/>
    </row>
    <row r="2713" spans="1:2" x14ac:dyDescent="0.35">
      <c r="A2713" s="2"/>
      <c r="B2713"/>
    </row>
    <row r="2714" spans="1:2" x14ac:dyDescent="0.35">
      <c r="A2714" s="2"/>
      <c r="B2714"/>
    </row>
    <row r="2715" spans="1:2" x14ac:dyDescent="0.35">
      <c r="A2715" s="2"/>
      <c r="B2715"/>
    </row>
    <row r="2716" spans="1:2" x14ac:dyDescent="0.35">
      <c r="A2716" s="2"/>
      <c r="B2716"/>
    </row>
    <row r="2717" spans="1:2" x14ac:dyDescent="0.35">
      <c r="A2717" s="2"/>
      <c r="B2717"/>
    </row>
    <row r="2718" spans="1:2" x14ac:dyDescent="0.35">
      <c r="A2718" s="2"/>
      <c r="B2718"/>
    </row>
    <row r="2719" spans="1:2" x14ac:dyDescent="0.35">
      <c r="A2719" s="2"/>
      <c r="B2719"/>
    </row>
    <row r="2720" spans="1:2" x14ac:dyDescent="0.35">
      <c r="A2720" s="2"/>
      <c r="B2720"/>
    </row>
    <row r="2721" spans="1:2" x14ac:dyDescent="0.35">
      <c r="A2721" s="2"/>
      <c r="B2721"/>
    </row>
    <row r="2722" spans="1:2" x14ac:dyDescent="0.35">
      <c r="A2722" s="2"/>
      <c r="B2722"/>
    </row>
    <row r="2723" spans="1:2" x14ac:dyDescent="0.35">
      <c r="A2723" s="2"/>
      <c r="B2723"/>
    </row>
    <row r="2724" spans="1:2" x14ac:dyDescent="0.35">
      <c r="A2724" s="2"/>
      <c r="B2724"/>
    </row>
    <row r="2725" spans="1:2" x14ac:dyDescent="0.35">
      <c r="A2725" s="2"/>
      <c r="B2725"/>
    </row>
    <row r="2726" spans="1:2" x14ac:dyDescent="0.35">
      <c r="A2726" s="2"/>
      <c r="B2726"/>
    </row>
    <row r="2727" spans="1:2" x14ac:dyDescent="0.35">
      <c r="A2727" s="2"/>
      <c r="B2727"/>
    </row>
    <row r="2728" spans="1:2" x14ac:dyDescent="0.35">
      <c r="A2728" s="2"/>
      <c r="B2728"/>
    </row>
    <row r="2729" spans="1:2" x14ac:dyDescent="0.35">
      <c r="A2729" s="2"/>
      <c r="B2729"/>
    </row>
    <row r="2730" spans="1:2" x14ac:dyDescent="0.35">
      <c r="A2730" s="2"/>
      <c r="B2730"/>
    </row>
    <row r="2731" spans="1:2" x14ac:dyDescent="0.35">
      <c r="A2731" s="2"/>
      <c r="B2731"/>
    </row>
    <row r="2732" spans="1:2" x14ac:dyDescent="0.35">
      <c r="A2732" s="2"/>
      <c r="B2732"/>
    </row>
    <row r="2733" spans="1:2" x14ac:dyDescent="0.35">
      <c r="A2733" s="2"/>
      <c r="B2733"/>
    </row>
    <row r="2734" spans="1:2" x14ac:dyDescent="0.35">
      <c r="A2734" s="2"/>
      <c r="B2734"/>
    </row>
    <row r="2735" spans="1:2" x14ac:dyDescent="0.35">
      <c r="A2735" s="2"/>
      <c r="B2735"/>
    </row>
    <row r="2736" spans="1:2" x14ac:dyDescent="0.35">
      <c r="A2736" s="2"/>
      <c r="B2736"/>
    </row>
    <row r="2737" spans="1:2" x14ac:dyDescent="0.35">
      <c r="A2737" s="2"/>
      <c r="B2737"/>
    </row>
    <row r="2738" spans="1:2" x14ac:dyDescent="0.35">
      <c r="A2738" s="2"/>
      <c r="B2738"/>
    </row>
    <row r="2739" spans="1:2" x14ac:dyDescent="0.35">
      <c r="A2739" s="2"/>
      <c r="B2739"/>
    </row>
    <row r="2740" spans="1:2" x14ac:dyDescent="0.35">
      <c r="A2740" s="2"/>
      <c r="B2740"/>
    </row>
    <row r="2741" spans="1:2" x14ac:dyDescent="0.35">
      <c r="A2741" s="2"/>
      <c r="B2741"/>
    </row>
    <row r="2742" spans="1:2" x14ac:dyDescent="0.35">
      <c r="A2742" s="2"/>
      <c r="B2742"/>
    </row>
    <row r="2743" spans="1:2" x14ac:dyDescent="0.35">
      <c r="A2743" s="2"/>
      <c r="B2743"/>
    </row>
    <row r="2744" spans="1:2" x14ac:dyDescent="0.35">
      <c r="A2744" s="2"/>
      <c r="B2744"/>
    </row>
    <row r="2745" spans="1:2" x14ac:dyDescent="0.35">
      <c r="A2745" s="2"/>
      <c r="B2745"/>
    </row>
    <row r="2746" spans="1:2" x14ac:dyDescent="0.35">
      <c r="A2746" s="2"/>
      <c r="B2746"/>
    </row>
    <row r="2747" spans="1:2" x14ac:dyDescent="0.35">
      <c r="A2747" s="2"/>
      <c r="B2747"/>
    </row>
    <row r="2748" spans="1:2" x14ac:dyDescent="0.35">
      <c r="A2748" s="2"/>
      <c r="B2748"/>
    </row>
    <row r="2749" spans="1:2" x14ac:dyDescent="0.35">
      <c r="A2749" s="2"/>
      <c r="B2749"/>
    </row>
    <row r="2750" spans="1:2" x14ac:dyDescent="0.35">
      <c r="A2750" s="2"/>
      <c r="B2750"/>
    </row>
    <row r="2751" spans="1:2" x14ac:dyDescent="0.35">
      <c r="A2751" s="2"/>
      <c r="B2751"/>
    </row>
    <row r="2752" spans="1:2" x14ac:dyDescent="0.35">
      <c r="A2752" s="2"/>
      <c r="B2752"/>
    </row>
    <row r="2753" spans="1:2" x14ac:dyDescent="0.35">
      <c r="A2753" s="2"/>
      <c r="B2753"/>
    </row>
    <row r="2754" spans="1:2" x14ac:dyDescent="0.35">
      <c r="A2754" s="2"/>
      <c r="B2754"/>
    </row>
    <row r="2755" spans="1:2" x14ac:dyDescent="0.35">
      <c r="A2755" s="2"/>
      <c r="B2755"/>
    </row>
    <row r="2756" spans="1:2" x14ac:dyDescent="0.35">
      <c r="A2756" s="2"/>
      <c r="B2756"/>
    </row>
    <row r="2757" spans="1:2" x14ac:dyDescent="0.35">
      <c r="A2757" s="2"/>
      <c r="B2757"/>
    </row>
    <row r="2758" spans="1:2" x14ac:dyDescent="0.35">
      <c r="A2758" s="2"/>
      <c r="B2758"/>
    </row>
    <row r="2759" spans="1:2" x14ac:dyDescent="0.35">
      <c r="A2759" s="2"/>
      <c r="B2759"/>
    </row>
    <row r="2760" spans="1:2" x14ac:dyDescent="0.35">
      <c r="A2760" s="2"/>
      <c r="B2760"/>
    </row>
    <row r="2761" spans="1:2" x14ac:dyDescent="0.35">
      <c r="A2761" s="2"/>
      <c r="B2761"/>
    </row>
    <row r="2762" spans="1:2" x14ac:dyDescent="0.35">
      <c r="A2762" s="2"/>
      <c r="B2762"/>
    </row>
    <row r="2763" spans="1:2" x14ac:dyDescent="0.35">
      <c r="A2763" s="2"/>
      <c r="B2763"/>
    </row>
    <row r="2764" spans="1:2" x14ac:dyDescent="0.35">
      <c r="A2764" s="2"/>
      <c r="B2764"/>
    </row>
    <row r="2765" spans="1:2" x14ac:dyDescent="0.35">
      <c r="A2765" s="2"/>
      <c r="B2765"/>
    </row>
    <row r="2766" spans="1:2" x14ac:dyDescent="0.35">
      <c r="A2766" s="2"/>
      <c r="B2766"/>
    </row>
    <row r="2767" spans="1:2" x14ac:dyDescent="0.35">
      <c r="A2767" s="2"/>
      <c r="B2767"/>
    </row>
    <row r="2768" spans="1:2" x14ac:dyDescent="0.35">
      <c r="A2768" s="2"/>
      <c r="B2768"/>
    </row>
    <row r="2769" spans="1:2" x14ac:dyDescent="0.35">
      <c r="A2769" s="2"/>
      <c r="B2769"/>
    </row>
    <row r="2770" spans="1:2" x14ac:dyDescent="0.35">
      <c r="A2770" s="2"/>
      <c r="B2770"/>
    </row>
    <row r="2771" spans="1:2" x14ac:dyDescent="0.35">
      <c r="A2771" s="2"/>
      <c r="B2771"/>
    </row>
    <row r="2772" spans="1:2" x14ac:dyDescent="0.35">
      <c r="A2772" s="2"/>
      <c r="B2772"/>
    </row>
    <row r="2773" spans="1:2" x14ac:dyDescent="0.35">
      <c r="A2773" s="2"/>
      <c r="B2773"/>
    </row>
    <row r="2774" spans="1:2" x14ac:dyDescent="0.35">
      <c r="A2774" s="2"/>
      <c r="B2774"/>
    </row>
    <row r="2775" spans="1:2" x14ac:dyDescent="0.35">
      <c r="A2775" s="2"/>
      <c r="B2775"/>
    </row>
    <row r="2776" spans="1:2" x14ac:dyDescent="0.35">
      <c r="A2776" s="2"/>
      <c r="B2776"/>
    </row>
    <row r="2777" spans="1:2" x14ac:dyDescent="0.35">
      <c r="A2777" s="2"/>
      <c r="B2777"/>
    </row>
    <row r="2778" spans="1:2" x14ac:dyDescent="0.35">
      <c r="A2778" s="2"/>
      <c r="B2778"/>
    </row>
    <row r="2779" spans="1:2" x14ac:dyDescent="0.35">
      <c r="A2779" s="2"/>
      <c r="B2779"/>
    </row>
    <row r="2780" spans="1:2" x14ac:dyDescent="0.35">
      <c r="A2780" s="2"/>
      <c r="B2780"/>
    </row>
    <row r="2781" spans="1:2" x14ac:dyDescent="0.35">
      <c r="A2781" s="2"/>
      <c r="B2781"/>
    </row>
    <row r="2782" spans="1:2" x14ac:dyDescent="0.35">
      <c r="A2782" s="2"/>
      <c r="B2782"/>
    </row>
    <row r="2783" spans="1:2" x14ac:dyDescent="0.35">
      <c r="A2783" s="2"/>
      <c r="B2783"/>
    </row>
    <row r="2784" spans="1:2" x14ac:dyDescent="0.35">
      <c r="A2784" s="2"/>
      <c r="B2784"/>
    </row>
    <row r="2785" spans="1:2" x14ac:dyDescent="0.35">
      <c r="A2785" s="2"/>
      <c r="B2785"/>
    </row>
    <row r="2786" spans="1:2" x14ac:dyDescent="0.35">
      <c r="A2786" s="2"/>
      <c r="B2786"/>
    </row>
    <row r="2787" spans="1:2" x14ac:dyDescent="0.35">
      <c r="A2787" s="2"/>
      <c r="B2787"/>
    </row>
    <row r="2788" spans="1:2" x14ac:dyDescent="0.35">
      <c r="A2788" s="2"/>
      <c r="B2788"/>
    </row>
    <row r="2789" spans="1:2" x14ac:dyDescent="0.35">
      <c r="A2789" s="2"/>
      <c r="B2789"/>
    </row>
    <row r="2790" spans="1:2" x14ac:dyDescent="0.35">
      <c r="A2790" s="2"/>
      <c r="B2790"/>
    </row>
    <row r="2791" spans="1:2" x14ac:dyDescent="0.35">
      <c r="A2791" s="2"/>
      <c r="B2791"/>
    </row>
    <row r="2792" spans="1:2" x14ac:dyDescent="0.35">
      <c r="A2792" s="2"/>
      <c r="B2792"/>
    </row>
    <row r="2793" spans="1:2" x14ac:dyDescent="0.35">
      <c r="A2793" s="2"/>
      <c r="B2793"/>
    </row>
    <row r="2794" spans="1:2" x14ac:dyDescent="0.35">
      <c r="A2794" s="2"/>
      <c r="B2794"/>
    </row>
    <row r="2795" spans="1:2" x14ac:dyDescent="0.35">
      <c r="A2795" s="2"/>
      <c r="B2795"/>
    </row>
    <row r="2796" spans="1:2" x14ac:dyDescent="0.35">
      <c r="A2796" s="2"/>
      <c r="B2796"/>
    </row>
    <row r="2797" spans="1:2" x14ac:dyDescent="0.35">
      <c r="A2797" s="2"/>
      <c r="B2797"/>
    </row>
    <row r="2798" spans="1:2" x14ac:dyDescent="0.35">
      <c r="A2798" s="2"/>
      <c r="B2798"/>
    </row>
    <row r="2799" spans="1:2" x14ac:dyDescent="0.35">
      <c r="A2799" s="2"/>
      <c r="B2799"/>
    </row>
    <row r="2800" spans="1:2" x14ac:dyDescent="0.35">
      <c r="A2800" s="2"/>
      <c r="B2800"/>
    </row>
    <row r="2801" spans="1:2" x14ac:dyDescent="0.35">
      <c r="A2801" s="2"/>
      <c r="B2801"/>
    </row>
    <row r="2802" spans="1:2" x14ac:dyDescent="0.35">
      <c r="A2802" s="2"/>
      <c r="B2802"/>
    </row>
    <row r="2803" spans="1:2" x14ac:dyDescent="0.35">
      <c r="A2803" s="2"/>
      <c r="B2803"/>
    </row>
    <row r="2804" spans="1:2" x14ac:dyDescent="0.35">
      <c r="A2804" s="2"/>
      <c r="B2804"/>
    </row>
    <row r="2805" spans="1:2" x14ac:dyDescent="0.35">
      <c r="A2805" s="2"/>
      <c r="B2805"/>
    </row>
    <row r="2806" spans="1:2" x14ac:dyDescent="0.35">
      <c r="A2806" s="2"/>
      <c r="B2806"/>
    </row>
    <row r="2807" spans="1:2" x14ac:dyDescent="0.35">
      <c r="A2807" s="2"/>
      <c r="B2807"/>
    </row>
    <row r="2808" spans="1:2" x14ac:dyDescent="0.35">
      <c r="A2808" s="2"/>
      <c r="B2808"/>
    </row>
    <row r="2809" spans="1:2" x14ac:dyDescent="0.35">
      <c r="A2809" s="2"/>
      <c r="B2809"/>
    </row>
    <row r="2810" spans="1:2" x14ac:dyDescent="0.35">
      <c r="A2810" s="2"/>
      <c r="B2810"/>
    </row>
    <row r="2811" spans="1:2" x14ac:dyDescent="0.35">
      <c r="A2811" s="2"/>
      <c r="B2811"/>
    </row>
    <row r="2812" spans="1:2" x14ac:dyDescent="0.35">
      <c r="A2812" s="2"/>
      <c r="B2812"/>
    </row>
    <row r="2813" spans="1:2" x14ac:dyDescent="0.35">
      <c r="A2813" s="2"/>
      <c r="B2813"/>
    </row>
    <row r="2814" spans="1:2" x14ac:dyDescent="0.35">
      <c r="A2814" s="2"/>
      <c r="B2814"/>
    </row>
    <row r="2815" spans="1:2" x14ac:dyDescent="0.35">
      <c r="A2815" s="2"/>
      <c r="B2815"/>
    </row>
    <row r="2816" spans="1:2" x14ac:dyDescent="0.35">
      <c r="A2816" s="2"/>
      <c r="B2816"/>
    </row>
    <row r="2817" spans="1:2" x14ac:dyDescent="0.35">
      <c r="A2817" s="2"/>
      <c r="B2817"/>
    </row>
    <row r="2818" spans="1:2" x14ac:dyDescent="0.35">
      <c r="A2818" s="2"/>
      <c r="B2818"/>
    </row>
    <row r="2819" spans="1:2" x14ac:dyDescent="0.35">
      <c r="A2819" s="2"/>
      <c r="B2819"/>
    </row>
    <row r="2820" spans="1:2" x14ac:dyDescent="0.35">
      <c r="A2820" s="2"/>
      <c r="B2820"/>
    </row>
    <row r="2821" spans="1:2" x14ac:dyDescent="0.35">
      <c r="A2821" s="2"/>
      <c r="B2821"/>
    </row>
    <row r="2822" spans="1:2" x14ac:dyDescent="0.35">
      <c r="A2822" s="2"/>
      <c r="B2822"/>
    </row>
    <row r="2823" spans="1:2" x14ac:dyDescent="0.35">
      <c r="A2823" s="2"/>
      <c r="B2823"/>
    </row>
    <row r="2824" spans="1:2" x14ac:dyDescent="0.35">
      <c r="A2824" s="2"/>
      <c r="B2824"/>
    </row>
    <row r="2825" spans="1:2" x14ac:dyDescent="0.35">
      <c r="A2825" s="2"/>
      <c r="B2825"/>
    </row>
    <row r="2826" spans="1:2" x14ac:dyDescent="0.35">
      <c r="A2826" s="2"/>
      <c r="B2826"/>
    </row>
    <row r="2827" spans="1:2" x14ac:dyDescent="0.35">
      <c r="A2827" s="2"/>
      <c r="B2827"/>
    </row>
    <row r="2828" spans="1:2" x14ac:dyDescent="0.35">
      <c r="A2828" s="2"/>
      <c r="B2828"/>
    </row>
    <row r="2829" spans="1:2" x14ac:dyDescent="0.35">
      <c r="A2829" s="2"/>
      <c r="B2829"/>
    </row>
    <row r="2830" spans="1:2" x14ac:dyDescent="0.35">
      <c r="A2830" s="2"/>
      <c r="B2830"/>
    </row>
    <row r="2831" spans="1:2" x14ac:dyDescent="0.35">
      <c r="A2831" s="2"/>
      <c r="B2831"/>
    </row>
    <row r="2832" spans="1:2" x14ac:dyDescent="0.35">
      <c r="A2832" s="2"/>
      <c r="B2832"/>
    </row>
    <row r="2833" spans="1:2" x14ac:dyDescent="0.35">
      <c r="A2833" s="2"/>
      <c r="B2833"/>
    </row>
    <row r="2834" spans="1:2" x14ac:dyDescent="0.35">
      <c r="A2834" s="2"/>
      <c r="B2834"/>
    </row>
    <row r="2835" spans="1:2" x14ac:dyDescent="0.35">
      <c r="A2835" s="2"/>
      <c r="B2835"/>
    </row>
    <row r="2836" spans="1:2" x14ac:dyDescent="0.35">
      <c r="A2836" s="2"/>
      <c r="B2836"/>
    </row>
    <row r="2837" spans="1:2" x14ac:dyDescent="0.35">
      <c r="A2837" s="2"/>
      <c r="B2837"/>
    </row>
    <row r="2838" spans="1:2" x14ac:dyDescent="0.35">
      <c r="A2838" s="2"/>
      <c r="B2838"/>
    </row>
    <row r="2839" spans="1:2" x14ac:dyDescent="0.35">
      <c r="A2839" s="2"/>
      <c r="B2839"/>
    </row>
    <row r="2840" spans="1:2" x14ac:dyDescent="0.35">
      <c r="A2840" s="2"/>
      <c r="B2840"/>
    </row>
    <row r="2841" spans="1:2" x14ac:dyDescent="0.35">
      <c r="A2841" s="2"/>
      <c r="B2841"/>
    </row>
    <row r="2842" spans="1:2" x14ac:dyDescent="0.35">
      <c r="A2842" s="2"/>
      <c r="B2842"/>
    </row>
    <row r="2843" spans="1:2" x14ac:dyDescent="0.35">
      <c r="A2843" s="2"/>
      <c r="B2843"/>
    </row>
    <row r="2844" spans="1:2" x14ac:dyDescent="0.35">
      <c r="A2844" s="2"/>
      <c r="B2844"/>
    </row>
    <row r="2845" spans="1:2" x14ac:dyDescent="0.35">
      <c r="A2845" s="2"/>
      <c r="B2845"/>
    </row>
    <row r="2846" spans="1:2" x14ac:dyDescent="0.35">
      <c r="A2846" s="2"/>
      <c r="B2846"/>
    </row>
    <row r="2847" spans="1:2" x14ac:dyDescent="0.35">
      <c r="A2847" s="2"/>
      <c r="B2847"/>
    </row>
    <row r="2848" spans="1:2" x14ac:dyDescent="0.35">
      <c r="A2848" s="2"/>
      <c r="B2848"/>
    </row>
    <row r="2849" spans="1:2" x14ac:dyDescent="0.35">
      <c r="A2849" s="2"/>
      <c r="B2849"/>
    </row>
    <row r="2850" spans="1:2" x14ac:dyDescent="0.35">
      <c r="A2850" s="2"/>
      <c r="B2850"/>
    </row>
    <row r="2851" spans="1:2" x14ac:dyDescent="0.35">
      <c r="A2851" s="2"/>
      <c r="B2851"/>
    </row>
    <row r="2852" spans="1:2" x14ac:dyDescent="0.35">
      <c r="A2852" s="2"/>
      <c r="B2852"/>
    </row>
    <row r="2853" spans="1:2" x14ac:dyDescent="0.35">
      <c r="A2853" s="2"/>
      <c r="B2853"/>
    </row>
    <row r="2854" spans="1:2" x14ac:dyDescent="0.35">
      <c r="A2854" s="2"/>
      <c r="B2854"/>
    </row>
    <row r="2855" spans="1:2" x14ac:dyDescent="0.35">
      <c r="A2855" s="2"/>
      <c r="B2855"/>
    </row>
    <row r="2856" spans="1:2" x14ac:dyDescent="0.35">
      <c r="A2856" s="2"/>
      <c r="B2856"/>
    </row>
    <row r="2857" spans="1:2" x14ac:dyDescent="0.35">
      <c r="A2857" s="2"/>
      <c r="B2857"/>
    </row>
    <row r="2858" spans="1:2" x14ac:dyDescent="0.35">
      <c r="A2858" s="2"/>
      <c r="B2858"/>
    </row>
    <row r="2859" spans="1:2" x14ac:dyDescent="0.35">
      <c r="A2859" s="2"/>
      <c r="B2859"/>
    </row>
    <row r="2860" spans="1:2" x14ac:dyDescent="0.35">
      <c r="A2860" s="2"/>
      <c r="B2860"/>
    </row>
    <row r="2861" spans="1:2" x14ac:dyDescent="0.35">
      <c r="A2861" s="2"/>
      <c r="B2861"/>
    </row>
    <row r="2862" spans="1:2" x14ac:dyDescent="0.35">
      <c r="A2862" s="2"/>
      <c r="B2862"/>
    </row>
    <row r="2863" spans="1:2" x14ac:dyDescent="0.35">
      <c r="A2863" s="2"/>
      <c r="B2863"/>
    </row>
    <row r="2864" spans="1:2" x14ac:dyDescent="0.35">
      <c r="A2864" s="2"/>
      <c r="B2864"/>
    </row>
    <row r="2865" spans="1:2" x14ac:dyDescent="0.35">
      <c r="A2865" s="2"/>
      <c r="B2865"/>
    </row>
    <row r="2866" spans="1:2" x14ac:dyDescent="0.35">
      <c r="A2866" s="2"/>
      <c r="B2866"/>
    </row>
    <row r="2867" spans="1:2" x14ac:dyDescent="0.35">
      <c r="A2867" s="2"/>
      <c r="B2867"/>
    </row>
    <row r="2868" spans="1:2" x14ac:dyDescent="0.35">
      <c r="A2868" s="2"/>
      <c r="B2868"/>
    </row>
    <row r="2869" spans="1:2" x14ac:dyDescent="0.35">
      <c r="A2869" s="2"/>
      <c r="B2869"/>
    </row>
    <row r="2870" spans="1:2" x14ac:dyDescent="0.35">
      <c r="A2870" s="2"/>
      <c r="B2870"/>
    </row>
    <row r="2871" spans="1:2" x14ac:dyDescent="0.35">
      <c r="A2871" s="2"/>
      <c r="B2871"/>
    </row>
    <row r="2872" spans="1:2" x14ac:dyDescent="0.35">
      <c r="A2872" s="2"/>
      <c r="B2872"/>
    </row>
    <row r="2873" spans="1:2" x14ac:dyDescent="0.35">
      <c r="A2873" s="2"/>
      <c r="B2873"/>
    </row>
    <row r="2874" spans="1:2" x14ac:dyDescent="0.35">
      <c r="A2874" s="2"/>
      <c r="B2874"/>
    </row>
    <row r="2875" spans="1:2" x14ac:dyDescent="0.35">
      <c r="A2875" s="2"/>
      <c r="B2875"/>
    </row>
    <row r="2876" spans="1:2" x14ac:dyDescent="0.35">
      <c r="A2876" s="2"/>
      <c r="B2876"/>
    </row>
    <row r="2877" spans="1:2" x14ac:dyDescent="0.35">
      <c r="A2877" s="2"/>
      <c r="B2877"/>
    </row>
    <row r="2878" spans="1:2" x14ac:dyDescent="0.35">
      <c r="A2878" s="2"/>
      <c r="B2878"/>
    </row>
    <row r="2879" spans="1:2" x14ac:dyDescent="0.35">
      <c r="A2879" s="2"/>
      <c r="B2879"/>
    </row>
    <row r="2880" spans="1:2" x14ac:dyDescent="0.35">
      <c r="A2880" s="2"/>
      <c r="B2880"/>
    </row>
    <row r="2881" spans="1:2" x14ac:dyDescent="0.35">
      <c r="A2881" s="2"/>
      <c r="B2881"/>
    </row>
    <row r="2882" spans="1:2" x14ac:dyDescent="0.35">
      <c r="A2882" s="2"/>
      <c r="B2882"/>
    </row>
    <row r="2883" spans="1:2" x14ac:dyDescent="0.35">
      <c r="A2883" s="2"/>
      <c r="B2883"/>
    </row>
    <row r="2884" spans="1:2" x14ac:dyDescent="0.35">
      <c r="A2884" s="2"/>
      <c r="B2884"/>
    </row>
    <row r="2885" spans="1:2" x14ac:dyDescent="0.35">
      <c r="A2885" s="2"/>
      <c r="B2885"/>
    </row>
    <row r="2886" spans="1:2" x14ac:dyDescent="0.35">
      <c r="A2886" s="2"/>
      <c r="B2886"/>
    </row>
    <row r="2887" spans="1:2" x14ac:dyDescent="0.35">
      <c r="A2887" s="2"/>
      <c r="B2887"/>
    </row>
    <row r="2888" spans="1:2" x14ac:dyDescent="0.35">
      <c r="A2888" s="2"/>
      <c r="B2888"/>
    </row>
    <row r="2889" spans="1:2" x14ac:dyDescent="0.35">
      <c r="A2889" s="2"/>
      <c r="B2889"/>
    </row>
    <row r="2890" spans="1:2" x14ac:dyDescent="0.35">
      <c r="A2890" s="2"/>
      <c r="B2890"/>
    </row>
    <row r="2891" spans="1:2" x14ac:dyDescent="0.35">
      <c r="A2891" s="2"/>
      <c r="B2891"/>
    </row>
    <row r="2892" spans="1:2" x14ac:dyDescent="0.35">
      <c r="A2892" s="2"/>
      <c r="B2892"/>
    </row>
    <row r="2893" spans="1:2" x14ac:dyDescent="0.35">
      <c r="A2893" s="2"/>
      <c r="B2893"/>
    </row>
    <row r="2894" spans="1:2" x14ac:dyDescent="0.35">
      <c r="A2894" s="2"/>
      <c r="B2894"/>
    </row>
    <row r="2895" spans="1:2" x14ac:dyDescent="0.35">
      <c r="A2895" s="2"/>
      <c r="B2895"/>
    </row>
    <row r="2896" spans="1:2" x14ac:dyDescent="0.35">
      <c r="A2896" s="2"/>
      <c r="B2896"/>
    </row>
    <row r="2897" spans="1:2" x14ac:dyDescent="0.35">
      <c r="A2897" s="2"/>
      <c r="B2897"/>
    </row>
    <row r="2898" spans="1:2" x14ac:dyDescent="0.35">
      <c r="A2898" s="2"/>
      <c r="B2898"/>
    </row>
    <row r="2899" spans="1:2" x14ac:dyDescent="0.35">
      <c r="A2899" s="2"/>
      <c r="B2899"/>
    </row>
    <row r="2900" spans="1:2" x14ac:dyDescent="0.35">
      <c r="A2900" s="2"/>
      <c r="B2900"/>
    </row>
    <row r="2901" spans="1:2" x14ac:dyDescent="0.35">
      <c r="A2901" s="2"/>
      <c r="B2901"/>
    </row>
    <row r="2902" spans="1:2" x14ac:dyDescent="0.35">
      <c r="A2902" s="2"/>
      <c r="B2902"/>
    </row>
    <row r="2903" spans="1:2" x14ac:dyDescent="0.35">
      <c r="A2903" s="2"/>
      <c r="B2903"/>
    </row>
    <row r="2904" spans="1:2" x14ac:dyDescent="0.35">
      <c r="A2904" s="2"/>
      <c r="B2904"/>
    </row>
    <row r="2905" spans="1:2" x14ac:dyDescent="0.35">
      <c r="A2905" s="2"/>
      <c r="B2905"/>
    </row>
    <row r="2906" spans="1:2" x14ac:dyDescent="0.35">
      <c r="A2906" s="2"/>
      <c r="B2906"/>
    </row>
    <row r="2907" spans="1:2" x14ac:dyDescent="0.35">
      <c r="A2907" s="2"/>
      <c r="B2907"/>
    </row>
    <row r="2908" spans="1:2" x14ac:dyDescent="0.35">
      <c r="A2908" s="2"/>
      <c r="B2908"/>
    </row>
    <row r="2909" spans="1:2" x14ac:dyDescent="0.35">
      <c r="A2909" s="2"/>
      <c r="B2909"/>
    </row>
    <row r="2910" spans="1:2" x14ac:dyDescent="0.35">
      <c r="A2910" s="2"/>
      <c r="B2910"/>
    </row>
    <row r="2911" spans="1:2" x14ac:dyDescent="0.35">
      <c r="A2911" s="2"/>
      <c r="B2911"/>
    </row>
    <row r="2912" spans="1:2" x14ac:dyDescent="0.35">
      <c r="A2912" s="2"/>
      <c r="B2912"/>
    </row>
    <row r="2913" spans="1:2" x14ac:dyDescent="0.35">
      <c r="A2913" s="2"/>
      <c r="B2913"/>
    </row>
    <row r="2914" spans="1:2" x14ac:dyDescent="0.35">
      <c r="A2914" s="2"/>
      <c r="B2914"/>
    </row>
    <row r="2915" spans="1:2" x14ac:dyDescent="0.35">
      <c r="A2915" s="2"/>
      <c r="B2915"/>
    </row>
    <row r="2916" spans="1:2" x14ac:dyDescent="0.35">
      <c r="A2916" s="2"/>
      <c r="B2916"/>
    </row>
    <row r="2917" spans="1:2" x14ac:dyDescent="0.35">
      <c r="A2917" s="2"/>
      <c r="B2917"/>
    </row>
    <row r="2918" spans="1:2" x14ac:dyDescent="0.35">
      <c r="A2918" s="2"/>
      <c r="B2918"/>
    </row>
    <row r="2919" spans="1:2" x14ac:dyDescent="0.35">
      <c r="A2919" s="2"/>
      <c r="B2919"/>
    </row>
    <row r="2920" spans="1:2" x14ac:dyDescent="0.35">
      <c r="A2920" s="2"/>
      <c r="B2920"/>
    </row>
    <row r="2921" spans="1:2" x14ac:dyDescent="0.35">
      <c r="A2921" s="2"/>
      <c r="B2921"/>
    </row>
    <row r="2922" spans="1:2" x14ac:dyDescent="0.35">
      <c r="A2922" s="2"/>
      <c r="B2922"/>
    </row>
    <row r="2923" spans="1:2" x14ac:dyDescent="0.35">
      <c r="A2923" s="2"/>
      <c r="B2923"/>
    </row>
    <row r="2924" spans="1:2" x14ac:dyDescent="0.35">
      <c r="A2924" s="2"/>
      <c r="B2924"/>
    </row>
    <row r="2925" spans="1:2" x14ac:dyDescent="0.35">
      <c r="A2925" s="2"/>
      <c r="B2925"/>
    </row>
    <row r="2926" spans="1:2" x14ac:dyDescent="0.35">
      <c r="A2926" s="2"/>
      <c r="B2926"/>
    </row>
    <row r="2927" spans="1:2" x14ac:dyDescent="0.35">
      <c r="A2927" s="2"/>
      <c r="B2927"/>
    </row>
    <row r="2928" spans="1:2" x14ac:dyDescent="0.35">
      <c r="A2928" s="2"/>
      <c r="B2928"/>
    </row>
    <row r="2929" spans="1:2" x14ac:dyDescent="0.35">
      <c r="A2929" s="2"/>
      <c r="B2929"/>
    </row>
    <row r="2930" spans="1:2" x14ac:dyDescent="0.35">
      <c r="A2930" s="2"/>
      <c r="B2930"/>
    </row>
    <row r="2931" spans="1:2" x14ac:dyDescent="0.35">
      <c r="A2931" s="2"/>
      <c r="B2931"/>
    </row>
    <row r="2932" spans="1:2" x14ac:dyDescent="0.35">
      <c r="A2932" s="2"/>
      <c r="B2932"/>
    </row>
    <row r="2933" spans="1:2" x14ac:dyDescent="0.35">
      <c r="A2933" s="2"/>
      <c r="B2933"/>
    </row>
    <row r="2934" spans="1:2" x14ac:dyDescent="0.35">
      <c r="A2934" s="2"/>
      <c r="B2934"/>
    </row>
    <row r="2935" spans="1:2" x14ac:dyDescent="0.35">
      <c r="A2935" s="2"/>
      <c r="B2935"/>
    </row>
    <row r="2936" spans="1:2" x14ac:dyDescent="0.35">
      <c r="A2936" s="2"/>
      <c r="B2936"/>
    </row>
    <row r="2937" spans="1:2" x14ac:dyDescent="0.35">
      <c r="A2937" s="2"/>
      <c r="B2937"/>
    </row>
    <row r="2938" spans="1:2" x14ac:dyDescent="0.35">
      <c r="A2938" s="2"/>
      <c r="B2938"/>
    </row>
    <row r="2939" spans="1:2" x14ac:dyDescent="0.35">
      <c r="A2939" s="2"/>
      <c r="B2939"/>
    </row>
    <row r="2940" spans="1:2" x14ac:dyDescent="0.35">
      <c r="A2940" s="2"/>
      <c r="B2940"/>
    </row>
    <row r="2941" spans="1:2" x14ac:dyDescent="0.35">
      <c r="A2941" s="2"/>
      <c r="B2941"/>
    </row>
    <row r="2942" spans="1:2" x14ac:dyDescent="0.35">
      <c r="A2942" s="2"/>
      <c r="B2942"/>
    </row>
    <row r="2943" spans="1:2" x14ac:dyDescent="0.35">
      <c r="A2943" s="2"/>
      <c r="B2943"/>
    </row>
    <row r="2944" spans="1:2" x14ac:dyDescent="0.35">
      <c r="A2944" s="2"/>
      <c r="B2944"/>
    </row>
    <row r="2945" spans="1:2" x14ac:dyDescent="0.35">
      <c r="A2945" s="2"/>
      <c r="B2945"/>
    </row>
    <row r="2946" spans="1:2" x14ac:dyDescent="0.35">
      <c r="A2946" s="2"/>
      <c r="B2946"/>
    </row>
    <row r="2947" spans="1:2" x14ac:dyDescent="0.35">
      <c r="A2947" s="2"/>
      <c r="B2947"/>
    </row>
    <row r="2948" spans="1:2" x14ac:dyDescent="0.35">
      <c r="A2948" s="2"/>
      <c r="B2948"/>
    </row>
    <row r="2949" spans="1:2" x14ac:dyDescent="0.35">
      <c r="A2949" s="2"/>
      <c r="B2949"/>
    </row>
    <row r="2950" spans="1:2" x14ac:dyDescent="0.35">
      <c r="A2950" s="2"/>
      <c r="B2950"/>
    </row>
    <row r="2951" spans="1:2" x14ac:dyDescent="0.35">
      <c r="A2951" s="2"/>
      <c r="B2951"/>
    </row>
    <row r="2952" spans="1:2" x14ac:dyDescent="0.35">
      <c r="A2952" s="2"/>
      <c r="B2952"/>
    </row>
    <row r="2953" spans="1:2" x14ac:dyDescent="0.35">
      <c r="A2953" s="2"/>
      <c r="B2953"/>
    </row>
    <row r="2954" spans="1:2" x14ac:dyDescent="0.35">
      <c r="A2954" s="2"/>
      <c r="B2954"/>
    </row>
    <row r="2955" spans="1:2" x14ac:dyDescent="0.35">
      <c r="A2955" s="2"/>
      <c r="B2955"/>
    </row>
    <row r="2956" spans="1:2" x14ac:dyDescent="0.35">
      <c r="A2956" s="2"/>
      <c r="B2956"/>
    </row>
    <row r="2957" spans="1:2" x14ac:dyDescent="0.35">
      <c r="A2957" s="2"/>
      <c r="B2957"/>
    </row>
    <row r="2958" spans="1:2" x14ac:dyDescent="0.35">
      <c r="A2958" s="2"/>
      <c r="B2958"/>
    </row>
    <row r="2959" spans="1:2" x14ac:dyDescent="0.35">
      <c r="A2959" s="2"/>
      <c r="B2959"/>
    </row>
    <row r="2960" spans="1:2" x14ac:dyDescent="0.35">
      <c r="A2960" s="2"/>
      <c r="B2960"/>
    </row>
    <row r="2961" spans="1:2" x14ac:dyDescent="0.35">
      <c r="A2961" s="2"/>
      <c r="B2961"/>
    </row>
    <row r="2962" spans="1:2" x14ac:dyDescent="0.35">
      <c r="A2962" s="2"/>
      <c r="B2962"/>
    </row>
    <row r="2963" spans="1:2" x14ac:dyDescent="0.35">
      <c r="A2963" s="2"/>
      <c r="B2963"/>
    </row>
    <row r="2964" spans="1:2" x14ac:dyDescent="0.35">
      <c r="A2964" s="2"/>
      <c r="B2964"/>
    </row>
    <row r="2965" spans="1:2" x14ac:dyDescent="0.35">
      <c r="A2965" s="2"/>
      <c r="B2965"/>
    </row>
    <row r="2966" spans="1:2" x14ac:dyDescent="0.35">
      <c r="A2966" s="2"/>
      <c r="B2966"/>
    </row>
    <row r="2967" spans="1:2" x14ac:dyDescent="0.35">
      <c r="A2967" s="2"/>
      <c r="B2967"/>
    </row>
    <row r="2968" spans="1:2" x14ac:dyDescent="0.35">
      <c r="A2968" s="2"/>
      <c r="B2968"/>
    </row>
    <row r="2969" spans="1:2" x14ac:dyDescent="0.35">
      <c r="A2969" s="2"/>
      <c r="B2969"/>
    </row>
    <row r="2970" spans="1:2" x14ac:dyDescent="0.35">
      <c r="A2970" s="2"/>
      <c r="B2970"/>
    </row>
    <row r="2971" spans="1:2" x14ac:dyDescent="0.35">
      <c r="A2971" s="2"/>
      <c r="B2971"/>
    </row>
    <row r="2972" spans="1:2" x14ac:dyDescent="0.35">
      <c r="A2972" s="2"/>
      <c r="B2972"/>
    </row>
    <row r="2973" spans="1:2" x14ac:dyDescent="0.35">
      <c r="A2973" s="2"/>
      <c r="B2973"/>
    </row>
    <row r="2974" spans="1:2" x14ac:dyDescent="0.35">
      <c r="A2974" s="2"/>
      <c r="B2974"/>
    </row>
    <row r="2975" spans="1:2" x14ac:dyDescent="0.35">
      <c r="A2975" s="2"/>
      <c r="B2975"/>
    </row>
    <row r="2976" spans="1:2" x14ac:dyDescent="0.35">
      <c r="A2976" s="2"/>
      <c r="B2976"/>
    </row>
    <row r="2977" spans="1:2" x14ac:dyDescent="0.35">
      <c r="A2977" s="2"/>
      <c r="B2977"/>
    </row>
    <row r="2978" spans="1:2" x14ac:dyDescent="0.35">
      <c r="A2978" s="2"/>
      <c r="B2978"/>
    </row>
    <row r="2979" spans="1:2" x14ac:dyDescent="0.35">
      <c r="A2979" s="2"/>
      <c r="B2979"/>
    </row>
    <row r="2980" spans="1:2" x14ac:dyDescent="0.35">
      <c r="A2980" s="2"/>
      <c r="B2980"/>
    </row>
    <row r="2981" spans="1:2" x14ac:dyDescent="0.35">
      <c r="A2981" s="2"/>
      <c r="B2981"/>
    </row>
    <row r="2982" spans="1:2" x14ac:dyDescent="0.35">
      <c r="A2982" s="2"/>
      <c r="B2982"/>
    </row>
    <row r="2983" spans="1:2" x14ac:dyDescent="0.35">
      <c r="A2983" s="2"/>
      <c r="B2983"/>
    </row>
    <row r="2984" spans="1:2" x14ac:dyDescent="0.35">
      <c r="A2984" s="2"/>
      <c r="B2984"/>
    </row>
    <row r="2985" spans="1:2" x14ac:dyDescent="0.35">
      <c r="A2985" s="2"/>
      <c r="B2985"/>
    </row>
    <row r="2986" spans="1:2" x14ac:dyDescent="0.35">
      <c r="A2986" s="2"/>
      <c r="B2986"/>
    </row>
    <row r="2987" spans="1:2" x14ac:dyDescent="0.35">
      <c r="A2987" s="2"/>
      <c r="B2987"/>
    </row>
    <row r="2988" spans="1:2" x14ac:dyDescent="0.35">
      <c r="A2988" s="2"/>
      <c r="B2988"/>
    </row>
    <row r="2989" spans="1:2" x14ac:dyDescent="0.35">
      <c r="A2989" s="2"/>
      <c r="B2989"/>
    </row>
    <row r="2990" spans="1:2" x14ac:dyDescent="0.35">
      <c r="A2990" s="2"/>
      <c r="B2990"/>
    </row>
    <row r="2991" spans="1:2" x14ac:dyDescent="0.35">
      <c r="A2991" s="2"/>
      <c r="B2991"/>
    </row>
    <row r="2992" spans="1:2" x14ac:dyDescent="0.35">
      <c r="A2992" s="2"/>
      <c r="B2992"/>
    </row>
    <row r="2993" spans="1:2" x14ac:dyDescent="0.35">
      <c r="A2993" s="2"/>
      <c r="B2993"/>
    </row>
    <row r="2994" spans="1:2" x14ac:dyDescent="0.35">
      <c r="A2994" s="2"/>
      <c r="B2994"/>
    </row>
    <row r="2995" spans="1:2" x14ac:dyDescent="0.35">
      <c r="A2995" s="2"/>
      <c r="B2995"/>
    </row>
    <row r="2996" spans="1:2" x14ac:dyDescent="0.35">
      <c r="A2996" s="2"/>
      <c r="B2996"/>
    </row>
    <row r="2997" spans="1:2" x14ac:dyDescent="0.35">
      <c r="A2997" s="2"/>
      <c r="B2997"/>
    </row>
    <row r="2998" spans="1:2" x14ac:dyDescent="0.35">
      <c r="A2998" s="2"/>
      <c r="B2998"/>
    </row>
    <row r="2999" spans="1:2" x14ac:dyDescent="0.35">
      <c r="A2999" s="2"/>
      <c r="B2999"/>
    </row>
    <row r="3000" spans="1:2" x14ac:dyDescent="0.35">
      <c r="A3000" s="2"/>
      <c r="B3000"/>
    </row>
    <row r="3001" spans="1:2" x14ac:dyDescent="0.35">
      <c r="A3001" s="2"/>
      <c r="B3001"/>
    </row>
    <row r="3002" spans="1:2" x14ac:dyDescent="0.35">
      <c r="A3002" s="2"/>
      <c r="B3002"/>
    </row>
    <row r="3003" spans="1:2" x14ac:dyDescent="0.35">
      <c r="A3003" s="2"/>
      <c r="B3003"/>
    </row>
    <row r="3004" spans="1:2" x14ac:dyDescent="0.35">
      <c r="A3004" s="2"/>
      <c r="B3004"/>
    </row>
    <row r="3005" spans="1:2" x14ac:dyDescent="0.35">
      <c r="A3005" s="2"/>
      <c r="B3005"/>
    </row>
    <row r="3006" spans="1:2" x14ac:dyDescent="0.35">
      <c r="A3006" s="2"/>
      <c r="B3006"/>
    </row>
    <row r="3007" spans="1:2" x14ac:dyDescent="0.35">
      <c r="A3007" s="2"/>
      <c r="B3007"/>
    </row>
    <row r="3008" spans="1:2" x14ac:dyDescent="0.35">
      <c r="A3008" s="2"/>
      <c r="B3008"/>
    </row>
    <row r="3009" spans="1:2" x14ac:dyDescent="0.35">
      <c r="A3009" s="2"/>
      <c r="B3009"/>
    </row>
    <row r="3010" spans="1:2" x14ac:dyDescent="0.35">
      <c r="A3010" s="2"/>
      <c r="B3010"/>
    </row>
    <row r="3011" spans="1:2" x14ac:dyDescent="0.35">
      <c r="A3011" s="2"/>
      <c r="B3011"/>
    </row>
    <row r="3012" spans="1:2" x14ac:dyDescent="0.35">
      <c r="A3012" s="2"/>
      <c r="B3012"/>
    </row>
    <row r="3013" spans="1:2" x14ac:dyDescent="0.35">
      <c r="A3013" s="2"/>
      <c r="B3013"/>
    </row>
    <row r="3014" spans="1:2" x14ac:dyDescent="0.35">
      <c r="A3014" s="2"/>
      <c r="B3014"/>
    </row>
    <row r="3015" spans="1:2" x14ac:dyDescent="0.35">
      <c r="A3015" s="2"/>
      <c r="B3015"/>
    </row>
    <row r="3016" spans="1:2" x14ac:dyDescent="0.35">
      <c r="A3016" s="2"/>
      <c r="B3016"/>
    </row>
    <row r="3017" spans="1:2" x14ac:dyDescent="0.35">
      <c r="A3017" s="2"/>
      <c r="B3017"/>
    </row>
    <row r="3018" spans="1:2" x14ac:dyDescent="0.35">
      <c r="A3018" s="2"/>
      <c r="B3018"/>
    </row>
    <row r="3019" spans="1:2" x14ac:dyDescent="0.35">
      <c r="A3019" s="2"/>
      <c r="B3019"/>
    </row>
    <row r="3020" spans="1:2" x14ac:dyDescent="0.35">
      <c r="A3020" s="2"/>
      <c r="B3020"/>
    </row>
    <row r="3021" spans="1:2" x14ac:dyDescent="0.35">
      <c r="A3021" s="2"/>
      <c r="B3021"/>
    </row>
    <row r="3022" spans="1:2" x14ac:dyDescent="0.35">
      <c r="A3022" s="2"/>
      <c r="B3022"/>
    </row>
    <row r="3023" spans="1:2" x14ac:dyDescent="0.35">
      <c r="A3023" s="2"/>
      <c r="B3023"/>
    </row>
    <row r="3024" spans="1:2" x14ac:dyDescent="0.35">
      <c r="A3024" s="2"/>
      <c r="B3024"/>
    </row>
    <row r="3025" spans="1:2" x14ac:dyDescent="0.35">
      <c r="A3025" s="2"/>
      <c r="B3025"/>
    </row>
    <row r="3026" spans="1:2" x14ac:dyDescent="0.35">
      <c r="A3026" s="2"/>
      <c r="B3026"/>
    </row>
    <row r="3027" spans="1:2" x14ac:dyDescent="0.35">
      <c r="A3027" s="2"/>
      <c r="B3027"/>
    </row>
    <row r="3028" spans="1:2" x14ac:dyDescent="0.35">
      <c r="A3028" s="2"/>
      <c r="B3028"/>
    </row>
    <row r="3029" spans="1:2" x14ac:dyDescent="0.35">
      <c r="A3029" s="2"/>
      <c r="B3029"/>
    </row>
    <row r="3030" spans="1:2" x14ac:dyDescent="0.35">
      <c r="A3030" s="2"/>
      <c r="B3030"/>
    </row>
    <row r="3031" spans="1:2" x14ac:dyDescent="0.35">
      <c r="A3031" s="2"/>
      <c r="B3031"/>
    </row>
    <row r="3032" spans="1:2" x14ac:dyDescent="0.35">
      <c r="A3032" s="2"/>
      <c r="B3032"/>
    </row>
    <row r="3033" spans="1:2" x14ac:dyDescent="0.35">
      <c r="A3033" s="2"/>
      <c r="B3033"/>
    </row>
    <row r="3034" spans="1:2" x14ac:dyDescent="0.35">
      <c r="A3034" s="2"/>
      <c r="B3034"/>
    </row>
    <row r="3035" spans="1:2" x14ac:dyDescent="0.35">
      <c r="A3035" s="2"/>
      <c r="B3035"/>
    </row>
    <row r="3036" spans="1:2" x14ac:dyDescent="0.35">
      <c r="A3036" s="2"/>
      <c r="B3036"/>
    </row>
    <row r="3037" spans="1:2" x14ac:dyDescent="0.35">
      <c r="A3037" s="2"/>
      <c r="B3037"/>
    </row>
    <row r="3038" spans="1:2" x14ac:dyDescent="0.35">
      <c r="A3038" s="2"/>
      <c r="B3038"/>
    </row>
    <row r="3039" spans="1:2" x14ac:dyDescent="0.35">
      <c r="A3039" s="2"/>
      <c r="B3039"/>
    </row>
    <row r="3040" spans="1:2" x14ac:dyDescent="0.35">
      <c r="A3040" s="2"/>
      <c r="B3040"/>
    </row>
    <row r="3041" spans="1:2" x14ac:dyDescent="0.35">
      <c r="A3041" s="2"/>
      <c r="B3041"/>
    </row>
    <row r="3042" spans="1:2" x14ac:dyDescent="0.35">
      <c r="A3042" s="2"/>
      <c r="B3042"/>
    </row>
    <row r="3043" spans="1:2" x14ac:dyDescent="0.35">
      <c r="A3043" s="2"/>
      <c r="B3043"/>
    </row>
    <row r="3044" spans="1:2" x14ac:dyDescent="0.35">
      <c r="A3044" s="2"/>
      <c r="B3044"/>
    </row>
    <row r="3045" spans="1:2" x14ac:dyDescent="0.35">
      <c r="A3045" s="2"/>
      <c r="B3045"/>
    </row>
    <row r="3046" spans="1:2" x14ac:dyDescent="0.35">
      <c r="A3046" s="2"/>
      <c r="B3046"/>
    </row>
    <row r="3047" spans="1:2" x14ac:dyDescent="0.35">
      <c r="A3047" s="2"/>
      <c r="B3047"/>
    </row>
    <row r="3048" spans="1:2" x14ac:dyDescent="0.35">
      <c r="A3048" s="2"/>
      <c r="B3048"/>
    </row>
    <row r="3049" spans="1:2" x14ac:dyDescent="0.35">
      <c r="A3049" s="2"/>
      <c r="B3049"/>
    </row>
    <row r="3050" spans="1:2" x14ac:dyDescent="0.35">
      <c r="A3050" s="2"/>
      <c r="B3050"/>
    </row>
    <row r="3051" spans="1:2" x14ac:dyDescent="0.35">
      <c r="A3051" s="2"/>
      <c r="B3051"/>
    </row>
    <row r="3052" spans="1:2" x14ac:dyDescent="0.35">
      <c r="A3052" s="2"/>
      <c r="B3052"/>
    </row>
    <row r="3053" spans="1:2" x14ac:dyDescent="0.35">
      <c r="A3053" s="2"/>
      <c r="B3053"/>
    </row>
    <row r="3054" spans="1:2" x14ac:dyDescent="0.35">
      <c r="A3054" s="2"/>
      <c r="B3054"/>
    </row>
    <row r="3055" spans="1:2" x14ac:dyDescent="0.35">
      <c r="A3055" s="2"/>
      <c r="B3055"/>
    </row>
    <row r="3056" spans="1:2" x14ac:dyDescent="0.35">
      <c r="A3056" s="2"/>
      <c r="B3056"/>
    </row>
    <row r="3057" spans="1:2" x14ac:dyDescent="0.35">
      <c r="A3057" s="2"/>
      <c r="B3057"/>
    </row>
    <row r="3058" spans="1:2" x14ac:dyDescent="0.35">
      <c r="A3058" s="2"/>
      <c r="B3058"/>
    </row>
    <row r="3059" spans="1:2" x14ac:dyDescent="0.35">
      <c r="A3059" s="2"/>
      <c r="B3059"/>
    </row>
    <row r="3060" spans="1:2" x14ac:dyDescent="0.35">
      <c r="A3060" s="2"/>
      <c r="B3060"/>
    </row>
    <row r="3061" spans="1:2" x14ac:dyDescent="0.35">
      <c r="A3061" s="2"/>
      <c r="B3061"/>
    </row>
    <row r="3062" spans="1:2" x14ac:dyDescent="0.35">
      <c r="A3062" s="2"/>
      <c r="B3062"/>
    </row>
    <row r="3063" spans="1:2" x14ac:dyDescent="0.35">
      <c r="A3063" s="2"/>
      <c r="B3063"/>
    </row>
    <row r="3064" spans="1:2" x14ac:dyDescent="0.35">
      <c r="A3064" s="2"/>
      <c r="B3064"/>
    </row>
    <row r="3065" spans="1:2" x14ac:dyDescent="0.35">
      <c r="A3065" s="2"/>
      <c r="B3065"/>
    </row>
    <row r="3066" spans="1:2" x14ac:dyDescent="0.35">
      <c r="A3066" s="2"/>
      <c r="B3066"/>
    </row>
    <row r="3067" spans="1:2" x14ac:dyDescent="0.35">
      <c r="A3067" s="2"/>
      <c r="B3067"/>
    </row>
    <row r="3068" spans="1:2" x14ac:dyDescent="0.35">
      <c r="A3068" s="2"/>
      <c r="B3068"/>
    </row>
    <row r="3069" spans="1:2" x14ac:dyDescent="0.35">
      <c r="A3069" s="2"/>
      <c r="B3069"/>
    </row>
    <row r="3070" spans="1:2" x14ac:dyDescent="0.35">
      <c r="A3070" s="2"/>
      <c r="B3070"/>
    </row>
    <row r="3071" spans="1:2" x14ac:dyDescent="0.35">
      <c r="A3071" s="2"/>
      <c r="B3071"/>
    </row>
    <row r="3072" spans="1:2" x14ac:dyDescent="0.35">
      <c r="A3072" s="2"/>
      <c r="B3072"/>
    </row>
    <row r="3073" spans="1:2" x14ac:dyDescent="0.35">
      <c r="A3073" s="2"/>
      <c r="B3073"/>
    </row>
    <row r="3074" spans="1:2" x14ac:dyDescent="0.35">
      <c r="A3074" s="2"/>
      <c r="B3074"/>
    </row>
    <row r="3075" spans="1:2" x14ac:dyDescent="0.35">
      <c r="A3075" s="2"/>
      <c r="B3075"/>
    </row>
    <row r="3076" spans="1:2" x14ac:dyDescent="0.35">
      <c r="A3076" s="2"/>
      <c r="B3076"/>
    </row>
    <row r="3077" spans="1:2" x14ac:dyDescent="0.35">
      <c r="A3077" s="2"/>
      <c r="B3077"/>
    </row>
    <row r="3078" spans="1:2" x14ac:dyDescent="0.35">
      <c r="A3078" s="2"/>
      <c r="B3078"/>
    </row>
    <row r="3079" spans="1:2" x14ac:dyDescent="0.35">
      <c r="A3079" s="2"/>
      <c r="B3079"/>
    </row>
    <row r="3080" spans="1:2" x14ac:dyDescent="0.35">
      <c r="A3080" s="2"/>
      <c r="B3080"/>
    </row>
    <row r="3081" spans="1:2" x14ac:dyDescent="0.35">
      <c r="A3081" s="2"/>
      <c r="B3081"/>
    </row>
    <row r="3082" spans="1:2" x14ac:dyDescent="0.35">
      <c r="A3082" s="2"/>
      <c r="B3082"/>
    </row>
    <row r="3083" spans="1:2" x14ac:dyDescent="0.35">
      <c r="A3083" s="2"/>
      <c r="B3083"/>
    </row>
    <row r="3084" spans="1:2" x14ac:dyDescent="0.35">
      <c r="A3084" s="2"/>
      <c r="B3084"/>
    </row>
    <row r="3085" spans="1:2" x14ac:dyDescent="0.35">
      <c r="A3085" s="2"/>
      <c r="B3085"/>
    </row>
    <row r="3086" spans="1:2" x14ac:dyDescent="0.35">
      <c r="A3086" s="2"/>
      <c r="B3086"/>
    </row>
    <row r="3087" spans="1:2" x14ac:dyDescent="0.35">
      <c r="A3087" s="2"/>
      <c r="B3087"/>
    </row>
    <row r="3088" spans="1:2" x14ac:dyDescent="0.35">
      <c r="A3088" s="2"/>
      <c r="B3088"/>
    </row>
    <row r="3089" spans="1:2" x14ac:dyDescent="0.35">
      <c r="A3089" s="2"/>
      <c r="B3089"/>
    </row>
    <row r="3090" spans="1:2" x14ac:dyDescent="0.35">
      <c r="A3090" s="2"/>
      <c r="B3090"/>
    </row>
    <row r="3091" spans="1:2" x14ac:dyDescent="0.35">
      <c r="A3091" s="2"/>
      <c r="B3091"/>
    </row>
    <row r="3092" spans="1:2" x14ac:dyDescent="0.35">
      <c r="A3092" s="2"/>
      <c r="B3092"/>
    </row>
    <row r="3093" spans="1:2" x14ac:dyDescent="0.35">
      <c r="A3093" s="2"/>
      <c r="B3093"/>
    </row>
    <row r="3094" spans="1:2" x14ac:dyDescent="0.35">
      <c r="A3094" s="2"/>
      <c r="B3094"/>
    </row>
    <row r="3095" spans="1:2" x14ac:dyDescent="0.35">
      <c r="A3095" s="2"/>
      <c r="B3095"/>
    </row>
    <row r="3096" spans="1:2" x14ac:dyDescent="0.35">
      <c r="A3096" s="2"/>
      <c r="B3096"/>
    </row>
    <row r="3097" spans="1:2" x14ac:dyDescent="0.35">
      <c r="A3097" s="2"/>
      <c r="B3097"/>
    </row>
    <row r="3098" spans="1:2" x14ac:dyDescent="0.35">
      <c r="A3098" s="2"/>
      <c r="B3098"/>
    </row>
    <row r="3099" spans="1:2" x14ac:dyDescent="0.35">
      <c r="A3099" s="2"/>
      <c r="B3099"/>
    </row>
    <row r="3100" spans="1:2" x14ac:dyDescent="0.35">
      <c r="A3100" s="2"/>
      <c r="B3100"/>
    </row>
    <row r="3101" spans="1:2" x14ac:dyDescent="0.35">
      <c r="A3101" s="2"/>
      <c r="B3101"/>
    </row>
    <row r="3102" spans="1:2" x14ac:dyDescent="0.35">
      <c r="A3102" s="2"/>
      <c r="B3102"/>
    </row>
    <row r="3103" spans="1:2" x14ac:dyDescent="0.35">
      <c r="A3103" s="2"/>
      <c r="B3103"/>
    </row>
    <row r="3104" spans="1:2" x14ac:dyDescent="0.35">
      <c r="A3104" s="2"/>
      <c r="B3104"/>
    </row>
    <row r="3105" spans="1:2" x14ac:dyDescent="0.35">
      <c r="A3105" s="2"/>
      <c r="B3105"/>
    </row>
    <row r="3106" spans="1:2" x14ac:dyDescent="0.35">
      <c r="A3106" s="2"/>
      <c r="B3106"/>
    </row>
    <row r="3107" spans="1:2" x14ac:dyDescent="0.35">
      <c r="A3107" s="2"/>
      <c r="B3107"/>
    </row>
    <row r="3108" spans="1:2" x14ac:dyDescent="0.35">
      <c r="A3108" s="2"/>
      <c r="B3108"/>
    </row>
    <row r="3109" spans="1:2" x14ac:dyDescent="0.35">
      <c r="A3109" s="2"/>
      <c r="B3109"/>
    </row>
    <row r="3110" spans="1:2" x14ac:dyDescent="0.35">
      <c r="A3110" s="2"/>
      <c r="B3110"/>
    </row>
    <row r="3111" spans="1:2" x14ac:dyDescent="0.35">
      <c r="A3111" s="2"/>
      <c r="B3111"/>
    </row>
    <row r="3112" spans="1:2" x14ac:dyDescent="0.35">
      <c r="A3112" s="2"/>
      <c r="B3112"/>
    </row>
    <row r="3113" spans="1:2" x14ac:dyDescent="0.35">
      <c r="A3113" s="2"/>
      <c r="B3113"/>
    </row>
    <row r="3114" spans="1:2" x14ac:dyDescent="0.35">
      <c r="A3114" s="2"/>
      <c r="B3114"/>
    </row>
    <row r="3115" spans="1:2" x14ac:dyDescent="0.35">
      <c r="A3115" s="2"/>
      <c r="B3115"/>
    </row>
    <row r="3116" spans="1:2" x14ac:dyDescent="0.35">
      <c r="A3116" s="2"/>
      <c r="B3116"/>
    </row>
    <row r="3117" spans="1:2" x14ac:dyDescent="0.35">
      <c r="A3117" s="2"/>
      <c r="B3117"/>
    </row>
    <row r="3118" spans="1:2" x14ac:dyDescent="0.35">
      <c r="A3118" s="2"/>
      <c r="B3118"/>
    </row>
    <row r="3119" spans="1:2" x14ac:dyDescent="0.35">
      <c r="A3119" s="2"/>
      <c r="B3119"/>
    </row>
    <row r="3120" spans="1:2" x14ac:dyDescent="0.35">
      <c r="A3120" s="2"/>
      <c r="B3120"/>
    </row>
    <row r="3121" spans="1:2" x14ac:dyDescent="0.35">
      <c r="A3121" s="2"/>
      <c r="B3121"/>
    </row>
    <row r="3122" spans="1:2" x14ac:dyDescent="0.35">
      <c r="A3122" s="2"/>
      <c r="B3122"/>
    </row>
    <row r="3123" spans="1:2" x14ac:dyDescent="0.35">
      <c r="A3123" s="2"/>
      <c r="B3123"/>
    </row>
    <row r="3124" spans="1:2" x14ac:dyDescent="0.35">
      <c r="A3124" s="2"/>
      <c r="B3124"/>
    </row>
    <row r="3125" spans="1:2" x14ac:dyDescent="0.35">
      <c r="A3125" s="2"/>
      <c r="B3125"/>
    </row>
    <row r="3126" spans="1:2" x14ac:dyDescent="0.35">
      <c r="A3126" s="2"/>
      <c r="B3126"/>
    </row>
    <row r="3127" spans="1:2" x14ac:dyDescent="0.35">
      <c r="A3127" s="2"/>
      <c r="B3127"/>
    </row>
    <row r="3128" spans="1:2" x14ac:dyDescent="0.35">
      <c r="A3128" s="2"/>
      <c r="B3128"/>
    </row>
    <row r="3129" spans="1:2" x14ac:dyDescent="0.35">
      <c r="A3129" s="2"/>
      <c r="B3129"/>
    </row>
    <row r="3130" spans="1:2" x14ac:dyDescent="0.35">
      <c r="A3130" s="2"/>
      <c r="B3130"/>
    </row>
    <row r="3131" spans="1:2" x14ac:dyDescent="0.35">
      <c r="A3131" s="2"/>
      <c r="B3131"/>
    </row>
    <row r="3132" spans="1:2" x14ac:dyDescent="0.35">
      <c r="A3132" s="2"/>
      <c r="B3132"/>
    </row>
    <row r="3133" spans="1:2" x14ac:dyDescent="0.35">
      <c r="A3133" s="2"/>
      <c r="B3133"/>
    </row>
    <row r="3134" spans="1:2" x14ac:dyDescent="0.35">
      <c r="A3134" s="2"/>
      <c r="B3134"/>
    </row>
    <row r="3135" spans="1:2" x14ac:dyDescent="0.35">
      <c r="A3135" s="2"/>
      <c r="B3135"/>
    </row>
    <row r="3136" spans="1:2" x14ac:dyDescent="0.35">
      <c r="A3136" s="2"/>
      <c r="B3136"/>
    </row>
    <row r="3137" spans="1:2" x14ac:dyDescent="0.35">
      <c r="A3137" s="2"/>
      <c r="B3137"/>
    </row>
    <row r="3138" spans="1:2" x14ac:dyDescent="0.35">
      <c r="A3138" s="2"/>
      <c r="B3138"/>
    </row>
    <row r="3139" spans="1:2" x14ac:dyDescent="0.35">
      <c r="A3139" s="2"/>
      <c r="B3139"/>
    </row>
    <row r="3140" spans="1:2" x14ac:dyDescent="0.35">
      <c r="A3140" s="2"/>
      <c r="B3140"/>
    </row>
    <row r="3141" spans="1:2" x14ac:dyDescent="0.35">
      <c r="A3141" s="2"/>
      <c r="B3141"/>
    </row>
    <row r="3142" spans="1:2" x14ac:dyDescent="0.35">
      <c r="A3142" s="2"/>
      <c r="B3142"/>
    </row>
    <row r="3143" spans="1:2" x14ac:dyDescent="0.35">
      <c r="A3143" s="2"/>
      <c r="B3143"/>
    </row>
    <row r="3144" spans="1:2" x14ac:dyDescent="0.35">
      <c r="A3144" s="2"/>
      <c r="B3144"/>
    </row>
    <row r="3145" spans="1:2" x14ac:dyDescent="0.35">
      <c r="A3145" s="2"/>
      <c r="B3145"/>
    </row>
    <row r="3146" spans="1:2" x14ac:dyDescent="0.35">
      <c r="A3146" s="2"/>
      <c r="B3146"/>
    </row>
    <row r="3147" spans="1:2" x14ac:dyDescent="0.35">
      <c r="A3147" s="2"/>
      <c r="B3147"/>
    </row>
    <row r="3148" spans="1:2" x14ac:dyDescent="0.35">
      <c r="A3148" s="2"/>
      <c r="B3148"/>
    </row>
    <row r="3149" spans="1:2" x14ac:dyDescent="0.35">
      <c r="A3149" s="2"/>
      <c r="B3149"/>
    </row>
    <row r="3150" spans="1:2" x14ac:dyDescent="0.35">
      <c r="A3150" s="2"/>
      <c r="B3150"/>
    </row>
    <row r="3151" spans="1:2" x14ac:dyDescent="0.35">
      <c r="A3151" s="2"/>
      <c r="B3151"/>
    </row>
    <row r="3152" spans="1:2" x14ac:dyDescent="0.35">
      <c r="A3152" s="2"/>
      <c r="B3152"/>
    </row>
    <row r="3153" spans="1:2" x14ac:dyDescent="0.35">
      <c r="A3153" s="2"/>
      <c r="B3153"/>
    </row>
    <row r="3154" spans="1:2" x14ac:dyDescent="0.35">
      <c r="A3154" s="2"/>
      <c r="B3154"/>
    </row>
    <row r="3155" spans="1:2" x14ac:dyDescent="0.35">
      <c r="A3155" s="2"/>
      <c r="B3155"/>
    </row>
    <row r="3156" spans="1:2" x14ac:dyDescent="0.35">
      <c r="A3156" s="2"/>
      <c r="B3156"/>
    </row>
    <row r="3157" spans="1:2" x14ac:dyDescent="0.35">
      <c r="A3157" s="2"/>
      <c r="B3157"/>
    </row>
    <row r="3158" spans="1:2" x14ac:dyDescent="0.35">
      <c r="A3158" s="2"/>
      <c r="B3158"/>
    </row>
    <row r="3159" spans="1:2" x14ac:dyDescent="0.35">
      <c r="A3159" s="2"/>
      <c r="B3159"/>
    </row>
    <row r="3160" spans="1:2" x14ac:dyDescent="0.35">
      <c r="A3160" s="2"/>
      <c r="B3160"/>
    </row>
    <row r="3161" spans="1:2" x14ac:dyDescent="0.35">
      <c r="A3161" s="2"/>
      <c r="B3161"/>
    </row>
    <row r="3162" spans="1:2" x14ac:dyDescent="0.35">
      <c r="A3162" s="2"/>
      <c r="B3162"/>
    </row>
    <row r="3163" spans="1:2" x14ac:dyDescent="0.35">
      <c r="A3163" s="2"/>
      <c r="B3163"/>
    </row>
    <row r="3164" spans="1:2" x14ac:dyDescent="0.35">
      <c r="A3164" s="2"/>
      <c r="B3164"/>
    </row>
    <row r="3165" spans="1:2" x14ac:dyDescent="0.35">
      <c r="A3165" s="2"/>
      <c r="B3165"/>
    </row>
    <row r="3166" spans="1:2" x14ac:dyDescent="0.35">
      <c r="A3166" s="2"/>
      <c r="B3166"/>
    </row>
    <row r="3167" spans="1:2" x14ac:dyDescent="0.35">
      <c r="A3167" s="2"/>
      <c r="B3167"/>
    </row>
    <row r="3168" spans="1:2" x14ac:dyDescent="0.35">
      <c r="A3168" s="2"/>
      <c r="B3168"/>
    </row>
    <row r="3169" spans="1:2" x14ac:dyDescent="0.35">
      <c r="A3169" s="2"/>
      <c r="B3169"/>
    </row>
    <row r="3170" spans="1:2" x14ac:dyDescent="0.35">
      <c r="A3170" s="2"/>
      <c r="B3170"/>
    </row>
    <row r="3171" spans="1:2" x14ac:dyDescent="0.35">
      <c r="A3171" s="2"/>
      <c r="B3171"/>
    </row>
    <row r="3172" spans="1:2" x14ac:dyDescent="0.35">
      <c r="A3172" s="2"/>
      <c r="B3172"/>
    </row>
    <row r="3173" spans="1:2" x14ac:dyDescent="0.35">
      <c r="A3173" s="2"/>
      <c r="B3173"/>
    </row>
    <row r="3174" spans="1:2" x14ac:dyDescent="0.35">
      <c r="A3174" s="2"/>
      <c r="B3174"/>
    </row>
    <row r="3175" spans="1:2" x14ac:dyDescent="0.35">
      <c r="A3175" s="2"/>
      <c r="B3175"/>
    </row>
    <row r="3176" spans="1:2" x14ac:dyDescent="0.35">
      <c r="A3176" s="2"/>
      <c r="B3176"/>
    </row>
    <row r="3177" spans="1:2" x14ac:dyDescent="0.35">
      <c r="A3177" s="2"/>
      <c r="B3177"/>
    </row>
    <row r="3178" spans="1:2" x14ac:dyDescent="0.35">
      <c r="A3178" s="2"/>
      <c r="B3178"/>
    </row>
    <row r="3179" spans="1:2" x14ac:dyDescent="0.35">
      <c r="A3179" s="2"/>
      <c r="B3179"/>
    </row>
    <row r="3180" spans="1:2" x14ac:dyDescent="0.35">
      <c r="A3180" s="2"/>
      <c r="B3180"/>
    </row>
    <row r="3181" spans="1:2" x14ac:dyDescent="0.35">
      <c r="A3181" s="2"/>
      <c r="B3181"/>
    </row>
    <row r="3182" spans="1:2" x14ac:dyDescent="0.35">
      <c r="A3182" s="2"/>
      <c r="B3182"/>
    </row>
    <row r="3183" spans="1:2" x14ac:dyDescent="0.35">
      <c r="A3183" s="2"/>
      <c r="B3183"/>
    </row>
    <row r="3184" spans="1:2" x14ac:dyDescent="0.35">
      <c r="A3184" s="2"/>
      <c r="B3184"/>
    </row>
    <row r="3185" spans="1:2" x14ac:dyDescent="0.35">
      <c r="A3185" s="2"/>
      <c r="B3185"/>
    </row>
    <row r="3186" spans="1:2" x14ac:dyDescent="0.35">
      <c r="A3186" s="2"/>
      <c r="B3186"/>
    </row>
    <row r="3187" spans="1:2" x14ac:dyDescent="0.35">
      <c r="A3187" s="2"/>
      <c r="B3187"/>
    </row>
    <row r="3188" spans="1:2" x14ac:dyDescent="0.35">
      <c r="A3188" s="2"/>
      <c r="B3188"/>
    </row>
    <row r="3189" spans="1:2" x14ac:dyDescent="0.35">
      <c r="A3189" s="2"/>
      <c r="B3189"/>
    </row>
    <row r="3190" spans="1:2" x14ac:dyDescent="0.35">
      <c r="A3190" s="2"/>
      <c r="B3190"/>
    </row>
    <row r="3191" spans="1:2" x14ac:dyDescent="0.35">
      <c r="A3191" s="2"/>
      <c r="B3191"/>
    </row>
    <row r="3192" spans="1:2" x14ac:dyDescent="0.35">
      <c r="A3192" s="2"/>
      <c r="B3192"/>
    </row>
    <row r="3193" spans="1:2" x14ac:dyDescent="0.35">
      <c r="A3193" s="2"/>
      <c r="B3193"/>
    </row>
    <row r="3194" spans="1:2" x14ac:dyDescent="0.35">
      <c r="A3194" s="2"/>
      <c r="B3194"/>
    </row>
    <row r="3195" spans="1:2" x14ac:dyDescent="0.35">
      <c r="A3195" s="2"/>
      <c r="B3195"/>
    </row>
    <row r="3196" spans="1:2" x14ac:dyDescent="0.35">
      <c r="A3196" s="2"/>
      <c r="B3196"/>
    </row>
    <row r="3197" spans="1:2" x14ac:dyDescent="0.35">
      <c r="A3197" s="2"/>
      <c r="B3197"/>
    </row>
    <row r="3198" spans="1:2" x14ac:dyDescent="0.35">
      <c r="A3198" s="2"/>
      <c r="B3198"/>
    </row>
    <row r="3199" spans="1:2" x14ac:dyDescent="0.35">
      <c r="A3199" s="2"/>
      <c r="B3199"/>
    </row>
    <row r="3200" spans="1:2" x14ac:dyDescent="0.35">
      <c r="A3200" s="2"/>
      <c r="B3200"/>
    </row>
    <row r="3201" spans="1:2" x14ac:dyDescent="0.35">
      <c r="A3201" s="2"/>
      <c r="B3201"/>
    </row>
    <row r="3202" spans="1:2" x14ac:dyDescent="0.35">
      <c r="A3202" s="2"/>
      <c r="B3202"/>
    </row>
    <row r="3203" spans="1:2" x14ac:dyDescent="0.35">
      <c r="A3203" s="2"/>
      <c r="B3203"/>
    </row>
    <row r="3204" spans="1:2" x14ac:dyDescent="0.35">
      <c r="A3204" s="2"/>
      <c r="B3204"/>
    </row>
    <row r="3205" spans="1:2" x14ac:dyDescent="0.35">
      <c r="A3205" s="2"/>
      <c r="B3205"/>
    </row>
    <row r="3206" spans="1:2" x14ac:dyDescent="0.35">
      <c r="A3206" s="2"/>
      <c r="B3206"/>
    </row>
    <row r="3207" spans="1:2" x14ac:dyDescent="0.35">
      <c r="A3207" s="2"/>
      <c r="B3207"/>
    </row>
    <row r="3208" spans="1:2" x14ac:dyDescent="0.35">
      <c r="A3208" s="2"/>
      <c r="B3208"/>
    </row>
    <row r="3209" spans="1:2" x14ac:dyDescent="0.35">
      <c r="A3209" s="2"/>
      <c r="B3209"/>
    </row>
    <row r="3210" spans="1:2" x14ac:dyDescent="0.35">
      <c r="A3210" s="2"/>
      <c r="B3210"/>
    </row>
    <row r="3211" spans="1:2" x14ac:dyDescent="0.35">
      <c r="A3211" s="2"/>
      <c r="B3211"/>
    </row>
    <row r="3212" spans="1:2" x14ac:dyDescent="0.35">
      <c r="A3212" s="2"/>
      <c r="B3212"/>
    </row>
    <row r="3213" spans="1:2" x14ac:dyDescent="0.35">
      <c r="A3213" s="2"/>
      <c r="B3213"/>
    </row>
    <row r="3214" spans="1:2" x14ac:dyDescent="0.35">
      <c r="A3214" s="2"/>
      <c r="B3214"/>
    </row>
    <row r="3215" spans="1:2" x14ac:dyDescent="0.35">
      <c r="A3215" s="2"/>
      <c r="B3215"/>
    </row>
    <row r="3216" spans="1:2" x14ac:dyDescent="0.35">
      <c r="A3216" s="2"/>
      <c r="B3216"/>
    </row>
    <row r="3217" spans="1:2" x14ac:dyDescent="0.35">
      <c r="A3217" s="2"/>
      <c r="B3217"/>
    </row>
    <row r="3218" spans="1:2" x14ac:dyDescent="0.35">
      <c r="A3218" s="2"/>
      <c r="B3218"/>
    </row>
    <row r="3219" spans="1:2" x14ac:dyDescent="0.35">
      <c r="A3219" s="2"/>
      <c r="B3219"/>
    </row>
    <row r="3220" spans="1:2" x14ac:dyDescent="0.35">
      <c r="A3220" s="2"/>
      <c r="B3220"/>
    </row>
    <row r="3221" spans="1:2" x14ac:dyDescent="0.35">
      <c r="A3221" s="2"/>
      <c r="B3221"/>
    </row>
    <row r="3222" spans="1:2" x14ac:dyDescent="0.35">
      <c r="A3222" s="2"/>
      <c r="B3222"/>
    </row>
    <row r="3223" spans="1:2" x14ac:dyDescent="0.35">
      <c r="A3223" s="2"/>
      <c r="B3223"/>
    </row>
    <row r="3224" spans="1:2" x14ac:dyDescent="0.35">
      <c r="A3224" s="2"/>
      <c r="B3224"/>
    </row>
    <row r="3225" spans="1:2" x14ac:dyDescent="0.35">
      <c r="A3225" s="2"/>
      <c r="B3225"/>
    </row>
    <row r="3226" spans="1:2" x14ac:dyDescent="0.35">
      <c r="A3226" s="2"/>
      <c r="B3226"/>
    </row>
    <row r="3227" spans="1:2" x14ac:dyDescent="0.35">
      <c r="A3227" s="2"/>
      <c r="B3227"/>
    </row>
    <row r="3228" spans="1:2" x14ac:dyDescent="0.35">
      <c r="A3228" s="2"/>
      <c r="B3228"/>
    </row>
    <row r="3229" spans="1:2" x14ac:dyDescent="0.35">
      <c r="A3229" s="2"/>
      <c r="B3229"/>
    </row>
    <row r="3230" spans="1:2" x14ac:dyDescent="0.35">
      <c r="A3230" s="2"/>
      <c r="B3230"/>
    </row>
    <row r="3231" spans="1:2" x14ac:dyDescent="0.35">
      <c r="A3231" s="2"/>
      <c r="B3231"/>
    </row>
    <row r="3232" spans="1:2" x14ac:dyDescent="0.35">
      <c r="A3232" s="2"/>
      <c r="B3232"/>
    </row>
    <row r="3233" spans="1:2" x14ac:dyDescent="0.35">
      <c r="A3233" s="2"/>
      <c r="B3233"/>
    </row>
    <row r="3234" spans="1:2" x14ac:dyDescent="0.35">
      <c r="A3234" s="2"/>
      <c r="B3234"/>
    </row>
    <row r="3235" spans="1:2" x14ac:dyDescent="0.35">
      <c r="A3235" s="2"/>
      <c r="B3235"/>
    </row>
    <row r="3236" spans="1:2" x14ac:dyDescent="0.35">
      <c r="A3236" s="2"/>
      <c r="B3236"/>
    </row>
    <row r="3237" spans="1:2" x14ac:dyDescent="0.35">
      <c r="A3237" s="2"/>
      <c r="B3237"/>
    </row>
    <row r="3238" spans="1:2" x14ac:dyDescent="0.35">
      <c r="A3238" s="2"/>
      <c r="B3238"/>
    </row>
    <row r="3239" spans="1:2" x14ac:dyDescent="0.35">
      <c r="A3239" s="2"/>
      <c r="B3239"/>
    </row>
    <row r="3240" spans="1:2" x14ac:dyDescent="0.35">
      <c r="A3240" s="2"/>
      <c r="B3240"/>
    </row>
    <row r="3241" spans="1:2" x14ac:dyDescent="0.35">
      <c r="A3241" s="2"/>
      <c r="B3241"/>
    </row>
    <row r="3242" spans="1:2" x14ac:dyDescent="0.35">
      <c r="A3242" s="2"/>
      <c r="B3242"/>
    </row>
    <row r="3243" spans="1:2" x14ac:dyDescent="0.35">
      <c r="A3243" s="2"/>
      <c r="B3243"/>
    </row>
    <row r="3244" spans="1:2" x14ac:dyDescent="0.35">
      <c r="A3244" s="2"/>
      <c r="B3244"/>
    </row>
    <row r="3245" spans="1:2" x14ac:dyDescent="0.35">
      <c r="A3245" s="2"/>
      <c r="B3245"/>
    </row>
    <row r="3246" spans="1:2" x14ac:dyDescent="0.35">
      <c r="A3246" s="2"/>
      <c r="B3246"/>
    </row>
    <row r="3247" spans="1:2" x14ac:dyDescent="0.35">
      <c r="A3247" s="2"/>
      <c r="B3247"/>
    </row>
    <row r="3248" spans="1:2" x14ac:dyDescent="0.35">
      <c r="A3248" s="2"/>
      <c r="B3248"/>
    </row>
    <row r="3249" spans="1:2" x14ac:dyDescent="0.35">
      <c r="A3249" s="2"/>
      <c r="B3249"/>
    </row>
    <row r="3250" spans="1:2" x14ac:dyDescent="0.35">
      <c r="A3250" s="2"/>
      <c r="B3250"/>
    </row>
    <row r="3251" spans="1:2" x14ac:dyDescent="0.35">
      <c r="A3251" s="2"/>
      <c r="B3251"/>
    </row>
    <row r="3252" spans="1:2" x14ac:dyDescent="0.35">
      <c r="A3252" s="2"/>
      <c r="B3252"/>
    </row>
    <row r="3253" spans="1:2" x14ac:dyDescent="0.35">
      <c r="A3253" s="2"/>
      <c r="B3253"/>
    </row>
    <row r="3254" spans="1:2" x14ac:dyDescent="0.35">
      <c r="A3254" s="2"/>
      <c r="B3254"/>
    </row>
    <row r="3255" spans="1:2" x14ac:dyDescent="0.35">
      <c r="A3255" s="2"/>
      <c r="B3255"/>
    </row>
    <row r="3256" spans="1:2" x14ac:dyDescent="0.35">
      <c r="A3256" s="2"/>
      <c r="B3256"/>
    </row>
    <row r="3257" spans="1:2" x14ac:dyDescent="0.35">
      <c r="A3257" s="2"/>
      <c r="B3257"/>
    </row>
    <row r="3258" spans="1:2" x14ac:dyDescent="0.35">
      <c r="A3258" s="2"/>
      <c r="B3258"/>
    </row>
    <row r="3259" spans="1:2" x14ac:dyDescent="0.35">
      <c r="A3259" s="2"/>
      <c r="B3259"/>
    </row>
    <row r="3260" spans="1:2" x14ac:dyDescent="0.35">
      <c r="A3260" s="2"/>
      <c r="B3260"/>
    </row>
    <row r="3261" spans="1:2" x14ac:dyDescent="0.35">
      <c r="A3261" s="2"/>
      <c r="B3261"/>
    </row>
    <row r="3262" spans="1:2" x14ac:dyDescent="0.35">
      <c r="A3262" s="2"/>
      <c r="B3262"/>
    </row>
    <row r="3263" spans="1:2" x14ac:dyDescent="0.35">
      <c r="A3263" s="2"/>
      <c r="B3263"/>
    </row>
    <row r="3264" spans="1:2" x14ac:dyDescent="0.35">
      <c r="A3264" s="2"/>
      <c r="B3264"/>
    </row>
    <row r="3265" spans="1:2" x14ac:dyDescent="0.35">
      <c r="A3265" s="2"/>
      <c r="B3265"/>
    </row>
    <row r="3266" spans="1:2" x14ac:dyDescent="0.35">
      <c r="A3266" s="2"/>
      <c r="B3266"/>
    </row>
    <row r="3267" spans="1:2" x14ac:dyDescent="0.35">
      <c r="A3267" s="2"/>
      <c r="B3267"/>
    </row>
    <row r="3268" spans="1:2" x14ac:dyDescent="0.35">
      <c r="A3268" s="2"/>
      <c r="B3268"/>
    </row>
    <row r="3269" spans="1:2" x14ac:dyDescent="0.35">
      <c r="A3269" s="2"/>
      <c r="B3269"/>
    </row>
    <row r="3270" spans="1:2" x14ac:dyDescent="0.35">
      <c r="A3270" s="2"/>
      <c r="B3270"/>
    </row>
    <row r="3271" spans="1:2" x14ac:dyDescent="0.35">
      <c r="A3271" s="2"/>
      <c r="B3271"/>
    </row>
    <row r="3272" spans="1:2" x14ac:dyDescent="0.35">
      <c r="A3272" s="2"/>
      <c r="B3272"/>
    </row>
    <row r="3273" spans="1:2" x14ac:dyDescent="0.35">
      <c r="A3273" s="2"/>
      <c r="B3273"/>
    </row>
    <row r="3274" spans="1:2" x14ac:dyDescent="0.35">
      <c r="A3274" s="2"/>
      <c r="B3274"/>
    </row>
    <row r="3275" spans="1:2" x14ac:dyDescent="0.35">
      <c r="A3275" s="2"/>
      <c r="B3275"/>
    </row>
    <row r="3276" spans="1:2" x14ac:dyDescent="0.35">
      <c r="A3276" s="2"/>
      <c r="B3276"/>
    </row>
    <row r="3277" spans="1:2" x14ac:dyDescent="0.35">
      <c r="A3277" s="2"/>
      <c r="B3277"/>
    </row>
    <row r="3278" spans="1:2" x14ac:dyDescent="0.35">
      <c r="A3278" s="2"/>
      <c r="B3278"/>
    </row>
    <row r="3279" spans="1:2" x14ac:dyDescent="0.35">
      <c r="A3279" s="2"/>
      <c r="B3279"/>
    </row>
    <row r="3280" spans="1:2" x14ac:dyDescent="0.35">
      <c r="A3280" s="2"/>
      <c r="B3280"/>
    </row>
    <row r="3281" spans="1:2" x14ac:dyDescent="0.35">
      <c r="A3281" s="2"/>
      <c r="B3281"/>
    </row>
    <row r="3282" spans="1:2" x14ac:dyDescent="0.35">
      <c r="A3282" s="2"/>
      <c r="B3282"/>
    </row>
    <row r="3283" spans="1:2" x14ac:dyDescent="0.35">
      <c r="A3283" s="2"/>
      <c r="B3283"/>
    </row>
    <row r="3284" spans="1:2" x14ac:dyDescent="0.35">
      <c r="A3284" s="2"/>
      <c r="B3284"/>
    </row>
    <row r="3285" spans="1:2" x14ac:dyDescent="0.35">
      <c r="A3285" s="2"/>
      <c r="B3285"/>
    </row>
    <row r="3286" spans="1:2" x14ac:dyDescent="0.35">
      <c r="A3286" s="2"/>
      <c r="B3286"/>
    </row>
    <row r="3287" spans="1:2" x14ac:dyDescent="0.35">
      <c r="A3287" s="2"/>
      <c r="B3287"/>
    </row>
    <row r="3288" spans="1:2" x14ac:dyDescent="0.35">
      <c r="A3288" s="2"/>
      <c r="B3288"/>
    </row>
    <row r="3289" spans="1:2" x14ac:dyDescent="0.35">
      <c r="A3289" s="2"/>
      <c r="B3289"/>
    </row>
    <row r="3290" spans="1:2" x14ac:dyDescent="0.35">
      <c r="A3290" s="2"/>
      <c r="B3290"/>
    </row>
    <row r="3291" spans="1:2" x14ac:dyDescent="0.35">
      <c r="A3291" s="2"/>
      <c r="B3291"/>
    </row>
    <row r="3292" spans="1:2" x14ac:dyDescent="0.35">
      <c r="A3292" s="2"/>
      <c r="B3292"/>
    </row>
    <row r="3293" spans="1:2" x14ac:dyDescent="0.35">
      <c r="A3293" s="2"/>
      <c r="B3293"/>
    </row>
    <row r="3294" spans="1:2" x14ac:dyDescent="0.35">
      <c r="A3294" s="2"/>
      <c r="B3294"/>
    </row>
    <row r="3295" spans="1:2" x14ac:dyDescent="0.35">
      <c r="A3295" s="2"/>
      <c r="B3295"/>
    </row>
    <row r="3296" spans="1:2" x14ac:dyDescent="0.35">
      <c r="A3296" s="2"/>
      <c r="B3296"/>
    </row>
    <row r="3297" spans="1:2" x14ac:dyDescent="0.35">
      <c r="A3297" s="2"/>
      <c r="B3297"/>
    </row>
    <row r="3298" spans="1:2" x14ac:dyDescent="0.35">
      <c r="A3298" s="2"/>
      <c r="B3298"/>
    </row>
    <row r="3299" spans="1:2" x14ac:dyDescent="0.35">
      <c r="A3299" s="2"/>
      <c r="B3299"/>
    </row>
    <row r="3300" spans="1:2" x14ac:dyDescent="0.35">
      <c r="A3300" s="2"/>
      <c r="B3300"/>
    </row>
    <row r="3301" spans="1:2" x14ac:dyDescent="0.35">
      <c r="A3301" s="2"/>
      <c r="B3301"/>
    </row>
    <row r="3302" spans="1:2" x14ac:dyDescent="0.35">
      <c r="A3302" s="2"/>
      <c r="B3302"/>
    </row>
    <row r="3303" spans="1:2" x14ac:dyDescent="0.35">
      <c r="A3303" s="2"/>
      <c r="B3303"/>
    </row>
    <row r="3304" spans="1:2" x14ac:dyDescent="0.35">
      <c r="A3304" s="2"/>
      <c r="B3304"/>
    </row>
    <row r="3305" spans="1:2" x14ac:dyDescent="0.35">
      <c r="A3305" s="2"/>
      <c r="B3305"/>
    </row>
    <row r="3306" spans="1:2" x14ac:dyDescent="0.35">
      <c r="A3306" s="2"/>
      <c r="B3306"/>
    </row>
    <row r="3307" spans="1:2" x14ac:dyDescent="0.35">
      <c r="A3307" s="2"/>
      <c r="B3307"/>
    </row>
    <row r="3308" spans="1:2" x14ac:dyDescent="0.35">
      <c r="A3308" s="2"/>
      <c r="B3308"/>
    </row>
    <row r="3309" spans="1:2" x14ac:dyDescent="0.35">
      <c r="A3309" s="2"/>
      <c r="B3309"/>
    </row>
    <row r="3310" spans="1:2" x14ac:dyDescent="0.35">
      <c r="A3310" s="2"/>
      <c r="B3310"/>
    </row>
    <row r="3311" spans="1:2" x14ac:dyDescent="0.35">
      <c r="A3311" s="2"/>
      <c r="B3311"/>
    </row>
    <row r="3312" spans="1:2" x14ac:dyDescent="0.35">
      <c r="A3312" s="2"/>
      <c r="B3312"/>
    </row>
    <row r="3313" spans="1:2" x14ac:dyDescent="0.35">
      <c r="A3313" s="2"/>
      <c r="B3313"/>
    </row>
    <row r="3314" spans="1:2" x14ac:dyDescent="0.35">
      <c r="A3314" s="2"/>
      <c r="B3314"/>
    </row>
    <row r="3315" spans="1:2" x14ac:dyDescent="0.35">
      <c r="A3315" s="2"/>
      <c r="B3315"/>
    </row>
    <row r="3316" spans="1:2" x14ac:dyDescent="0.35">
      <c r="A3316" s="2"/>
      <c r="B3316"/>
    </row>
    <row r="3317" spans="1:2" x14ac:dyDescent="0.35">
      <c r="A3317" s="2"/>
      <c r="B3317"/>
    </row>
    <row r="3318" spans="1:2" x14ac:dyDescent="0.35">
      <c r="A3318" s="2"/>
      <c r="B3318"/>
    </row>
    <row r="3319" spans="1:2" x14ac:dyDescent="0.35">
      <c r="A3319" s="2"/>
      <c r="B3319"/>
    </row>
    <row r="3320" spans="1:2" x14ac:dyDescent="0.35">
      <c r="A3320" s="2"/>
      <c r="B3320"/>
    </row>
    <row r="3321" spans="1:2" x14ac:dyDescent="0.35">
      <c r="A3321" s="2"/>
      <c r="B3321"/>
    </row>
    <row r="3322" spans="1:2" x14ac:dyDescent="0.35">
      <c r="A3322" s="2"/>
      <c r="B3322"/>
    </row>
    <row r="3323" spans="1:2" x14ac:dyDescent="0.35">
      <c r="A3323" s="2"/>
      <c r="B3323"/>
    </row>
    <row r="3324" spans="1:2" x14ac:dyDescent="0.35">
      <c r="A3324" s="2"/>
      <c r="B3324"/>
    </row>
    <row r="3325" spans="1:2" x14ac:dyDescent="0.35">
      <c r="A3325" s="2"/>
      <c r="B3325"/>
    </row>
    <row r="3326" spans="1:2" x14ac:dyDescent="0.35">
      <c r="A3326" s="2"/>
      <c r="B3326"/>
    </row>
    <row r="3327" spans="1:2" x14ac:dyDescent="0.35">
      <c r="A3327" s="2"/>
      <c r="B3327"/>
    </row>
    <row r="3328" spans="1:2" x14ac:dyDescent="0.35">
      <c r="A3328" s="2"/>
      <c r="B3328"/>
    </row>
    <row r="3329" spans="1:2" x14ac:dyDescent="0.35">
      <c r="A3329" s="2"/>
      <c r="B3329"/>
    </row>
    <row r="3330" spans="1:2" x14ac:dyDescent="0.35">
      <c r="A3330" s="2"/>
      <c r="B3330"/>
    </row>
    <row r="3331" spans="1:2" x14ac:dyDescent="0.35">
      <c r="A3331" s="2"/>
      <c r="B3331"/>
    </row>
    <row r="3332" spans="1:2" x14ac:dyDescent="0.35">
      <c r="A3332" s="2"/>
      <c r="B3332"/>
    </row>
    <row r="3333" spans="1:2" x14ac:dyDescent="0.35">
      <c r="A3333" s="2"/>
      <c r="B3333"/>
    </row>
    <row r="3334" spans="1:2" x14ac:dyDescent="0.35">
      <c r="A3334" s="2"/>
      <c r="B3334"/>
    </row>
    <row r="3335" spans="1:2" x14ac:dyDescent="0.35">
      <c r="A3335" s="2"/>
      <c r="B3335"/>
    </row>
    <row r="3336" spans="1:2" x14ac:dyDescent="0.35">
      <c r="A3336" s="2"/>
      <c r="B3336"/>
    </row>
    <row r="3337" spans="1:2" x14ac:dyDescent="0.35">
      <c r="A3337" s="2"/>
      <c r="B3337"/>
    </row>
    <row r="3338" spans="1:2" x14ac:dyDescent="0.35">
      <c r="A3338" s="2"/>
      <c r="B3338"/>
    </row>
    <row r="3339" spans="1:2" x14ac:dyDescent="0.35">
      <c r="A3339" s="2"/>
      <c r="B3339"/>
    </row>
    <row r="3340" spans="1:2" x14ac:dyDescent="0.35">
      <c r="A3340" s="2"/>
      <c r="B3340"/>
    </row>
    <row r="3341" spans="1:2" x14ac:dyDescent="0.35">
      <c r="A3341" s="2"/>
      <c r="B3341"/>
    </row>
    <row r="3342" spans="1:2" x14ac:dyDescent="0.35">
      <c r="A3342" s="2"/>
      <c r="B3342"/>
    </row>
    <row r="3343" spans="1:2" x14ac:dyDescent="0.35">
      <c r="A3343" s="2"/>
      <c r="B3343"/>
    </row>
    <row r="3344" spans="1:2" x14ac:dyDescent="0.35">
      <c r="A3344" s="2"/>
      <c r="B3344"/>
    </row>
    <row r="3345" spans="1:2" x14ac:dyDescent="0.35">
      <c r="A3345" s="2"/>
      <c r="B3345"/>
    </row>
    <row r="3346" spans="1:2" x14ac:dyDescent="0.35">
      <c r="A3346" s="2"/>
      <c r="B3346"/>
    </row>
    <row r="3347" spans="1:2" x14ac:dyDescent="0.35">
      <c r="A3347" s="2"/>
      <c r="B3347"/>
    </row>
    <row r="3348" spans="1:2" x14ac:dyDescent="0.35">
      <c r="A3348" s="2"/>
      <c r="B3348"/>
    </row>
    <row r="3349" spans="1:2" x14ac:dyDescent="0.35">
      <c r="A3349" s="2"/>
      <c r="B3349"/>
    </row>
    <row r="3350" spans="1:2" x14ac:dyDescent="0.35">
      <c r="A3350" s="2"/>
      <c r="B3350"/>
    </row>
    <row r="3351" spans="1:2" x14ac:dyDescent="0.35">
      <c r="A3351" s="2"/>
      <c r="B3351"/>
    </row>
    <row r="3352" spans="1:2" x14ac:dyDescent="0.35">
      <c r="A3352" s="2"/>
      <c r="B3352"/>
    </row>
    <row r="3353" spans="1:2" x14ac:dyDescent="0.35">
      <c r="A3353" s="2"/>
      <c r="B3353"/>
    </row>
    <row r="3354" spans="1:2" x14ac:dyDescent="0.35">
      <c r="A3354" s="2"/>
      <c r="B3354"/>
    </row>
    <row r="3355" spans="1:2" x14ac:dyDescent="0.35">
      <c r="A3355" s="2"/>
      <c r="B3355"/>
    </row>
    <row r="3356" spans="1:2" x14ac:dyDescent="0.35">
      <c r="A3356" s="2"/>
      <c r="B3356"/>
    </row>
    <row r="3357" spans="1:2" x14ac:dyDescent="0.35">
      <c r="A3357" s="2"/>
      <c r="B3357"/>
    </row>
    <row r="3358" spans="1:2" x14ac:dyDescent="0.35">
      <c r="A3358" s="2"/>
      <c r="B3358"/>
    </row>
    <row r="3359" spans="1:2" x14ac:dyDescent="0.35">
      <c r="A3359" s="2"/>
      <c r="B3359"/>
    </row>
    <row r="3360" spans="1:2" x14ac:dyDescent="0.35">
      <c r="A3360" s="2"/>
      <c r="B3360"/>
    </row>
    <row r="3361" spans="1:2" x14ac:dyDescent="0.35">
      <c r="A3361" s="2"/>
      <c r="B3361"/>
    </row>
    <row r="3362" spans="1:2" x14ac:dyDescent="0.35">
      <c r="A3362" s="2"/>
      <c r="B3362"/>
    </row>
    <row r="3363" spans="1:2" x14ac:dyDescent="0.35">
      <c r="A3363" s="2"/>
      <c r="B3363"/>
    </row>
    <row r="3364" spans="1:2" x14ac:dyDescent="0.35">
      <c r="A3364" s="2"/>
      <c r="B3364"/>
    </row>
    <row r="3365" spans="1:2" x14ac:dyDescent="0.35">
      <c r="A3365" s="2"/>
      <c r="B3365"/>
    </row>
    <row r="3366" spans="1:2" x14ac:dyDescent="0.35">
      <c r="A3366" s="2"/>
      <c r="B3366"/>
    </row>
    <row r="3367" spans="1:2" x14ac:dyDescent="0.35">
      <c r="A3367" s="2"/>
      <c r="B3367"/>
    </row>
    <row r="3368" spans="1:2" x14ac:dyDescent="0.35">
      <c r="A3368" s="2"/>
      <c r="B3368"/>
    </row>
    <row r="3369" spans="1:2" x14ac:dyDescent="0.35">
      <c r="A3369" s="2"/>
      <c r="B3369"/>
    </row>
    <row r="3370" spans="1:2" x14ac:dyDescent="0.35">
      <c r="A3370" s="2"/>
      <c r="B3370"/>
    </row>
    <row r="3371" spans="1:2" x14ac:dyDescent="0.35">
      <c r="A3371" s="2"/>
      <c r="B3371"/>
    </row>
    <row r="3372" spans="1:2" x14ac:dyDescent="0.35">
      <c r="A3372" s="2"/>
      <c r="B3372"/>
    </row>
    <row r="3373" spans="1:2" x14ac:dyDescent="0.35">
      <c r="A3373" s="2"/>
      <c r="B3373"/>
    </row>
    <row r="3374" spans="1:2" x14ac:dyDescent="0.35">
      <c r="A3374" s="2"/>
      <c r="B3374"/>
    </row>
    <row r="3375" spans="1:2" x14ac:dyDescent="0.35">
      <c r="A3375" s="2"/>
      <c r="B3375"/>
    </row>
    <row r="3376" spans="1:2" x14ac:dyDescent="0.35">
      <c r="A3376" s="2"/>
      <c r="B3376"/>
    </row>
    <row r="3377" spans="1:2" x14ac:dyDescent="0.35">
      <c r="A3377" s="2"/>
      <c r="B3377"/>
    </row>
    <row r="3378" spans="1:2" x14ac:dyDescent="0.35">
      <c r="A3378" s="2"/>
      <c r="B3378"/>
    </row>
    <row r="3379" spans="1:2" x14ac:dyDescent="0.35">
      <c r="A3379" s="2"/>
      <c r="B3379"/>
    </row>
    <row r="3380" spans="1:2" x14ac:dyDescent="0.35">
      <c r="A3380" s="2"/>
      <c r="B3380"/>
    </row>
    <row r="3381" spans="1:2" x14ac:dyDescent="0.35">
      <c r="A3381" s="2"/>
      <c r="B3381"/>
    </row>
    <row r="3382" spans="1:2" x14ac:dyDescent="0.35">
      <c r="A3382" s="2"/>
      <c r="B3382"/>
    </row>
    <row r="3383" spans="1:2" x14ac:dyDescent="0.35">
      <c r="A3383" s="2"/>
      <c r="B3383"/>
    </row>
    <row r="3384" spans="1:2" x14ac:dyDescent="0.35">
      <c r="A3384" s="2"/>
      <c r="B3384"/>
    </row>
    <row r="3385" spans="1:2" x14ac:dyDescent="0.35">
      <c r="A3385" s="2"/>
      <c r="B3385"/>
    </row>
    <row r="3386" spans="1:2" x14ac:dyDescent="0.35">
      <c r="A3386" s="2"/>
      <c r="B3386"/>
    </row>
    <row r="3387" spans="1:2" x14ac:dyDescent="0.35">
      <c r="A3387" s="2"/>
      <c r="B3387"/>
    </row>
    <row r="3388" spans="1:2" x14ac:dyDescent="0.35">
      <c r="A3388" s="2"/>
      <c r="B3388"/>
    </row>
    <row r="3389" spans="1:2" x14ac:dyDescent="0.35">
      <c r="A3389" s="2"/>
      <c r="B3389"/>
    </row>
    <row r="3390" spans="1:2" x14ac:dyDescent="0.35">
      <c r="A3390" s="2"/>
      <c r="B3390"/>
    </row>
    <row r="3391" spans="1:2" x14ac:dyDescent="0.35">
      <c r="A3391" s="2"/>
      <c r="B3391"/>
    </row>
    <row r="3392" spans="1:2" x14ac:dyDescent="0.35">
      <c r="A3392" s="2"/>
      <c r="B3392"/>
    </row>
    <row r="3393" spans="1:2" x14ac:dyDescent="0.35">
      <c r="A3393" s="2"/>
      <c r="B3393"/>
    </row>
    <row r="3394" spans="1:2" x14ac:dyDescent="0.35">
      <c r="A3394" s="2"/>
      <c r="B3394"/>
    </row>
    <row r="3395" spans="1:2" x14ac:dyDescent="0.35">
      <c r="A3395" s="2"/>
      <c r="B3395"/>
    </row>
    <row r="3396" spans="1:2" x14ac:dyDescent="0.35">
      <c r="A3396" s="2"/>
      <c r="B3396"/>
    </row>
    <row r="3397" spans="1:2" x14ac:dyDescent="0.35">
      <c r="A3397" s="2"/>
      <c r="B3397"/>
    </row>
    <row r="3398" spans="1:2" x14ac:dyDescent="0.35">
      <c r="A3398" s="2"/>
      <c r="B3398"/>
    </row>
    <row r="3399" spans="1:2" x14ac:dyDescent="0.35">
      <c r="A3399" s="2"/>
      <c r="B3399"/>
    </row>
    <row r="3400" spans="1:2" x14ac:dyDescent="0.35">
      <c r="A3400" s="2"/>
      <c r="B3400"/>
    </row>
    <row r="3401" spans="1:2" x14ac:dyDescent="0.35">
      <c r="A3401" s="2"/>
      <c r="B3401"/>
    </row>
    <row r="3402" spans="1:2" x14ac:dyDescent="0.35">
      <c r="A3402" s="2"/>
      <c r="B3402"/>
    </row>
    <row r="3403" spans="1:2" x14ac:dyDescent="0.35">
      <c r="A3403" s="2"/>
      <c r="B3403"/>
    </row>
    <row r="3404" spans="1:2" x14ac:dyDescent="0.35">
      <c r="A3404" s="2"/>
      <c r="B3404"/>
    </row>
    <row r="3405" spans="1:2" x14ac:dyDescent="0.35">
      <c r="A3405" s="2"/>
      <c r="B3405"/>
    </row>
    <row r="3406" spans="1:2" x14ac:dyDescent="0.35">
      <c r="A3406" s="2"/>
      <c r="B3406"/>
    </row>
    <row r="3407" spans="1:2" x14ac:dyDescent="0.35">
      <c r="A3407" s="2"/>
      <c r="B3407"/>
    </row>
    <row r="3408" spans="1:2" x14ac:dyDescent="0.35">
      <c r="A3408" s="2"/>
      <c r="B3408"/>
    </row>
    <row r="3409" spans="1:2" x14ac:dyDescent="0.35">
      <c r="A3409" s="2"/>
      <c r="B3409"/>
    </row>
    <row r="3410" spans="1:2" x14ac:dyDescent="0.35">
      <c r="A3410" s="2"/>
      <c r="B3410"/>
    </row>
    <row r="3411" spans="1:2" x14ac:dyDescent="0.35">
      <c r="A3411" s="2"/>
      <c r="B3411"/>
    </row>
    <row r="3412" spans="1:2" x14ac:dyDescent="0.35">
      <c r="A3412" s="2"/>
      <c r="B3412"/>
    </row>
    <row r="3413" spans="1:2" x14ac:dyDescent="0.35">
      <c r="A3413" s="2"/>
      <c r="B3413"/>
    </row>
    <row r="3414" spans="1:2" x14ac:dyDescent="0.35">
      <c r="A3414" s="2"/>
      <c r="B3414"/>
    </row>
    <row r="3415" spans="1:2" x14ac:dyDescent="0.35">
      <c r="A3415" s="2"/>
      <c r="B3415"/>
    </row>
    <row r="3416" spans="1:2" x14ac:dyDescent="0.35">
      <c r="A3416" s="2"/>
      <c r="B3416"/>
    </row>
    <row r="3417" spans="1:2" x14ac:dyDescent="0.35">
      <c r="A3417" s="2"/>
      <c r="B3417"/>
    </row>
    <row r="3418" spans="1:2" x14ac:dyDescent="0.35">
      <c r="A3418" s="2"/>
      <c r="B3418"/>
    </row>
    <row r="3419" spans="1:2" x14ac:dyDescent="0.35">
      <c r="A3419" s="2"/>
      <c r="B3419"/>
    </row>
    <row r="3420" spans="1:2" x14ac:dyDescent="0.35">
      <c r="A3420" s="2"/>
      <c r="B3420"/>
    </row>
    <row r="3421" spans="1:2" x14ac:dyDescent="0.35">
      <c r="A3421" s="2"/>
      <c r="B3421"/>
    </row>
    <row r="3422" spans="1:2" x14ac:dyDescent="0.35">
      <c r="A3422" s="2"/>
      <c r="B3422"/>
    </row>
    <row r="3423" spans="1:2" x14ac:dyDescent="0.35">
      <c r="A3423" s="2"/>
      <c r="B3423"/>
    </row>
    <row r="3424" spans="1:2" x14ac:dyDescent="0.35">
      <c r="A3424" s="2"/>
      <c r="B3424"/>
    </row>
    <row r="3425" spans="1:2" x14ac:dyDescent="0.35">
      <c r="A3425" s="2"/>
      <c r="B3425"/>
    </row>
    <row r="3426" spans="1:2" x14ac:dyDescent="0.35">
      <c r="A3426" s="2"/>
      <c r="B3426"/>
    </row>
    <row r="3427" spans="1:2" x14ac:dyDescent="0.35">
      <c r="A3427" s="2"/>
      <c r="B3427"/>
    </row>
    <row r="3428" spans="1:2" x14ac:dyDescent="0.35">
      <c r="A3428" s="2"/>
      <c r="B3428"/>
    </row>
    <row r="3429" spans="1:2" x14ac:dyDescent="0.35">
      <c r="A3429" s="2"/>
      <c r="B3429"/>
    </row>
    <row r="3430" spans="1:2" x14ac:dyDescent="0.35">
      <c r="A3430" s="2"/>
      <c r="B3430"/>
    </row>
    <row r="3431" spans="1:2" x14ac:dyDescent="0.35">
      <c r="A3431" s="2"/>
      <c r="B3431"/>
    </row>
    <row r="3432" spans="1:2" x14ac:dyDescent="0.35">
      <c r="A3432" s="2"/>
      <c r="B3432"/>
    </row>
    <row r="3433" spans="1:2" x14ac:dyDescent="0.35">
      <c r="A3433" s="2"/>
      <c r="B3433"/>
    </row>
    <row r="3434" spans="1:2" x14ac:dyDescent="0.35">
      <c r="A3434" s="2"/>
      <c r="B3434"/>
    </row>
    <row r="3435" spans="1:2" x14ac:dyDescent="0.35">
      <c r="A3435" s="2"/>
      <c r="B3435"/>
    </row>
    <row r="3436" spans="1:2" x14ac:dyDescent="0.35">
      <c r="A3436" s="2"/>
      <c r="B3436"/>
    </row>
    <row r="3437" spans="1:2" x14ac:dyDescent="0.35">
      <c r="A3437" s="2"/>
      <c r="B3437"/>
    </row>
    <row r="3438" spans="1:2" x14ac:dyDescent="0.35">
      <c r="A3438" s="2"/>
      <c r="B3438"/>
    </row>
    <row r="3439" spans="1:2" x14ac:dyDescent="0.35">
      <c r="A3439" s="2"/>
      <c r="B3439"/>
    </row>
    <row r="3440" spans="1:2" x14ac:dyDescent="0.35">
      <c r="A3440" s="2"/>
      <c r="B3440"/>
    </row>
    <row r="3441" spans="1:2" x14ac:dyDescent="0.35">
      <c r="A3441" s="2"/>
      <c r="B3441"/>
    </row>
    <row r="3442" spans="1:2" x14ac:dyDescent="0.35">
      <c r="A3442" s="2"/>
      <c r="B3442"/>
    </row>
    <row r="3443" spans="1:2" x14ac:dyDescent="0.35">
      <c r="A3443" s="2"/>
      <c r="B3443"/>
    </row>
    <row r="3444" spans="1:2" x14ac:dyDescent="0.35">
      <c r="A3444" s="2"/>
      <c r="B3444"/>
    </row>
    <row r="3445" spans="1:2" x14ac:dyDescent="0.35">
      <c r="A3445" s="2"/>
      <c r="B3445"/>
    </row>
    <row r="3446" spans="1:2" x14ac:dyDescent="0.35">
      <c r="A3446" s="2"/>
      <c r="B3446"/>
    </row>
    <row r="3447" spans="1:2" x14ac:dyDescent="0.35">
      <c r="A3447" s="2"/>
      <c r="B3447"/>
    </row>
    <row r="3448" spans="1:2" x14ac:dyDescent="0.35">
      <c r="A3448" s="2"/>
      <c r="B3448"/>
    </row>
    <row r="3449" spans="1:2" x14ac:dyDescent="0.35">
      <c r="A3449" s="2"/>
      <c r="B3449"/>
    </row>
    <row r="3450" spans="1:2" x14ac:dyDescent="0.35">
      <c r="A3450" s="2"/>
      <c r="B3450"/>
    </row>
    <row r="3451" spans="1:2" x14ac:dyDescent="0.35">
      <c r="A3451" s="2"/>
      <c r="B3451"/>
    </row>
    <row r="3452" spans="1:2" x14ac:dyDescent="0.35">
      <c r="A3452" s="2"/>
      <c r="B3452"/>
    </row>
    <row r="3453" spans="1:2" x14ac:dyDescent="0.35">
      <c r="A3453" s="2"/>
      <c r="B3453"/>
    </row>
    <row r="3454" spans="1:2" x14ac:dyDescent="0.35">
      <c r="A3454" s="2"/>
      <c r="B3454"/>
    </row>
    <row r="3455" spans="1:2" x14ac:dyDescent="0.35">
      <c r="A3455" s="2"/>
      <c r="B3455"/>
    </row>
    <row r="3456" spans="1:2" x14ac:dyDescent="0.35">
      <c r="A3456" s="2"/>
      <c r="B3456"/>
    </row>
    <row r="3457" spans="1:2" x14ac:dyDescent="0.35">
      <c r="A3457" s="2"/>
      <c r="B3457"/>
    </row>
    <row r="3458" spans="1:2" x14ac:dyDescent="0.35">
      <c r="A3458" s="2"/>
      <c r="B3458"/>
    </row>
    <row r="3459" spans="1:2" x14ac:dyDescent="0.35">
      <c r="A3459" s="2"/>
      <c r="B3459"/>
    </row>
    <row r="3460" spans="1:2" x14ac:dyDescent="0.35">
      <c r="A3460" s="2"/>
      <c r="B3460"/>
    </row>
    <row r="3461" spans="1:2" x14ac:dyDescent="0.35">
      <c r="A3461" s="2"/>
      <c r="B3461"/>
    </row>
    <row r="3462" spans="1:2" x14ac:dyDescent="0.35">
      <c r="A3462" s="2"/>
      <c r="B3462"/>
    </row>
    <row r="3463" spans="1:2" x14ac:dyDescent="0.35">
      <c r="A3463" s="2"/>
      <c r="B3463"/>
    </row>
    <row r="3464" spans="1:2" x14ac:dyDescent="0.35">
      <c r="A3464" s="2"/>
      <c r="B3464"/>
    </row>
    <row r="3465" spans="1:2" x14ac:dyDescent="0.35">
      <c r="A3465" s="2"/>
      <c r="B3465"/>
    </row>
    <row r="3466" spans="1:2" x14ac:dyDescent="0.35">
      <c r="A3466" s="2"/>
      <c r="B3466"/>
    </row>
    <row r="3467" spans="1:2" x14ac:dyDescent="0.35">
      <c r="A3467" s="2"/>
      <c r="B3467"/>
    </row>
    <row r="3468" spans="1:2" x14ac:dyDescent="0.35">
      <c r="A3468" s="2"/>
      <c r="B3468"/>
    </row>
    <row r="3469" spans="1:2" x14ac:dyDescent="0.35">
      <c r="A3469" s="2"/>
      <c r="B3469"/>
    </row>
    <row r="3470" spans="1:2" x14ac:dyDescent="0.35">
      <c r="A3470" s="2"/>
      <c r="B3470"/>
    </row>
    <row r="3471" spans="1:2" x14ac:dyDescent="0.35">
      <c r="A3471" s="2"/>
      <c r="B3471"/>
    </row>
    <row r="3472" spans="1:2" x14ac:dyDescent="0.35">
      <c r="A3472" s="2"/>
      <c r="B3472"/>
    </row>
    <row r="3473" spans="1:2" x14ac:dyDescent="0.35">
      <c r="A3473" s="2"/>
      <c r="B3473"/>
    </row>
    <row r="3474" spans="1:2" x14ac:dyDescent="0.35">
      <c r="A3474" s="2"/>
      <c r="B3474"/>
    </row>
    <row r="3475" spans="1:2" x14ac:dyDescent="0.35">
      <c r="A3475" s="2"/>
      <c r="B3475"/>
    </row>
    <row r="3476" spans="1:2" x14ac:dyDescent="0.35">
      <c r="A3476" s="2"/>
      <c r="B3476"/>
    </row>
    <row r="3477" spans="1:2" x14ac:dyDescent="0.35">
      <c r="A3477" s="2"/>
      <c r="B3477"/>
    </row>
    <row r="3478" spans="1:2" x14ac:dyDescent="0.35">
      <c r="A3478" s="2"/>
      <c r="B3478"/>
    </row>
    <row r="3479" spans="1:2" x14ac:dyDescent="0.35">
      <c r="A3479" s="2"/>
      <c r="B3479"/>
    </row>
    <row r="3480" spans="1:2" x14ac:dyDescent="0.35">
      <c r="A3480" s="2"/>
      <c r="B3480"/>
    </row>
    <row r="3481" spans="1:2" x14ac:dyDescent="0.35">
      <c r="A3481" s="2"/>
      <c r="B3481"/>
    </row>
    <row r="3482" spans="1:2" x14ac:dyDescent="0.35">
      <c r="A3482" s="2"/>
      <c r="B3482"/>
    </row>
    <row r="3483" spans="1:2" x14ac:dyDescent="0.35">
      <c r="A3483" s="2"/>
      <c r="B3483"/>
    </row>
    <row r="3484" spans="1:2" x14ac:dyDescent="0.35">
      <c r="A3484" s="2"/>
      <c r="B3484"/>
    </row>
    <row r="3485" spans="1:2" x14ac:dyDescent="0.35">
      <c r="A3485" s="2"/>
      <c r="B3485"/>
    </row>
    <row r="3486" spans="1:2" x14ac:dyDescent="0.35">
      <c r="A3486" s="2"/>
      <c r="B3486"/>
    </row>
    <row r="3487" spans="1:2" x14ac:dyDescent="0.35">
      <c r="A3487" s="2"/>
      <c r="B3487"/>
    </row>
    <row r="3488" spans="1:2" x14ac:dyDescent="0.35">
      <c r="A3488" s="2"/>
      <c r="B3488"/>
    </row>
    <row r="3489" spans="1:2" x14ac:dyDescent="0.35">
      <c r="A3489" s="2"/>
      <c r="B3489"/>
    </row>
    <row r="3490" spans="1:2" x14ac:dyDescent="0.35">
      <c r="A3490" s="2"/>
      <c r="B3490"/>
    </row>
    <row r="3491" spans="1:2" x14ac:dyDescent="0.35">
      <c r="A3491" s="2"/>
      <c r="B3491"/>
    </row>
    <row r="3492" spans="1:2" x14ac:dyDescent="0.35">
      <c r="A3492" s="2"/>
      <c r="B3492"/>
    </row>
    <row r="3493" spans="1:2" x14ac:dyDescent="0.35">
      <c r="A3493" s="2"/>
      <c r="B3493"/>
    </row>
    <row r="3494" spans="1:2" x14ac:dyDescent="0.35">
      <c r="A3494" s="2"/>
      <c r="B3494"/>
    </row>
    <row r="3495" spans="1:2" x14ac:dyDescent="0.35">
      <c r="A3495" s="2"/>
      <c r="B3495"/>
    </row>
    <row r="3496" spans="1:2" x14ac:dyDescent="0.35">
      <c r="A3496" s="2"/>
      <c r="B3496"/>
    </row>
    <row r="3497" spans="1:2" x14ac:dyDescent="0.35">
      <c r="A3497" s="2"/>
      <c r="B3497"/>
    </row>
    <row r="3498" spans="1:2" x14ac:dyDescent="0.35">
      <c r="A3498" s="2"/>
      <c r="B3498"/>
    </row>
    <row r="3499" spans="1:2" x14ac:dyDescent="0.35">
      <c r="A3499" s="2"/>
      <c r="B3499"/>
    </row>
    <row r="3500" spans="1:2" x14ac:dyDescent="0.35">
      <c r="A3500" s="2"/>
      <c r="B3500"/>
    </row>
    <row r="3501" spans="1:2" x14ac:dyDescent="0.35">
      <c r="A3501" s="2"/>
      <c r="B3501"/>
    </row>
    <row r="3502" spans="1:2" x14ac:dyDescent="0.35">
      <c r="A3502" s="2"/>
      <c r="B3502"/>
    </row>
    <row r="3503" spans="1:2" x14ac:dyDescent="0.35">
      <c r="A3503" s="2"/>
      <c r="B3503"/>
    </row>
    <row r="3504" spans="1:2" x14ac:dyDescent="0.35">
      <c r="A3504" s="2"/>
      <c r="B3504"/>
    </row>
    <row r="3505" spans="1:2" x14ac:dyDescent="0.35">
      <c r="A3505" s="2"/>
      <c r="B3505"/>
    </row>
    <row r="3506" spans="1:2" x14ac:dyDescent="0.35">
      <c r="A3506" s="2"/>
      <c r="B3506"/>
    </row>
    <row r="3507" spans="1:2" x14ac:dyDescent="0.35">
      <c r="A3507" s="2"/>
      <c r="B3507"/>
    </row>
    <row r="3508" spans="1:2" x14ac:dyDescent="0.35">
      <c r="A3508" s="2"/>
      <c r="B3508"/>
    </row>
    <row r="3509" spans="1:2" x14ac:dyDescent="0.35">
      <c r="A3509" s="2"/>
      <c r="B3509"/>
    </row>
    <row r="3510" spans="1:2" x14ac:dyDescent="0.35">
      <c r="A3510" s="2"/>
      <c r="B3510"/>
    </row>
    <row r="3511" spans="1:2" x14ac:dyDescent="0.35">
      <c r="A3511" s="2"/>
      <c r="B3511"/>
    </row>
    <row r="3512" spans="1:2" x14ac:dyDescent="0.35">
      <c r="A3512" s="2"/>
      <c r="B3512"/>
    </row>
    <row r="3513" spans="1:2" x14ac:dyDescent="0.35">
      <c r="A3513" s="2"/>
      <c r="B3513"/>
    </row>
    <row r="3514" spans="1:2" x14ac:dyDescent="0.35">
      <c r="A3514" s="2"/>
      <c r="B3514"/>
    </row>
    <row r="3515" spans="1:2" x14ac:dyDescent="0.35">
      <c r="A3515" s="2"/>
      <c r="B3515"/>
    </row>
    <row r="3516" spans="1:2" x14ac:dyDescent="0.35">
      <c r="A3516" s="2"/>
      <c r="B3516"/>
    </row>
    <row r="3517" spans="1:2" x14ac:dyDescent="0.35">
      <c r="A3517" s="2"/>
      <c r="B3517"/>
    </row>
    <row r="3518" spans="1:2" x14ac:dyDescent="0.35">
      <c r="A3518" s="2"/>
      <c r="B3518"/>
    </row>
    <row r="3519" spans="1:2" x14ac:dyDescent="0.35">
      <c r="A3519" s="2"/>
      <c r="B3519"/>
    </row>
    <row r="3520" spans="1:2" x14ac:dyDescent="0.35">
      <c r="A3520" s="2"/>
      <c r="B3520"/>
    </row>
    <row r="3521" spans="1:2" x14ac:dyDescent="0.35">
      <c r="A3521" s="2"/>
      <c r="B3521"/>
    </row>
    <row r="3522" spans="1:2" x14ac:dyDescent="0.35">
      <c r="A3522" s="2"/>
      <c r="B3522"/>
    </row>
    <row r="3523" spans="1:2" x14ac:dyDescent="0.35">
      <c r="A3523" s="2"/>
      <c r="B3523"/>
    </row>
    <row r="3524" spans="1:2" x14ac:dyDescent="0.35">
      <c r="A3524" s="2"/>
      <c r="B3524"/>
    </row>
    <row r="3525" spans="1:2" x14ac:dyDescent="0.35">
      <c r="A3525" s="2"/>
      <c r="B3525"/>
    </row>
    <row r="3526" spans="1:2" x14ac:dyDescent="0.35">
      <c r="A3526" s="2"/>
      <c r="B3526"/>
    </row>
    <row r="3527" spans="1:2" x14ac:dyDescent="0.35">
      <c r="A3527" s="2"/>
      <c r="B3527"/>
    </row>
    <row r="3528" spans="1:2" x14ac:dyDescent="0.35">
      <c r="A3528" s="2"/>
      <c r="B3528"/>
    </row>
    <row r="3529" spans="1:2" x14ac:dyDescent="0.35">
      <c r="A3529" s="2"/>
      <c r="B3529"/>
    </row>
    <row r="3530" spans="1:2" x14ac:dyDescent="0.35">
      <c r="A3530" s="2"/>
      <c r="B3530"/>
    </row>
    <row r="3531" spans="1:2" x14ac:dyDescent="0.35">
      <c r="A3531" s="2"/>
      <c r="B3531"/>
    </row>
    <row r="3532" spans="1:2" x14ac:dyDescent="0.35">
      <c r="A3532" s="2"/>
      <c r="B3532"/>
    </row>
    <row r="3533" spans="1:2" x14ac:dyDescent="0.35">
      <c r="A3533" s="2"/>
      <c r="B3533"/>
    </row>
    <row r="3534" spans="1:2" x14ac:dyDescent="0.35">
      <c r="A3534" s="2"/>
      <c r="B3534"/>
    </row>
    <row r="3535" spans="1:2" x14ac:dyDescent="0.35">
      <c r="A3535" s="2"/>
      <c r="B3535"/>
    </row>
    <row r="3536" spans="1:2" x14ac:dyDescent="0.35">
      <c r="A3536" s="2"/>
      <c r="B3536"/>
    </row>
    <row r="3537" spans="1:2" x14ac:dyDescent="0.35">
      <c r="A3537" s="2"/>
      <c r="B3537"/>
    </row>
    <row r="3538" spans="1:2" x14ac:dyDescent="0.35">
      <c r="A3538" s="2"/>
      <c r="B3538"/>
    </row>
    <row r="3539" spans="1:2" x14ac:dyDescent="0.35">
      <c r="A3539" s="2"/>
      <c r="B3539"/>
    </row>
    <row r="3540" spans="1:2" x14ac:dyDescent="0.35">
      <c r="A3540" s="2"/>
      <c r="B3540"/>
    </row>
    <row r="3541" spans="1:2" x14ac:dyDescent="0.35">
      <c r="A3541" s="2"/>
      <c r="B3541"/>
    </row>
    <row r="3542" spans="1:2" x14ac:dyDescent="0.35">
      <c r="A3542" s="2"/>
      <c r="B3542"/>
    </row>
    <row r="3543" spans="1:2" x14ac:dyDescent="0.35">
      <c r="A3543" s="2"/>
      <c r="B3543"/>
    </row>
    <row r="3544" spans="1:2" x14ac:dyDescent="0.35">
      <c r="A3544" s="2"/>
      <c r="B3544"/>
    </row>
    <row r="3545" spans="1:2" x14ac:dyDescent="0.35">
      <c r="A3545" s="2"/>
      <c r="B3545"/>
    </row>
    <row r="3546" spans="1:2" x14ac:dyDescent="0.35">
      <c r="A3546" s="2"/>
      <c r="B3546"/>
    </row>
    <row r="3547" spans="1:2" x14ac:dyDescent="0.35">
      <c r="A3547" s="2"/>
      <c r="B3547"/>
    </row>
    <row r="3548" spans="1:2" x14ac:dyDescent="0.35">
      <c r="A3548" s="2"/>
      <c r="B3548"/>
    </row>
    <row r="3549" spans="1:2" x14ac:dyDescent="0.35">
      <c r="A3549" s="2"/>
      <c r="B3549"/>
    </row>
    <row r="3550" spans="1:2" x14ac:dyDescent="0.35">
      <c r="A3550" s="2"/>
      <c r="B3550"/>
    </row>
    <row r="3551" spans="1:2" x14ac:dyDescent="0.35">
      <c r="A3551" s="2"/>
      <c r="B3551"/>
    </row>
    <row r="3552" spans="1:2" x14ac:dyDescent="0.35">
      <c r="A3552" s="2"/>
      <c r="B3552"/>
    </row>
    <row r="3553" spans="1:2" x14ac:dyDescent="0.35">
      <c r="A3553" s="2"/>
      <c r="B3553"/>
    </row>
    <row r="3554" spans="1:2" x14ac:dyDescent="0.35">
      <c r="A3554" s="2"/>
      <c r="B3554"/>
    </row>
    <row r="3555" spans="1:2" x14ac:dyDescent="0.35">
      <c r="A3555" s="2"/>
      <c r="B3555"/>
    </row>
    <row r="3556" spans="1:2" x14ac:dyDescent="0.35">
      <c r="A3556" s="2"/>
      <c r="B3556"/>
    </row>
    <row r="3557" spans="1:2" x14ac:dyDescent="0.35">
      <c r="A3557" s="2"/>
      <c r="B3557"/>
    </row>
    <row r="3558" spans="1:2" x14ac:dyDescent="0.35">
      <c r="A3558" s="2"/>
      <c r="B3558"/>
    </row>
    <row r="3559" spans="1:2" x14ac:dyDescent="0.35">
      <c r="A3559" s="2"/>
      <c r="B3559"/>
    </row>
    <row r="3560" spans="1:2" x14ac:dyDescent="0.35">
      <c r="A3560" s="2"/>
      <c r="B3560"/>
    </row>
    <row r="3561" spans="1:2" x14ac:dyDescent="0.35">
      <c r="A3561" s="2"/>
      <c r="B3561"/>
    </row>
    <row r="3562" spans="1:2" x14ac:dyDescent="0.35">
      <c r="A3562" s="2"/>
      <c r="B3562"/>
    </row>
    <row r="3563" spans="1:2" x14ac:dyDescent="0.35">
      <c r="A3563" s="2"/>
      <c r="B3563"/>
    </row>
    <row r="3564" spans="1:2" x14ac:dyDescent="0.35">
      <c r="A3564" s="2"/>
      <c r="B3564"/>
    </row>
    <row r="3565" spans="1:2" x14ac:dyDescent="0.35">
      <c r="A3565" s="2"/>
      <c r="B3565"/>
    </row>
    <row r="3566" spans="1:2" x14ac:dyDescent="0.35">
      <c r="A3566" s="2"/>
      <c r="B3566"/>
    </row>
    <row r="3567" spans="1:2" x14ac:dyDescent="0.35">
      <c r="A3567" s="2"/>
      <c r="B3567"/>
    </row>
    <row r="3568" spans="1:2" x14ac:dyDescent="0.35">
      <c r="A3568" s="2"/>
      <c r="B3568"/>
    </row>
    <row r="3569" spans="1:2" x14ac:dyDescent="0.35">
      <c r="A3569" s="2"/>
      <c r="B3569"/>
    </row>
    <row r="3570" spans="1:2" x14ac:dyDescent="0.35">
      <c r="A3570" s="2"/>
      <c r="B3570"/>
    </row>
    <row r="3571" spans="1:2" x14ac:dyDescent="0.35">
      <c r="A3571" s="2"/>
      <c r="B3571"/>
    </row>
    <row r="3572" spans="1:2" x14ac:dyDescent="0.35">
      <c r="A3572" s="2"/>
      <c r="B3572"/>
    </row>
    <row r="3573" spans="1:2" x14ac:dyDescent="0.35">
      <c r="A3573" s="2"/>
      <c r="B3573"/>
    </row>
    <row r="3574" spans="1:2" x14ac:dyDescent="0.35">
      <c r="A3574" s="2"/>
      <c r="B3574"/>
    </row>
    <row r="3575" spans="1:2" x14ac:dyDescent="0.35">
      <c r="A3575" s="2"/>
      <c r="B3575"/>
    </row>
    <row r="3576" spans="1:2" x14ac:dyDescent="0.35">
      <c r="A3576" s="2"/>
      <c r="B3576"/>
    </row>
    <row r="3577" spans="1:2" x14ac:dyDescent="0.35">
      <c r="A3577" s="2"/>
      <c r="B3577"/>
    </row>
    <row r="3578" spans="1:2" x14ac:dyDescent="0.35">
      <c r="A3578" s="2"/>
      <c r="B3578"/>
    </row>
    <row r="3579" spans="1:2" x14ac:dyDescent="0.35">
      <c r="A3579" s="2"/>
      <c r="B3579"/>
    </row>
    <row r="3580" spans="1:2" x14ac:dyDescent="0.35">
      <c r="A3580" s="2"/>
      <c r="B3580"/>
    </row>
    <row r="3581" spans="1:2" x14ac:dyDescent="0.35">
      <c r="A3581" s="2"/>
      <c r="B3581"/>
    </row>
    <row r="3582" spans="1:2" x14ac:dyDescent="0.35">
      <c r="A3582" s="2"/>
      <c r="B3582"/>
    </row>
    <row r="3583" spans="1:2" x14ac:dyDescent="0.35">
      <c r="A3583" s="2"/>
      <c r="B3583"/>
    </row>
    <row r="3584" spans="1:2" x14ac:dyDescent="0.35">
      <c r="A3584" s="2"/>
      <c r="B3584"/>
    </row>
    <row r="3585" spans="1:2" x14ac:dyDescent="0.35">
      <c r="A3585" s="2"/>
      <c r="B3585"/>
    </row>
    <row r="3586" spans="1:2" x14ac:dyDescent="0.35">
      <c r="A3586" s="2"/>
      <c r="B3586"/>
    </row>
    <row r="3587" spans="1:2" x14ac:dyDescent="0.35">
      <c r="A3587" s="2"/>
      <c r="B3587"/>
    </row>
    <row r="3588" spans="1:2" x14ac:dyDescent="0.35">
      <c r="A3588" s="2"/>
      <c r="B3588"/>
    </row>
    <row r="3589" spans="1:2" x14ac:dyDescent="0.35">
      <c r="A3589" s="2"/>
      <c r="B3589"/>
    </row>
    <row r="3590" spans="1:2" x14ac:dyDescent="0.35">
      <c r="A3590" s="2"/>
      <c r="B3590"/>
    </row>
    <row r="3591" spans="1:2" x14ac:dyDescent="0.35">
      <c r="A3591" s="2"/>
      <c r="B3591"/>
    </row>
    <row r="3592" spans="1:2" x14ac:dyDescent="0.35">
      <c r="A3592" s="2"/>
      <c r="B3592"/>
    </row>
    <row r="3593" spans="1:2" x14ac:dyDescent="0.35">
      <c r="A3593" s="2"/>
      <c r="B3593"/>
    </row>
    <row r="3594" spans="1:2" x14ac:dyDescent="0.35">
      <c r="A3594" s="2"/>
      <c r="B3594"/>
    </row>
    <row r="3595" spans="1:2" x14ac:dyDescent="0.35">
      <c r="A3595" s="2"/>
      <c r="B3595"/>
    </row>
    <row r="3596" spans="1:2" x14ac:dyDescent="0.35">
      <c r="A3596" s="2"/>
      <c r="B3596"/>
    </row>
    <row r="3597" spans="1:2" x14ac:dyDescent="0.35">
      <c r="A3597" s="2"/>
      <c r="B3597"/>
    </row>
    <row r="3598" spans="1:2" x14ac:dyDescent="0.35">
      <c r="A3598" s="2"/>
      <c r="B3598"/>
    </row>
    <row r="3599" spans="1:2" x14ac:dyDescent="0.35">
      <c r="A3599" s="2"/>
      <c r="B3599"/>
    </row>
    <row r="3600" spans="1:2" x14ac:dyDescent="0.35">
      <c r="A3600" s="2"/>
      <c r="B3600"/>
    </row>
    <row r="3601" spans="1:2" x14ac:dyDescent="0.35">
      <c r="A3601" s="2"/>
      <c r="B3601"/>
    </row>
    <row r="3602" spans="1:2" x14ac:dyDescent="0.35">
      <c r="A3602" s="2"/>
      <c r="B3602"/>
    </row>
    <row r="3603" spans="1:2" x14ac:dyDescent="0.35">
      <c r="A3603" s="2"/>
      <c r="B3603"/>
    </row>
    <row r="3604" spans="1:2" x14ac:dyDescent="0.35">
      <c r="A3604" s="2"/>
      <c r="B3604"/>
    </row>
    <row r="3605" spans="1:2" x14ac:dyDescent="0.35">
      <c r="A3605" s="2"/>
      <c r="B3605"/>
    </row>
    <row r="3606" spans="1:2" x14ac:dyDescent="0.35">
      <c r="A3606" s="2"/>
      <c r="B3606"/>
    </row>
    <row r="3607" spans="1:2" x14ac:dyDescent="0.35">
      <c r="A3607" s="2"/>
      <c r="B3607"/>
    </row>
    <row r="3608" spans="1:2" x14ac:dyDescent="0.35">
      <c r="A3608" s="2"/>
      <c r="B3608"/>
    </row>
    <row r="3609" spans="1:2" x14ac:dyDescent="0.35">
      <c r="A3609" s="2"/>
      <c r="B3609"/>
    </row>
    <row r="3610" spans="1:2" x14ac:dyDescent="0.35">
      <c r="A3610" s="2"/>
      <c r="B3610"/>
    </row>
    <row r="3611" spans="1:2" x14ac:dyDescent="0.35">
      <c r="A3611" s="2"/>
      <c r="B3611"/>
    </row>
    <row r="3612" spans="1:2" x14ac:dyDescent="0.35">
      <c r="A3612" s="2"/>
      <c r="B3612"/>
    </row>
    <row r="3613" spans="1:2" x14ac:dyDescent="0.35">
      <c r="A3613" s="2"/>
      <c r="B3613"/>
    </row>
    <row r="3614" spans="1:2" x14ac:dyDescent="0.35">
      <c r="A3614" s="2"/>
      <c r="B3614"/>
    </row>
    <row r="3615" spans="1:2" x14ac:dyDescent="0.35">
      <c r="A3615" s="2"/>
      <c r="B3615"/>
    </row>
    <row r="3616" spans="1:2" x14ac:dyDescent="0.35">
      <c r="A3616" s="2"/>
      <c r="B3616"/>
    </row>
    <row r="3617" spans="1:2" x14ac:dyDescent="0.35">
      <c r="A3617" s="2"/>
      <c r="B3617"/>
    </row>
    <row r="3618" spans="1:2" x14ac:dyDescent="0.35">
      <c r="A3618" s="2"/>
      <c r="B3618"/>
    </row>
    <row r="3619" spans="1:2" x14ac:dyDescent="0.35">
      <c r="A3619" s="2"/>
      <c r="B3619"/>
    </row>
    <row r="3620" spans="1:2" x14ac:dyDescent="0.35">
      <c r="A3620" s="2"/>
      <c r="B3620"/>
    </row>
    <row r="3621" spans="1:2" x14ac:dyDescent="0.35">
      <c r="A3621" s="2"/>
      <c r="B3621"/>
    </row>
    <row r="3622" spans="1:2" x14ac:dyDescent="0.35">
      <c r="A3622" s="2"/>
      <c r="B3622"/>
    </row>
    <row r="3623" spans="1:2" x14ac:dyDescent="0.35">
      <c r="A3623" s="2"/>
      <c r="B3623"/>
    </row>
    <row r="3624" spans="1:2" x14ac:dyDescent="0.35">
      <c r="A3624" s="2"/>
      <c r="B3624"/>
    </row>
    <row r="3625" spans="1:2" x14ac:dyDescent="0.35">
      <c r="A3625" s="2"/>
      <c r="B3625"/>
    </row>
    <row r="3626" spans="1:2" x14ac:dyDescent="0.35">
      <c r="A3626" s="2"/>
      <c r="B3626"/>
    </row>
    <row r="3627" spans="1:2" x14ac:dyDescent="0.35">
      <c r="A3627" s="2"/>
      <c r="B3627"/>
    </row>
    <row r="3628" spans="1:2" x14ac:dyDescent="0.35">
      <c r="A3628" s="2"/>
      <c r="B3628"/>
    </row>
    <row r="3629" spans="1:2" x14ac:dyDescent="0.35">
      <c r="A3629" s="2"/>
      <c r="B3629"/>
    </row>
    <row r="3630" spans="1:2" x14ac:dyDescent="0.35">
      <c r="A3630" s="2"/>
      <c r="B3630"/>
    </row>
    <row r="3631" spans="1:2" x14ac:dyDescent="0.35">
      <c r="A3631" s="2"/>
      <c r="B3631"/>
    </row>
    <row r="3632" spans="1:2" x14ac:dyDescent="0.35">
      <c r="A3632" s="2"/>
      <c r="B3632"/>
    </row>
    <row r="3633" spans="1:2" x14ac:dyDescent="0.35">
      <c r="A3633" s="2"/>
      <c r="B3633"/>
    </row>
    <row r="3634" spans="1:2" x14ac:dyDescent="0.35">
      <c r="A3634" s="2"/>
      <c r="B3634"/>
    </row>
    <row r="3635" spans="1:2" x14ac:dyDescent="0.35">
      <c r="A3635" s="2"/>
      <c r="B3635"/>
    </row>
    <row r="3636" spans="1:2" x14ac:dyDescent="0.35">
      <c r="A3636" s="2"/>
      <c r="B3636"/>
    </row>
    <row r="3637" spans="1:2" x14ac:dyDescent="0.35">
      <c r="A3637" s="2"/>
      <c r="B3637"/>
    </row>
    <row r="3638" spans="1:2" x14ac:dyDescent="0.35">
      <c r="A3638" s="2"/>
      <c r="B3638"/>
    </row>
    <row r="3639" spans="1:2" x14ac:dyDescent="0.35">
      <c r="A3639" s="2"/>
      <c r="B3639"/>
    </row>
    <row r="3640" spans="1:2" x14ac:dyDescent="0.35">
      <c r="A3640" s="2"/>
      <c r="B3640"/>
    </row>
    <row r="3641" spans="1:2" x14ac:dyDescent="0.35">
      <c r="A3641" s="2"/>
      <c r="B3641"/>
    </row>
    <row r="3642" spans="1:2" x14ac:dyDescent="0.35">
      <c r="A3642" s="2"/>
      <c r="B3642"/>
    </row>
    <row r="3643" spans="1:2" x14ac:dyDescent="0.35">
      <c r="A3643" s="2"/>
      <c r="B3643"/>
    </row>
    <row r="3644" spans="1:2" x14ac:dyDescent="0.35">
      <c r="A3644" s="2"/>
      <c r="B3644"/>
    </row>
    <row r="3645" spans="1:2" x14ac:dyDescent="0.35">
      <c r="A3645" s="2"/>
      <c r="B3645"/>
    </row>
    <row r="3646" spans="1:2" x14ac:dyDescent="0.35">
      <c r="A3646" s="2"/>
      <c r="B3646"/>
    </row>
    <row r="3647" spans="1:2" x14ac:dyDescent="0.35">
      <c r="A3647" s="2"/>
      <c r="B3647"/>
    </row>
    <row r="3648" spans="1:2" x14ac:dyDescent="0.35">
      <c r="A3648" s="2"/>
      <c r="B3648"/>
    </row>
    <row r="3649" spans="1:2" x14ac:dyDescent="0.35">
      <c r="A3649" s="2"/>
      <c r="B3649"/>
    </row>
    <row r="3650" spans="1:2" x14ac:dyDescent="0.35">
      <c r="A3650" s="2"/>
      <c r="B3650"/>
    </row>
    <row r="3651" spans="1:2" x14ac:dyDescent="0.35">
      <c r="A3651" s="2"/>
      <c r="B3651"/>
    </row>
    <row r="3652" spans="1:2" x14ac:dyDescent="0.35">
      <c r="A3652" s="2"/>
      <c r="B3652"/>
    </row>
    <row r="3653" spans="1:2" x14ac:dyDescent="0.35">
      <c r="A3653" s="2"/>
      <c r="B3653"/>
    </row>
    <row r="3654" spans="1:2" x14ac:dyDescent="0.35">
      <c r="A3654" s="2"/>
      <c r="B3654"/>
    </row>
    <row r="3655" spans="1:2" x14ac:dyDescent="0.35">
      <c r="A3655" s="2"/>
      <c r="B3655"/>
    </row>
    <row r="3656" spans="1:2" x14ac:dyDescent="0.35">
      <c r="A3656" s="2"/>
      <c r="B3656"/>
    </row>
    <row r="3657" spans="1:2" x14ac:dyDescent="0.35">
      <c r="A3657" s="2"/>
      <c r="B3657"/>
    </row>
    <row r="3658" spans="1:2" x14ac:dyDescent="0.35">
      <c r="A3658" s="2"/>
      <c r="B3658"/>
    </row>
    <row r="3659" spans="1:2" x14ac:dyDescent="0.35">
      <c r="A3659" s="2"/>
      <c r="B3659"/>
    </row>
    <row r="3660" spans="1:2" x14ac:dyDescent="0.35">
      <c r="A3660" s="2"/>
      <c r="B3660"/>
    </row>
    <row r="3661" spans="1:2" x14ac:dyDescent="0.35">
      <c r="A3661" s="2"/>
      <c r="B3661"/>
    </row>
    <row r="3662" spans="1:2" x14ac:dyDescent="0.35">
      <c r="A3662" s="2"/>
      <c r="B3662"/>
    </row>
    <row r="3663" spans="1:2" x14ac:dyDescent="0.35">
      <c r="A3663" s="2"/>
      <c r="B3663"/>
    </row>
    <row r="3664" spans="1:2" x14ac:dyDescent="0.35">
      <c r="A3664" s="2"/>
      <c r="B3664"/>
    </row>
    <row r="3665" spans="1:2" x14ac:dyDescent="0.35">
      <c r="A3665" s="2"/>
      <c r="B3665"/>
    </row>
    <row r="3666" spans="1:2" x14ac:dyDescent="0.35">
      <c r="A3666" s="2"/>
      <c r="B3666"/>
    </row>
    <row r="3667" spans="1:2" x14ac:dyDescent="0.35">
      <c r="A3667" s="2"/>
      <c r="B3667"/>
    </row>
    <row r="3668" spans="1:2" x14ac:dyDescent="0.35">
      <c r="A3668" s="2"/>
      <c r="B3668"/>
    </row>
    <row r="3669" spans="1:2" x14ac:dyDescent="0.35">
      <c r="A3669" s="2"/>
      <c r="B3669"/>
    </row>
    <row r="3670" spans="1:2" x14ac:dyDescent="0.35">
      <c r="A3670" s="2"/>
      <c r="B3670"/>
    </row>
    <row r="3671" spans="1:2" x14ac:dyDescent="0.35">
      <c r="A3671" s="2"/>
      <c r="B3671"/>
    </row>
    <row r="3672" spans="1:2" x14ac:dyDescent="0.35">
      <c r="A3672" s="2"/>
      <c r="B3672"/>
    </row>
    <row r="3673" spans="1:2" x14ac:dyDescent="0.35">
      <c r="A3673" s="2"/>
      <c r="B3673"/>
    </row>
    <row r="3674" spans="1:2" x14ac:dyDescent="0.35">
      <c r="A3674" s="2"/>
      <c r="B3674"/>
    </row>
    <row r="3675" spans="1:2" x14ac:dyDescent="0.35">
      <c r="A3675" s="2"/>
      <c r="B3675"/>
    </row>
    <row r="3676" spans="1:2" x14ac:dyDescent="0.35">
      <c r="A3676" s="2"/>
      <c r="B3676"/>
    </row>
    <row r="3677" spans="1:2" x14ac:dyDescent="0.35">
      <c r="A3677" s="2"/>
      <c r="B3677"/>
    </row>
    <row r="3678" spans="1:2" x14ac:dyDescent="0.35">
      <c r="A3678" s="2"/>
      <c r="B3678"/>
    </row>
    <row r="3679" spans="1:2" x14ac:dyDescent="0.35">
      <c r="A3679" s="2"/>
      <c r="B3679"/>
    </row>
    <row r="3680" spans="1:2" x14ac:dyDescent="0.35">
      <c r="A3680" s="2"/>
      <c r="B3680"/>
    </row>
    <row r="3681" spans="1:2" x14ac:dyDescent="0.35">
      <c r="A3681" s="2"/>
      <c r="B3681"/>
    </row>
    <row r="3682" spans="1:2" x14ac:dyDescent="0.35">
      <c r="A3682" s="2"/>
      <c r="B3682"/>
    </row>
    <row r="3683" spans="1:2" x14ac:dyDescent="0.35">
      <c r="A3683" s="2"/>
      <c r="B3683"/>
    </row>
    <row r="3684" spans="1:2" x14ac:dyDescent="0.35">
      <c r="A3684" s="2"/>
      <c r="B3684"/>
    </row>
    <row r="3685" spans="1:2" x14ac:dyDescent="0.35">
      <c r="A3685" s="2"/>
      <c r="B3685"/>
    </row>
    <row r="3686" spans="1:2" x14ac:dyDescent="0.35">
      <c r="A3686" s="2"/>
      <c r="B3686"/>
    </row>
    <row r="3687" spans="1:2" x14ac:dyDescent="0.35">
      <c r="A3687" s="2"/>
      <c r="B3687"/>
    </row>
    <row r="3688" spans="1:2" x14ac:dyDescent="0.35">
      <c r="A3688" s="2"/>
      <c r="B3688"/>
    </row>
    <row r="3689" spans="1:2" x14ac:dyDescent="0.35">
      <c r="A3689" s="2"/>
      <c r="B3689"/>
    </row>
    <row r="3690" spans="1:2" x14ac:dyDescent="0.35">
      <c r="A3690" s="2"/>
      <c r="B3690"/>
    </row>
    <row r="3691" spans="1:2" x14ac:dyDescent="0.35">
      <c r="A3691" s="2"/>
      <c r="B3691"/>
    </row>
    <row r="3692" spans="1:2" x14ac:dyDescent="0.35">
      <c r="A3692" s="2"/>
      <c r="B3692"/>
    </row>
    <row r="3693" spans="1:2" x14ac:dyDescent="0.35">
      <c r="A3693" s="2"/>
      <c r="B3693"/>
    </row>
    <row r="3694" spans="1:2" x14ac:dyDescent="0.35">
      <c r="A3694" s="2"/>
      <c r="B3694"/>
    </row>
    <row r="3695" spans="1:2" x14ac:dyDescent="0.35">
      <c r="A3695" s="2"/>
      <c r="B3695"/>
    </row>
    <row r="3696" spans="1:2" x14ac:dyDescent="0.35">
      <c r="A3696" s="2"/>
      <c r="B3696"/>
    </row>
    <row r="3697" spans="1:2" x14ac:dyDescent="0.35">
      <c r="A3697" s="2"/>
      <c r="B3697"/>
    </row>
    <row r="3698" spans="1:2" x14ac:dyDescent="0.35">
      <c r="A3698" s="2"/>
      <c r="B3698"/>
    </row>
    <row r="3699" spans="1:2" x14ac:dyDescent="0.35">
      <c r="A3699" s="2"/>
      <c r="B3699"/>
    </row>
    <row r="3700" spans="1:2" x14ac:dyDescent="0.35">
      <c r="A3700" s="2"/>
      <c r="B3700"/>
    </row>
    <row r="3701" spans="1:2" x14ac:dyDescent="0.35">
      <c r="A3701" s="2"/>
      <c r="B3701"/>
    </row>
    <row r="3702" spans="1:2" x14ac:dyDescent="0.35">
      <c r="A3702" s="2"/>
      <c r="B3702"/>
    </row>
    <row r="3703" spans="1:2" x14ac:dyDescent="0.35">
      <c r="A3703" s="2"/>
      <c r="B3703"/>
    </row>
    <row r="3704" spans="1:2" x14ac:dyDescent="0.35">
      <c r="A3704" s="2"/>
      <c r="B3704"/>
    </row>
    <row r="3705" spans="1:2" x14ac:dyDescent="0.35">
      <c r="A3705" s="2"/>
      <c r="B3705"/>
    </row>
    <row r="3706" spans="1:2" x14ac:dyDescent="0.35">
      <c r="A3706" s="2"/>
      <c r="B3706"/>
    </row>
    <row r="3707" spans="1:2" x14ac:dyDescent="0.35">
      <c r="A3707" s="2"/>
      <c r="B3707"/>
    </row>
    <row r="3708" spans="1:2" x14ac:dyDescent="0.35">
      <c r="A3708" s="2"/>
      <c r="B3708"/>
    </row>
    <row r="3709" spans="1:2" x14ac:dyDescent="0.35">
      <c r="A3709" s="2"/>
      <c r="B3709"/>
    </row>
    <row r="3710" spans="1:2" x14ac:dyDescent="0.35">
      <c r="A3710" s="2"/>
      <c r="B3710"/>
    </row>
    <row r="3711" spans="1:2" x14ac:dyDescent="0.35">
      <c r="A3711" s="2"/>
      <c r="B3711"/>
    </row>
    <row r="3712" spans="1:2" x14ac:dyDescent="0.35">
      <c r="A3712" s="2"/>
      <c r="B3712"/>
    </row>
    <row r="3713" spans="1:2" x14ac:dyDescent="0.35">
      <c r="A3713" s="2"/>
      <c r="B3713"/>
    </row>
    <row r="3714" spans="1:2" x14ac:dyDescent="0.35">
      <c r="A3714" s="2"/>
      <c r="B3714"/>
    </row>
    <row r="3715" spans="1:2" x14ac:dyDescent="0.35">
      <c r="A3715" s="2"/>
      <c r="B3715"/>
    </row>
    <row r="3716" spans="1:2" x14ac:dyDescent="0.35">
      <c r="A3716" s="2"/>
      <c r="B3716"/>
    </row>
    <row r="3717" spans="1:2" x14ac:dyDescent="0.35">
      <c r="A3717" s="2"/>
      <c r="B3717"/>
    </row>
    <row r="3718" spans="1:2" x14ac:dyDescent="0.35">
      <c r="A3718" s="2"/>
      <c r="B3718"/>
    </row>
    <row r="3719" spans="1:2" x14ac:dyDescent="0.35">
      <c r="A3719" s="2"/>
      <c r="B3719"/>
    </row>
    <row r="3720" spans="1:2" x14ac:dyDescent="0.35">
      <c r="A3720" s="2"/>
      <c r="B3720"/>
    </row>
    <row r="3721" spans="1:2" x14ac:dyDescent="0.35">
      <c r="A3721" s="2"/>
      <c r="B3721"/>
    </row>
    <row r="3722" spans="1:2" x14ac:dyDescent="0.35">
      <c r="A3722" s="2"/>
      <c r="B3722"/>
    </row>
    <row r="3723" spans="1:2" x14ac:dyDescent="0.35">
      <c r="A3723" s="2"/>
      <c r="B3723"/>
    </row>
    <row r="3724" spans="1:2" x14ac:dyDescent="0.35">
      <c r="A3724" s="2"/>
      <c r="B3724"/>
    </row>
    <row r="3725" spans="1:2" x14ac:dyDescent="0.35">
      <c r="A3725" s="2"/>
      <c r="B3725"/>
    </row>
    <row r="3726" spans="1:2" x14ac:dyDescent="0.35">
      <c r="A3726" s="2"/>
      <c r="B3726"/>
    </row>
    <row r="3727" spans="1:2" x14ac:dyDescent="0.35">
      <c r="A3727" s="2"/>
      <c r="B3727"/>
    </row>
    <row r="3728" spans="1:2" x14ac:dyDescent="0.35">
      <c r="A3728" s="2"/>
      <c r="B3728"/>
    </row>
    <row r="3729" spans="1:2" x14ac:dyDescent="0.35">
      <c r="A3729" s="2"/>
      <c r="B3729"/>
    </row>
    <row r="3730" spans="1:2" x14ac:dyDescent="0.35">
      <c r="A3730" s="2"/>
      <c r="B3730"/>
    </row>
    <row r="3731" spans="1:2" x14ac:dyDescent="0.35">
      <c r="A3731" s="2"/>
      <c r="B3731"/>
    </row>
    <row r="3732" spans="1:2" x14ac:dyDescent="0.35">
      <c r="A3732" s="2"/>
      <c r="B3732"/>
    </row>
    <row r="3733" spans="1:2" x14ac:dyDescent="0.35">
      <c r="A3733" s="2"/>
      <c r="B3733"/>
    </row>
    <row r="3734" spans="1:2" x14ac:dyDescent="0.35">
      <c r="A3734" s="2"/>
      <c r="B3734"/>
    </row>
    <row r="3735" spans="1:2" x14ac:dyDescent="0.35">
      <c r="A3735" s="2"/>
      <c r="B3735"/>
    </row>
    <row r="3736" spans="1:2" x14ac:dyDescent="0.35">
      <c r="A3736" s="2"/>
      <c r="B3736"/>
    </row>
    <row r="3737" spans="1:2" x14ac:dyDescent="0.35">
      <c r="A3737" s="2"/>
      <c r="B3737"/>
    </row>
    <row r="3738" spans="1:2" x14ac:dyDescent="0.35">
      <c r="A3738" s="2"/>
      <c r="B3738"/>
    </row>
    <row r="3739" spans="1:2" x14ac:dyDescent="0.35">
      <c r="A3739" s="2"/>
      <c r="B3739"/>
    </row>
    <row r="3740" spans="1:2" x14ac:dyDescent="0.35">
      <c r="A3740" s="2"/>
      <c r="B3740"/>
    </row>
    <row r="3741" spans="1:2" x14ac:dyDescent="0.35">
      <c r="A3741" s="2"/>
      <c r="B3741"/>
    </row>
    <row r="3742" spans="1:2" x14ac:dyDescent="0.35">
      <c r="A3742" s="2"/>
      <c r="B3742"/>
    </row>
    <row r="3743" spans="1:2" x14ac:dyDescent="0.35">
      <c r="A3743" s="2"/>
      <c r="B3743"/>
    </row>
    <row r="3744" spans="1:2" x14ac:dyDescent="0.35">
      <c r="A3744" s="2"/>
      <c r="B3744"/>
    </row>
    <row r="3745" spans="1:2" x14ac:dyDescent="0.35">
      <c r="A3745" s="2"/>
      <c r="B3745"/>
    </row>
    <row r="3746" spans="1:2" x14ac:dyDescent="0.35">
      <c r="A3746" s="2"/>
      <c r="B3746"/>
    </row>
    <row r="3747" spans="1:2" x14ac:dyDescent="0.35">
      <c r="A3747" s="2"/>
      <c r="B3747"/>
    </row>
    <row r="3748" spans="1:2" x14ac:dyDescent="0.35">
      <c r="A3748" s="2"/>
      <c r="B3748"/>
    </row>
    <row r="3749" spans="1:2" x14ac:dyDescent="0.35">
      <c r="A3749" s="2"/>
      <c r="B3749"/>
    </row>
    <row r="3750" spans="1:2" x14ac:dyDescent="0.35">
      <c r="A3750" s="2"/>
      <c r="B3750"/>
    </row>
    <row r="3751" spans="1:2" x14ac:dyDescent="0.35">
      <c r="A3751" s="2"/>
      <c r="B3751"/>
    </row>
    <row r="3752" spans="1:2" x14ac:dyDescent="0.35">
      <c r="A3752" s="2"/>
      <c r="B3752"/>
    </row>
    <row r="3753" spans="1:2" x14ac:dyDescent="0.35">
      <c r="A3753" s="2"/>
      <c r="B3753"/>
    </row>
    <row r="3754" spans="1:2" x14ac:dyDescent="0.35">
      <c r="A3754" s="2"/>
      <c r="B3754"/>
    </row>
    <row r="3755" spans="1:2" x14ac:dyDescent="0.35">
      <c r="A3755" s="2"/>
      <c r="B3755"/>
    </row>
    <row r="3756" spans="1:2" x14ac:dyDescent="0.35">
      <c r="A3756" s="2"/>
      <c r="B3756"/>
    </row>
    <row r="3757" spans="1:2" x14ac:dyDescent="0.35">
      <c r="A3757" s="2"/>
      <c r="B3757"/>
    </row>
    <row r="3758" spans="1:2" x14ac:dyDescent="0.35">
      <c r="A3758" s="2"/>
      <c r="B3758"/>
    </row>
    <row r="3759" spans="1:2" x14ac:dyDescent="0.35">
      <c r="A3759" s="2"/>
      <c r="B3759"/>
    </row>
    <row r="3760" spans="1:2" x14ac:dyDescent="0.35">
      <c r="A3760" s="2"/>
      <c r="B3760"/>
    </row>
    <row r="3761" spans="1:2" x14ac:dyDescent="0.35">
      <c r="A3761" s="2"/>
      <c r="B3761"/>
    </row>
    <row r="3762" spans="1:2" x14ac:dyDescent="0.35">
      <c r="A3762" s="2"/>
      <c r="B3762"/>
    </row>
    <row r="3763" spans="1:2" x14ac:dyDescent="0.35">
      <c r="A3763" s="2"/>
      <c r="B3763"/>
    </row>
    <row r="3764" spans="1:2" x14ac:dyDescent="0.35">
      <c r="A3764" s="2"/>
      <c r="B3764"/>
    </row>
    <row r="3765" spans="1:2" x14ac:dyDescent="0.35">
      <c r="A3765" s="2"/>
      <c r="B3765"/>
    </row>
    <row r="3766" spans="1:2" x14ac:dyDescent="0.35">
      <c r="A3766" s="2"/>
      <c r="B3766"/>
    </row>
    <row r="3767" spans="1:2" x14ac:dyDescent="0.35">
      <c r="A3767" s="2"/>
      <c r="B3767"/>
    </row>
    <row r="3768" spans="1:2" x14ac:dyDescent="0.35">
      <c r="A3768" s="2"/>
      <c r="B3768"/>
    </row>
    <row r="3769" spans="1:2" x14ac:dyDescent="0.35">
      <c r="A3769" s="2"/>
      <c r="B3769"/>
    </row>
    <row r="3770" spans="1:2" x14ac:dyDescent="0.35">
      <c r="A3770" s="2"/>
      <c r="B3770"/>
    </row>
    <row r="3771" spans="1:2" x14ac:dyDescent="0.35">
      <c r="A3771" s="2"/>
      <c r="B3771"/>
    </row>
    <row r="3772" spans="1:2" x14ac:dyDescent="0.35">
      <c r="A3772" s="2"/>
      <c r="B3772"/>
    </row>
    <row r="3773" spans="1:2" x14ac:dyDescent="0.35">
      <c r="A3773" s="2"/>
      <c r="B3773"/>
    </row>
    <row r="3774" spans="1:2" x14ac:dyDescent="0.35">
      <c r="A3774" s="2"/>
      <c r="B3774"/>
    </row>
    <row r="3775" spans="1:2" x14ac:dyDescent="0.35">
      <c r="A3775" s="2"/>
      <c r="B3775"/>
    </row>
    <row r="3776" spans="1:2" x14ac:dyDescent="0.35">
      <c r="A3776" s="2"/>
      <c r="B3776"/>
    </row>
    <row r="3777" spans="1:2" x14ac:dyDescent="0.35">
      <c r="A3777" s="2"/>
      <c r="B3777"/>
    </row>
    <row r="3778" spans="1:2" x14ac:dyDescent="0.35">
      <c r="A3778" s="2"/>
      <c r="B3778"/>
    </row>
    <row r="3779" spans="1:2" x14ac:dyDescent="0.35">
      <c r="A3779" s="2"/>
      <c r="B3779"/>
    </row>
    <row r="3780" spans="1:2" x14ac:dyDescent="0.35">
      <c r="A3780" s="2"/>
      <c r="B3780"/>
    </row>
    <row r="3781" spans="1:2" x14ac:dyDescent="0.35">
      <c r="A3781" s="2"/>
      <c r="B3781"/>
    </row>
    <row r="3782" spans="1:2" x14ac:dyDescent="0.35">
      <c r="A3782" s="2"/>
      <c r="B3782"/>
    </row>
    <row r="3783" spans="1:2" x14ac:dyDescent="0.35">
      <c r="A3783" s="2"/>
      <c r="B3783"/>
    </row>
    <row r="3784" spans="1:2" x14ac:dyDescent="0.35">
      <c r="A3784" s="2"/>
      <c r="B3784"/>
    </row>
    <row r="3785" spans="1:2" x14ac:dyDescent="0.35">
      <c r="A3785" s="2"/>
      <c r="B3785"/>
    </row>
    <row r="3786" spans="1:2" x14ac:dyDescent="0.35">
      <c r="A3786" s="2"/>
      <c r="B3786"/>
    </row>
    <row r="3787" spans="1:2" x14ac:dyDescent="0.35">
      <c r="A3787" s="2"/>
      <c r="B3787"/>
    </row>
    <row r="3788" spans="1:2" x14ac:dyDescent="0.35">
      <c r="A3788" s="2"/>
      <c r="B3788"/>
    </row>
    <row r="3789" spans="1:2" x14ac:dyDescent="0.35">
      <c r="A3789" s="2"/>
      <c r="B3789"/>
    </row>
    <row r="3790" spans="1:2" x14ac:dyDescent="0.35">
      <c r="A3790" s="2"/>
      <c r="B3790"/>
    </row>
    <row r="3791" spans="1:2" x14ac:dyDescent="0.35">
      <c r="A3791" s="2"/>
      <c r="B3791"/>
    </row>
    <row r="3792" spans="1:2" x14ac:dyDescent="0.35">
      <c r="A3792" s="2"/>
      <c r="B3792"/>
    </row>
    <row r="3793" spans="1:2" x14ac:dyDescent="0.35">
      <c r="A3793" s="2"/>
      <c r="B3793"/>
    </row>
    <row r="3794" spans="1:2" x14ac:dyDescent="0.35">
      <c r="A3794" s="2"/>
      <c r="B3794"/>
    </row>
    <row r="3795" spans="1:2" x14ac:dyDescent="0.35">
      <c r="A3795" s="2"/>
      <c r="B3795"/>
    </row>
    <row r="3796" spans="1:2" x14ac:dyDescent="0.35">
      <c r="A3796" s="2"/>
      <c r="B3796"/>
    </row>
    <row r="3797" spans="1:2" x14ac:dyDescent="0.35">
      <c r="A3797" s="2"/>
      <c r="B3797"/>
    </row>
    <row r="3798" spans="1:2" x14ac:dyDescent="0.35">
      <c r="A3798" s="2"/>
      <c r="B3798"/>
    </row>
    <row r="3799" spans="1:2" x14ac:dyDescent="0.35">
      <c r="A3799" s="2"/>
      <c r="B3799"/>
    </row>
    <row r="3800" spans="1:2" x14ac:dyDescent="0.35">
      <c r="A3800" s="2"/>
      <c r="B3800"/>
    </row>
    <row r="3801" spans="1:2" x14ac:dyDescent="0.35">
      <c r="A3801" s="2"/>
      <c r="B3801"/>
    </row>
    <row r="3802" spans="1:2" x14ac:dyDescent="0.35">
      <c r="A3802" s="2"/>
      <c r="B3802"/>
    </row>
    <row r="3803" spans="1:2" x14ac:dyDescent="0.35">
      <c r="A3803" s="2"/>
      <c r="B3803"/>
    </row>
    <row r="3804" spans="1:2" x14ac:dyDescent="0.35">
      <c r="A3804" s="2"/>
      <c r="B3804"/>
    </row>
    <row r="3805" spans="1:2" x14ac:dyDescent="0.35">
      <c r="A3805" s="2"/>
      <c r="B3805"/>
    </row>
    <row r="3806" spans="1:2" x14ac:dyDescent="0.35">
      <c r="A3806" s="2"/>
      <c r="B3806"/>
    </row>
    <row r="3807" spans="1:2" x14ac:dyDescent="0.35">
      <c r="A3807" s="2"/>
      <c r="B3807"/>
    </row>
    <row r="3808" spans="1:2" x14ac:dyDescent="0.35">
      <c r="A3808" s="2"/>
      <c r="B3808"/>
    </row>
    <row r="3809" spans="1:2" x14ac:dyDescent="0.35">
      <c r="A3809" s="2"/>
      <c r="B3809"/>
    </row>
    <row r="3810" spans="1:2" x14ac:dyDescent="0.35">
      <c r="A3810" s="2"/>
      <c r="B3810"/>
    </row>
    <row r="3811" spans="1:2" x14ac:dyDescent="0.35">
      <c r="A3811" s="2"/>
      <c r="B3811"/>
    </row>
    <row r="3812" spans="1:2" x14ac:dyDescent="0.35">
      <c r="A3812" s="2"/>
      <c r="B3812"/>
    </row>
    <row r="3813" spans="1:2" x14ac:dyDescent="0.35">
      <c r="A3813" s="2"/>
      <c r="B3813"/>
    </row>
    <row r="3814" spans="1:2" x14ac:dyDescent="0.35">
      <c r="A3814" s="2"/>
      <c r="B3814"/>
    </row>
    <row r="3815" spans="1:2" x14ac:dyDescent="0.35">
      <c r="A3815" s="2"/>
      <c r="B3815"/>
    </row>
    <row r="3816" spans="1:2" x14ac:dyDescent="0.35">
      <c r="A3816" s="2"/>
      <c r="B3816"/>
    </row>
    <row r="3817" spans="1:2" x14ac:dyDescent="0.35">
      <c r="A3817" s="2"/>
      <c r="B3817"/>
    </row>
    <row r="3818" spans="1:2" x14ac:dyDescent="0.35">
      <c r="A3818" s="2"/>
      <c r="B3818"/>
    </row>
    <row r="3819" spans="1:2" x14ac:dyDescent="0.35">
      <c r="A3819" s="2"/>
      <c r="B3819"/>
    </row>
    <row r="3820" spans="1:2" x14ac:dyDescent="0.35">
      <c r="A3820" s="2"/>
      <c r="B3820"/>
    </row>
    <row r="3821" spans="1:2" x14ac:dyDescent="0.35">
      <c r="A3821" s="2"/>
      <c r="B3821"/>
    </row>
    <row r="3822" spans="1:2" x14ac:dyDescent="0.35">
      <c r="A3822" s="2"/>
      <c r="B3822"/>
    </row>
    <row r="3823" spans="1:2" x14ac:dyDescent="0.35">
      <c r="A3823" s="2"/>
      <c r="B3823"/>
    </row>
    <row r="3824" spans="1:2" x14ac:dyDescent="0.35">
      <c r="A3824" s="2"/>
      <c r="B3824"/>
    </row>
    <row r="3825" spans="1:2" x14ac:dyDescent="0.35">
      <c r="A3825" s="2"/>
      <c r="B3825"/>
    </row>
    <row r="3826" spans="1:2" x14ac:dyDescent="0.35">
      <c r="A3826" s="2"/>
      <c r="B3826"/>
    </row>
    <row r="3827" spans="1:2" x14ac:dyDescent="0.35">
      <c r="A3827" s="2"/>
      <c r="B3827"/>
    </row>
    <row r="3828" spans="1:2" x14ac:dyDescent="0.35">
      <c r="A3828" s="2"/>
      <c r="B3828"/>
    </row>
    <row r="3829" spans="1:2" x14ac:dyDescent="0.35">
      <c r="A3829" s="2"/>
      <c r="B3829"/>
    </row>
    <row r="3830" spans="1:2" x14ac:dyDescent="0.35">
      <c r="A3830" s="2"/>
      <c r="B3830"/>
    </row>
    <row r="3831" spans="1:2" x14ac:dyDescent="0.35">
      <c r="A3831" s="2"/>
      <c r="B3831"/>
    </row>
    <row r="3832" spans="1:2" x14ac:dyDescent="0.35">
      <c r="A3832" s="2"/>
      <c r="B3832"/>
    </row>
    <row r="3833" spans="1:2" x14ac:dyDescent="0.35">
      <c r="A3833" s="2"/>
      <c r="B3833"/>
    </row>
    <row r="3834" spans="1:2" x14ac:dyDescent="0.35">
      <c r="A3834" s="2"/>
      <c r="B3834"/>
    </row>
    <row r="3835" spans="1:2" x14ac:dyDescent="0.35">
      <c r="A3835" s="2"/>
      <c r="B3835"/>
    </row>
    <row r="3836" spans="1:2" x14ac:dyDescent="0.35">
      <c r="A3836" s="2"/>
      <c r="B3836"/>
    </row>
    <row r="3837" spans="1:2" x14ac:dyDescent="0.35">
      <c r="A3837" s="2"/>
      <c r="B3837"/>
    </row>
    <row r="3838" spans="1:2" x14ac:dyDescent="0.35">
      <c r="A3838" s="2"/>
      <c r="B3838"/>
    </row>
    <row r="3839" spans="1:2" x14ac:dyDescent="0.35">
      <c r="A3839" s="2"/>
      <c r="B3839"/>
    </row>
    <row r="3840" spans="1:2" x14ac:dyDescent="0.35">
      <c r="A3840" s="2"/>
      <c r="B3840"/>
    </row>
    <row r="3841" spans="1:2" x14ac:dyDescent="0.35">
      <c r="A3841" s="2"/>
      <c r="B3841"/>
    </row>
    <row r="3842" spans="1:2" x14ac:dyDescent="0.35">
      <c r="A3842" s="2"/>
      <c r="B3842"/>
    </row>
    <row r="3843" spans="1:2" x14ac:dyDescent="0.35">
      <c r="A3843" s="2"/>
      <c r="B3843"/>
    </row>
    <row r="3844" spans="1:2" x14ac:dyDescent="0.35">
      <c r="A3844" s="2"/>
      <c r="B3844"/>
    </row>
    <row r="3845" spans="1:2" x14ac:dyDescent="0.35">
      <c r="A3845" s="2"/>
      <c r="B3845"/>
    </row>
    <row r="3846" spans="1:2" x14ac:dyDescent="0.35">
      <c r="A3846" s="2"/>
      <c r="B3846"/>
    </row>
    <row r="3847" spans="1:2" x14ac:dyDescent="0.35">
      <c r="A3847" s="2"/>
      <c r="B3847"/>
    </row>
    <row r="3848" spans="1:2" x14ac:dyDescent="0.35">
      <c r="A3848" s="2"/>
      <c r="B3848"/>
    </row>
    <row r="3849" spans="1:2" x14ac:dyDescent="0.35">
      <c r="A3849" s="2"/>
      <c r="B3849"/>
    </row>
    <row r="3850" spans="1:2" x14ac:dyDescent="0.35">
      <c r="A3850" s="2"/>
      <c r="B3850"/>
    </row>
    <row r="3851" spans="1:2" x14ac:dyDescent="0.35">
      <c r="A3851" s="2"/>
      <c r="B3851"/>
    </row>
    <row r="3852" spans="1:2" x14ac:dyDescent="0.35">
      <c r="A3852" s="2"/>
      <c r="B3852"/>
    </row>
    <row r="3853" spans="1:2" x14ac:dyDescent="0.35">
      <c r="A3853" s="2"/>
      <c r="B3853"/>
    </row>
    <row r="3854" spans="1:2" x14ac:dyDescent="0.35">
      <c r="A3854" s="2"/>
      <c r="B3854"/>
    </row>
    <row r="3855" spans="1:2" x14ac:dyDescent="0.35">
      <c r="A3855" s="2"/>
      <c r="B3855"/>
    </row>
    <row r="3856" spans="1:2" x14ac:dyDescent="0.35">
      <c r="A3856" s="2"/>
      <c r="B3856"/>
    </row>
    <row r="3857" spans="1:2" x14ac:dyDescent="0.35">
      <c r="A3857" s="2"/>
      <c r="B3857"/>
    </row>
    <row r="3858" spans="1:2" x14ac:dyDescent="0.35">
      <c r="A3858" s="2"/>
      <c r="B3858"/>
    </row>
    <row r="3859" spans="1:2" x14ac:dyDescent="0.35">
      <c r="A3859" s="2"/>
      <c r="B3859"/>
    </row>
    <row r="3860" spans="1:2" x14ac:dyDescent="0.35">
      <c r="A3860" s="2"/>
      <c r="B3860"/>
    </row>
    <row r="3861" spans="1:2" x14ac:dyDescent="0.35">
      <c r="A3861" s="2"/>
      <c r="B3861"/>
    </row>
    <row r="3862" spans="1:2" x14ac:dyDescent="0.35">
      <c r="A3862" s="2"/>
      <c r="B3862"/>
    </row>
    <row r="3863" spans="1:2" x14ac:dyDescent="0.35">
      <c r="A3863" s="2"/>
      <c r="B3863"/>
    </row>
    <row r="3864" spans="1:2" x14ac:dyDescent="0.35">
      <c r="A3864" s="2"/>
      <c r="B3864"/>
    </row>
    <row r="3865" spans="1:2" x14ac:dyDescent="0.35">
      <c r="A3865" s="2"/>
      <c r="B3865"/>
    </row>
    <row r="3866" spans="1:2" x14ac:dyDescent="0.35">
      <c r="A3866" s="2"/>
      <c r="B3866"/>
    </row>
    <row r="3867" spans="1:2" x14ac:dyDescent="0.35">
      <c r="A3867" s="2"/>
      <c r="B3867"/>
    </row>
    <row r="3868" spans="1:2" x14ac:dyDescent="0.35">
      <c r="A3868" s="2"/>
      <c r="B3868"/>
    </row>
    <row r="3869" spans="1:2" x14ac:dyDescent="0.35">
      <c r="A3869" s="2"/>
      <c r="B3869"/>
    </row>
    <row r="3870" spans="1:2" x14ac:dyDescent="0.35">
      <c r="A3870" s="2"/>
      <c r="B3870"/>
    </row>
    <row r="3871" spans="1:2" x14ac:dyDescent="0.35">
      <c r="A3871" s="2"/>
      <c r="B3871"/>
    </row>
    <row r="3872" spans="1:2" x14ac:dyDescent="0.35">
      <c r="A3872" s="2"/>
      <c r="B3872"/>
    </row>
    <row r="3873" spans="1:2" x14ac:dyDescent="0.35">
      <c r="A3873" s="2"/>
      <c r="B3873"/>
    </row>
    <row r="3874" spans="1:2" x14ac:dyDescent="0.35">
      <c r="A3874" s="2"/>
      <c r="B3874"/>
    </row>
    <row r="3875" spans="1:2" x14ac:dyDescent="0.35">
      <c r="A3875" s="2"/>
      <c r="B3875"/>
    </row>
    <row r="3876" spans="1:2" x14ac:dyDescent="0.35">
      <c r="A3876" s="2"/>
      <c r="B3876"/>
    </row>
    <row r="3877" spans="1:2" x14ac:dyDescent="0.35">
      <c r="A3877" s="2"/>
      <c r="B3877"/>
    </row>
    <row r="3878" spans="1:2" x14ac:dyDescent="0.35">
      <c r="A3878" s="2"/>
      <c r="B3878"/>
    </row>
    <row r="3879" spans="1:2" x14ac:dyDescent="0.35">
      <c r="A3879" s="2"/>
      <c r="B3879"/>
    </row>
    <row r="3880" spans="1:2" x14ac:dyDescent="0.35">
      <c r="A3880" s="2"/>
      <c r="B3880"/>
    </row>
    <row r="3881" spans="1:2" x14ac:dyDescent="0.35">
      <c r="A3881" s="2"/>
      <c r="B3881"/>
    </row>
    <row r="3882" spans="1:2" x14ac:dyDescent="0.35">
      <c r="A3882" s="2"/>
      <c r="B3882"/>
    </row>
    <row r="3883" spans="1:2" x14ac:dyDescent="0.35">
      <c r="A3883" s="2"/>
      <c r="B3883"/>
    </row>
    <row r="3884" spans="1:2" x14ac:dyDescent="0.35">
      <c r="A3884" s="2"/>
      <c r="B3884"/>
    </row>
    <row r="3885" spans="1:2" x14ac:dyDescent="0.35">
      <c r="A3885" s="2"/>
      <c r="B3885"/>
    </row>
    <row r="3886" spans="1:2" x14ac:dyDescent="0.35">
      <c r="A3886" s="2"/>
      <c r="B3886"/>
    </row>
    <row r="3887" spans="1:2" x14ac:dyDescent="0.35">
      <c r="A3887" s="2"/>
      <c r="B3887"/>
    </row>
    <row r="3888" spans="1:2" x14ac:dyDescent="0.35">
      <c r="A3888" s="2"/>
      <c r="B3888"/>
    </row>
    <row r="3889" spans="1:2" x14ac:dyDescent="0.35">
      <c r="A3889" s="2"/>
      <c r="B3889"/>
    </row>
    <row r="3890" spans="1:2" x14ac:dyDescent="0.35">
      <c r="A3890" s="2"/>
      <c r="B3890"/>
    </row>
    <row r="3891" spans="1:2" x14ac:dyDescent="0.35">
      <c r="A3891" s="2"/>
      <c r="B3891"/>
    </row>
    <row r="3892" spans="1:2" x14ac:dyDescent="0.35">
      <c r="A3892" s="2"/>
      <c r="B3892"/>
    </row>
    <row r="3893" spans="1:2" x14ac:dyDescent="0.35">
      <c r="A3893" s="2"/>
      <c r="B3893"/>
    </row>
    <row r="3894" spans="1:2" x14ac:dyDescent="0.35">
      <c r="A3894" s="2"/>
      <c r="B3894"/>
    </row>
    <row r="3895" spans="1:2" x14ac:dyDescent="0.35">
      <c r="A3895" s="2"/>
      <c r="B3895"/>
    </row>
    <row r="3896" spans="1:2" x14ac:dyDescent="0.35">
      <c r="A3896" s="2"/>
      <c r="B3896"/>
    </row>
    <row r="3897" spans="1:2" x14ac:dyDescent="0.35">
      <c r="A3897" s="2"/>
      <c r="B3897"/>
    </row>
    <row r="3898" spans="1:2" x14ac:dyDescent="0.35">
      <c r="A3898" s="2"/>
      <c r="B3898"/>
    </row>
    <row r="3899" spans="1:2" x14ac:dyDescent="0.35">
      <c r="A3899" s="2"/>
      <c r="B3899"/>
    </row>
    <row r="3900" spans="1:2" x14ac:dyDescent="0.35">
      <c r="A3900" s="2"/>
      <c r="B3900"/>
    </row>
    <row r="3901" spans="1:2" x14ac:dyDescent="0.35">
      <c r="A3901" s="2"/>
      <c r="B3901"/>
    </row>
    <row r="3902" spans="1:2" x14ac:dyDescent="0.35">
      <c r="A3902" s="2"/>
      <c r="B3902"/>
    </row>
    <row r="3903" spans="1:2" x14ac:dyDescent="0.35">
      <c r="A3903" s="2"/>
      <c r="B3903"/>
    </row>
    <row r="3904" spans="1:2" x14ac:dyDescent="0.35">
      <c r="A3904" s="2"/>
      <c r="B3904"/>
    </row>
    <row r="3905" spans="1:2" x14ac:dyDescent="0.35">
      <c r="A3905" s="2"/>
      <c r="B3905"/>
    </row>
    <row r="3906" spans="1:2" x14ac:dyDescent="0.35">
      <c r="A3906" s="2"/>
      <c r="B3906"/>
    </row>
    <row r="3907" spans="1:2" x14ac:dyDescent="0.35">
      <c r="A3907" s="2"/>
      <c r="B3907"/>
    </row>
    <row r="3908" spans="1:2" x14ac:dyDescent="0.35">
      <c r="A3908" s="2"/>
      <c r="B3908"/>
    </row>
    <row r="3909" spans="1:2" x14ac:dyDescent="0.35">
      <c r="A3909" s="2"/>
      <c r="B3909"/>
    </row>
    <row r="3910" spans="1:2" x14ac:dyDescent="0.35">
      <c r="A3910" s="2"/>
      <c r="B3910"/>
    </row>
    <row r="3911" spans="1:2" x14ac:dyDescent="0.35">
      <c r="A3911" s="2"/>
      <c r="B3911"/>
    </row>
    <row r="3912" spans="1:2" x14ac:dyDescent="0.35">
      <c r="A3912" s="2"/>
      <c r="B3912"/>
    </row>
    <row r="3913" spans="1:2" x14ac:dyDescent="0.35">
      <c r="A3913" s="2"/>
      <c r="B3913"/>
    </row>
    <row r="3914" spans="1:2" x14ac:dyDescent="0.35">
      <c r="A3914" s="2"/>
      <c r="B3914"/>
    </row>
    <row r="3915" spans="1:2" x14ac:dyDescent="0.35">
      <c r="A3915" s="2"/>
      <c r="B3915"/>
    </row>
    <row r="3916" spans="1:2" x14ac:dyDescent="0.35">
      <c r="A3916" s="2"/>
      <c r="B3916"/>
    </row>
    <row r="3917" spans="1:2" x14ac:dyDescent="0.35">
      <c r="A3917" s="2"/>
      <c r="B3917"/>
    </row>
    <row r="3918" spans="1:2" x14ac:dyDescent="0.35">
      <c r="A3918" s="2"/>
      <c r="B3918"/>
    </row>
    <row r="3919" spans="1:2" x14ac:dyDescent="0.35">
      <c r="A3919" s="2"/>
      <c r="B3919"/>
    </row>
    <row r="3920" spans="1:2" x14ac:dyDescent="0.35">
      <c r="A3920" s="2"/>
      <c r="B3920"/>
    </row>
    <row r="3921" spans="1:2" x14ac:dyDescent="0.35">
      <c r="A3921" s="2"/>
      <c r="B3921"/>
    </row>
    <row r="3922" spans="1:2" x14ac:dyDescent="0.35">
      <c r="A3922" s="2"/>
      <c r="B3922"/>
    </row>
    <row r="3923" spans="1:2" x14ac:dyDescent="0.35">
      <c r="A3923" s="2"/>
      <c r="B3923"/>
    </row>
    <row r="3924" spans="1:2" x14ac:dyDescent="0.35">
      <c r="A3924" s="2"/>
      <c r="B3924"/>
    </row>
    <row r="3925" spans="1:2" x14ac:dyDescent="0.35">
      <c r="A3925" s="2"/>
      <c r="B3925"/>
    </row>
    <row r="3926" spans="1:2" x14ac:dyDescent="0.35">
      <c r="A3926" s="2"/>
      <c r="B3926"/>
    </row>
    <row r="3927" spans="1:2" x14ac:dyDescent="0.35">
      <c r="A3927" s="2"/>
      <c r="B3927"/>
    </row>
    <row r="3928" spans="1:2" x14ac:dyDescent="0.35">
      <c r="A3928" s="2"/>
      <c r="B3928"/>
    </row>
    <row r="3929" spans="1:2" x14ac:dyDescent="0.35">
      <c r="A3929" s="2"/>
      <c r="B3929"/>
    </row>
    <row r="3930" spans="1:2" x14ac:dyDescent="0.35">
      <c r="A3930" s="2"/>
      <c r="B3930"/>
    </row>
    <row r="3931" spans="1:2" x14ac:dyDescent="0.35">
      <c r="A3931" s="2"/>
      <c r="B3931"/>
    </row>
    <row r="3932" spans="1:2" x14ac:dyDescent="0.35">
      <c r="A3932" s="2"/>
      <c r="B3932"/>
    </row>
    <row r="3933" spans="1:2" x14ac:dyDescent="0.35">
      <c r="A3933" s="2"/>
      <c r="B3933"/>
    </row>
    <row r="3934" spans="1:2" x14ac:dyDescent="0.35">
      <c r="A3934" s="2"/>
      <c r="B3934"/>
    </row>
    <row r="3935" spans="1:2" x14ac:dyDescent="0.35">
      <c r="A3935" s="2"/>
      <c r="B3935"/>
    </row>
    <row r="3936" spans="1:2" x14ac:dyDescent="0.35">
      <c r="A3936" s="2"/>
      <c r="B3936"/>
    </row>
    <row r="3937" spans="1:2" x14ac:dyDescent="0.35">
      <c r="A3937" s="2"/>
      <c r="B3937"/>
    </row>
    <row r="3938" spans="1:2" x14ac:dyDescent="0.35">
      <c r="A3938" s="2"/>
      <c r="B3938"/>
    </row>
    <row r="3939" spans="1:2" x14ac:dyDescent="0.35">
      <c r="A3939" s="2"/>
      <c r="B3939"/>
    </row>
    <row r="3940" spans="1:2" x14ac:dyDescent="0.35">
      <c r="A3940" s="2"/>
      <c r="B3940"/>
    </row>
    <row r="3941" spans="1:2" x14ac:dyDescent="0.35">
      <c r="A3941" s="2"/>
      <c r="B3941"/>
    </row>
    <row r="3942" spans="1:2" x14ac:dyDescent="0.35">
      <c r="A3942" s="2"/>
      <c r="B3942"/>
    </row>
    <row r="3943" spans="1:2" x14ac:dyDescent="0.35">
      <c r="A3943" s="2"/>
      <c r="B3943"/>
    </row>
    <row r="3944" spans="1:2" x14ac:dyDescent="0.35">
      <c r="A3944" s="2"/>
      <c r="B3944"/>
    </row>
    <row r="3945" spans="1:2" x14ac:dyDescent="0.35">
      <c r="A3945" s="2"/>
      <c r="B3945"/>
    </row>
    <row r="3946" spans="1:2" x14ac:dyDescent="0.35">
      <c r="A3946" s="2"/>
      <c r="B3946"/>
    </row>
    <row r="3947" spans="1:2" x14ac:dyDescent="0.35">
      <c r="A3947" s="2"/>
      <c r="B3947"/>
    </row>
    <row r="3948" spans="1:2" x14ac:dyDescent="0.35">
      <c r="A3948" s="2"/>
      <c r="B3948"/>
    </row>
    <row r="3949" spans="1:2" x14ac:dyDescent="0.35">
      <c r="A3949" s="2"/>
      <c r="B3949"/>
    </row>
    <row r="3950" spans="1:2" x14ac:dyDescent="0.35">
      <c r="A3950" s="2"/>
      <c r="B3950"/>
    </row>
    <row r="3951" spans="1:2" x14ac:dyDescent="0.35">
      <c r="A3951" s="2"/>
      <c r="B3951"/>
    </row>
    <row r="3952" spans="1:2" x14ac:dyDescent="0.35">
      <c r="A3952" s="2"/>
      <c r="B3952"/>
    </row>
    <row r="3953" spans="1:2" x14ac:dyDescent="0.35">
      <c r="A3953" s="2"/>
      <c r="B3953"/>
    </row>
    <row r="3954" spans="1:2" x14ac:dyDescent="0.35">
      <c r="A3954" s="2"/>
      <c r="B3954"/>
    </row>
    <row r="3955" spans="1:2" x14ac:dyDescent="0.35">
      <c r="A3955" s="2"/>
      <c r="B3955"/>
    </row>
    <row r="3956" spans="1:2" x14ac:dyDescent="0.35">
      <c r="A3956" s="2"/>
      <c r="B3956"/>
    </row>
    <row r="3957" spans="1:2" x14ac:dyDescent="0.35">
      <c r="A3957" s="2"/>
      <c r="B3957"/>
    </row>
    <row r="3958" spans="1:2" x14ac:dyDescent="0.35">
      <c r="A3958" s="2"/>
      <c r="B3958"/>
    </row>
    <row r="3959" spans="1:2" x14ac:dyDescent="0.35">
      <c r="A3959" s="2"/>
      <c r="B3959"/>
    </row>
    <row r="3960" spans="1:2" x14ac:dyDescent="0.35">
      <c r="A3960" s="2"/>
      <c r="B3960"/>
    </row>
    <row r="3961" spans="1:2" x14ac:dyDescent="0.35">
      <c r="A3961" s="2"/>
      <c r="B3961"/>
    </row>
    <row r="3962" spans="1:2" x14ac:dyDescent="0.35">
      <c r="A3962" s="2"/>
      <c r="B3962"/>
    </row>
    <row r="3963" spans="1:2" x14ac:dyDescent="0.35">
      <c r="A3963" s="2"/>
      <c r="B3963"/>
    </row>
    <row r="3964" spans="1:2" x14ac:dyDescent="0.35">
      <c r="A3964" s="2"/>
      <c r="B3964"/>
    </row>
    <row r="3965" spans="1:2" x14ac:dyDescent="0.35">
      <c r="A3965" s="2"/>
      <c r="B3965"/>
    </row>
    <row r="3966" spans="1:2" x14ac:dyDescent="0.35">
      <c r="A3966" s="2"/>
      <c r="B3966"/>
    </row>
    <row r="3967" spans="1:2" x14ac:dyDescent="0.35">
      <c r="A3967" s="2"/>
      <c r="B3967"/>
    </row>
    <row r="3968" spans="1:2" x14ac:dyDescent="0.35">
      <c r="A3968" s="2"/>
      <c r="B3968"/>
    </row>
    <row r="3969" spans="1:2" x14ac:dyDescent="0.35">
      <c r="A3969" s="2"/>
      <c r="B3969"/>
    </row>
    <row r="3970" spans="1:2" x14ac:dyDescent="0.35">
      <c r="A3970" s="2"/>
      <c r="B3970"/>
    </row>
    <row r="3971" spans="1:2" x14ac:dyDescent="0.35">
      <c r="A3971" s="2"/>
      <c r="B3971"/>
    </row>
    <row r="3972" spans="1:2" x14ac:dyDescent="0.35">
      <c r="A3972" s="2"/>
      <c r="B3972"/>
    </row>
    <row r="3973" spans="1:2" x14ac:dyDescent="0.35">
      <c r="A3973" s="2"/>
      <c r="B3973"/>
    </row>
    <row r="3974" spans="1:2" x14ac:dyDescent="0.35">
      <c r="A3974" s="2"/>
      <c r="B3974"/>
    </row>
    <row r="3975" spans="1:2" x14ac:dyDescent="0.35">
      <c r="A3975" s="2"/>
      <c r="B3975"/>
    </row>
    <row r="3976" spans="1:2" x14ac:dyDescent="0.35">
      <c r="A3976" s="2"/>
      <c r="B3976"/>
    </row>
    <row r="3977" spans="1:2" x14ac:dyDescent="0.35">
      <c r="A3977" s="2"/>
      <c r="B3977"/>
    </row>
    <row r="3978" spans="1:2" x14ac:dyDescent="0.35">
      <c r="A3978" s="2"/>
      <c r="B3978"/>
    </row>
    <row r="3979" spans="1:2" x14ac:dyDescent="0.35">
      <c r="A3979" s="2"/>
      <c r="B3979"/>
    </row>
    <row r="3980" spans="1:2" x14ac:dyDescent="0.35">
      <c r="A3980" s="2"/>
      <c r="B3980"/>
    </row>
    <row r="3981" spans="1:2" x14ac:dyDescent="0.35">
      <c r="A3981" s="2"/>
      <c r="B3981"/>
    </row>
    <row r="3982" spans="1:2" x14ac:dyDescent="0.35">
      <c r="A3982" s="2"/>
      <c r="B3982"/>
    </row>
    <row r="3983" spans="1:2" x14ac:dyDescent="0.35">
      <c r="A3983" s="2"/>
      <c r="B3983"/>
    </row>
    <row r="3984" spans="1:2" x14ac:dyDescent="0.35">
      <c r="A3984" s="2"/>
      <c r="B3984"/>
    </row>
    <row r="3985" spans="1:2" x14ac:dyDescent="0.35">
      <c r="A3985" s="2"/>
      <c r="B3985"/>
    </row>
    <row r="3986" spans="1:2" x14ac:dyDescent="0.35">
      <c r="A3986" s="2"/>
      <c r="B3986"/>
    </row>
    <row r="3987" spans="1:2" x14ac:dyDescent="0.35">
      <c r="A3987" s="2"/>
      <c r="B3987"/>
    </row>
    <row r="3988" spans="1:2" x14ac:dyDescent="0.35">
      <c r="A3988" s="2"/>
      <c r="B3988"/>
    </row>
    <row r="3989" spans="1:2" x14ac:dyDescent="0.35">
      <c r="A3989" s="2"/>
      <c r="B3989"/>
    </row>
    <row r="3990" spans="1:2" x14ac:dyDescent="0.35">
      <c r="A3990" s="2"/>
      <c r="B3990"/>
    </row>
    <row r="3991" spans="1:2" x14ac:dyDescent="0.35">
      <c r="A3991" s="2"/>
      <c r="B3991"/>
    </row>
    <row r="3992" spans="1:2" x14ac:dyDescent="0.35">
      <c r="A3992" s="2"/>
      <c r="B3992"/>
    </row>
    <row r="3993" spans="1:2" x14ac:dyDescent="0.35">
      <c r="A3993" s="2"/>
      <c r="B3993"/>
    </row>
    <row r="3994" spans="1:2" x14ac:dyDescent="0.35">
      <c r="A3994" s="2"/>
      <c r="B3994"/>
    </row>
    <row r="3995" spans="1:2" x14ac:dyDescent="0.35">
      <c r="A3995" s="2"/>
      <c r="B3995"/>
    </row>
    <row r="3996" spans="1:2" x14ac:dyDescent="0.35">
      <c r="A3996" s="2"/>
      <c r="B3996"/>
    </row>
    <row r="3997" spans="1:2" x14ac:dyDescent="0.35">
      <c r="A3997" s="2"/>
      <c r="B3997"/>
    </row>
    <row r="3998" spans="1:2" x14ac:dyDescent="0.35">
      <c r="A3998" s="2"/>
      <c r="B3998"/>
    </row>
    <row r="3999" spans="1:2" x14ac:dyDescent="0.35">
      <c r="A3999" s="2"/>
      <c r="B3999"/>
    </row>
    <row r="4000" spans="1:2" x14ac:dyDescent="0.35">
      <c r="A4000" s="2"/>
      <c r="B4000"/>
    </row>
    <row r="4001" spans="1:2" x14ac:dyDescent="0.35">
      <c r="A4001" s="2"/>
      <c r="B4001"/>
    </row>
    <row r="4002" spans="1:2" x14ac:dyDescent="0.35">
      <c r="A4002" s="2"/>
      <c r="B4002"/>
    </row>
    <row r="4003" spans="1:2" x14ac:dyDescent="0.35">
      <c r="A4003" s="2"/>
      <c r="B4003"/>
    </row>
    <row r="4004" spans="1:2" x14ac:dyDescent="0.35">
      <c r="A4004" s="2"/>
      <c r="B4004"/>
    </row>
    <row r="4005" spans="1:2" x14ac:dyDescent="0.35">
      <c r="A4005" s="2"/>
      <c r="B4005"/>
    </row>
    <row r="4006" spans="1:2" x14ac:dyDescent="0.35">
      <c r="A4006" s="2"/>
      <c r="B4006"/>
    </row>
    <row r="4007" spans="1:2" x14ac:dyDescent="0.35">
      <c r="A4007" s="2"/>
      <c r="B4007"/>
    </row>
    <row r="4008" spans="1:2" x14ac:dyDescent="0.35">
      <c r="A4008" s="2"/>
      <c r="B4008"/>
    </row>
    <row r="4009" spans="1:2" x14ac:dyDescent="0.35">
      <c r="A4009" s="2"/>
      <c r="B4009"/>
    </row>
    <row r="4010" spans="1:2" x14ac:dyDescent="0.35">
      <c r="A4010" s="2"/>
      <c r="B4010"/>
    </row>
    <row r="4011" spans="1:2" x14ac:dyDescent="0.35">
      <c r="A4011" s="2"/>
      <c r="B4011"/>
    </row>
    <row r="4012" spans="1:2" x14ac:dyDescent="0.35">
      <c r="A4012" s="2"/>
      <c r="B4012"/>
    </row>
    <row r="4013" spans="1:2" x14ac:dyDescent="0.35">
      <c r="A4013" s="2"/>
      <c r="B4013"/>
    </row>
    <row r="4014" spans="1:2" x14ac:dyDescent="0.35">
      <c r="A4014" s="2"/>
      <c r="B4014"/>
    </row>
    <row r="4015" spans="1:2" x14ac:dyDescent="0.35">
      <c r="A4015" s="2"/>
      <c r="B4015"/>
    </row>
    <row r="4016" spans="1:2" x14ac:dyDescent="0.35">
      <c r="A4016" s="2"/>
      <c r="B4016"/>
    </row>
    <row r="4017" spans="1:2" x14ac:dyDescent="0.35">
      <c r="A4017" s="2"/>
      <c r="B4017"/>
    </row>
    <row r="4018" spans="1:2" x14ac:dyDescent="0.35">
      <c r="A4018" s="2"/>
      <c r="B4018"/>
    </row>
    <row r="4019" spans="1:2" x14ac:dyDescent="0.35">
      <c r="A4019" s="2"/>
      <c r="B4019"/>
    </row>
    <row r="4020" spans="1:2" x14ac:dyDescent="0.35">
      <c r="A4020" s="2"/>
      <c r="B4020"/>
    </row>
    <row r="4021" spans="1:2" x14ac:dyDescent="0.35">
      <c r="A4021" s="2"/>
      <c r="B4021"/>
    </row>
    <row r="4022" spans="1:2" x14ac:dyDescent="0.35">
      <c r="A4022" s="2"/>
      <c r="B4022"/>
    </row>
    <row r="4023" spans="1:2" x14ac:dyDescent="0.35">
      <c r="A4023" s="2"/>
      <c r="B4023"/>
    </row>
    <row r="4024" spans="1:2" x14ac:dyDescent="0.35">
      <c r="A4024" s="2"/>
      <c r="B4024"/>
    </row>
    <row r="4025" spans="1:2" x14ac:dyDescent="0.35">
      <c r="A4025" s="2"/>
      <c r="B4025"/>
    </row>
    <row r="4026" spans="1:2" x14ac:dyDescent="0.35">
      <c r="A4026" s="2"/>
      <c r="B4026"/>
    </row>
    <row r="4027" spans="1:2" x14ac:dyDescent="0.35">
      <c r="A4027" s="2"/>
      <c r="B4027"/>
    </row>
    <row r="4028" spans="1:2" x14ac:dyDescent="0.35">
      <c r="A4028" s="2"/>
      <c r="B4028"/>
    </row>
    <row r="4029" spans="1:2" x14ac:dyDescent="0.35">
      <c r="A4029" s="2"/>
      <c r="B4029"/>
    </row>
    <row r="4030" spans="1:2" x14ac:dyDescent="0.35">
      <c r="A4030" s="2"/>
      <c r="B4030"/>
    </row>
    <row r="4031" spans="1:2" x14ac:dyDescent="0.35">
      <c r="A4031" s="2"/>
      <c r="B4031"/>
    </row>
    <row r="4032" spans="1:2" x14ac:dyDescent="0.35">
      <c r="A4032" s="2"/>
      <c r="B4032"/>
    </row>
    <row r="4033" spans="1:2" x14ac:dyDescent="0.35">
      <c r="A4033" s="2"/>
      <c r="B4033"/>
    </row>
    <row r="4034" spans="1:2" x14ac:dyDescent="0.35">
      <c r="A4034" s="2"/>
      <c r="B4034"/>
    </row>
    <row r="4035" spans="1:2" x14ac:dyDescent="0.35">
      <c r="A4035" s="2"/>
      <c r="B4035"/>
    </row>
    <row r="4036" spans="1:2" x14ac:dyDescent="0.35">
      <c r="A4036" s="2"/>
      <c r="B4036"/>
    </row>
    <row r="4037" spans="1:2" x14ac:dyDescent="0.35">
      <c r="A4037" s="2"/>
      <c r="B4037"/>
    </row>
    <row r="4038" spans="1:2" x14ac:dyDescent="0.35">
      <c r="A4038" s="2"/>
      <c r="B4038"/>
    </row>
    <row r="4039" spans="1:2" x14ac:dyDescent="0.35">
      <c r="A4039" s="2"/>
      <c r="B4039"/>
    </row>
    <row r="4040" spans="1:2" x14ac:dyDescent="0.35">
      <c r="A4040" s="2"/>
      <c r="B4040"/>
    </row>
    <row r="4041" spans="1:2" x14ac:dyDescent="0.35">
      <c r="A4041" s="2"/>
      <c r="B4041"/>
    </row>
    <row r="4042" spans="1:2" x14ac:dyDescent="0.35">
      <c r="A4042" s="2"/>
      <c r="B4042"/>
    </row>
    <row r="4043" spans="1:2" x14ac:dyDescent="0.35">
      <c r="A4043" s="2"/>
      <c r="B4043"/>
    </row>
    <row r="4044" spans="1:2" x14ac:dyDescent="0.35">
      <c r="A4044" s="2"/>
      <c r="B4044"/>
    </row>
    <row r="4045" spans="1:2" x14ac:dyDescent="0.35">
      <c r="A4045" s="2"/>
      <c r="B4045"/>
    </row>
    <row r="4046" spans="1:2" x14ac:dyDescent="0.35">
      <c r="A4046" s="2"/>
      <c r="B4046"/>
    </row>
    <row r="4047" spans="1:2" x14ac:dyDescent="0.35">
      <c r="A4047" s="2"/>
      <c r="B4047"/>
    </row>
    <row r="4048" spans="1:2" x14ac:dyDescent="0.35">
      <c r="A4048" s="2"/>
      <c r="B4048"/>
    </row>
    <row r="4049" spans="1:2" x14ac:dyDescent="0.35">
      <c r="A4049" s="2"/>
      <c r="B4049"/>
    </row>
    <row r="4050" spans="1:2" x14ac:dyDescent="0.35">
      <c r="A4050" s="2"/>
      <c r="B4050"/>
    </row>
    <row r="4051" spans="1:2" x14ac:dyDescent="0.35">
      <c r="A4051" s="2"/>
      <c r="B4051"/>
    </row>
    <row r="4052" spans="1:2" x14ac:dyDescent="0.35">
      <c r="A4052" s="2"/>
      <c r="B4052"/>
    </row>
    <row r="4053" spans="1:2" x14ac:dyDescent="0.35">
      <c r="A4053" s="2"/>
      <c r="B4053"/>
    </row>
    <row r="4054" spans="1:2" x14ac:dyDescent="0.35">
      <c r="A4054" s="2"/>
      <c r="B4054"/>
    </row>
    <row r="4055" spans="1:2" x14ac:dyDescent="0.35">
      <c r="A4055" s="2"/>
      <c r="B4055"/>
    </row>
    <row r="4056" spans="1:2" x14ac:dyDescent="0.35">
      <c r="A4056" s="2"/>
      <c r="B4056"/>
    </row>
    <row r="4057" spans="1:2" x14ac:dyDescent="0.35">
      <c r="A4057" s="2"/>
      <c r="B4057"/>
    </row>
    <row r="4058" spans="1:2" x14ac:dyDescent="0.35">
      <c r="A4058" s="2"/>
      <c r="B4058"/>
    </row>
    <row r="4059" spans="1:2" x14ac:dyDescent="0.35">
      <c r="A4059" s="2"/>
      <c r="B4059"/>
    </row>
    <row r="4060" spans="1:2" x14ac:dyDescent="0.35">
      <c r="A4060" s="2"/>
      <c r="B4060"/>
    </row>
    <row r="4061" spans="1:2" x14ac:dyDescent="0.35">
      <c r="A4061" s="2"/>
      <c r="B4061"/>
    </row>
    <row r="4062" spans="1:2" x14ac:dyDescent="0.35">
      <c r="A4062" s="2"/>
      <c r="B4062"/>
    </row>
    <row r="4063" spans="1:2" x14ac:dyDescent="0.35">
      <c r="A4063" s="2"/>
      <c r="B4063"/>
    </row>
    <row r="4064" spans="1:2" x14ac:dyDescent="0.35">
      <c r="A4064" s="2"/>
      <c r="B4064"/>
    </row>
    <row r="4065" spans="1:2" x14ac:dyDescent="0.35">
      <c r="A4065" s="2"/>
      <c r="B4065"/>
    </row>
    <row r="4066" spans="1:2" x14ac:dyDescent="0.35">
      <c r="A4066" s="2"/>
      <c r="B4066"/>
    </row>
    <row r="4067" spans="1:2" x14ac:dyDescent="0.35">
      <c r="A4067" s="2"/>
      <c r="B4067"/>
    </row>
    <row r="4068" spans="1:2" x14ac:dyDescent="0.35">
      <c r="A4068" s="2"/>
      <c r="B4068"/>
    </row>
    <row r="4069" spans="1:2" x14ac:dyDescent="0.35">
      <c r="A4069" s="2"/>
      <c r="B4069"/>
    </row>
    <row r="4070" spans="1:2" x14ac:dyDescent="0.35">
      <c r="A4070" s="2"/>
      <c r="B4070"/>
    </row>
    <row r="4071" spans="1:2" x14ac:dyDescent="0.35">
      <c r="A4071" s="2"/>
      <c r="B4071"/>
    </row>
    <row r="4072" spans="1:2" x14ac:dyDescent="0.35">
      <c r="A4072" s="2"/>
      <c r="B4072"/>
    </row>
    <row r="4073" spans="1:2" x14ac:dyDescent="0.35">
      <c r="A4073" s="2"/>
      <c r="B4073"/>
    </row>
    <row r="4074" spans="1:2" x14ac:dyDescent="0.35">
      <c r="A4074" s="2"/>
      <c r="B4074"/>
    </row>
    <row r="4075" spans="1:2" x14ac:dyDescent="0.35">
      <c r="A4075" s="2"/>
      <c r="B4075"/>
    </row>
    <row r="4076" spans="1:2" x14ac:dyDescent="0.35">
      <c r="A4076" s="2"/>
      <c r="B4076"/>
    </row>
    <row r="4077" spans="1:2" x14ac:dyDescent="0.35">
      <c r="A4077" s="2"/>
      <c r="B4077"/>
    </row>
    <row r="4078" spans="1:2" x14ac:dyDescent="0.35">
      <c r="A4078" s="2"/>
      <c r="B4078"/>
    </row>
    <row r="4079" spans="1:2" x14ac:dyDescent="0.35">
      <c r="A4079" s="2"/>
      <c r="B4079"/>
    </row>
    <row r="4080" spans="1:2" x14ac:dyDescent="0.35">
      <c r="A4080" s="2"/>
      <c r="B4080"/>
    </row>
    <row r="4081" spans="1:2" x14ac:dyDescent="0.35">
      <c r="A4081" s="2"/>
      <c r="B4081"/>
    </row>
    <row r="4082" spans="1:2" x14ac:dyDescent="0.35">
      <c r="A4082" s="2"/>
      <c r="B4082"/>
    </row>
    <row r="4083" spans="1:2" x14ac:dyDescent="0.35">
      <c r="A4083" s="2"/>
      <c r="B4083"/>
    </row>
    <row r="4084" spans="1:2" x14ac:dyDescent="0.35">
      <c r="A4084" s="2"/>
      <c r="B4084"/>
    </row>
    <row r="4085" spans="1:2" x14ac:dyDescent="0.35">
      <c r="A4085" s="2"/>
      <c r="B4085"/>
    </row>
    <row r="4086" spans="1:2" x14ac:dyDescent="0.35">
      <c r="A4086" s="2"/>
      <c r="B4086"/>
    </row>
    <row r="4087" spans="1:2" x14ac:dyDescent="0.35">
      <c r="A4087" s="2"/>
      <c r="B4087"/>
    </row>
    <row r="4088" spans="1:2" x14ac:dyDescent="0.35">
      <c r="A4088" s="2"/>
      <c r="B4088"/>
    </row>
    <row r="4089" spans="1:2" x14ac:dyDescent="0.35">
      <c r="A4089" s="2"/>
      <c r="B4089"/>
    </row>
    <row r="4090" spans="1:2" x14ac:dyDescent="0.35">
      <c r="A4090" s="2"/>
      <c r="B4090"/>
    </row>
    <row r="4091" spans="1:2" x14ac:dyDescent="0.35">
      <c r="A4091" s="2"/>
      <c r="B4091"/>
    </row>
    <row r="4092" spans="1:2" x14ac:dyDescent="0.35">
      <c r="A4092" s="2"/>
      <c r="B4092"/>
    </row>
    <row r="4093" spans="1:2" x14ac:dyDescent="0.35">
      <c r="A4093" s="2"/>
      <c r="B4093"/>
    </row>
    <row r="4094" spans="1:2" x14ac:dyDescent="0.35">
      <c r="A4094" s="2"/>
      <c r="B4094"/>
    </row>
    <row r="4095" spans="1:2" x14ac:dyDescent="0.35">
      <c r="A4095" s="2"/>
      <c r="B4095"/>
    </row>
    <row r="4096" spans="1:2" x14ac:dyDescent="0.35">
      <c r="A4096" s="2"/>
      <c r="B4096"/>
    </row>
    <row r="4097" spans="1:2" x14ac:dyDescent="0.35">
      <c r="A4097" s="2"/>
      <c r="B4097"/>
    </row>
    <row r="4098" spans="1:2" x14ac:dyDescent="0.35">
      <c r="A4098" s="2"/>
      <c r="B4098"/>
    </row>
    <row r="4099" spans="1:2" x14ac:dyDescent="0.35">
      <c r="A4099" s="2"/>
      <c r="B4099"/>
    </row>
    <row r="4100" spans="1:2" x14ac:dyDescent="0.35">
      <c r="A4100" s="2"/>
      <c r="B4100"/>
    </row>
    <row r="4101" spans="1:2" x14ac:dyDescent="0.35">
      <c r="A4101" s="2"/>
      <c r="B4101"/>
    </row>
    <row r="4102" spans="1:2" x14ac:dyDescent="0.35">
      <c r="A4102" s="2"/>
      <c r="B4102"/>
    </row>
    <row r="4103" spans="1:2" x14ac:dyDescent="0.35">
      <c r="A4103" s="2"/>
      <c r="B4103"/>
    </row>
    <row r="4104" spans="1:2" x14ac:dyDescent="0.35">
      <c r="A4104" s="2"/>
      <c r="B4104"/>
    </row>
    <row r="4105" spans="1:2" x14ac:dyDescent="0.35">
      <c r="A4105" s="2"/>
      <c r="B4105"/>
    </row>
    <row r="4106" spans="1:2" x14ac:dyDescent="0.35">
      <c r="A4106" s="2"/>
      <c r="B4106"/>
    </row>
    <row r="4107" spans="1:2" x14ac:dyDescent="0.35">
      <c r="A4107" s="2"/>
      <c r="B4107"/>
    </row>
    <row r="4108" spans="1:2" x14ac:dyDescent="0.35">
      <c r="A4108" s="2"/>
      <c r="B4108"/>
    </row>
    <row r="4109" spans="1:2" x14ac:dyDescent="0.35">
      <c r="A4109" s="2"/>
      <c r="B4109"/>
    </row>
    <row r="4110" spans="1:2" x14ac:dyDescent="0.35">
      <c r="A4110" s="2"/>
      <c r="B4110"/>
    </row>
    <row r="4111" spans="1:2" x14ac:dyDescent="0.35">
      <c r="A4111" s="2"/>
      <c r="B4111"/>
    </row>
    <row r="4112" spans="1:2" x14ac:dyDescent="0.35">
      <c r="A4112" s="2"/>
      <c r="B4112"/>
    </row>
    <row r="4113" spans="1:2" x14ac:dyDescent="0.35">
      <c r="A4113" s="2"/>
      <c r="B4113"/>
    </row>
    <row r="4114" spans="1:2" x14ac:dyDescent="0.35">
      <c r="A4114" s="2"/>
      <c r="B4114"/>
    </row>
    <row r="4115" spans="1:2" x14ac:dyDescent="0.35">
      <c r="A4115" s="2"/>
      <c r="B4115"/>
    </row>
    <row r="4116" spans="1:2" x14ac:dyDescent="0.35">
      <c r="A4116" s="2"/>
      <c r="B4116"/>
    </row>
    <row r="4117" spans="1:2" x14ac:dyDescent="0.35">
      <c r="A4117" s="2"/>
      <c r="B4117"/>
    </row>
    <row r="4118" spans="1:2" x14ac:dyDescent="0.35">
      <c r="A4118" s="2"/>
      <c r="B4118"/>
    </row>
    <row r="4119" spans="1:2" x14ac:dyDescent="0.35">
      <c r="A4119" s="2"/>
      <c r="B4119"/>
    </row>
    <row r="4120" spans="1:2" x14ac:dyDescent="0.35">
      <c r="A4120" s="2"/>
      <c r="B4120"/>
    </row>
    <row r="4121" spans="1:2" x14ac:dyDescent="0.35">
      <c r="A4121" s="2"/>
      <c r="B4121"/>
    </row>
    <row r="4122" spans="1:2" x14ac:dyDescent="0.35">
      <c r="A4122" s="2"/>
      <c r="B4122"/>
    </row>
    <row r="4123" spans="1:2" x14ac:dyDescent="0.35">
      <c r="A4123" s="2"/>
      <c r="B4123"/>
    </row>
    <row r="4124" spans="1:2" x14ac:dyDescent="0.35">
      <c r="A4124" s="2"/>
      <c r="B4124"/>
    </row>
    <row r="4125" spans="1:2" x14ac:dyDescent="0.35">
      <c r="A4125" s="2"/>
      <c r="B4125"/>
    </row>
    <row r="4126" spans="1:2" x14ac:dyDescent="0.35">
      <c r="A4126" s="2"/>
      <c r="B4126"/>
    </row>
    <row r="4127" spans="1:2" x14ac:dyDescent="0.35">
      <c r="A4127" s="2"/>
      <c r="B4127"/>
    </row>
    <row r="4128" spans="1:2" x14ac:dyDescent="0.35">
      <c r="A4128" s="2"/>
      <c r="B4128"/>
    </row>
    <row r="4129" spans="1:2" x14ac:dyDescent="0.35">
      <c r="A4129" s="2"/>
      <c r="B4129"/>
    </row>
    <row r="4130" spans="1:2" x14ac:dyDescent="0.35">
      <c r="A4130" s="2"/>
      <c r="B4130"/>
    </row>
    <row r="4131" spans="1:2" x14ac:dyDescent="0.35">
      <c r="A4131" s="2"/>
      <c r="B4131"/>
    </row>
    <row r="4132" spans="1:2" x14ac:dyDescent="0.35">
      <c r="A4132" s="2"/>
      <c r="B4132"/>
    </row>
    <row r="4133" spans="1:2" x14ac:dyDescent="0.35">
      <c r="A4133" s="2"/>
      <c r="B4133"/>
    </row>
    <row r="4134" spans="1:2" x14ac:dyDescent="0.35">
      <c r="A4134" s="2"/>
      <c r="B4134"/>
    </row>
    <row r="4135" spans="1:2" x14ac:dyDescent="0.35">
      <c r="A4135" s="2"/>
      <c r="B4135"/>
    </row>
    <row r="4136" spans="1:2" x14ac:dyDescent="0.35">
      <c r="A4136" s="2"/>
      <c r="B4136"/>
    </row>
    <row r="4137" spans="1:2" x14ac:dyDescent="0.35">
      <c r="A4137" s="2"/>
      <c r="B4137"/>
    </row>
    <row r="4138" spans="1:2" x14ac:dyDescent="0.35">
      <c r="A4138" s="2"/>
      <c r="B4138"/>
    </row>
    <row r="4139" spans="1:2" x14ac:dyDescent="0.35">
      <c r="A4139" s="2"/>
      <c r="B4139"/>
    </row>
    <row r="4140" spans="1:2" x14ac:dyDescent="0.35">
      <c r="A4140" s="2"/>
      <c r="B4140"/>
    </row>
    <row r="4141" spans="1:2" x14ac:dyDescent="0.35">
      <c r="A4141" s="2"/>
      <c r="B4141"/>
    </row>
    <row r="4142" spans="1:2" x14ac:dyDescent="0.35">
      <c r="A4142" s="2"/>
      <c r="B4142"/>
    </row>
    <row r="4143" spans="1:2" x14ac:dyDescent="0.35">
      <c r="A4143" s="2"/>
      <c r="B4143"/>
    </row>
    <row r="4144" spans="1:2" x14ac:dyDescent="0.35">
      <c r="A4144" s="2"/>
      <c r="B4144"/>
    </row>
    <row r="4145" spans="1:2" x14ac:dyDescent="0.35">
      <c r="A4145" s="2"/>
      <c r="B4145"/>
    </row>
    <row r="4146" spans="1:2" x14ac:dyDescent="0.35">
      <c r="A4146" s="2"/>
      <c r="B4146"/>
    </row>
    <row r="4147" spans="1:2" x14ac:dyDescent="0.35">
      <c r="A4147" s="2"/>
      <c r="B4147"/>
    </row>
    <row r="4148" spans="1:2" x14ac:dyDescent="0.35">
      <c r="A4148" s="2"/>
      <c r="B4148"/>
    </row>
    <row r="4149" spans="1:2" x14ac:dyDescent="0.35">
      <c r="A4149" s="2"/>
      <c r="B4149"/>
    </row>
    <row r="4150" spans="1:2" x14ac:dyDescent="0.35">
      <c r="A4150" s="2"/>
      <c r="B4150"/>
    </row>
    <row r="4151" spans="1:2" x14ac:dyDescent="0.35">
      <c r="A4151" s="2"/>
      <c r="B4151"/>
    </row>
    <row r="4152" spans="1:2" x14ac:dyDescent="0.35">
      <c r="A4152" s="2"/>
      <c r="B4152"/>
    </row>
    <row r="4153" spans="1:2" x14ac:dyDescent="0.35">
      <c r="A4153" s="2"/>
      <c r="B4153"/>
    </row>
    <row r="4154" spans="1:2" x14ac:dyDescent="0.35">
      <c r="A4154" s="2"/>
      <c r="B4154"/>
    </row>
    <row r="4155" spans="1:2" x14ac:dyDescent="0.35">
      <c r="A4155" s="2"/>
      <c r="B4155"/>
    </row>
    <row r="4156" spans="1:2" x14ac:dyDescent="0.35">
      <c r="A4156" s="2"/>
      <c r="B4156"/>
    </row>
    <row r="4157" spans="1:2" x14ac:dyDescent="0.35">
      <c r="A4157" s="2"/>
      <c r="B4157"/>
    </row>
    <row r="4158" spans="1:2" x14ac:dyDescent="0.35">
      <c r="A4158" s="2"/>
      <c r="B4158"/>
    </row>
    <row r="4159" spans="1:2" x14ac:dyDescent="0.35">
      <c r="A4159" s="2"/>
      <c r="B4159"/>
    </row>
    <row r="4160" spans="1:2" x14ac:dyDescent="0.35">
      <c r="A4160" s="2"/>
      <c r="B4160"/>
    </row>
    <row r="4161" spans="1:2" x14ac:dyDescent="0.35">
      <c r="A4161" s="2"/>
      <c r="B4161"/>
    </row>
    <row r="4162" spans="1:2" x14ac:dyDescent="0.35">
      <c r="A4162" s="2"/>
      <c r="B4162"/>
    </row>
    <row r="4163" spans="1:2" x14ac:dyDescent="0.35">
      <c r="A4163" s="2"/>
      <c r="B4163"/>
    </row>
    <row r="4164" spans="1:2" x14ac:dyDescent="0.35">
      <c r="A4164" s="2"/>
      <c r="B4164"/>
    </row>
    <row r="4165" spans="1:2" x14ac:dyDescent="0.35">
      <c r="A4165" s="2"/>
      <c r="B4165"/>
    </row>
    <row r="4166" spans="1:2" x14ac:dyDescent="0.35">
      <c r="A4166" s="2"/>
      <c r="B4166"/>
    </row>
    <row r="4167" spans="1:2" x14ac:dyDescent="0.35">
      <c r="A4167" s="2"/>
      <c r="B4167"/>
    </row>
    <row r="4168" spans="1:2" x14ac:dyDescent="0.35">
      <c r="A4168" s="2"/>
      <c r="B4168"/>
    </row>
    <row r="4169" spans="1:2" x14ac:dyDescent="0.35">
      <c r="A4169" s="2"/>
      <c r="B4169"/>
    </row>
    <row r="4170" spans="1:2" x14ac:dyDescent="0.35">
      <c r="A4170" s="2"/>
      <c r="B4170"/>
    </row>
    <row r="4171" spans="1:2" x14ac:dyDescent="0.35">
      <c r="A4171" s="2"/>
      <c r="B4171"/>
    </row>
    <row r="4172" spans="1:2" x14ac:dyDescent="0.35">
      <c r="A4172" s="2"/>
      <c r="B4172"/>
    </row>
    <row r="4173" spans="1:2" x14ac:dyDescent="0.35">
      <c r="A4173" s="2"/>
      <c r="B4173"/>
    </row>
    <row r="4174" spans="1:2" x14ac:dyDescent="0.35">
      <c r="A4174" s="2"/>
      <c r="B4174"/>
    </row>
    <row r="4175" spans="1:2" x14ac:dyDescent="0.35">
      <c r="A4175" s="2"/>
      <c r="B4175"/>
    </row>
    <row r="4176" spans="1:2" x14ac:dyDescent="0.35">
      <c r="A4176" s="2"/>
      <c r="B4176"/>
    </row>
    <row r="4177" spans="1:2" x14ac:dyDescent="0.35">
      <c r="A4177" s="2"/>
      <c r="B4177"/>
    </row>
    <row r="4178" spans="1:2" x14ac:dyDescent="0.35">
      <c r="A4178" s="2"/>
      <c r="B4178"/>
    </row>
    <row r="4179" spans="1:2" x14ac:dyDescent="0.35">
      <c r="A4179" s="2"/>
      <c r="B4179"/>
    </row>
    <row r="4180" spans="1:2" x14ac:dyDescent="0.35">
      <c r="A4180" s="2"/>
      <c r="B4180"/>
    </row>
    <row r="4181" spans="1:2" x14ac:dyDescent="0.35">
      <c r="A4181" s="2"/>
      <c r="B4181"/>
    </row>
    <row r="4182" spans="1:2" x14ac:dyDescent="0.35">
      <c r="A4182" s="2"/>
      <c r="B4182"/>
    </row>
    <row r="4183" spans="1:2" x14ac:dyDescent="0.35">
      <c r="A4183" s="2"/>
      <c r="B4183"/>
    </row>
    <row r="4184" spans="1:2" x14ac:dyDescent="0.35">
      <c r="A4184" s="2"/>
      <c r="B4184"/>
    </row>
    <row r="4185" spans="1:2" x14ac:dyDescent="0.35">
      <c r="A4185" s="2"/>
      <c r="B4185"/>
    </row>
    <row r="4186" spans="1:2" x14ac:dyDescent="0.35">
      <c r="A4186" s="2"/>
      <c r="B4186"/>
    </row>
    <row r="4187" spans="1:2" x14ac:dyDescent="0.35">
      <c r="A4187" s="2"/>
      <c r="B4187"/>
    </row>
    <row r="4188" spans="1:2" x14ac:dyDescent="0.35">
      <c r="A4188" s="2"/>
      <c r="B4188"/>
    </row>
    <row r="4189" spans="1:2" x14ac:dyDescent="0.35">
      <c r="A4189" s="2"/>
      <c r="B4189"/>
    </row>
    <row r="4190" spans="1:2" x14ac:dyDescent="0.35">
      <c r="A4190" s="2"/>
      <c r="B4190"/>
    </row>
    <row r="4191" spans="1:2" x14ac:dyDescent="0.35">
      <c r="A4191" s="2"/>
      <c r="B4191"/>
    </row>
    <row r="4192" spans="1:2" x14ac:dyDescent="0.35">
      <c r="A4192" s="2"/>
      <c r="B4192"/>
    </row>
    <row r="4193" spans="1:2" x14ac:dyDescent="0.35">
      <c r="A4193" s="2"/>
      <c r="B4193"/>
    </row>
    <row r="4194" spans="1:2" x14ac:dyDescent="0.35">
      <c r="A4194" s="2"/>
      <c r="B4194"/>
    </row>
    <row r="4195" spans="1:2" x14ac:dyDescent="0.35">
      <c r="A4195" s="2"/>
      <c r="B4195"/>
    </row>
    <row r="4196" spans="1:2" x14ac:dyDescent="0.35">
      <c r="A4196" s="2"/>
      <c r="B4196"/>
    </row>
    <row r="4197" spans="1:2" x14ac:dyDescent="0.35">
      <c r="A4197" s="2"/>
      <c r="B4197"/>
    </row>
    <row r="4198" spans="1:2" x14ac:dyDescent="0.35">
      <c r="A4198" s="2"/>
      <c r="B4198"/>
    </row>
    <row r="4199" spans="1:2" x14ac:dyDescent="0.35">
      <c r="A4199" s="2"/>
      <c r="B4199"/>
    </row>
    <row r="4200" spans="1:2" x14ac:dyDescent="0.35">
      <c r="A4200" s="2"/>
      <c r="B4200"/>
    </row>
    <row r="4201" spans="1:2" x14ac:dyDescent="0.35">
      <c r="A4201" s="2"/>
      <c r="B4201"/>
    </row>
    <row r="4202" spans="1:2" x14ac:dyDescent="0.35">
      <c r="A4202" s="2"/>
      <c r="B4202"/>
    </row>
    <row r="4203" spans="1:2" x14ac:dyDescent="0.35">
      <c r="A4203" s="2"/>
      <c r="B4203"/>
    </row>
    <row r="4204" spans="1:2" x14ac:dyDescent="0.35">
      <c r="A4204" s="2"/>
      <c r="B4204"/>
    </row>
    <row r="4205" spans="1:2" x14ac:dyDescent="0.35">
      <c r="A4205" s="2"/>
      <c r="B4205"/>
    </row>
    <row r="4206" spans="1:2" x14ac:dyDescent="0.35">
      <c r="A4206" s="2"/>
      <c r="B4206"/>
    </row>
    <row r="4207" spans="1:2" x14ac:dyDescent="0.35">
      <c r="A4207" s="2"/>
      <c r="B4207"/>
    </row>
    <row r="4208" spans="1:2" x14ac:dyDescent="0.35">
      <c r="A4208" s="2"/>
      <c r="B4208"/>
    </row>
    <row r="4209" spans="1:2" x14ac:dyDescent="0.35">
      <c r="A4209" s="2"/>
      <c r="B4209"/>
    </row>
    <row r="4210" spans="1:2" x14ac:dyDescent="0.35">
      <c r="A4210" s="2"/>
      <c r="B4210"/>
    </row>
    <row r="4211" spans="1:2" x14ac:dyDescent="0.35">
      <c r="A4211" s="2"/>
      <c r="B4211"/>
    </row>
    <row r="4212" spans="1:2" x14ac:dyDescent="0.35">
      <c r="A4212" s="2"/>
      <c r="B4212"/>
    </row>
    <row r="4213" spans="1:2" x14ac:dyDescent="0.35">
      <c r="A4213" s="2"/>
      <c r="B4213"/>
    </row>
    <row r="4214" spans="1:2" x14ac:dyDescent="0.35">
      <c r="A4214" s="2"/>
      <c r="B4214"/>
    </row>
    <row r="4215" spans="1:2" x14ac:dyDescent="0.35">
      <c r="A4215" s="2"/>
      <c r="B4215"/>
    </row>
    <row r="4216" spans="1:2" x14ac:dyDescent="0.35">
      <c r="A4216" s="2"/>
      <c r="B4216"/>
    </row>
    <row r="4217" spans="1:2" x14ac:dyDescent="0.35">
      <c r="A4217" s="2"/>
      <c r="B4217"/>
    </row>
    <row r="4218" spans="1:2" x14ac:dyDescent="0.35">
      <c r="A4218" s="2"/>
      <c r="B4218"/>
    </row>
    <row r="4219" spans="1:2" x14ac:dyDescent="0.35">
      <c r="A4219" s="2"/>
      <c r="B4219"/>
    </row>
    <row r="4220" spans="1:2" x14ac:dyDescent="0.35">
      <c r="A4220" s="2"/>
      <c r="B4220"/>
    </row>
    <row r="4221" spans="1:2" x14ac:dyDescent="0.35">
      <c r="A4221" s="2"/>
      <c r="B4221"/>
    </row>
    <row r="4222" spans="1:2" x14ac:dyDescent="0.35">
      <c r="A4222" s="2"/>
      <c r="B4222"/>
    </row>
    <row r="4223" spans="1:2" x14ac:dyDescent="0.35">
      <c r="A4223" s="2"/>
      <c r="B4223"/>
    </row>
    <row r="4224" spans="1:2" x14ac:dyDescent="0.35">
      <c r="A4224" s="2"/>
      <c r="B4224"/>
    </row>
    <row r="4225" spans="1:2" x14ac:dyDescent="0.35">
      <c r="A4225" s="2"/>
      <c r="B4225"/>
    </row>
    <row r="4226" spans="1:2" x14ac:dyDescent="0.35">
      <c r="A4226" s="2"/>
      <c r="B4226"/>
    </row>
    <row r="4227" spans="1:2" x14ac:dyDescent="0.35">
      <c r="A4227" s="2"/>
      <c r="B4227"/>
    </row>
    <row r="4228" spans="1:2" x14ac:dyDescent="0.35">
      <c r="A4228" s="2"/>
      <c r="B4228"/>
    </row>
    <row r="4229" spans="1:2" x14ac:dyDescent="0.35">
      <c r="A4229" s="2"/>
      <c r="B4229"/>
    </row>
    <row r="4230" spans="1:2" x14ac:dyDescent="0.35">
      <c r="A4230" s="2"/>
      <c r="B4230"/>
    </row>
    <row r="4231" spans="1:2" x14ac:dyDescent="0.35">
      <c r="A4231" s="2"/>
      <c r="B4231"/>
    </row>
    <row r="4232" spans="1:2" x14ac:dyDescent="0.35">
      <c r="A4232" s="2"/>
      <c r="B4232"/>
    </row>
    <row r="4233" spans="1:2" x14ac:dyDescent="0.35">
      <c r="A4233" s="2"/>
      <c r="B4233"/>
    </row>
    <row r="4234" spans="1:2" x14ac:dyDescent="0.35">
      <c r="A4234" s="2"/>
      <c r="B4234"/>
    </row>
    <row r="4235" spans="1:2" x14ac:dyDescent="0.35">
      <c r="A4235" s="2"/>
      <c r="B4235"/>
    </row>
    <row r="4236" spans="1:2" x14ac:dyDescent="0.35">
      <c r="A4236" s="2"/>
      <c r="B4236"/>
    </row>
    <row r="4237" spans="1:2" x14ac:dyDescent="0.35">
      <c r="A4237" s="2"/>
      <c r="B4237"/>
    </row>
    <row r="4238" spans="1:2" x14ac:dyDescent="0.35">
      <c r="A4238" s="2"/>
      <c r="B4238"/>
    </row>
    <row r="4239" spans="1:2" x14ac:dyDescent="0.35">
      <c r="A4239" s="2"/>
      <c r="B4239"/>
    </row>
    <row r="4240" spans="1:2" x14ac:dyDescent="0.35">
      <c r="A4240" s="2"/>
      <c r="B4240"/>
    </row>
    <row r="4241" spans="1:2" x14ac:dyDescent="0.35">
      <c r="A4241" s="2"/>
      <c r="B4241"/>
    </row>
    <row r="4242" spans="1:2" x14ac:dyDescent="0.35">
      <c r="A4242" s="2"/>
      <c r="B4242"/>
    </row>
    <row r="4243" spans="1:2" x14ac:dyDescent="0.35">
      <c r="A4243" s="2"/>
      <c r="B4243"/>
    </row>
    <row r="4244" spans="1:2" x14ac:dyDescent="0.35">
      <c r="A4244" s="2"/>
      <c r="B4244"/>
    </row>
    <row r="4245" spans="1:2" x14ac:dyDescent="0.35">
      <c r="A4245" s="2"/>
      <c r="B4245"/>
    </row>
    <row r="4246" spans="1:2" x14ac:dyDescent="0.35">
      <c r="A4246" s="2"/>
      <c r="B4246"/>
    </row>
    <row r="4247" spans="1:2" x14ac:dyDescent="0.35">
      <c r="A4247" s="2"/>
      <c r="B4247"/>
    </row>
    <row r="4248" spans="1:2" x14ac:dyDescent="0.35">
      <c r="A4248" s="2"/>
      <c r="B4248"/>
    </row>
    <row r="4249" spans="1:2" x14ac:dyDescent="0.35">
      <c r="A4249" s="2"/>
      <c r="B4249"/>
    </row>
    <row r="4250" spans="1:2" x14ac:dyDescent="0.35">
      <c r="A4250" s="2"/>
      <c r="B4250"/>
    </row>
    <row r="4251" spans="1:2" x14ac:dyDescent="0.35">
      <c r="A4251" s="2"/>
      <c r="B4251"/>
    </row>
    <row r="4252" spans="1:2" x14ac:dyDescent="0.35">
      <c r="A4252" s="2"/>
      <c r="B4252"/>
    </row>
    <row r="4253" spans="1:2" x14ac:dyDescent="0.35">
      <c r="A4253" s="2"/>
      <c r="B4253"/>
    </row>
    <row r="4254" spans="1:2" x14ac:dyDescent="0.35">
      <c r="A4254" s="2"/>
      <c r="B4254"/>
    </row>
    <row r="4255" spans="1:2" x14ac:dyDescent="0.35">
      <c r="A4255" s="2"/>
      <c r="B4255"/>
    </row>
    <row r="4256" spans="1:2" x14ac:dyDescent="0.35">
      <c r="A4256" s="2"/>
      <c r="B4256"/>
    </row>
    <row r="4257" spans="1:2" x14ac:dyDescent="0.35">
      <c r="A4257" s="2"/>
      <c r="B4257"/>
    </row>
    <row r="4258" spans="1:2" x14ac:dyDescent="0.35">
      <c r="A4258" s="2"/>
      <c r="B4258"/>
    </row>
    <row r="4259" spans="1:2" x14ac:dyDescent="0.35">
      <c r="A4259" s="2"/>
      <c r="B4259"/>
    </row>
    <row r="4260" spans="1:2" x14ac:dyDescent="0.35">
      <c r="A4260" s="2"/>
      <c r="B4260"/>
    </row>
    <row r="4261" spans="1:2" x14ac:dyDescent="0.35">
      <c r="A4261" s="2"/>
      <c r="B4261"/>
    </row>
    <row r="4262" spans="1:2" x14ac:dyDescent="0.35">
      <c r="A4262" s="2"/>
      <c r="B4262"/>
    </row>
    <row r="4263" spans="1:2" x14ac:dyDescent="0.35">
      <c r="A4263" s="2"/>
      <c r="B4263"/>
    </row>
    <row r="4264" spans="1:2" x14ac:dyDescent="0.35">
      <c r="A4264" s="2"/>
      <c r="B4264"/>
    </row>
    <row r="4265" spans="1:2" x14ac:dyDescent="0.35">
      <c r="A4265" s="2"/>
      <c r="B4265"/>
    </row>
    <row r="4266" spans="1:2" x14ac:dyDescent="0.35">
      <c r="A4266" s="2"/>
      <c r="B4266"/>
    </row>
    <row r="4267" spans="1:2" x14ac:dyDescent="0.35">
      <c r="A4267" s="2"/>
      <c r="B4267"/>
    </row>
    <row r="4268" spans="1:2" x14ac:dyDescent="0.35">
      <c r="A4268" s="2"/>
      <c r="B4268"/>
    </row>
    <row r="4269" spans="1:2" x14ac:dyDescent="0.35">
      <c r="A4269" s="2"/>
      <c r="B4269"/>
    </row>
    <row r="4270" spans="1:2" x14ac:dyDescent="0.35">
      <c r="A4270" s="2"/>
      <c r="B4270"/>
    </row>
    <row r="4271" spans="1:2" x14ac:dyDescent="0.35">
      <c r="A4271" s="2"/>
      <c r="B4271"/>
    </row>
    <row r="4272" spans="1:2" x14ac:dyDescent="0.35">
      <c r="A4272" s="2"/>
      <c r="B4272"/>
    </row>
    <row r="4273" spans="1:2" x14ac:dyDescent="0.35">
      <c r="A4273" s="2"/>
      <c r="B4273"/>
    </row>
    <row r="4274" spans="1:2" x14ac:dyDescent="0.35">
      <c r="A4274" s="2"/>
      <c r="B4274"/>
    </row>
    <row r="4275" spans="1:2" x14ac:dyDescent="0.35">
      <c r="A4275" s="2"/>
      <c r="B4275"/>
    </row>
    <row r="4276" spans="1:2" x14ac:dyDescent="0.35">
      <c r="A4276" s="2"/>
      <c r="B4276"/>
    </row>
    <row r="4277" spans="1:2" x14ac:dyDescent="0.35">
      <c r="A4277" s="2"/>
      <c r="B4277"/>
    </row>
    <row r="4278" spans="1:2" x14ac:dyDescent="0.35">
      <c r="A4278" s="2"/>
      <c r="B4278"/>
    </row>
    <row r="4279" spans="1:2" x14ac:dyDescent="0.35">
      <c r="A4279" s="2"/>
      <c r="B4279"/>
    </row>
    <row r="4280" spans="1:2" x14ac:dyDescent="0.35">
      <c r="A4280" s="2"/>
      <c r="B4280"/>
    </row>
    <row r="4281" spans="1:2" x14ac:dyDescent="0.35">
      <c r="A4281" s="2"/>
      <c r="B4281"/>
    </row>
    <row r="4282" spans="1:2" x14ac:dyDescent="0.35">
      <c r="A4282" s="2"/>
      <c r="B4282"/>
    </row>
    <row r="4283" spans="1:2" x14ac:dyDescent="0.35">
      <c r="A4283" s="2"/>
      <c r="B4283"/>
    </row>
    <row r="4284" spans="1:2" x14ac:dyDescent="0.35">
      <c r="A4284" s="2"/>
      <c r="B4284"/>
    </row>
    <row r="4285" spans="1:2" x14ac:dyDescent="0.35">
      <c r="A4285" s="2"/>
      <c r="B4285"/>
    </row>
    <row r="4286" spans="1:2" x14ac:dyDescent="0.35">
      <c r="A4286" s="2"/>
      <c r="B4286"/>
    </row>
    <row r="4287" spans="1:2" x14ac:dyDescent="0.35">
      <c r="A4287" s="2"/>
      <c r="B4287"/>
    </row>
    <row r="4288" spans="1:2" x14ac:dyDescent="0.35">
      <c r="A4288" s="2"/>
      <c r="B4288"/>
    </row>
    <row r="4289" spans="1:2" x14ac:dyDescent="0.35">
      <c r="A4289" s="2"/>
      <c r="B4289"/>
    </row>
    <row r="4290" spans="1:2" x14ac:dyDescent="0.35">
      <c r="A4290" s="2"/>
      <c r="B4290"/>
    </row>
    <row r="4291" spans="1:2" x14ac:dyDescent="0.35">
      <c r="A4291" s="2"/>
      <c r="B4291"/>
    </row>
    <row r="4292" spans="1:2" x14ac:dyDescent="0.35">
      <c r="A4292" s="2"/>
      <c r="B4292"/>
    </row>
    <row r="4293" spans="1:2" x14ac:dyDescent="0.35">
      <c r="A4293" s="2"/>
      <c r="B4293"/>
    </row>
    <row r="4294" spans="1:2" x14ac:dyDescent="0.35">
      <c r="A4294" s="2"/>
      <c r="B4294"/>
    </row>
    <row r="4295" spans="1:2" x14ac:dyDescent="0.35">
      <c r="A4295" s="2"/>
      <c r="B4295"/>
    </row>
    <row r="4296" spans="1:2" x14ac:dyDescent="0.35">
      <c r="A4296" s="2"/>
      <c r="B4296"/>
    </row>
    <row r="4297" spans="1:2" x14ac:dyDescent="0.35">
      <c r="A4297" s="2"/>
      <c r="B4297"/>
    </row>
    <row r="4298" spans="1:2" x14ac:dyDescent="0.35">
      <c r="A4298" s="2"/>
      <c r="B4298"/>
    </row>
    <row r="4299" spans="1:2" x14ac:dyDescent="0.35">
      <c r="A4299" s="2"/>
      <c r="B4299"/>
    </row>
    <row r="4300" spans="1:2" x14ac:dyDescent="0.35">
      <c r="A4300" s="2"/>
      <c r="B4300"/>
    </row>
    <row r="4301" spans="1:2" x14ac:dyDescent="0.35">
      <c r="A4301" s="2"/>
      <c r="B4301"/>
    </row>
    <row r="4302" spans="1:2" x14ac:dyDescent="0.35">
      <c r="A4302" s="2"/>
      <c r="B4302"/>
    </row>
    <row r="4303" spans="1:2" x14ac:dyDescent="0.35">
      <c r="A4303" s="2"/>
      <c r="B4303"/>
    </row>
    <row r="4304" spans="1:2" x14ac:dyDescent="0.35">
      <c r="A4304" s="2"/>
      <c r="B4304"/>
    </row>
    <row r="4305" spans="1:2" x14ac:dyDescent="0.35">
      <c r="A4305" s="2"/>
      <c r="B4305"/>
    </row>
    <row r="4306" spans="1:2" x14ac:dyDescent="0.35">
      <c r="A4306" s="2"/>
      <c r="B4306"/>
    </row>
    <row r="4307" spans="1:2" x14ac:dyDescent="0.35">
      <c r="A4307" s="2"/>
      <c r="B4307"/>
    </row>
    <row r="4308" spans="1:2" x14ac:dyDescent="0.35">
      <c r="A4308" s="2"/>
      <c r="B4308"/>
    </row>
    <row r="4309" spans="1:2" x14ac:dyDescent="0.35">
      <c r="A4309" s="2"/>
      <c r="B4309"/>
    </row>
    <row r="4310" spans="1:2" x14ac:dyDescent="0.35">
      <c r="A4310" s="2"/>
      <c r="B4310"/>
    </row>
    <row r="4311" spans="1:2" x14ac:dyDescent="0.35">
      <c r="A4311" s="2"/>
      <c r="B4311"/>
    </row>
    <row r="4312" spans="1:2" x14ac:dyDescent="0.35">
      <c r="A4312" s="2"/>
      <c r="B4312"/>
    </row>
    <row r="4313" spans="1:2" x14ac:dyDescent="0.35">
      <c r="A4313" s="2"/>
      <c r="B4313"/>
    </row>
    <row r="4314" spans="1:2" x14ac:dyDescent="0.35">
      <c r="A4314" s="2"/>
      <c r="B4314"/>
    </row>
    <row r="4315" spans="1:2" x14ac:dyDescent="0.35">
      <c r="A4315" s="2"/>
      <c r="B4315"/>
    </row>
    <row r="4316" spans="1:2" x14ac:dyDescent="0.35">
      <c r="A4316" s="2"/>
      <c r="B4316"/>
    </row>
    <row r="4317" spans="1:2" x14ac:dyDescent="0.35">
      <c r="A4317" s="2"/>
      <c r="B4317"/>
    </row>
    <row r="4318" spans="1:2" x14ac:dyDescent="0.35">
      <c r="A4318" s="2"/>
      <c r="B4318"/>
    </row>
    <row r="4319" spans="1:2" x14ac:dyDescent="0.35">
      <c r="A4319" s="2"/>
      <c r="B4319"/>
    </row>
    <row r="4320" spans="1:2" x14ac:dyDescent="0.35">
      <c r="A4320" s="2"/>
      <c r="B4320"/>
    </row>
    <row r="4321" spans="1:2" x14ac:dyDescent="0.35">
      <c r="A4321" s="2"/>
      <c r="B4321"/>
    </row>
    <row r="4322" spans="1:2" x14ac:dyDescent="0.35">
      <c r="A4322" s="2"/>
      <c r="B4322"/>
    </row>
    <row r="4323" spans="1:2" x14ac:dyDescent="0.35">
      <c r="A4323" s="2"/>
      <c r="B4323"/>
    </row>
    <row r="4324" spans="1:2" x14ac:dyDescent="0.35">
      <c r="A4324" s="2"/>
      <c r="B4324"/>
    </row>
    <row r="4325" spans="1:2" x14ac:dyDescent="0.35">
      <c r="A4325" s="2"/>
      <c r="B4325"/>
    </row>
    <row r="4326" spans="1:2" x14ac:dyDescent="0.35">
      <c r="A4326" s="2"/>
      <c r="B4326"/>
    </row>
    <row r="4327" spans="1:2" x14ac:dyDescent="0.35">
      <c r="A4327" s="2"/>
      <c r="B4327"/>
    </row>
    <row r="4328" spans="1:2" x14ac:dyDescent="0.35">
      <c r="A4328" s="2"/>
      <c r="B4328"/>
    </row>
    <row r="4329" spans="1:2" x14ac:dyDescent="0.35">
      <c r="A4329" s="2"/>
      <c r="B4329"/>
    </row>
    <row r="4330" spans="1:2" x14ac:dyDescent="0.35">
      <c r="A4330" s="2"/>
      <c r="B4330"/>
    </row>
    <row r="4331" spans="1:2" x14ac:dyDescent="0.35">
      <c r="A4331" s="2"/>
      <c r="B4331"/>
    </row>
    <row r="4332" spans="1:2" x14ac:dyDescent="0.35">
      <c r="A4332" s="2"/>
      <c r="B4332"/>
    </row>
    <row r="4333" spans="1:2" x14ac:dyDescent="0.35">
      <c r="A4333" s="2"/>
      <c r="B4333"/>
    </row>
    <row r="4334" spans="1:2" x14ac:dyDescent="0.35">
      <c r="A4334" s="2"/>
      <c r="B4334"/>
    </row>
    <row r="4335" spans="1:2" x14ac:dyDescent="0.35">
      <c r="A4335" s="2"/>
      <c r="B4335"/>
    </row>
    <row r="4336" spans="1:2" x14ac:dyDescent="0.35">
      <c r="A4336" s="2"/>
      <c r="B4336"/>
    </row>
    <row r="4337" spans="1:2" x14ac:dyDescent="0.35">
      <c r="A4337" s="2"/>
      <c r="B4337"/>
    </row>
    <row r="4338" spans="1:2" x14ac:dyDescent="0.35">
      <c r="A4338" s="2"/>
      <c r="B4338"/>
    </row>
    <row r="4339" spans="1:2" x14ac:dyDescent="0.35">
      <c r="A4339" s="2"/>
      <c r="B4339"/>
    </row>
    <row r="4340" spans="1:2" x14ac:dyDescent="0.35">
      <c r="A4340" s="2"/>
      <c r="B4340"/>
    </row>
    <row r="4341" spans="1:2" x14ac:dyDescent="0.35">
      <c r="A4341" s="2"/>
      <c r="B4341"/>
    </row>
    <row r="4342" spans="1:2" x14ac:dyDescent="0.35">
      <c r="A4342" s="2"/>
      <c r="B4342"/>
    </row>
    <row r="4343" spans="1:2" x14ac:dyDescent="0.35">
      <c r="A4343" s="2"/>
      <c r="B4343"/>
    </row>
    <row r="4344" spans="1:2" x14ac:dyDescent="0.35">
      <c r="A4344" s="2"/>
      <c r="B4344"/>
    </row>
    <row r="4345" spans="1:2" x14ac:dyDescent="0.35">
      <c r="A4345" s="2"/>
      <c r="B4345"/>
    </row>
    <row r="4346" spans="1:2" x14ac:dyDescent="0.35">
      <c r="A4346" s="2"/>
      <c r="B4346"/>
    </row>
    <row r="4347" spans="1:2" x14ac:dyDescent="0.35">
      <c r="A4347" s="2"/>
      <c r="B4347"/>
    </row>
    <row r="4348" spans="1:2" x14ac:dyDescent="0.35">
      <c r="A4348" s="2"/>
      <c r="B4348"/>
    </row>
    <row r="4349" spans="1:2" x14ac:dyDescent="0.35">
      <c r="A4349" s="2"/>
      <c r="B4349"/>
    </row>
    <row r="4350" spans="1:2" x14ac:dyDescent="0.35">
      <c r="A4350" s="2"/>
      <c r="B4350"/>
    </row>
    <row r="4351" spans="1:2" x14ac:dyDescent="0.35">
      <c r="A4351" s="2"/>
      <c r="B4351"/>
    </row>
    <row r="4352" spans="1:2" x14ac:dyDescent="0.35">
      <c r="A4352" s="2"/>
      <c r="B4352"/>
    </row>
    <row r="4353" spans="1:2" x14ac:dyDescent="0.35">
      <c r="A4353" s="2"/>
      <c r="B4353"/>
    </row>
    <row r="4354" spans="1:2" x14ac:dyDescent="0.35">
      <c r="A4354" s="2"/>
      <c r="B4354"/>
    </row>
    <row r="4355" spans="1:2" x14ac:dyDescent="0.35">
      <c r="A4355" s="2"/>
      <c r="B4355"/>
    </row>
    <row r="4356" spans="1:2" x14ac:dyDescent="0.35">
      <c r="A4356" s="2"/>
      <c r="B4356"/>
    </row>
    <row r="4357" spans="1:2" x14ac:dyDescent="0.35">
      <c r="A4357" s="2"/>
      <c r="B4357"/>
    </row>
    <row r="4358" spans="1:2" x14ac:dyDescent="0.35">
      <c r="A4358" s="2"/>
      <c r="B4358"/>
    </row>
    <row r="4359" spans="1:2" x14ac:dyDescent="0.35">
      <c r="A4359" s="2"/>
      <c r="B4359"/>
    </row>
    <row r="4360" spans="1:2" x14ac:dyDescent="0.35">
      <c r="A4360" s="2"/>
      <c r="B4360"/>
    </row>
    <row r="4361" spans="1:2" x14ac:dyDescent="0.35">
      <c r="A4361" s="2"/>
      <c r="B4361"/>
    </row>
    <row r="4362" spans="1:2" x14ac:dyDescent="0.35">
      <c r="A4362" s="2"/>
      <c r="B4362"/>
    </row>
    <row r="4363" spans="1:2" x14ac:dyDescent="0.35">
      <c r="A4363" s="2"/>
      <c r="B4363"/>
    </row>
    <row r="4364" spans="1:2" x14ac:dyDescent="0.35">
      <c r="A4364" s="2"/>
      <c r="B4364"/>
    </row>
    <row r="4365" spans="1:2" x14ac:dyDescent="0.35">
      <c r="A4365" s="2"/>
      <c r="B4365"/>
    </row>
    <row r="4366" spans="1:2" x14ac:dyDescent="0.35">
      <c r="A4366" s="2"/>
      <c r="B4366"/>
    </row>
    <row r="4367" spans="1:2" x14ac:dyDescent="0.35">
      <c r="A4367" s="2"/>
      <c r="B4367"/>
    </row>
    <row r="4368" spans="1:2" x14ac:dyDescent="0.35">
      <c r="A4368" s="2"/>
      <c r="B4368"/>
    </row>
    <row r="4369" spans="1:2" x14ac:dyDescent="0.35">
      <c r="A4369" s="2"/>
      <c r="B4369"/>
    </row>
    <row r="4370" spans="1:2" x14ac:dyDescent="0.35">
      <c r="A4370" s="2"/>
      <c r="B4370"/>
    </row>
    <row r="4371" spans="1:2" x14ac:dyDescent="0.35">
      <c r="A4371" s="2"/>
      <c r="B4371"/>
    </row>
    <row r="4372" spans="1:2" x14ac:dyDescent="0.35">
      <c r="A4372" s="2"/>
      <c r="B4372"/>
    </row>
    <row r="4373" spans="1:2" x14ac:dyDescent="0.35">
      <c r="A4373" s="2"/>
      <c r="B4373"/>
    </row>
    <row r="4374" spans="1:2" x14ac:dyDescent="0.35">
      <c r="A4374" s="2"/>
      <c r="B4374"/>
    </row>
    <row r="4375" spans="1:2" x14ac:dyDescent="0.35">
      <c r="A4375" s="2"/>
      <c r="B4375"/>
    </row>
    <row r="4376" spans="1:2" x14ac:dyDescent="0.35">
      <c r="A4376" s="2"/>
      <c r="B4376"/>
    </row>
    <row r="4377" spans="1:2" x14ac:dyDescent="0.35">
      <c r="A4377" s="2"/>
      <c r="B4377"/>
    </row>
    <row r="4378" spans="1:2" x14ac:dyDescent="0.35">
      <c r="A4378" s="2"/>
      <c r="B4378"/>
    </row>
    <row r="4379" spans="1:2" x14ac:dyDescent="0.35">
      <c r="A4379" s="2"/>
      <c r="B4379"/>
    </row>
    <row r="4380" spans="1:2" x14ac:dyDescent="0.35">
      <c r="A4380" s="2"/>
      <c r="B4380"/>
    </row>
    <row r="4381" spans="1:2" x14ac:dyDescent="0.35">
      <c r="A4381" s="2"/>
      <c r="B4381"/>
    </row>
    <row r="4382" spans="1:2" x14ac:dyDescent="0.35">
      <c r="A4382" s="2"/>
      <c r="B4382"/>
    </row>
    <row r="4383" spans="1:2" x14ac:dyDescent="0.35">
      <c r="A4383" s="2"/>
      <c r="B4383"/>
    </row>
    <row r="4384" spans="1:2" x14ac:dyDescent="0.35">
      <c r="A4384" s="2"/>
      <c r="B4384"/>
    </row>
    <row r="4385" spans="1:2" x14ac:dyDescent="0.35">
      <c r="A4385" s="2"/>
      <c r="B4385"/>
    </row>
    <row r="4386" spans="1:2" x14ac:dyDescent="0.35">
      <c r="A4386" s="2"/>
      <c r="B4386"/>
    </row>
    <row r="4387" spans="1:2" x14ac:dyDescent="0.35">
      <c r="A4387" s="2"/>
      <c r="B4387"/>
    </row>
    <row r="4388" spans="1:2" x14ac:dyDescent="0.35">
      <c r="A4388" s="2"/>
      <c r="B4388"/>
    </row>
    <row r="4389" spans="1:2" x14ac:dyDescent="0.35">
      <c r="A4389" s="2"/>
      <c r="B4389"/>
    </row>
    <row r="4390" spans="1:2" x14ac:dyDescent="0.35">
      <c r="A4390" s="2"/>
      <c r="B4390"/>
    </row>
    <row r="4391" spans="1:2" x14ac:dyDescent="0.35">
      <c r="A4391" s="2"/>
      <c r="B4391"/>
    </row>
    <row r="4392" spans="1:2" x14ac:dyDescent="0.35">
      <c r="A4392" s="2"/>
      <c r="B4392"/>
    </row>
    <row r="4393" spans="1:2" x14ac:dyDescent="0.35">
      <c r="A4393" s="2"/>
      <c r="B4393"/>
    </row>
    <row r="4394" spans="1:2" x14ac:dyDescent="0.35">
      <c r="A4394" s="2"/>
      <c r="B4394"/>
    </row>
    <row r="4395" spans="1:2" x14ac:dyDescent="0.35">
      <c r="A4395" s="2"/>
      <c r="B4395"/>
    </row>
    <row r="4396" spans="1:2" x14ac:dyDescent="0.35">
      <c r="A4396" s="2"/>
      <c r="B4396"/>
    </row>
    <row r="4397" spans="1:2" x14ac:dyDescent="0.35">
      <c r="A4397" s="2"/>
      <c r="B4397"/>
    </row>
    <row r="4398" spans="1:2" x14ac:dyDescent="0.35">
      <c r="A4398" s="2"/>
      <c r="B4398"/>
    </row>
    <row r="4399" spans="1:2" x14ac:dyDescent="0.35">
      <c r="A4399" s="2"/>
      <c r="B4399"/>
    </row>
    <row r="4400" spans="1:2" x14ac:dyDescent="0.35">
      <c r="A4400" s="2"/>
      <c r="B4400"/>
    </row>
    <row r="4401" spans="1:2" x14ac:dyDescent="0.35">
      <c r="A4401" s="2"/>
      <c r="B4401"/>
    </row>
    <row r="4402" spans="1:2" x14ac:dyDescent="0.35">
      <c r="A4402" s="2"/>
      <c r="B4402"/>
    </row>
    <row r="4403" spans="1:2" x14ac:dyDescent="0.35">
      <c r="A4403" s="2"/>
      <c r="B4403"/>
    </row>
    <row r="4404" spans="1:2" x14ac:dyDescent="0.35">
      <c r="A4404" s="2"/>
      <c r="B4404"/>
    </row>
    <row r="4405" spans="1:2" x14ac:dyDescent="0.35">
      <c r="A4405" s="2"/>
      <c r="B4405"/>
    </row>
    <row r="4406" spans="1:2" x14ac:dyDescent="0.35">
      <c r="A4406" s="2"/>
      <c r="B4406"/>
    </row>
    <row r="4407" spans="1:2" x14ac:dyDescent="0.35">
      <c r="A4407" s="2"/>
      <c r="B4407"/>
    </row>
    <row r="4408" spans="1:2" x14ac:dyDescent="0.35">
      <c r="A4408" s="2"/>
      <c r="B4408"/>
    </row>
    <row r="4409" spans="1:2" x14ac:dyDescent="0.35">
      <c r="A4409" s="2"/>
      <c r="B4409"/>
    </row>
    <row r="4410" spans="1:2" x14ac:dyDescent="0.35">
      <c r="A4410" s="2"/>
      <c r="B4410"/>
    </row>
    <row r="4411" spans="1:2" x14ac:dyDescent="0.35">
      <c r="A4411" s="2"/>
      <c r="B4411"/>
    </row>
    <row r="4412" spans="1:2" x14ac:dyDescent="0.35">
      <c r="A4412" s="2"/>
      <c r="B4412"/>
    </row>
    <row r="4413" spans="1:2" x14ac:dyDescent="0.35">
      <c r="A4413" s="2"/>
      <c r="B4413"/>
    </row>
    <row r="4414" spans="1:2" x14ac:dyDescent="0.35">
      <c r="A4414" s="2"/>
      <c r="B4414"/>
    </row>
    <row r="4415" spans="1:2" x14ac:dyDescent="0.35">
      <c r="A4415" s="2"/>
      <c r="B4415"/>
    </row>
    <row r="4416" spans="1:2" x14ac:dyDescent="0.35">
      <c r="A4416" s="2"/>
      <c r="B4416"/>
    </row>
    <row r="4417" spans="1:2" x14ac:dyDescent="0.35">
      <c r="A4417" s="2"/>
      <c r="B4417"/>
    </row>
    <row r="4418" spans="1:2" x14ac:dyDescent="0.35">
      <c r="A4418" s="2"/>
      <c r="B4418"/>
    </row>
    <row r="4419" spans="1:2" x14ac:dyDescent="0.35">
      <c r="A4419" s="2"/>
      <c r="B4419"/>
    </row>
    <row r="4420" spans="1:2" x14ac:dyDescent="0.35">
      <c r="A4420" s="2"/>
      <c r="B4420"/>
    </row>
    <row r="4421" spans="1:2" x14ac:dyDescent="0.35">
      <c r="A4421" s="2"/>
      <c r="B4421"/>
    </row>
    <row r="4422" spans="1:2" x14ac:dyDescent="0.35">
      <c r="A4422" s="2"/>
      <c r="B4422"/>
    </row>
    <row r="4423" spans="1:2" x14ac:dyDescent="0.35">
      <c r="A4423" s="2"/>
      <c r="B4423"/>
    </row>
    <row r="4424" spans="1:2" x14ac:dyDescent="0.35">
      <c r="A4424" s="2"/>
      <c r="B4424"/>
    </row>
    <row r="4425" spans="1:2" x14ac:dyDescent="0.35">
      <c r="A4425" s="2"/>
      <c r="B4425"/>
    </row>
    <row r="4426" spans="1:2" x14ac:dyDescent="0.35">
      <c r="A4426" s="2"/>
      <c r="B4426"/>
    </row>
    <row r="4427" spans="1:2" x14ac:dyDescent="0.35">
      <c r="A4427" s="2"/>
      <c r="B4427"/>
    </row>
    <row r="4428" spans="1:2" x14ac:dyDescent="0.35">
      <c r="A4428" s="2"/>
      <c r="B4428"/>
    </row>
    <row r="4429" spans="1:2" x14ac:dyDescent="0.35">
      <c r="A4429" s="2"/>
      <c r="B4429"/>
    </row>
    <row r="4430" spans="1:2" x14ac:dyDescent="0.35">
      <c r="A4430" s="2"/>
      <c r="B4430"/>
    </row>
    <row r="4431" spans="1:2" x14ac:dyDescent="0.35">
      <c r="A4431" s="2"/>
      <c r="B4431"/>
    </row>
    <row r="4432" spans="1:2" x14ac:dyDescent="0.35">
      <c r="A4432" s="2"/>
      <c r="B4432"/>
    </row>
    <row r="4433" spans="1:2" x14ac:dyDescent="0.35">
      <c r="A4433" s="2"/>
      <c r="B4433"/>
    </row>
    <row r="4434" spans="1:2" x14ac:dyDescent="0.35">
      <c r="A4434" s="2"/>
      <c r="B4434"/>
    </row>
    <row r="4435" spans="1:2" x14ac:dyDescent="0.35">
      <c r="A4435" s="2"/>
      <c r="B4435"/>
    </row>
    <row r="4436" spans="1:2" x14ac:dyDescent="0.35">
      <c r="A4436" s="2"/>
      <c r="B4436"/>
    </row>
    <row r="4437" spans="1:2" x14ac:dyDescent="0.35">
      <c r="A4437" s="2"/>
      <c r="B4437"/>
    </row>
    <row r="4438" spans="1:2" x14ac:dyDescent="0.35">
      <c r="A4438" s="2"/>
      <c r="B4438"/>
    </row>
    <row r="4439" spans="1:2" x14ac:dyDescent="0.35">
      <c r="A4439" s="2"/>
      <c r="B4439"/>
    </row>
    <row r="4440" spans="1:2" x14ac:dyDescent="0.35">
      <c r="A4440" s="2"/>
      <c r="B4440"/>
    </row>
    <row r="4441" spans="1:2" x14ac:dyDescent="0.35">
      <c r="A4441" s="2"/>
      <c r="B4441"/>
    </row>
    <row r="4442" spans="1:2" x14ac:dyDescent="0.35">
      <c r="A4442" s="2"/>
      <c r="B4442"/>
    </row>
    <row r="4443" spans="1:2" x14ac:dyDescent="0.35">
      <c r="A4443" s="2"/>
      <c r="B4443"/>
    </row>
    <row r="4444" spans="1:2" x14ac:dyDescent="0.35">
      <c r="A4444" s="2"/>
      <c r="B4444"/>
    </row>
    <row r="4445" spans="1:2" x14ac:dyDescent="0.35">
      <c r="A4445" s="2"/>
      <c r="B4445"/>
    </row>
    <row r="4446" spans="1:2" x14ac:dyDescent="0.35">
      <c r="A4446" s="2"/>
      <c r="B4446"/>
    </row>
    <row r="4447" spans="1:2" x14ac:dyDescent="0.35">
      <c r="A4447" s="2"/>
      <c r="B4447"/>
    </row>
    <row r="4448" spans="1:2" x14ac:dyDescent="0.35">
      <c r="A4448" s="2"/>
      <c r="B4448"/>
    </row>
    <row r="4449" spans="1:2" x14ac:dyDescent="0.35">
      <c r="A4449" s="2"/>
      <c r="B4449"/>
    </row>
    <row r="4450" spans="1:2" x14ac:dyDescent="0.35">
      <c r="A4450" s="2"/>
      <c r="B4450"/>
    </row>
    <row r="4451" spans="1:2" x14ac:dyDescent="0.35">
      <c r="A4451" s="2"/>
      <c r="B4451"/>
    </row>
    <row r="4452" spans="1:2" x14ac:dyDescent="0.35">
      <c r="A4452" s="2"/>
      <c r="B4452"/>
    </row>
    <row r="4453" spans="1:2" x14ac:dyDescent="0.35">
      <c r="A4453" s="2"/>
      <c r="B4453"/>
    </row>
    <row r="4454" spans="1:2" x14ac:dyDescent="0.35">
      <c r="A4454" s="2"/>
      <c r="B4454"/>
    </row>
    <row r="4455" spans="1:2" x14ac:dyDescent="0.35">
      <c r="A4455" s="2"/>
      <c r="B4455"/>
    </row>
    <row r="4456" spans="1:2" x14ac:dyDescent="0.35">
      <c r="A4456" s="2"/>
      <c r="B4456"/>
    </row>
    <row r="4457" spans="1:2" x14ac:dyDescent="0.35">
      <c r="A4457" s="2"/>
      <c r="B4457"/>
    </row>
    <row r="4458" spans="1:2" x14ac:dyDescent="0.35">
      <c r="A4458" s="2"/>
      <c r="B4458"/>
    </row>
    <row r="4459" spans="1:2" x14ac:dyDescent="0.35">
      <c r="A4459" s="2"/>
      <c r="B4459"/>
    </row>
    <row r="4460" spans="1:2" x14ac:dyDescent="0.35">
      <c r="A4460" s="2"/>
      <c r="B4460"/>
    </row>
    <row r="4461" spans="1:2" x14ac:dyDescent="0.35">
      <c r="A4461" s="2"/>
      <c r="B4461"/>
    </row>
    <row r="4462" spans="1:2" x14ac:dyDescent="0.35">
      <c r="A4462" s="2"/>
      <c r="B4462"/>
    </row>
    <row r="4463" spans="1:2" x14ac:dyDescent="0.35">
      <c r="A4463" s="2"/>
      <c r="B4463"/>
    </row>
    <row r="4464" spans="1:2" x14ac:dyDescent="0.35">
      <c r="A4464" s="2"/>
      <c r="B4464"/>
    </row>
    <row r="4465" spans="1:2" x14ac:dyDescent="0.35">
      <c r="A4465" s="2"/>
      <c r="B4465"/>
    </row>
    <row r="4466" spans="1:2" x14ac:dyDescent="0.35">
      <c r="A4466" s="2"/>
      <c r="B4466"/>
    </row>
    <row r="4467" spans="1:2" x14ac:dyDescent="0.35">
      <c r="A4467" s="2"/>
      <c r="B4467"/>
    </row>
    <row r="4468" spans="1:2" x14ac:dyDescent="0.35">
      <c r="A4468" s="2"/>
      <c r="B4468"/>
    </row>
    <row r="4469" spans="1:2" x14ac:dyDescent="0.35">
      <c r="A4469" s="2"/>
      <c r="B4469"/>
    </row>
    <row r="4470" spans="1:2" x14ac:dyDescent="0.35">
      <c r="A4470" s="2"/>
      <c r="B4470"/>
    </row>
    <row r="4471" spans="1:2" x14ac:dyDescent="0.35">
      <c r="A4471" s="2"/>
      <c r="B4471"/>
    </row>
    <row r="4472" spans="1:2" x14ac:dyDescent="0.35">
      <c r="A4472" s="2"/>
      <c r="B4472"/>
    </row>
    <row r="4473" spans="1:2" x14ac:dyDescent="0.35">
      <c r="A4473" s="2"/>
      <c r="B4473"/>
    </row>
    <row r="4474" spans="1:2" x14ac:dyDescent="0.35">
      <c r="A4474" s="2"/>
      <c r="B4474"/>
    </row>
    <row r="4475" spans="1:2" x14ac:dyDescent="0.35">
      <c r="A4475" s="2"/>
      <c r="B4475"/>
    </row>
    <row r="4476" spans="1:2" x14ac:dyDescent="0.35">
      <c r="A4476" s="2"/>
      <c r="B4476"/>
    </row>
    <row r="4477" spans="1:2" x14ac:dyDescent="0.35">
      <c r="A4477" s="2"/>
      <c r="B4477"/>
    </row>
    <row r="4478" spans="1:2" x14ac:dyDescent="0.35">
      <c r="A4478" s="2"/>
      <c r="B4478"/>
    </row>
    <row r="4479" spans="1:2" x14ac:dyDescent="0.35">
      <c r="A4479" s="2"/>
      <c r="B4479"/>
    </row>
    <row r="4480" spans="1:2" x14ac:dyDescent="0.35">
      <c r="A4480" s="2"/>
      <c r="B4480"/>
    </row>
    <row r="4481" spans="1:2" x14ac:dyDescent="0.35">
      <c r="A4481" s="2"/>
      <c r="B4481"/>
    </row>
    <row r="4482" spans="1:2" x14ac:dyDescent="0.35">
      <c r="A4482" s="2"/>
      <c r="B4482"/>
    </row>
    <row r="4483" spans="1:2" x14ac:dyDescent="0.35">
      <c r="A4483" s="2"/>
      <c r="B4483"/>
    </row>
    <row r="4484" spans="1:2" x14ac:dyDescent="0.35">
      <c r="A4484" s="2"/>
      <c r="B4484"/>
    </row>
    <row r="4485" spans="1:2" x14ac:dyDescent="0.35">
      <c r="A4485" s="2"/>
      <c r="B4485"/>
    </row>
    <row r="4486" spans="1:2" x14ac:dyDescent="0.35">
      <c r="A4486" s="2"/>
      <c r="B4486"/>
    </row>
    <row r="4487" spans="1:2" x14ac:dyDescent="0.35">
      <c r="A4487" s="2"/>
      <c r="B4487"/>
    </row>
    <row r="4488" spans="1:2" x14ac:dyDescent="0.35">
      <c r="A4488" s="2"/>
      <c r="B4488"/>
    </row>
    <row r="4489" spans="1:2" x14ac:dyDescent="0.35">
      <c r="A4489" s="2"/>
      <c r="B4489"/>
    </row>
    <row r="4490" spans="1:2" x14ac:dyDescent="0.35">
      <c r="A4490" s="2"/>
      <c r="B4490"/>
    </row>
    <row r="4491" spans="1:2" x14ac:dyDescent="0.35">
      <c r="A4491" s="2"/>
      <c r="B4491"/>
    </row>
    <row r="4492" spans="1:2" x14ac:dyDescent="0.35">
      <c r="A4492" s="2"/>
      <c r="B4492"/>
    </row>
    <row r="4493" spans="1:2" x14ac:dyDescent="0.35">
      <c r="A4493" s="2"/>
      <c r="B4493"/>
    </row>
    <row r="4494" spans="1:2" x14ac:dyDescent="0.35">
      <c r="A4494" s="2"/>
      <c r="B4494"/>
    </row>
    <row r="4495" spans="1:2" x14ac:dyDescent="0.35">
      <c r="A4495" s="2"/>
      <c r="B4495"/>
    </row>
    <row r="4496" spans="1:2" x14ac:dyDescent="0.35">
      <c r="A4496" s="2"/>
      <c r="B4496"/>
    </row>
    <row r="4497" spans="1:2" x14ac:dyDescent="0.35">
      <c r="A4497" s="2"/>
      <c r="B4497"/>
    </row>
    <row r="4498" spans="1:2" x14ac:dyDescent="0.35">
      <c r="A4498" s="2"/>
      <c r="B4498"/>
    </row>
    <row r="4499" spans="1:2" x14ac:dyDescent="0.35">
      <c r="A4499" s="2"/>
      <c r="B4499"/>
    </row>
    <row r="4500" spans="1:2" x14ac:dyDescent="0.35">
      <c r="A4500" s="2"/>
      <c r="B4500"/>
    </row>
    <row r="4501" spans="1:2" x14ac:dyDescent="0.35">
      <c r="A4501" s="2"/>
      <c r="B4501"/>
    </row>
    <row r="4502" spans="1:2" x14ac:dyDescent="0.35">
      <c r="A4502" s="2"/>
      <c r="B4502"/>
    </row>
    <row r="4503" spans="1:2" x14ac:dyDescent="0.35">
      <c r="A4503" s="2"/>
      <c r="B4503"/>
    </row>
    <row r="4504" spans="1:2" x14ac:dyDescent="0.35">
      <c r="A4504" s="2"/>
      <c r="B4504"/>
    </row>
    <row r="4505" spans="1:2" x14ac:dyDescent="0.35">
      <c r="A4505" s="2"/>
      <c r="B4505"/>
    </row>
    <row r="4506" spans="1:2" x14ac:dyDescent="0.35">
      <c r="A4506" s="2"/>
      <c r="B4506"/>
    </row>
    <row r="4507" spans="1:2" x14ac:dyDescent="0.35">
      <c r="A4507" s="2"/>
      <c r="B4507"/>
    </row>
    <row r="4508" spans="1:2" x14ac:dyDescent="0.35">
      <c r="A4508" s="2"/>
      <c r="B4508"/>
    </row>
    <row r="4509" spans="1:2" x14ac:dyDescent="0.35">
      <c r="A4509" s="2"/>
      <c r="B4509"/>
    </row>
    <row r="4510" spans="1:2" x14ac:dyDescent="0.35">
      <c r="A4510" s="2"/>
      <c r="B4510"/>
    </row>
    <row r="4511" spans="1:2" x14ac:dyDescent="0.35">
      <c r="A4511" s="2"/>
      <c r="B4511"/>
    </row>
    <row r="4512" spans="1:2" x14ac:dyDescent="0.35">
      <c r="A4512" s="2"/>
      <c r="B4512"/>
    </row>
    <row r="4513" spans="1:2" x14ac:dyDescent="0.35">
      <c r="A4513" s="2"/>
      <c r="B4513"/>
    </row>
    <row r="4514" spans="1:2" x14ac:dyDescent="0.35">
      <c r="A4514" s="2"/>
      <c r="B4514"/>
    </row>
    <row r="4515" spans="1:2" x14ac:dyDescent="0.35">
      <c r="A4515" s="2"/>
      <c r="B4515"/>
    </row>
    <row r="4516" spans="1:2" x14ac:dyDescent="0.35">
      <c r="A4516" s="2"/>
      <c r="B4516"/>
    </row>
    <row r="4517" spans="1:2" x14ac:dyDescent="0.35">
      <c r="A4517" s="2"/>
      <c r="B4517"/>
    </row>
    <row r="4518" spans="1:2" x14ac:dyDescent="0.35">
      <c r="A4518" s="2"/>
      <c r="B4518"/>
    </row>
    <row r="4519" spans="1:2" x14ac:dyDescent="0.35">
      <c r="A4519" s="2"/>
      <c r="B4519"/>
    </row>
    <row r="4520" spans="1:2" x14ac:dyDescent="0.35">
      <c r="A4520" s="2"/>
      <c r="B4520"/>
    </row>
    <row r="4521" spans="1:2" x14ac:dyDescent="0.35">
      <c r="A4521" s="2"/>
      <c r="B4521"/>
    </row>
    <row r="4522" spans="1:2" x14ac:dyDescent="0.35">
      <c r="A4522" s="2"/>
      <c r="B4522"/>
    </row>
    <row r="4523" spans="1:2" x14ac:dyDescent="0.35">
      <c r="A4523" s="2"/>
      <c r="B4523"/>
    </row>
    <row r="4524" spans="1:2" x14ac:dyDescent="0.35">
      <c r="A4524" s="2"/>
      <c r="B4524"/>
    </row>
    <row r="4525" spans="1:2" x14ac:dyDescent="0.35">
      <c r="A4525" s="2"/>
      <c r="B4525"/>
    </row>
    <row r="4526" spans="1:2" x14ac:dyDescent="0.35">
      <c r="A4526" s="2"/>
      <c r="B4526"/>
    </row>
    <row r="4527" spans="1:2" x14ac:dyDescent="0.35">
      <c r="A4527" s="2"/>
      <c r="B4527"/>
    </row>
    <row r="4528" spans="1:2" x14ac:dyDescent="0.35">
      <c r="A4528" s="2"/>
      <c r="B4528"/>
    </row>
    <row r="4529" spans="1:2" x14ac:dyDescent="0.35">
      <c r="A4529" s="2"/>
      <c r="B4529"/>
    </row>
    <row r="4530" spans="1:2" x14ac:dyDescent="0.35">
      <c r="A4530" s="2"/>
      <c r="B4530"/>
    </row>
    <row r="4531" spans="1:2" x14ac:dyDescent="0.35">
      <c r="A4531" s="2"/>
      <c r="B4531"/>
    </row>
    <row r="4532" spans="1:2" x14ac:dyDescent="0.35">
      <c r="A4532" s="2"/>
      <c r="B4532"/>
    </row>
    <row r="4533" spans="1:2" x14ac:dyDescent="0.35">
      <c r="A4533" s="2"/>
      <c r="B4533"/>
    </row>
    <row r="4534" spans="1:2" x14ac:dyDescent="0.35">
      <c r="A4534" s="2"/>
      <c r="B4534"/>
    </row>
    <row r="4535" spans="1:2" x14ac:dyDescent="0.35">
      <c r="A4535" s="2"/>
      <c r="B4535"/>
    </row>
    <row r="4536" spans="1:2" x14ac:dyDescent="0.35">
      <c r="A4536" s="2"/>
      <c r="B4536"/>
    </row>
    <row r="4537" spans="1:2" x14ac:dyDescent="0.35">
      <c r="A4537" s="2"/>
      <c r="B4537"/>
    </row>
    <row r="4538" spans="1:2" x14ac:dyDescent="0.35">
      <c r="A4538" s="2"/>
      <c r="B4538"/>
    </row>
    <row r="4539" spans="1:2" x14ac:dyDescent="0.35">
      <c r="A4539" s="2"/>
      <c r="B4539"/>
    </row>
    <row r="4540" spans="1:2" x14ac:dyDescent="0.35">
      <c r="A4540" s="2"/>
      <c r="B4540"/>
    </row>
    <row r="4541" spans="1:2" x14ac:dyDescent="0.35">
      <c r="A4541" s="2"/>
      <c r="B4541"/>
    </row>
    <row r="4542" spans="1:2" x14ac:dyDescent="0.35">
      <c r="A4542" s="2"/>
      <c r="B4542"/>
    </row>
    <row r="4543" spans="1:2" x14ac:dyDescent="0.35">
      <c r="A4543" s="2"/>
      <c r="B4543"/>
    </row>
    <row r="4544" spans="1:2" x14ac:dyDescent="0.35">
      <c r="A4544" s="2"/>
      <c r="B4544"/>
    </row>
    <row r="4545" spans="1:2" x14ac:dyDescent="0.35">
      <c r="A4545" s="2"/>
      <c r="B4545"/>
    </row>
    <row r="4546" spans="1:2" x14ac:dyDescent="0.35">
      <c r="A4546" s="2"/>
      <c r="B4546"/>
    </row>
    <row r="4547" spans="1:2" x14ac:dyDescent="0.35">
      <c r="A4547" s="2"/>
      <c r="B4547"/>
    </row>
    <row r="4548" spans="1:2" x14ac:dyDescent="0.35">
      <c r="A4548" s="2"/>
      <c r="B4548"/>
    </row>
    <row r="4549" spans="1:2" x14ac:dyDescent="0.35">
      <c r="A4549" s="2"/>
      <c r="B4549"/>
    </row>
    <row r="4550" spans="1:2" x14ac:dyDescent="0.35">
      <c r="A4550" s="2"/>
      <c r="B4550"/>
    </row>
    <row r="4551" spans="1:2" x14ac:dyDescent="0.35">
      <c r="A4551" s="2"/>
      <c r="B4551"/>
    </row>
    <row r="4552" spans="1:2" x14ac:dyDescent="0.35">
      <c r="A4552" s="2"/>
      <c r="B4552"/>
    </row>
    <row r="4553" spans="1:2" x14ac:dyDescent="0.35">
      <c r="A4553" s="2"/>
      <c r="B4553"/>
    </row>
    <row r="4554" spans="1:2" x14ac:dyDescent="0.35">
      <c r="A4554" s="2"/>
      <c r="B4554"/>
    </row>
    <row r="4555" spans="1:2" x14ac:dyDescent="0.35">
      <c r="A4555" s="2"/>
      <c r="B4555"/>
    </row>
    <row r="4556" spans="1:2" x14ac:dyDescent="0.35">
      <c r="A4556" s="2"/>
      <c r="B4556"/>
    </row>
    <row r="4557" spans="1:2" x14ac:dyDescent="0.35">
      <c r="A4557" s="2"/>
      <c r="B4557"/>
    </row>
    <row r="4558" spans="1:2" x14ac:dyDescent="0.35">
      <c r="A4558" s="2"/>
      <c r="B4558"/>
    </row>
    <row r="4559" spans="1:2" x14ac:dyDescent="0.35">
      <c r="A4559" s="2"/>
      <c r="B4559"/>
    </row>
    <row r="4560" spans="1:2" x14ac:dyDescent="0.35">
      <c r="A4560" s="2"/>
      <c r="B4560"/>
    </row>
    <row r="4561" spans="1:2" x14ac:dyDescent="0.35">
      <c r="A4561" s="2"/>
      <c r="B4561"/>
    </row>
    <row r="4562" spans="1:2" x14ac:dyDescent="0.35">
      <c r="A4562" s="2"/>
      <c r="B4562"/>
    </row>
    <row r="4563" spans="1:2" x14ac:dyDescent="0.35">
      <c r="A4563" s="2"/>
      <c r="B4563"/>
    </row>
    <row r="4564" spans="1:2" x14ac:dyDescent="0.35">
      <c r="A4564" s="2"/>
      <c r="B4564"/>
    </row>
    <row r="4565" spans="1:2" x14ac:dyDescent="0.35">
      <c r="A4565" s="2"/>
      <c r="B4565"/>
    </row>
    <row r="4566" spans="1:2" x14ac:dyDescent="0.35">
      <c r="A4566" s="2"/>
      <c r="B4566"/>
    </row>
    <row r="4567" spans="1:2" x14ac:dyDescent="0.35">
      <c r="A4567" s="2"/>
      <c r="B4567"/>
    </row>
    <row r="4568" spans="1:2" x14ac:dyDescent="0.35">
      <c r="A4568" s="2"/>
      <c r="B4568"/>
    </row>
    <row r="4569" spans="1:2" x14ac:dyDescent="0.35">
      <c r="A4569" s="2"/>
      <c r="B4569"/>
    </row>
    <row r="4570" spans="1:2" x14ac:dyDescent="0.35">
      <c r="A4570" s="2"/>
      <c r="B4570"/>
    </row>
    <row r="4571" spans="1:2" x14ac:dyDescent="0.35">
      <c r="A4571" s="2"/>
      <c r="B4571"/>
    </row>
    <row r="4572" spans="1:2" x14ac:dyDescent="0.35">
      <c r="A4572" s="2"/>
      <c r="B4572"/>
    </row>
    <row r="4573" spans="1:2" x14ac:dyDescent="0.35">
      <c r="A4573" s="2"/>
      <c r="B4573"/>
    </row>
    <row r="4574" spans="1:2" x14ac:dyDescent="0.35">
      <c r="A4574" s="2"/>
      <c r="B4574"/>
    </row>
    <row r="4575" spans="1:2" x14ac:dyDescent="0.35">
      <c r="A4575" s="2"/>
      <c r="B4575"/>
    </row>
    <row r="4576" spans="1:2" x14ac:dyDescent="0.35">
      <c r="A4576" s="2"/>
      <c r="B4576"/>
    </row>
    <row r="4577" spans="1:2" x14ac:dyDescent="0.35">
      <c r="A4577" s="2"/>
      <c r="B4577"/>
    </row>
    <row r="4578" spans="1:2" x14ac:dyDescent="0.35">
      <c r="A4578" s="2"/>
      <c r="B4578"/>
    </row>
    <row r="4579" spans="1:2" x14ac:dyDescent="0.35">
      <c r="A4579" s="2"/>
      <c r="B4579"/>
    </row>
    <row r="4580" spans="1:2" x14ac:dyDescent="0.35">
      <c r="A4580" s="2"/>
      <c r="B4580"/>
    </row>
    <row r="4581" spans="1:2" x14ac:dyDescent="0.35">
      <c r="A4581" s="2"/>
      <c r="B4581"/>
    </row>
    <row r="4582" spans="1:2" x14ac:dyDescent="0.35">
      <c r="A4582" s="2"/>
      <c r="B4582"/>
    </row>
    <row r="4583" spans="1:2" x14ac:dyDescent="0.35">
      <c r="A4583" s="2"/>
      <c r="B4583"/>
    </row>
    <row r="4584" spans="1:2" x14ac:dyDescent="0.35">
      <c r="A4584" s="2"/>
      <c r="B4584"/>
    </row>
    <row r="4585" spans="1:2" x14ac:dyDescent="0.35">
      <c r="A4585" s="2"/>
      <c r="B4585"/>
    </row>
    <row r="4586" spans="1:2" x14ac:dyDescent="0.35">
      <c r="A4586" s="2"/>
      <c r="B4586"/>
    </row>
    <row r="4587" spans="1:2" x14ac:dyDescent="0.35">
      <c r="A4587" s="2"/>
      <c r="B4587"/>
    </row>
    <row r="4588" spans="1:2" x14ac:dyDescent="0.35">
      <c r="A4588" s="2"/>
      <c r="B4588"/>
    </row>
    <row r="4589" spans="1:2" x14ac:dyDescent="0.35">
      <c r="A4589" s="2"/>
      <c r="B4589"/>
    </row>
    <row r="4590" spans="1:2" x14ac:dyDescent="0.35">
      <c r="A4590" s="2"/>
      <c r="B4590"/>
    </row>
    <row r="4591" spans="1:2" x14ac:dyDescent="0.35">
      <c r="A4591" s="2"/>
      <c r="B4591"/>
    </row>
    <row r="4592" spans="1:2" x14ac:dyDescent="0.35">
      <c r="A4592" s="2"/>
      <c r="B4592"/>
    </row>
    <row r="4593" spans="1:2" x14ac:dyDescent="0.35">
      <c r="A4593" s="2"/>
      <c r="B4593"/>
    </row>
    <row r="4594" spans="1:2" x14ac:dyDescent="0.35">
      <c r="A4594" s="2"/>
      <c r="B4594"/>
    </row>
    <row r="4595" spans="1:2" x14ac:dyDescent="0.35">
      <c r="A4595" s="2"/>
      <c r="B4595"/>
    </row>
    <row r="4596" spans="1:2" x14ac:dyDescent="0.35">
      <c r="A4596" s="2"/>
      <c r="B4596"/>
    </row>
    <row r="4597" spans="1:2" x14ac:dyDescent="0.35">
      <c r="A4597" s="2"/>
      <c r="B4597"/>
    </row>
    <row r="4598" spans="1:2" x14ac:dyDescent="0.35">
      <c r="A4598" s="2"/>
      <c r="B4598"/>
    </row>
    <row r="4599" spans="1:2" x14ac:dyDescent="0.35">
      <c r="A4599" s="2"/>
      <c r="B4599"/>
    </row>
    <row r="4600" spans="1:2" x14ac:dyDescent="0.35">
      <c r="A4600" s="2"/>
      <c r="B4600"/>
    </row>
    <row r="4601" spans="1:2" x14ac:dyDescent="0.35">
      <c r="A4601" s="2"/>
      <c r="B4601"/>
    </row>
    <row r="4602" spans="1:2" x14ac:dyDescent="0.35">
      <c r="A4602" s="2"/>
      <c r="B4602"/>
    </row>
    <row r="4603" spans="1:2" x14ac:dyDescent="0.35">
      <c r="A4603" s="2"/>
      <c r="B4603"/>
    </row>
    <row r="4604" spans="1:2" x14ac:dyDescent="0.35">
      <c r="A4604" s="2"/>
      <c r="B4604"/>
    </row>
    <row r="4605" spans="1:2" x14ac:dyDescent="0.35">
      <c r="A4605" s="2"/>
      <c r="B4605"/>
    </row>
    <row r="4606" spans="1:2" x14ac:dyDescent="0.35">
      <c r="A4606" s="2"/>
      <c r="B4606"/>
    </row>
    <row r="4607" spans="1:2" x14ac:dyDescent="0.35">
      <c r="A4607" s="2"/>
      <c r="B4607"/>
    </row>
    <row r="4608" spans="1:2" x14ac:dyDescent="0.35">
      <c r="A4608" s="2"/>
      <c r="B4608"/>
    </row>
    <row r="4609" spans="1:2" x14ac:dyDescent="0.35">
      <c r="A4609" s="2"/>
      <c r="B4609"/>
    </row>
    <row r="4610" spans="1:2" x14ac:dyDescent="0.35">
      <c r="A4610" s="2"/>
      <c r="B4610"/>
    </row>
    <row r="4611" spans="1:2" x14ac:dyDescent="0.35">
      <c r="A4611" s="2"/>
      <c r="B4611"/>
    </row>
    <row r="4612" spans="1:2" x14ac:dyDescent="0.35">
      <c r="A4612" s="2"/>
      <c r="B4612"/>
    </row>
    <row r="4613" spans="1:2" x14ac:dyDescent="0.35">
      <c r="A4613" s="2"/>
      <c r="B4613"/>
    </row>
    <row r="4614" spans="1:2" x14ac:dyDescent="0.35">
      <c r="A4614" s="2"/>
      <c r="B4614"/>
    </row>
    <row r="4615" spans="1:2" x14ac:dyDescent="0.35">
      <c r="A4615" s="2"/>
      <c r="B4615"/>
    </row>
    <row r="4616" spans="1:2" x14ac:dyDescent="0.35">
      <c r="A4616" s="2"/>
      <c r="B4616"/>
    </row>
    <row r="4617" spans="1:2" x14ac:dyDescent="0.35">
      <c r="A4617" s="2"/>
      <c r="B4617"/>
    </row>
    <row r="4618" spans="1:2" x14ac:dyDescent="0.35">
      <c r="A4618" s="2"/>
      <c r="B4618"/>
    </row>
    <row r="4619" spans="1:2" x14ac:dyDescent="0.35">
      <c r="A4619" s="2"/>
      <c r="B4619"/>
    </row>
    <row r="4620" spans="1:2" x14ac:dyDescent="0.35">
      <c r="A4620" s="2"/>
      <c r="B4620"/>
    </row>
    <row r="4621" spans="1:2" x14ac:dyDescent="0.35">
      <c r="A4621" s="2"/>
      <c r="B4621"/>
    </row>
    <row r="4622" spans="1:2" x14ac:dyDescent="0.35">
      <c r="A4622" s="2"/>
      <c r="B4622"/>
    </row>
    <row r="4623" spans="1:2" x14ac:dyDescent="0.35">
      <c r="A4623" s="2"/>
      <c r="B4623"/>
    </row>
    <row r="4624" spans="1:2" x14ac:dyDescent="0.35">
      <c r="A4624" s="2"/>
      <c r="B4624"/>
    </row>
    <row r="4625" spans="1:2" x14ac:dyDescent="0.35">
      <c r="A4625" s="2"/>
      <c r="B4625"/>
    </row>
    <row r="4626" spans="1:2" x14ac:dyDescent="0.35">
      <c r="A4626" s="2"/>
      <c r="B4626"/>
    </row>
    <row r="4627" spans="1:2" x14ac:dyDescent="0.35">
      <c r="A4627" s="2"/>
      <c r="B4627"/>
    </row>
    <row r="4628" spans="1:2" x14ac:dyDescent="0.35">
      <c r="A4628" s="2"/>
      <c r="B4628"/>
    </row>
    <row r="4629" spans="1:2" x14ac:dyDescent="0.35">
      <c r="A4629" s="2"/>
      <c r="B4629"/>
    </row>
    <row r="4630" spans="1:2" x14ac:dyDescent="0.35">
      <c r="A4630" s="2"/>
      <c r="B4630"/>
    </row>
    <row r="4631" spans="1:2" x14ac:dyDescent="0.35">
      <c r="A4631" s="2"/>
      <c r="B4631"/>
    </row>
    <row r="4632" spans="1:2" x14ac:dyDescent="0.35">
      <c r="A4632" s="2"/>
      <c r="B4632"/>
    </row>
    <row r="4633" spans="1:2" x14ac:dyDescent="0.35">
      <c r="A4633" s="2"/>
      <c r="B4633"/>
    </row>
    <row r="4634" spans="1:2" x14ac:dyDescent="0.35">
      <c r="A4634" s="2"/>
      <c r="B4634"/>
    </row>
    <row r="4635" spans="1:2" x14ac:dyDescent="0.35">
      <c r="A4635" s="2"/>
      <c r="B4635"/>
    </row>
    <row r="4636" spans="1:2" x14ac:dyDescent="0.35">
      <c r="A4636" s="2"/>
      <c r="B4636"/>
    </row>
    <row r="4637" spans="1:2" x14ac:dyDescent="0.35">
      <c r="A4637" s="2"/>
      <c r="B4637"/>
    </row>
    <row r="4638" spans="1:2" x14ac:dyDescent="0.35">
      <c r="A4638" s="2"/>
      <c r="B4638"/>
    </row>
    <row r="4639" spans="1:2" x14ac:dyDescent="0.35">
      <c r="A4639" s="2"/>
      <c r="B4639"/>
    </row>
    <row r="4640" spans="1:2" x14ac:dyDescent="0.35">
      <c r="A4640" s="2"/>
      <c r="B4640"/>
    </row>
    <row r="4641" spans="1:2" x14ac:dyDescent="0.35">
      <c r="A4641" s="2"/>
      <c r="B4641"/>
    </row>
    <row r="4642" spans="1:2" x14ac:dyDescent="0.35">
      <c r="A4642" s="2"/>
      <c r="B4642"/>
    </row>
    <row r="4643" spans="1:2" x14ac:dyDescent="0.35">
      <c r="A4643" s="2"/>
      <c r="B4643"/>
    </row>
    <row r="4644" spans="1:2" x14ac:dyDescent="0.35">
      <c r="A4644" s="2"/>
      <c r="B4644"/>
    </row>
    <row r="4645" spans="1:2" x14ac:dyDescent="0.35">
      <c r="A4645" s="2"/>
      <c r="B4645"/>
    </row>
    <row r="4646" spans="1:2" x14ac:dyDescent="0.35">
      <c r="A4646" s="2"/>
      <c r="B4646"/>
    </row>
    <row r="4647" spans="1:2" x14ac:dyDescent="0.35">
      <c r="A4647" s="2"/>
      <c r="B4647"/>
    </row>
    <row r="4648" spans="1:2" x14ac:dyDescent="0.35">
      <c r="A4648" s="2"/>
      <c r="B4648"/>
    </row>
    <row r="4649" spans="1:2" x14ac:dyDescent="0.35">
      <c r="A4649" s="2"/>
      <c r="B4649"/>
    </row>
    <row r="4650" spans="1:2" x14ac:dyDescent="0.35">
      <c r="A4650" s="2"/>
      <c r="B4650"/>
    </row>
    <row r="4651" spans="1:2" x14ac:dyDescent="0.35">
      <c r="A4651" s="2"/>
      <c r="B4651"/>
    </row>
    <row r="4652" spans="1:2" x14ac:dyDescent="0.35">
      <c r="A4652" s="2"/>
      <c r="B4652"/>
    </row>
    <row r="4653" spans="1:2" x14ac:dyDescent="0.35">
      <c r="A4653" s="2"/>
      <c r="B4653"/>
    </row>
    <row r="4654" spans="1:2" x14ac:dyDescent="0.35">
      <c r="A4654" s="2"/>
      <c r="B4654"/>
    </row>
    <row r="4655" spans="1:2" x14ac:dyDescent="0.35">
      <c r="A4655" s="2"/>
      <c r="B4655"/>
    </row>
    <row r="4656" spans="1:2" x14ac:dyDescent="0.35">
      <c r="A4656" s="2"/>
      <c r="B4656"/>
    </row>
    <row r="4657" spans="1:2" x14ac:dyDescent="0.35">
      <c r="A4657" s="2"/>
      <c r="B4657"/>
    </row>
    <row r="4658" spans="1:2" x14ac:dyDescent="0.35">
      <c r="A4658" s="2"/>
      <c r="B4658"/>
    </row>
    <row r="4659" spans="1:2" x14ac:dyDescent="0.35">
      <c r="A4659" s="2"/>
      <c r="B4659"/>
    </row>
    <row r="4660" spans="1:2" x14ac:dyDescent="0.35">
      <c r="A4660" s="2"/>
      <c r="B4660"/>
    </row>
    <row r="4661" spans="1:2" x14ac:dyDescent="0.35">
      <c r="A4661" s="2"/>
      <c r="B4661"/>
    </row>
    <row r="4662" spans="1:2" x14ac:dyDescent="0.35">
      <c r="A4662" s="2"/>
      <c r="B4662"/>
    </row>
    <row r="4663" spans="1:2" x14ac:dyDescent="0.35">
      <c r="A4663" s="2"/>
      <c r="B4663"/>
    </row>
    <row r="4664" spans="1:2" x14ac:dyDescent="0.35">
      <c r="A4664" s="2"/>
      <c r="B4664"/>
    </row>
    <row r="4665" spans="1:2" x14ac:dyDescent="0.35">
      <c r="A4665" s="2"/>
      <c r="B4665"/>
    </row>
    <row r="4666" spans="1:2" x14ac:dyDescent="0.35">
      <c r="A4666" s="2"/>
      <c r="B4666"/>
    </row>
    <row r="4667" spans="1:2" x14ac:dyDescent="0.35">
      <c r="A4667" s="2"/>
      <c r="B4667"/>
    </row>
    <row r="4668" spans="1:2" x14ac:dyDescent="0.35">
      <c r="A4668" s="2"/>
      <c r="B4668"/>
    </row>
    <row r="4669" spans="1:2" x14ac:dyDescent="0.35">
      <c r="A4669" s="2"/>
      <c r="B4669"/>
    </row>
    <row r="4670" spans="1:2" x14ac:dyDescent="0.35">
      <c r="A4670" s="2"/>
      <c r="B4670"/>
    </row>
    <row r="4671" spans="1:2" x14ac:dyDescent="0.35">
      <c r="A4671" s="2"/>
      <c r="B4671"/>
    </row>
    <row r="4672" spans="1:2" x14ac:dyDescent="0.35">
      <c r="A4672" s="2"/>
      <c r="B4672"/>
    </row>
    <row r="4673" spans="1:2" x14ac:dyDescent="0.35">
      <c r="A4673" s="2"/>
      <c r="B4673"/>
    </row>
    <row r="4674" spans="1:2" x14ac:dyDescent="0.35">
      <c r="A4674" s="2"/>
      <c r="B4674"/>
    </row>
    <row r="4675" spans="1:2" x14ac:dyDescent="0.35">
      <c r="A4675" s="2"/>
      <c r="B4675"/>
    </row>
    <row r="4676" spans="1:2" x14ac:dyDescent="0.35">
      <c r="A4676" s="2"/>
      <c r="B4676"/>
    </row>
    <row r="4677" spans="1:2" x14ac:dyDescent="0.35">
      <c r="A4677" s="2"/>
      <c r="B4677"/>
    </row>
    <row r="4678" spans="1:2" x14ac:dyDescent="0.35">
      <c r="A4678" s="2"/>
      <c r="B4678"/>
    </row>
    <row r="4679" spans="1:2" x14ac:dyDescent="0.35">
      <c r="A4679" s="2"/>
      <c r="B4679"/>
    </row>
    <row r="4680" spans="1:2" x14ac:dyDescent="0.35">
      <c r="A4680" s="2"/>
      <c r="B4680"/>
    </row>
    <row r="4681" spans="1:2" x14ac:dyDescent="0.35">
      <c r="A4681" s="2"/>
      <c r="B4681"/>
    </row>
    <row r="4682" spans="1:2" x14ac:dyDescent="0.35">
      <c r="A4682" s="2"/>
      <c r="B4682"/>
    </row>
    <row r="4683" spans="1:2" x14ac:dyDescent="0.35">
      <c r="A4683" s="2"/>
      <c r="B4683"/>
    </row>
    <row r="4684" spans="1:2" x14ac:dyDescent="0.35">
      <c r="A4684" s="2"/>
      <c r="B4684"/>
    </row>
    <row r="4685" spans="1:2" x14ac:dyDescent="0.35">
      <c r="A4685" s="2"/>
      <c r="B4685"/>
    </row>
    <row r="4686" spans="1:2" x14ac:dyDescent="0.35">
      <c r="A4686" s="2"/>
      <c r="B4686"/>
    </row>
    <row r="4687" spans="1:2" x14ac:dyDescent="0.35">
      <c r="A4687" s="2"/>
      <c r="B4687"/>
    </row>
    <row r="4688" spans="1:2" x14ac:dyDescent="0.35">
      <c r="A4688" s="2"/>
      <c r="B4688"/>
    </row>
    <row r="4689" spans="1:2" x14ac:dyDescent="0.35">
      <c r="A4689" s="2"/>
      <c r="B4689"/>
    </row>
    <row r="4690" spans="1:2" x14ac:dyDescent="0.35">
      <c r="A4690" s="2"/>
      <c r="B4690"/>
    </row>
    <row r="4691" spans="1:2" x14ac:dyDescent="0.35">
      <c r="A4691" s="2"/>
      <c r="B4691"/>
    </row>
    <row r="4692" spans="1:2" x14ac:dyDescent="0.35">
      <c r="A4692" s="2"/>
      <c r="B4692"/>
    </row>
    <row r="4693" spans="1:2" x14ac:dyDescent="0.35">
      <c r="A4693" s="2"/>
      <c r="B4693"/>
    </row>
    <row r="4694" spans="1:2" x14ac:dyDescent="0.35">
      <c r="A4694" s="2"/>
      <c r="B4694"/>
    </row>
    <row r="4695" spans="1:2" x14ac:dyDescent="0.35">
      <c r="A4695" s="2"/>
      <c r="B4695"/>
    </row>
    <row r="4696" spans="1:2" x14ac:dyDescent="0.35">
      <c r="A4696" s="2"/>
      <c r="B4696"/>
    </row>
    <row r="4697" spans="1:2" x14ac:dyDescent="0.35">
      <c r="A4697" s="2"/>
      <c r="B4697"/>
    </row>
    <row r="4698" spans="1:2" x14ac:dyDescent="0.35">
      <c r="A4698" s="2"/>
      <c r="B4698"/>
    </row>
    <row r="4699" spans="1:2" x14ac:dyDescent="0.35">
      <c r="A4699" s="2"/>
      <c r="B4699"/>
    </row>
    <row r="4700" spans="1:2" x14ac:dyDescent="0.35">
      <c r="A4700" s="2"/>
      <c r="B4700"/>
    </row>
    <row r="4701" spans="1:2" x14ac:dyDescent="0.35">
      <c r="A4701" s="2"/>
      <c r="B4701"/>
    </row>
    <row r="4702" spans="1:2" x14ac:dyDescent="0.35">
      <c r="A4702" s="2"/>
      <c r="B4702"/>
    </row>
    <row r="4703" spans="1:2" x14ac:dyDescent="0.35">
      <c r="A4703" s="2"/>
      <c r="B4703"/>
    </row>
    <row r="4704" spans="1:2" x14ac:dyDescent="0.35">
      <c r="A4704" s="2"/>
      <c r="B4704"/>
    </row>
    <row r="4705" spans="1:2" x14ac:dyDescent="0.35">
      <c r="A4705" s="2"/>
      <c r="B4705"/>
    </row>
    <row r="4706" spans="1:2" x14ac:dyDescent="0.35">
      <c r="A4706" s="2"/>
      <c r="B4706"/>
    </row>
    <row r="4707" spans="1:2" x14ac:dyDescent="0.35">
      <c r="A4707" s="2"/>
      <c r="B4707"/>
    </row>
    <row r="4708" spans="1:2" x14ac:dyDescent="0.35">
      <c r="A4708" s="2"/>
      <c r="B4708"/>
    </row>
    <row r="4709" spans="1:2" x14ac:dyDescent="0.35">
      <c r="A4709" s="2"/>
      <c r="B4709"/>
    </row>
    <row r="4710" spans="1:2" x14ac:dyDescent="0.35">
      <c r="A4710" s="2"/>
      <c r="B4710"/>
    </row>
    <row r="4711" spans="1:2" x14ac:dyDescent="0.35">
      <c r="A4711" s="2"/>
      <c r="B4711"/>
    </row>
    <row r="4712" spans="1:2" x14ac:dyDescent="0.35">
      <c r="A4712" s="2"/>
      <c r="B4712"/>
    </row>
    <row r="4713" spans="1:2" x14ac:dyDescent="0.35">
      <c r="A4713" s="2"/>
      <c r="B4713"/>
    </row>
    <row r="4714" spans="1:2" x14ac:dyDescent="0.35">
      <c r="A4714" s="2"/>
      <c r="B4714"/>
    </row>
    <row r="4715" spans="1:2" x14ac:dyDescent="0.35">
      <c r="A4715" s="2"/>
      <c r="B4715"/>
    </row>
    <row r="4716" spans="1:2" x14ac:dyDescent="0.35">
      <c r="A4716" s="2"/>
      <c r="B4716"/>
    </row>
    <row r="4717" spans="1:2" x14ac:dyDescent="0.35">
      <c r="A4717" s="2"/>
      <c r="B4717"/>
    </row>
    <row r="4718" spans="1:2" x14ac:dyDescent="0.35">
      <c r="A4718" s="2"/>
      <c r="B4718"/>
    </row>
    <row r="4719" spans="1:2" x14ac:dyDescent="0.35">
      <c r="A4719" s="2"/>
      <c r="B4719"/>
    </row>
    <row r="4720" spans="1:2" x14ac:dyDescent="0.35">
      <c r="A4720" s="2"/>
      <c r="B4720"/>
    </row>
    <row r="4721" spans="1:2" x14ac:dyDescent="0.35">
      <c r="A4721" s="2"/>
      <c r="B4721"/>
    </row>
    <row r="4722" spans="1:2" x14ac:dyDescent="0.35">
      <c r="A4722" s="2"/>
      <c r="B4722"/>
    </row>
    <row r="4723" spans="1:2" x14ac:dyDescent="0.35">
      <c r="A4723" s="2"/>
      <c r="B4723"/>
    </row>
    <row r="4724" spans="1:2" x14ac:dyDescent="0.35">
      <c r="A4724" s="2"/>
      <c r="B4724"/>
    </row>
    <row r="4725" spans="1:2" x14ac:dyDescent="0.35">
      <c r="A4725" s="2"/>
      <c r="B4725"/>
    </row>
    <row r="4726" spans="1:2" x14ac:dyDescent="0.35">
      <c r="A4726" s="2"/>
      <c r="B4726"/>
    </row>
    <row r="4727" spans="1:2" x14ac:dyDescent="0.35">
      <c r="A4727" s="2"/>
      <c r="B4727"/>
    </row>
    <row r="4728" spans="1:2" x14ac:dyDescent="0.35">
      <c r="A4728" s="2"/>
      <c r="B4728"/>
    </row>
    <row r="4729" spans="1:2" x14ac:dyDescent="0.35">
      <c r="A4729" s="2"/>
      <c r="B4729"/>
    </row>
    <row r="4730" spans="1:2" x14ac:dyDescent="0.35">
      <c r="A4730" s="2"/>
      <c r="B4730"/>
    </row>
    <row r="4731" spans="1:2" x14ac:dyDescent="0.35">
      <c r="A4731" s="2"/>
      <c r="B4731"/>
    </row>
    <row r="4732" spans="1:2" x14ac:dyDescent="0.35">
      <c r="A4732" s="2"/>
      <c r="B4732"/>
    </row>
    <row r="4733" spans="1:2" x14ac:dyDescent="0.35">
      <c r="A4733" s="2"/>
      <c r="B4733"/>
    </row>
    <row r="4734" spans="1:2" x14ac:dyDescent="0.35">
      <c r="A4734" s="2"/>
      <c r="B4734"/>
    </row>
    <row r="4735" spans="1:2" x14ac:dyDescent="0.35">
      <c r="A4735" s="2"/>
      <c r="B4735"/>
    </row>
    <row r="4736" spans="1:2" x14ac:dyDescent="0.35">
      <c r="A4736" s="2"/>
      <c r="B4736"/>
    </row>
    <row r="4737" spans="1:2" x14ac:dyDescent="0.35">
      <c r="A4737" s="2"/>
      <c r="B4737"/>
    </row>
    <row r="4738" spans="1:2" x14ac:dyDescent="0.35">
      <c r="A4738" s="2"/>
      <c r="B4738"/>
    </row>
    <row r="4739" spans="1:2" x14ac:dyDescent="0.35">
      <c r="A4739" s="2"/>
      <c r="B4739"/>
    </row>
    <row r="4740" spans="1:2" x14ac:dyDescent="0.35">
      <c r="A4740" s="2"/>
      <c r="B4740"/>
    </row>
    <row r="4741" spans="1:2" x14ac:dyDescent="0.35">
      <c r="A4741" s="2"/>
      <c r="B4741"/>
    </row>
    <row r="4742" spans="1:2" x14ac:dyDescent="0.35">
      <c r="A4742" s="2"/>
      <c r="B4742"/>
    </row>
    <row r="4743" spans="1:2" x14ac:dyDescent="0.35">
      <c r="A4743" s="2"/>
      <c r="B4743"/>
    </row>
    <row r="4744" spans="1:2" x14ac:dyDescent="0.35">
      <c r="A4744" s="2"/>
      <c r="B4744"/>
    </row>
    <row r="4745" spans="1:2" x14ac:dyDescent="0.35">
      <c r="A4745" s="2"/>
      <c r="B4745"/>
    </row>
    <row r="4746" spans="1:2" x14ac:dyDescent="0.35">
      <c r="A4746" s="2"/>
      <c r="B4746"/>
    </row>
    <row r="4747" spans="1:2" x14ac:dyDescent="0.35">
      <c r="A4747" s="2"/>
      <c r="B4747"/>
    </row>
    <row r="4748" spans="1:2" x14ac:dyDescent="0.35">
      <c r="A4748" s="2"/>
      <c r="B4748"/>
    </row>
    <row r="4749" spans="1:2" x14ac:dyDescent="0.35">
      <c r="A4749" s="2"/>
      <c r="B4749"/>
    </row>
    <row r="4750" spans="1:2" x14ac:dyDescent="0.35">
      <c r="A4750" s="2"/>
      <c r="B4750"/>
    </row>
    <row r="4751" spans="1:2" x14ac:dyDescent="0.35">
      <c r="A4751" s="2"/>
      <c r="B4751"/>
    </row>
    <row r="4752" spans="1:2" x14ac:dyDescent="0.35">
      <c r="A4752" s="2"/>
      <c r="B4752"/>
    </row>
    <row r="4753" spans="1:2" x14ac:dyDescent="0.35">
      <c r="A4753" s="2"/>
      <c r="B4753"/>
    </row>
    <row r="4754" spans="1:2" x14ac:dyDescent="0.35">
      <c r="A4754" s="2"/>
      <c r="B4754"/>
    </row>
    <row r="4755" spans="1:2" x14ac:dyDescent="0.35">
      <c r="A4755" s="2"/>
      <c r="B4755"/>
    </row>
    <row r="4756" spans="1:2" x14ac:dyDescent="0.35">
      <c r="A4756" s="2"/>
      <c r="B4756"/>
    </row>
    <row r="4757" spans="1:2" x14ac:dyDescent="0.35">
      <c r="A4757" s="2"/>
      <c r="B4757"/>
    </row>
    <row r="4758" spans="1:2" x14ac:dyDescent="0.35">
      <c r="A4758" s="2"/>
      <c r="B4758"/>
    </row>
    <row r="4759" spans="1:2" x14ac:dyDescent="0.35">
      <c r="A4759" s="2"/>
      <c r="B4759"/>
    </row>
    <row r="4760" spans="1:2" x14ac:dyDescent="0.35">
      <c r="A4760" s="2"/>
      <c r="B4760"/>
    </row>
    <row r="4761" spans="1:2" x14ac:dyDescent="0.35">
      <c r="A4761" s="2"/>
      <c r="B4761"/>
    </row>
    <row r="4762" spans="1:2" x14ac:dyDescent="0.35">
      <c r="A4762" s="2"/>
      <c r="B4762"/>
    </row>
    <row r="4763" spans="1:2" x14ac:dyDescent="0.35">
      <c r="A4763" s="2"/>
      <c r="B4763"/>
    </row>
    <row r="4764" spans="1:2" x14ac:dyDescent="0.35">
      <c r="A4764" s="2"/>
      <c r="B4764"/>
    </row>
    <row r="4765" spans="1:2" x14ac:dyDescent="0.35">
      <c r="A4765" s="2"/>
      <c r="B4765"/>
    </row>
    <row r="4766" spans="1:2" x14ac:dyDescent="0.35">
      <c r="A4766" s="2"/>
      <c r="B4766"/>
    </row>
    <row r="4767" spans="1:2" x14ac:dyDescent="0.35">
      <c r="A4767" s="2"/>
      <c r="B4767"/>
    </row>
    <row r="4768" spans="1:2" x14ac:dyDescent="0.35">
      <c r="A4768" s="2"/>
      <c r="B4768"/>
    </row>
    <row r="4769" spans="1:2" x14ac:dyDescent="0.35">
      <c r="A4769" s="2"/>
      <c r="B4769"/>
    </row>
    <row r="4770" spans="1:2" x14ac:dyDescent="0.35">
      <c r="A4770" s="2"/>
      <c r="B4770"/>
    </row>
    <row r="4771" spans="1:2" x14ac:dyDescent="0.35">
      <c r="A4771" s="2"/>
      <c r="B4771"/>
    </row>
    <row r="4772" spans="1:2" x14ac:dyDescent="0.35">
      <c r="A4772" s="2"/>
      <c r="B4772"/>
    </row>
    <row r="4773" spans="1:2" x14ac:dyDescent="0.35">
      <c r="A4773" s="2"/>
      <c r="B4773"/>
    </row>
    <row r="4774" spans="1:2" x14ac:dyDescent="0.35">
      <c r="A4774" s="2"/>
      <c r="B4774"/>
    </row>
    <row r="4775" spans="1:2" x14ac:dyDescent="0.35">
      <c r="A4775" s="2"/>
      <c r="B4775"/>
    </row>
    <row r="4776" spans="1:2" x14ac:dyDescent="0.35">
      <c r="A4776" s="2"/>
      <c r="B4776"/>
    </row>
    <row r="4777" spans="1:2" x14ac:dyDescent="0.35">
      <c r="A4777" s="2"/>
      <c r="B4777"/>
    </row>
    <row r="4778" spans="1:2" x14ac:dyDescent="0.35">
      <c r="A4778" s="2"/>
      <c r="B4778"/>
    </row>
    <row r="4779" spans="1:2" x14ac:dyDescent="0.35">
      <c r="A4779" s="2"/>
      <c r="B4779"/>
    </row>
    <row r="4780" spans="1:2" x14ac:dyDescent="0.35">
      <c r="A4780" s="2"/>
      <c r="B4780"/>
    </row>
    <row r="4781" spans="1:2" x14ac:dyDescent="0.35">
      <c r="A4781" s="2"/>
      <c r="B4781"/>
    </row>
    <row r="4782" spans="1:2" x14ac:dyDescent="0.35">
      <c r="A4782" s="2"/>
      <c r="B4782"/>
    </row>
    <row r="4783" spans="1:2" x14ac:dyDescent="0.35">
      <c r="A4783" s="2"/>
      <c r="B4783"/>
    </row>
    <row r="4784" spans="1:2" x14ac:dyDescent="0.35">
      <c r="A4784" s="2"/>
      <c r="B4784"/>
    </row>
    <row r="4785" spans="1:2" x14ac:dyDescent="0.35">
      <c r="A4785" s="2"/>
      <c r="B4785"/>
    </row>
    <row r="4786" spans="1:2" x14ac:dyDescent="0.35">
      <c r="A4786" s="2"/>
      <c r="B4786"/>
    </row>
    <row r="4787" spans="1:2" x14ac:dyDescent="0.35">
      <c r="A4787" s="2"/>
      <c r="B4787"/>
    </row>
    <row r="4788" spans="1:2" x14ac:dyDescent="0.35">
      <c r="A4788" s="2"/>
      <c r="B4788"/>
    </row>
    <row r="4789" spans="1:2" x14ac:dyDescent="0.35">
      <c r="A4789" s="2"/>
      <c r="B4789"/>
    </row>
    <row r="4790" spans="1:2" x14ac:dyDescent="0.35">
      <c r="A4790" s="2"/>
      <c r="B4790"/>
    </row>
    <row r="4791" spans="1:2" x14ac:dyDescent="0.35">
      <c r="A4791" s="2"/>
      <c r="B4791"/>
    </row>
    <row r="4792" spans="1:2" x14ac:dyDescent="0.35">
      <c r="A4792" s="2"/>
      <c r="B4792"/>
    </row>
    <row r="4793" spans="1:2" x14ac:dyDescent="0.35">
      <c r="A4793" s="2"/>
      <c r="B4793"/>
    </row>
    <row r="4794" spans="1:2" x14ac:dyDescent="0.35">
      <c r="A4794" s="2"/>
      <c r="B4794"/>
    </row>
    <row r="4795" spans="1:2" x14ac:dyDescent="0.35">
      <c r="A4795" s="2"/>
      <c r="B4795"/>
    </row>
    <row r="4796" spans="1:2" x14ac:dyDescent="0.35">
      <c r="A4796" s="2"/>
      <c r="B4796"/>
    </row>
    <row r="4797" spans="1:2" x14ac:dyDescent="0.35">
      <c r="A4797" s="2"/>
      <c r="B4797"/>
    </row>
    <row r="4798" spans="1:2" x14ac:dyDescent="0.35">
      <c r="A4798" s="2"/>
      <c r="B4798"/>
    </row>
    <row r="4799" spans="1:2" x14ac:dyDescent="0.35">
      <c r="A4799" s="2"/>
      <c r="B4799"/>
    </row>
    <row r="4800" spans="1:2" x14ac:dyDescent="0.35">
      <c r="A4800" s="2"/>
      <c r="B4800"/>
    </row>
    <row r="4801" spans="1:2" x14ac:dyDescent="0.35">
      <c r="A4801" s="2"/>
      <c r="B4801"/>
    </row>
    <row r="4802" spans="1:2" x14ac:dyDescent="0.35">
      <c r="A4802" s="2"/>
      <c r="B4802"/>
    </row>
    <row r="4803" spans="1:2" x14ac:dyDescent="0.35">
      <c r="A4803" s="2"/>
      <c r="B4803"/>
    </row>
    <row r="4804" spans="1:2" x14ac:dyDescent="0.35">
      <c r="A4804" s="2"/>
      <c r="B4804"/>
    </row>
    <row r="4805" spans="1:2" x14ac:dyDescent="0.35">
      <c r="A4805" s="2"/>
      <c r="B4805"/>
    </row>
    <row r="4806" spans="1:2" x14ac:dyDescent="0.35">
      <c r="A4806" s="2"/>
      <c r="B4806"/>
    </row>
    <row r="4807" spans="1:2" x14ac:dyDescent="0.35">
      <c r="A4807" s="2"/>
      <c r="B4807"/>
    </row>
    <row r="4808" spans="1:2" x14ac:dyDescent="0.35">
      <c r="A4808" s="2"/>
      <c r="B4808"/>
    </row>
    <row r="4809" spans="1:2" x14ac:dyDescent="0.35">
      <c r="A4809" s="2"/>
      <c r="B4809"/>
    </row>
    <row r="4810" spans="1:2" x14ac:dyDescent="0.35">
      <c r="A4810" s="2"/>
      <c r="B4810"/>
    </row>
    <row r="4811" spans="1:2" x14ac:dyDescent="0.35">
      <c r="A4811" s="2"/>
      <c r="B4811"/>
    </row>
    <row r="4812" spans="1:2" x14ac:dyDescent="0.35">
      <c r="A4812" s="2"/>
      <c r="B4812"/>
    </row>
    <row r="4813" spans="1:2" x14ac:dyDescent="0.35">
      <c r="A4813" s="2"/>
      <c r="B4813"/>
    </row>
    <row r="4814" spans="1:2" x14ac:dyDescent="0.35">
      <c r="A4814" s="2"/>
      <c r="B4814"/>
    </row>
    <row r="4815" spans="1:2" x14ac:dyDescent="0.35">
      <c r="A4815" s="2"/>
      <c r="B4815"/>
    </row>
    <row r="4816" spans="1:2" x14ac:dyDescent="0.35">
      <c r="A4816" s="2"/>
      <c r="B4816"/>
    </row>
    <row r="4817" spans="1:2" x14ac:dyDescent="0.35">
      <c r="A4817" s="2"/>
      <c r="B4817"/>
    </row>
    <row r="4818" spans="1:2" x14ac:dyDescent="0.35">
      <c r="A4818" s="2"/>
      <c r="B4818"/>
    </row>
    <row r="4819" spans="1:2" x14ac:dyDescent="0.35">
      <c r="A4819" s="2"/>
      <c r="B4819"/>
    </row>
    <row r="4820" spans="1:2" x14ac:dyDescent="0.35">
      <c r="A4820" s="2"/>
      <c r="B4820"/>
    </row>
    <row r="4821" spans="1:2" x14ac:dyDescent="0.35">
      <c r="A4821" s="2"/>
      <c r="B4821"/>
    </row>
    <row r="4822" spans="1:2" x14ac:dyDescent="0.35">
      <c r="A4822" s="2"/>
      <c r="B4822"/>
    </row>
    <row r="4823" spans="1:2" x14ac:dyDescent="0.35">
      <c r="A4823" s="2"/>
      <c r="B4823"/>
    </row>
    <row r="4824" spans="1:2" x14ac:dyDescent="0.35">
      <c r="A4824" s="2"/>
      <c r="B4824"/>
    </row>
    <row r="4825" spans="1:2" x14ac:dyDescent="0.35">
      <c r="A4825" s="2"/>
      <c r="B4825"/>
    </row>
    <row r="4826" spans="1:2" x14ac:dyDescent="0.35">
      <c r="A4826" s="2"/>
      <c r="B4826"/>
    </row>
    <row r="4827" spans="1:2" x14ac:dyDescent="0.35">
      <c r="A4827" s="2"/>
      <c r="B4827"/>
    </row>
    <row r="4828" spans="1:2" x14ac:dyDescent="0.35">
      <c r="A4828" s="2"/>
      <c r="B4828"/>
    </row>
    <row r="4829" spans="1:2" x14ac:dyDescent="0.35">
      <c r="A4829" s="2"/>
      <c r="B4829"/>
    </row>
    <row r="4830" spans="1:2" x14ac:dyDescent="0.35">
      <c r="A4830" s="2"/>
      <c r="B4830"/>
    </row>
    <row r="4831" spans="1:2" x14ac:dyDescent="0.35">
      <c r="A4831" s="2"/>
      <c r="B4831"/>
    </row>
    <row r="4832" spans="1:2" x14ac:dyDescent="0.35">
      <c r="A4832" s="2"/>
      <c r="B4832"/>
    </row>
    <row r="4833" spans="1:2" x14ac:dyDescent="0.35">
      <c r="A4833" s="2"/>
      <c r="B4833"/>
    </row>
    <row r="4834" spans="1:2" x14ac:dyDescent="0.35">
      <c r="A4834" s="2"/>
      <c r="B4834"/>
    </row>
    <row r="4835" spans="1:2" x14ac:dyDescent="0.35">
      <c r="A4835" s="2"/>
      <c r="B4835"/>
    </row>
    <row r="4836" spans="1:2" x14ac:dyDescent="0.35">
      <c r="A4836" s="2"/>
      <c r="B4836"/>
    </row>
    <row r="4837" spans="1:2" x14ac:dyDescent="0.35">
      <c r="A4837" s="2"/>
      <c r="B4837"/>
    </row>
    <row r="4838" spans="1:2" x14ac:dyDescent="0.35">
      <c r="A4838" s="2"/>
      <c r="B4838"/>
    </row>
    <row r="4839" spans="1:2" x14ac:dyDescent="0.35">
      <c r="A4839" s="2"/>
      <c r="B4839"/>
    </row>
    <row r="4840" spans="1:2" x14ac:dyDescent="0.35">
      <c r="A4840" s="2"/>
      <c r="B4840"/>
    </row>
    <row r="4841" spans="1:2" x14ac:dyDescent="0.35">
      <c r="A4841" s="2"/>
      <c r="B4841"/>
    </row>
    <row r="4842" spans="1:2" x14ac:dyDescent="0.35">
      <c r="A4842" s="2"/>
      <c r="B4842"/>
    </row>
    <row r="4843" spans="1:2" x14ac:dyDescent="0.35">
      <c r="A4843" s="2"/>
      <c r="B4843"/>
    </row>
    <row r="4844" spans="1:2" x14ac:dyDescent="0.35">
      <c r="A4844" s="2"/>
      <c r="B4844"/>
    </row>
    <row r="4845" spans="1:2" x14ac:dyDescent="0.35">
      <c r="A4845" s="2"/>
      <c r="B4845"/>
    </row>
    <row r="4846" spans="1:2" x14ac:dyDescent="0.35">
      <c r="A4846" s="2"/>
      <c r="B4846"/>
    </row>
    <row r="4847" spans="1:2" x14ac:dyDescent="0.35">
      <c r="A4847" s="2"/>
      <c r="B4847"/>
    </row>
    <row r="4848" spans="1:2" x14ac:dyDescent="0.35">
      <c r="A4848" s="2"/>
      <c r="B4848"/>
    </row>
    <row r="4849" spans="1:2" x14ac:dyDescent="0.35">
      <c r="A4849" s="2"/>
      <c r="B4849"/>
    </row>
    <row r="4850" spans="1:2" x14ac:dyDescent="0.35">
      <c r="A4850" s="2"/>
      <c r="B4850"/>
    </row>
    <row r="4851" spans="1:2" x14ac:dyDescent="0.35">
      <c r="A4851" s="2"/>
      <c r="B4851"/>
    </row>
    <row r="4852" spans="1:2" x14ac:dyDescent="0.35">
      <c r="A4852" s="2"/>
      <c r="B4852"/>
    </row>
    <row r="4853" spans="1:2" x14ac:dyDescent="0.35">
      <c r="A4853" s="2"/>
      <c r="B4853"/>
    </row>
    <row r="4854" spans="1:2" x14ac:dyDescent="0.35">
      <c r="A4854" s="2"/>
      <c r="B4854"/>
    </row>
    <row r="4855" spans="1:2" x14ac:dyDescent="0.35">
      <c r="A4855" s="2"/>
      <c r="B4855"/>
    </row>
    <row r="4856" spans="1:2" x14ac:dyDescent="0.35">
      <c r="A4856" s="2"/>
      <c r="B4856"/>
    </row>
    <row r="4857" spans="1:2" x14ac:dyDescent="0.35">
      <c r="A4857" s="2"/>
      <c r="B4857"/>
    </row>
    <row r="4858" spans="1:2" x14ac:dyDescent="0.35">
      <c r="A4858" s="2"/>
      <c r="B4858"/>
    </row>
    <row r="4859" spans="1:2" x14ac:dyDescent="0.35">
      <c r="A4859" s="2"/>
      <c r="B4859"/>
    </row>
    <row r="4860" spans="1:2" x14ac:dyDescent="0.35">
      <c r="A4860" s="2"/>
      <c r="B4860"/>
    </row>
    <row r="4861" spans="1:2" x14ac:dyDescent="0.35">
      <c r="A4861" s="2"/>
      <c r="B4861"/>
    </row>
    <row r="4862" spans="1:2" x14ac:dyDescent="0.35">
      <c r="A4862" s="2"/>
      <c r="B4862"/>
    </row>
    <row r="4863" spans="1:2" x14ac:dyDescent="0.35">
      <c r="A4863" s="2"/>
      <c r="B4863"/>
    </row>
    <row r="4864" spans="1:2" x14ac:dyDescent="0.35">
      <c r="A4864" s="2"/>
      <c r="B4864"/>
    </row>
    <row r="4865" spans="1:2" x14ac:dyDescent="0.35">
      <c r="A4865" s="2"/>
      <c r="B4865"/>
    </row>
    <row r="4866" spans="1:2" x14ac:dyDescent="0.35">
      <c r="A4866" s="2"/>
      <c r="B4866"/>
    </row>
    <row r="4867" spans="1:2" x14ac:dyDescent="0.35">
      <c r="A4867" s="2"/>
      <c r="B4867"/>
    </row>
    <row r="4868" spans="1:2" x14ac:dyDescent="0.35">
      <c r="A4868" s="2"/>
      <c r="B4868"/>
    </row>
    <row r="4869" spans="1:2" x14ac:dyDescent="0.35">
      <c r="A4869" s="2"/>
      <c r="B4869"/>
    </row>
    <row r="4870" spans="1:2" x14ac:dyDescent="0.35">
      <c r="A4870" s="2"/>
      <c r="B4870"/>
    </row>
    <row r="4871" spans="1:2" x14ac:dyDescent="0.35">
      <c r="A4871" s="2"/>
      <c r="B4871"/>
    </row>
    <row r="4872" spans="1:2" x14ac:dyDescent="0.35">
      <c r="A4872" s="2"/>
      <c r="B4872"/>
    </row>
    <row r="4873" spans="1:2" x14ac:dyDescent="0.35">
      <c r="A4873" s="2"/>
      <c r="B4873"/>
    </row>
    <row r="4874" spans="1:2" x14ac:dyDescent="0.35">
      <c r="A4874" s="2"/>
      <c r="B4874"/>
    </row>
    <row r="4875" spans="1:2" x14ac:dyDescent="0.35">
      <c r="A4875" s="2"/>
      <c r="B4875"/>
    </row>
    <row r="4876" spans="1:2" x14ac:dyDescent="0.35">
      <c r="A4876" s="2"/>
      <c r="B4876"/>
    </row>
    <row r="4877" spans="1:2" x14ac:dyDescent="0.35">
      <c r="A4877" s="2"/>
      <c r="B4877"/>
    </row>
    <row r="4878" spans="1:2" x14ac:dyDescent="0.35">
      <c r="A4878" s="2"/>
      <c r="B4878"/>
    </row>
    <row r="4879" spans="1:2" x14ac:dyDescent="0.35">
      <c r="A4879" s="2"/>
      <c r="B4879"/>
    </row>
    <row r="4880" spans="1:2" x14ac:dyDescent="0.35">
      <c r="A4880" s="2"/>
      <c r="B4880"/>
    </row>
    <row r="4881" spans="1:2" x14ac:dyDescent="0.35">
      <c r="A4881" s="2"/>
      <c r="B4881"/>
    </row>
    <row r="4882" spans="1:2" x14ac:dyDescent="0.35">
      <c r="A4882" s="2"/>
      <c r="B4882"/>
    </row>
    <row r="4883" spans="1:2" x14ac:dyDescent="0.35">
      <c r="A4883" s="2"/>
      <c r="B4883"/>
    </row>
    <row r="4884" spans="1:2" x14ac:dyDescent="0.35">
      <c r="A4884" s="2"/>
      <c r="B4884"/>
    </row>
    <row r="4885" spans="1:2" x14ac:dyDescent="0.35">
      <c r="A4885" s="2"/>
      <c r="B4885"/>
    </row>
    <row r="4886" spans="1:2" x14ac:dyDescent="0.35">
      <c r="A4886" s="2"/>
      <c r="B4886"/>
    </row>
    <row r="4887" spans="1:2" x14ac:dyDescent="0.35">
      <c r="A4887" s="2"/>
      <c r="B4887"/>
    </row>
    <row r="4888" spans="1:2" x14ac:dyDescent="0.35">
      <c r="A4888" s="2"/>
      <c r="B4888"/>
    </row>
    <row r="4889" spans="1:2" x14ac:dyDescent="0.35">
      <c r="A4889" s="2"/>
      <c r="B4889"/>
    </row>
    <row r="4890" spans="1:2" x14ac:dyDescent="0.35">
      <c r="A4890" s="2"/>
      <c r="B4890"/>
    </row>
    <row r="4891" spans="1:2" x14ac:dyDescent="0.35">
      <c r="A4891" s="2"/>
      <c r="B4891"/>
    </row>
    <row r="4892" spans="1:2" x14ac:dyDescent="0.35">
      <c r="A4892" s="2"/>
      <c r="B4892"/>
    </row>
    <row r="4893" spans="1:2" x14ac:dyDescent="0.35">
      <c r="A4893" s="2"/>
      <c r="B4893"/>
    </row>
    <row r="4894" spans="1:2" x14ac:dyDescent="0.35">
      <c r="A4894" s="2"/>
      <c r="B4894"/>
    </row>
    <row r="4895" spans="1:2" x14ac:dyDescent="0.35">
      <c r="A4895" s="2"/>
      <c r="B4895"/>
    </row>
    <row r="4896" spans="1:2" x14ac:dyDescent="0.35">
      <c r="A4896" s="2"/>
      <c r="B4896"/>
    </row>
    <row r="4897" spans="1:2" x14ac:dyDescent="0.35">
      <c r="A4897" s="2"/>
      <c r="B4897"/>
    </row>
    <row r="4898" spans="1:2" x14ac:dyDescent="0.35">
      <c r="A4898" s="2"/>
      <c r="B4898"/>
    </row>
    <row r="4899" spans="1:2" x14ac:dyDescent="0.35">
      <c r="A4899" s="2"/>
      <c r="B4899"/>
    </row>
    <row r="4900" spans="1:2" x14ac:dyDescent="0.35">
      <c r="A4900" s="2"/>
      <c r="B4900"/>
    </row>
    <row r="4901" spans="1:2" x14ac:dyDescent="0.35">
      <c r="A4901" s="2"/>
      <c r="B4901"/>
    </row>
    <row r="4902" spans="1:2" x14ac:dyDescent="0.35">
      <c r="A4902" s="2"/>
      <c r="B4902"/>
    </row>
    <row r="4903" spans="1:2" x14ac:dyDescent="0.35">
      <c r="A4903" s="2"/>
      <c r="B4903"/>
    </row>
    <row r="4904" spans="1:2" x14ac:dyDescent="0.35">
      <c r="A4904" s="2"/>
      <c r="B4904"/>
    </row>
    <row r="4905" spans="1:2" x14ac:dyDescent="0.35">
      <c r="A4905" s="2"/>
      <c r="B4905"/>
    </row>
    <row r="4906" spans="1:2" x14ac:dyDescent="0.35">
      <c r="A4906" s="2"/>
      <c r="B4906"/>
    </row>
    <row r="4907" spans="1:2" x14ac:dyDescent="0.35">
      <c r="A4907" s="2"/>
      <c r="B4907"/>
    </row>
    <row r="4908" spans="1:2" x14ac:dyDescent="0.35">
      <c r="A4908" s="2"/>
      <c r="B4908"/>
    </row>
    <row r="4909" spans="1:2" x14ac:dyDescent="0.35">
      <c r="A4909" s="2"/>
      <c r="B4909"/>
    </row>
    <row r="4910" spans="1:2" x14ac:dyDescent="0.35">
      <c r="A4910" s="2"/>
      <c r="B4910"/>
    </row>
    <row r="4911" spans="1:2" x14ac:dyDescent="0.35">
      <c r="A4911" s="2"/>
      <c r="B4911"/>
    </row>
    <row r="4912" spans="1:2" x14ac:dyDescent="0.35">
      <c r="A4912" s="2"/>
      <c r="B4912"/>
    </row>
    <row r="4913" spans="1:2" x14ac:dyDescent="0.35">
      <c r="A4913" s="2"/>
      <c r="B4913"/>
    </row>
    <row r="4914" spans="1:2" x14ac:dyDescent="0.35">
      <c r="A4914" s="2"/>
      <c r="B4914"/>
    </row>
    <row r="4915" spans="1:2" x14ac:dyDescent="0.35">
      <c r="A4915" s="2"/>
      <c r="B4915"/>
    </row>
    <row r="4916" spans="1:2" x14ac:dyDescent="0.35">
      <c r="A4916" s="2"/>
      <c r="B4916"/>
    </row>
    <row r="4917" spans="1:2" x14ac:dyDescent="0.35">
      <c r="A4917" s="2"/>
      <c r="B4917"/>
    </row>
    <row r="4918" spans="1:2" x14ac:dyDescent="0.35">
      <c r="A4918" s="2"/>
      <c r="B4918"/>
    </row>
    <row r="4919" spans="1:2" x14ac:dyDescent="0.35">
      <c r="A4919" s="2"/>
      <c r="B4919"/>
    </row>
    <row r="4920" spans="1:2" x14ac:dyDescent="0.35">
      <c r="A4920" s="2"/>
      <c r="B4920"/>
    </row>
    <row r="4921" spans="1:2" x14ac:dyDescent="0.35">
      <c r="A4921" s="2"/>
      <c r="B4921"/>
    </row>
    <row r="4922" spans="1:2" x14ac:dyDescent="0.35">
      <c r="A4922" s="2"/>
      <c r="B4922"/>
    </row>
    <row r="4923" spans="1:2" x14ac:dyDescent="0.35">
      <c r="A4923" s="2"/>
      <c r="B4923"/>
    </row>
    <row r="4924" spans="1:2" x14ac:dyDescent="0.35">
      <c r="A4924" s="2"/>
      <c r="B4924"/>
    </row>
    <row r="4925" spans="1:2" x14ac:dyDescent="0.35">
      <c r="A4925" s="2"/>
      <c r="B4925"/>
    </row>
    <row r="4926" spans="1:2" x14ac:dyDescent="0.35">
      <c r="A4926" s="2"/>
      <c r="B4926"/>
    </row>
    <row r="4927" spans="1:2" x14ac:dyDescent="0.35">
      <c r="A4927" s="2"/>
      <c r="B4927"/>
    </row>
    <row r="4928" spans="1:2" x14ac:dyDescent="0.35">
      <c r="A4928" s="2"/>
      <c r="B4928"/>
    </row>
    <row r="4929" spans="1:2" x14ac:dyDescent="0.35">
      <c r="A4929" s="2"/>
      <c r="B4929"/>
    </row>
    <row r="4930" spans="1:2" x14ac:dyDescent="0.35">
      <c r="A4930" s="2"/>
      <c r="B4930"/>
    </row>
    <row r="4931" spans="1:2" x14ac:dyDescent="0.35">
      <c r="A4931" s="2"/>
      <c r="B4931"/>
    </row>
    <row r="4932" spans="1:2" x14ac:dyDescent="0.35">
      <c r="A4932" s="2"/>
      <c r="B4932"/>
    </row>
    <row r="4933" spans="1:2" x14ac:dyDescent="0.35">
      <c r="A4933" s="2"/>
      <c r="B4933"/>
    </row>
    <row r="4934" spans="1:2" x14ac:dyDescent="0.35">
      <c r="A4934" s="2"/>
      <c r="B4934"/>
    </row>
    <row r="4935" spans="1:2" x14ac:dyDescent="0.35">
      <c r="A4935" s="2"/>
      <c r="B4935"/>
    </row>
    <row r="4936" spans="1:2" x14ac:dyDescent="0.35">
      <c r="A4936" s="2"/>
      <c r="B4936"/>
    </row>
    <row r="4937" spans="1:2" x14ac:dyDescent="0.35">
      <c r="A4937" s="2"/>
      <c r="B4937"/>
    </row>
    <row r="4938" spans="1:2" x14ac:dyDescent="0.35">
      <c r="A4938" s="2"/>
      <c r="B4938"/>
    </row>
    <row r="4939" spans="1:2" x14ac:dyDescent="0.35">
      <c r="A4939" s="2"/>
      <c r="B4939"/>
    </row>
    <row r="4940" spans="1:2" x14ac:dyDescent="0.35">
      <c r="A4940" s="2"/>
      <c r="B4940"/>
    </row>
    <row r="4941" spans="1:2" x14ac:dyDescent="0.35">
      <c r="A4941" s="2"/>
      <c r="B4941"/>
    </row>
    <row r="4942" spans="1:2" x14ac:dyDescent="0.35">
      <c r="A4942" s="2"/>
      <c r="B4942"/>
    </row>
    <row r="4943" spans="1:2" x14ac:dyDescent="0.35">
      <c r="A4943" s="2"/>
      <c r="B4943"/>
    </row>
    <row r="4944" spans="1:2" x14ac:dyDescent="0.35">
      <c r="A4944" s="2"/>
      <c r="B4944"/>
    </row>
    <row r="4945" spans="1:2" x14ac:dyDescent="0.35">
      <c r="A4945" s="2"/>
      <c r="B4945"/>
    </row>
    <row r="4946" spans="1:2" x14ac:dyDescent="0.35">
      <c r="A4946" s="2"/>
      <c r="B4946"/>
    </row>
    <row r="4947" spans="1:2" x14ac:dyDescent="0.35">
      <c r="A4947" s="2"/>
      <c r="B4947"/>
    </row>
    <row r="4948" spans="1:2" x14ac:dyDescent="0.35">
      <c r="A4948" s="2"/>
      <c r="B4948"/>
    </row>
    <row r="4949" spans="1:2" x14ac:dyDescent="0.35">
      <c r="A4949" s="2"/>
      <c r="B4949"/>
    </row>
    <row r="4950" spans="1:2" x14ac:dyDescent="0.35">
      <c r="A4950" s="2"/>
      <c r="B4950"/>
    </row>
    <row r="4951" spans="1:2" x14ac:dyDescent="0.35">
      <c r="A4951" s="2"/>
      <c r="B4951"/>
    </row>
    <row r="4952" spans="1:2" x14ac:dyDescent="0.35">
      <c r="A4952" s="2"/>
      <c r="B4952"/>
    </row>
    <row r="4953" spans="1:2" x14ac:dyDescent="0.35">
      <c r="A4953" s="2"/>
      <c r="B4953"/>
    </row>
    <row r="4954" spans="1:2" x14ac:dyDescent="0.35">
      <c r="A4954" s="2"/>
      <c r="B4954"/>
    </row>
    <row r="4955" spans="1:2" x14ac:dyDescent="0.35">
      <c r="A4955" s="2"/>
      <c r="B4955"/>
    </row>
    <row r="4956" spans="1:2" x14ac:dyDescent="0.35">
      <c r="A4956" s="2"/>
      <c r="B4956"/>
    </row>
    <row r="4957" spans="1:2" x14ac:dyDescent="0.35">
      <c r="A4957" s="2"/>
      <c r="B4957"/>
    </row>
    <row r="4958" spans="1:2" x14ac:dyDescent="0.35">
      <c r="A4958" s="2"/>
      <c r="B4958"/>
    </row>
    <row r="4959" spans="1:2" x14ac:dyDescent="0.35">
      <c r="A4959" s="2"/>
      <c r="B4959"/>
    </row>
    <row r="4960" spans="1:2" x14ac:dyDescent="0.35">
      <c r="A4960" s="2"/>
      <c r="B4960"/>
    </row>
    <row r="4961" spans="1:2" x14ac:dyDescent="0.35">
      <c r="A4961" s="2"/>
      <c r="B4961"/>
    </row>
    <row r="4962" spans="1:2" x14ac:dyDescent="0.35">
      <c r="A4962" s="2"/>
      <c r="B4962"/>
    </row>
    <row r="4963" spans="1:2" x14ac:dyDescent="0.35">
      <c r="A4963" s="2"/>
      <c r="B4963"/>
    </row>
    <row r="4964" spans="1:2" x14ac:dyDescent="0.35">
      <c r="A4964" s="2"/>
      <c r="B4964"/>
    </row>
    <row r="4965" spans="1:2" x14ac:dyDescent="0.35">
      <c r="A4965" s="2"/>
      <c r="B4965"/>
    </row>
    <row r="4966" spans="1:2" x14ac:dyDescent="0.35">
      <c r="A4966" s="2"/>
      <c r="B4966"/>
    </row>
    <row r="4967" spans="1:2" x14ac:dyDescent="0.35">
      <c r="A4967" s="2"/>
      <c r="B4967"/>
    </row>
    <row r="4968" spans="1:2" x14ac:dyDescent="0.35">
      <c r="A4968" s="2"/>
      <c r="B4968"/>
    </row>
    <row r="4969" spans="1:2" x14ac:dyDescent="0.35">
      <c r="A4969" s="2"/>
      <c r="B4969"/>
    </row>
    <row r="4970" spans="1:2" x14ac:dyDescent="0.35">
      <c r="A4970" s="2"/>
      <c r="B4970"/>
    </row>
    <row r="4971" spans="1:2" x14ac:dyDescent="0.35">
      <c r="A4971" s="2"/>
      <c r="B4971"/>
    </row>
    <row r="4972" spans="1:2" x14ac:dyDescent="0.35">
      <c r="A4972" s="2"/>
      <c r="B4972"/>
    </row>
    <row r="4973" spans="1:2" x14ac:dyDescent="0.35">
      <c r="A4973" s="2"/>
      <c r="B4973"/>
    </row>
    <row r="4974" spans="1:2" x14ac:dyDescent="0.35">
      <c r="A4974" s="2"/>
      <c r="B4974"/>
    </row>
    <row r="4975" spans="1:2" x14ac:dyDescent="0.35">
      <c r="A4975" s="2"/>
      <c r="B4975"/>
    </row>
    <row r="4976" spans="1:2" x14ac:dyDescent="0.35">
      <c r="A4976" s="2"/>
      <c r="B4976"/>
    </row>
    <row r="4977" spans="1:2" x14ac:dyDescent="0.35">
      <c r="A4977" s="2"/>
      <c r="B4977"/>
    </row>
    <row r="4978" spans="1:2" x14ac:dyDescent="0.35">
      <c r="A4978" s="2"/>
      <c r="B4978"/>
    </row>
    <row r="4979" spans="1:2" x14ac:dyDescent="0.35">
      <c r="A4979" s="2"/>
      <c r="B4979"/>
    </row>
    <row r="4980" spans="1:2" x14ac:dyDescent="0.35">
      <c r="A4980" s="2"/>
      <c r="B4980"/>
    </row>
    <row r="4981" spans="1:2" x14ac:dyDescent="0.35">
      <c r="A4981" s="2"/>
      <c r="B4981"/>
    </row>
    <row r="4982" spans="1:2" x14ac:dyDescent="0.35">
      <c r="A4982" s="2"/>
      <c r="B4982"/>
    </row>
    <row r="4983" spans="1:2" x14ac:dyDescent="0.35">
      <c r="A4983" s="2"/>
      <c r="B4983"/>
    </row>
    <row r="4984" spans="1:2" x14ac:dyDescent="0.35">
      <c r="A4984" s="2"/>
      <c r="B4984"/>
    </row>
    <row r="4985" spans="1:2" x14ac:dyDescent="0.35">
      <c r="A4985" s="2"/>
      <c r="B4985"/>
    </row>
    <row r="4986" spans="1:2" x14ac:dyDescent="0.35">
      <c r="A4986" s="2"/>
      <c r="B4986"/>
    </row>
    <row r="4987" spans="1:2" x14ac:dyDescent="0.35">
      <c r="A4987" s="2"/>
      <c r="B4987"/>
    </row>
    <row r="4988" spans="1:2" x14ac:dyDescent="0.35">
      <c r="A4988" s="2"/>
      <c r="B4988"/>
    </row>
    <row r="4989" spans="1:2" x14ac:dyDescent="0.35">
      <c r="A4989" s="2"/>
      <c r="B4989"/>
    </row>
    <row r="4990" spans="1:2" x14ac:dyDescent="0.35">
      <c r="A4990" s="2"/>
      <c r="B4990"/>
    </row>
    <row r="4991" spans="1:2" x14ac:dyDescent="0.35">
      <c r="A4991" s="2"/>
      <c r="B4991"/>
    </row>
    <row r="4992" spans="1:2" x14ac:dyDescent="0.35">
      <c r="A4992" s="2"/>
      <c r="B4992"/>
    </row>
    <row r="4993" spans="1:2" x14ac:dyDescent="0.35">
      <c r="A4993" s="2"/>
      <c r="B4993"/>
    </row>
    <row r="4994" spans="1:2" x14ac:dyDescent="0.35">
      <c r="A4994" s="2"/>
      <c r="B4994"/>
    </row>
    <row r="4995" spans="1:2" x14ac:dyDescent="0.35">
      <c r="A4995" s="2"/>
      <c r="B4995"/>
    </row>
    <row r="4996" spans="1:2" x14ac:dyDescent="0.35">
      <c r="A4996" s="2"/>
      <c r="B4996"/>
    </row>
    <row r="4997" spans="1:2" x14ac:dyDescent="0.35">
      <c r="A4997" s="2"/>
      <c r="B4997"/>
    </row>
    <row r="4998" spans="1:2" x14ac:dyDescent="0.35">
      <c r="A4998" s="2"/>
      <c r="B4998"/>
    </row>
    <row r="4999" spans="1:2" x14ac:dyDescent="0.35">
      <c r="A4999" s="2"/>
      <c r="B4999"/>
    </row>
    <row r="5000" spans="1:2" x14ac:dyDescent="0.35">
      <c r="A5000" s="2"/>
      <c r="B5000"/>
    </row>
    <row r="5001" spans="1:2" x14ac:dyDescent="0.35">
      <c r="A5001" s="2"/>
      <c r="B5001"/>
    </row>
    <row r="5002" spans="1:2" x14ac:dyDescent="0.35">
      <c r="A5002" s="2"/>
      <c r="B5002"/>
    </row>
    <row r="5003" spans="1:2" x14ac:dyDescent="0.35">
      <c r="A5003" s="2"/>
      <c r="B5003"/>
    </row>
    <row r="5004" spans="1:2" x14ac:dyDescent="0.35">
      <c r="A5004" s="2"/>
      <c r="B5004"/>
    </row>
    <row r="5005" spans="1:2" x14ac:dyDescent="0.35">
      <c r="A5005" s="2"/>
      <c r="B5005"/>
    </row>
    <row r="5006" spans="1:2" x14ac:dyDescent="0.35">
      <c r="A5006" s="2"/>
      <c r="B5006"/>
    </row>
    <row r="5007" spans="1:2" x14ac:dyDescent="0.35">
      <c r="A5007" s="2"/>
      <c r="B5007"/>
    </row>
    <row r="5008" spans="1:2" x14ac:dyDescent="0.35">
      <c r="A5008" s="2"/>
      <c r="B5008"/>
    </row>
    <row r="5009" spans="1:2" x14ac:dyDescent="0.35">
      <c r="A5009" s="2"/>
      <c r="B5009"/>
    </row>
    <row r="5010" spans="1:2" x14ac:dyDescent="0.35">
      <c r="A5010" s="2"/>
      <c r="B5010"/>
    </row>
    <row r="5011" spans="1:2" x14ac:dyDescent="0.35">
      <c r="A5011" s="2"/>
      <c r="B5011"/>
    </row>
    <row r="5012" spans="1:2" x14ac:dyDescent="0.35">
      <c r="A5012" s="2"/>
      <c r="B5012"/>
    </row>
    <row r="5013" spans="1:2" x14ac:dyDescent="0.35">
      <c r="A5013" s="2"/>
      <c r="B5013"/>
    </row>
    <row r="5014" spans="1:2" x14ac:dyDescent="0.35">
      <c r="A5014" s="2"/>
      <c r="B5014"/>
    </row>
    <row r="5015" spans="1:2" x14ac:dyDescent="0.35">
      <c r="A5015" s="2"/>
      <c r="B5015"/>
    </row>
    <row r="5016" spans="1:2" x14ac:dyDescent="0.35">
      <c r="A5016" s="2"/>
      <c r="B5016"/>
    </row>
    <row r="5017" spans="1:2" x14ac:dyDescent="0.35">
      <c r="A5017" s="2"/>
      <c r="B5017"/>
    </row>
    <row r="5018" spans="1:2" x14ac:dyDescent="0.35">
      <c r="A5018" s="2"/>
      <c r="B5018"/>
    </row>
    <row r="5019" spans="1:2" x14ac:dyDescent="0.35">
      <c r="A5019" s="2"/>
      <c r="B5019"/>
    </row>
    <row r="5020" spans="1:2" x14ac:dyDescent="0.35">
      <c r="A5020" s="2"/>
      <c r="B5020"/>
    </row>
    <row r="5021" spans="1:2" x14ac:dyDescent="0.35">
      <c r="A5021" s="2"/>
      <c r="B5021"/>
    </row>
    <row r="5022" spans="1:2" x14ac:dyDescent="0.35">
      <c r="A5022" s="2"/>
      <c r="B5022"/>
    </row>
    <row r="5023" spans="1:2" x14ac:dyDescent="0.35">
      <c r="A5023" s="2"/>
      <c r="B5023"/>
    </row>
    <row r="5024" spans="1:2" x14ac:dyDescent="0.35">
      <c r="A5024" s="2"/>
      <c r="B5024"/>
    </row>
    <row r="5025" spans="1:2" x14ac:dyDescent="0.35">
      <c r="A5025" s="2"/>
      <c r="B5025"/>
    </row>
    <row r="5026" spans="1:2" x14ac:dyDescent="0.35">
      <c r="A5026" s="2"/>
      <c r="B5026"/>
    </row>
    <row r="5027" spans="1:2" x14ac:dyDescent="0.35">
      <c r="A5027" s="2"/>
      <c r="B5027"/>
    </row>
    <row r="5028" spans="1:2" x14ac:dyDescent="0.35">
      <c r="A5028" s="2"/>
      <c r="B5028"/>
    </row>
    <row r="5029" spans="1:2" x14ac:dyDescent="0.35">
      <c r="A5029" s="2"/>
      <c r="B5029"/>
    </row>
    <row r="5030" spans="1:2" x14ac:dyDescent="0.35">
      <c r="A5030" s="2"/>
      <c r="B5030"/>
    </row>
    <row r="5031" spans="1:2" x14ac:dyDescent="0.35">
      <c r="A5031" s="2"/>
      <c r="B5031"/>
    </row>
    <row r="5032" spans="1:2" x14ac:dyDescent="0.35">
      <c r="A5032" s="2"/>
      <c r="B5032"/>
    </row>
    <row r="5033" spans="1:2" x14ac:dyDescent="0.35">
      <c r="A5033" s="2"/>
      <c r="B5033"/>
    </row>
    <row r="5034" spans="1:2" x14ac:dyDescent="0.35">
      <c r="A5034" s="2"/>
      <c r="B5034"/>
    </row>
    <row r="5035" spans="1:2" x14ac:dyDescent="0.35">
      <c r="A5035" s="2"/>
      <c r="B5035"/>
    </row>
    <row r="5036" spans="1:2" x14ac:dyDescent="0.35">
      <c r="A5036" s="2"/>
      <c r="B5036"/>
    </row>
    <row r="5037" spans="1:2" x14ac:dyDescent="0.35">
      <c r="A5037" s="2"/>
      <c r="B5037"/>
    </row>
    <row r="5038" spans="1:2" x14ac:dyDescent="0.35">
      <c r="A5038" s="2"/>
      <c r="B5038"/>
    </row>
    <row r="5039" spans="1:2" x14ac:dyDescent="0.35">
      <c r="A5039" s="2"/>
      <c r="B5039"/>
    </row>
    <row r="5040" spans="1:2" x14ac:dyDescent="0.35">
      <c r="A5040" s="2"/>
      <c r="B5040"/>
    </row>
    <row r="5041" spans="1:2" x14ac:dyDescent="0.35">
      <c r="A5041" s="2"/>
      <c r="B5041"/>
    </row>
    <row r="5042" spans="1:2" x14ac:dyDescent="0.35">
      <c r="A5042" s="2"/>
      <c r="B5042"/>
    </row>
    <row r="5043" spans="1:2" x14ac:dyDescent="0.35">
      <c r="A5043" s="2"/>
      <c r="B5043"/>
    </row>
    <row r="5044" spans="1:2" x14ac:dyDescent="0.35">
      <c r="A5044" s="2"/>
      <c r="B5044"/>
    </row>
    <row r="5045" spans="1:2" x14ac:dyDescent="0.35">
      <c r="A5045" s="2"/>
      <c r="B5045"/>
    </row>
    <row r="5046" spans="1:2" x14ac:dyDescent="0.35">
      <c r="A5046" s="2"/>
      <c r="B5046"/>
    </row>
    <row r="5047" spans="1:2" x14ac:dyDescent="0.35">
      <c r="A5047" s="2"/>
      <c r="B5047"/>
    </row>
    <row r="5048" spans="1:2" x14ac:dyDescent="0.35">
      <c r="A5048" s="2"/>
      <c r="B5048"/>
    </row>
    <row r="5049" spans="1:2" x14ac:dyDescent="0.35">
      <c r="A5049" s="2"/>
      <c r="B5049"/>
    </row>
    <row r="5050" spans="1:2" x14ac:dyDescent="0.35">
      <c r="A5050" s="2"/>
      <c r="B5050"/>
    </row>
    <row r="5051" spans="1:2" x14ac:dyDescent="0.35">
      <c r="A5051" s="2"/>
      <c r="B5051"/>
    </row>
    <row r="5052" spans="1:2" x14ac:dyDescent="0.35">
      <c r="A5052" s="2"/>
      <c r="B5052"/>
    </row>
    <row r="5053" spans="1:2" x14ac:dyDescent="0.35">
      <c r="A5053" s="2"/>
      <c r="B5053"/>
    </row>
    <row r="5054" spans="1:2" x14ac:dyDescent="0.35">
      <c r="A5054" s="2"/>
      <c r="B5054"/>
    </row>
    <row r="5055" spans="1:2" x14ac:dyDescent="0.35">
      <c r="A5055" s="2"/>
      <c r="B5055"/>
    </row>
    <row r="5056" spans="1:2" x14ac:dyDescent="0.35">
      <c r="A5056" s="2"/>
      <c r="B5056"/>
    </row>
    <row r="5057" spans="1:2" x14ac:dyDescent="0.35">
      <c r="A5057" s="2"/>
      <c r="B5057"/>
    </row>
    <row r="5058" spans="1:2" x14ac:dyDescent="0.35">
      <c r="A5058" s="2"/>
      <c r="B5058"/>
    </row>
    <row r="5059" spans="1:2" x14ac:dyDescent="0.35">
      <c r="A5059" s="2"/>
      <c r="B5059"/>
    </row>
    <row r="5060" spans="1:2" x14ac:dyDescent="0.35">
      <c r="A5060" s="2"/>
      <c r="B5060"/>
    </row>
    <row r="5061" spans="1:2" x14ac:dyDescent="0.35">
      <c r="A5061" s="2"/>
      <c r="B5061"/>
    </row>
    <row r="5062" spans="1:2" x14ac:dyDescent="0.35">
      <c r="A5062" s="2"/>
      <c r="B5062"/>
    </row>
    <row r="5063" spans="1:2" x14ac:dyDescent="0.35">
      <c r="A5063" s="2"/>
      <c r="B5063"/>
    </row>
    <row r="5064" spans="1:2" x14ac:dyDescent="0.35">
      <c r="A5064" s="2"/>
      <c r="B5064"/>
    </row>
    <row r="5065" spans="1:2" x14ac:dyDescent="0.35">
      <c r="A5065" s="2"/>
      <c r="B5065"/>
    </row>
    <row r="5066" spans="1:2" x14ac:dyDescent="0.35">
      <c r="A5066" s="2"/>
      <c r="B5066"/>
    </row>
    <row r="5067" spans="1:2" x14ac:dyDescent="0.35">
      <c r="A5067" s="2"/>
      <c r="B5067"/>
    </row>
    <row r="5068" spans="1:2" x14ac:dyDescent="0.35">
      <c r="A5068" s="2"/>
      <c r="B5068"/>
    </row>
    <row r="5069" spans="1:2" x14ac:dyDescent="0.35">
      <c r="A5069" s="2"/>
      <c r="B5069"/>
    </row>
    <row r="5070" spans="1:2" x14ac:dyDescent="0.35">
      <c r="A5070" s="2"/>
      <c r="B5070"/>
    </row>
    <row r="5071" spans="1:2" x14ac:dyDescent="0.35">
      <c r="A5071" s="2"/>
      <c r="B5071"/>
    </row>
    <row r="5072" spans="1:2" x14ac:dyDescent="0.35">
      <c r="A5072" s="2"/>
      <c r="B5072"/>
    </row>
    <row r="5073" spans="1:2" x14ac:dyDescent="0.35">
      <c r="A5073" s="2"/>
      <c r="B5073"/>
    </row>
    <row r="5074" spans="1:2" x14ac:dyDescent="0.35">
      <c r="A5074" s="2"/>
      <c r="B5074"/>
    </row>
    <row r="5075" spans="1:2" x14ac:dyDescent="0.35">
      <c r="A5075" s="2"/>
      <c r="B5075"/>
    </row>
    <row r="5076" spans="1:2" x14ac:dyDescent="0.35">
      <c r="A5076" s="2"/>
      <c r="B5076"/>
    </row>
    <row r="5077" spans="1:2" x14ac:dyDescent="0.35">
      <c r="A5077" s="2"/>
      <c r="B5077"/>
    </row>
    <row r="5078" spans="1:2" x14ac:dyDescent="0.35">
      <c r="A5078" s="2"/>
      <c r="B5078"/>
    </row>
    <row r="5079" spans="1:2" x14ac:dyDescent="0.35">
      <c r="A5079" s="2"/>
      <c r="B5079"/>
    </row>
    <row r="5080" spans="1:2" x14ac:dyDescent="0.35">
      <c r="A5080" s="2"/>
      <c r="B5080"/>
    </row>
    <row r="5081" spans="1:2" x14ac:dyDescent="0.35">
      <c r="A5081" s="2"/>
      <c r="B5081"/>
    </row>
    <row r="5082" spans="1:2" x14ac:dyDescent="0.35">
      <c r="A5082" s="2"/>
      <c r="B5082"/>
    </row>
    <row r="5083" spans="1:2" x14ac:dyDescent="0.35">
      <c r="A5083" s="2"/>
      <c r="B5083"/>
    </row>
    <row r="5084" spans="1:2" x14ac:dyDescent="0.35">
      <c r="A5084" s="2"/>
      <c r="B5084"/>
    </row>
    <row r="5085" spans="1:2" x14ac:dyDescent="0.35">
      <c r="A5085" s="2"/>
      <c r="B5085"/>
    </row>
    <row r="5086" spans="1:2" x14ac:dyDescent="0.35">
      <c r="A5086" s="2"/>
      <c r="B5086"/>
    </row>
    <row r="5087" spans="1:2" x14ac:dyDescent="0.35">
      <c r="A5087" s="2"/>
      <c r="B5087"/>
    </row>
    <row r="5088" spans="1:2" x14ac:dyDescent="0.35">
      <c r="A5088" s="2"/>
      <c r="B5088"/>
    </row>
    <row r="5089" spans="1:2" x14ac:dyDescent="0.35">
      <c r="A5089" s="2"/>
      <c r="B5089"/>
    </row>
    <row r="5090" spans="1:2" x14ac:dyDescent="0.35">
      <c r="A5090" s="2"/>
      <c r="B5090"/>
    </row>
    <row r="5091" spans="1:2" x14ac:dyDescent="0.35">
      <c r="A5091" s="2"/>
      <c r="B5091"/>
    </row>
    <row r="5092" spans="1:2" x14ac:dyDescent="0.35">
      <c r="A5092" s="2"/>
      <c r="B5092"/>
    </row>
    <row r="5093" spans="1:2" x14ac:dyDescent="0.35">
      <c r="A5093" s="2"/>
      <c r="B5093"/>
    </row>
    <row r="5094" spans="1:2" x14ac:dyDescent="0.35">
      <c r="A5094" s="2"/>
      <c r="B5094"/>
    </row>
    <row r="5095" spans="1:2" x14ac:dyDescent="0.35">
      <c r="A5095" s="2"/>
      <c r="B5095"/>
    </row>
    <row r="5096" spans="1:2" x14ac:dyDescent="0.35">
      <c r="A5096" s="2"/>
      <c r="B5096"/>
    </row>
    <row r="5097" spans="1:2" x14ac:dyDescent="0.35">
      <c r="A5097" s="2"/>
      <c r="B5097"/>
    </row>
    <row r="5098" spans="1:2" x14ac:dyDescent="0.35">
      <c r="A5098" s="2"/>
      <c r="B5098"/>
    </row>
    <row r="5099" spans="1:2" x14ac:dyDescent="0.35">
      <c r="A5099" s="2"/>
      <c r="B5099"/>
    </row>
    <row r="5100" spans="1:2" x14ac:dyDescent="0.35">
      <c r="A5100" s="2"/>
      <c r="B5100"/>
    </row>
    <row r="5101" spans="1:2" x14ac:dyDescent="0.35">
      <c r="A5101" s="2"/>
      <c r="B5101"/>
    </row>
    <row r="5102" spans="1:2" x14ac:dyDescent="0.35">
      <c r="A5102" s="2"/>
      <c r="B5102"/>
    </row>
    <row r="5103" spans="1:2" x14ac:dyDescent="0.35">
      <c r="A5103" s="2"/>
      <c r="B5103"/>
    </row>
    <row r="5104" spans="1:2" x14ac:dyDescent="0.35">
      <c r="A5104" s="2"/>
      <c r="B5104"/>
    </row>
    <row r="5105" spans="1:2" x14ac:dyDescent="0.35">
      <c r="A5105" s="2"/>
      <c r="B5105"/>
    </row>
    <row r="5106" spans="1:2" x14ac:dyDescent="0.35">
      <c r="A5106" s="2"/>
      <c r="B5106"/>
    </row>
    <row r="5107" spans="1:2" x14ac:dyDescent="0.35">
      <c r="A5107" s="2"/>
      <c r="B5107"/>
    </row>
    <row r="5108" spans="1:2" x14ac:dyDescent="0.35">
      <c r="A5108" s="2"/>
      <c r="B5108"/>
    </row>
    <row r="5109" spans="1:2" x14ac:dyDescent="0.35">
      <c r="A5109" s="2"/>
      <c r="B5109"/>
    </row>
    <row r="5110" spans="1:2" x14ac:dyDescent="0.35">
      <c r="A5110" s="2"/>
      <c r="B5110"/>
    </row>
    <row r="5111" spans="1:2" x14ac:dyDescent="0.35">
      <c r="A5111" s="2"/>
      <c r="B5111"/>
    </row>
    <row r="5112" spans="1:2" x14ac:dyDescent="0.35">
      <c r="A5112" s="2"/>
      <c r="B5112"/>
    </row>
    <row r="5113" spans="1:2" x14ac:dyDescent="0.35">
      <c r="A5113" s="2"/>
      <c r="B5113"/>
    </row>
    <row r="5114" spans="1:2" x14ac:dyDescent="0.35">
      <c r="A5114" s="2"/>
      <c r="B5114"/>
    </row>
    <row r="5115" spans="1:2" x14ac:dyDescent="0.35">
      <c r="A5115" s="2"/>
      <c r="B5115"/>
    </row>
    <row r="5116" spans="1:2" x14ac:dyDescent="0.35">
      <c r="A5116" s="2"/>
      <c r="B5116"/>
    </row>
    <row r="5117" spans="1:2" x14ac:dyDescent="0.35">
      <c r="A5117" s="2"/>
      <c r="B5117"/>
    </row>
    <row r="5118" spans="1:2" x14ac:dyDescent="0.35">
      <c r="A5118" s="2"/>
      <c r="B5118"/>
    </row>
    <row r="5119" spans="1:2" x14ac:dyDescent="0.35">
      <c r="A5119" s="2"/>
      <c r="B5119"/>
    </row>
    <row r="5120" spans="1:2" x14ac:dyDescent="0.35">
      <c r="A5120" s="2"/>
      <c r="B5120"/>
    </row>
    <row r="5121" spans="1:2" x14ac:dyDescent="0.35">
      <c r="A5121" s="2"/>
      <c r="B5121"/>
    </row>
    <row r="5122" spans="1:2" x14ac:dyDescent="0.35">
      <c r="A5122" s="2"/>
      <c r="B5122"/>
    </row>
    <row r="5123" spans="1:2" x14ac:dyDescent="0.35">
      <c r="A5123" s="2"/>
      <c r="B5123"/>
    </row>
    <row r="5124" spans="1:2" x14ac:dyDescent="0.35">
      <c r="A5124" s="2"/>
      <c r="B5124"/>
    </row>
    <row r="5125" spans="1:2" x14ac:dyDescent="0.35">
      <c r="A5125" s="2"/>
      <c r="B5125"/>
    </row>
    <row r="5126" spans="1:2" x14ac:dyDescent="0.35">
      <c r="A5126" s="2"/>
      <c r="B5126"/>
    </row>
    <row r="5127" spans="1:2" x14ac:dyDescent="0.35">
      <c r="A5127" s="2"/>
      <c r="B5127"/>
    </row>
    <row r="5128" spans="1:2" x14ac:dyDescent="0.35">
      <c r="A5128" s="2"/>
      <c r="B5128"/>
    </row>
    <row r="5129" spans="1:2" x14ac:dyDescent="0.35">
      <c r="A5129" s="2"/>
      <c r="B5129"/>
    </row>
    <row r="5130" spans="1:2" x14ac:dyDescent="0.35">
      <c r="A5130" s="2"/>
      <c r="B5130"/>
    </row>
    <row r="5131" spans="1:2" x14ac:dyDescent="0.35">
      <c r="A5131" s="2"/>
      <c r="B5131"/>
    </row>
    <row r="5132" spans="1:2" x14ac:dyDescent="0.35">
      <c r="A5132" s="2"/>
      <c r="B5132"/>
    </row>
    <row r="5133" spans="1:2" x14ac:dyDescent="0.35">
      <c r="A5133" s="2"/>
      <c r="B5133"/>
    </row>
    <row r="5134" spans="1:2" x14ac:dyDescent="0.35">
      <c r="A5134" s="2"/>
      <c r="B5134"/>
    </row>
    <row r="5135" spans="1:2" x14ac:dyDescent="0.35">
      <c r="A5135" s="2"/>
      <c r="B5135"/>
    </row>
    <row r="5136" spans="1:2" x14ac:dyDescent="0.35">
      <c r="A5136" s="2"/>
      <c r="B5136"/>
    </row>
    <row r="5137" spans="1:2" x14ac:dyDescent="0.35">
      <c r="A5137" s="2"/>
      <c r="B5137"/>
    </row>
    <row r="5138" spans="1:2" x14ac:dyDescent="0.35">
      <c r="A5138" s="2"/>
      <c r="B5138"/>
    </row>
    <row r="5139" spans="1:2" x14ac:dyDescent="0.35">
      <c r="A5139" s="2"/>
      <c r="B5139"/>
    </row>
    <row r="5140" spans="1:2" x14ac:dyDescent="0.35">
      <c r="A5140" s="2"/>
      <c r="B5140"/>
    </row>
    <row r="5141" spans="1:2" x14ac:dyDescent="0.35">
      <c r="A5141" s="2"/>
      <c r="B5141"/>
    </row>
    <row r="5142" spans="1:2" x14ac:dyDescent="0.35">
      <c r="A5142" s="2"/>
      <c r="B5142"/>
    </row>
    <row r="5143" spans="1:2" x14ac:dyDescent="0.35">
      <c r="A5143" s="2"/>
      <c r="B5143"/>
    </row>
    <row r="5144" spans="1:2" x14ac:dyDescent="0.35">
      <c r="A5144" s="2"/>
      <c r="B5144"/>
    </row>
    <row r="5145" spans="1:2" x14ac:dyDescent="0.35">
      <c r="A5145" s="2"/>
      <c r="B5145"/>
    </row>
    <row r="5146" spans="1:2" x14ac:dyDescent="0.35">
      <c r="A5146" s="2"/>
      <c r="B5146"/>
    </row>
    <row r="5147" spans="1:2" x14ac:dyDescent="0.35">
      <c r="A5147" s="2"/>
      <c r="B5147"/>
    </row>
    <row r="5148" spans="1:2" x14ac:dyDescent="0.35">
      <c r="A5148" s="2"/>
      <c r="B5148"/>
    </row>
    <row r="5149" spans="1:2" x14ac:dyDescent="0.35">
      <c r="A5149" s="2"/>
      <c r="B5149"/>
    </row>
    <row r="5150" spans="1:2" x14ac:dyDescent="0.35">
      <c r="A5150" s="2"/>
      <c r="B5150"/>
    </row>
    <row r="5151" spans="1:2" x14ac:dyDescent="0.35">
      <c r="A5151" s="2"/>
      <c r="B5151"/>
    </row>
    <row r="5152" spans="1:2" x14ac:dyDescent="0.35">
      <c r="A5152" s="2"/>
      <c r="B5152"/>
    </row>
    <row r="5153" spans="1:2" x14ac:dyDescent="0.35">
      <c r="A5153" s="2"/>
      <c r="B5153"/>
    </row>
    <row r="5154" spans="1:2" x14ac:dyDescent="0.35">
      <c r="A5154" s="2"/>
      <c r="B5154"/>
    </row>
    <row r="5155" spans="1:2" x14ac:dyDescent="0.35">
      <c r="A5155" s="2"/>
      <c r="B5155"/>
    </row>
    <row r="5156" spans="1:2" x14ac:dyDescent="0.35">
      <c r="A5156" s="2"/>
      <c r="B5156"/>
    </row>
    <row r="5157" spans="1:2" x14ac:dyDescent="0.35">
      <c r="A5157" s="2"/>
      <c r="B5157"/>
    </row>
    <row r="5158" spans="1:2" x14ac:dyDescent="0.35">
      <c r="A5158" s="2"/>
      <c r="B5158"/>
    </row>
    <row r="5159" spans="1:2" x14ac:dyDescent="0.35">
      <c r="A5159" s="2"/>
      <c r="B5159"/>
    </row>
    <row r="5160" spans="1:2" x14ac:dyDescent="0.35">
      <c r="A5160" s="2"/>
      <c r="B5160"/>
    </row>
    <row r="5161" spans="1:2" x14ac:dyDescent="0.35">
      <c r="A5161" s="2"/>
      <c r="B5161"/>
    </row>
    <row r="5162" spans="1:2" x14ac:dyDescent="0.35">
      <c r="A5162" s="2"/>
      <c r="B5162"/>
    </row>
    <row r="5163" spans="1:2" x14ac:dyDescent="0.35">
      <c r="A5163" s="2"/>
      <c r="B5163"/>
    </row>
    <row r="5164" spans="1:2" x14ac:dyDescent="0.35">
      <c r="A5164" s="2"/>
      <c r="B5164"/>
    </row>
    <row r="5165" spans="1:2" x14ac:dyDescent="0.35">
      <c r="A5165" s="2"/>
      <c r="B5165"/>
    </row>
    <row r="5166" spans="1:2" x14ac:dyDescent="0.35">
      <c r="A5166" s="2"/>
      <c r="B5166"/>
    </row>
    <row r="5167" spans="1:2" x14ac:dyDescent="0.35">
      <c r="A5167" s="2"/>
      <c r="B5167"/>
    </row>
    <row r="5168" spans="1:2" x14ac:dyDescent="0.35">
      <c r="A5168" s="2"/>
      <c r="B5168"/>
    </row>
    <row r="5169" spans="1:2" x14ac:dyDescent="0.35">
      <c r="A5169" s="2"/>
      <c r="B5169"/>
    </row>
    <row r="5170" spans="1:2" x14ac:dyDescent="0.35">
      <c r="A5170" s="2"/>
      <c r="B5170"/>
    </row>
    <row r="5171" spans="1:2" x14ac:dyDescent="0.35">
      <c r="A5171" s="2"/>
      <c r="B5171"/>
    </row>
    <row r="5172" spans="1:2" x14ac:dyDescent="0.35">
      <c r="A5172" s="2"/>
      <c r="B5172"/>
    </row>
    <row r="5173" spans="1:2" x14ac:dyDescent="0.35">
      <c r="A5173" s="2"/>
      <c r="B5173"/>
    </row>
    <row r="5174" spans="1:2" x14ac:dyDescent="0.35">
      <c r="A5174" s="2"/>
      <c r="B5174"/>
    </row>
    <row r="5175" spans="1:2" x14ac:dyDescent="0.35">
      <c r="A5175" s="2"/>
      <c r="B5175"/>
    </row>
    <row r="5176" spans="1:2" x14ac:dyDescent="0.35">
      <c r="A5176" s="2"/>
      <c r="B5176"/>
    </row>
    <row r="5177" spans="1:2" x14ac:dyDescent="0.35">
      <c r="A5177" s="2"/>
      <c r="B5177"/>
    </row>
    <row r="5178" spans="1:2" x14ac:dyDescent="0.35">
      <c r="A5178" s="2"/>
      <c r="B5178"/>
    </row>
    <row r="5179" spans="1:2" x14ac:dyDescent="0.35">
      <c r="A5179" s="2"/>
      <c r="B5179"/>
    </row>
    <row r="5180" spans="1:2" x14ac:dyDescent="0.35">
      <c r="A5180" s="2"/>
      <c r="B5180"/>
    </row>
    <row r="5181" spans="1:2" x14ac:dyDescent="0.35">
      <c r="A5181" s="2"/>
      <c r="B5181"/>
    </row>
    <row r="5182" spans="1:2" x14ac:dyDescent="0.35">
      <c r="A5182" s="2"/>
      <c r="B5182"/>
    </row>
    <row r="5183" spans="1:2" x14ac:dyDescent="0.35">
      <c r="A5183" s="2"/>
      <c r="B5183"/>
    </row>
    <row r="5184" spans="1:2" x14ac:dyDescent="0.35">
      <c r="A5184" s="2"/>
      <c r="B5184"/>
    </row>
    <row r="5185" spans="1:2" x14ac:dyDescent="0.35">
      <c r="A5185" s="2"/>
      <c r="B5185"/>
    </row>
    <row r="5186" spans="1:2" x14ac:dyDescent="0.35">
      <c r="A5186" s="2"/>
      <c r="B5186"/>
    </row>
    <row r="5187" spans="1:2" x14ac:dyDescent="0.35">
      <c r="A5187" s="2"/>
      <c r="B5187"/>
    </row>
    <row r="5188" spans="1:2" x14ac:dyDescent="0.35">
      <c r="A5188" s="2"/>
      <c r="B5188"/>
    </row>
    <row r="5189" spans="1:2" x14ac:dyDescent="0.35">
      <c r="A5189" s="2"/>
      <c r="B5189"/>
    </row>
    <row r="5190" spans="1:2" x14ac:dyDescent="0.35">
      <c r="A5190" s="2"/>
      <c r="B5190"/>
    </row>
    <row r="5191" spans="1:2" x14ac:dyDescent="0.35">
      <c r="A5191" s="2"/>
      <c r="B5191"/>
    </row>
    <row r="5192" spans="1:2" x14ac:dyDescent="0.35">
      <c r="A5192" s="2"/>
      <c r="B5192"/>
    </row>
    <row r="5193" spans="1:2" x14ac:dyDescent="0.35">
      <c r="A5193" s="2"/>
      <c r="B5193"/>
    </row>
    <row r="5194" spans="1:2" x14ac:dyDescent="0.35">
      <c r="A5194" s="2"/>
      <c r="B5194"/>
    </row>
    <row r="5195" spans="1:2" x14ac:dyDescent="0.35">
      <c r="A5195" s="2"/>
      <c r="B5195"/>
    </row>
    <row r="5196" spans="1:2" x14ac:dyDescent="0.35">
      <c r="A5196" s="2"/>
      <c r="B5196"/>
    </row>
    <row r="5197" spans="1:2" x14ac:dyDescent="0.35">
      <c r="A5197" s="2"/>
      <c r="B5197"/>
    </row>
    <row r="5198" spans="1:2" x14ac:dyDescent="0.35">
      <c r="A5198" s="2"/>
      <c r="B5198"/>
    </row>
    <row r="5199" spans="1:2" x14ac:dyDescent="0.35">
      <c r="A5199" s="2"/>
      <c r="B5199"/>
    </row>
    <row r="5200" spans="1:2" x14ac:dyDescent="0.35">
      <c r="A5200" s="2"/>
      <c r="B5200"/>
    </row>
    <row r="5201" spans="1:2" x14ac:dyDescent="0.35">
      <c r="A5201" s="2"/>
      <c r="B5201"/>
    </row>
    <row r="5202" spans="1:2" x14ac:dyDescent="0.35">
      <c r="A5202" s="2"/>
      <c r="B5202"/>
    </row>
    <row r="5203" spans="1:2" x14ac:dyDescent="0.35">
      <c r="A5203" s="2"/>
      <c r="B5203"/>
    </row>
    <row r="5204" spans="1:2" x14ac:dyDescent="0.35">
      <c r="A5204" s="2"/>
      <c r="B5204"/>
    </row>
    <row r="5205" spans="1:2" x14ac:dyDescent="0.35">
      <c r="A5205" s="2"/>
      <c r="B5205"/>
    </row>
    <row r="5206" spans="1:2" x14ac:dyDescent="0.35">
      <c r="A5206" s="2"/>
      <c r="B5206"/>
    </row>
    <row r="5207" spans="1:2" x14ac:dyDescent="0.35">
      <c r="A5207" s="2"/>
      <c r="B5207"/>
    </row>
    <row r="5208" spans="1:2" x14ac:dyDescent="0.35">
      <c r="A5208" s="2"/>
      <c r="B5208"/>
    </row>
    <row r="5209" spans="1:2" x14ac:dyDescent="0.35">
      <c r="A5209" s="2"/>
      <c r="B5209"/>
    </row>
    <row r="5210" spans="1:2" x14ac:dyDescent="0.35">
      <c r="A5210" s="2"/>
      <c r="B5210"/>
    </row>
    <row r="5211" spans="1:2" x14ac:dyDescent="0.35">
      <c r="A5211" s="2"/>
      <c r="B5211"/>
    </row>
    <row r="5212" spans="1:2" x14ac:dyDescent="0.35">
      <c r="A5212" s="2"/>
      <c r="B5212"/>
    </row>
    <row r="5213" spans="1:2" x14ac:dyDescent="0.35">
      <c r="A5213" s="2"/>
      <c r="B5213"/>
    </row>
    <row r="5214" spans="1:2" x14ac:dyDescent="0.35">
      <c r="A5214" s="2"/>
      <c r="B5214"/>
    </row>
    <row r="5215" spans="1:2" x14ac:dyDescent="0.35">
      <c r="A5215" s="2"/>
      <c r="B5215"/>
    </row>
    <row r="5216" spans="1:2" x14ac:dyDescent="0.35">
      <c r="A5216" s="2"/>
      <c r="B5216"/>
    </row>
    <row r="5217" spans="1:2" x14ac:dyDescent="0.35">
      <c r="A5217" s="2"/>
      <c r="B5217"/>
    </row>
    <row r="5218" spans="1:2" x14ac:dyDescent="0.35">
      <c r="A5218" s="2"/>
      <c r="B5218"/>
    </row>
    <row r="5219" spans="1:2" x14ac:dyDescent="0.35">
      <c r="A5219" s="2"/>
      <c r="B5219"/>
    </row>
    <row r="5220" spans="1:2" x14ac:dyDescent="0.35">
      <c r="A5220" s="2"/>
      <c r="B5220"/>
    </row>
    <row r="5221" spans="1:2" x14ac:dyDescent="0.35">
      <c r="A5221" s="2"/>
      <c r="B5221"/>
    </row>
    <row r="5222" spans="1:2" x14ac:dyDescent="0.35">
      <c r="A5222" s="2"/>
      <c r="B5222"/>
    </row>
    <row r="5223" spans="1:2" x14ac:dyDescent="0.35">
      <c r="A5223" s="2"/>
      <c r="B5223"/>
    </row>
    <row r="5224" spans="1:2" x14ac:dyDescent="0.35">
      <c r="A5224" s="2"/>
      <c r="B5224"/>
    </row>
    <row r="5225" spans="1:2" x14ac:dyDescent="0.35">
      <c r="A5225" s="2"/>
      <c r="B5225"/>
    </row>
    <row r="5226" spans="1:2" x14ac:dyDescent="0.35">
      <c r="A5226" s="2"/>
      <c r="B5226"/>
    </row>
    <row r="5227" spans="1:2" x14ac:dyDescent="0.35">
      <c r="A5227" s="2"/>
      <c r="B5227"/>
    </row>
    <row r="5228" spans="1:2" x14ac:dyDescent="0.35">
      <c r="A5228" s="2"/>
      <c r="B5228"/>
    </row>
    <row r="5229" spans="1:2" x14ac:dyDescent="0.35">
      <c r="A5229" s="2"/>
      <c r="B5229"/>
    </row>
    <row r="5230" spans="1:2" x14ac:dyDescent="0.35">
      <c r="A5230" s="2"/>
      <c r="B5230"/>
    </row>
    <row r="5231" spans="1:2" x14ac:dyDescent="0.35">
      <c r="A5231" s="2"/>
      <c r="B5231"/>
    </row>
    <row r="5232" spans="1:2" x14ac:dyDescent="0.35">
      <c r="A5232" s="2"/>
      <c r="B5232"/>
    </row>
    <row r="5233" spans="1:2" x14ac:dyDescent="0.35">
      <c r="A5233" s="2"/>
      <c r="B5233"/>
    </row>
    <row r="5234" spans="1:2" x14ac:dyDescent="0.35">
      <c r="A5234" s="2"/>
      <c r="B5234"/>
    </row>
    <row r="5235" spans="1:2" x14ac:dyDescent="0.35">
      <c r="A5235" s="2"/>
      <c r="B5235"/>
    </row>
    <row r="5236" spans="1:2" x14ac:dyDescent="0.35">
      <c r="A5236" s="2"/>
      <c r="B5236"/>
    </row>
    <row r="5237" spans="1:2" x14ac:dyDescent="0.35">
      <c r="A5237" s="2"/>
      <c r="B5237"/>
    </row>
    <row r="5238" spans="1:2" x14ac:dyDescent="0.35">
      <c r="A5238" s="2"/>
      <c r="B5238"/>
    </row>
    <row r="5239" spans="1:2" x14ac:dyDescent="0.35">
      <c r="A5239" s="2"/>
      <c r="B5239"/>
    </row>
    <row r="5240" spans="1:2" x14ac:dyDescent="0.35">
      <c r="A5240" s="2"/>
      <c r="B5240"/>
    </row>
    <row r="5241" spans="1:2" x14ac:dyDescent="0.35">
      <c r="A5241" s="2"/>
      <c r="B5241"/>
    </row>
    <row r="5242" spans="1:2" x14ac:dyDescent="0.35">
      <c r="A5242" s="2"/>
      <c r="B5242"/>
    </row>
    <row r="5243" spans="1:2" x14ac:dyDescent="0.35">
      <c r="A5243" s="2"/>
      <c r="B5243"/>
    </row>
    <row r="5244" spans="1:2" x14ac:dyDescent="0.35">
      <c r="A5244" s="2"/>
      <c r="B5244"/>
    </row>
    <row r="5245" spans="1:2" x14ac:dyDescent="0.35">
      <c r="A5245" s="2"/>
      <c r="B5245"/>
    </row>
    <row r="5246" spans="1:2" x14ac:dyDescent="0.35">
      <c r="A5246" s="2"/>
      <c r="B5246"/>
    </row>
    <row r="5247" spans="1:2" x14ac:dyDescent="0.35">
      <c r="A5247" s="2"/>
      <c r="B5247"/>
    </row>
    <row r="5248" spans="1:2" x14ac:dyDescent="0.35">
      <c r="A5248" s="2"/>
      <c r="B5248"/>
    </row>
    <row r="5249" spans="1:2" x14ac:dyDescent="0.35">
      <c r="A5249" s="2"/>
      <c r="B5249"/>
    </row>
    <row r="5250" spans="1:2" x14ac:dyDescent="0.35">
      <c r="A5250" s="2"/>
      <c r="B5250"/>
    </row>
    <row r="5251" spans="1:2" x14ac:dyDescent="0.35">
      <c r="A5251" s="2"/>
      <c r="B5251"/>
    </row>
    <row r="5252" spans="1:2" x14ac:dyDescent="0.35">
      <c r="A5252" s="2"/>
      <c r="B5252"/>
    </row>
    <row r="5253" spans="1:2" x14ac:dyDescent="0.35">
      <c r="A5253" s="2"/>
      <c r="B5253"/>
    </row>
    <row r="5254" spans="1:2" x14ac:dyDescent="0.35">
      <c r="A5254" s="2"/>
      <c r="B5254"/>
    </row>
    <row r="5255" spans="1:2" x14ac:dyDescent="0.35">
      <c r="A5255" s="2"/>
      <c r="B5255"/>
    </row>
    <row r="5256" spans="1:2" x14ac:dyDescent="0.35">
      <c r="A5256" s="2"/>
      <c r="B5256"/>
    </row>
    <row r="5257" spans="1:2" x14ac:dyDescent="0.35">
      <c r="A5257" s="2"/>
      <c r="B5257"/>
    </row>
    <row r="5258" spans="1:2" x14ac:dyDescent="0.35">
      <c r="A5258" s="2"/>
      <c r="B5258"/>
    </row>
    <row r="5259" spans="1:2" x14ac:dyDescent="0.35">
      <c r="A5259" s="2"/>
      <c r="B5259"/>
    </row>
    <row r="5260" spans="1:2" x14ac:dyDescent="0.35">
      <c r="A5260" s="2"/>
      <c r="B5260"/>
    </row>
    <row r="5261" spans="1:2" x14ac:dyDescent="0.35">
      <c r="A5261" s="2"/>
      <c r="B5261"/>
    </row>
    <row r="5262" spans="1:2" x14ac:dyDescent="0.35">
      <c r="A5262" s="2"/>
      <c r="B5262"/>
    </row>
    <row r="5263" spans="1:2" x14ac:dyDescent="0.35">
      <c r="A5263" s="2"/>
      <c r="B5263"/>
    </row>
    <row r="5264" spans="1:2" x14ac:dyDescent="0.35">
      <c r="A5264" s="2"/>
      <c r="B5264"/>
    </row>
    <row r="5265" spans="1:2" x14ac:dyDescent="0.35">
      <c r="A5265" s="2"/>
      <c r="B5265"/>
    </row>
    <row r="5266" spans="1:2" x14ac:dyDescent="0.35">
      <c r="A5266" s="2"/>
      <c r="B5266"/>
    </row>
    <row r="5267" spans="1:2" x14ac:dyDescent="0.35">
      <c r="A5267" s="2"/>
      <c r="B5267"/>
    </row>
    <row r="5268" spans="1:2" x14ac:dyDescent="0.35">
      <c r="A5268" s="2"/>
      <c r="B5268"/>
    </row>
    <row r="5269" spans="1:2" x14ac:dyDescent="0.35">
      <c r="A5269" s="2"/>
      <c r="B5269"/>
    </row>
    <row r="5270" spans="1:2" x14ac:dyDescent="0.35">
      <c r="A5270" s="2"/>
      <c r="B5270"/>
    </row>
    <row r="5271" spans="1:2" x14ac:dyDescent="0.35">
      <c r="A5271" s="2"/>
      <c r="B5271"/>
    </row>
    <row r="5272" spans="1:2" x14ac:dyDescent="0.35">
      <c r="A5272" s="2"/>
      <c r="B5272"/>
    </row>
    <row r="5273" spans="1:2" x14ac:dyDescent="0.35">
      <c r="A5273" s="2"/>
      <c r="B5273"/>
    </row>
    <row r="5274" spans="1:2" x14ac:dyDescent="0.35">
      <c r="A5274" s="2"/>
      <c r="B5274"/>
    </row>
    <row r="5275" spans="1:2" x14ac:dyDescent="0.35">
      <c r="A5275" s="2"/>
      <c r="B5275"/>
    </row>
    <row r="5276" spans="1:2" x14ac:dyDescent="0.35">
      <c r="A5276" s="2"/>
      <c r="B5276"/>
    </row>
    <row r="5277" spans="1:2" x14ac:dyDescent="0.35">
      <c r="A5277" s="2"/>
      <c r="B5277"/>
    </row>
    <row r="5278" spans="1:2" x14ac:dyDescent="0.35">
      <c r="A5278" s="2"/>
      <c r="B5278"/>
    </row>
    <row r="5279" spans="1:2" x14ac:dyDescent="0.35">
      <c r="A5279" s="2"/>
      <c r="B5279"/>
    </row>
    <row r="5280" spans="1:2" x14ac:dyDescent="0.35">
      <c r="A5280" s="2"/>
      <c r="B5280"/>
    </row>
    <row r="5281" spans="1:2" x14ac:dyDescent="0.35">
      <c r="A5281" s="2"/>
      <c r="B5281"/>
    </row>
    <row r="5282" spans="1:2" x14ac:dyDescent="0.35">
      <c r="A5282" s="2"/>
      <c r="B5282"/>
    </row>
    <row r="5283" spans="1:2" x14ac:dyDescent="0.35">
      <c r="A5283" s="2"/>
      <c r="B5283"/>
    </row>
    <row r="5284" spans="1:2" x14ac:dyDescent="0.35">
      <c r="A5284" s="2"/>
      <c r="B5284"/>
    </row>
    <row r="5285" spans="1:2" x14ac:dyDescent="0.35">
      <c r="A5285" s="2"/>
      <c r="B5285"/>
    </row>
    <row r="5286" spans="1:2" x14ac:dyDescent="0.35">
      <c r="A5286" s="2"/>
      <c r="B5286"/>
    </row>
    <row r="5287" spans="1:2" x14ac:dyDescent="0.35">
      <c r="A5287" s="2"/>
      <c r="B5287"/>
    </row>
    <row r="5288" spans="1:2" x14ac:dyDescent="0.35">
      <c r="A5288" s="2"/>
      <c r="B5288"/>
    </row>
    <row r="5289" spans="1:2" x14ac:dyDescent="0.35">
      <c r="A5289" s="2"/>
      <c r="B5289"/>
    </row>
    <row r="5290" spans="1:2" x14ac:dyDescent="0.35">
      <c r="A5290" s="2"/>
      <c r="B5290"/>
    </row>
    <row r="5291" spans="1:2" x14ac:dyDescent="0.35">
      <c r="A5291" s="2"/>
      <c r="B5291"/>
    </row>
    <row r="5292" spans="1:2" x14ac:dyDescent="0.35">
      <c r="A5292" s="2"/>
      <c r="B5292"/>
    </row>
    <row r="5293" spans="1:2" x14ac:dyDescent="0.35">
      <c r="A5293" s="2"/>
      <c r="B5293"/>
    </row>
    <row r="5294" spans="1:2" x14ac:dyDescent="0.35">
      <c r="A5294" s="2"/>
      <c r="B5294"/>
    </row>
    <row r="5295" spans="1:2" x14ac:dyDescent="0.35">
      <c r="A5295" s="2"/>
      <c r="B5295"/>
    </row>
    <row r="5296" spans="1:2" x14ac:dyDescent="0.35">
      <c r="A5296" s="2"/>
      <c r="B5296"/>
    </row>
    <row r="5297" spans="1:2" x14ac:dyDescent="0.35">
      <c r="A5297" s="2"/>
      <c r="B5297"/>
    </row>
    <row r="5298" spans="1:2" x14ac:dyDescent="0.35">
      <c r="A5298" s="2"/>
      <c r="B5298"/>
    </row>
    <row r="5299" spans="1:2" x14ac:dyDescent="0.35">
      <c r="A5299" s="2"/>
      <c r="B5299"/>
    </row>
    <row r="5300" spans="1:2" x14ac:dyDescent="0.35">
      <c r="A5300" s="2"/>
      <c r="B5300"/>
    </row>
    <row r="5301" spans="1:2" x14ac:dyDescent="0.35">
      <c r="A5301" s="2"/>
      <c r="B5301"/>
    </row>
    <row r="5302" spans="1:2" x14ac:dyDescent="0.35">
      <c r="A5302" s="2"/>
      <c r="B5302"/>
    </row>
    <row r="5303" spans="1:2" x14ac:dyDescent="0.35">
      <c r="A5303" s="2"/>
      <c r="B5303"/>
    </row>
    <row r="5304" spans="1:2" x14ac:dyDescent="0.35">
      <c r="A5304" s="2"/>
      <c r="B5304"/>
    </row>
    <row r="5305" spans="1:2" x14ac:dyDescent="0.35">
      <c r="A5305" s="2"/>
      <c r="B5305"/>
    </row>
    <row r="5306" spans="1:2" x14ac:dyDescent="0.35">
      <c r="A5306" s="2"/>
      <c r="B5306"/>
    </row>
    <row r="5307" spans="1:2" x14ac:dyDescent="0.35">
      <c r="A5307" s="2"/>
      <c r="B5307"/>
    </row>
    <row r="5308" spans="1:2" x14ac:dyDescent="0.35">
      <c r="A5308" s="2"/>
      <c r="B5308"/>
    </row>
    <row r="5309" spans="1:2" x14ac:dyDescent="0.35">
      <c r="A5309" s="2"/>
      <c r="B5309"/>
    </row>
    <row r="5310" spans="1:2" x14ac:dyDescent="0.35">
      <c r="A5310" s="2"/>
      <c r="B5310"/>
    </row>
    <row r="5311" spans="1:2" x14ac:dyDescent="0.35">
      <c r="A5311" s="2"/>
      <c r="B5311"/>
    </row>
    <row r="5312" spans="1:2" x14ac:dyDescent="0.35">
      <c r="A5312" s="2"/>
      <c r="B5312"/>
    </row>
    <row r="5313" spans="1:2" x14ac:dyDescent="0.35">
      <c r="A5313" s="2"/>
      <c r="B5313"/>
    </row>
    <row r="5314" spans="1:2" x14ac:dyDescent="0.35">
      <c r="A5314" s="2"/>
      <c r="B5314"/>
    </row>
    <row r="5315" spans="1:2" x14ac:dyDescent="0.35">
      <c r="A5315" s="2"/>
      <c r="B5315"/>
    </row>
    <row r="5316" spans="1:2" x14ac:dyDescent="0.35">
      <c r="A5316" s="2"/>
      <c r="B5316"/>
    </row>
    <row r="5317" spans="1:2" x14ac:dyDescent="0.35">
      <c r="A5317" s="2"/>
      <c r="B5317"/>
    </row>
    <row r="5318" spans="1:2" x14ac:dyDescent="0.35">
      <c r="A5318" s="2"/>
      <c r="B5318"/>
    </row>
    <row r="5319" spans="1:2" x14ac:dyDescent="0.35">
      <c r="A5319" s="2"/>
      <c r="B5319"/>
    </row>
    <row r="5320" spans="1:2" x14ac:dyDescent="0.35">
      <c r="A5320" s="2"/>
      <c r="B5320"/>
    </row>
    <row r="5321" spans="1:2" x14ac:dyDescent="0.35">
      <c r="A5321" s="2"/>
      <c r="B5321"/>
    </row>
    <row r="5322" spans="1:2" x14ac:dyDescent="0.35">
      <c r="A5322" s="2"/>
      <c r="B5322"/>
    </row>
    <row r="5323" spans="1:2" x14ac:dyDescent="0.35">
      <c r="A5323" s="2"/>
      <c r="B5323"/>
    </row>
    <row r="5324" spans="1:2" x14ac:dyDescent="0.35">
      <c r="A5324" s="2"/>
      <c r="B5324"/>
    </row>
    <row r="5325" spans="1:2" x14ac:dyDescent="0.35">
      <c r="A5325" s="2"/>
      <c r="B5325"/>
    </row>
    <row r="5326" spans="1:2" x14ac:dyDescent="0.35">
      <c r="A5326" s="2"/>
      <c r="B5326"/>
    </row>
    <row r="5327" spans="1:2" x14ac:dyDescent="0.35">
      <c r="A5327" s="2"/>
      <c r="B5327"/>
    </row>
    <row r="5328" spans="1:2" x14ac:dyDescent="0.35">
      <c r="A5328" s="2"/>
      <c r="B5328"/>
    </row>
    <row r="5329" spans="1:2" x14ac:dyDescent="0.35">
      <c r="A5329" s="2"/>
      <c r="B5329"/>
    </row>
    <row r="5330" spans="1:2" x14ac:dyDescent="0.35">
      <c r="A5330" s="2"/>
      <c r="B5330"/>
    </row>
    <row r="5331" spans="1:2" x14ac:dyDescent="0.35">
      <c r="A5331" s="2"/>
      <c r="B5331"/>
    </row>
    <row r="5332" spans="1:2" x14ac:dyDescent="0.35">
      <c r="A5332" s="2"/>
      <c r="B5332"/>
    </row>
    <row r="5333" spans="1:2" x14ac:dyDescent="0.35">
      <c r="A5333" s="2"/>
      <c r="B5333"/>
    </row>
    <row r="5334" spans="1:2" x14ac:dyDescent="0.35">
      <c r="A5334" s="2"/>
      <c r="B5334"/>
    </row>
    <row r="5335" spans="1:2" x14ac:dyDescent="0.35">
      <c r="A5335" s="2"/>
      <c r="B5335"/>
    </row>
    <row r="5336" spans="1:2" x14ac:dyDescent="0.35">
      <c r="A5336" s="2"/>
      <c r="B5336"/>
    </row>
    <row r="5337" spans="1:2" x14ac:dyDescent="0.35">
      <c r="A5337" s="2"/>
      <c r="B5337"/>
    </row>
    <row r="5338" spans="1:2" x14ac:dyDescent="0.35">
      <c r="A5338" s="2"/>
      <c r="B5338"/>
    </row>
    <row r="5339" spans="1:2" x14ac:dyDescent="0.35">
      <c r="A5339" s="2"/>
      <c r="B5339"/>
    </row>
    <row r="5340" spans="1:2" x14ac:dyDescent="0.35">
      <c r="A5340" s="2"/>
      <c r="B5340"/>
    </row>
    <row r="5341" spans="1:2" x14ac:dyDescent="0.35">
      <c r="A5341" s="2"/>
      <c r="B5341"/>
    </row>
    <row r="5342" spans="1:2" x14ac:dyDescent="0.35">
      <c r="A5342" s="2"/>
      <c r="B5342"/>
    </row>
    <row r="5343" spans="1:2" x14ac:dyDescent="0.35">
      <c r="A5343" s="2"/>
      <c r="B5343"/>
    </row>
    <row r="5344" spans="1:2" x14ac:dyDescent="0.35">
      <c r="A5344" s="2"/>
      <c r="B5344"/>
    </row>
    <row r="5345" spans="1:2" x14ac:dyDescent="0.35">
      <c r="A5345" s="2"/>
      <c r="B5345"/>
    </row>
    <row r="5346" spans="1:2" x14ac:dyDescent="0.35">
      <c r="A5346" s="2"/>
      <c r="B5346"/>
    </row>
    <row r="5347" spans="1:2" x14ac:dyDescent="0.35">
      <c r="A5347" s="2"/>
      <c r="B5347"/>
    </row>
    <row r="5348" spans="1:2" x14ac:dyDescent="0.35">
      <c r="A5348" s="2"/>
      <c r="B5348"/>
    </row>
    <row r="5349" spans="1:2" x14ac:dyDescent="0.35">
      <c r="A5349" s="2"/>
      <c r="B5349"/>
    </row>
    <row r="5350" spans="1:2" x14ac:dyDescent="0.35">
      <c r="A5350" s="2"/>
      <c r="B5350"/>
    </row>
    <row r="5351" spans="1:2" x14ac:dyDescent="0.35">
      <c r="A5351" s="2"/>
      <c r="B5351"/>
    </row>
    <row r="5352" spans="1:2" x14ac:dyDescent="0.35">
      <c r="A5352" s="2"/>
      <c r="B5352"/>
    </row>
    <row r="5353" spans="1:2" x14ac:dyDescent="0.35">
      <c r="A5353" s="2"/>
      <c r="B5353"/>
    </row>
    <row r="5354" spans="1:2" x14ac:dyDescent="0.35">
      <c r="A5354" s="2"/>
      <c r="B5354"/>
    </row>
    <row r="5355" spans="1:2" x14ac:dyDescent="0.35">
      <c r="A5355" s="2"/>
      <c r="B5355"/>
    </row>
    <row r="5356" spans="1:2" x14ac:dyDescent="0.35">
      <c r="A5356" s="2"/>
      <c r="B5356"/>
    </row>
    <row r="5357" spans="1:2" x14ac:dyDescent="0.35">
      <c r="A5357" s="2"/>
      <c r="B5357"/>
    </row>
    <row r="5358" spans="1:2" x14ac:dyDescent="0.35">
      <c r="A5358" s="2"/>
      <c r="B5358"/>
    </row>
    <row r="5359" spans="1:2" x14ac:dyDescent="0.35">
      <c r="A5359" s="2"/>
      <c r="B5359"/>
    </row>
    <row r="5360" spans="1:2" x14ac:dyDescent="0.35">
      <c r="A5360" s="2"/>
      <c r="B5360"/>
    </row>
    <row r="5361" spans="1:2" x14ac:dyDescent="0.35">
      <c r="A5361" s="2"/>
      <c r="B5361"/>
    </row>
    <row r="5362" spans="1:2" x14ac:dyDescent="0.35">
      <c r="A5362" s="2"/>
      <c r="B5362"/>
    </row>
    <row r="5363" spans="1:2" x14ac:dyDescent="0.35">
      <c r="A5363" s="2"/>
      <c r="B5363"/>
    </row>
    <row r="5364" spans="1:2" x14ac:dyDescent="0.35">
      <c r="A5364" s="2"/>
      <c r="B5364"/>
    </row>
    <row r="5365" spans="1:2" x14ac:dyDescent="0.35">
      <c r="A5365" s="2"/>
      <c r="B5365"/>
    </row>
    <row r="5366" spans="1:2" x14ac:dyDescent="0.35">
      <c r="A5366" s="2"/>
      <c r="B5366"/>
    </row>
    <row r="5367" spans="1:2" x14ac:dyDescent="0.35">
      <c r="A5367" s="2"/>
      <c r="B5367"/>
    </row>
    <row r="5368" spans="1:2" x14ac:dyDescent="0.35">
      <c r="A5368" s="2"/>
      <c r="B5368"/>
    </row>
    <row r="5369" spans="1:2" x14ac:dyDescent="0.35">
      <c r="A5369" s="2"/>
      <c r="B5369"/>
    </row>
    <row r="5370" spans="1:2" x14ac:dyDescent="0.35">
      <c r="A5370" s="2"/>
      <c r="B5370"/>
    </row>
    <row r="5371" spans="1:2" x14ac:dyDescent="0.35">
      <c r="A5371" s="2"/>
      <c r="B5371"/>
    </row>
    <row r="5372" spans="1:2" x14ac:dyDescent="0.35">
      <c r="A5372" s="2"/>
      <c r="B5372"/>
    </row>
    <row r="5373" spans="1:2" x14ac:dyDescent="0.35">
      <c r="A5373" s="2"/>
      <c r="B5373"/>
    </row>
    <row r="5374" spans="1:2" x14ac:dyDescent="0.35">
      <c r="A5374" s="2"/>
      <c r="B5374"/>
    </row>
    <row r="5375" spans="1:2" x14ac:dyDescent="0.35">
      <c r="A5375" s="2"/>
      <c r="B5375"/>
    </row>
    <row r="5376" spans="1:2" x14ac:dyDescent="0.35">
      <c r="A5376" s="2"/>
      <c r="B5376"/>
    </row>
    <row r="5377" spans="1:2" x14ac:dyDescent="0.35">
      <c r="A5377" s="2"/>
      <c r="B5377"/>
    </row>
    <row r="5378" spans="1:2" x14ac:dyDescent="0.35">
      <c r="A5378" s="2"/>
      <c r="B5378"/>
    </row>
    <row r="5379" spans="1:2" x14ac:dyDescent="0.35">
      <c r="A5379" s="2"/>
      <c r="B5379"/>
    </row>
    <row r="5380" spans="1:2" x14ac:dyDescent="0.35">
      <c r="A5380" s="2"/>
      <c r="B5380"/>
    </row>
    <row r="5381" spans="1:2" x14ac:dyDescent="0.35">
      <c r="A5381" s="2"/>
      <c r="B5381"/>
    </row>
    <row r="5382" spans="1:2" x14ac:dyDescent="0.35">
      <c r="A5382" s="2"/>
      <c r="B5382"/>
    </row>
    <row r="5383" spans="1:2" x14ac:dyDescent="0.35">
      <c r="A5383" s="2"/>
      <c r="B5383"/>
    </row>
    <row r="5384" spans="1:2" x14ac:dyDescent="0.35">
      <c r="A5384" s="2"/>
      <c r="B5384"/>
    </row>
    <row r="5385" spans="1:2" x14ac:dyDescent="0.35">
      <c r="A5385" s="2"/>
      <c r="B5385"/>
    </row>
    <row r="5386" spans="1:2" x14ac:dyDescent="0.35">
      <c r="A5386" s="2"/>
      <c r="B5386"/>
    </row>
    <row r="5387" spans="1:2" x14ac:dyDescent="0.35">
      <c r="A5387" s="2"/>
      <c r="B5387"/>
    </row>
    <row r="5388" spans="1:2" x14ac:dyDescent="0.35">
      <c r="A5388" s="2"/>
      <c r="B5388"/>
    </row>
    <row r="5389" spans="1:2" x14ac:dyDescent="0.35">
      <c r="A5389" s="2"/>
      <c r="B5389"/>
    </row>
    <row r="5390" spans="1:2" x14ac:dyDescent="0.35">
      <c r="A5390" s="2"/>
      <c r="B5390"/>
    </row>
    <row r="5391" spans="1:2" x14ac:dyDescent="0.35">
      <c r="A5391" s="2"/>
      <c r="B5391"/>
    </row>
    <row r="5392" spans="1:2" x14ac:dyDescent="0.35">
      <c r="A5392" s="2"/>
      <c r="B5392"/>
    </row>
    <row r="5393" spans="1:2" x14ac:dyDescent="0.35">
      <c r="A5393" s="2"/>
      <c r="B5393"/>
    </row>
    <row r="5394" spans="1:2" x14ac:dyDescent="0.35">
      <c r="A5394" s="2"/>
      <c r="B5394"/>
    </row>
    <row r="5395" spans="1:2" x14ac:dyDescent="0.35">
      <c r="A5395" s="2"/>
      <c r="B5395"/>
    </row>
    <row r="5396" spans="1:2" x14ac:dyDescent="0.35">
      <c r="A5396" s="2"/>
      <c r="B5396"/>
    </row>
    <row r="5397" spans="1:2" x14ac:dyDescent="0.35">
      <c r="A5397" s="2"/>
      <c r="B5397"/>
    </row>
    <row r="5398" spans="1:2" x14ac:dyDescent="0.35">
      <c r="A5398" s="2"/>
      <c r="B5398"/>
    </row>
    <row r="5399" spans="1:2" x14ac:dyDescent="0.35">
      <c r="A5399" s="2"/>
      <c r="B5399"/>
    </row>
    <row r="5400" spans="1:2" x14ac:dyDescent="0.35">
      <c r="A5400" s="2"/>
      <c r="B5400"/>
    </row>
    <row r="5401" spans="1:2" x14ac:dyDescent="0.35">
      <c r="A5401" s="2"/>
      <c r="B5401"/>
    </row>
    <row r="5402" spans="1:2" x14ac:dyDescent="0.35">
      <c r="A5402" s="2"/>
      <c r="B5402"/>
    </row>
    <row r="5403" spans="1:2" x14ac:dyDescent="0.35">
      <c r="A5403" s="2"/>
      <c r="B5403"/>
    </row>
    <row r="5404" spans="1:2" x14ac:dyDescent="0.35">
      <c r="A5404" s="2"/>
      <c r="B5404"/>
    </row>
    <row r="5405" spans="1:2" x14ac:dyDescent="0.35">
      <c r="A5405" s="2"/>
      <c r="B5405"/>
    </row>
    <row r="5406" spans="1:2" x14ac:dyDescent="0.35">
      <c r="A5406" s="2"/>
      <c r="B5406"/>
    </row>
    <row r="5407" spans="1:2" x14ac:dyDescent="0.35">
      <c r="A5407" s="2"/>
      <c r="B5407"/>
    </row>
    <row r="5408" spans="1:2" x14ac:dyDescent="0.35">
      <c r="A5408" s="2"/>
      <c r="B5408"/>
    </row>
    <row r="5409" spans="1:2" x14ac:dyDescent="0.35">
      <c r="A5409" s="2"/>
      <c r="B5409"/>
    </row>
    <row r="5410" spans="1:2" x14ac:dyDescent="0.35">
      <c r="A5410" s="2"/>
      <c r="B5410"/>
    </row>
    <row r="5411" spans="1:2" x14ac:dyDescent="0.35">
      <c r="A5411" s="2"/>
      <c r="B5411"/>
    </row>
    <row r="5412" spans="1:2" x14ac:dyDescent="0.35">
      <c r="A5412" s="2"/>
      <c r="B5412"/>
    </row>
    <row r="5413" spans="1:2" x14ac:dyDescent="0.35">
      <c r="A5413" s="2"/>
      <c r="B5413"/>
    </row>
    <row r="5414" spans="1:2" x14ac:dyDescent="0.35">
      <c r="A5414" s="2"/>
      <c r="B5414"/>
    </row>
    <row r="5415" spans="1:2" x14ac:dyDescent="0.35">
      <c r="A5415" s="2"/>
      <c r="B5415"/>
    </row>
    <row r="5416" spans="1:2" x14ac:dyDescent="0.35">
      <c r="A5416" s="2"/>
      <c r="B5416"/>
    </row>
    <row r="5417" spans="1:2" x14ac:dyDescent="0.35">
      <c r="A5417" s="2"/>
      <c r="B5417"/>
    </row>
    <row r="5418" spans="1:2" x14ac:dyDescent="0.35">
      <c r="A5418" s="2"/>
      <c r="B5418"/>
    </row>
    <row r="5419" spans="1:2" x14ac:dyDescent="0.35">
      <c r="A5419" s="2"/>
      <c r="B5419"/>
    </row>
    <row r="5420" spans="1:2" x14ac:dyDescent="0.35">
      <c r="A5420" s="2"/>
      <c r="B5420"/>
    </row>
    <row r="5421" spans="1:2" x14ac:dyDescent="0.35">
      <c r="A5421" s="2"/>
      <c r="B5421"/>
    </row>
    <row r="5422" spans="1:2" x14ac:dyDescent="0.35">
      <c r="A5422" s="2"/>
      <c r="B5422"/>
    </row>
    <row r="5423" spans="1:2" x14ac:dyDescent="0.35">
      <c r="A5423" s="2"/>
      <c r="B5423"/>
    </row>
    <row r="5424" spans="1:2" x14ac:dyDescent="0.35">
      <c r="A5424" s="2"/>
      <c r="B5424"/>
    </row>
    <row r="5425" spans="1:2" x14ac:dyDescent="0.35">
      <c r="A5425" s="2"/>
      <c r="B5425"/>
    </row>
    <row r="5426" spans="1:2" x14ac:dyDescent="0.35">
      <c r="A5426" s="2"/>
      <c r="B5426"/>
    </row>
    <row r="5427" spans="1:2" x14ac:dyDescent="0.35">
      <c r="A5427" s="2"/>
      <c r="B5427"/>
    </row>
    <row r="5428" spans="1:2" x14ac:dyDescent="0.35">
      <c r="A5428" s="2"/>
      <c r="B5428"/>
    </row>
    <row r="5429" spans="1:2" x14ac:dyDescent="0.35">
      <c r="A5429" s="2"/>
      <c r="B5429"/>
    </row>
    <row r="5430" spans="1:2" x14ac:dyDescent="0.35">
      <c r="A5430" s="2"/>
      <c r="B5430"/>
    </row>
    <row r="5431" spans="1:2" x14ac:dyDescent="0.35">
      <c r="A5431" s="2"/>
      <c r="B5431"/>
    </row>
    <row r="5432" spans="1:2" x14ac:dyDescent="0.35">
      <c r="A5432" s="2"/>
      <c r="B5432"/>
    </row>
    <row r="5433" spans="1:2" x14ac:dyDescent="0.35">
      <c r="A5433" s="2"/>
      <c r="B5433"/>
    </row>
    <row r="5434" spans="1:2" x14ac:dyDescent="0.35">
      <c r="A5434" s="2"/>
      <c r="B5434"/>
    </row>
    <row r="5435" spans="1:2" x14ac:dyDescent="0.35">
      <c r="A5435" s="2"/>
      <c r="B5435"/>
    </row>
    <row r="5436" spans="1:2" x14ac:dyDescent="0.35">
      <c r="A5436" s="2"/>
      <c r="B5436"/>
    </row>
    <row r="5437" spans="1:2" x14ac:dyDescent="0.35">
      <c r="A5437" s="2"/>
      <c r="B5437"/>
    </row>
    <row r="5438" spans="1:2" x14ac:dyDescent="0.35">
      <c r="A5438" s="2"/>
      <c r="B5438"/>
    </row>
    <row r="5439" spans="1:2" x14ac:dyDescent="0.35">
      <c r="A5439" s="2"/>
      <c r="B5439"/>
    </row>
    <row r="5440" spans="1:2" x14ac:dyDescent="0.35">
      <c r="A5440" s="2"/>
      <c r="B5440"/>
    </row>
    <row r="5441" spans="1:2" x14ac:dyDescent="0.35">
      <c r="A5441" s="2"/>
      <c r="B5441"/>
    </row>
    <row r="5442" spans="1:2" x14ac:dyDescent="0.35">
      <c r="A5442" s="2"/>
      <c r="B5442"/>
    </row>
    <row r="5443" spans="1:2" x14ac:dyDescent="0.35">
      <c r="A5443" s="2"/>
      <c r="B5443"/>
    </row>
    <row r="5444" spans="1:2" x14ac:dyDescent="0.35">
      <c r="A5444" s="2"/>
      <c r="B5444"/>
    </row>
    <row r="5445" spans="1:2" x14ac:dyDescent="0.35">
      <c r="A5445" s="2"/>
      <c r="B5445"/>
    </row>
    <row r="5446" spans="1:2" x14ac:dyDescent="0.35">
      <c r="A5446" s="2"/>
      <c r="B5446"/>
    </row>
    <row r="5447" spans="1:2" x14ac:dyDescent="0.35">
      <c r="A5447" s="2"/>
      <c r="B5447"/>
    </row>
    <row r="5448" spans="1:2" x14ac:dyDescent="0.35">
      <c r="A5448" s="2"/>
      <c r="B5448"/>
    </row>
    <row r="5449" spans="1:2" x14ac:dyDescent="0.35">
      <c r="A5449" s="2"/>
      <c r="B5449"/>
    </row>
    <row r="5450" spans="1:2" x14ac:dyDescent="0.35">
      <c r="A5450" s="2"/>
      <c r="B5450"/>
    </row>
    <row r="5451" spans="1:2" x14ac:dyDescent="0.35">
      <c r="A5451" s="2"/>
      <c r="B5451"/>
    </row>
    <row r="5452" spans="1:2" x14ac:dyDescent="0.35">
      <c r="A5452" s="2"/>
      <c r="B5452"/>
    </row>
    <row r="5453" spans="1:2" x14ac:dyDescent="0.35">
      <c r="A5453" s="2"/>
      <c r="B5453"/>
    </row>
    <row r="5454" spans="1:2" x14ac:dyDescent="0.35">
      <c r="A5454" s="2"/>
      <c r="B5454"/>
    </row>
    <row r="5455" spans="1:2" x14ac:dyDescent="0.35">
      <c r="A5455" s="2"/>
      <c r="B5455"/>
    </row>
    <row r="5456" spans="1:2" x14ac:dyDescent="0.35">
      <c r="A5456" s="2"/>
      <c r="B5456"/>
    </row>
    <row r="5457" spans="1:2" x14ac:dyDescent="0.35">
      <c r="A5457" s="2"/>
      <c r="B5457"/>
    </row>
    <row r="5458" spans="1:2" x14ac:dyDescent="0.35">
      <c r="A5458" s="2"/>
      <c r="B5458"/>
    </row>
    <row r="5459" spans="1:2" x14ac:dyDescent="0.35">
      <c r="A5459" s="2"/>
      <c r="B5459"/>
    </row>
    <row r="5460" spans="1:2" x14ac:dyDescent="0.35">
      <c r="A5460" s="2"/>
      <c r="B5460"/>
    </row>
    <row r="5461" spans="1:2" x14ac:dyDescent="0.35">
      <c r="A5461" s="2"/>
      <c r="B5461"/>
    </row>
    <row r="5462" spans="1:2" x14ac:dyDescent="0.35">
      <c r="A5462" s="2"/>
      <c r="B5462"/>
    </row>
    <row r="5463" spans="1:2" x14ac:dyDescent="0.35">
      <c r="A5463" s="2"/>
      <c r="B5463"/>
    </row>
    <row r="5464" spans="1:2" x14ac:dyDescent="0.35">
      <c r="A5464" s="2"/>
      <c r="B5464"/>
    </row>
    <row r="5465" spans="1:2" x14ac:dyDescent="0.35">
      <c r="A5465" s="2"/>
      <c r="B5465"/>
    </row>
    <row r="5466" spans="1:2" x14ac:dyDescent="0.35">
      <c r="A5466" s="2"/>
      <c r="B5466"/>
    </row>
    <row r="5467" spans="1:2" x14ac:dyDescent="0.35">
      <c r="A5467" s="2"/>
      <c r="B5467"/>
    </row>
    <row r="5468" spans="1:2" x14ac:dyDescent="0.35">
      <c r="A5468" s="2"/>
      <c r="B5468"/>
    </row>
    <row r="5469" spans="1:2" x14ac:dyDescent="0.35">
      <c r="A5469" s="2"/>
      <c r="B5469"/>
    </row>
    <row r="5470" spans="1:2" x14ac:dyDescent="0.35">
      <c r="A5470" s="2"/>
      <c r="B5470"/>
    </row>
    <row r="5471" spans="1:2" x14ac:dyDescent="0.35">
      <c r="A5471" s="2"/>
      <c r="B5471"/>
    </row>
    <row r="5472" spans="1:2" x14ac:dyDescent="0.35">
      <c r="A5472" s="2"/>
      <c r="B5472"/>
    </row>
    <row r="5473" spans="1:2" x14ac:dyDescent="0.35">
      <c r="A5473" s="2"/>
      <c r="B5473"/>
    </row>
    <row r="5474" spans="1:2" x14ac:dyDescent="0.35">
      <c r="A5474" s="2"/>
      <c r="B5474"/>
    </row>
    <row r="5475" spans="1:2" x14ac:dyDescent="0.35">
      <c r="A5475" s="2"/>
      <c r="B5475"/>
    </row>
    <row r="5476" spans="1:2" x14ac:dyDescent="0.35">
      <c r="A5476" s="2"/>
      <c r="B5476"/>
    </row>
    <row r="5477" spans="1:2" x14ac:dyDescent="0.35">
      <c r="A5477" s="2"/>
      <c r="B5477"/>
    </row>
    <row r="5478" spans="1:2" x14ac:dyDescent="0.35">
      <c r="A5478" s="2"/>
      <c r="B5478"/>
    </row>
    <row r="5479" spans="1:2" x14ac:dyDescent="0.35">
      <c r="A5479" s="2"/>
      <c r="B5479"/>
    </row>
    <row r="5480" spans="1:2" x14ac:dyDescent="0.35">
      <c r="A5480" s="2"/>
      <c r="B5480"/>
    </row>
    <row r="5481" spans="1:2" x14ac:dyDescent="0.35">
      <c r="A5481" s="2"/>
      <c r="B5481"/>
    </row>
    <row r="5482" spans="1:2" x14ac:dyDescent="0.35">
      <c r="A5482" s="2"/>
      <c r="B5482"/>
    </row>
    <row r="5483" spans="1:2" x14ac:dyDescent="0.35">
      <c r="A5483" s="2"/>
      <c r="B5483"/>
    </row>
    <row r="5484" spans="1:2" x14ac:dyDescent="0.35">
      <c r="A5484" s="2"/>
      <c r="B5484"/>
    </row>
    <row r="5485" spans="1:2" x14ac:dyDescent="0.35">
      <c r="A5485" s="2"/>
      <c r="B5485"/>
    </row>
    <row r="5486" spans="1:2" x14ac:dyDescent="0.35">
      <c r="A5486" s="2"/>
      <c r="B5486"/>
    </row>
    <row r="5487" spans="1:2" x14ac:dyDescent="0.35">
      <c r="A5487" s="2"/>
      <c r="B5487"/>
    </row>
    <row r="5488" spans="1:2" x14ac:dyDescent="0.35">
      <c r="A5488" s="2"/>
      <c r="B5488"/>
    </row>
    <row r="5489" spans="1:2" x14ac:dyDescent="0.35">
      <c r="A5489" s="2"/>
      <c r="B5489"/>
    </row>
    <row r="5490" spans="1:2" x14ac:dyDescent="0.35">
      <c r="A5490" s="2"/>
      <c r="B5490"/>
    </row>
    <row r="5491" spans="1:2" x14ac:dyDescent="0.35">
      <c r="A5491" s="2"/>
      <c r="B5491"/>
    </row>
    <row r="5492" spans="1:2" x14ac:dyDescent="0.35">
      <c r="A5492" s="2"/>
      <c r="B5492"/>
    </row>
    <row r="5493" spans="1:2" x14ac:dyDescent="0.35">
      <c r="A5493" s="2"/>
      <c r="B5493"/>
    </row>
    <row r="5494" spans="1:2" x14ac:dyDescent="0.35">
      <c r="A5494" s="2"/>
      <c r="B5494"/>
    </row>
    <row r="5495" spans="1:2" x14ac:dyDescent="0.35">
      <c r="A5495" s="2"/>
      <c r="B5495"/>
    </row>
    <row r="5496" spans="1:2" x14ac:dyDescent="0.35">
      <c r="A5496" s="2"/>
      <c r="B5496"/>
    </row>
    <row r="5497" spans="1:2" x14ac:dyDescent="0.35">
      <c r="A5497" s="2"/>
      <c r="B5497"/>
    </row>
    <row r="5498" spans="1:2" x14ac:dyDescent="0.35">
      <c r="A5498" s="2"/>
      <c r="B5498"/>
    </row>
    <row r="5499" spans="1:2" x14ac:dyDescent="0.35">
      <c r="A5499" s="2"/>
      <c r="B5499"/>
    </row>
    <row r="5500" spans="1:2" x14ac:dyDescent="0.35">
      <c r="A5500" s="2"/>
      <c r="B5500"/>
    </row>
    <row r="5501" spans="1:2" x14ac:dyDescent="0.35">
      <c r="A5501" s="2"/>
      <c r="B5501"/>
    </row>
    <row r="5502" spans="1:2" x14ac:dyDescent="0.35">
      <c r="A5502" s="2"/>
      <c r="B5502"/>
    </row>
    <row r="5503" spans="1:2" x14ac:dyDescent="0.35">
      <c r="A5503" s="2"/>
      <c r="B5503"/>
    </row>
    <row r="5504" spans="1:2" x14ac:dyDescent="0.35">
      <c r="A5504" s="2"/>
      <c r="B5504"/>
    </row>
    <row r="5505" spans="1:2" x14ac:dyDescent="0.35">
      <c r="A5505" s="2"/>
      <c r="B5505"/>
    </row>
    <row r="5506" spans="1:2" x14ac:dyDescent="0.35">
      <c r="A5506" s="2"/>
      <c r="B5506"/>
    </row>
    <row r="5507" spans="1:2" x14ac:dyDescent="0.35">
      <c r="A5507" s="2"/>
      <c r="B5507"/>
    </row>
    <row r="5508" spans="1:2" x14ac:dyDescent="0.35">
      <c r="A5508" s="2"/>
      <c r="B5508"/>
    </row>
    <row r="5509" spans="1:2" x14ac:dyDescent="0.35">
      <c r="A5509" s="2"/>
      <c r="B5509"/>
    </row>
    <row r="5510" spans="1:2" x14ac:dyDescent="0.35">
      <c r="A5510" s="2"/>
      <c r="B5510"/>
    </row>
    <row r="5511" spans="1:2" x14ac:dyDescent="0.35">
      <c r="A5511" s="2"/>
      <c r="B5511"/>
    </row>
    <row r="5512" spans="1:2" x14ac:dyDescent="0.35">
      <c r="A5512" s="2"/>
      <c r="B5512"/>
    </row>
    <row r="5513" spans="1:2" x14ac:dyDescent="0.35">
      <c r="A5513" s="2"/>
      <c r="B5513"/>
    </row>
    <row r="5514" spans="1:2" x14ac:dyDescent="0.35">
      <c r="A5514" s="2"/>
      <c r="B5514"/>
    </row>
    <row r="5515" spans="1:2" x14ac:dyDescent="0.35">
      <c r="A5515" s="2"/>
      <c r="B5515"/>
    </row>
    <row r="5516" spans="1:2" x14ac:dyDescent="0.35">
      <c r="A5516" s="2"/>
      <c r="B5516"/>
    </row>
    <row r="5517" spans="1:2" x14ac:dyDescent="0.35">
      <c r="A5517" s="2"/>
      <c r="B5517"/>
    </row>
    <row r="5518" spans="1:2" x14ac:dyDescent="0.35">
      <c r="A5518" s="2"/>
      <c r="B5518"/>
    </row>
    <row r="5519" spans="1:2" x14ac:dyDescent="0.35">
      <c r="A5519" s="2"/>
      <c r="B5519"/>
    </row>
    <row r="5520" spans="1:2" x14ac:dyDescent="0.35">
      <c r="A5520" s="2"/>
      <c r="B5520"/>
    </row>
    <row r="5521" spans="1:2" x14ac:dyDescent="0.35">
      <c r="A5521" s="2"/>
      <c r="B5521"/>
    </row>
    <row r="5522" spans="1:2" x14ac:dyDescent="0.35">
      <c r="A5522" s="2"/>
      <c r="B5522"/>
    </row>
    <row r="5523" spans="1:2" x14ac:dyDescent="0.35">
      <c r="A5523" s="2"/>
      <c r="B5523"/>
    </row>
    <row r="5524" spans="1:2" x14ac:dyDescent="0.35">
      <c r="A5524" s="2"/>
      <c r="B5524"/>
    </row>
    <row r="5525" spans="1:2" x14ac:dyDescent="0.35">
      <c r="A5525" s="2"/>
      <c r="B5525"/>
    </row>
    <row r="5526" spans="1:2" x14ac:dyDescent="0.35">
      <c r="A5526" s="2"/>
      <c r="B5526"/>
    </row>
    <row r="5527" spans="1:2" x14ac:dyDescent="0.35">
      <c r="A5527" s="2"/>
      <c r="B5527"/>
    </row>
    <row r="5528" spans="1:2" x14ac:dyDescent="0.35">
      <c r="A5528" s="2"/>
      <c r="B5528"/>
    </row>
    <row r="5529" spans="1:2" x14ac:dyDescent="0.35">
      <c r="A5529" s="2"/>
      <c r="B5529"/>
    </row>
    <row r="5530" spans="1:2" x14ac:dyDescent="0.35">
      <c r="A5530" s="2"/>
      <c r="B5530"/>
    </row>
    <row r="5531" spans="1:2" x14ac:dyDescent="0.35">
      <c r="A5531" s="2"/>
      <c r="B5531"/>
    </row>
    <row r="5532" spans="1:2" x14ac:dyDescent="0.35">
      <c r="A5532" s="2"/>
      <c r="B5532"/>
    </row>
    <row r="5533" spans="1:2" x14ac:dyDescent="0.35">
      <c r="A5533" s="2"/>
      <c r="B5533"/>
    </row>
    <row r="5534" spans="1:2" x14ac:dyDescent="0.35">
      <c r="A5534" s="2"/>
      <c r="B5534"/>
    </row>
    <row r="5535" spans="1:2" x14ac:dyDescent="0.35">
      <c r="A5535" s="2"/>
      <c r="B5535"/>
    </row>
    <row r="5536" spans="1:2" x14ac:dyDescent="0.35">
      <c r="A5536" s="2"/>
      <c r="B5536"/>
    </row>
    <row r="5537" spans="1:2" x14ac:dyDescent="0.35">
      <c r="A5537" s="2"/>
      <c r="B5537"/>
    </row>
    <row r="5538" spans="1:2" x14ac:dyDescent="0.35">
      <c r="A5538" s="2"/>
      <c r="B5538"/>
    </row>
    <row r="5539" spans="1:2" x14ac:dyDescent="0.35">
      <c r="A5539" s="2"/>
      <c r="B5539"/>
    </row>
    <row r="5540" spans="1:2" x14ac:dyDescent="0.35">
      <c r="A5540" s="2"/>
      <c r="B5540"/>
    </row>
    <row r="5541" spans="1:2" x14ac:dyDescent="0.35">
      <c r="A5541" s="2"/>
      <c r="B5541"/>
    </row>
    <row r="5542" spans="1:2" x14ac:dyDescent="0.35">
      <c r="A5542" s="2"/>
      <c r="B5542"/>
    </row>
    <row r="5543" spans="1:2" x14ac:dyDescent="0.35">
      <c r="A5543" s="2"/>
      <c r="B5543"/>
    </row>
    <row r="5544" spans="1:2" x14ac:dyDescent="0.35">
      <c r="A5544" s="2"/>
      <c r="B5544"/>
    </row>
    <row r="5545" spans="1:2" x14ac:dyDescent="0.35">
      <c r="A5545" s="2"/>
      <c r="B5545"/>
    </row>
    <row r="5546" spans="1:2" x14ac:dyDescent="0.35">
      <c r="A5546" s="2"/>
      <c r="B5546"/>
    </row>
    <row r="5547" spans="1:2" x14ac:dyDescent="0.35">
      <c r="A5547" s="2"/>
      <c r="B5547"/>
    </row>
    <row r="5548" spans="1:2" x14ac:dyDescent="0.35">
      <c r="A5548" s="2"/>
      <c r="B5548"/>
    </row>
    <row r="5549" spans="1:2" x14ac:dyDescent="0.35">
      <c r="A5549" s="2"/>
      <c r="B5549"/>
    </row>
    <row r="5550" spans="1:2" x14ac:dyDescent="0.35">
      <c r="A5550" s="2"/>
      <c r="B5550"/>
    </row>
    <row r="5551" spans="1:2" x14ac:dyDescent="0.35">
      <c r="A5551" s="2"/>
      <c r="B5551"/>
    </row>
    <row r="5552" spans="1:2" x14ac:dyDescent="0.35">
      <c r="A5552" s="2"/>
      <c r="B5552"/>
    </row>
    <row r="5553" spans="1:2" x14ac:dyDescent="0.35">
      <c r="A5553" s="2"/>
      <c r="B5553"/>
    </row>
    <row r="5554" spans="1:2" x14ac:dyDescent="0.35">
      <c r="A5554" s="2"/>
      <c r="B5554"/>
    </row>
    <row r="5555" spans="1:2" x14ac:dyDescent="0.35">
      <c r="A5555" s="2"/>
      <c r="B5555"/>
    </row>
    <row r="5556" spans="1:2" x14ac:dyDescent="0.35">
      <c r="A5556" s="2"/>
      <c r="B5556"/>
    </row>
    <row r="5557" spans="1:2" x14ac:dyDescent="0.35">
      <c r="A5557" s="2"/>
      <c r="B5557"/>
    </row>
    <row r="5558" spans="1:2" x14ac:dyDescent="0.35">
      <c r="A5558" s="2"/>
      <c r="B5558"/>
    </row>
    <row r="5559" spans="1:2" x14ac:dyDescent="0.35">
      <c r="A5559" s="2"/>
      <c r="B5559"/>
    </row>
    <row r="5560" spans="1:2" x14ac:dyDescent="0.35">
      <c r="A5560" s="2"/>
      <c r="B5560"/>
    </row>
    <row r="5561" spans="1:2" x14ac:dyDescent="0.35">
      <c r="A5561" s="2"/>
      <c r="B5561"/>
    </row>
    <row r="5562" spans="1:2" x14ac:dyDescent="0.35">
      <c r="A5562" s="2"/>
      <c r="B5562"/>
    </row>
    <row r="5563" spans="1:2" x14ac:dyDescent="0.35">
      <c r="A5563" s="2"/>
      <c r="B5563"/>
    </row>
    <row r="5564" spans="1:2" x14ac:dyDescent="0.35">
      <c r="A5564" s="2"/>
      <c r="B5564"/>
    </row>
    <row r="5565" spans="1:2" x14ac:dyDescent="0.35">
      <c r="A5565" s="2"/>
      <c r="B5565"/>
    </row>
    <row r="5566" spans="1:2" x14ac:dyDescent="0.35">
      <c r="A5566" s="2"/>
      <c r="B5566"/>
    </row>
    <row r="5567" spans="1:2" x14ac:dyDescent="0.35">
      <c r="A5567" s="2"/>
      <c r="B5567"/>
    </row>
    <row r="5568" spans="1:2" x14ac:dyDescent="0.35">
      <c r="A5568" s="2"/>
      <c r="B5568"/>
    </row>
    <row r="5569" spans="1:2" x14ac:dyDescent="0.35">
      <c r="A5569" s="2"/>
      <c r="B5569"/>
    </row>
    <row r="5570" spans="1:2" x14ac:dyDescent="0.35">
      <c r="A5570" s="2"/>
      <c r="B5570"/>
    </row>
    <row r="5571" spans="1:2" x14ac:dyDescent="0.35">
      <c r="A5571" s="2"/>
      <c r="B5571"/>
    </row>
    <row r="5572" spans="1:2" x14ac:dyDescent="0.35">
      <c r="A5572" s="2"/>
      <c r="B5572"/>
    </row>
    <row r="5573" spans="1:2" x14ac:dyDescent="0.35">
      <c r="A5573" s="2"/>
      <c r="B5573"/>
    </row>
    <row r="5574" spans="1:2" x14ac:dyDescent="0.35">
      <c r="A5574" s="2"/>
      <c r="B5574"/>
    </row>
    <row r="5575" spans="1:2" x14ac:dyDescent="0.35">
      <c r="A5575" s="2"/>
      <c r="B5575"/>
    </row>
    <row r="5576" spans="1:2" x14ac:dyDescent="0.35">
      <c r="A5576" s="2"/>
      <c r="B5576"/>
    </row>
    <row r="5577" spans="1:2" x14ac:dyDescent="0.35">
      <c r="A5577" s="2"/>
      <c r="B5577"/>
    </row>
    <row r="5578" spans="1:2" x14ac:dyDescent="0.35">
      <c r="A5578" s="2"/>
      <c r="B5578"/>
    </row>
    <row r="5579" spans="1:2" x14ac:dyDescent="0.35">
      <c r="A5579" s="2"/>
      <c r="B5579"/>
    </row>
    <row r="5580" spans="1:2" x14ac:dyDescent="0.35">
      <c r="A5580" s="2"/>
      <c r="B5580"/>
    </row>
    <row r="5581" spans="1:2" x14ac:dyDescent="0.35">
      <c r="A5581" s="2"/>
      <c r="B5581"/>
    </row>
    <row r="5582" spans="1:2" x14ac:dyDescent="0.35">
      <c r="A5582" s="2"/>
      <c r="B5582"/>
    </row>
    <row r="5583" spans="1:2" x14ac:dyDescent="0.35">
      <c r="A5583" s="2"/>
      <c r="B5583"/>
    </row>
    <row r="5584" spans="1:2" x14ac:dyDescent="0.35">
      <c r="A5584" s="2"/>
      <c r="B5584"/>
    </row>
    <row r="5585" spans="1:2" x14ac:dyDescent="0.35">
      <c r="A5585" s="2"/>
      <c r="B5585"/>
    </row>
    <row r="5586" spans="1:2" x14ac:dyDescent="0.35">
      <c r="A5586" s="2"/>
      <c r="B5586"/>
    </row>
    <row r="5587" spans="1:2" x14ac:dyDescent="0.35">
      <c r="A5587" s="2"/>
      <c r="B5587"/>
    </row>
    <row r="5588" spans="1:2" x14ac:dyDescent="0.35">
      <c r="A5588" s="2"/>
      <c r="B5588"/>
    </row>
    <row r="5589" spans="1:2" x14ac:dyDescent="0.35">
      <c r="A5589" s="2"/>
      <c r="B5589"/>
    </row>
    <row r="5590" spans="1:2" x14ac:dyDescent="0.35">
      <c r="A5590" s="2"/>
      <c r="B5590"/>
    </row>
    <row r="5591" spans="1:2" x14ac:dyDescent="0.35">
      <c r="A5591" s="2"/>
      <c r="B5591"/>
    </row>
    <row r="5592" spans="1:2" x14ac:dyDescent="0.35">
      <c r="A5592" s="2"/>
      <c r="B5592"/>
    </row>
    <row r="5593" spans="1:2" x14ac:dyDescent="0.35">
      <c r="A5593" s="2"/>
      <c r="B5593"/>
    </row>
    <row r="5594" spans="1:2" x14ac:dyDescent="0.35">
      <c r="A5594" s="2"/>
      <c r="B5594"/>
    </row>
    <row r="5595" spans="1:2" x14ac:dyDescent="0.35">
      <c r="A5595" s="2"/>
      <c r="B5595"/>
    </row>
    <row r="5596" spans="1:2" x14ac:dyDescent="0.35">
      <c r="A5596" s="2"/>
      <c r="B5596"/>
    </row>
    <row r="5597" spans="1:2" x14ac:dyDescent="0.35">
      <c r="A5597" s="2"/>
      <c r="B5597"/>
    </row>
    <row r="5598" spans="1:2" x14ac:dyDescent="0.35">
      <c r="A5598" s="2"/>
      <c r="B5598"/>
    </row>
    <row r="5599" spans="1:2" x14ac:dyDescent="0.35">
      <c r="A5599" s="2"/>
      <c r="B5599"/>
    </row>
    <row r="5600" spans="1:2" x14ac:dyDescent="0.35">
      <c r="A5600" s="2"/>
      <c r="B5600"/>
    </row>
    <row r="5601" spans="1:2" x14ac:dyDescent="0.35">
      <c r="A5601" s="2"/>
      <c r="B5601"/>
    </row>
    <row r="5602" spans="1:2" x14ac:dyDescent="0.35">
      <c r="A5602" s="2"/>
      <c r="B5602"/>
    </row>
    <row r="5603" spans="1:2" x14ac:dyDescent="0.35">
      <c r="A5603" s="2"/>
      <c r="B5603"/>
    </row>
    <row r="5604" spans="1:2" x14ac:dyDescent="0.35">
      <c r="A5604" s="2"/>
      <c r="B5604"/>
    </row>
    <row r="5605" spans="1:2" x14ac:dyDescent="0.35">
      <c r="A5605" s="2"/>
      <c r="B5605"/>
    </row>
    <row r="5606" spans="1:2" x14ac:dyDescent="0.35">
      <c r="A5606" s="2"/>
      <c r="B5606"/>
    </row>
    <row r="5607" spans="1:2" x14ac:dyDescent="0.35">
      <c r="A5607" s="2"/>
      <c r="B5607"/>
    </row>
    <row r="5608" spans="1:2" x14ac:dyDescent="0.35">
      <c r="A5608" s="2"/>
      <c r="B5608"/>
    </row>
    <row r="5609" spans="1:2" x14ac:dyDescent="0.35">
      <c r="A5609" s="2"/>
      <c r="B5609"/>
    </row>
    <row r="5610" spans="1:2" x14ac:dyDescent="0.35">
      <c r="A5610" s="2"/>
      <c r="B5610"/>
    </row>
    <row r="5611" spans="1:2" x14ac:dyDescent="0.35">
      <c r="A5611" s="2"/>
      <c r="B5611"/>
    </row>
    <row r="5612" spans="1:2" x14ac:dyDescent="0.35">
      <c r="A5612" s="2"/>
      <c r="B5612"/>
    </row>
    <row r="5613" spans="1:2" x14ac:dyDescent="0.35">
      <c r="A5613" s="2"/>
      <c r="B5613"/>
    </row>
    <row r="5614" spans="1:2" x14ac:dyDescent="0.35">
      <c r="A5614" s="2"/>
      <c r="B5614"/>
    </row>
    <row r="5615" spans="1:2" x14ac:dyDescent="0.35">
      <c r="A5615" s="2"/>
      <c r="B5615"/>
    </row>
    <row r="5616" spans="1:2" x14ac:dyDescent="0.35">
      <c r="A5616" s="2"/>
      <c r="B5616"/>
    </row>
    <row r="5617" spans="1:2" x14ac:dyDescent="0.35">
      <c r="A5617" s="2"/>
      <c r="B5617"/>
    </row>
    <row r="5618" spans="1:2" x14ac:dyDescent="0.35">
      <c r="A5618" s="2"/>
      <c r="B5618"/>
    </row>
    <row r="5619" spans="1:2" x14ac:dyDescent="0.35">
      <c r="A5619" s="2"/>
      <c r="B5619"/>
    </row>
    <row r="5620" spans="1:2" x14ac:dyDescent="0.35">
      <c r="A5620" s="2"/>
      <c r="B5620"/>
    </row>
    <row r="5621" spans="1:2" x14ac:dyDescent="0.35">
      <c r="A5621" s="2"/>
      <c r="B5621"/>
    </row>
    <row r="5622" spans="1:2" x14ac:dyDescent="0.35">
      <c r="A5622" s="2"/>
      <c r="B5622"/>
    </row>
    <row r="5623" spans="1:2" x14ac:dyDescent="0.35">
      <c r="A5623" s="2"/>
      <c r="B5623"/>
    </row>
    <row r="5624" spans="1:2" x14ac:dyDescent="0.35">
      <c r="A5624" s="2"/>
      <c r="B5624"/>
    </row>
    <row r="5625" spans="1:2" x14ac:dyDescent="0.35">
      <c r="A5625" s="2"/>
      <c r="B5625"/>
    </row>
    <row r="5626" spans="1:2" x14ac:dyDescent="0.35">
      <c r="A5626" s="2"/>
      <c r="B5626"/>
    </row>
    <row r="5627" spans="1:2" x14ac:dyDescent="0.35">
      <c r="A5627" s="2"/>
      <c r="B5627"/>
    </row>
    <row r="5628" spans="1:2" x14ac:dyDescent="0.35">
      <c r="A5628" s="2"/>
      <c r="B5628"/>
    </row>
    <row r="5629" spans="1:2" x14ac:dyDescent="0.35">
      <c r="A5629" s="2"/>
      <c r="B5629"/>
    </row>
    <row r="5630" spans="1:2" x14ac:dyDescent="0.35">
      <c r="A5630" s="2"/>
      <c r="B5630"/>
    </row>
    <row r="5631" spans="1:2" x14ac:dyDescent="0.35">
      <c r="A5631" s="2"/>
      <c r="B5631"/>
    </row>
    <row r="5632" spans="1:2" x14ac:dyDescent="0.35">
      <c r="A5632" s="2"/>
      <c r="B5632"/>
    </row>
    <row r="5633" spans="1:2" x14ac:dyDescent="0.35">
      <c r="A5633" s="2"/>
      <c r="B5633"/>
    </row>
    <row r="5634" spans="1:2" x14ac:dyDescent="0.35">
      <c r="A5634" s="2"/>
      <c r="B5634"/>
    </row>
    <row r="5635" spans="1:2" x14ac:dyDescent="0.35">
      <c r="A5635" s="2"/>
      <c r="B5635"/>
    </row>
    <row r="5636" spans="1:2" x14ac:dyDescent="0.35">
      <c r="A5636" s="2"/>
      <c r="B5636"/>
    </row>
    <row r="5637" spans="1:2" x14ac:dyDescent="0.35">
      <c r="A5637" s="2"/>
      <c r="B5637"/>
    </row>
    <row r="5638" spans="1:2" x14ac:dyDescent="0.35">
      <c r="A5638" s="2"/>
      <c r="B5638"/>
    </row>
    <row r="5639" spans="1:2" x14ac:dyDescent="0.35">
      <c r="A5639" s="2"/>
      <c r="B5639"/>
    </row>
    <row r="5640" spans="1:2" x14ac:dyDescent="0.35">
      <c r="A5640" s="2"/>
      <c r="B5640"/>
    </row>
    <row r="5641" spans="1:2" x14ac:dyDescent="0.35">
      <c r="A5641" s="2"/>
      <c r="B5641"/>
    </row>
    <row r="5642" spans="1:2" x14ac:dyDescent="0.35">
      <c r="A5642" s="2"/>
      <c r="B5642"/>
    </row>
    <row r="5643" spans="1:2" x14ac:dyDescent="0.35">
      <c r="A5643" s="2"/>
      <c r="B5643"/>
    </row>
    <row r="5644" spans="1:2" x14ac:dyDescent="0.35">
      <c r="A5644" s="2"/>
      <c r="B5644"/>
    </row>
    <row r="5645" spans="1:2" x14ac:dyDescent="0.35">
      <c r="A5645" s="2"/>
      <c r="B5645"/>
    </row>
    <row r="5646" spans="1:2" x14ac:dyDescent="0.35">
      <c r="A5646" s="2"/>
      <c r="B5646"/>
    </row>
    <row r="5647" spans="1:2" x14ac:dyDescent="0.35">
      <c r="A5647" s="2"/>
      <c r="B5647"/>
    </row>
    <row r="5648" spans="1:2" x14ac:dyDescent="0.35">
      <c r="A5648" s="2"/>
      <c r="B5648"/>
    </row>
    <row r="5649" spans="1:2" x14ac:dyDescent="0.35">
      <c r="A5649" s="2"/>
      <c r="B5649"/>
    </row>
    <row r="5650" spans="1:2" x14ac:dyDescent="0.35">
      <c r="A5650" s="2"/>
      <c r="B5650"/>
    </row>
    <row r="5651" spans="1:2" x14ac:dyDescent="0.35">
      <c r="A5651" s="2"/>
      <c r="B5651"/>
    </row>
    <row r="5652" spans="1:2" x14ac:dyDescent="0.35">
      <c r="A5652" s="2"/>
      <c r="B5652"/>
    </row>
    <row r="5653" spans="1:2" x14ac:dyDescent="0.35">
      <c r="A5653" s="2"/>
      <c r="B5653"/>
    </row>
    <row r="5654" spans="1:2" x14ac:dyDescent="0.35">
      <c r="A5654" s="2"/>
      <c r="B5654"/>
    </row>
    <row r="5655" spans="1:2" x14ac:dyDescent="0.35">
      <c r="A5655" s="2"/>
      <c r="B5655"/>
    </row>
    <row r="5656" spans="1:2" x14ac:dyDescent="0.35">
      <c r="A5656" s="2"/>
      <c r="B5656"/>
    </row>
    <row r="5657" spans="1:2" x14ac:dyDescent="0.35">
      <c r="A5657" s="2"/>
      <c r="B5657"/>
    </row>
    <row r="5658" spans="1:2" x14ac:dyDescent="0.35">
      <c r="A5658" s="2"/>
      <c r="B5658"/>
    </row>
    <row r="5659" spans="1:2" x14ac:dyDescent="0.35">
      <c r="A5659" s="2"/>
      <c r="B5659"/>
    </row>
    <row r="5660" spans="1:2" x14ac:dyDescent="0.35">
      <c r="A5660" s="2"/>
      <c r="B5660"/>
    </row>
    <row r="5661" spans="1:2" x14ac:dyDescent="0.35">
      <c r="A5661" s="2"/>
      <c r="B5661"/>
    </row>
    <row r="5662" spans="1:2" x14ac:dyDescent="0.35">
      <c r="A5662" s="2"/>
      <c r="B5662"/>
    </row>
    <row r="5663" spans="1:2" x14ac:dyDescent="0.35">
      <c r="A5663" s="2"/>
      <c r="B5663"/>
    </row>
    <row r="5664" spans="1:2" x14ac:dyDescent="0.35">
      <c r="A5664" s="2"/>
      <c r="B5664"/>
    </row>
    <row r="5665" spans="1:2" x14ac:dyDescent="0.35">
      <c r="A5665" s="2"/>
      <c r="B5665"/>
    </row>
    <row r="5666" spans="1:2" x14ac:dyDescent="0.35">
      <c r="A5666" s="2"/>
      <c r="B5666"/>
    </row>
    <row r="5667" spans="1:2" x14ac:dyDescent="0.35">
      <c r="A5667" s="2"/>
      <c r="B5667"/>
    </row>
    <row r="5668" spans="1:2" x14ac:dyDescent="0.35">
      <c r="A5668" s="2"/>
      <c r="B5668"/>
    </row>
    <row r="5669" spans="1:2" x14ac:dyDescent="0.35">
      <c r="A5669" s="2"/>
      <c r="B5669"/>
    </row>
    <row r="5670" spans="1:2" x14ac:dyDescent="0.35">
      <c r="A5670" s="2"/>
      <c r="B5670"/>
    </row>
    <row r="5671" spans="1:2" x14ac:dyDescent="0.35">
      <c r="A5671" s="2"/>
      <c r="B5671"/>
    </row>
    <row r="5672" spans="1:2" x14ac:dyDescent="0.35">
      <c r="A5672" s="2"/>
      <c r="B5672"/>
    </row>
    <row r="5673" spans="1:2" x14ac:dyDescent="0.35">
      <c r="A5673" s="2"/>
      <c r="B5673"/>
    </row>
    <row r="5674" spans="1:2" x14ac:dyDescent="0.35">
      <c r="A5674" s="2"/>
      <c r="B5674"/>
    </row>
    <row r="5675" spans="1:2" x14ac:dyDescent="0.35">
      <c r="A5675" s="2"/>
      <c r="B5675"/>
    </row>
    <row r="5676" spans="1:2" x14ac:dyDescent="0.35">
      <c r="A5676" s="2"/>
      <c r="B5676"/>
    </row>
    <row r="5677" spans="1:2" x14ac:dyDescent="0.35">
      <c r="A5677" s="2"/>
      <c r="B5677"/>
    </row>
    <row r="5678" spans="1:2" x14ac:dyDescent="0.35">
      <c r="A5678" s="2"/>
      <c r="B5678"/>
    </row>
    <row r="5679" spans="1:2" x14ac:dyDescent="0.35">
      <c r="A5679" s="2"/>
      <c r="B5679"/>
    </row>
    <row r="5680" spans="1:2" x14ac:dyDescent="0.35">
      <c r="A5680" s="2"/>
      <c r="B5680"/>
    </row>
    <row r="5681" spans="1:2" x14ac:dyDescent="0.35">
      <c r="A5681" s="2"/>
      <c r="B5681"/>
    </row>
    <row r="5682" spans="1:2" x14ac:dyDescent="0.35">
      <c r="A5682" s="2"/>
      <c r="B5682"/>
    </row>
    <row r="5683" spans="1:2" x14ac:dyDescent="0.35">
      <c r="A5683" s="2"/>
      <c r="B5683"/>
    </row>
    <row r="5684" spans="1:2" x14ac:dyDescent="0.35">
      <c r="A5684" s="2"/>
      <c r="B5684"/>
    </row>
    <row r="5685" spans="1:2" x14ac:dyDescent="0.35">
      <c r="A5685" s="2"/>
      <c r="B5685"/>
    </row>
    <row r="5686" spans="1:2" x14ac:dyDescent="0.35">
      <c r="A5686" s="2"/>
      <c r="B5686"/>
    </row>
    <row r="5687" spans="1:2" x14ac:dyDescent="0.35">
      <c r="A5687" s="2"/>
      <c r="B5687"/>
    </row>
    <row r="5688" spans="1:2" x14ac:dyDescent="0.35">
      <c r="A5688" s="2"/>
      <c r="B5688"/>
    </row>
    <row r="5689" spans="1:2" x14ac:dyDescent="0.35">
      <c r="A5689" s="2"/>
      <c r="B5689"/>
    </row>
    <row r="5690" spans="1:2" x14ac:dyDescent="0.35">
      <c r="A5690" s="2"/>
      <c r="B5690"/>
    </row>
    <row r="5691" spans="1:2" x14ac:dyDescent="0.35">
      <c r="A5691" s="2"/>
      <c r="B5691"/>
    </row>
    <row r="5692" spans="1:2" x14ac:dyDescent="0.35">
      <c r="A5692" s="2"/>
      <c r="B5692"/>
    </row>
    <row r="5693" spans="1:2" x14ac:dyDescent="0.35">
      <c r="A5693" s="2"/>
      <c r="B5693"/>
    </row>
    <row r="5694" spans="1:2" x14ac:dyDescent="0.35">
      <c r="A5694" s="2"/>
      <c r="B5694"/>
    </row>
    <row r="5695" spans="1:2" x14ac:dyDescent="0.35">
      <c r="A5695" s="2"/>
      <c r="B5695"/>
    </row>
    <row r="5696" spans="1:2" x14ac:dyDescent="0.35">
      <c r="A5696" s="2"/>
      <c r="B5696"/>
    </row>
    <row r="5697" spans="1:2" x14ac:dyDescent="0.35">
      <c r="A5697" s="2"/>
      <c r="B5697"/>
    </row>
    <row r="5698" spans="1:2" x14ac:dyDescent="0.35">
      <c r="A5698" s="2"/>
      <c r="B5698"/>
    </row>
    <row r="5699" spans="1:2" x14ac:dyDescent="0.35">
      <c r="A5699" s="2"/>
      <c r="B5699"/>
    </row>
    <row r="5700" spans="1:2" x14ac:dyDescent="0.35">
      <c r="A5700" s="2"/>
      <c r="B5700"/>
    </row>
    <row r="5701" spans="1:2" x14ac:dyDescent="0.35">
      <c r="A5701" s="2"/>
      <c r="B5701"/>
    </row>
    <row r="5702" spans="1:2" x14ac:dyDescent="0.35">
      <c r="A5702" s="2"/>
      <c r="B5702"/>
    </row>
    <row r="5703" spans="1:2" x14ac:dyDescent="0.35">
      <c r="A5703" s="2"/>
      <c r="B5703"/>
    </row>
    <row r="5704" spans="1:2" x14ac:dyDescent="0.35">
      <c r="A5704" s="2"/>
      <c r="B5704"/>
    </row>
    <row r="5705" spans="1:2" x14ac:dyDescent="0.35">
      <c r="A5705" s="2"/>
      <c r="B5705"/>
    </row>
    <row r="5706" spans="1:2" x14ac:dyDescent="0.35">
      <c r="A5706" s="2"/>
      <c r="B5706"/>
    </row>
    <row r="5707" spans="1:2" x14ac:dyDescent="0.35">
      <c r="A5707" s="2"/>
      <c r="B5707"/>
    </row>
    <row r="5708" spans="1:2" x14ac:dyDescent="0.35">
      <c r="A5708" s="2"/>
      <c r="B5708"/>
    </row>
    <row r="5709" spans="1:2" x14ac:dyDescent="0.35">
      <c r="A5709" s="2"/>
      <c r="B5709"/>
    </row>
    <row r="5710" spans="1:2" x14ac:dyDescent="0.35">
      <c r="A5710" s="2"/>
      <c r="B5710"/>
    </row>
    <row r="5711" spans="1:2" x14ac:dyDescent="0.35">
      <c r="A5711" s="2"/>
      <c r="B5711"/>
    </row>
    <row r="5712" spans="1:2" x14ac:dyDescent="0.35">
      <c r="A5712" s="2"/>
      <c r="B5712"/>
    </row>
    <row r="5713" spans="1:2" x14ac:dyDescent="0.35">
      <c r="A5713" s="2"/>
      <c r="B5713"/>
    </row>
    <row r="5714" spans="1:2" x14ac:dyDescent="0.35">
      <c r="A5714" s="2"/>
      <c r="B5714"/>
    </row>
    <row r="5715" spans="1:2" x14ac:dyDescent="0.35">
      <c r="A5715" s="2"/>
      <c r="B5715"/>
    </row>
    <row r="5716" spans="1:2" x14ac:dyDescent="0.35">
      <c r="A5716" s="2"/>
      <c r="B5716"/>
    </row>
    <row r="5717" spans="1:2" x14ac:dyDescent="0.35">
      <c r="A5717" s="2"/>
      <c r="B5717"/>
    </row>
    <row r="5718" spans="1:2" x14ac:dyDescent="0.35">
      <c r="A5718" s="2"/>
      <c r="B5718"/>
    </row>
    <row r="5719" spans="1:2" x14ac:dyDescent="0.35">
      <c r="A5719" s="2"/>
      <c r="B5719"/>
    </row>
    <row r="5720" spans="1:2" x14ac:dyDescent="0.35">
      <c r="A5720" s="2"/>
      <c r="B5720"/>
    </row>
    <row r="5721" spans="1:2" x14ac:dyDescent="0.35">
      <c r="A5721" s="2"/>
      <c r="B5721"/>
    </row>
    <row r="5722" spans="1:2" x14ac:dyDescent="0.35">
      <c r="A5722" s="2"/>
      <c r="B5722"/>
    </row>
    <row r="5723" spans="1:2" x14ac:dyDescent="0.35">
      <c r="A5723" s="2"/>
      <c r="B5723"/>
    </row>
    <row r="5724" spans="1:2" x14ac:dyDescent="0.35">
      <c r="A5724" s="2"/>
      <c r="B5724"/>
    </row>
    <row r="5725" spans="1:2" x14ac:dyDescent="0.35">
      <c r="A5725" s="2"/>
      <c r="B5725"/>
    </row>
    <row r="5726" spans="1:2" x14ac:dyDescent="0.35">
      <c r="A5726" s="2"/>
      <c r="B5726"/>
    </row>
    <row r="5727" spans="1:2" x14ac:dyDescent="0.35">
      <c r="A5727" s="2"/>
      <c r="B5727"/>
    </row>
    <row r="5728" spans="1:2" x14ac:dyDescent="0.35">
      <c r="A5728" s="2"/>
      <c r="B5728"/>
    </row>
    <row r="5729" spans="1:2" x14ac:dyDescent="0.35">
      <c r="A5729" s="2"/>
      <c r="B5729"/>
    </row>
    <row r="5730" spans="1:2" x14ac:dyDescent="0.35">
      <c r="A5730" s="2"/>
      <c r="B5730"/>
    </row>
    <row r="5731" spans="1:2" x14ac:dyDescent="0.35">
      <c r="A5731" s="2"/>
      <c r="B5731"/>
    </row>
    <row r="5732" spans="1:2" x14ac:dyDescent="0.35">
      <c r="A5732" s="2"/>
      <c r="B5732"/>
    </row>
    <row r="5733" spans="1:2" x14ac:dyDescent="0.35">
      <c r="A5733" s="2"/>
      <c r="B5733"/>
    </row>
    <row r="5734" spans="1:2" x14ac:dyDescent="0.35">
      <c r="A5734" s="2"/>
      <c r="B5734"/>
    </row>
    <row r="5735" spans="1:2" x14ac:dyDescent="0.35">
      <c r="A5735" s="2"/>
      <c r="B5735"/>
    </row>
    <row r="5736" spans="1:2" x14ac:dyDescent="0.35">
      <c r="A5736" s="2"/>
      <c r="B5736"/>
    </row>
    <row r="5737" spans="1:2" x14ac:dyDescent="0.35">
      <c r="A5737" s="2"/>
      <c r="B5737"/>
    </row>
    <row r="5738" spans="1:2" x14ac:dyDescent="0.35">
      <c r="A5738" s="2"/>
      <c r="B5738"/>
    </row>
    <row r="5739" spans="1:2" x14ac:dyDescent="0.35">
      <c r="A5739" s="2"/>
      <c r="B5739"/>
    </row>
    <row r="5740" spans="1:2" x14ac:dyDescent="0.35">
      <c r="A5740" s="2"/>
      <c r="B5740"/>
    </row>
    <row r="5741" spans="1:2" x14ac:dyDescent="0.35">
      <c r="A5741" s="2"/>
      <c r="B5741"/>
    </row>
    <row r="5742" spans="1:2" x14ac:dyDescent="0.35">
      <c r="A5742" s="2"/>
      <c r="B5742"/>
    </row>
    <row r="5743" spans="1:2" x14ac:dyDescent="0.35">
      <c r="A5743" s="2"/>
      <c r="B5743"/>
    </row>
    <row r="5744" spans="1:2" x14ac:dyDescent="0.35">
      <c r="A5744" s="2"/>
      <c r="B5744"/>
    </row>
    <row r="5745" spans="1:2" x14ac:dyDescent="0.35">
      <c r="A5745" s="2"/>
      <c r="B5745"/>
    </row>
    <row r="5746" spans="1:2" x14ac:dyDescent="0.35">
      <c r="A5746" s="2"/>
      <c r="B5746"/>
    </row>
    <row r="5747" spans="1:2" x14ac:dyDescent="0.35">
      <c r="A5747" s="2"/>
      <c r="B5747"/>
    </row>
    <row r="5748" spans="1:2" x14ac:dyDescent="0.35">
      <c r="A5748" s="2"/>
      <c r="B5748"/>
    </row>
    <row r="5749" spans="1:2" x14ac:dyDescent="0.35">
      <c r="A5749" s="2"/>
      <c r="B5749"/>
    </row>
    <row r="5750" spans="1:2" x14ac:dyDescent="0.35">
      <c r="A5750" s="2"/>
      <c r="B5750"/>
    </row>
    <row r="5751" spans="1:2" x14ac:dyDescent="0.35">
      <c r="A5751" s="2"/>
      <c r="B5751"/>
    </row>
    <row r="5752" spans="1:2" x14ac:dyDescent="0.35">
      <c r="A5752" s="2"/>
      <c r="B5752"/>
    </row>
    <row r="5753" spans="1:2" x14ac:dyDescent="0.35">
      <c r="A5753" s="2"/>
      <c r="B5753"/>
    </row>
    <row r="5754" spans="1:2" x14ac:dyDescent="0.35">
      <c r="A5754" s="2"/>
      <c r="B5754"/>
    </row>
    <row r="5755" spans="1:2" x14ac:dyDescent="0.35">
      <c r="A5755" s="2"/>
      <c r="B5755"/>
    </row>
    <row r="5756" spans="1:2" x14ac:dyDescent="0.35">
      <c r="A5756" s="2"/>
      <c r="B5756"/>
    </row>
    <row r="5757" spans="1:2" x14ac:dyDescent="0.35">
      <c r="A5757" s="2"/>
      <c r="B5757"/>
    </row>
    <row r="5758" spans="1:2" x14ac:dyDescent="0.35">
      <c r="A5758" s="2"/>
      <c r="B5758"/>
    </row>
    <row r="5759" spans="1:2" x14ac:dyDescent="0.35">
      <c r="A5759" s="2"/>
      <c r="B5759"/>
    </row>
    <row r="5760" spans="1:2" x14ac:dyDescent="0.35">
      <c r="A5760" s="2"/>
      <c r="B5760"/>
    </row>
    <row r="5761" spans="1:2" x14ac:dyDescent="0.35">
      <c r="A5761" s="2"/>
      <c r="B5761"/>
    </row>
    <row r="5762" spans="1:2" x14ac:dyDescent="0.35">
      <c r="A5762" s="2"/>
      <c r="B5762"/>
    </row>
    <row r="5763" spans="1:2" x14ac:dyDescent="0.35">
      <c r="A5763" s="2"/>
      <c r="B5763"/>
    </row>
    <row r="5764" spans="1:2" x14ac:dyDescent="0.35">
      <c r="A5764" s="2"/>
      <c r="B5764"/>
    </row>
    <row r="5765" spans="1:2" x14ac:dyDescent="0.35">
      <c r="A5765" s="2"/>
      <c r="B5765"/>
    </row>
    <row r="5766" spans="1:2" x14ac:dyDescent="0.35">
      <c r="A5766" s="2"/>
      <c r="B5766"/>
    </row>
    <row r="5767" spans="1:2" x14ac:dyDescent="0.35">
      <c r="A5767" s="2"/>
      <c r="B5767"/>
    </row>
    <row r="5768" spans="1:2" x14ac:dyDescent="0.35">
      <c r="A5768" s="2"/>
      <c r="B5768"/>
    </row>
    <row r="5769" spans="1:2" x14ac:dyDescent="0.35">
      <c r="A5769" s="2"/>
      <c r="B5769"/>
    </row>
    <row r="5770" spans="1:2" x14ac:dyDescent="0.35">
      <c r="A5770" s="2"/>
      <c r="B5770"/>
    </row>
    <row r="5771" spans="1:2" x14ac:dyDescent="0.35">
      <c r="A5771" s="2"/>
      <c r="B5771"/>
    </row>
    <row r="5772" spans="1:2" x14ac:dyDescent="0.35">
      <c r="A5772" s="2"/>
      <c r="B5772"/>
    </row>
    <row r="5773" spans="1:2" x14ac:dyDescent="0.35">
      <c r="A5773" s="2"/>
      <c r="B5773"/>
    </row>
    <row r="5774" spans="1:2" x14ac:dyDescent="0.35">
      <c r="A5774" s="2"/>
      <c r="B5774"/>
    </row>
    <row r="5775" spans="1:2" x14ac:dyDescent="0.35">
      <c r="A5775" s="2"/>
      <c r="B5775"/>
    </row>
    <row r="5776" spans="1:2" x14ac:dyDescent="0.35">
      <c r="A5776" s="2"/>
      <c r="B5776"/>
    </row>
    <row r="5777" spans="1:2" x14ac:dyDescent="0.35">
      <c r="A5777" s="2"/>
      <c r="B5777"/>
    </row>
    <row r="5778" spans="1:2" x14ac:dyDescent="0.35">
      <c r="A5778" s="2"/>
      <c r="B5778"/>
    </row>
    <row r="5779" spans="1:2" x14ac:dyDescent="0.35">
      <c r="A5779" s="2"/>
      <c r="B5779"/>
    </row>
    <row r="5780" spans="1:2" x14ac:dyDescent="0.35">
      <c r="A5780" s="2"/>
      <c r="B5780"/>
    </row>
    <row r="5781" spans="1:2" x14ac:dyDescent="0.35">
      <c r="A5781" s="2"/>
      <c r="B5781"/>
    </row>
    <row r="5782" spans="1:2" x14ac:dyDescent="0.35">
      <c r="A5782" s="2"/>
      <c r="B5782"/>
    </row>
    <row r="5783" spans="1:2" x14ac:dyDescent="0.35">
      <c r="A5783" s="2"/>
      <c r="B5783"/>
    </row>
    <row r="5784" spans="1:2" x14ac:dyDescent="0.35">
      <c r="A5784" s="2"/>
      <c r="B5784"/>
    </row>
    <row r="5785" spans="1:2" x14ac:dyDescent="0.35">
      <c r="A5785" s="2"/>
      <c r="B5785"/>
    </row>
    <row r="5786" spans="1:2" x14ac:dyDescent="0.35">
      <c r="A5786" s="2"/>
      <c r="B5786"/>
    </row>
    <row r="5787" spans="1:2" x14ac:dyDescent="0.35">
      <c r="A5787" s="2"/>
      <c r="B5787"/>
    </row>
    <row r="5788" spans="1:2" x14ac:dyDescent="0.35">
      <c r="A5788" s="2"/>
      <c r="B5788"/>
    </row>
    <row r="5789" spans="1:2" x14ac:dyDescent="0.35">
      <c r="A5789" s="2"/>
      <c r="B5789"/>
    </row>
    <row r="5790" spans="1:2" x14ac:dyDescent="0.35">
      <c r="A5790" s="2"/>
      <c r="B5790"/>
    </row>
    <row r="5791" spans="1:2" x14ac:dyDescent="0.35">
      <c r="A5791" s="2"/>
      <c r="B5791"/>
    </row>
    <row r="5792" spans="1:2" x14ac:dyDescent="0.35">
      <c r="A5792" s="2"/>
      <c r="B5792"/>
    </row>
    <row r="5793" spans="1:2" x14ac:dyDescent="0.35">
      <c r="A5793" s="2"/>
      <c r="B5793"/>
    </row>
    <row r="5794" spans="1:2" x14ac:dyDescent="0.35">
      <c r="A5794" s="2"/>
      <c r="B5794"/>
    </row>
    <row r="5795" spans="1:2" x14ac:dyDescent="0.35">
      <c r="A5795" s="2"/>
      <c r="B5795"/>
    </row>
    <row r="5796" spans="1:2" x14ac:dyDescent="0.35">
      <c r="A5796" s="2"/>
      <c r="B5796"/>
    </row>
    <row r="5797" spans="1:2" x14ac:dyDescent="0.35">
      <c r="A5797" s="2"/>
      <c r="B5797"/>
    </row>
    <row r="5798" spans="1:2" x14ac:dyDescent="0.35">
      <c r="A5798" s="2"/>
      <c r="B5798"/>
    </row>
    <row r="5799" spans="1:2" x14ac:dyDescent="0.35">
      <c r="A5799" s="2"/>
      <c r="B5799"/>
    </row>
    <row r="5800" spans="1:2" x14ac:dyDescent="0.35">
      <c r="A5800" s="2"/>
      <c r="B5800"/>
    </row>
    <row r="5801" spans="1:2" x14ac:dyDescent="0.35">
      <c r="A5801" s="2"/>
      <c r="B5801"/>
    </row>
    <row r="5802" spans="1:2" x14ac:dyDescent="0.35">
      <c r="A5802" s="2"/>
      <c r="B5802"/>
    </row>
    <row r="5803" spans="1:2" x14ac:dyDescent="0.35">
      <c r="A5803" s="2"/>
      <c r="B5803"/>
    </row>
    <row r="5804" spans="1:2" x14ac:dyDescent="0.35">
      <c r="A5804" s="2"/>
      <c r="B5804"/>
    </row>
    <row r="5805" spans="1:2" x14ac:dyDescent="0.35">
      <c r="A5805" s="2"/>
      <c r="B5805"/>
    </row>
    <row r="5806" spans="1:2" x14ac:dyDescent="0.35">
      <c r="A5806" s="2"/>
      <c r="B5806"/>
    </row>
    <row r="5807" spans="1:2" x14ac:dyDescent="0.35">
      <c r="A5807" s="2"/>
      <c r="B5807"/>
    </row>
    <row r="5808" spans="1:2" x14ac:dyDescent="0.35">
      <c r="A5808" s="2"/>
      <c r="B5808"/>
    </row>
    <row r="5809" spans="1:2" x14ac:dyDescent="0.35">
      <c r="A5809" s="2"/>
      <c r="B5809"/>
    </row>
    <row r="5810" spans="1:2" x14ac:dyDescent="0.35">
      <c r="A5810" s="2"/>
      <c r="B5810"/>
    </row>
    <row r="5811" spans="1:2" x14ac:dyDescent="0.35">
      <c r="A5811" s="2"/>
      <c r="B5811"/>
    </row>
    <row r="5812" spans="1:2" x14ac:dyDescent="0.35">
      <c r="A5812" s="2"/>
      <c r="B5812"/>
    </row>
    <row r="5813" spans="1:2" x14ac:dyDescent="0.35">
      <c r="A5813" s="2"/>
      <c r="B5813"/>
    </row>
    <row r="5814" spans="1:2" x14ac:dyDescent="0.35">
      <c r="A5814" s="2"/>
      <c r="B5814"/>
    </row>
    <row r="5815" spans="1:2" x14ac:dyDescent="0.35">
      <c r="A5815" s="2"/>
      <c r="B5815"/>
    </row>
    <row r="5816" spans="1:2" x14ac:dyDescent="0.35">
      <c r="A5816" s="2"/>
      <c r="B5816"/>
    </row>
    <row r="5817" spans="1:2" x14ac:dyDescent="0.35">
      <c r="A5817" s="2"/>
      <c r="B5817"/>
    </row>
    <row r="5818" spans="1:2" x14ac:dyDescent="0.35">
      <c r="A5818" s="2"/>
      <c r="B5818"/>
    </row>
    <row r="5819" spans="1:2" x14ac:dyDescent="0.35">
      <c r="A5819" s="2"/>
      <c r="B5819"/>
    </row>
    <row r="5820" spans="1:2" x14ac:dyDescent="0.35">
      <c r="A5820" s="2"/>
      <c r="B5820"/>
    </row>
    <row r="5821" spans="1:2" x14ac:dyDescent="0.35">
      <c r="A5821" s="2"/>
      <c r="B5821"/>
    </row>
    <row r="5822" spans="1:2" x14ac:dyDescent="0.35">
      <c r="A5822" s="2"/>
      <c r="B5822"/>
    </row>
    <row r="5823" spans="1:2" x14ac:dyDescent="0.35">
      <c r="A5823" s="2"/>
      <c r="B5823"/>
    </row>
    <row r="5824" spans="1:2" x14ac:dyDescent="0.35">
      <c r="A5824" s="2"/>
      <c r="B5824"/>
    </row>
    <row r="5825" spans="1:2" x14ac:dyDescent="0.35">
      <c r="A5825" s="2"/>
      <c r="B5825"/>
    </row>
    <row r="5826" spans="1:2" x14ac:dyDescent="0.35">
      <c r="A5826" s="2"/>
      <c r="B5826"/>
    </row>
    <row r="5827" spans="1:2" x14ac:dyDescent="0.35">
      <c r="A5827" s="2"/>
      <c r="B5827"/>
    </row>
    <row r="5828" spans="1:2" x14ac:dyDescent="0.35">
      <c r="A5828" s="2"/>
      <c r="B5828"/>
    </row>
    <row r="5829" spans="1:2" x14ac:dyDescent="0.35">
      <c r="A5829" s="2"/>
      <c r="B5829"/>
    </row>
    <row r="5830" spans="1:2" x14ac:dyDescent="0.35">
      <c r="A5830" s="2"/>
      <c r="B5830"/>
    </row>
    <row r="5831" spans="1:2" x14ac:dyDescent="0.35">
      <c r="A5831" s="2"/>
      <c r="B5831"/>
    </row>
    <row r="5832" spans="1:2" x14ac:dyDescent="0.35">
      <c r="A5832" s="2"/>
      <c r="B5832"/>
    </row>
    <row r="5833" spans="1:2" x14ac:dyDescent="0.35">
      <c r="A5833" s="2"/>
      <c r="B5833"/>
    </row>
    <row r="5834" spans="1:2" x14ac:dyDescent="0.35">
      <c r="A5834" s="2"/>
      <c r="B5834"/>
    </row>
    <row r="5835" spans="1:2" x14ac:dyDescent="0.35">
      <c r="A5835" s="2"/>
      <c r="B5835"/>
    </row>
    <row r="5836" spans="1:2" x14ac:dyDescent="0.35">
      <c r="A5836" s="2"/>
      <c r="B5836"/>
    </row>
    <row r="5837" spans="1:2" x14ac:dyDescent="0.35">
      <c r="A5837" s="2"/>
      <c r="B5837"/>
    </row>
    <row r="5838" spans="1:2" x14ac:dyDescent="0.35">
      <c r="A5838" s="2"/>
      <c r="B5838"/>
    </row>
    <row r="5839" spans="1:2" x14ac:dyDescent="0.35">
      <c r="A5839" s="2"/>
      <c r="B5839"/>
    </row>
    <row r="5840" spans="1:2" x14ac:dyDescent="0.35">
      <c r="A5840" s="2"/>
      <c r="B5840"/>
    </row>
    <row r="5841" spans="1:2" x14ac:dyDescent="0.35">
      <c r="A5841" s="2"/>
      <c r="B5841"/>
    </row>
    <row r="5842" spans="1:2" x14ac:dyDescent="0.35">
      <c r="A5842" s="2"/>
      <c r="B5842"/>
    </row>
    <row r="5843" spans="1:2" x14ac:dyDescent="0.35">
      <c r="A5843" s="2"/>
      <c r="B5843"/>
    </row>
    <row r="5844" spans="1:2" x14ac:dyDescent="0.35">
      <c r="A5844" s="2"/>
      <c r="B5844"/>
    </row>
    <row r="5845" spans="1:2" x14ac:dyDescent="0.35">
      <c r="A5845" s="2"/>
      <c r="B5845"/>
    </row>
    <row r="5846" spans="1:2" x14ac:dyDescent="0.35">
      <c r="A5846" s="2"/>
      <c r="B5846"/>
    </row>
    <row r="5847" spans="1:2" x14ac:dyDescent="0.35">
      <c r="A5847" s="2"/>
      <c r="B5847"/>
    </row>
    <row r="5848" spans="1:2" x14ac:dyDescent="0.35">
      <c r="A5848" s="2"/>
      <c r="B5848"/>
    </row>
    <row r="5849" spans="1:2" x14ac:dyDescent="0.35">
      <c r="A5849" s="2"/>
      <c r="B5849"/>
    </row>
    <row r="5850" spans="1:2" x14ac:dyDescent="0.35">
      <c r="A5850" s="2"/>
      <c r="B5850"/>
    </row>
    <row r="5851" spans="1:2" x14ac:dyDescent="0.35">
      <c r="A5851" s="2"/>
      <c r="B5851"/>
    </row>
    <row r="5852" spans="1:2" x14ac:dyDescent="0.35">
      <c r="A5852" s="2"/>
      <c r="B5852"/>
    </row>
    <row r="5853" spans="1:2" x14ac:dyDescent="0.35">
      <c r="A5853" s="2"/>
      <c r="B5853"/>
    </row>
    <row r="5854" spans="1:2" x14ac:dyDescent="0.35">
      <c r="A5854" s="2"/>
      <c r="B5854"/>
    </row>
    <row r="5855" spans="1:2" x14ac:dyDescent="0.35">
      <c r="A5855" s="2"/>
      <c r="B5855"/>
    </row>
    <row r="5856" spans="1:2" x14ac:dyDescent="0.35">
      <c r="A5856" s="2"/>
      <c r="B5856"/>
    </row>
    <row r="5857" spans="1:2" x14ac:dyDescent="0.35">
      <c r="A5857" s="2"/>
      <c r="B5857"/>
    </row>
    <row r="5858" spans="1:2" x14ac:dyDescent="0.35">
      <c r="A5858" s="2"/>
      <c r="B5858"/>
    </row>
    <row r="5859" spans="1:2" x14ac:dyDescent="0.35">
      <c r="A5859" s="2"/>
      <c r="B5859"/>
    </row>
    <row r="5860" spans="1:2" x14ac:dyDescent="0.35">
      <c r="A5860" s="2"/>
      <c r="B5860"/>
    </row>
    <row r="5861" spans="1:2" x14ac:dyDescent="0.35">
      <c r="A5861" s="2"/>
      <c r="B5861"/>
    </row>
    <row r="5862" spans="1:2" x14ac:dyDescent="0.35">
      <c r="A5862" s="2"/>
      <c r="B5862"/>
    </row>
    <row r="5863" spans="1:2" x14ac:dyDescent="0.35">
      <c r="A5863" s="2"/>
      <c r="B5863"/>
    </row>
    <row r="5864" spans="1:2" x14ac:dyDescent="0.35">
      <c r="A5864" s="2"/>
      <c r="B5864"/>
    </row>
    <row r="5865" spans="1:2" x14ac:dyDescent="0.35">
      <c r="A5865" s="2"/>
      <c r="B5865"/>
    </row>
    <row r="5866" spans="1:2" x14ac:dyDescent="0.35">
      <c r="A5866" s="2"/>
      <c r="B5866"/>
    </row>
    <row r="5867" spans="1:2" x14ac:dyDescent="0.35">
      <c r="A5867" s="2"/>
      <c r="B5867"/>
    </row>
    <row r="5868" spans="1:2" x14ac:dyDescent="0.35">
      <c r="A5868" s="2"/>
      <c r="B5868"/>
    </row>
    <row r="5869" spans="1:2" x14ac:dyDescent="0.35">
      <c r="A5869" s="2"/>
      <c r="B5869"/>
    </row>
    <row r="5870" spans="1:2" x14ac:dyDescent="0.35">
      <c r="A5870" s="2"/>
      <c r="B5870"/>
    </row>
    <row r="5871" spans="1:2" x14ac:dyDescent="0.35">
      <c r="A5871" s="2"/>
      <c r="B5871"/>
    </row>
    <row r="5872" spans="1:2" x14ac:dyDescent="0.35">
      <c r="A5872" s="2"/>
      <c r="B5872"/>
    </row>
    <row r="5873" spans="1:2" x14ac:dyDescent="0.35">
      <c r="A5873" s="2"/>
      <c r="B5873"/>
    </row>
    <row r="5874" spans="1:2" x14ac:dyDescent="0.35">
      <c r="A5874" s="2"/>
      <c r="B5874"/>
    </row>
    <row r="5875" spans="1:2" x14ac:dyDescent="0.35">
      <c r="A5875" s="2"/>
      <c r="B5875"/>
    </row>
    <row r="5876" spans="1:2" x14ac:dyDescent="0.35">
      <c r="A5876" s="2"/>
      <c r="B5876"/>
    </row>
    <row r="5877" spans="1:2" x14ac:dyDescent="0.35">
      <c r="A5877" s="2"/>
      <c r="B5877"/>
    </row>
    <row r="5878" spans="1:2" x14ac:dyDescent="0.35">
      <c r="A5878" s="2"/>
      <c r="B5878"/>
    </row>
    <row r="5879" spans="1:2" x14ac:dyDescent="0.35">
      <c r="A5879" s="2"/>
      <c r="B5879"/>
    </row>
    <row r="5880" spans="1:2" x14ac:dyDescent="0.35">
      <c r="A5880" s="2"/>
      <c r="B5880"/>
    </row>
    <row r="5881" spans="1:2" x14ac:dyDescent="0.35">
      <c r="A5881" s="2"/>
      <c r="B5881"/>
    </row>
    <row r="5882" spans="1:2" x14ac:dyDescent="0.35">
      <c r="A5882" s="2"/>
      <c r="B5882"/>
    </row>
    <row r="5883" spans="1:2" x14ac:dyDescent="0.35">
      <c r="A5883" s="2"/>
      <c r="B5883"/>
    </row>
    <row r="5884" spans="1:2" x14ac:dyDescent="0.35">
      <c r="A5884" s="2"/>
      <c r="B5884"/>
    </row>
    <row r="5885" spans="1:2" x14ac:dyDescent="0.35">
      <c r="A5885" s="2"/>
      <c r="B5885"/>
    </row>
    <row r="5886" spans="1:2" x14ac:dyDescent="0.35">
      <c r="A5886" s="2"/>
      <c r="B5886"/>
    </row>
    <row r="5887" spans="1:2" x14ac:dyDescent="0.35">
      <c r="A5887" s="2"/>
      <c r="B5887"/>
    </row>
    <row r="5888" spans="1:2" x14ac:dyDescent="0.35">
      <c r="A5888" s="2"/>
      <c r="B5888"/>
    </row>
    <row r="5889" spans="1:2" x14ac:dyDescent="0.35">
      <c r="A5889" s="2"/>
      <c r="B5889"/>
    </row>
    <row r="5890" spans="1:2" x14ac:dyDescent="0.35">
      <c r="A5890" s="2"/>
      <c r="B5890"/>
    </row>
    <row r="5891" spans="1:2" x14ac:dyDescent="0.35">
      <c r="A5891" s="2"/>
      <c r="B5891"/>
    </row>
    <row r="5892" spans="1:2" x14ac:dyDescent="0.35">
      <c r="A5892" s="2"/>
      <c r="B5892"/>
    </row>
    <row r="5893" spans="1:2" x14ac:dyDescent="0.35">
      <c r="A5893" s="2"/>
      <c r="B5893"/>
    </row>
    <row r="5894" spans="1:2" x14ac:dyDescent="0.35">
      <c r="A5894" s="2"/>
      <c r="B5894"/>
    </row>
    <row r="5895" spans="1:2" x14ac:dyDescent="0.35">
      <c r="A5895" s="2"/>
      <c r="B5895"/>
    </row>
    <row r="5896" spans="1:2" x14ac:dyDescent="0.35">
      <c r="A5896" s="2"/>
      <c r="B5896"/>
    </row>
    <row r="5897" spans="1:2" x14ac:dyDescent="0.35">
      <c r="A5897" s="2"/>
      <c r="B5897"/>
    </row>
    <row r="5898" spans="1:2" x14ac:dyDescent="0.35">
      <c r="A5898" s="2"/>
      <c r="B5898"/>
    </row>
    <row r="5899" spans="1:2" x14ac:dyDescent="0.35">
      <c r="A5899" s="2"/>
      <c r="B5899"/>
    </row>
    <row r="5900" spans="1:2" x14ac:dyDescent="0.35">
      <c r="A5900" s="2"/>
      <c r="B5900"/>
    </row>
    <row r="5901" spans="1:2" x14ac:dyDescent="0.35">
      <c r="A5901" s="2"/>
      <c r="B5901"/>
    </row>
    <row r="5902" spans="1:2" x14ac:dyDescent="0.35">
      <c r="A5902" s="2"/>
      <c r="B5902"/>
    </row>
    <row r="5903" spans="1:2" x14ac:dyDescent="0.35">
      <c r="A5903" s="2"/>
      <c r="B5903"/>
    </row>
    <row r="5904" spans="1:2" x14ac:dyDescent="0.35">
      <c r="A5904" s="2"/>
      <c r="B5904"/>
    </row>
    <row r="5905" spans="1:2" x14ac:dyDescent="0.35">
      <c r="A5905" s="2"/>
      <c r="B5905"/>
    </row>
    <row r="5906" spans="1:2" x14ac:dyDescent="0.35">
      <c r="A5906" s="2"/>
      <c r="B5906"/>
    </row>
    <row r="5907" spans="1:2" x14ac:dyDescent="0.35">
      <c r="A5907" s="2"/>
      <c r="B5907"/>
    </row>
    <row r="5908" spans="1:2" x14ac:dyDescent="0.35">
      <c r="A5908" s="2"/>
      <c r="B5908"/>
    </row>
    <row r="5909" spans="1:2" x14ac:dyDescent="0.35">
      <c r="A5909" s="2"/>
      <c r="B5909"/>
    </row>
    <row r="5910" spans="1:2" x14ac:dyDescent="0.35">
      <c r="A5910" s="2"/>
      <c r="B5910"/>
    </row>
    <row r="5911" spans="1:2" x14ac:dyDescent="0.35">
      <c r="A5911" s="2"/>
      <c r="B5911"/>
    </row>
    <row r="5912" spans="1:2" x14ac:dyDescent="0.35">
      <c r="A5912" s="2"/>
      <c r="B5912"/>
    </row>
    <row r="5913" spans="1:2" x14ac:dyDescent="0.35">
      <c r="A5913" s="2"/>
      <c r="B5913"/>
    </row>
    <row r="5914" spans="1:2" x14ac:dyDescent="0.35">
      <c r="A5914" s="2"/>
      <c r="B5914"/>
    </row>
    <row r="5915" spans="1:2" x14ac:dyDescent="0.35">
      <c r="A5915" s="2"/>
      <c r="B5915"/>
    </row>
    <row r="5916" spans="1:2" x14ac:dyDescent="0.35">
      <c r="A5916" s="2"/>
      <c r="B5916"/>
    </row>
    <row r="5917" spans="1:2" x14ac:dyDescent="0.35">
      <c r="A5917" s="2"/>
      <c r="B5917"/>
    </row>
    <row r="5918" spans="1:2" x14ac:dyDescent="0.35">
      <c r="A5918" s="2"/>
      <c r="B5918"/>
    </row>
    <row r="5919" spans="1:2" x14ac:dyDescent="0.35">
      <c r="A5919" s="2"/>
      <c r="B5919"/>
    </row>
    <row r="5920" spans="1:2" x14ac:dyDescent="0.35">
      <c r="A5920" s="2"/>
      <c r="B5920"/>
    </row>
    <row r="5921" spans="1:2" x14ac:dyDescent="0.35">
      <c r="A5921" s="2"/>
      <c r="B5921"/>
    </row>
    <row r="5922" spans="1:2" x14ac:dyDescent="0.35">
      <c r="A5922" s="2"/>
      <c r="B5922"/>
    </row>
    <row r="5923" spans="1:2" x14ac:dyDescent="0.35">
      <c r="A5923" s="2"/>
      <c r="B5923"/>
    </row>
    <row r="5924" spans="1:2" x14ac:dyDescent="0.35">
      <c r="A5924" s="2"/>
      <c r="B5924"/>
    </row>
    <row r="5925" spans="1:2" x14ac:dyDescent="0.35">
      <c r="A5925" s="2"/>
      <c r="B5925"/>
    </row>
    <row r="5926" spans="1:2" x14ac:dyDescent="0.35">
      <c r="A5926" s="2"/>
      <c r="B5926"/>
    </row>
    <row r="5927" spans="1:2" x14ac:dyDescent="0.35">
      <c r="A5927" s="2"/>
      <c r="B5927"/>
    </row>
    <row r="5928" spans="1:2" x14ac:dyDescent="0.35">
      <c r="A5928" s="2"/>
      <c r="B5928"/>
    </row>
    <row r="5929" spans="1:2" x14ac:dyDescent="0.35">
      <c r="A5929" s="2"/>
      <c r="B5929"/>
    </row>
    <row r="5930" spans="1:2" x14ac:dyDescent="0.35">
      <c r="A5930" s="2"/>
      <c r="B5930"/>
    </row>
    <row r="5931" spans="1:2" x14ac:dyDescent="0.35">
      <c r="A5931" s="2"/>
      <c r="B5931"/>
    </row>
    <row r="5932" spans="1:2" x14ac:dyDescent="0.35">
      <c r="A5932" s="2"/>
      <c r="B5932"/>
    </row>
    <row r="5933" spans="1:2" x14ac:dyDescent="0.35">
      <c r="A5933" s="2"/>
      <c r="B5933"/>
    </row>
    <row r="5934" spans="1:2" x14ac:dyDescent="0.35">
      <c r="A5934" s="2"/>
      <c r="B5934"/>
    </row>
    <row r="5935" spans="1:2" x14ac:dyDescent="0.35">
      <c r="A5935" s="2"/>
      <c r="B5935"/>
    </row>
    <row r="5936" spans="1:2" x14ac:dyDescent="0.35">
      <c r="A5936" s="2"/>
      <c r="B5936"/>
    </row>
    <row r="5937" spans="1:2" x14ac:dyDescent="0.35">
      <c r="A5937" s="2"/>
      <c r="B5937"/>
    </row>
    <row r="5938" spans="1:2" x14ac:dyDescent="0.35">
      <c r="A5938" s="2"/>
      <c r="B5938"/>
    </row>
    <row r="5939" spans="1:2" x14ac:dyDescent="0.35">
      <c r="A5939" s="2"/>
      <c r="B5939"/>
    </row>
    <row r="5940" spans="1:2" x14ac:dyDescent="0.35">
      <c r="A5940" s="2"/>
      <c r="B5940"/>
    </row>
    <row r="5941" spans="1:2" x14ac:dyDescent="0.35">
      <c r="A5941" s="2"/>
      <c r="B5941"/>
    </row>
    <row r="5942" spans="1:2" x14ac:dyDescent="0.35">
      <c r="A5942" s="2"/>
      <c r="B5942"/>
    </row>
    <row r="5943" spans="1:2" x14ac:dyDescent="0.35">
      <c r="A5943" s="2"/>
      <c r="B5943"/>
    </row>
    <row r="5944" spans="1:2" x14ac:dyDescent="0.35">
      <c r="A5944" s="2"/>
      <c r="B5944"/>
    </row>
    <row r="5945" spans="1:2" x14ac:dyDescent="0.35">
      <c r="A5945" s="2"/>
      <c r="B5945"/>
    </row>
    <row r="5946" spans="1:2" x14ac:dyDescent="0.35">
      <c r="A5946" s="2"/>
      <c r="B5946"/>
    </row>
    <row r="5947" spans="1:2" x14ac:dyDescent="0.35">
      <c r="A5947" s="2"/>
      <c r="B5947"/>
    </row>
    <row r="5948" spans="1:2" x14ac:dyDescent="0.35">
      <c r="A5948" s="2"/>
      <c r="B5948"/>
    </row>
    <row r="5949" spans="1:2" x14ac:dyDescent="0.35">
      <c r="A5949" s="2"/>
      <c r="B5949"/>
    </row>
    <row r="5950" spans="1:2" x14ac:dyDescent="0.35">
      <c r="A5950" s="2"/>
      <c r="B5950"/>
    </row>
    <row r="5951" spans="1:2" x14ac:dyDescent="0.35">
      <c r="A5951" s="2"/>
      <c r="B5951"/>
    </row>
    <row r="5952" spans="1:2" x14ac:dyDescent="0.35">
      <c r="A5952" s="2"/>
      <c r="B5952"/>
    </row>
    <row r="5953" spans="1:2" x14ac:dyDescent="0.35">
      <c r="A5953" s="2"/>
      <c r="B5953"/>
    </row>
    <row r="5954" spans="1:2" x14ac:dyDescent="0.35">
      <c r="A5954" s="2"/>
      <c r="B5954"/>
    </row>
    <row r="5955" spans="1:2" x14ac:dyDescent="0.35">
      <c r="A5955" s="2"/>
      <c r="B5955"/>
    </row>
    <row r="5956" spans="1:2" x14ac:dyDescent="0.35">
      <c r="A5956" s="2"/>
      <c r="B5956"/>
    </row>
    <row r="5957" spans="1:2" x14ac:dyDescent="0.35">
      <c r="A5957" s="2"/>
      <c r="B5957"/>
    </row>
    <row r="5958" spans="1:2" x14ac:dyDescent="0.35">
      <c r="A5958" s="2"/>
      <c r="B5958"/>
    </row>
    <row r="5959" spans="1:2" x14ac:dyDescent="0.35">
      <c r="A5959" s="2"/>
      <c r="B5959"/>
    </row>
    <row r="5960" spans="1:2" x14ac:dyDescent="0.35">
      <c r="A5960" s="2"/>
      <c r="B5960"/>
    </row>
    <row r="5961" spans="1:2" x14ac:dyDescent="0.35">
      <c r="A5961" s="2"/>
      <c r="B5961"/>
    </row>
    <row r="5962" spans="1:2" x14ac:dyDescent="0.35">
      <c r="A5962" s="2"/>
      <c r="B5962"/>
    </row>
    <row r="5963" spans="1:2" x14ac:dyDescent="0.35">
      <c r="A5963" s="2"/>
      <c r="B5963"/>
    </row>
    <row r="5964" spans="1:2" x14ac:dyDescent="0.35">
      <c r="A5964" s="2"/>
      <c r="B5964"/>
    </row>
    <row r="5965" spans="1:2" x14ac:dyDescent="0.35">
      <c r="A5965" s="2"/>
      <c r="B5965"/>
    </row>
    <row r="5966" spans="1:2" x14ac:dyDescent="0.35">
      <c r="A5966" s="2"/>
      <c r="B5966"/>
    </row>
    <row r="5967" spans="1:2" x14ac:dyDescent="0.35">
      <c r="A5967" s="2"/>
      <c r="B5967"/>
    </row>
    <row r="5968" spans="1:2" x14ac:dyDescent="0.35">
      <c r="A5968" s="2"/>
      <c r="B5968"/>
    </row>
    <row r="5969" spans="1:2" x14ac:dyDescent="0.35">
      <c r="A5969" s="2"/>
      <c r="B5969"/>
    </row>
    <row r="5970" spans="1:2" x14ac:dyDescent="0.35">
      <c r="A5970" s="2"/>
      <c r="B5970"/>
    </row>
    <row r="5971" spans="1:2" x14ac:dyDescent="0.35">
      <c r="A5971" s="2"/>
      <c r="B5971"/>
    </row>
    <row r="5972" spans="1:2" x14ac:dyDescent="0.35">
      <c r="A5972" s="2"/>
      <c r="B5972"/>
    </row>
    <row r="5973" spans="1:2" x14ac:dyDescent="0.35">
      <c r="A5973" s="2"/>
      <c r="B5973"/>
    </row>
    <row r="5974" spans="1:2" x14ac:dyDescent="0.35">
      <c r="A5974" s="2"/>
      <c r="B5974"/>
    </row>
    <row r="5975" spans="1:2" x14ac:dyDescent="0.35">
      <c r="A5975" s="2"/>
      <c r="B5975"/>
    </row>
    <row r="5976" spans="1:2" x14ac:dyDescent="0.35">
      <c r="A5976" s="2"/>
      <c r="B5976"/>
    </row>
    <row r="5977" spans="1:2" x14ac:dyDescent="0.35">
      <c r="A5977" s="2"/>
      <c r="B5977"/>
    </row>
    <row r="5978" spans="1:2" x14ac:dyDescent="0.35">
      <c r="A5978" s="2"/>
      <c r="B5978"/>
    </row>
    <row r="5979" spans="1:2" x14ac:dyDescent="0.35">
      <c r="A5979" s="2"/>
      <c r="B5979"/>
    </row>
    <row r="5980" spans="1:2" x14ac:dyDescent="0.35">
      <c r="A5980" s="2"/>
      <c r="B5980"/>
    </row>
    <row r="5981" spans="1:2" x14ac:dyDescent="0.35">
      <c r="A5981" s="2"/>
      <c r="B5981"/>
    </row>
    <row r="5982" spans="1:2" x14ac:dyDescent="0.35">
      <c r="A5982" s="2"/>
      <c r="B5982"/>
    </row>
    <row r="5983" spans="1:2" x14ac:dyDescent="0.35">
      <c r="A5983" s="2"/>
      <c r="B5983"/>
    </row>
    <row r="5984" spans="1:2" x14ac:dyDescent="0.35">
      <c r="A5984" s="2"/>
      <c r="B5984"/>
    </row>
    <row r="5985" spans="1:2" x14ac:dyDescent="0.35">
      <c r="A5985" s="2"/>
      <c r="B5985"/>
    </row>
    <row r="5986" spans="1:2" x14ac:dyDescent="0.35">
      <c r="A5986" s="2"/>
      <c r="B5986"/>
    </row>
    <row r="5987" spans="1:2" x14ac:dyDescent="0.35">
      <c r="A5987" s="2"/>
      <c r="B5987"/>
    </row>
    <row r="5988" spans="1:2" x14ac:dyDescent="0.35">
      <c r="A5988" s="2"/>
      <c r="B5988"/>
    </row>
    <row r="5989" spans="1:2" x14ac:dyDescent="0.35">
      <c r="A5989" s="2"/>
      <c r="B5989"/>
    </row>
    <row r="5990" spans="1:2" x14ac:dyDescent="0.35">
      <c r="A5990" s="2"/>
      <c r="B5990"/>
    </row>
    <row r="5991" spans="1:2" x14ac:dyDescent="0.35">
      <c r="A5991" s="2"/>
      <c r="B5991"/>
    </row>
    <row r="5992" spans="1:2" x14ac:dyDescent="0.35">
      <c r="A5992" s="2"/>
      <c r="B5992"/>
    </row>
    <row r="5993" spans="1:2" x14ac:dyDescent="0.35">
      <c r="A5993" s="2"/>
      <c r="B5993"/>
    </row>
    <row r="5994" spans="1:2" x14ac:dyDescent="0.35">
      <c r="A5994" s="2"/>
      <c r="B5994"/>
    </row>
    <row r="5995" spans="1:2" x14ac:dyDescent="0.35">
      <c r="A5995" s="2"/>
      <c r="B5995"/>
    </row>
    <row r="5996" spans="1:2" x14ac:dyDescent="0.35">
      <c r="A5996" s="2"/>
      <c r="B5996"/>
    </row>
    <row r="5997" spans="1:2" x14ac:dyDescent="0.35">
      <c r="A5997" s="2"/>
      <c r="B5997"/>
    </row>
    <row r="5998" spans="1:2" x14ac:dyDescent="0.35">
      <c r="A5998" s="2"/>
      <c r="B5998"/>
    </row>
    <row r="5999" spans="1:2" x14ac:dyDescent="0.35">
      <c r="A5999" s="2"/>
      <c r="B5999"/>
    </row>
    <row r="6000" spans="1:2" x14ac:dyDescent="0.35">
      <c r="A6000" s="2"/>
      <c r="B6000"/>
    </row>
    <row r="6001" spans="1:2" x14ac:dyDescent="0.35">
      <c r="A6001" s="2"/>
      <c r="B6001"/>
    </row>
    <row r="6002" spans="1:2" x14ac:dyDescent="0.35">
      <c r="A6002" s="2"/>
      <c r="B6002"/>
    </row>
    <row r="6003" spans="1:2" x14ac:dyDescent="0.35">
      <c r="A6003" s="2"/>
      <c r="B6003"/>
    </row>
    <row r="6004" spans="1:2" x14ac:dyDescent="0.35">
      <c r="A6004" s="2"/>
      <c r="B6004"/>
    </row>
    <row r="6005" spans="1:2" x14ac:dyDescent="0.35">
      <c r="A6005" s="2"/>
      <c r="B6005"/>
    </row>
    <row r="6006" spans="1:2" x14ac:dyDescent="0.35">
      <c r="A6006" s="2"/>
      <c r="B6006"/>
    </row>
    <row r="6007" spans="1:2" x14ac:dyDescent="0.35">
      <c r="A6007" s="2"/>
      <c r="B6007"/>
    </row>
    <row r="6008" spans="1:2" x14ac:dyDescent="0.35">
      <c r="A6008" s="2"/>
      <c r="B6008"/>
    </row>
    <row r="6009" spans="1:2" x14ac:dyDescent="0.35">
      <c r="A6009" s="2"/>
      <c r="B6009"/>
    </row>
    <row r="6010" spans="1:2" x14ac:dyDescent="0.35">
      <c r="A6010" s="2"/>
      <c r="B6010"/>
    </row>
    <row r="6011" spans="1:2" x14ac:dyDescent="0.35">
      <c r="A6011" s="2"/>
      <c r="B6011"/>
    </row>
    <row r="6012" spans="1:2" x14ac:dyDescent="0.35">
      <c r="A6012" s="2"/>
      <c r="B6012"/>
    </row>
    <row r="6013" spans="1:2" x14ac:dyDescent="0.35">
      <c r="A6013" s="2"/>
      <c r="B6013"/>
    </row>
    <row r="6014" spans="1:2" x14ac:dyDescent="0.35">
      <c r="A6014" s="2"/>
      <c r="B6014"/>
    </row>
    <row r="6015" spans="1:2" x14ac:dyDescent="0.35">
      <c r="A6015" s="2"/>
      <c r="B6015"/>
    </row>
    <row r="6016" spans="1:2" x14ac:dyDescent="0.35">
      <c r="A6016" s="2"/>
      <c r="B6016"/>
    </row>
    <row r="6017" spans="1:2" x14ac:dyDescent="0.35">
      <c r="A6017" s="2"/>
      <c r="B6017"/>
    </row>
    <row r="6018" spans="1:2" x14ac:dyDescent="0.35">
      <c r="A6018" s="2"/>
      <c r="B6018"/>
    </row>
    <row r="6019" spans="1:2" x14ac:dyDescent="0.35">
      <c r="A6019" s="2"/>
      <c r="B6019"/>
    </row>
    <row r="6020" spans="1:2" x14ac:dyDescent="0.35">
      <c r="A6020" s="2"/>
      <c r="B6020"/>
    </row>
    <row r="6021" spans="1:2" x14ac:dyDescent="0.35">
      <c r="A6021" s="2"/>
      <c r="B6021"/>
    </row>
    <row r="6022" spans="1:2" x14ac:dyDescent="0.35">
      <c r="A6022" s="2"/>
      <c r="B6022"/>
    </row>
    <row r="6023" spans="1:2" x14ac:dyDescent="0.35">
      <c r="A6023" s="2"/>
      <c r="B6023"/>
    </row>
    <row r="6024" spans="1:2" x14ac:dyDescent="0.35">
      <c r="A6024" s="2"/>
      <c r="B6024"/>
    </row>
    <row r="6025" spans="1:2" x14ac:dyDescent="0.35">
      <c r="A6025" s="2"/>
      <c r="B6025"/>
    </row>
    <row r="6026" spans="1:2" x14ac:dyDescent="0.35">
      <c r="A6026" s="2"/>
      <c r="B6026"/>
    </row>
    <row r="6027" spans="1:2" x14ac:dyDescent="0.35">
      <c r="A6027" s="2"/>
      <c r="B6027"/>
    </row>
    <row r="6028" spans="1:2" x14ac:dyDescent="0.35">
      <c r="A6028" s="2"/>
      <c r="B6028"/>
    </row>
    <row r="6029" spans="1:2" x14ac:dyDescent="0.35">
      <c r="A6029" s="2"/>
      <c r="B6029"/>
    </row>
    <row r="6030" spans="1:2" x14ac:dyDescent="0.35">
      <c r="A6030" s="2"/>
      <c r="B6030"/>
    </row>
    <row r="6031" spans="1:2" x14ac:dyDescent="0.35">
      <c r="A6031" s="2"/>
      <c r="B6031"/>
    </row>
    <row r="6032" spans="1:2" x14ac:dyDescent="0.35">
      <c r="A6032" s="2"/>
      <c r="B6032"/>
    </row>
    <row r="6033" spans="1:2" x14ac:dyDescent="0.35">
      <c r="A6033" s="2"/>
      <c r="B6033"/>
    </row>
    <row r="6034" spans="1:2" x14ac:dyDescent="0.35">
      <c r="A6034" s="2"/>
      <c r="B6034"/>
    </row>
    <row r="6035" spans="1:2" x14ac:dyDescent="0.35">
      <c r="A6035" s="2"/>
      <c r="B6035"/>
    </row>
    <row r="6036" spans="1:2" x14ac:dyDescent="0.35">
      <c r="A6036" s="2"/>
      <c r="B6036"/>
    </row>
    <row r="6037" spans="1:2" x14ac:dyDescent="0.35">
      <c r="A6037" s="2"/>
      <c r="B6037"/>
    </row>
    <row r="6038" spans="1:2" x14ac:dyDescent="0.35">
      <c r="A6038" s="2"/>
      <c r="B6038"/>
    </row>
    <row r="6039" spans="1:2" x14ac:dyDescent="0.35">
      <c r="A6039" s="2"/>
      <c r="B6039"/>
    </row>
    <row r="6040" spans="1:2" x14ac:dyDescent="0.35">
      <c r="A6040" s="2"/>
      <c r="B6040"/>
    </row>
    <row r="6041" spans="1:2" x14ac:dyDescent="0.35">
      <c r="A6041" s="2"/>
      <c r="B6041"/>
    </row>
    <row r="6042" spans="1:2" x14ac:dyDescent="0.35">
      <c r="A6042" s="2"/>
      <c r="B6042"/>
    </row>
    <row r="6043" spans="1:2" x14ac:dyDescent="0.35">
      <c r="A6043" s="2"/>
      <c r="B6043"/>
    </row>
    <row r="6044" spans="1:2" x14ac:dyDescent="0.35">
      <c r="A6044" s="2"/>
      <c r="B6044"/>
    </row>
    <row r="6045" spans="1:2" x14ac:dyDescent="0.35">
      <c r="A6045" s="2"/>
      <c r="B6045"/>
    </row>
    <row r="6046" spans="1:2" x14ac:dyDescent="0.35">
      <c r="A6046" s="2"/>
      <c r="B6046"/>
    </row>
    <row r="6047" spans="1:2" x14ac:dyDescent="0.35">
      <c r="A6047" s="2"/>
      <c r="B6047"/>
    </row>
    <row r="6048" spans="1:2" x14ac:dyDescent="0.35">
      <c r="A6048" s="2"/>
      <c r="B6048"/>
    </row>
    <row r="6049" spans="1:2" x14ac:dyDescent="0.35">
      <c r="A6049" s="2"/>
      <c r="B6049"/>
    </row>
    <row r="6050" spans="1:2" x14ac:dyDescent="0.35">
      <c r="A6050" s="2"/>
      <c r="B6050"/>
    </row>
    <row r="6051" spans="1:2" x14ac:dyDescent="0.35">
      <c r="A6051" s="2"/>
      <c r="B6051"/>
    </row>
    <row r="6052" spans="1:2" x14ac:dyDescent="0.35">
      <c r="A6052" s="2"/>
      <c r="B6052"/>
    </row>
    <row r="6053" spans="1:2" x14ac:dyDescent="0.35">
      <c r="A6053" s="2"/>
      <c r="B6053"/>
    </row>
    <row r="6054" spans="1:2" x14ac:dyDescent="0.35">
      <c r="A6054" s="2"/>
      <c r="B6054"/>
    </row>
    <row r="6055" spans="1:2" x14ac:dyDescent="0.35">
      <c r="A6055" s="2"/>
      <c r="B6055"/>
    </row>
    <row r="6056" spans="1:2" x14ac:dyDescent="0.35">
      <c r="A6056" s="2"/>
      <c r="B6056"/>
    </row>
    <row r="6057" spans="1:2" x14ac:dyDescent="0.35">
      <c r="A6057" s="2"/>
      <c r="B6057"/>
    </row>
    <row r="6058" spans="1:2" x14ac:dyDescent="0.35">
      <c r="A6058" s="2"/>
      <c r="B6058"/>
    </row>
    <row r="6059" spans="1:2" x14ac:dyDescent="0.35">
      <c r="A6059" s="2"/>
      <c r="B6059"/>
    </row>
    <row r="6060" spans="1:2" x14ac:dyDescent="0.35">
      <c r="A6060" s="2"/>
      <c r="B6060"/>
    </row>
    <row r="6061" spans="1:2" x14ac:dyDescent="0.35">
      <c r="A6061" s="2"/>
      <c r="B6061"/>
    </row>
    <row r="6062" spans="1:2" x14ac:dyDescent="0.35">
      <c r="A6062" s="2"/>
      <c r="B6062"/>
    </row>
    <row r="6063" spans="1:2" x14ac:dyDescent="0.35">
      <c r="A6063" s="2"/>
      <c r="B6063"/>
    </row>
    <row r="6064" spans="1:2" x14ac:dyDescent="0.35">
      <c r="A6064" s="2"/>
      <c r="B6064"/>
    </row>
    <row r="6065" spans="1:2" x14ac:dyDescent="0.35">
      <c r="A6065" s="2"/>
      <c r="B6065"/>
    </row>
    <row r="6066" spans="1:2" x14ac:dyDescent="0.35">
      <c r="A6066" s="2"/>
      <c r="B6066"/>
    </row>
    <row r="6067" spans="1:2" x14ac:dyDescent="0.35">
      <c r="A6067" s="2"/>
      <c r="B6067"/>
    </row>
    <row r="6068" spans="1:2" x14ac:dyDescent="0.35">
      <c r="A6068" s="2"/>
      <c r="B6068"/>
    </row>
    <row r="6069" spans="1:2" x14ac:dyDescent="0.35">
      <c r="A6069" s="2"/>
      <c r="B6069"/>
    </row>
    <row r="6070" spans="1:2" x14ac:dyDescent="0.35">
      <c r="A6070" s="2"/>
      <c r="B6070"/>
    </row>
    <row r="6071" spans="1:2" x14ac:dyDescent="0.35">
      <c r="A6071" s="2"/>
      <c r="B6071"/>
    </row>
    <row r="6072" spans="1:2" x14ac:dyDescent="0.35">
      <c r="A6072" s="2"/>
      <c r="B6072"/>
    </row>
    <row r="6073" spans="1:2" x14ac:dyDescent="0.35">
      <c r="A6073" s="2"/>
      <c r="B6073"/>
    </row>
    <row r="6074" spans="1:2" x14ac:dyDescent="0.35">
      <c r="A6074" s="2"/>
      <c r="B6074"/>
    </row>
    <row r="6075" spans="1:2" x14ac:dyDescent="0.35">
      <c r="A6075" s="2"/>
      <c r="B6075"/>
    </row>
    <row r="6076" spans="1:2" x14ac:dyDescent="0.35">
      <c r="A6076" s="2"/>
      <c r="B6076"/>
    </row>
    <row r="6077" spans="1:2" x14ac:dyDescent="0.35">
      <c r="A6077" s="2"/>
      <c r="B6077"/>
    </row>
    <row r="6078" spans="1:2" x14ac:dyDescent="0.35">
      <c r="A6078" s="2"/>
      <c r="B6078"/>
    </row>
    <row r="6079" spans="1:2" x14ac:dyDescent="0.35">
      <c r="A6079" s="2"/>
      <c r="B6079"/>
    </row>
    <row r="6080" spans="1:2" x14ac:dyDescent="0.35">
      <c r="A6080" s="2"/>
      <c r="B6080"/>
    </row>
    <row r="6081" spans="1:2" x14ac:dyDescent="0.35">
      <c r="A6081" s="2"/>
      <c r="B6081"/>
    </row>
    <row r="6082" spans="1:2" x14ac:dyDescent="0.35">
      <c r="A6082" s="2"/>
      <c r="B6082"/>
    </row>
    <row r="6083" spans="1:2" x14ac:dyDescent="0.35">
      <c r="A6083" s="2"/>
      <c r="B6083"/>
    </row>
    <row r="6084" spans="1:2" x14ac:dyDescent="0.35">
      <c r="A6084" s="2"/>
      <c r="B6084"/>
    </row>
    <row r="6085" spans="1:2" x14ac:dyDescent="0.35">
      <c r="A6085" s="2"/>
      <c r="B6085"/>
    </row>
    <row r="6086" spans="1:2" x14ac:dyDescent="0.35">
      <c r="A6086" s="2"/>
      <c r="B6086"/>
    </row>
    <row r="6087" spans="1:2" x14ac:dyDescent="0.35">
      <c r="A6087" s="2"/>
      <c r="B6087"/>
    </row>
    <row r="6088" spans="1:2" x14ac:dyDescent="0.35">
      <c r="A6088" s="2"/>
      <c r="B6088"/>
    </row>
    <row r="6089" spans="1:2" x14ac:dyDescent="0.35">
      <c r="A6089" s="2"/>
      <c r="B6089"/>
    </row>
    <row r="6090" spans="1:2" x14ac:dyDescent="0.35">
      <c r="A6090" s="2"/>
      <c r="B6090"/>
    </row>
    <row r="6091" spans="1:2" x14ac:dyDescent="0.35">
      <c r="A6091" s="2"/>
      <c r="B6091"/>
    </row>
    <row r="6092" spans="1:2" x14ac:dyDescent="0.35">
      <c r="A6092" s="2"/>
      <c r="B6092"/>
    </row>
    <row r="6093" spans="1:2" x14ac:dyDescent="0.35">
      <c r="A6093" s="2"/>
      <c r="B6093"/>
    </row>
    <row r="6094" spans="1:2" x14ac:dyDescent="0.35">
      <c r="A6094" s="2"/>
      <c r="B6094"/>
    </row>
    <row r="6095" spans="1:2" x14ac:dyDescent="0.35">
      <c r="A6095" s="2"/>
      <c r="B6095"/>
    </row>
    <row r="6096" spans="1:2" x14ac:dyDescent="0.35">
      <c r="A6096" s="2"/>
      <c r="B6096"/>
    </row>
    <row r="6097" spans="1:2" x14ac:dyDescent="0.35">
      <c r="A6097" s="2"/>
      <c r="B6097"/>
    </row>
    <row r="6098" spans="1:2" x14ac:dyDescent="0.35">
      <c r="A6098" s="2"/>
      <c r="B6098"/>
    </row>
    <row r="6099" spans="1:2" x14ac:dyDescent="0.35">
      <c r="A6099" s="2"/>
      <c r="B6099"/>
    </row>
    <row r="6100" spans="1:2" x14ac:dyDescent="0.35">
      <c r="A6100" s="2"/>
      <c r="B6100"/>
    </row>
    <row r="6101" spans="1:2" x14ac:dyDescent="0.35">
      <c r="A6101" s="2"/>
      <c r="B6101"/>
    </row>
    <row r="6102" spans="1:2" x14ac:dyDescent="0.35">
      <c r="A6102" s="2"/>
      <c r="B6102"/>
    </row>
    <row r="6103" spans="1:2" x14ac:dyDescent="0.35">
      <c r="A6103" s="2"/>
      <c r="B6103"/>
    </row>
    <row r="6104" spans="1:2" x14ac:dyDescent="0.35">
      <c r="A6104" s="2"/>
      <c r="B6104"/>
    </row>
    <row r="6105" spans="1:2" x14ac:dyDescent="0.35">
      <c r="A6105" s="2"/>
      <c r="B6105"/>
    </row>
    <row r="6106" spans="1:2" x14ac:dyDescent="0.35">
      <c r="A6106" s="2"/>
      <c r="B6106"/>
    </row>
    <row r="6107" spans="1:2" x14ac:dyDescent="0.35">
      <c r="A6107" s="2"/>
      <c r="B6107"/>
    </row>
    <row r="6108" spans="1:2" x14ac:dyDescent="0.35">
      <c r="A6108" s="2"/>
      <c r="B6108"/>
    </row>
    <row r="6109" spans="1:2" x14ac:dyDescent="0.35">
      <c r="A6109" s="2"/>
      <c r="B6109"/>
    </row>
    <row r="6110" spans="1:2" x14ac:dyDescent="0.35">
      <c r="A6110" s="2"/>
      <c r="B6110"/>
    </row>
    <row r="6111" spans="1:2" x14ac:dyDescent="0.35">
      <c r="A6111" s="2"/>
      <c r="B6111"/>
    </row>
    <row r="6112" spans="1:2" x14ac:dyDescent="0.35">
      <c r="A6112" s="2"/>
      <c r="B6112"/>
    </row>
    <row r="6113" spans="1:2" x14ac:dyDescent="0.35">
      <c r="A6113" s="2"/>
      <c r="B6113"/>
    </row>
    <row r="6114" spans="1:2" x14ac:dyDescent="0.35">
      <c r="A6114" s="2"/>
      <c r="B6114"/>
    </row>
    <row r="6115" spans="1:2" x14ac:dyDescent="0.35">
      <c r="A6115" s="2"/>
      <c r="B6115"/>
    </row>
    <row r="6116" spans="1:2" x14ac:dyDescent="0.35">
      <c r="A6116" s="2"/>
      <c r="B6116"/>
    </row>
    <row r="6117" spans="1:2" x14ac:dyDescent="0.35">
      <c r="A6117" s="2"/>
      <c r="B6117"/>
    </row>
    <row r="6118" spans="1:2" x14ac:dyDescent="0.35">
      <c r="A6118" s="2"/>
      <c r="B6118"/>
    </row>
    <row r="6119" spans="1:2" x14ac:dyDescent="0.35">
      <c r="A6119" s="2"/>
      <c r="B6119"/>
    </row>
    <row r="6120" spans="1:2" x14ac:dyDescent="0.35">
      <c r="A6120" s="2"/>
      <c r="B6120"/>
    </row>
    <row r="6121" spans="1:2" x14ac:dyDescent="0.35">
      <c r="A6121" s="2"/>
      <c r="B6121"/>
    </row>
    <row r="6122" spans="1:2" x14ac:dyDescent="0.35">
      <c r="A6122" s="2"/>
      <c r="B6122"/>
    </row>
    <row r="6123" spans="1:2" x14ac:dyDescent="0.35">
      <c r="A6123" s="2"/>
      <c r="B6123"/>
    </row>
    <row r="6124" spans="1:2" x14ac:dyDescent="0.35">
      <c r="A6124" s="2"/>
      <c r="B6124"/>
    </row>
    <row r="6125" spans="1:2" x14ac:dyDescent="0.35">
      <c r="A6125" s="2"/>
      <c r="B6125"/>
    </row>
    <row r="6126" spans="1:2" x14ac:dyDescent="0.35">
      <c r="A6126" s="2"/>
      <c r="B6126"/>
    </row>
    <row r="6127" spans="1:2" x14ac:dyDescent="0.35">
      <c r="A6127" s="2"/>
      <c r="B6127"/>
    </row>
    <row r="6128" spans="1:2" x14ac:dyDescent="0.35">
      <c r="A6128" s="2"/>
      <c r="B6128"/>
    </row>
    <row r="6129" spans="1:2" x14ac:dyDescent="0.35">
      <c r="A6129" s="2"/>
      <c r="B6129"/>
    </row>
    <row r="6130" spans="1:2" x14ac:dyDescent="0.35">
      <c r="A6130" s="2"/>
      <c r="B6130"/>
    </row>
    <row r="6131" spans="1:2" x14ac:dyDescent="0.35">
      <c r="A6131" s="2"/>
      <c r="B6131"/>
    </row>
    <row r="6132" spans="1:2" x14ac:dyDescent="0.35">
      <c r="A6132" s="2"/>
      <c r="B6132"/>
    </row>
    <row r="6133" spans="1:2" x14ac:dyDescent="0.35">
      <c r="A6133" s="2"/>
      <c r="B6133"/>
    </row>
    <row r="6134" spans="1:2" x14ac:dyDescent="0.35">
      <c r="A6134" s="2"/>
      <c r="B6134"/>
    </row>
    <row r="6135" spans="1:2" x14ac:dyDescent="0.35">
      <c r="A6135" s="2"/>
      <c r="B6135"/>
    </row>
    <row r="6136" spans="1:2" x14ac:dyDescent="0.35">
      <c r="A6136" s="2"/>
      <c r="B6136"/>
    </row>
    <row r="6137" spans="1:2" x14ac:dyDescent="0.35">
      <c r="A6137" s="2"/>
      <c r="B6137"/>
    </row>
    <row r="6138" spans="1:2" x14ac:dyDescent="0.35">
      <c r="A6138" s="2"/>
      <c r="B6138"/>
    </row>
    <row r="6139" spans="1:2" x14ac:dyDescent="0.35">
      <c r="A6139" s="2"/>
      <c r="B6139"/>
    </row>
    <row r="6140" spans="1:2" x14ac:dyDescent="0.35">
      <c r="A6140" s="2"/>
      <c r="B6140"/>
    </row>
    <row r="6141" spans="1:2" x14ac:dyDescent="0.35">
      <c r="A6141" s="2"/>
      <c r="B6141"/>
    </row>
    <row r="6142" spans="1:2" x14ac:dyDescent="0.35">
      <c r="A6142" s="2"/>
      <c r="B6142"/>
    </row>
    <row r="6143" spans="1:2" x14ac:dyDescent="0.35">
      <c r="A6143" s="2"/>
      <c r="B6143"/>
    </row>
    <row r="6144" spans="1:2" x14ac:dyDescent="0.35">
      <c r="A6144" s="2"/>
      <c r="B6144"/>
    </row>
    <row r="6145" spans="1:2" x14ac:dyDescent="0.35">
      <c r="A6145" s="2"/>
      <c r="B6145"/>
    </row>
    <row r="6146" spans="1:2" x14ac:dyDescent="0.35">
      <c r="A6146" s="2"/>
      <c r="B6146"/>
    </row>
    <row r="6147" spans="1:2" x14ac:dyDescent="0.35">
      <c r="A6147" s="2"/>
      <c r="B6147"/>
    </row>
    <row r="6148" spans="1:2" x14ac:dyDescent="0.35">
      <c r="A6148" s="2"/>
      <c r="B6148"/>
    </row>
    <row r="6149" spans="1:2" x14ac:dyDescent="0.35">
      <c r="A6149" s="2"/>
      <c r="B6149"/>
    </row>
    <row r="6150" spans="1:2" x14ac:dyDescent="0.35">
      <c r="A6150" s="2"/>
      <c r="B6150"/>
    </row>
    <row r="6151" spans="1:2" x14ac:dyDescent="0.35">
      <c r="A6151" s="2"/>
      <c r="B6151"/>
    </row>
    <row r="6152" spans="1:2" x14ac:dyDescent="0.35">
      <c r="A6152" s="2"/>
      <c r="B6152"/>
    </row>
    <row r="6153" spans="1:2" x14ac:dyDescent="0.35">
      <c r="A6153" s="2"/>
      <c r="B6153"/>
    </row>
    <row r="6154" spans="1:2" x14ac:dyDescent="0.35">
      <c r="A6154" s="2"/>
      <c r="B6154"/>
    </row>
    <row r="6155" spans="1:2" x14ac:dyDescent="0.35">
      <c r="A6155" s="2"/>
      <c r="B6155"/>
    </row>
    <row r="6156" spans="1:2" x14ac:dyDescent="0.35">
      <c r="A6156" s="2"/>
      <c r="B6156"/>
    </row>
    <row r="6157" spans="1:2" x14ac:dyDescent="0.35">
      <c r="A6157" s="2"/>
      <c r="B6157"/>
    </row>
    <row r="6158" spans="1:2" x14ac:dyDescent="0.35">
      <c r="A6158" s="2"/>
      <c r="B6158"/>
    </row>
    <row r="6159" spans="1:2" x14ac:dyDescent="0.35">
      <c r="A6159" s="2"/>
      <c r="B6159"/>
    </row>
    <row r="6160" spans="1:2" x14ac:dyDescent="0.35">
      <c r="A6160" s="2"/>
      <c r="B6160"/>
    </row>
    <row r="6161" spans="1:2" x14ac:dyDescent="0.35">
      <c r="A6161" s="2"/>
      <c r="B6161"/>
    </row>
    <row r="6162" spans="1:2" x14ac:dyDescent="0.35">
      <c r="A6162" s="2"/>
      <c r="B6162"/>
    </row>
    <row r="6163" spans="1:2" x14ac:dyDescent="0.35">
      <c r="A6163" s="2"/>
      <c r="B6163"/>
    </row>
    <row r="6164" spans="1:2" x14ac:dyDescent="0.35">
      <c r="A6164" s="2"/>
      <c r="B6164"/>
    </row>
    <row r="6165" spans="1:2" x14ac:dyDescent="0.35">
      <c r="A6165" s="2"/>
      <c r="B6165"/>
    </row>
    <row r="6166" spans="1:2" x14ac:dyDescent="0.35">
      <c r="A6166" s="2"/>
      <c r="B6166"/>
    </row>
    <row r="6167" spans="1:2" x14ac:dyDescent="0.35">
      <c r="A6167" s="2"/>
      <c r="B6167"/>
    </row>
    <row r="6168" spans="1:2" x14ac:dyDescent="0.35">
      <c r="A6168" s="2"/>
      <c r="B6168"/>
    </row>
    <row r="6169" spans="1:2" x14ac:dyDescent="0.35">
      <c r="A6169" s="2"/>
      <c r="B6169"/>
    </row>
    <row r="6170" spans="1:2" x14ac:dyDescent="0.35">
      <c r="A6170" s="2"/>
      <c r="B6170"/>
    </row>
    <row r="6171" spans="1:2" x14ac:dyDescent="0.35">
      <c r="A6171" s="2"/>
      <c r="B6171"/>
    </row>
    <row r="6172" spans="1:2" x14ac:dyDescent="0.35">
      <c r="A6172" s="2"/>
      <c r="B6172"/>
    </row>
    <row r="6173" spans="1:2" x14ac:dyDescent="0.35">
      <c r="A6173" s="2"/>
      <c r="B6173"/>
    </row>
    <row r="6174" spans="1:2" x14ac:dyDescent="0.35">
      <c r="A6174" s="2"/>
      <c r="B6174"/>
    </row>
    <row r="6175" spans="1:2" x14ac:dyDescent="0.35">
      <c r="A6175" s="2"/>
      <c r="B6175"/>
    </row>
    <row r="6176" spans="1:2" x14ac:dyDescent="0.35">
      <c r="A6176" s="2"/>
      <c r="B6176"/>
    </row>
    <row r="6177" spans="1:2" x14ac:dyDescent="0.35">
      <c r="A6177" s="2"/>
      <c r="B6177"/>
    </row>
    <row r="6178" spans="1:2" x14ac:dyDescent="0.35">
      <c r="A6178" s="2"/>
      <c r="B6178"/>
    </row>
    <row r="6179" spans="1:2" x14ac:dyDescent="0.35">
      <c r="A6179" s="2"/>
      <c r="B6179"/>
    </row>
    <row r="6180" spans="1:2" x14ac:dyDescent="0.35">
      <c r="A6180" s="2"/>
      <c r="B6180"/>
    </row>
    <row r="6181" spans="1:2" x14ac:dyDescent="0.35">
      <c r="A6181" s="2"/>
      <c r="B6181"/>
    </row>
    <row r="6182" spans="1:2" x14ac:dyDescent="0.35">
      <c r="A6182" s="2"/>
      <c r="B6182"/>
    </row>
    <row r="6183" spans="1:2" x14ac:dyDescent="0.35">
      <c r="A6183" s="2"/>
      <c r="B6183"/>
    </row>
    <row r="6184" spans="1:2" x14ac:dyDescent="0.35">
      <c r="A6184" s="2"/>
      <c r="B6184"/>
    </row>
    <row r="6185" spans="1:2" x14ac:dyDescent="0.35">
      <c r="A6185" s="2"/>
      <c r="B6185"/>
    </row>
    <row r="6186" spans="1:2" x14ac:dyDescent="0.35">
      <c r="A6186" s="2"/>
      <c r="B6186"/>
    </row>
    <row r="6187" spans="1:2" x14ac:dyDescent="0.35">
      <c r="A6187" s="2"/>
      <c r="B6187"/>
    </row>
    <row r="6188" spans="1:2" x14ac:dyDescent="0.35">
      <c r="A6188" s="2"/>
      <c r="B6188"/>
    </row>
    <row r="6189" spans="1:2" x14ac:dyDescent="0.35">
      <c r="A6189" s="2"/>
      <c r="B6189"/>
    </row>
    <row r="6190" spans="1:2" x14ac:dyDescent="0.35">
      <c r="A6190" s="2"/>
      <c r="B6190"/>
    </row>
    <row r="6191" spans="1:2" x14ac:dyDescent="0.35">
      <c r="A6191" s="2"/>
      <c r="B6191"/>
    </row>
    <row r="6192" spans="1:2" x14ac:dyDescent="0.35">
      <c r="A6192" s="2"/>
      <c r="B6192"/>
    </row>
    <row r="6193" spans="1:2" x14ac:dyDescent="0.35">
      <c r="A6193" s="2"/>
      <c r="B6193"/>
    </row>
    <row r="6194" spans="1:2" x14ac:dyDescent="0.35">
      <c r="A6194" s="2"/>
      <c r="B6194"/>
    </row>
    <row r="6195" spans="1:2" x14ac:dyDescent="0.35">
      <c r="A6195" s="2"/>
      <c r="B6195"/>
    </row>
    <row r="6196" spans="1:2" x14ac:dyDescent="0.35">
      <c r="A6196" s="2"/>
      <c r="B6196"/>
    </row>
    <row r="6197" spans="1:2" x14ac:dyDescent="0.35">
      <c r="A6197" s="2"/>
      <c r="B6197"/>
    </row>
    <row r="6198" spans="1:2" x14ac:dyDescent="0.35">
      <c r="A6198" s="2"/>
      <c r="B6198"/>
    </row>
    <row r="6199" spans="1:2" x14ac:dyDescent="0.35">
      <c r="A6199" s="2"/>
      <c r="B6199"/>
    </row>
    <row r="6200" spans="1:2" x14ac:dyDescent="0.35">
      <c r="A6200" s="2"/>
      <c r="B6200"/>
    </row>
    <row r="6201" spans="1:2" x14ac:dyDescent="0.35">
      <c r="A6201" s="2"/>
      <c r="B6201"/>
    </row>
    <row r="6202" spans="1:2" x14ac:dyDescent="0.35">
      <c r="A6202" s="2"/>
      <c r="B6202"/>
    </row>
    <row r="6203" spans="1:2" x14ac:dyDescent="0.35">
      <c r="A6203" s="2"/>
      <c r="B6203"/>
    </row>
    <row r="6204" spans="1:2" x14ac:dyDescent="0.35">
      <c r="A6204" s="2"/>
      <c r="B6204"/>
    </row>
    <row r="6205" spans="1:2" x14ac:dyDescent="0.35">
      <c r="A6205" s="2"/>
      <c r="B6205"/>
    </row>
    <row r="6206" spans="1:2" x14ac:dyDescent="0.35">
      <c r="A6206" s="2"/>
      <c r="B6206"/>
    </row>
    <row r="6207" spans="1:2" x14ac:dyDescent="0.35">
      <c r="A6207" s="2"/>
      <c r="B6207"/>
    </row>
    <row r="6208" spans="1:2" x14ac:dyDescent="0.35">
      <c r="A6208" s="2"/>
      <c r="B6208"/>
    </row>
    <row r="6209" spans="1:2" x14ac:dyDescent="0.35">
      <c r="A6209" s="2"/>
      <c r="B6209"/>
    </row>
    <row r="6210" spans="1:2" x14ac:dyDescent="0.35">
      <c r="A6210" s="2"/>
      <c r="B6210"/>
    </row>
    <row r="6211" spans="1:2" x14ac:dyDescent="0.35">
      <c r="A6211" s="2"/>
      <c r="B6211"/>
    </row>
    <row r="6212" spans="1:2" x14ac:dyDescent="0.35">
      <c r="A6212" s="2"/>
      <c r="B6212"/>
    </row>
    <row r="6213" spans="1:2" x14ac:dyDescent="0.35">
      <c r="A6213" s="2"/>
      <c r="B6213"/>
    </row>
    <row r="6214" spans="1:2" x14ac:dyDescent="0.35">
      <c r="A6214" s="2"/>
      <c r="B6214"/>
    </row>
    <row r="6215" spans="1:2" x14ac:dyDescent="0.35">
      <c r="A6215" s="2"/>
      <c r="B6215"/>
    </row>
    <row r="6216" spans="1:2" x14ac:dyDescent="0.35">
      <c r="A6216" s="2"/>
      <c r="B6216"/>
    </row>
    <row r="6217" spans="1:2" x14ac:dyDescent="0.35">
      <c r="A6217" s="2"/>
      <c r="B6217"/>
    </row>
    <row r="6218" spans="1:2" x14ac:dyDescent="0.35">
      <c r="A6218" s="2"/>
      <c r="B6218"/>
    </row>
    <row r="6219" spans="1:2" x14ac:dyDescent="0.35">
      <c r="A6219" s="2"/>
      <c r="B6219"/>
    </row>
    <row r="6220" spans="1:2" x14ac:dyDescent="0.35">
      <c r="A6220" s="2"/>
      <c r="B6220"/>
    </row>
    <row r="6221" spans="1:2" x14ac:dyDescent="0.35">
      <c r="A6221" s="2"/>
      <c r="B6221"/>
    </row>
    <row r="6222" spans="1:2" x14ac:dyDescent="0.35">
      <c r="A6222" s="2"/>
      <c r="B6222"/>
    </row>
    <row r="6223" spans="1:2" x14ac:dyDescent="0.35">
      <c r="A6223" s="2"/>
      <c r="B6223"/>
    </row>
    <row r="6224" spans="1:2" x14ac:dyDescent="0.35">
      <c r="A6224" s="2"/>
      <c r="B6224"/>
    </row>
    <row r="6225" spans="1:2" x14ac:dyDescent="0.35">
      <c r="A6225" s="2"/>
      <c r="B6225"/>
    </row>
    <row r="6226" spans="1:2" x14ac:dyDescent="0.35">
      <c r="A6226" s="2"/>
      <c r="B6226"/>
    </row>
    <row r="6227" spans="1:2" x14ac:dyDescent="0.35">
      <c r="A6227" s="2"/>
      <c r="B6227"/>
    </row>
    <row r="6228" spans="1:2" x14ac:dyDescent="0.35">
      <c r="A6228" s="2"/>
      <c r="B6228"/>
    </row>
    <row r="6229" spans="1:2" x14ac:dyDescent="0.35">
      <c r="A6229" s="2"/>
      <c r="B6229"/>
    </row>
    <row r="6230" spans="1:2" x14ac:dyDescent="0.35">
      <c r="A6230" s="2"/>
      <c r="B6230"/>
    </row>
    <row r="6231" spans="1:2" x14ac:dyDescent="0.35">
      <c r="A6231" s="2"/>
      <c r="B6231"/>
    </row>
    <row r="6232" spans="1:2" x14ac:dyDescent="0.35">
      <c r="A6232" s="2"/>
      <c r="B6232"/>
    </row>
    <row r="6233" spans="1:2" x14ac:dyDescent="0.35">
      <c r="A6233" s="2"/>
      <c r="B6233"/>
    </row>
    <row r="6234" spans="1:2" x14ac:dyDescent="0.35">
      <c r="A6234" s="2"/>
      <c r="B6234"/>
    </row>
    <row r="6235" spans="1:2" x14ac:dyDescent="0.35">
      <c r="A6235" s="2"/>
      <c r="B6235"/>
    </row>
    <row r="6236" spans="1:2" x14ac:dyDescent="0.35">
      <c r="A6236" s="2"/>
      <c r="B6236"/>
    </row>
    <row r="6237" spans="1:2" x14ac:dyDescent="0.35">
      <c r="A6237" s="2"/>
      <c r="B6237"/>
    </row>
    <row r="6238" spans="1:2" x14ac:dyDescent="0.35">
      <c r="A6238" s="2"/>
      <c r="B6238"/>
    </row>
    <row r="6239" spans="1:2" x14ac:dyDescent="0.35">
      <c r="A6239" s="2"/>
      <c r="B6239"/>
    </row>
    <row r="6240" spans="1:2" x14ac:dyDescent="0.35">
      <c r="A6240" s="2"/>
      <c r="B6240"/>
    </row>
    <row r="6241" spans="1:2" x14ac:dyDescent="0.35">
      <c r="A6241" s="2"/>
      <c r="B6241"/>
    </row>
    <row r="6242" spans="1:2" x14ac:dyDescent="0.35">
      <c r="A6242" s="2"/>
      <c r="B6242"/>
    </row>
    <row r="6243" spans="1:2" x14ac:dyDescent="0.35">
      <c r="A6243" s="2"/>
      <c r="B6243"/>
    </row>
    <row r="6244" spans="1:2" x14ac:dyDescent="0.35">
      <c r="A6244" s="2"/>
      <c r="B6244"/>
    </row>
    <row r="6245" spans="1:2" x14ac:dyDescent="0.35">
      <c r="A6245" s="2"/>
      <c r="B6245"/>
    </row>
    <row r="6246" spans="1:2" x14ac:dyDescent="0.35">
      <c r="A6246" s="2"/>
      <c r="B6246"/>
    </row>
    <row r="6247" spans="1:2" x14ac:dyDescent="0.35">
      <c r="A6247" s="2"/>
      <c r="B6247"/>
    </row>
    <row r="6248" spans="1:2" x14ac:dyDescent="0.35">
      <c r="A6248" s="2"/>
      <c r="B6248"/>
    </row>
    <row r="6249" spans="1:2" x14ac:dyDescent="0.35">
      <c r="A6249" s="2"/>
      <c r="B6249"/>
    </row>
    <row r="6250" spans="1:2" x14ac:dyDescent="0.35">
      <c r="A6250" s="2"/>
      <c r="B6250"/>
    </row>
    <row r="6251" spans="1:2" x14ac:dyDescent="0.35">
      <c r="A6251" s="2"/>
      <c r="B6251"/>
    </row>
    <row r="6252" spans="1:2" x14ac:dyDescent="0.35">
      <c r="A6252" s="2"/>
      <c r="B6252"/>
    </row>
    <row r="6253" spans="1:2" x14ac:dyDescent="0.35">
      <c r="A6253" s="2"/>
      <c r="B6253"/>
    </row>
    <row r="6254" spans="1:2" x14ac:dyDescent="0.35">
      <c r="A6254" s="2"/>
      <c r="B6254"/>
    </row>
    <row r="6255" spans="1:2" x14ac:dyDescent="0.35">
      <c r="A6255" s="2"/>
      <c r="B6255"/>
    </row>
    <row r="6256" spans="1:2" x14ac:dyDescent="0.35">
      <c r="A6256" s="2"/>
      <c r="B6256"/>
    </row>
    <row r="6257" spans="1:2" x14ac:dyDescent="0.35">
      <c r="A6257" s="2"/>
      <c r="B6257"/>
    </row>
    <row r="6258" spans="1:2" x14ac:dyDescent="0.35">
      <c r="A6258" s="2"/>
      <c r="B6258"/>
    </row>
    <row r="6259" spans="1:2" x14ac:dyDescent="0.35">
      <c r="A6259" s="2"/>
      <c r="B6259"/>
    </row>
    <row r="6260" spans="1:2" x14ac:dyDescent="0.35">
      <c r="A6260" s="2"/>
      <c r="B6260"/>
    </row>
    <row r="6261" spans="1:2" x14ac:dyDescent="0.35">
      <c r="A6261" s="2"/>
      <c r="B6261"/>
    </row>
    <row r="6262" spans="1:2" x14ac:dyDescent="0.35">
      <c r="A6262" s="2"/>
      <c r="B6262"/>
    </row>
    <row r="6263" spans="1:2" x14ac:dyDescent="0.35">
      <c r="A6263" s="2"/>
      <c r="B6263"/>
    </row>
    <row r="6264" spans="1:2" x14ac:dyDescent="0.35">
      <c r="A6264" s="2"/>
      <c r="B6264"/>
    </row>
    <row r="6265" spans="1:2" x14ac:dyDescent="0.35">
      <c r="A6265" s="2"/>
      <c r="B6265"/>
    </row>
    <row r="6266" spans="1:2" x14ac:dyDescent="0.35">
      <c r="A6266" s="2"/>
      <c r="B6266"/>
    </row>
    <row r="6267" spans="1:2" x14ac:dyDescent="0.35">
      <c r="A6267" s="2"/>
      <c r="B6267"/>
    </row>
    <row r="6268" spans="1:2" x14ac:dyDescent="0.35">
      <c r="A6268" s="2"/>
      <c r="B6268"/>
    </row>
    <row r="6269" spans="1:2" x14ac:dyDescent="0.35">
      <c r="A6269" s="2"/>
      <c r="B6269"/>
    </row>
    <row r="6270" spans="1:2" x14ac:dyDescent="0.35">
      <c r="A6270" s="2"/>
      <c r="B6270"/>
    </row>
    <row r="6271" spans="1:2" x14ac:dyDescent="0.35">
      <c r="A6271" s="2"/>
      <c r="B6271"/>
    </row>
    <row r="6272" spans="1:2" x14ac:dyDescent="0.35">
      <c r="A6272" s="2"/>
      <c r="B6272"/>
    </row>
    <row r="6273" spans="1:2" x14ac:dyDescent="0.35">
      <c r="A6273" s="2"/>
      <c r="B6273"/>
    </row>
    <row r="6274" spans="1:2" x14ac:dyDescent="0.35">
      <c r="A6274" s="2"/>
      <c r="B6274"/>
    </row>
    <row r="6275" spans="1:2" x14ac:dyDescent="0.35">
      <c r="A6275" s="2"/>
      <c r="B6275"/>
    </row>
    <row r="6276" spans="1:2" x14ac:dyDescent="0.35">
      <c r="A6276" s="2"/>
      <c r="B6276"/>
    </row>
    <row r="6277" spans="1:2" x14ac:dyDescent="0.35">
      <c r="A6277" s="2"/>
      <c r="B6277"/>
    </row>
    <row r="6278" spans="1:2" x14ac:dyDescent="0.35">
      <c r="A6278" s="2"/>
      <c r="B6278"/>
    </row>
    <row r="6279" spans="1:2" x14ac:dyDescent="0.35">
      <c r="A6279" s="2"/>
      <c r="B6279"/>
    </row>
    <row r="6280" spans="1:2" x14ac:dyDescent="0.35">
      <c r="A6280" s="2"/>
      <c r="B6280"/>
    </row>
    <row r="6281" spans="1:2" x14ac:dyDescent="0.35">
      <c r="A6281" s="2"/>
      <c r="B6281"/>
    </row>
    <row r="6282" spans="1:2" x14ac:dyDescent="0.35">
      <c r="A6282" s="2"/>
      <c r="B6282"/>
    </row>
    <row r="6283" spans="1:2" x14ac:dyDescent="0.35">
      <c r="A6283" s="2"/>
      <c r="B6283"/>
    </row>
    <row r="6284" spans="1:2" x14ac:dyDescent="0.35">
      <c r="A6284" s="2"/>
      <c r="B6284"/>
    </row>
    <row r="6285" spans="1:2" x14ac:dyDescent="0.35">
      <c r="A6285" s="2"/>
      <c r="B6285"/>
    </row>
    <row r="6286" spans="1:2" x14ac:dyDescent="0.35">
      <c r="A6286" s="2"/>
      <c r="B6286"/>
    </row>
    <row r="6287" spans="1:2" x14ac:dyDescent="0.35">
      <c r="A6287" s="2"/>
      <c r="B6287"/>
    </row>
    <row r="6288" spans="1:2" x14ac:dyDescent="0.35">
      <c r="A6288" s="2"/>
      <c r="B6288"/>
    </row>
    <row r="6289" spans="1:2" x14ac:dyDescent="0.35">
      <c r="A6289" s="2"/>
      <c r="B6289"/>
    </row>
    <row r="6290" spans="1:2" x14ac:dyDescent="0.35">
      <c r="A6290" s="2"/>
      <c r="B6290"/>
    </row>
    <row r="6291" spans="1:2" x14ac:dyDescent="0.35">
      <c r="A6291" s="2"/>
      <c r="B6291"/>
    </row>
    <row r="6292" spans="1:2" x14ac:dyDescent="0.35">
      <c r="A6292" s="2"/>
      <c r="B6292"/>
    </row>
    <row r="6293" spans="1:2" x14ac:dyDescent="0.35">
      <c r="A6293" s="2"/>
      <c r="B6293"/>
    </row>
    <row r="6294" spans="1:2" x14ac:dyDescent="0.35">
      <c r="A6294" s="2"/>
      <c r="B6294"/>
    </row>
    <row r="6295" spans="1:2" x14ac:dyDescent="0.35">
      <c r="A6295" s="2"/>
      <c r="B6295"/>
    </row>
    <row r="6296" spans="1:2" x14ac:dyDescent="0.35">
      <c r="A6296" s="2"/>
      <c r="B6296"/>
    </row>
    <row r="6297" spans="1:2" x14ac:dyDescent="0.35">
      <c r="A6297" s="2"/>
      <c r="B6297"/>
    </row>
    <row r="6298" spans="1:2" x14ac:dyDescent="0.35">
      <c r="A6298" s="2"/>
      <c r="B6298"/>
    </row>
    <row r="6299" spans="1:2" x14ac:dyDescent="0.35">
      <c r="A6299" s="2"/>
      <c r="B6299"/>
    </row>
    <row r="6300" spans="1:2" x14ac:dyDescent="0.35">
      <c r="A6300" s="2"/>
      <c r="B6300"/>
    </row>
    <row r="6301" spans="1:2" x14ac:dyDescent="0.35">
      <c r="A6301" s="2"/>
      <c r="B6301"/>
    </row>
    <row r="6302" spans="1:2" x14ac:dyDescent="0.35">
      <c r="A6302" s="2"/>
      <c r="B6302"/>
    </row>
    <row r="6303" spans="1:2" x14ac:dyDescent="0.35">
      <c r="A6303" s="2"/>
      <c r="B6303"/>
    </row>
    <row r="6304" spans="1:2" x14ac:dyDescent="0.35">
      <c r="A6304" s="2"/>
      <c r="B6304"/>
    </row>
    <row r="6305" spans="1:2" x14ac:dyDescent="0.35">
      <c r="A6305" s="2"/>
      <c r="B6305"/>
    </row>
    <row r="6306" spans="1:2" x14ac:dyDescent="0.35">
      <c r="A6306" s="2"/>
      <c r="B6306"/>
    </row>
    <row r="6307" spans="1:2" x14ac:dyDescent="0.35">
      <c r="A6307" s="2"/>
      <c r="B6307"/>
    </row>
    <row r="6308" spans="1:2" x14ac:dyDescent="0.35">
      <c r="A6308" s="2"/>
      <c r="B6308"/>
    </row>
    <row r="6309" spans="1:2" x14ac:dyDescent="0.35">
      <c r="A6309" s="2"/>
      <c r="B6309"/>
    </row>
    <row r="6310" spans="1:2" x14ac:dyDescent="0.35">
      <c r="A6310" s="2"/>
      <c r="B6310"/>
    </row>
    <row r="6311" spans="1:2" x14ac:dyDescent="0.35">
      <c r="A6311" s="2"/>
      <c r="B6311"/>
    </row>
    <row r="6312" spans="1:2" x14ac:dyDescent="0.35">
      <c r="A6312" s="2"/>
      <c r="B6312"/>
    </row>
    <row r="6313" spans="1:2" x14ac:dyDescent="0.35">
      <c r="A6313" s="2"/>
      <c r="B6313"/>
    </row>
    <row r="6314" spans="1:2" x14ac:dyDescent="0.35">
      <c r="A6314" s="2"/>
      <c r="B6314"/>
    </row>
    <row r="6315" spans="1:2" x14ac:dyDescent="0.35">
      <c r="A6315" s="2"/>
      <c r="B6315"/>
    </row>
    <row r="6316" spans="1:2" x14ac:dyDescent="0.35">
      <c r="A6316" s="2"/>
      <c r="B6316"/>
    </row>
    <row r="6317" spans="1:2" x14ac:dyDescent="0.35">
      <c r="A6317" s="2"/>
      <c r="B6317"/>
    </row>
    <row r="6318" spans="1:2" x14ac:dyDescent="0.35">
      <c r="A6318" s="2"/>
      <c r="B6318"/>
    </row>
    <row r="6319" spans="1:2" x14ac:dyDescent="0.35">
      <c r="A6319" s="2"/>
      <c r="B6319"/>
    </row>
    <row r="6320" spans="1:2" x14ac:dyDescent="0.35">
      <c r="A6320" s="2"/>
      <c r="B6320"/>
    </row>
    <row r="6321" spans="1:2" x14ac:dyDescent="0.35">
      <c r="A6321" s="2"/>
      <c r="B6321"/>
    </row>
    <row r="6322" spans="1:2" x14ac:dyDescent="0.35">
      <c r="A6322" s="2"/>
      <c r="B6322"/>
    </row>
    <row r="6323" spans="1:2" x14ac:dyDescent="0.35">
      <c r="A6323" s="2"/>
      <c r="B6323"/>
    </row>
    <row r="6324" spans="1:2" x14ac:dyDescent="0.35">
      <c r="A6324" s="2"/>
      <c r="B6324"/>
    </row>
    <row r="6325" spans="1:2" x14ac:dyDescent="0.35">
      <c r="A6325" s="2"/>
      <c r="B6325"/>
    </row>
    <row r="6326" spans="1:2" x14ac:dyDescent="0.35">
      <c r="A6326" s="2"/>
      <c r="B6326"/>
    </row>
    <row r="6327" spans="1:2" x14ac:dyDescent="0.35">
      <c r="A6327" s="2"/>
      <c r="B6327"/>
    </row>
    <row r="6328" spans="1:2" x14ac:dyDescent="0.35">
      <c r="A6328" s="2"/>
      <c r="B6328"/>
    </row>
    <row r="6329" spans="1:2" x14ac:dyDescent="0.35">
      <c r="A6329" s="2"/>
      <c r="B6329"/>
    </row>
    <row r="6330" spans="1:2" x14ac:dyDescent="0.35">
      <c r="A6330" s="2"/>
      <c r="B6330"/>
    </row>
    <row r="6331" spans="1:2" x14ac:dyDescent="0.35">
      <c r="A6331" s="2"/>
      <c r="B6331"/>
    </row>
    <row r="6332" spans="1:2" x14ac:dyDescent="0.35">
      <c r="A6332" s="2"/>
      <c r="B6332"/>
    </row>
    <row r="6333" spans="1:2" x14ac:dyDescent="0.35">
      <c r="A6333" s="2"/>
      <c r="B6333"/>
    </row>
    <row r="6334" spans="1:2" x14ac:dyDescent="0.35">
      <c r="A6334" s="2"/>
      <c r="B6334"/>
    </row>
    <row r="6335" spans="1:2" x14ac:dyDescent="0.35">
      <c r="A6335" s="2"/>
      <c r="B6335"/>
    </row>
    <row r="6336" spans="1:2" x14ac:dyDescent="0.35">
      <c r="A6336" s="2"/>
      <c r="B6336"/>
    </row>
    <row r="6337" spans="1:2" x14ac:dyDescent="0.35">
      <c r="A6337" s="2"/>
      <c r="B6337"/>
    </row>
    <row r="6338" spans="1:2" x14ac:dyDescent="0.35">
      <c r="A6338" s="2"/>
      <c r="B6338"/>
    </row>
    <row r="6339" spans="1:2" x14ac:dyDescent="0.35">
      <c r="A6339" s="2"/>
      <c r="B6339"/>
    </row>
    <row r="6340" spans="1:2" x14ac:dyDescent="0.35">
      <c r="A6340" s="2"/>
      <c r="B6340"/>
    </row>
    <row r="6341" spans="1:2" x14ac:dyDescent="0.35">
      <c r="A6341" s="2"/>
      <c r="B6341"/>
    </row>
    <row r="6342" spans="1:2" x14ac:dyDescent="0.35">
      <c r="A6342" s="2"/>
      <c r="B6342"/>
    </row>
    <row r="6343" spans="1:2" x14ac:dyDescent="0.35">
      <c r="A6343" s="2"/>
      <c r="B6343"/>
    </row>
    <row r="6344" spans="1:2" x14ac:dyDescent="0.35">
      <c r="A6344" s="2"/>
      <c r="B6344"/>
    </row>
    <row r="6345" spans="1:2" x14ac:dyDescent="0.35">
      <c r="A6345" s="2"/>
      <c r="B6345"/>
    </row>
    <row r="6346" spans="1:2" x14ac:dyDescent="0.35">
      <c r="A6346" s="2"/>
      <c r="B6346"/>
    </row>
    <row r="6347" spans="1:2" x14ac:dyDescent="0.35">
      <c r="A6347" s="2"/>
      <c r="B6347"/>
    </row>
    <row r="6348" spans="1:2" x14ac:dyDescent="0.35">
      <c r="A6348" s="2"/>
      <c r="B6348"/>
    </row>
    <row r="6349" spans="1:2" x14ac:dyDescent="0.35">
      <c r="A6349" s="2"/>
      <c r="B6349"/>
    </row>
    <row r="6350" spans="1:2" x14ac:dyDescent="0.35">
      <c r="A6350" s="2"/>
      <c r="B6350"/>
    </row>
    <row r="6351" spans="1:2" x14ac:dyDescent="0.35">
      <c r="A6351" s="2"/>
      <c r="B6351"/>
    </row>
    <row r="6352" spans="1:2" x14ac:dyDescent="0.35">
      <c r="A6352" s="2"/>
      <c r="B6352"/>
    </row>
    <row r="6353" spans="1:2" x14ac:dyDescent="0.35">
      <c r="A6353" s="2"/>
      <c r="B6353"/>
    </row>
    <row r="6354" spans="1:2" x14ac:dyDescent="0.35">
      <c r="A6354" s="2"/>
      <c r="B6354"/>
    </row>
    <row r="6355" spans="1:2" x14ac:dyDescent="0.35">
      <c r="A6355" s="2"/>
      <c r="B6355"/>
    </row>
    <row r="6356" spans="1:2" x14ac:dyDescent="0.35">
      <c r="A6356" s="2"/>
      <c r="B6356"/>
    </row>
    <row r="6357" spans="1:2" x14ac:dyDescent="0.35">
      <c r="A6357" s="2"/>
      <c r="B6357"/>
    </row>
    <row r="6358" spans="1:2" x14ac:dyDescent="0.35">
      <c r="A6358" s="2"/>
      <c r="B6358"/>
    </row>
    <row r="6359" spans="1:2" x14ac:dyDescent="0.35">
      <c r="A6359" s="2"/>
      <c r="B6359"/>
    </row>
    <row r="6360" spans="1:2" x14ac:dyDescent="0.35">
      <c r="A6360" s="2"/>
      <c r="B6360"/>
    </row>
    <row r="6361" spans="1:2" x14ac:dyDescent="0.35">
      <c r="A6361" s="2"/>
      <c r="B6361"/>
    </row>
    <row r="6362" spans="1:2" x14ac:dyDescent="0.35">
      <c r="A6362" s="2"/>
      <c r="B6362"/>
    </row>
    <row r="6363" spans="1:2" x14ac:dyDescent="0.35">
      <c r="A6363" s="2"/>
      <c r="B6363"/>
    </row>
    <row r="6364" spans="1:2" x14ac:dyDescent="0.35">
      <c r="A6364" s="2"/>
      <c r="B6364"/>
    </row>
    <row r="6365" spans="1:2" x14ac:dyDescent="0.35">
      <c r="A6365" s="2"/>
      <c r="B6365"/>
    </row>
    <row r="6366" spans="1:2" x14ac:dyDescent="0.35">
      <c r="A6366" s="2"/>
      <c r="B6366"/>
    </row>
    <row r="6367" spans="1:2" x14ac:dyDescent="0.35">
      <c r="A6367" s="2"/>
      <c r="B6367"/>
    </row>
    <row r="6368" spans="1:2" x14ac:dyDescent="0.35">
      <c r="A6368" s="2"/>
      <c r="B6368"/>
    </row>
    <row r="6369" spans="1:2" x14ac:dyDescent="0.35">
      <c r="A6369" s="2"/>
      <c r="B6369"/>
    </row>
    <row r="6370" spans="1:2" x14ac:dyDescent="0.35">
      <c r="A6370" s="2"/>
      <c r="B6370"/>
    </row>
    <row r="6371" spans="1:2" x14ac:dyDescent="0.35">
      <c r="A6371" s="2"/>
      <c r="B6371"/>
    </row>
    <row r="6372" spans="1:2" x14ac:dyDescent="0.35">
      <c r="A6372" s="2"/>
      <c r="B6372"/>
    </row>
    <row r="6373" spans="1:2" x14ac:dyDescent="0.35">
      <c r="A6373" s="2"/>
      <c r="B6373"/>
    </row>
    <row r="6374" spans="1:2" x14ac:dyDescent="0.35">
      <c r="A6374" s="2"/>
      <c r="B6374"/>
    </row>
    <row r="6375" spans="1:2" x14ac:dyDescent="0.35">
      <c r="A6375" s="2"/>
      <c r="B6375"/>
    </row>
    <row r="6376" spans="1:2" x14ac:dyDescent="0.35">
      <c r="A6376" s="2"/>
      <c r="B6376"/>
    </row>
    <row r="6377" spans="1:2" x14ac:dyDescent="0.35">
      <c r="A6377" s="2"/>
      <c r="B6377"/>
    </row>
    <row r="6378" spans="1:2" x14ac:dyDescent="0.35">
      <c r="A6378" s="2"/>
      <c r="B6378"/>
    </row>
    <row r="6379" spans="1:2" x14ac:dyDescent="0.35">
      <c r="A6379" s="2"/>
      <c r="B6379"/>
    </row>
    <row r="6380" spans="1:2" x14ac:dyDescent="0.35">
      <c r="A6380" s="2"/>
      <c r="B6380"/>
    </row>
    <row r="6381" spans="1:2" x14ac:dyDescent="0.35">
      <c r="A6381" s="2"/>
      <c r="B6381"/>
    </row>
    <row r="6382" spans="1:2" x14ac:dyDescent="0.35">
      <c r="A6382" s="2"/>
      <c r="B6382"/>
    </row>
    <row r="6383" spans="1:2" x14ac:dyDescent="0.35">
      <c r="A6383" s="2"/>
      <c r="B6383"/>
    </row>
    <row r="6384" spans="1:2" x14ac:dyDescent="0.35">
      <c r="A6384" s="2"/>
      <c r="B6384"/>
    </row>
    <row r="6385" spans="1:2" x14ac:dyDescent="0.35">
      <c r="A6385" s="2"/>
      <c r="B6385"/>
    </row>
    <row r="6386" spans="1:2" x14ac:dyDescent="0.35">
      <c r="A6386" s="2"/>
      <c r="B6386"/>
    </row>
    <row r="6387" spans="1:2" x14ac:dyDescent="0.35">
      <c r="A6387" s="2"/>
      <c r="B6387"/>
    </row>
    <row r="6388" spans="1:2" x14ac:dyDescent="0.35">
      <c r="A6388" s="2"/>
      <c r="B6388"/>
    </row>
    <row r="6389" spans="1:2" x14ac:dyDescent="0.35">
      <c r="A6389" s="2"/>
      <c r="B6389"/>
    </row>
    <row r="6390" spans="1:2" x14ac:dyDescent="0.35">
      <c r="A6390" s="2"/>
      <c r="B6390"/>
    </row>
    <row r="6391" spans="1:2" x14ac:dyDescent="0.35">
      <c r="A6391" s="2"/>
      <c r="B6391"/>
    </row>
    <row r="6392" spans="1:2" x14ac:dyDescent="0.35">
      <c r="A6392" s="2"/>
      <c r="B6392"/>
    </row>
    <row r="6393" spans="1:2" x14ac:dyDescent="0.35">
      <c r="A6393" s="2"/>
      <c r="B6393"/>
    </row>
    <row r="6394" spans="1:2" x14ac:dyDescent="0.35">
      <c r="A6394" s="2"/>
      <c r="B6394"/>
    </row>
    <row r="6395" spans="1:2" x14ac:dyDescent="0.35">
      <c r="A6395" s="2"/>
      <c r="B6395"/>
    </row>
    <row r="6396" spans="1:2" x14ac:dyDescent="0.35">
      <c r="A6396" s="2"/>
      <c r="B6396"/>
    </row>
    <row r="6397" spans="1:2" x14ac:dyDescent="0.35">
      <c r="A6397" s="2"/>
      <c r="B6397"/>
    </row>
    <row r="6398" spans="1:2" x14ac:dyDescent="0.35">
      <c r="A6398" s="2"/>
      <c r="B6398"/>
    </row>
    <row r="6399" spans="1:2" x14ac:dyDescent="0.35">
      <c r="A6399" s="2"/>
      <c r="B6399"/>
    </row>
    <row r="6400" spans="1:2" x14ac:dyDescent="0.35">
      <c r="A6400" s="2"/>
      <c r="B6400"/>
    </row>
    <row r="6401" spans="1:2" x14ac:dyDescent="0.35">
      <c r="A6401" s="2"/>
      <c r="B6401"/>
    </row>
    <row r="6402" spans="1:2" x14ac:dyDescent="0.35">
      <c r="A6402" s="2"/>
      <c r="B6402"/>
    </row>
    <row r="6403" spans="1:2" x14ac:dyDescent="0.35">
      <c r="A6403" s="2"/>
      <c r="B6403"/>
    </row>
    <row r="6404" spans="1:2" x14ac:dyDescent="0.35">
      <c r="A6404" s="2"/>
      <c r="B6404"/>
    </row>
    <row r="6405" spans="1:2" x14ac:dyDescent="0.35">
      <c r="A6405" s="2"/>
      <c r="B6405"/>
    </row>
    <row r="6406" spans="1:2" x14ac:dyDescent="0.35">
      <c r="A6406" s="2"/>
      <c r="B6406"/>
    </row>
    <row r="6407" spans="1:2" x14ac:dyDescent="0.35">
      <c r="A6407" s="2"/>
      <c r="B6407"/>
    </row>
    <row r="6408" spans="1:2" x14ac:dyDescent="0.35">
      <c r="A6408" s="2"/>
      <c r="B6408"/>
    </row>
    <row r="6409" spans="1:2" x14ac:dyDescent="0.35">
      <c r="A6409" s="2"/>
      <c r="B6409"/>
    </row>
    <row r="6410" spans="1:2" x14ac:dyDescent="0.35">
      <c r="A6410" s="2"/>
      <c r="B6410"/>
    </row>
    <row r="6411" spans="1:2" x14ac:dyDescent="0.35">
      <c r="A6411" s="2"/>
      <c r="B6411"/>
    </row>
    <row r="6412" spans="1:2" x14ac:dyDescent="0.35">
      <c r="A6412" s="2"/>
      <c r="B6412"/>
    </row>
    <row r="6413" spans="1:2" x14ac:dyDescent="0.35">
      <c r="A6413" s="2"/>
      <c r="B6413"/>
    </row>
    <row r="6414" spans="1:2" x14ac:dyDescent="0.35">
      <c r="A6414" s="2"/>
      <c r="B6414"/>
    </row>
    <row r="6415" spans="1:2" x14ac:dyDescent="0.35">
      <c r="A6415" s="2"/>
      <c r="B6415"/>
    </row>
    <row r="6416" spans="1:2" x14ac:dyDescent="0.35">
      <c r="A6416" s="2"/>
      <c r="B6416"/>
    </row>
    <row r="6417" spans="1:2" x14ac:dyDescent="0.35">
      <c r="A6417" s="2"/>
      <c r="B6417"/>
    </row>
    <row r="6418" spans="1:2" x14ac:dyDescent="0.35">
      <c r="A6418" s="2"/>
      <c r="B6418"/>
    </row>
    <row r="6419" spans="1:2" x14ac:dyDescent="0.35">
      <c r="A6419" s="2"/>
      <c r="B6419"/>
    </row>
    <row r="6420" spans="1:2" x14ac:dyDescent="0.35">
      <c r="A6420" s="2"/>
      <c r="B6420"/>
    </row>
    <row r="6421" spans="1:2" x14ac:dyDescent="0.35">
      <c r="A6421" s="2"/>
      <c r="B6421"/>
    </row>
    <row r="6422" spans="1:2" x14ac:dyDescent="0.35">
      <c r="A6422" s="2"/>
      <c r="B6422"/>
    </row>
    <row r="6423" spans="1:2" x14ac:dyDescent="0.35">
      <c r="A6423" s="2"/>
      <c r="B6423"/>
    </row>
    <row r="6424" spans="1:2" x14ac:dyDescent="0.35">
      <c r="A6424" s="2"/>
      <c r="B6424"/>
    </row>
    <row r="6425" spans="1:2" x14ac:dyDescent="0.35">
      <c r="A6425" s="2"/>
      <c r="B6425"/>
    </row>
    <row r="6426" spans="1:2" x14ac:dyDescent="0.35">
      <c r="A6426" s="2"/>
      <c r="B6426"/>
    </row>
    <row r="6427" spans="1:2" x14ac:dyDescent="0.35">
      <c r="A6427" s="2"/>
      <c r="B6427"/>
    </row>
    <row r="6428" spans="1:2" x14ac:dyDescent="0.35">
      <c r="A6428" s="2"/>
      <c r="B6428"/>
    </row>
    <row r="6429" spans="1:2" x14ac:dyDescent="0.35">
      <c r="A6429" s="2"/>
      <c r="B6429"/>
    </row>
    <row r="6430" spans="1:2" x14ac:dyDescent="0.35">
      <c r="A6430" s="2"/>
      <c r="B6430"/>
    </row>
    <row r="6431" spans="1:2" x14ac:dyDescent="0.35">
      <c r="A6431" s="2"/>
      <c r="B6431"/>
    </row>
    <row r="6432" spans="1:2" x14ac:dyDescent="0.35">
      <c r="A6432" s="2"/>
      <c r="B6432"/>
    </row>
    <row r="6433" spans="1:2" x14ac:dyDescent="0.35">
      <c r="A6433" s="2"/>
      <c r="B6433"/>
    </row>
    <row r="6434" spans="1:2" x14ac:dyDescent="0.35">
      <c r="A6434" s="2"/>
      <c r="B6434"/>
    </row>
    <row r="6435" spans="1:2" x14ac:dyDescent="0.35">
      <c r="A6435" s="2"/>
      <c r="B6435"/>
    </row>
    <row r="6436" spans="1:2" x14ac:dyDescent="0.35">
      <c r="A6436" s="2"/>
      <c r="B6436"/>
    </row>
    <row r="6437" spans="1:2" x14ac:dyDescent="0.35">
      <c r="A6437" s="2"/>
      <c r="B6437"/>
    </row>
    <row r="6438" spans="1:2" x14ac:dyDescent="0.35">
      <c r="A6438" s="2"/>
      <c r="B6438"/>
    </row>
    <row r="6439" spans="1:2" x14ac:dyDescent="0.35">
      <c r="A6439" s="2"/>
      <c r="B6439"/>
    </row>
    <row r="6440" spans="1:2" x14ac:dyDescent="0.35">
      <c r="A6440" s="2"/>
      <c r="B6440"/>
    </row>
    <row r="6441" spans="1:2" x14ac:dyDescent="0.35">
      <c r="A6441" s="2"/>
      <c r="B6441"/>
    </row>
    <row r="6442" spans="1:2" x14ac:dyDescent="0.35">
      <c r="A6442" s="2"/>
      <c r="B6442"/>
    </row>
    <row r="6443" spans="1:2" x14ac:dyDescent="0.35">
      <c r="A6443" s="2"/>
      <c r="B6443"/>
    </row>
    <row r="6444" spans="1:2" x14ac:dyDescent="0.35">
      <c r="A6444" s="2"/>
      <c r="B6444"/>
    </row>
    <row r="6445" spans="1:2" x14ac:dyDescent="0.35">
      <c r="A6445" s="2"/>
      <c r="B6445"/>
    </row>
    <row r="6446" spans="1:2" x14ac:dyDescent="0.35">
      <c r="A6446" s="2"/>
      <c r="B6446"/>
    </row>
    <row r="6447" spans="1:2" x14ac:dyDescent="0.35">
      <c r="A6447" s="2"/>
      <c r="B6447"/>
    </row>
    <row r="6448" spans="1:2" x14ac:dyDescent="0.35">
      <c r="A6448" s="2"/>
      <c r="B6448"/>
    </row>
    <row r="6449" spans="1:2" x14ac:dyDescent="0.35">
      <c r="A6449" s="2"/>
      <c r="B6449"/>
    </row>
    <row r="6450" spans="1:2" x14ac:dyDescent="0.35">
      <c r="A6450" s="2"/>
      <c r="B6450"/>
    </row>
    <row r="6451" spans="1:2" x14ac:dyDescent="0.35">
      <c r="A6451" s="2"/>
      <c r="B6451"/>
    </row>
    <row r="6452" spans="1:2" x14ac:dyDescent="0.35">
      <c r="A6452" s="2"/>
      <c r="B6452"/>
    </row>
    <row r="6453" spans="1:2" x14ac:dyDescent="0.35">
      <c r="A6453" s="2"/>
      <c r="B6453"/>
    </row>
    <row r="6454" spans="1:2" x14ac:dyDescent="0.35">
      <c r="A6454" s="2"/>
      <c r="B6454"/>
    </row>
    <row r="6455" spans="1:2" x14ac:dyDescent="0.35">
      <c r="A6455" s="2"/>
      <c r="B6455"/>
    </row>
    <row r="6456" spans="1:2" x14ac:dyDescent="0.35">
      <c r="A6456" s="2"/>
      <c r="B6456"/>
    </row>
    <row r="6457" spans="1:2" x14ac:dyDescent="0.35">
      <c r="A6457" s="2"/>
      <c r="B6457"/>
    </row>
    <row r="6458" spans="1:2" x14ac:dyDescent="0.35">
      <c r="A6458" s="2"/>
      <c r="B6458"/>
    </row>
    <row r="6459" spans="1:2" x14ac:dyDescent="0.35">
      <c r="A6459" s="2"/>
      <c r="B6459"/>
    </row>
    <row r="6460" spans="1:2" x14ac:dyDescent="0.35">
      <c r="A6460" s="2"/>
      <c r="B6460"/>
    </row>
    <row r="6461" spans="1:2" x14ac:dyDescent="0.35">
      <c r="A6461" s="2"/>
      <c r="B6461"/>
    </row>
    <row r="6462" spans="1:2" x14ac:dyDescent="0.35">
      <c r="A6462" s="2"/>
      <c r="B6462"/>
    </row>
    <row r="6463" spans="1:2" x14ac:dyDescent="0.35">
      <c r="A6463" s="2"/>
      <c r="B6463"/>
    </row>
    <row r="6464" spans="1:2" x14ac:dyDescent="0.35">
      <c r="A6464" s="2"/>
      <c r="B6464"/>
    </row>
    <row r="6465" spans="1:2" x14ac:dyDescent="0.35">
      <c r="A6465" s="2"/>
      <c r="B6465"/>
    </row>
    <row r="6466" spans="1:2" x14ac:dyDescent="0.35">
      <c r="A6466" s="2"/>
      <c r="B6466"/>
    </row>
    <row r="6467" spans="1:2" x14ac:dyDescent="0.35">
      <c r="A6467" s="2"/>
      <c r="B6467"/>
    </row>
    <row r="6468" spans="1:2" x14ac:dyDescent="0.35">
      <c r="A6468" s="2"/>
      <c r="B6468"/>
    </row>
    <row r="6469" spans="1:2" x14ac:dyDescent="0.35">
      <c r="A6469" s="2"/>
      <c r="B6469"/>
    </row>
    <row r="6470" spans="1:2" x14ac:dyDescent="0.35">
      <c r="A6470" s="2"/>
      <c r="B6470"/>
    </row>
    <row r="6471" spans="1:2" x14ac:dyDescent="0.35">
      <c r="A6471" s="2"/>
      <c r="B6471"/>
    </row>
    <row r="6472" spans="1:2" x14ac:dyDescent="0.35">
      <c r="A6472" s="2"/>
      <c r="B6472"/>
    </row>
    <row r="6473" spans="1:2" x14ac:dyDescent="0.35">
      <c r="A6473" s="2"/>
      <c r="B6473"/>
    </row>
    <row r="6474" spans="1:2" x14ac:dyDescent="0.35">
      <c r="A6474" s="2"/>
      <c r="B6474"/>
    </row>
    <row r="6475" spans="1:2" x14ac:dyDescent="0.35">
      <c r="A6475" s="2"/>
      <c r="B6475"/>
    </row>
    <row r="6476" spans="1:2" x14ac:dyDescent="0.35">
      <c r="A6476" s="2"/>
      <c r="B6476"/>
    </row>
    <row r="6477" spans="1:2" x14ac:dyDescent="0.35">
      <c r="A6477" s="2"/>
      <c r="B6477"/>
    </row>
    <row r="6478" spans="1:2" x14ac:dyDescent="0.35">
      <c r="A6478" s="2"/>
      <c r="B6478"/>
    </row>
    <row r="6479" spans="1:2" x14ac:dyDescent="0.35">
      <c r="A6479" s="2"/>
      <c r="B6479"/>
    </row>
    <row r="6480" spans="1:2" x14ac:dyDescent="0.35">
      <c r="A6480" s="2"/>
      <c r="B6480"/>
    </row>
    <row r="6481" spans="1:2" x14ac:dyDescent="0.35">
      <c r="A6481" s="2"/>
      <c r="B6481"/>
    </row>
    <row r="6482" spans="1:2" x14ac:dyDescent="0.35">
      <c r="A6482" s="2"/>
      <c r="B6482"/>
    </row>
    <row r="6483" spans="1:2" x14ac:dyDescent="0.35">
      <c r="A6483" s="2"/>
      <c r="B6483"/>
    </row>
    <row r="6484" spans="1:2" x14ac:dyDescent="0.35">
      <c r="A6484" s="2"/>
      <c r="B6484"/>
    </row>
    <row r="6485" spans="1:2" x14ac:dyDescent="0.35">
      <c r="A6485" s="2"/>
      <c r="B6485"/>
    </row>
    <row r="6486" spans="1:2" x14ac:dyDescent="0.35">
      <c r="A6486" s="2"/>
      <c r="B6486"/>
    </row>
    <row r="6487" spans="1:2" x14ac:dyDescent="0.35">
      <c r="A6487" s="2"/>
      <c r="B6487"/>
    </row>
    <row r="6488" spans="1:2" x14ac:dyDescent="0.35">
      <c r="A6488" s="2"/>
      <c r="B6488"/>
    </row>
    <row r="6489" spans="1:2" x14ac:dyDescent="0.35">
      <c r="A6489" s="2"/>
      <c r="B6489"/>
    </row>
    <row r="6490" spans="1:2" x14ac:dyDescent="0.35">
      <c r="A6490" s="2"/>
      <c r="B6490"/>
    </row>
    <row r="6491" spans="1:2" x14ac:dyDescent="0.35">
      <c r="A6491" s="2"/>
      <c r="B6491"/>
    </row>
    <row r="6492" spans="1:2" x14ac:dyDescent="0.35">
      <c r="A6492" s="2"/>
      <c r="B6492"/>
    </row>
    <row r="6493" spans="1:2" x14ac:dyDescent="0.35">
      <c r="A6493" s="2"/>
      <c r="B6493"/>
    </row>
    <row r="6494" spans="1:2" x14ac:dyDescent="0.35">
      <c r="A6494" s="2"/>
      <c r="B6494"/>
    </row>
    <row r="6495" spans="1:2" x14ac:dyDescent="0.35">
      <c r="A6495" s="2"/>
      <c r="B6495"/>
    </row>
    <row r="6496" spans="1:2" x14ac:dyDescent="0.35">
      <c r="A6496" s="2"/>
      <c r="B6496"/>
    </row>
    <row r="6497" spans="1:2" x14ac:dyDescent="0.35">
      <c r="A6497" s="2"/>
      <c r="B6497"/>
    </row>
    <row r="6498" spans="1:2" x14ac:dyDescent="0.35">
      <c r="A6498" s="2"/>
      <c r="B6498"/>
    </row>
    <row r="6499" spans="1:2" x14ac:dyDescent="0.35">
      <c r="A6499" s="2"/>
      <c r="B6499"/>
    </row>
    <row r="6500" spans="1:2" x14ac:dyDescent="0.35">
      <c r="A6500" s="2"/>
      <c r="B6500"/>
    </row>
    <row r="6501" spans="1:2" x14ac:dyDescent="0.35">
      <c r="A6501" s="2"/>
      <c r="B6501"/>
    </row>
    <row r="6502" spans="1:2" x14ac:dyDescent="0.35">
      <c r="A6502" s="2"/>
      <c r="B6502"/>
    </row>
    <row r="6503" spans="1:2" x14ac:dyDescent="0.35">
      <c r="A6503" s="2"/>
      <c r="B6503"/>
    </row>
    <row r="6504" spans="1:2" x14ac:dyDescent="0.35">
      <c r="A6504" s="2"/>
      <c r="B6504"/>
    </row>
    <row r="6505" spans="1:2" x14ac:dyDescent="0.35">
      <c r="A6505" s="2"/>
      <c r="B6505"/>
    </row>
    <row r="6506" spans="1:2" x14ac:dyDescent="0.35">
      <c r="A6506" s="2"/>
      <c r="B6506"/>
    </row>
    <row r="6507" spans="1:2" x14ac:dyDescent="0.35">
      <c r="A6507" s="2"/>
      <c r="B6507"/>
    </row>
    <row r="6508" spans="1:2" x14ac:dyDescent="0.35">
      <c r="A6508" s="2"/>
      <c r="B6508"/>
    </row>
    <row r="6509" spans="1:2" x14ac:dyDescent="0.35">
      <c r="A6509" s="2"/>
      <c r="B6509"/>
    </row>
    <row r="6510" spans="1:2" x14ac:dyDescent="0.35">
      <c r="A6510" s="2"/>
      <c r="B6510"/>
    </row>
    <row r="6511" spans="1:2" x14ac:dyDescent="0.35">
      <c r="A6511" s="2"/>
      <c r="B6511"/>
    </row>
    <row r="6512" spans="1:2" x14ac:dyDescent="0.35">
      <c r="A6512" s="2"/>
      <c r="B6512"/>
    </row>
    <row r="6513" spans="1:2" x14ac:dyDescent="0.35">
      <c r="A6513" s="2"/>
      <c r="B6513"/>
    </row>
    <row r="6514" spans="1:2" x14ac:dyDescent="0.35">
      <c r="A6514" s="2"/>
      <c r="B6514"/>
    </row>
    <row r="6515" spans="1:2" x14ac:dyDescent="0.35">
      <c r="A6515" s="2"/>
      <c r="B6515"/>
    </row>
    <row r="6516" spans="1:2" x14ac:dyDescent="0.35">
      <c r="A6516" s="2"/>
      <c r="B6516"/>
    </row>
    <row r="6517" spans="1:2" x14ac:dyDescent="0.35">
      <c r="A6517" s="2"/>
      <c r="B6517"/>
    </row>
    <row r="6518" spans="1:2" x14ac:dyDescent="0.35">
      <c r="A6518" s="2"/>
      <c r="B6518"/>
    </row>
    <row r="6519" spans="1:2" x14ac:dyDescent="0.35">
      <c r="A6519" s="2"/>
      <c r="B6519"/>
    </row>
    <row r="6520" spans="1:2" x14ac:dyDescent="0.35">
      <c r="A6520" s="2"/>
      <c r="B6520"/>
    </row>
    <row r="6521" spans="1:2" x14ac:dyDescent="0.35">
      <c r="A6521" s="2"/>
      <c r="B6521"/>
    </row>
    <row r="6522" spans="1:2" x14ac:dyDescent="0.35">
      <c r="A6522" s="2"/>
      <c r="B6522"/>
    </row>
    <row r="6523" spans="1:2" x14ac:dyDescent="0.35">
      <c r="A6523" s="2"/>
      <c r="B6523"/>
    </row>
    <row r="6524" spans="1:2" x14ac:dyDescent="0.35">
      <c r="A6524" s="2"/>
      <c r="B6524"/>
    </row>
    <row r="6525" spans="1:2" x14ac:dyDescent="0.35">
      <c r="A6525" s="2"/>
      <c r="B6525"/>
    </row>
    <row r="6526" spans="1:2" x14ac:dyDescent="0.35">
      <c r="A6526" s="2"/>
      <c r="B6526"/>
    </row>
    <row r="6527" spans="1:2" x14ac:dyDescent="0.35">
      <c r="A6527" s="2"/>
      <c r="B6527"/>
    </row>
    <row r="6528" spans="1:2" x14ac:dyDescent="0.35">
      <c r="A6528" s="2"/>
      <c r="B6528"/>
    </row>
    <row r="6529" spans="1:2" x14ac:dyDescent="0.35">
      <c r="A6529" s="2"/>
      <c r="B6529"/>
    </row>
    <row r="6530" spans="1:2" x14ac:dyDescent="0.35">
      <c r="A6530" s="2"/>
      <c r="B6530"/>
    </row>
    <row r="6531" spans="1:2" x14ac:dyDescent="0.35">
      <c r="A6531" s="2"/>
      <c r="B6531"/>
    </row>
    <row r="6532" spans="1:2" x14ac:dyDescent="0.35">
      <c r="A6532" s="2"/>
      <c r="B6532"/>
    </row>
    <row r="6533" spans="1:2" x14ac:dyDescent="0.35">
      <c r="A6533" s="2"/>
      <c r="B6533"/>
    </row>
    <row r="6534" spans="1:2" x14ac:dyDescent="0.35">
      <c r="A6534" s="2"/>
      <c r="B6534"/>
    </row>
    <row r="6535" spans="1:2" x14ac:dyDescent="0.35">
      <c r="A6535" s="2"/>
      <c r="B6535"/>
    </row>
    <row r="6536" spans="1:2" x14ac:dyDescent="0.35">
      <c r="A6536" s="2"/>
      <c r="B6536"/>
    </row>
    <row r="6537" spans="1:2" x14ac:dyDescent="0.35">
      <c r="A6537" s="2"/>
      <c r="B6537"/>
    </row>
    <row r="6538" spans="1:2" x14ac:dyDescent="0.35">
      <c r="A6538" s="2"/>
      <c r="B6538"/>
    </row>
    <row r="6539" spans="1:2" x14ac:dyDescent="0.35">
      <c r="A6539" s="2"/>
      <c r="B6539"/>
    </row>
    <row r="6540" spans="1:2" x14ac:dyDescent="0.35">
      <c r="A6540" s="2"/>
      <c r="B6540"/>
    </row>
    <row r="6541" spans="1:2" x14ac:dyDescent="0.35">
      <c r="A6541" s="2"/>
      <c r="B6541"/>
    </row>
    <row r="6542" spans="1:2" x14ac:dyDescent="0.35">
      <c r="A6542" s="2"/>
      <c r="B6542"/>
    </row>
    <row r="6543" spans="1:2" x14ac:dyDescent="0.35">
      <c r="A6543" s="2"/>
      <c r="B6543"/>
    </row>
    <row r="6544" spans="1:2" x14ac:dyDescent="0.35">
      <c r="A6544" s="2"/>
      <c r="B6544"/>
    </row>
    <row r="6545" spans="1:2" x14ac:dyDescent="0.35">
      <c r="A6545" s="2"/>
      <c r="B6545"/>
    </row>
    <row r="6546" spans="1:2" x14ac:dyDescent="0.35">
      <c r="A6546" s="2"/>
      <c r="B6546"/>
    </row>
    <row r="6547" spans="1:2" x14ac:dyDescent="0.35">
      <c r="A6547" s="2"/>
      <c r="B6547"/>
    </row>
    <row r="6548" spans="1:2" x14ac:dyDescent="0.35">
      <c r="A6548" s="2"/>
      <c r="B6548"/>
    </row>
    <row r="6549" spans="1:2" x14ac:dyDescent="0.35">
      <c r="A6549" s="2"/>
      <c r="B6549"/>
    </row>
    <row r="6550" spans="1:2" x14ac:dyDescent="0.35">
      <c r="A6550" s="2"/>
      <c r="B6550"/>
    </row>
    <row r="6551" spans="1:2" x14ac:dyDescent="0.35">
      <c r="A6551" s="2"/>
      <c r="B6551"/>
    </row>
    <row r="6552" spans="1:2" x14ac:dyDescent="0.35">
      <c r="A6552" s="2"/>
      <c r="B6552"/>
    </row>
    <row r="6553" spans="1:2" x14ac:dyDescent="0.35">
      <c r="A6553" s="2"/>
      <c r="B6553"/>
    </row>
    <row r="6554" spans="1:2" x14ac:dyDescent="0.35">
      <c r="A6554" s="2"/>
      <c r="B6554"/>
    </row>
    <row r="6555" spans="1:2" x14ac:dyDescent="0.35">
      <c r="A6555" s="2"/>
      <c r="B6555"/>
    </row>
    <row r="6556" spans="1:2" x14ac:dyDescent="0.35">
      <c r="A6556" s="2"/>
      <c r="B6556"/>
    </row>
    <row r="6557" spans="1:2" x14ac:dyDescent="0.35">
      <c r="A6557" s="2"/>
      <c r="B6557"/>
    </row>
    <row r="6558" spans="1:2" x14ac:dyDescent="0.35">
      <c r="A6558" s="2"/>
      <c r="B6558"/>
    </row>
    <row r="6559" spans="1:2" x14ac:dyDescent="0.35">
      <c r="A6559" s="2"/>
      <c r="B6559"/>
    </row>
    <row r="6560" spans="1:2" x14ac:dyDescent="0.35">
      <c r="A6560" s="2"/>
      <c r="B6560"/>
    </row>
    <row r="6561" spans="1:2" x14ac:dyDescent="0.35">
      <c r="A6561" s="2"/>
      <c r="B6561"/>
    </row>
    <row r="6562" spans="1:2" x14ac:dyDescent="0.35">
      <c r="A6562" s="2"/>
      <c r="B6562"/>
    </row>
    <row r="6563" spans="1:2" x14ac:dyDescent="0.35">
      <c r="A6563" s="2"/>
      <c r="B6563"/>
    </row>
    <row r="6564" spans="1:2" x14ac:dyDescent="0.35">
      <c r="A6564" s="2"/>
      <c r="B6564"/>
    </row>
    <row r="6565" spans="1:2" x14ac:dyDescent="0.35">
      <c r="A6565" s="2"/>
      <c r="B6565"/>
    </row>
    <row r="6566" spans="1:2" x14ac:dyDescent="0.35">
      <c r="A6566" s="2"/>
      <c r="B6566"/>
    </row>
    <row r="6567" spans="1:2" x14ac:dyDescent="0.35">
      <c r="A6567" s="2"/>
      <c r="B6567"/>
    </row>
    <row r="6568" spans="1:2" x14ac:dyDescent="0.35">
      <c r="A6568" s="2"/>
      <c r="B6568"/>
    </row>
    <row r="6569" spans="1:2" x14ac:dyDescent="0.35">
      <c r="A6569" s="2"/>
      <c r="B6569"/>
    </row>
    <row r="6570" spans="1:2" x14ac:dyDescent="0.35">
      <c r="A6570" s="2"/>
      <c r="B6570"/>
    </row>
    <row r="6571" spans="1:2" x14ac:dyDescent="0.35">
      <c r="A6571" s="2"/>
      <c r="B6571"/>
    </row>
    <row r="6572" spans="1:2" x14ac:dyDescent="0.35">
      <c r="A6572" s="2"/>
      <c r="B6572"/>
    </row>
    <row r="6573" spans="1:2" x14ac:dyDescent="0.35">
      <c r="A6573" s="2"/>
      <c r="B6573"/>
    </row>
    <row r="6574" spans="1:2" x14ac:dyDescent="0.35">
      <c r="A6574" s="2"/>
      <c r="B6574"/>
    </row>
    <row r="6575" spans="1:2" x14ac:dyDescent="0.35">
      <c r="A6575" s="2"/>
      <c r="B6575"/>
    </row>
    <row r="6576" spans="1:2" x14ac:dyDescent="0.35">
      <c r="A6576" s="2"/>
      <c r="B6576"/>
    </row>
    <row r="6577" spans="1:2" x14ac:dyDescent="0.35">
      <c r="A6577" s="2"/>
      <c r="B6577"/>
    </row>
    <row r="6578" spans="1:2" x14ac:dyDescent="0.35">
      <c r="A6578" s="2"/>
      <c r="B6578"/>
    </row>
    <row r="6579" spans="1:2" x14ac:dyDescent="0.35">
      <c r="A6579" s="2"/>
      <c r="B6579"/>
    </row>
    <row r="6580" spans="1:2" x14ac:dyDescent="0.35">
      <c r="A6580" s="2"/>
      <c r="B6580"/>
    </row>
    <row r="6581" spans="1:2" x14ac:dyDescent="0.35">
      <c r="A6581" s="2"/>
      <c r="B6581"/>
    </row>
    <row r="6582" spans="1:2" x14ac:dyDescent="0.35">
      <c r="A6582" s="2"/>
      <c r="B6582"/>
    </row>
    <row r="6583" spans="1:2" x14ac:dyDescent="0.35">
      <c r="A6583" s="2"/>
      <c r="B6583"/>
    </row>
    <row r="6584" spans="1:2" x14ac:dyDescent="0.35">
      <c r="A6584" s="2"/>
      <c r="B6584"/>
    </row>
    <row r="6585" spans="1:2" x14ac:dyDescent="0.35">
      <c r="A6585" s="2"/>
      <c r="B6585"/>
    </row>
    <row r="6586" spans="1:2" x14ac:dyDescent="0.35">
      <c r="A6586" s="2"/>
      <c r="B6586"/>
    </row>
    <row r="6587" spans="1:2" x14ac:dyDescent="0.35">
      <c r="A6587" s="2"/>
      <c r="B6587"/>
    </row>
    <row r="6588" spans="1:2" x14ac:dyDescent="0.35">
      <c r="A6588" s="2"/>
      <c r="B6588"/>
    </row>
    <row r="6589" spans="1:2" x14ac:dyDescent="0.35">
      <c r="A6589" s="2"/>
      <c r="B6589"/>
    </row>
    <row r="6590" spans="1:2" x14ac:dyDescent="0.35">
      <c r="A6590" s="2"/>
      <c r="B6590"/>
    </row>
    <row r="6591" spans="1:2" x14ac:dyDescent="0.35">
      <c r="A6591" s="2"/>
      <c r="B6591"/>
    </row>
    <row r="6592" spans="1:2" x14ac:dyDescent="0.35">
      <c r="A6592" s="2"/>
      <c r="B6592"/>
    </row>
    <row r="6593" spans="1:2" x14ac:dyDescent="0.35">
      <c r="A6593" s="2"/>
      <c r="B6593"/>
    </row>
    <row r="6594" spans="1:2" x14ac:dyDescent="0.35">
      <c r="A6594" s="2"/>
      <c r="B6594"/>
    </row>
    <row r="6595" spans="1:2" x14ac:dyDescent="0.35">
      <c r="A6595" s="2"/>
      <c r="B6595"/>
    </row>
    <row r="6596" spans="1:2" x14ac:dyDescent="0.35">
      <c r="A6596" s="2"/>
      <c r="B6596"/>
    </row>
    <row r="6597" spans="1:2" x14ac:dyDescent="0.35">
      <c r="A6597" s="2"/>
      <c r="B6597"/>
    </row>
    <row r="6598" spans="1:2" x14ac:dyDescent="0.35">
      <c r="A6598" s="2"/>
      <c r="B6598"/>
    </row>
    <row r="6599" spans="1:2" x14ac:dyDescent="0.35">
      <c r="A6599" s="2"/>
      <c r="B6599"/>
    </row>
    <row r="6600" spans="1:2" x14ac:dyDescent="0.35">
      <c r="A6600" s="2"/>
      <c r="B6600"/>
    </row>
    <row r="6601" spans="1:2" x14ac:dyDescent="0.35">
      <c r="A6601" s="2"/>
      <c r="B6601"/>
    </row>
    <row r="6602" spans="1:2" x14ac:dyDescent="0.35">
      <c r="A6602" s="2"/>
      <c r="B6602"/>
    </row>
    <row r="6603" spans="1:2" x14ac:dyDescent="0.35">
      <c r="A6603" s="2"/>
      <c r="B6603"/>
    </row>
    <row r="6604" spans="1:2" x14ac:dyDescent="0.35">
      <c r="A6604" s="2"/>
      <c r="B6604"/>
    </row>
    <row r="6605" spans="1:2" x14ac:dyDescent="0.35">
      <c r="A6605" s="2"/>
      <c r="B6605"/>
    </row>
    <row r="6606" spans="1:2" x14ac:dyDescent="0.35">
      <c r="A6606" s="2"/>
      <c r="B6606"/>
    </row>
    <row r="6607" spans="1:2" x14ac:dyDescent="0.35">
      <c r="A6607" s="2"/>
      <c r="B6607"/>
    </row>
    <row r="6608" spans="1:2" x14ac:dyDescent="0.35">
      <c r="A6608" s="2"/>
      <c r="B6608"/>
    </row>
    <row r="6609" spans="1:2" x14ac:dyDescent="0.35">
      <c r="A6609" s="2"/>
      <c r="B6609"/>
    </row>
    <row r="6610" spans="1:2" x14ac:dyDescent="0.35">
      <c r="A6610" s="2"/>
      <c r="B6610"/>
    </row>
    <row r="6611" spans="1:2" x14ac:dyDescent="0.35">
      <c r="A6611" s="2"/>
      <c r="B6611"/>
    </row>
    <row r="6612" spans="1:2" x14ac:dyDescent="0.35">
      <c r="A6612" s="2"/>
      <c r="B6612"/>
    </row>
    <row r="6613" spans="1:2" x14ac:dyDescent="0.35">
      <c r="A6613" s="2"/>
      <c r="B6613"/>
    </row>
    <row r="6614" spans="1:2" x14ac:dyDescent="0.35">
      <c r="A6614" s="2"/>
      <c r="B6614"/>
    </row>
    <row r="6615" spans="1:2" x14ac:dyDescent="0.35">
      <c r="A6615" s="2"/>
      <c r="B6615"/>
    </row>
    <row r="6616" spans="1:2" x14ac:dyDescent="0.35">
      <c r="A6616" s="2"/>
      <c r="B6616"/>
    </row>
    <row r="6617" spans="1:2" x14ac:dyDescent="0.35">
      <c r="A6617" s="2"/>
      <c r="B6617"/>
    </row>
    <row r="6618" spans="1:2" x14ac:dyDescent="0.35">
      <c r="A6618" s="2"/>
      <c r="B6618"/>
    </row>
    <row r="6619" spans="1:2" x14ac:dyDescent="0.35">
      <c r="A6619" s="2"/>
      <c r="B6619"/>
    </row>
    <row r="6620" spans="1:2" x14ac:dyDescent="0.35">
      <c r="A6620" s="2"/>
      <c r="B6620"/>
    </row>
    <row r="6621" spans="1:2" x14ac:dyDescent="0.35">
      <c r="A6621" s="2"/>
      <c r="B6621"/>
    </row>
    <row r="6622" spans="1:2" x14ac:dyDescent="0.35">
      <c r="A6622" s="2"/>
      <c r="B6622"/>
    </row>
    <row r="6623" spans="1:2" x14ac:dyDescent="0.35">
      <c r="A6623" s="2"/>
      <c r="B6623"/>
    </row>
    <row r="6624" spans="1:2" x14ac:dyDescent="0.35">
      <c r="A6624" s="2"/>
      <c r="B6624"/>
    </row>
    <row r="6625" spans="1:2" x14ac:dyDescent="0.35">
      <c r="A6625" s="2"/>
      <c r="B6625"/>
    </row>
    <row r="6626" spans="1:2" x14ac:dyDescent="0.35">
      <c r="A6626" s="2"/>
      <c r="B6626"/>
    </row>
    <row r="6627" spans="1:2" x14ac:dyDescent="0.35">
      <c r="A6627" s="2"/>
      <c r="B6627"/>
    </row>
    <row r="6628" spans="1:2" x14ac:dyDescent="0.35">
      <c r="A6628" s="2"/>
      <c r="B6628"/>
    </row>
    <row r="6629" spans="1:2" x14ac:dyDescent="0.35">
      <c r="A6629" s="2"/>
      <c r="B6629"/>
    </row>
    <row r="6630" spans="1:2" x14ac:dyDescent="0.35">
      <c r="A6630" s="2"/>
      <c r="B6630"/>
    </row>
    <row r="6631" spans="1:2" x14ac:dyDescent="0.35">
      <c r="A6631" s="2"/>
      <c r="B6631"/>
    </row>
    <row r="6632" spans="1:2" x14ac:dyDescent="0.35">
      <c r="A6632" s="2"/>
      <c r="B6632"/>
    </row>
    <row r="6633" spans="1:2" x14ac:dyDescent="0.35">
      <c r="A6633" s="2"/>
      <c r="B6633"/>
    </row>
    <row r="6634" spans="1:2" x14ac:dyDescent="0.35">
      <c r="A6634" s="2"/>
      <c r="B6634"/>
    </row>
    <row r="6635" spans="1:2" x14ac:dyDescent="0.35">
      <c r="A6635" s="2"/>
      <c r="B6635"/>
    </row>
    <row r="6636" spans="1:2" x14ac:dyDescent="0.35">
      <c r="A6636" s="2"/>
      <c r="B6636"/>
    </row>
    <row r="6637" spans="1:2" x14ac:dyDescent="0.35">
      <c r="A6637" s="2"/>
      <c r="B6637"/>
    </row>
    <row r="6638" spans="1:2" x14ac:dyDescent="0.35">
      <c r="A6638" s="2"/>
      <c r="B6638"/>
    </row>
    <row r="6639" spans="1:2" x14ac:dyDescent="0.35">
      <c r="A6639" s="2"/>
      <c r="B6639"/>
    </row>
    <row r="6640" spans="1:2" x14ac:dyDescent="0.35">
      <c r="A6640" s="2"/>
      <c r="B6640"/>
    </row>
    <row r="6641" spans="1:2" x14ac:dyDescent="0.35">
      <c r="A6641" s="2"/>
      <c r="B6641"/>
    </row>
    <row r="6642" spans="1:2" x14ac:dyDescent="0.35">
      <c r="A6642" s="2"/>
      <c r="B6642"/>
    </row>
    <row r="6643" spans="1:2" x14ac:dyDescent="0.35">
      <c r="A6643" s="2"/>
      <c r="B6643"/>
    </row>
    <row r="6644" spans="1:2" x14ac:dyDescent="0.35">
      <c r="A6644" s="2"/>
      <c r="B6644"/>
    </row>
    <row r="6645" spans="1:2" x14ac:dyDescent="0.35">
      <c r="A6645" s="2"/>
      <c r="B6645"/>
    </row>
    <row r="6646" spans="1:2" x14ac:dyDescent="0.35">
      <c r="A6646" s="2"/>
      <c r="B6646"/>
    </row>
    <row r="6647" spans="1:2" x14ac:dyDescent="0.35">
      <c r="A6647" s="2"/>
      <c r="B6647"/>
    </row>
    <row r="6648" spans="1:2" x14ac:dyDescent="0.35">
      <c r="A6648" s="2"/>
      <c r="B6648"/>
    </row>
    <row r="6649" spans="1:2" x14ac:dyDescent="0.35">
      <c r="A6649" s="2"/>
      <c r="B6649"/>
    </row>
    <row r="6650" spans="1:2" x14ac:dyDescent="0.35">
      <c r="A6650" s="2"/>
      <c r="B6650"/>
    </row>
    <row r="6651" spans="1:2" x14ac:dyDescent="0.35">
      <c r="A6651" s="2"/>
      <c r="B6651"/>
    </row>
    <row r="6652" spans="1:2" x14ac:dyDescent="0.35">
      <c r="A6652" s="2"/>
      <c r="B6652"/>
    </row>
    <row r="6653" spans="1:2" x14ac:dyDescent="0.35">
      <c r="A6653" s="2"/>
      <c r="B6653"/>
    </row>
    <row r="6654" spans="1:2" x14ac:dyDescent="0.35">
      <c r="A6654" s="2"/>
      <c r="B6654"/>
    </row>
    <row r="6655" spans="1:2" x14ac:dyDescent="0.35">
      <c r="A6655" s="2"/>
      <c r="B6655"/>
    </row>
    <row r="6656" spans="1:2" x14ac:dyDescent="0.35">
      <c r="A6656" s="2"/>
      <c r="B6656"/>
    </row>
    <row r="6657" spans="1:2" x14ac:dyDescent="0.35">
      <c r="A6657" s="2"/>
      <c r="B6657"/>
    </row>
    <row r="6658" spans="1:2" x14ac:dyDescent="0.35">
      <c r="A6658" s="2"/>
      <c r="B6658"/>
    </row>
    <row r="6659" spans="1:2" x14ac:dyDescent="0.35">
      <c r="A6659" s="2"/>
      <c r="B6659"/>
    </row>
    <row r="6660" spans="1:2" x14ac:dyDescent="0.35">
      <c r="A6660" s="2"/>
      <c r="B6660"/>
    </row>
    <row r="6661" spans="1:2" x14ac:dyDescent="0.35">
      <c r="A6661" s="2"/>
      <c r="B6661"/>
    </row>
    <row r="6662" spans="1:2" x14ac:dyDescent="0.35">
      <c r="A6662" s="2"/>
      <c r="B6662"/>
    </row>
    <row r="6663" spans="1:2" x14ac:dyDescent="0.35">
      <c r="A6663" s="2"/>
      <c r="B6663"/>
    </row>
    <row r="6664" spans="1:2" x14ac:dyDescent="0.35">
      <c r="A6664" s="2"/>
      <c r="B6664"/>
    </row>
    <row r="6665" spans="1:2" x14ac:dyDescent="0.35">
      <c r="A6665" s="2"/>
      <c r="B6665"/>
    </row>
    <row r="6666" spans="1:2" x14ac:dyDescent="0.35">
      <c r="A6666" s="2"/>
      <c r="B6666"/>
    </row>
    <row r="6667" spans="1:2" x14ac:dyDescent="0.35">
      <c r="A6667" s="2"/>
      <c r="B6667"/>
    </row>
    <row r="6668" spans="1:2" x14ac:dyDescent="0.35">
      <c r="A6668" s="2"/>
      <c r="B6668"/>
    </row>
    <row r="6669" spans="1:2" x14ac:dyDescent="0.35">
      <c r="A6669" s="2"/>
      <c r="B6669"/>
    </row>
    <row r="6670" spans="1:2" x14ac:dyDescent="0.35">
      <c r="A6670" s="2"/>
      <c r="B6670"/>
    </row>
    <row r="6671" spans="1:2" x14ac:dyDescent="0.35">
      <c r="A6671" s="2"/>
      <c r="B6671"/>
    </row>
    <row r="6672" spans="1:2" x14ac:dyDescent="0.35">
      <c r="A6672" s="2"/>
      <c r="B6672"/>
    </row>
    <row r="6673" spans="1:2" x14ac:dyDescent="0.35">
      <c r="A6673" s="2"/>
      <c r="B6673"/>
    </row>
    <row r="6674" spans="1:2" x14ac:dyDescent="0.35">
      <c r="A6674" s="2"/>
      <c r="B6674"/>
    </row>
    <row r="6675" spans="1:2" x14ac:dyDescent="0.35">
      <c r="A6675" s="2"/>
      <c r="B6675"/>
    </row>
    <row r="6676" spans="1:2" x14ac:dyDescent="0.35">
      <c r="A6676" s="2"/>
      <c r="B6676"/>
    </row>
    <row r="6677" spans="1:2" x14ac:dyDescent="0.35">
      <c r="A6677" s="2"/>
      <c r="B6677"/>
    </row>
    <row r="6678" spans="1:2" x14ac:dyDescent="0.35">
      <c r="A6678" s="2"/>
      <c r="B6678"/>
    </row>
    <row r="6679" spans="1:2" x14ac:dyDescent="0.35">
      <c r="A6679" s="2"/>
      <c r="B6679"/>
    </row>
    <row r="6680" spans="1:2" x14ac:dyDescent="0.35">
      <c r="A6680" s="2"/>
      <c r="B6680"/>
    </row>
    <row r="6681" spans="1:2" x14ac:dyDescent="0.35">
      <c r="A6681" s="2"/>
      <c r="B6681"/>
    </row>
    <row r="6682" spans="1:2" x14ac:dyDescent="0.35">
      <c r="A6682" s="2"/>
      <c r="B6682"/>
    </row>
    <row r="6683" spans="1:2" x14ac:dyDescent="0.35">
      <c r="A6683" s="2"/>
      <c r="B6683"/>
    </row>
    <row r="6684" spans="1:2" x14ac:dyDescent="0.35">
      <c r="A6684" s="2"/>
      <c r="B6684"/>
    </row>
    <row r="6685" spans="1:2" x14ac:dyDescent="0.35">
      <c r="A6685" s="2"/>
      <c r="B6685"/>
    </row>
    <row r="6686" spans="1:2" x14ac:dyDescent="0.35">
      <c r="A6686" s="2"/>
      <c r="B6686"/>
    </row>
    <row r="6687" spans="1:2" x14ac:dyDescent="0.35">
      <c r="A6687" s="2"/>
      <c r="B6687"/>
    </row>
    <row r="6688" spans="1:2" x14ac:dyDescent="0.35">
      <c r="A6688" s="2"/>
      <c r="B6688"/>
    </row>
    <row r="6689" spans="1:2" x14ac:dyDescent="0.35">
      <c r="A6689" s="2"/>
      <c r="B6689"/>
    </row>
    <row r="6690" spans="1:2" x14ac:dyDescent="0.35">
      <c r="A6690" s="2"/>
      <c r="B6690"/>
    </row>
    <row r="6691" spans="1:2" x14ac:dyDescent="0.35">
      <c r="A6691" s="2"/>
      <c r="B6691"/>
    </row>
    <row r="6692" spans="1:2" x14ac:dyDescent="0.35">
      <c r="A6692" s="2"/>
      <c r="B6692"/>
    </row>
    <row r="6693" spans="1:2" x14ac:dyDescent="0.35">
      <c r="A6693" s="2"/>
      <c r="B6693"/>
    </row>
    <row r="6694" spans="1:2" x14ac:dyDescent="0.35">
      <c r="A6694" s="2"/>
      <c r="B6694"/>
    </row>
    <row r="6695" spans="1:2" x14ac:dyDescent="0.35">
      <c r="A6695" s="2"/>
      <c r="B6695"/>
    </row>
    <row r="6696" spans="1:2" x14ac:dyDescent="0.35">
      <c r="A6696" s="2"/>
      <c r="B6696"/>
    </row>
    <row r="6697" spans="1:2" x14ac:dyDescent="0.35">
      <c r="A6697" s="2"/>
      <c r="B6697"/>
    </row>
    <row r="6698" spans="1:2" x14ac:dyDescent="0.35">
      <c r="A6698" s="2"/>
      <c r="B6698"/>
    </row>
    <row r="6699" spans="1:2" x14ac:dyDescent="0.35">
      <c r="A6699" s="2"/>
      <c r="B6699"/>
    </row>
    <row r="6700" spans="1:2" x14ac:dyDescent="0.35">
      <c r="A6700" s="2"/>
      <c r="B6700"/>
    </row>
    <row r="6701" spans="1:2" x14ac:dyDescent="0.35">
      <c r="A6701" s="2"/>
      <c r="B6701"/>
    </row>
    <row r="6702" spans="1:2" x14ac:dyDescent="0.35">
      <c r="A6702" s="2"/>
      <c r="B6702"/>
    </row>
    <row r="6703" spans="1:2" x14ac:dyDescent="0.35">
      <c r="A6703" s="2"/>
      <c r="B6703"/>
    </row>
    <row r="6704" spans="1:2" x14ac:dyDescent="0.35">
      <c r="A6704" s="2"/>
      <c r="B6704"/>
    </row>
    <row r="6705" spans="1:2" x14ac:dyDescent="0.35">
      <c r="A6705" s="2"/>
      <c r="B6705"/>
    </row>
    <row r="6706" spans="1:2" x14ac:dyDescent="0.35">
      <c r="A6706" s="2"/>
      <c r="B6706"/>
    </row>
    <row r="6707" spans="1:2" x14ac:dyDescent="0.35">
      <c r="A6707" s="2"/>
      <c r="B6707"/>
    </row>
    <row r="6708" spans="1:2" x14ac:dyDescent="0.35">
      <c r="A6708" s="2"/>
      <c r="B6708"/>
    </row>
    <row r="6709" spans="1:2" x14ac:dyDescent="0.35">
      <c r="A6709" s="2"/>
      <c r="B6709"/>
    </row>
    <row r="6710" spans="1:2" x14ac:dyDescent="0.35">
      <c r="A6710" s="2"/>
      <c r="B6710"/>
    </row>
    <row r="6711" spans="1:2" x14ac:dyDescent="0.35">
      <c r="A6711" s="2"/>
      <c r="B6711"/>
    </row>
    <row r="6712" spans="1:2" x14ac:dyDescent="0.35">
      <c r="A6712" s="2"/>
      <c r="B6712"/>
    </row>
    <row r="6713" spans="1:2" x14ac:dyDescent="0.35">
      <c r="A6713" s="2"/>
      <c r="B6713"/>
    </row>
    <row r="6714" spans="1:2" x14ac:dyDescent="0.35">
      <c r="A6714" s="2"/>
      <c r="B6714"/>
    </row>
    <row r="6715" spans="1:2" x14ac:dyDescent="0.35">
      <c r="A6715" s="2"/>
      <c r="B6715"/>
    </row>
    <row r="6716" spans="1:2" x14ac:dyDescent="0.35">
      <c r="A6716" s="2"/>
      <c r="B6716"/>
    </row>
    <row r="6717" spans="1:2" x14ac:dyDescent="0.35">
      <c r="A6717" s="2"/>
      <c r="B6717"/>
    </row>
    <row r="6718" spans="1:2" x14ac:dyDescent="0.35">
      <c r="A6718" s="2"/>
      <c r="B6718"/>
    </row>
    <row r="6719" spans="1:2" x14ac:dyDescent="0.35">
      <c r="A6719" s="2"/>
      <c r="B6719"/>
    </row>
    <row r="6720" spans="1:2" x14ac:dyDescent="0.35">
      <c r="A6720" s="2"/>
      <c r="B6720"/>
    </row>
    <row r="6721" spans="1:2" x14ac:dyDescent="0.35">
      <c r="A6721" s="2"/>
      <c r="B6721"/>
    </row>
    <row r="6722" spans="1:2" x14ac:dyDescent="0.35">
      <c r="A6722" s="2"/>
      <c r="B6722"/>
    </row>
    <row r="6723" spans="1:2" x14ac:dyDescent="0.35">
      <c r="A6723" s="2"/>
      <c r="B6723"/>
    </row>
    <row r="6724" spans="1:2" x14ac:dyDescent="0.35">
      <c r="A6724" s="2"/>
      <c r="B6724"/>
    </row>
    <row r="6725" spans="1:2" x14ac:dyDescent="0.35">
      <c r="A6725" s="2"/>
      <c r="B6725"/>
    </row>
    <row r="6726" spans="1:2" x14ac:dyDescent="0.35">
      <c r="A6726" s="2"/>
      <c r="B6726"/>
    </row>
    <row r="6727" spans="1:2" x14ac:dyDescent="0.35">
      <c r="A6727" s="2"/>
      <c r="B6727"/>
    </row>
    <row r="6728" spans="1:2" x14ac:dyDescent="0.35">
      <c r="A6728" s="2"/>
      <c r="B6728"/>
    </row>
    <row r="6729" spans="1:2" x14ac:dyDescent="0.35">
      <c r="A6729" s="2"/>
      <c r="B6729"/>
    </row>
    <row r="6730" spans="1:2" x14ac:dyDescent="0.35">
      <c r="A6730" s="2"/>
      <c r="B6730"/>
    </row>
    <row r="6731" spans="1:2" x14ac:dyDescent="0.35">
      <c r="A6731" s="2"/>
      <c r="B6731"/>
    </row>
    <row r="6732" spans="1:2" x14ac:dyDescent="0.35">
      <c r="A6732" s="2"/>
      <c r="B6732"/>
    </row>
    <row r="6733" spans="1:2" x14ac:dyDescent="0.35">
      <c r="A6733" s="2"/>
      <c r="B6733"/>
    </row>
    <row r="6734" spans="1:2" x14ac:dyDescent="0.35">
      <c r="A6734" s="2"/>
      <c r="B6734"/>
    </row>
    <row r="6735" spans="1:2" x14ac:dyDescent="0.35">
      <c r="A6735" s="2"/>
      <c r="B6735"/>
    </row>
    <row r="6736" spans="1:2" x14ac:dyDescent="0.35">
      <c r="A6736" s="2"/>
      <c r="B6736"/>
    </row>
    <row r="6737" spans="1:2" x14ac:dyDescent="0.35">
      <c r="A6737" s="2"/>
      <c r="B6737"/>
    </row>
    <row r="6738" spans="1:2" x14ac:dyDescent="0.35">
      <c r="A6738" s="2"/>
      <c r="B6738"/>
    </row>
    <row r="6739" spans="1:2" x14ac:dyDescent="0.35">
      <c r="A6739" s="2"/>
      <c r="B6739"/>
    </row>
    <row r="6740" spans="1:2" x14ac:dyDescent="0.35">
      <c r="A6740" s="2"/>
      <c r="B6740"/>
    </row>
    <row r="6741" spans="1:2" x14ac:dyDescent="0.35">
      <c r="A6741" s="2"/>
      <c r="B6741"/>
    </row>
    <row r="6742" spans="1:2" x14ac:dyDescent="0.35">
      <c r="A6742" s="2"/>
      <c r="B6742"/>
    </row>
    <row r="6743" spans="1:2" x14ac:dyDescent="0.35">
      <c r="A6743" s="2"/>
      <c r="B6743"/>
    </row>
    <row r="6744" spans="1:2" x14ac:dyDescent="0.35">
      <c r="A6744" s="2"/>
      <c r="B6744"/>
    </row>
    <row r="6745" spans="1:2" x14ac:dyDescent="0.35">
      <c r="A6745" s="2"/>
      <c r="B6745"/>
    </row>
    <row r="6746" spans="1:2" x14ac:dyDescent="0.35">
      <c r="A6746" s="2"/>
      <c r="B6746"/>
    </row>
    <row r="6747" spans="1:2" x14ac:dyDescent="0.35">
      <c r="A6747" s="2"/>
      <c r="B6747"/>
    </row>
    <row r="6748" spans="1:2" x14ac:dyDescent="0.35">
      <c r="A6748" s="2"/>
      <c r="B6748"/>
    </row>
    <row r="6749" spans="1:2" x14ac:dyDescent="0.35">
      <c r="A6749" s="2"/>
      <c r="B6749"/>
    </row>
    <row r="6750" spans="1:2" x14ac:dyDescent="0.35">
      <c r="A6750" s="2"/>
      <c r="B6750"/>
    </row>
    <row r="6751" spans="1:2" x14ac:dyDescent="0.35">
      <c r="A6751" s="2"/>
      <c r="B6751"/>
    </row>
    <row r="6752" spans="1:2" x14ac:dyDescent="0.35">
      <c r="A6752" s="2"/>
      <c r="B6752"/>
    </row>
    <row r="6753" spans="1:2" x14ac:dyDescent="0.35">
      <c r="A6753" s="2"/>
      <c r="B6753"/>
    </row>
    <row r="6754" spans="1:2" x14ac:dyDescent="0.35">
      <c r="A6754" s="2"/>
      <c r="B6754"/>
    </row>
    <row r="6755" spans="1:2" x14ac:dyDescent="0.35">
      <c r="A6755" s="2"/>
      <c r="B6755"/>
    </row>
    <row r="6756" spans="1:2" x14ac:dyDescent="0.35">
      <c r="A6756" s="2"/>
      <c r="B6756"/>
    </row>
    <row r="6757" spans="1:2" x14ac:dyDescent="0.35">
      <c r="A6757" s="2"/>
      <c r="B6757"/>
    </row>
    <row r="6758" spans="1:2" x14ac:dyDescent="0.35">
      <c r="A6758" s="2"/>
      <c r="B6758"/>
    </row>
    <row r="6759" spans="1:2" x14ac:dyDescent="0.35">
      <c r="A6759" s="2"/>
      <c r="B6759"/>
    </row>
    <row r="6760" spans="1:2" x14ac:dyDescent="0.35">
      <c r="A6760" s="2"/>
      <c r="B6760"/>
    </row>
    <row r="6761" spans="1:2" x14ac:dyDescent="0.35">
      <c r="A6761" s="2"/>
      <c r="B6761"/>
    </row>
    <row r="6762" spans="1:2" x14ac:dyDescent="0.35">
      <c r="A6762" s="2"/>
      <c r="B6762"/>
    </row>
    <row r="6763" spans="1:2" x14ac:dyDescent="0.35">
      <c r="A6763" s="2"/>
      <c r="B6763"/>
    </row>
    <row r="6764" spans="1:2" x14ac:dyDescent="0.35">
      <c r="A6764" s="2"/>
      <c r="B6764"/>
    </row>
    <row r="6765" spans="1:2" x14ac:dyDescent="0.35">
      <c r="A6765" s="2"/>
      <c r="B6765"/>
    </row>
    <row r="6766" spans="1:2" x14ac:dyDescent="0.35">
      <c r="A6766" s="2"/>
      <c r="B6766"/>
    </row>
    <row r="6767" spans="1:2" x14ac:dyDescent="0.35">
      <c r="A6767" s="2"/>
      <c r="B6767"/>
    </row>
    <row r="6768" spans="1:2" x14ac:dyDescent="0.35">
      <c r="A6768" s="2"/>
      <c r="B6768"/>
    </row>
    <row r="6769" spans="1:2" x14ac:dyDescent="0.35">
      <c r="A6769" s="2"/>
      <c r="B6769"/>
    </row>
    <row r="6770" spans="1:2" x14ac:dyDescent="0.35">
      <c r="A6770" s="2"/>
      <c r="B6770"/>
    </row>
    <row r="6771" spans="1:2" x14ac:dyDescent="0.35">
      <c r="A6771" s="2"/>
      <c r="B6771"/>
    </row>
    <row r="6772" spans="1:2" x14ac:dyDescent="0.35">
      <c r="A6772" s="2"/>
      <c r="B6772"/>
    </row>
    <row r="6773" spans="1:2" x14ac:dyDescent="0.35">
      <c r="A6773" s="2"/>
      <c r="B6773"/>
    </row>
    <row r="6774" spans="1:2" x14ac:dyDescent="0.35">
      <c r="A6774" s="2"/>
      <c r="B6774"/>
    </row>
    <row r="6775" spans="1:2" x14ac:dyDescent="0.35">
      <c r="A6775" s="2"/>
      <c r="B6775"/>
    </row>
    <row r="6776" spans="1:2" x14ac:dyDescent="0.35">
      <c r="A6776" s="2"/>
      <c r="B6776"/>
    </row>
    <row r="6777" spans="1:2" x14ac:dyDescent="0.35">
      <c r="A6777" s="2"/>
      <c r="B6777"/>
    </row>
    <row r="6778" spans="1:2" x14ac:dyDescent="0.35">
      <c r="A6778" s="2"/>
      <c r="B6778"/>
    </row>
    <row r="6779" spans="1:2" x14ac:dyDescent="0.35">
      <c r="A6779" s="2"/>
      <c r="B6779"/>
    </row>
    <row r="6780" spans="1:2" x14ac:dyDescent="0.35">
      <c r="A6780" s="2"/>
      <c r="B6780"/>
    </row>
    <row r="6781" spans="1:2" x14ac:dyDescent="0.35">
      <c r="A6781" s="2"/>
      <c r="B6781"/>
    </row>
    <row r="6782" spans="1:2" x14ac:dyDescent="0.35">
      <c r="A6782" s="2"/>
      <c r="B6782"/>
    </row>
    <row r="6783" spans="1:2" x14ac:dyDescent="0.35">
      <c r="A6783" s="2"/>
      <c r="B6783"/>
    </row>
    <row r="6784" spans="1:2" x14ac:dyDescent="0.35">
      <c r="A6784" s="2"/>
      <c r="B6784"/>
    </row>
    <row r="6785" spans="1:2" x14ac:dyDescent="0.35">
      <c r="A6785" s="2"/>
      <c r="B6785"/>
    </row>
    <row r="6786" spans="1:2" x14ac:dyDescent="0.35">
      <c r="A6786" s="2"/>
      <c r="B6786"/>
    </row>
    <row r="6787" spans="1:2" x14ac:dyDescent="0.35">
      <c r="A6787" s="2"/>
      <c r="B6787"/>
    </row>
    <row r="6788" spans="1:2" x14ac:dyDescent="0.35">
      <c r="A6788" s="2"/>
      <c r="B6788"/>
    </row>
    <row r="6789" spans="1:2" x14ac:dyDescent="0.35">
      <c r="A6789" s="2"/>
      <c r="B6789"/>
    </row>
    <row r="6790" spans="1:2" x14ac:dyDescent="0.35">
      <c r="A6790" s="2"/>
      <c r="B6790"/>
    </row>
    <row r="6791" spans="1:2" x14ac:dyDescent="0.35">
      <c r="A6791" s="2"/>
      <c r="B6791"/>
    </row>
    <row r="6792" spans="1:2" x14ac:dyDescent="0.35">
      <c r="A6792" s="2"/>
      <c r="B6792"/>
    </row>
    <row r="6793" spans="1:2" x14ac:dyDescent="0.35">
      <c r="A6793" s="2"/>
      <c r="B6793"/>
    </row>
    <row r="6794" spans="1:2" x14ac:dyDescent="0.35">
      <c r="A6794" s="2"/>
      <c r="B6794"/>
    </row>
    <row r="6795" spans="1:2" x14ac:dyDescent="0.35">
      <c r="A6795" s="2"/>
      <c r="B6795"/>
    </row>
    <row r="6796" spans="1:2" x14ac:dyDescent="0.35">
      <c r="A6796" s="2"/>
      <c r="B6796"/>
    </row>
    <row r="6797" spans="1:2" x14ac:dyDescent="0.35">
      <c r="A6797" s="2"/>
      <c r="B6797"/>
    </row>
    <row r="6798" spans="1:2" x14ac:dyDescent="0.35">
      <c r="A6798" s="2"/>
      <c r="B6798"/>
    </row>
    <row r="6799" spans="1:2" x14ac:dyDescent="0.35">
      <c r="A6799" s="2"/>
      <c r="B6799"/>
    </row>
    <row r="6800" spans="1:2" x14ac:dyDescent="0.35">
      <c r="A6800" s="2"/>
      <c r="B6800"/>
    </row>
    <row r="6801" spans="1:2" x14ac:dyDescent="0.35">
      <c r="A6801" s="2"/>
      <c r="B6801"/>
    </row>
    <row r="6802" spans="1:2" x14ac:dyDescent="0.35">
      <c r="A6802" s="2"/>
      <c r="B6802"/>
    </row>
    <row r="6803" spans="1:2" x14ac:dyDescent="0.35">
      <c r="A6803" s="2"/>
      <c r="B6803"/>
    </row>
    <row r="6804" spans="1:2" x14ac:dyDescent="0.35">
      <c r="A6804" s="2"/>
      <c r="B6804"/>
    </row>
    <row r="6805" spans="1:2" x14ac:dyDescent="0.35">
      <c r="A6805" s="2"/>
      <c r="B6805"/>
    </row>
    <row r="6806" spans="1:2" x14ac:dyDescent="0.35">
      <c r="A6806" s="2"/>
      <c r="B6806"/>
    </row>
    <row r="6807" spans="1:2" x14ac:dyDescent="0.35">
      <c r="A6807" s="2"/>
      <c r="B6807"/>
    </row>
    <row r="6808" spans="1:2" x14ac:dyDescent="0.35">
      <c r="A6808" s="2"/>
      <c r="B6808"/>
    </row>
    <row r="6809" spans="1:2" x14ac:dyDescent="0.35">
      <c r="A6809" s="2"/>
      <c r="B6809"/>
    </row>
    <row r="6810" spans="1:2" x14ac:dyDescent="0.35">
      <c r="A6810" s="2"/>
      <c r="B6810"/>
    </row>
    <row r="6811" spans="1:2" x14ac:dyDescent="0.35">
      <c r="A6811" s="2"/>
      <c r="B6811"/>
    </row>
    <row r="6812" spans="1:2" x14ac:dyDescent="0.35">
      <c r="A6812" s="2"/>
      <c r="B6812"/>
    </row>
    <row r="6813" spans="1:2" x14ac:dyDescent="0.35">
      <c r="A6813" s="2"/>
      <c r="B6813"/>
    </row>
    <row r="6814" spans="1:2" x14ac:dyDescent="0.35">
      <c r="A6814" s="2"/>
      <c r="B6814"/>
    </row>
    <row r="6815" spans="1:2" x14ac:dyDescent="0.35">
      <c r="A6815" s="2"/>
      <c r="B6815"/>
    </row>
    <row r="6816" spans="1:2" x14ac:dyDescent="0.35">
      <c r="A6816" s="2"/>
      <c r="B6816"/>
    </row>
    <row r="6817" spans="1:2" x14ac:dyDescent="0.35">
      <c r="A6817" s="2"/>
      <c r="B6817"/>
    </row>
    <row r="6818" spans="1:2" x14ac:dyDescent="0.35">
      <c r="A6818" s="2"/>
      <c r="B6818"/>
    </row>
    <row r="6819" spans="1:2" x14ac:dyDescent="0.35">
      <c r="A6819" s="2"/>
      <c r="B6819"/>
    </row>
    <row r="6820" spans="1:2" x14ac:dyDescent="0.35">
      <c r="A6820" s="2"/>
      <c r="B6820"/>
    </row>
    <row r="6821" spans="1:2" x14ac:dyDescent="0.35">
      <c r="A6821" s="2"/>
      <c r="B6821"/>
    </row>
    <row r="6822" spans="1:2" x14ac:dyDescent="0.35">
      <c r="A6822" s="2"/>
      <c r="B6822"/>
    </row>
    <row r="6823" spans="1:2" x14ac:dyDescent="0.35">
      <c r="A6823" s="2"/>
      <c r="B6823"/>
    </row>
    <row r="6824" spans="1:2" x14ac:dyDescent="0.35">
      <c r="A6824" s="2"/>
      <c r="B6824"/>
    </row>
    <row r="6825" spans="1:2" x14ac:dyDescent="0.35">
      <c r="A6825" s="2"/>
      <c r="B6825"/>
    </row>
    <row r="6826" spans="1:2" x14ac:dyDescent="0.35">
      <c r="A6826" s="2"/>
      <c r="B6826"/>
    </row>
    <row r="6827" spans="1:2" x14ac:dyDescent="0.35">
      <c r="A6827" s="2"/>
      <c r="B6827"/>
    </row>
    <row r="6828" spans="1:2" x14ac:dyDescent="0.35">
      <c r="A6828" s="2"/>
      <c r="B6828"/>
    </row>
    <row r="6829" spans="1:2" x14ac:dyDescent="0.35">
      <c r="A6829" s="2"/>
      <c r="B6829"/>
    </row>
    <row r="6830" spans="1:2" x14ac:dyDescent="0.35">
      <c r="A6830" s="2"/>
      <c r="B6830"/>
    </row>
    <row r="6831" spans="1:2" x14ac:dyDescent="0.35">
      <c r="A6831" s="2"/>
      <c r="B6831"/>
    </row>
    <row r="6832" spans="1:2" x14ac:dyDescent="0.35">
      <c r="A6832" s="2"/>
      <c r="B6832"/>
    </row>
    <row r="6833" spans="1:2" x14ac:dyDescent="0.35">
      <c r="A6833" s="2"/>
      <c r="B6833"/>
    </row>
    <row r="6834" spans="1:2" x14ac:dyDescent="0.35">
      <c r="A6834" s="2"/>
      <c r="B6834"/>
    </row>
    <row r="6835" spans="1:2" x14ac:dyDescent="0.35">
      <c r="A6835" s="2"/>
      <c r="B6835"/>
    </row>
    <row r="6836" spans="1:2" x14ac:dyDescent="0.35">
      <c r="A6836" s="2"/>
      <c r="B6836"/>
    </row>
    <row r="6837" spans="1:2" x14ac:dyDescent="0.35">
      <c r="A6837" s="2"/>
      <c r="B6837"/>
    </row>
    <row r="6838" spans="1:2" x14ac:dyDescent="0.35">
      <c r="A6838" s="2"/>
      <c r="B6838"/>
    </row>
    <row r="6839" spans="1:2" x14ac:dyDescent="0.35">
      <c r="A6839" s="2"/>
      <c r="B6839"/>
    </row>
    <row r="6840" spans="1:2" x14ac:dyDescent="0.35">
      <c r="A6840" s="2"/>
      <c r="B6840"/>
    </row>
    <row r="6841" spans="1:2" x14ac:dyDescent="0.35">
      <c r="A6841" s="2"/>
      <c r="B6841"/>
    </row>
    <row r="6842" spans="1:2" x14ac:dyDescent="0.35">
      <c r="A6842" s="2"/>
      <c r="B6842"/>
    </row>
    <row r="6843" spans="1:2" x14ac:dyDescent="0.35">
      <c r="A6843" s="2"/>
      <c r="B6843"/>
    </row>
    <row r="6844" spans="1:2" x14ac:dyDescent="0.35">
      <c r="A6844" s="2"/>
      <c r="B6844"/>
    </row>
    <row r="6845" spans="1:2" x14ac:dyDescent="0.35">
      <c r="A6845" s="2"/>
      <c r="B6845"/>
    </row>
    <row r="6846" spans="1:2" x14ac:dyDescent="0.35">
      <c r="A6846" s="2"/>
      <c r="B6846"/>
    </row>
    <row r="6847" spans="1:2" x14ac:dyDescent="0.35">
      <c r="A6847" s="2"/>
      <c r="B6847"/>
    </row>
    <row r="6848" spans="1:2" x14ac:dyDescent="0.35">
      <c r="A6848" s="2"/>
      <c r="B6848"/>
    </row>
    <row r="6849" spans="1:2" x14ac:dyDescent="0.35">
      <c r="A6849" s="2"/>
      <c r="B6849"/>
    </row>
    <row r="6850" spans="1:2" x14ac:dyDescent="0.35">
      <c r="A6850" s="2"/>
      <c r="B6850"/>
    </row>
    <row r="6851" spans="1:2" x14ac:dyDescent="0.35">
      <c r="A6851" s="2"/>
      <c r="B6851"/>
    </row>
    <row r="6852" spans="1:2" x14ac:dyDescent="0.35">
      <c r="A6852" s="2"/>
      <c r="B6852"/>
    </row>
    <row r="6853" spans="1:2" x14ac:dyDescent="0.35">
      <c r="A6853" s="2"/>
      <c r="B6853"/>
    </row>
    <row r="6854" spans="1:2" x14ac:dyDescent="0.35">
      <c r="A6854" s="2"/>
      <c r="B6854"/>
    </row>
    <row r="6855" spans="1:2" x14ac:dyDescent="0.35">
      <c r="A6855" s="2"/>
      <c r="B6855"/>
    </row>
    <row r="6856" spans="1:2" x14ac:dyDescent="0.35">
      <c r="A6856" s="2"/>
      <c r="B6856"/>
    </row>
    <row r="6857" spans="1:2" x14ac:dyDescent="0.35">
      <c r="A6857" s="2"/>
      <c r="B6857"/>
    </row>
    <row r="6858" spans="1:2" x14ac:dyDescent="0.35">
      <c r="A6858" s="2"/>
      <c r="B6858"/>
    </row>
    <row r="6859" spans="1:2" x14ac:dyDescent="0.35">
      <c r="A6859" s="2"/>
      <c r="B6859"/>
    </row>
    <row r="6860" spans="1:2" x14ac:dyDescent="0.35">
      <c r="A6860" s="2"/>
      <c r="B6860"/>
    </row>
    <row r="6861" spans="1:2" x14ac:dyDescent="0.35">
      <c r="A6861" s="2"/>
      <c r="B6861"/>
    </row>
    <row r="6862" spans="1:2" x14ac:dyDescent="0.35">
      <c r="A6862" s="2"/>
      <c r="B6862"/>
    </row>
    <row r="6863" spans="1:2" x14ac:dyDescent="0.35">
      <c r="A6863" s="2"/>
      <c r="B6863"/>
    </row>
    <row r="6864" spans="1:2" x14ac:dyDescent="0.35">
      <c r="A6864" s="2"/>
      <c r="B6864"/>
    </row>
    <row r="6865" spans="1:2" x14ac:dyDescent="0.35">
      <c r="A6865" s="2"/>
      <c r="B6865"/>
    </row>
    <row r="6866" spans="1:2" x14ac:dyDescent="0.35">
      <c r="A6866" s="2"/>
      <c r="B6866"/>
    </row>
    <row r="6867" spans="1:2" x14ac:dyDescent="0.35">
      <c r="A6867" s="2"/>
      <c r="B6867"/>
    </row>
    <row r="6868" spans="1:2" x14ac:dyDescent="0.35">
      <c r="A6868" s="2"/>
      <c r="B6868"/>
    </row>
    <row r="6869" spans="1:2" x14ac:dyDescent="0.35">
      <c r="A6869" s="2"/>
      <c r="B6869"/>
    </row>
    <row r="6870" spans="1:2" x14ac:dyDescent="0.35">
      <c r="A6870" s="2"/>
      <c r="B6870"/>
    </row>
    <row r="6871" spans="1:2" x14ac:dyDescent="0.35">
      <c r="A6871" s="2"/>
      <c r="B6871"/>
    </row>
    <row r="6872" spans="1:2" x14ac:dyDescent="0.35">
      <c r="A6872" s="2"/>
      <c r="B6872"/>
    </row>
    <row r="6873" spans="1:2" x14ac:dyDescent="0.35">
      <c r="A6873" s="2"/>
      <c r="B6873"/>
    </row>
    <row r="6874" spans="1:2" x14ac:dyDescent="0.35">
      <c r="A6874" s="2"/>
      <c r="B6874"/>
    </row>
    <row r="6875" spans="1:2" x14ac:dyDescent="0.35">
      <c r="A6875" s="2"/>
      <c r="B6875"/>
    </row>
    <row r="6876" spans="1:2" x14ac:dyDescent="0.35">
      <c r="A6876" s="2"/>
      <c r="B6876"/>
    </row>
    <row r="6877" spans="1:2" x14ac:dyDescent="0.35">
      <c r="A6877" s="2"/>
      <c r="B6877"/>
    </row>
    <row r="6878" spans="1:2" x14ac:dyDescent="0.35">
      <c r="A6878" s="2"/>
      <c r="B6878"/>
    </row>
    <row r="6879" spans="1:2" x14ac:dyDescent="0.35">
      <c r="A6879" s="2"/>
      <c r="B6879"/>
    </row>
    <row r="6880" spans="1:2" x14ac:dyDescent="0.35">
      <c r="A6880" s="2"/>
      <c r="B6880"/>
    </row>
    <row r="6881" spans="1:2" x14ac:dyDescent="0.35">
      <c r="A6881" s="2"/>
      <c r="B6881"/>
    </row>
    <row r="6882" spans="1:2" x14ac:dyDescent="0.35">
      <c r="A6882" s="2"/>
      <c r="B6882"/>
    </row>
    <row r="6883" spans="1:2" x14ac:dyDescent="0.35">
      <c r="A6883" s="2"/>
      <c r="B6883"/>
    </row>
    <row r="6884" spans="1:2" x14ac:dyDescent="0.35">
      <c r="A6884" s="2"/>
      <c r="B6884"/>
    </row>
    <row r="6885" spans="1:2" x14ac:dyDescent="0.35">
      <c r="A6885" s="2"/>
      <c r="B6885"/>
    </row>
    <row r="6886" spans="1:2" x14ac:dyDescent="0.35">
      <c r="A6886" s="2"/>
      <c r="B6886"/>
    </row>
    <row r="6887" spans="1:2" x14ac:dyDescent="0.35">
      <c r="A6887" s="2"/>
      <c r="B6887"/>
    </row>
    <row r="6888" spans="1:2" x14ac:dyDescent="0.35">
      <c r="A6888" s="2"/>
      <c r="B6888"/>
    </row>
    <row r="6889" spans="1:2" x14ac:dyDescent="0.35">
      <c r="A6889" s="2"/>
      <c r="B6889"/>
    </row>
    <row r="6890" spans="1:2" x14ac:dyDescent="0.35">
      <c r="A6890" s="2"/>
      <c r="B6890"/>
    </row>
    <row r="6891" spans="1:2" x14ac:dyDescent="0.35">
      <c r="A6891" s="2"/>
      <c r="B6891"/>
    </row>
    <row r="6892" spans="1:2" x14ac:dyDescent="0.35">
      <c r="A6892" s="2"/>
      <c r="B6892"/>
    </row>
    <row r="6893" spans="1:2" x14ac:dyDescent="0.35">
      <c r="A6893" s="2"/>
      <c r="B6893"/>
    </row>
    <row r="6894" spans="1:2" x14ac:dyDescent="0.35">
      <c r="A6894" s="2"/>
      <c r="B6894"/>
    </row>
    <row r="6895" spans="1:2" x14ac:dyDescent="0.35">
      <c r="A6895" s="2"/>
      <c r="B6895"/>
    </row>
    <row r="6896" spans="1:2" x14ac:dyDescent="0.35">
      <c r="A6896" s="2"/>
      <c r="B6896"/>
    </row>
    <row r="6897" spans="1:2" x14ac:dyDescent="0.35">
      <c r="A6897" s="2"/>
      <c r="B6897"/>
    </row>
    <row r="6898" spans="1:2" x14ac:dyDescent="0.35">
      <c r="A6898" s="2"/>
      <c r="B6898"/>
    </row>
    <row r="6899" spans="1:2" x14ac:dyDescent="0.35">
      <c r="A6899" s="2"/>
      <c r="B6899"/>
    </row>
    <row r="6900" spans="1:2" x14ac:dyDescent="0.35">
      <c r="A6900" s="2"/>
      <c r="B6900"/>
    </row>
    <row r="6901" spans="1:2" x14ac:dyDescent="0.35">
      <c r="A6901" s="2"/>
      <c r="B6901"/>
    </row>
    <row r="6902" spans="1:2" x14ac:dyDescent="0.35">
      <c r="A6902" s="2"/>
      <c r="B6902"/>
    </row>
    <row r="6903" spans="1:2" x14ac:dyDescent="0.35">
      <c r="A6903" s="2"/>
      <c r="B6903"/>
    </row>
    <row r="6904" spans="1:2" x14ac:dyDescent="0.35">
      <c r="A6904" s="2"/>
      <c r="B6904"/>
    </row>
    <row r="6905" spans="1:2" x14ac:dyDescent="0.35">
      <c r="A6905" s="2"/>
      <c r="B6905"/>
    </row>
    <row r="6906" spans="1:2" x14ac:dyDescent="0.35">
      <c r="A6906" s="2"/>
      <c r="B6906"/>
    </row>
    <row r="6907" spans="1:2" x14ac:dyDescent="0.35">
      <c r="A6907" s="2"/>
      <c r="B6907"/>
    </row>
    <row r="6908" spans="1:2" x14ac:dyDescent="0.35">
      <c r="A6908" s="2"/>
      <c r="B6908"/>
    </row>
    <row r="6909" spans="1:2" x14ac:dyDescent="0.35">
      <c r="A6909" s="2"/>
      <c r="B6909"/>
    </row>
    <row r="6910" spans="1:2" x14ac:dyDescent="0.35">
      <c r="A6910" s="2"/>
      <c r="B6910"/>
    </row>
    <row r="6911" spans="1:2" x14ac:dyDescent="0.35">
      <c r="A6911" s="2"/>
      <c r="B6911"/>
    </row>
    <row r="6912" spans="1:2" x14ac:dyDescent="0.35">
      <c r="A6912" s="2"/>
      <c r="B6912"/>
    </row>
    <row r="6913" spans="1:2" x14ac:dyDescent="0.35">
      <c r="A6913" s="2"/>
      <c r="B6913"/>
    </row>
    <row r="6914" spans="1:2" x14ac:dyDescent="0.35">
      <c r="A6914" s="2"/>
      <c r="B6914"/>
    </row>
    <row r="6915" spans="1:2" x14ac:dyDescent="0.35">
      <c r="A6915" s="2"/>
      <c r="B6915"/>
    </row>
    <row r="6916" spans="1:2" x14ac:dyDescent="0.35">
      <c r="A6916" s="2"/>
      <c r="B6916"/>
    </row>
    <row r="6917" spans="1:2" x14ac:dyDescent="0.35">
      <c r="A6917" s="2"/>
      <c r="B6917"/>
    </row>
    <row r="6918" spans="1:2" x14ac:dyDescent="0.35">
      <c r="A6918" s="2"/>
      <c r="B6918"/>
    </row>
    <row r="6919" spans="1:2" x14ac:dyDescent="0.35">
      <c r="A6919" s="2"/>
      <c r="B6919"/>
    </row>
    <row r="6920" spans="1:2" x14ac:dyDescent="0.35">
      <c r="A6920" s="2"/>
      <c r="B6920"/>
    </row>
    <row r="6921" spans="1:2" x14ac:dyDescent="0.35">
      <c r="A6921" s="2"/>
      <c r="B6921"/>
    </row>
    <row r="6922" spans="1:2" x14ac:dyDescent="0.35">
      <c r="A6922" s="2"/>
      <c r="B6922"/>
    </row>
    <row r="6923" spans="1:2" x14ac:dyDescent="0.35">
      <c r="A6923" s="2"/>
      <c r="B6923"/>
    </row>
    <row r="6924" spans="1:2" x14ac:dyDescent="0.35">
      <c r="A6924" s="2"/>
      <c r="B6924"/>
    </row>
    <row r="6925" spans="1:2" x14ac:dyDescent="0.35">
      <c r="A6925" s="2"/>
      <c r="B6925"/>
    </row>
    <row r="6926" spans="1:2" x14ac:dyDescent="0.35">
      <c r="A6926" s="2"/>
      <c r="B6926"/>
    </row>
    <row r="6927" spans="1:2" x14ac:dyDescent="0.35">
      <c r="A6927" s="2"/>
      <c r="B6927"/>
    </row>
    <row r="6928" spans="1:2" x14ac:dyDescent="0.35">
      <c r="A6928" s="2"/>
      <c r="B6928"/>
    </row>
    <row r="6929" spans="1:2" x14ac:dyDescent="0.35">
      <c r="A6929" s="2"/>
      <c r="B6929"/>
    </row>
    <row r="6930" spans="1:2" x14ac:dyDescent="0.35">
      <c r="A6930" s="2"/>
      <c r="B6930"/>
    </row>
    <row r="6931" spans="1:2" x14ac:dyDescent="0.35">
      <c r="A6931" s="2"/>
      <c r="B6931"/>
    </row>
    <row r="6932" spans="1:2" x14ac:dyDescent="0.35">
      <c r="A6932" s="2"/>
      <c r="B6932"/>
    </row>
    <row r="6933" spans="1:2" x14ac:dyDescent="0.35">
      <c r="A6933" s="2"/>
      <c r="B6933"/>
    </row>
    <row r="6934" spans="1:2" x14ac:dyDescent="0.35">
      <c r="A6934" s="2"/>
      <c r="B6934"/>
    </row>
    <row r="6935" spans="1:2" x14ac:dyDescent="0.35">
      <c r="A6935" s="2"/>
      <c r="B6935"/>
    </row>
    <row r="6936" spans="1:2" x14ac:dyDescent="0.35">
      <c r="A6936" s="2"/>
      <c r="B6936"/>
    </row>
    <row r="6937" spans="1:2" x14ac:dyDescent="0.35">
      <c r="A6937" s="2"/>
      <c r="B6937"/>
    </row>
    <row r="6938" spans="1:2" x14ac:dyDescent="0.35">
      <c r="A6938" s="2"/>
      <c r="B6938"/>
    </row>
    <row r="6939" spans="1:2" x14ac:dyDescent="0.35">
      <c r="A6939" s="2"/>
      <c r="B6939"/>
    </row>
    <row r="6940" spans="1:2" x14ac:dyDescent="0.35">
      <c r="A6940" s="2"/>
      <c r="B6940"/>
    </row>
    <row r="6941" spans="1:2" x14ac:dyDescent="0.35">
      <c r="A6941" s="2"/>
      <c r="B6941"/>
    </row>
    <row r="6942" spans="1:2" x14ac:dyDescent="0.35">
      <c r="A6942" s="2"/>
      <c r="B6942"/>
    </row>
    <row r="6943" spans="1:2" x14ac:dyDescent="0.35">
      <c r="A6943" s="2"/>
      <c r="B6943"/>
    </row>
    <row r="6944" spans="1:2" x14ac:dyDescent="0.35">
      <c r="A6944" s="2"/>
      <c r="B6944"/>
    </row>
    <row r="6945" spans="1:2" x14ac:dyDescent="0.35">
      <c r="A6945" s="2"/>
      <c r="B6945"/>
    </row>
    <row r="6946" spans="1:2" x14ac:dyDescent="0.35">
      <c r="A6946" s="2"/>
      <c r="B6946"/>
    </row>
    <row r="6947" spans="1:2" x14ac:dyDescent="0.35">
      <c r="A6947" s="2"/>
      <c r="B6947"/>
    </row>
    <row r="6948" spans="1:2" x14ac:dyDescent="0.35">
      <c r="A6948" s="2"/>
      <c r="B6948"/>
    </row>
    <row r="6949" spans="1:2" x14ac:dyDescent="0.35">
      <c r="A6949" s="2"/>
      <c r="B6949"/>
    </row>
    <row r="6950" spans="1:2" x14ac:dyDescent="0.35">
      <c r="A6950" s="2"/>
      <c r="B6950"/>
    </row>
    <row r="6951" spans="1:2" x14ac:dyDescent="0.35">
      <c r="A6951" s="2"/>
      <c r="B6951"/>
    </row>
    <row r="6952" spans="1:2" x14ac:dyDescent="0.35">
      <c r="A6952" s="2"/>
      <c r="B6952"/>
    </row>
    <row r="6953" spans="1:2" x14ac:dyDescent="0.35">
      <c r="A6953" s="2"/>
      <c r="B6953"/>
    </row>
    <row r="6954" spans="1:2" x14ac:dyDescent="0.35">
      <c r="A6954" s="2"/>
      <c r="B6954"/>
    </row>
    <row r="6955" spans="1:2" x14ac:dyDescent="0.35">
      <c r="A6955" s="2"/>
      <c r="B6955"/>
    </row>
    <row r="6956" spans="1:2" x14ac:dyDescent="0.35">
      <c r="A6956" s="2"/>
      <c r="B6956"/>
    </row>
    <row r="6957" spans="1:2" x14ac:dyDescent="0.35">
      <c r="A6957" s="2"/>
      <c r="B6957"/>
    </row>
    <row r="6958" spans="1:2" x14ac:dyDescent="0.35">
      <c r="A6958" s="2"/>
      <c r="B6958"/>
    </row>
    <row r="6959" spans="1:2" x14ac:dyDescent="0.35">
      <c r="A6959" s="2"/>
      <c r="B6959"/>
    </row>
    <row r="6960" spans="1:2" x14ac:dyDescent="0.35">
      <c r="A6960" s="2"/>
      <c r="B6960"/>
    </row>
    <row r="6961" spans="1:2" x14ac:dyDescent="0.35">
      <c r="A6961" s="2"/>
      <c r="B6961"/>
    </row>
    <row r="6962" spans="1:2" x14ac:dyDescent="0.35">
      <c r="A6962" s="2"/>
      <c r="B6962"/>
    </row>
    <row r="6963" spans="1:2" x14ac:dyDescent="0.35">
      <c r="A6963" s="2"/>
      <c r="B6963"/>
    </row>
    <row r="6964" spans="1:2" x14ac:dyDescent="0.35">
      <c r="A6964" s="2"/>
      <c r="B6964"/>
    </row>
    <row r="6965" spans="1:2" x14ac:dyDescent="0.35">
      <c r="A6965" s="2"/>
      <c r="B6965"/>
    </row>
    <row r="6966" spans="1:2" x14ac:dyDescent="0.35">
      <c r="A6966" s="2"/>
      <c r="B6966"/>
    </row>
    <row r="6967" spans="1:2" x14ac:dyDescent="0.35">
      <c r="A6967" s="2"/>
      <c r="B6967"/>
    </row>
    <row r="6968" spans="1:2" x14ac:dyDescent="0.35">
      <c r="A6968" s="2"/>
      <c r="B6968"/>
    </row>
    <row r="6969" spans="1:2" x14ac:dyDescent="0.35">
      <c r="A6969" s="2"/>
      <c r="B6969"/>
    </row>
    <row r="6970" spans="1:2" x14ac:dyDescent="0.35">
      <c r="A6970" s="2"/>
      <c r="B6970"/>
    </row>
    <row r="6971" spans="1:2" x14ac:dyDescent="0.35">
      <c r="A6971" s="2"/>
      <c r="B6971"/>
    </row>
    <row r="6972" spans="1:2" x14ac:dyDescent="0.35">
      <c r="A6972" s="2"/>
      <c r="B6972"/>
    </row>
    <row r="6973" spans="1:2" x14ac:dyDescent="0.35">
      <c r="A6973" s="2"/>
      <c r="B6973"/>
    </row>
    <row r="6974" spans="1:2" x14ac:dyDescent="0.35">
      <c r="A6974" s="2"/>
      <c r="B6974"/>
    </row>
    <row r="6975" spans="1:2" x14ac:dyDescent="0.35">
      <c r="A6975" s="2"/>
      <c r="B6975"/>
    </row>
    <row r="6976" spans="1:2" x14ac:dyDescent="0.35">
      <c r="A6976" s="2"/>
      <c r="B6976"/>
    </row>
    <row r="6977" spans="1:2" x14ac:dyDescent="0.35">
      <c r="A6977" s="2"/>
      <c r="B6977"/>
    </row>
    <row r="6978" spans="1:2" x14ac:dyDescent="0.35">
      <c r="A6978" s="2"/>
      <c r="B6978"/>
    </row>
    <row r="6979" spans="1:2" x14ac:dyDescent="0.35">
      <c r="A6979" s="2"/>
      <c r="B6979"/>
    </row>
    <row r="6980" spans="1:2" x14ac:dyDescent="0.35">
      <c r="A6980" s="2"/>
      <c r="B6980"/>
    </row>
    <row r="6981" spans="1:2" x14ac:dyDescent="0.35">
      <c r="A6981" s="2"/>
      <c r="B6981"/>
    </row>
    <row r="6982" spans="1:2" x14ac:dyDescent="0.35">
      <c r="A6982" s="2"/>
      <c r="B6982"/>
    </row>
    <row r="6983" spans="1:2" x14ac:dyDescent="0.35">
      <c r="A6983" s="2"/>
      <c r="B6983"/>
    </row>
    <row r="6984" spans="1:2" x14ac:dyDescent="0.35">
      <c r="A6984" s="2"/>
      <c r="B6984"/>
    </row>
    <row r="6985" spans="1:2" x14ac:dyDescent="0.35">
      <c r="A6985" s="2"/>
      <c r="B6985"/>
    </row>
    <row r="6986" spans="1:2" x14ac:dyDescent="0.35">
      <c r="A6986" s="2"/>
      <c r="B6986"/>
    </row>
    <row r="6987" spans="1:2" x14ac:dyDescent="0.35">
      <c r="A6987" s="2"/>
      <c r="B6987"/>
    </row>
    <row r="6988" spans="1:2" x14ac:dyDescent="0.35">
      <c r="A6988" s="2"/>
      <c r="B6988"/>
    </row>
    <row r="6989" spans="1:2" x14ac:dyDescent="0.35">
      <c r="A6989" s="2"/>
      <c r="B6989"/>
    </row>
    <row r="6990" spans="1:2" x14ac:dyDescent="0.35">
      <c r="A6990" s="2"/>
      <c r="B6990"/>
    </row>
    <row r="6991" spans="1:2" x14ac:dyDescent="0.35">
      <c r="A6991" s="2"/>
      <c r="B6991"/>
    </row>
    <row r="6992" spans="1:2" x14ac:dyDescent="0.35">
      <c r="A6992" s="2"/>
      <c r="B6992"/>
    </row>
    <row r="6993" spans="1:2" x14ac:dyDescent="0.35">
      <c r="A6993" s="2"/>
      <c r="B6993"/>
    </row>
    <row r="6994" spans="1:2" x14ac:dyDescent="0.35">
      <c r="A6994" s="2"/>
      <c r="B6994"/>
    </row>
    <row r="6995" spans="1:2" x14ac:dyDescent="0.35">
      <c r="A6995" s="2"/>
      <c r="B6995"/>
    </row>
    <row r="6996" spans="1:2" x14ac:dyDescent="0.35">
      <c r="A6996" s="2"/>
      <c r="B6996"/>
    </row>
    <row r="6997" spans="1:2" x14ac:dyDescent="0.35">
      <c r="A6997" s="2"/>
      <c r="B6997"/>
    </row>
    <row r="6998" spans="1:2" x14ac:dyDescent="0.35">
      <c r="A6998" s="2"/>
      <c r="B6998"/>
    </row>
    <row r="6999" spans="1:2" x14ac:dyDescent="0.35">
      <c r="A6999" s="2"/>
      <c r="B6999"/>
    </row>
    <row r="7000" spans="1:2" x14ac:dyDescent="0.35">
      <c r="A7000" s="2"/>
      <c r="B7000"/>
    </row>
    <row r="7001" spans="1:2" x14ac:dyDescent="0.35">
      <c r="A7001" s="2"/>
      <c r="B7001"/>
    </row>
    <row r="7002" spans="1:2" x14ac:dyDescent="0.35">
      <c r="A7002" s="2"/>
      <c r="B7002"/>
    </row>
    <row r="7003" spans="1:2" x14ac:dyDescent="0.35">
      <c r="A7003" s="2"/>
      <c r="B7003"/>
    </row>
    <row r="7004" spans="1:2" x14ac:dyDescent="0.35">
      <c r="A7004" s="2"/>
      <c r="B7004"/>
    </row>
    <row r="7005" spans="1:2" x14ac:dyDescent="0.35">
      <c r="A7005" s="2"/>
      <c r="B7005"/>
    </row>
    <row r="7006" spans="1:2" x14ac:dyDescent="0.35">
      <c r="A7006" s="2"/>
      <c r="B7006"/>
    </row>
    <row r="7007" spans="1:2" x14ac:dyDescent="0.35">
      <c r="A7007" s="2"/>
      <c r="B7007"/>
    </row>
    <row r="7008" spans="1:2" x14ac:dyDescent="0.35">
      <c r="A7008" s="2"/>
      <c r="B7008"/>
    </row>
    <row r="7009" spans="1:2" x14ac:dyDescent="0.35">
      <c r="A7009" s="2"/>
      <c r="B7009"/>
    </row>
    <row r="7010" spans="1:2" x14ac:dyDescent="0.35">
      <c r="A7010" s="2"/>
      <c r="B7010"/>
    </row>
    <row r="7011" spans="1:2" x14ac:dyDescent="0.35">
      <c r="A7011" s="2"/>
      <c r="B7011"/>
    </row>
    <row r="7012" spans="1:2" x14ac:dyDescent="0.35">
      <c r="A7012" s="2"/>
      <c r="B7012"/>
    </row>
    <row r="7013" spans="1:2" x14ac:dyDescent="0.35">
      <c r="A7013" s="2"/>
      <c r="B7013"/>
    </row>
    <row r="7014" spans="1:2" x14ac:dyDescent="0.35">
      <c r="A7014" s="2"/>
      <c r="B7014"/>
    </row>
    <row r="7015" spans="1:2" x14ac:dyDescent="0.35">
      <c r="A7015" s="2"/>
      <c r="B7015"/>
    </row>
    <row r="7016" spans="1:2" x14ac:dyDescent="0.35">
      <c r="A7016" s="2"/>
      <c r="B7016"/>
    </row>
    <row r="7017" spans="1:2" x14ac:dyDescent="0.35">
      <c r="A7017" s="2"/>
      <c r="B7017"/>
    </row>
    <row r="7018" spans="1:2" x14ac:dyDescent="0.35">
      <c r="A7018" s="2"/>
      <c r="B7018"/>
    </row>
    <row r="7019" spans="1:2" x14ac:dyDescent="0.35">
      <c r="A7019" s="2"/>
      <c r="B7019"/>
    </row>
    <row r="7020" spans="1:2" x14ac:dyDescent="0.35">
      <c r="A7020" s="2"/>
      <c r="B7020"/>
    </row>
    <row r="7021" spans="1:2" x14ac:dyDescent="0.35">
      <c r="A7021" s="2"/>
      <c r="B7021"/>
    </row>
    <row r="7022" spans="1:2" x14ac:dyDescent="0.35">
      <c r="A7022" s="2"/>
      <c r="B7022"/>
    </row>
    <row r="7023" spans="1:2" x14ac:dyDescent="0.35">
      <c r="A7023" s="2"/>
      <c r="B7023"/>
    </row>
    <row r="7024" spans="1:2" x14ac:dyDescent="0.35">
      <c r="A7024" s="2"/>
      <c r="B7024"/>
    </row>
    <row r="7025" spans="1:2" x14ac:dyDescent="0.35">
      <c r="A7025" s="2"/>
      <c r="B7025"/>
    </row>
    <row r="7026" spans="1:2" x14ac:dyDescent="0.35">
      <c r="A7026" s="2"/>
      <c r="B7026"/>
    </row>
    <row r="7027" spans="1:2" x14ac:dyDescent="0.35">
      <c r="A7027" s="2"/>
      <c r="B7027"/>
    </row>
    <row r="7028" spans="1:2" x14ac:dyDescent="0.35">
      <c r="A7028" s="2"/>
      <c r="B7028"/>
    </row>
    <row r="7029" spans="1:2" x14ac:dyDescent="0.35">
      <c r="A7029" s="2"/>
      <c r="B7029"/>
    </row>
    <row r="7030" spans="1:2" x14ac:dyDescent="0.35">
      <c r="A7030" s="2"/>
      <c r="B7030"/>
    </row>
    <row r="7031" spans="1:2" x14ac:dyDescent="0.35">
      <c r="A7031" s="2"/>
      <c r="B7031"/>
    </row>
    <row r="7032" spans="1:2" x14ac:dyDescent="0.35">
      <c r="A7032" s="2"/>
      <c r="B7032"/>
    </row>
    <row r="7033" spans="1:2" x14ac:dyDescent="0.35">
      <c r="A7033" s="2"/>
      <c r="B7033"/>
    </row>
    <row r="7034" spans="1:2" x14ac:dyDescent="0.35">
      <c r="A7034" s="2"/>
      <c r="B7034"/>
    </row>
    <row r="7035" spans="1:2" x14ac:dyDescent="0.35">
      <c r="A7035" s="2"/>
      <c r="B7035"/>
    </row>
    <row r="7036" spans="1:2" x14ac:dyDescent="0.35">
      <c r="A7036" s="2"/>
      <c r="B7036"/>
    </row>
    <row r="7037" spans="1:2" x14ac:dyDescent="0.35">
      <c r="A7037" s="2"/>
      <c r="B7037"/>
    </row>
    <row r="7038" spans="1:2" x14ac:dyDescent="0.35">
      <c r="A7038" s="2"/>
      <c r="B7038"/>
    </row>
    <row r="7039" spans="1:2" x14ac:dyDescent="0.35">
      <c r="A7039" s="2"/>
      <c r="B7039"/>
    </row>
    <row r="7040" spans="1:2" x14ac:dyDescent="0.35">
      <c r="A7040" s="2"/>
      <c r="B7040"/>
    </row>
    <row r="7041" spans="1:2" x14ac:dyDescent="0.35">
      <c r="A7041" s="2"/>
      <c r="B7041"/>
    </row>
    <row r="7042" spans="1:2" x14ac:dyDescent="0.35">
      <c r="A7042" s="2"/>
      <c r="B7042"/>
    </row>
    <row r="7043" spans="1:2" x14ac:dyDescent="0.35">
      <c r="A7043" s="2"/>
      <c r="B7043"/>
    </row>
    <row r="7044" spans="1:2" x14ac:dyDescent="0.35">
      <c r="A7044" s="2"/>
      <c r="B7044"/>
    </row>
    <row r="7045" spans="1:2" x14ac:dyDescent="0.35">
      <c r="A7045" s="2"/>
      <c r="B7045"/>
    </row>
    <row r="7046" spans="1:2" x14ac:dyDescent="0.35">
      <c r="A7046" s="2"/>
      <c r="B7046"/>
    </row>
    <row r="7047" spans="1:2" x14ac:dyDescent="0.35">
      <c r="A7047" s="2"/>
      <c r="B7047"/>
    </row>
    <row r="7048" spans="1:2" x14ac:dyDescent="0.35">
      <c r="A7048" s="2"/>
      <c r="B7048"/>
    </row>
    <row r="7049" spans="1:2" x14ac:dyDescent="0.35">
      <c r="A7049" s="2"/>
      <c r="B7049"/>
    </row>
    <row r="7050" spans="1:2" x14ac:dyDescent="0.35">
      <c r="A7050" s="2"/>
      <c r="B7050"/>
    </row>
    <row r="7051" spans="1:2" x14ac:dyDescent="0.35">
      <c r="A7051" s="2"/>
      <c r="B7051"/>
    </row>
    <row r="7052" spans="1:2" x14ac:dyDescent="0.35">
      <c r="A7052" s="2"/>
      <c r="B7052"/>
    </row>
    <row r="7053" spans="1:2" x14ac:dyDescent="0.35">
      <c r="A7053" s="2"/>
      <c r="B7053"/>
    </row>
    <row r="7054" spans="1:2" x14ac:dyDescent="0.35">
      <c r="A7054" s="2"/>
      <c r="B7054"/>
    </row>
    <row r="7055" spans="1:2" x14ac:dyDescent="0.35">
      <c r="A7055" s="2"/>
      <c r="B7055"/>
    </row>
    <row r="7056" spans="1:2" x14ac:dyDescent="0.35">
      <c r="A7056" s="2"/>
      <c r="B7056"/>
    </row>
    <row r="7057" spans="1:2" x14ac:dyDescent="0.35">
      <c r="A7057" s="2"/>
      <c r="B7057"/>
    </row>
    <row r="7058" spans="1:2" x14ac:dyDescent="0.35">
      <c r="A7058" s="2"/>
      <c r="B7058"/>
    </row>
    <row r="7059" spans="1:2" x14ac:dyDescent="0.35">
      <c r="A7059" s="2"/>
      <c r="B7059"/>
    </row>
    <row r="7060" spans="1:2" x14ac:dyDescent="0.35">
      <c r="A7060" s="2"/>
      <c r="B7060"/>
    </row>
    <row r="7061" spans="1:2" x14ac:dyDescent="0.35">
      <c r="A7061" s="2"/>
      <c r="B7061"/>
    </row>
    <row r="7062" spans="1:2" x14ac:dyDescent="0.35">
      <c r="A7062" s="2"/>
      <c r="B7062"/>
    </row>
    <row r="7063" spans="1:2" x14ac:dyDescent="0.35">
      <c r="A7063" s="2"/>
      <c r="B7063"/>
    </row>
    <row r="7064" spans="1:2" x14ac:dyDescent="0.35">
      <c r="A7064" s="2"/>
      <c r="B7064"/>
    </row>
    <row r="7065" spans="1:2" x14ac:dyDescent="0.35">
      <c r="A7065" s="2"/>
      <c r="B7065"/>
    </row>
    <row r="7066" spans="1:2" x14ac:dyDescent="0.35">
      <c r="A7066" s="2"/>
      <c r="B7066"/>
    </row>
    <row r="7067" spans="1:2" x14ac:dyDescent="0.35">
      <c r="A7067" s="2"/>
      <c r="B7067"/>
    </row>
    <row r="7068" spans="1:2" x14ac:dyDescent="0.35">
      <c r="A7068" s="2"/>
      <c r="B7068"/>
    </row>
    <row r="7069" spans="1:2" x14ac:dyDescent="0.35">
      <c r="A7069" s="2"/>
      <c r="B7069"/>
    </row>
    <row r="7070" spans="1:2" x14ac:dyDescent="0.35">
      <c r="A7070" s="2"/>
      <c r="B7070"/>
    </row>
    <row r="7071" spans="1:2" x14ac:dyDescent="0.35">
      <c r="A7071" s="2"/>
      <c r="B7071"/>
    </row>
    <row r="7072" spans="1:2" x14ac:dyDescent="0.35">
      <c r="A7072" s="2"/>
      <c r="B7072"/>
    </row>
    <row r="7073" spans="1:2" x14ac:dyDescent="0.35">
      <c r="A7073" s="2"/>
      <c r="B7073"/>
    </row>
    <row r="7074" spans="1:2" x14ac:dyDescent="0.35">
      <c r="A7074" s="2"/>
      <c r="B7074"/>
    </row>
    <row r="7075" spans="1:2" x14ac:dyDescent="0.35">
      <c r="A7075" s="2"/>
      <c r="B7075"/>
    </row>
    <row r="7076" spans="1:2" x14ac:dyDescent="0.35">
      <c r="A7076" s="2"/>
      <c r="B7076"/>
    </row>
    <row r="7077" spans="1:2" x14ac:dyDescent="0.35">
      <c r="A7077" s="2"/>
      <c r="B7077"/>
    </row>
    <row r="7078" spans="1:2" x14ac:dyDescent="0.35">
      <c r="A7078" s="2"/>
      <c r="B7078"/>
    </row>
    <row r="7079" spans="1:2" x14ac:dyDescent="0.35">
      <c r="A7079" s="2"/>
      <c r="B7079"/>
    </row>
    <row r="7080" spans="1:2" x14ac:dyDescent="0.35">
      <c r="A7080" s="2"/>
      <c r="B7080"/>
    </row>
    <row r="7081" spans="1:2" x14ac:dyDescent="0.35">
      <c r="A7081" s="2"/>
      <c r="B7081"/>
    </row>
    <row r="7082" spans="1:2" x14ac:dyDescent="0.35">
      <c r="A7082" s="2"/>
      <c r="B7082"/>
    </row>
    <row r="7083" spans="1:2" x14ac:dyDescent="0.35">
      <c r="A7083" s="2"/>
      <c r="B7083"/>
    </row>
    <row r="7084" spans="1:2" x14ac:dyDescent="0.35">
      <c r="A7084" s="2"/>
      <c r="B7084"/>
    </row>
    <row r="7085" spans="1:2" x14ac:dyDescent="0.35">
      <c r="A7085" s="2"/>
      <c r="B7085"/>
    </row>
    <row r="7086" spans="1:2" x14ac:dyDescent="0.35">
      <c r="A7086" s="2"/>
      <c r="B7086"/>
    </row>
    <row r="7087" spans="1:2" x14ac:dyDescent="0.35">
      <c r="A7087" s="2"/>
      <c r="B7087"/>
    </row>
    <row r="7088" spans="1:2" x14ac:dyDescent="0.35">
      <c r="A7088" s="2"/>
      <c r="B7088"/>
    </row>
    <row r="7089" spans="1:2" x14ac:dyDescent="0.35">
      <c r="A7089" s="2"/>
      <c r="B7089"/>
    </row>
    <row r="7090" spans="1:2" x14ac:dyDescent="0.35">
      <c r="A7090" s="2"/>
      <c r="B7090"/>
    </row>
    <row r="7091" spans="1:2" x14ac:dyDescent="0.35">
      <c r="A7091" s="2"/>
      <c r="B7091"/>
    </row>
    <row r="7092" spans="1:2" x14ac:dyDescent="0.35">
      <c r="A7092" s="2"/>
      <c r="B7092"/>
    </row>
    <row r="7093" spans="1:2" x14ac:dyDescent="0.35">
      <c r="A7093" s="2"/>
      <c r="B7093"/>
    </row>
    <row r="7094" spans="1:2" x14ac:dyDescent="0.35">
      <c r="A7094" s="2"/>
      <c r="B7094"/>
    </row>
    <row r="7095" spans="1:2" x14ac:dyDescent="0.35">
      <c r="A7095" s="2"/>
      <c r="B7095"/>
    </row>
    <row r="7096" spans="1:2" x14ac:dyDescent="0.35">
      <c r="A7096" s="2"/>
      <c r="B7096"/>
    </row>
    <row r="7097" spans="1:2" x14ac:dyDescent="0.35">
      <c r="A7097" s="2"/>
      <c r="B7097"/>
    </row>
    <row r="7098" spans="1:2" x14ac:dyDescent="0.35">
      <c r="A7098" s="2"/>
      <c r="B7098"/>
    </row>
    <row r="7099" spans="1:2" x14ac:dyDescent="0.35">
      <c r="A7099" s="2"/>
      <c r="B7099"/>
    </row>
    <row r="7100" spans="1:2" x14ac:dyDescent="0.35">
      <c r="A7100" s="2"/>
      <c r="B7100"/>
    </row>
    <row r="7101" spans="1:2" x14ac:dyDescent="0.35">
      <c r="A7101" s="2"/>
      <c r="B7101"/>
    </row>
    <row r="7102" spans="1:2" x14ac:dyDescent="0.35">
      <c r="A7102" s="2"/>
      <c r="B7102"/>
    </row>
    <row r="7103" spans="1:2" x14ac:dyDescent="0.35">
      <c r="A7103" s="2"/>
      <c r="B7103"/>
    </row>
    <row r="7104" spans="1:2" x14ac:dyDescent="0.35">
      <c r="A7104" s="2"/>
      <c r="B7104"/>
    </row>
    <row r="7105" spans="1:2" x14ac:dyDescent="0.35">
      <c r="A7105" s="2"/>
      <c r="B7105"/>
    </row>
    <row r="7106" spans="1:2" x14ac:dyDescent="0.35">
      <c r="A7106" s="2"/>
      <c r="B7106"/>
    </row>
    <row r="7107" spans="1:2" x14ac:dyDescent="0.35">
      <c r="A7107" s="2"/>
      <c r="B7107"/>
    </row>
    <row r="7108" spans="1:2" x14ac:dyDescent="0.35">
      <c r="A7108" s="2"/>
      <c r="B7108"/>
    </row>
    <row r="7109" spans="1:2" x14ac:dyDescent="0.35">
      <c r="A7109" s="2"/>
      <c r="B7109"/>
    </row>
    <row r="7110" spans="1:2" x14ac:dyDescent="0.35">
      <c r="A7110" s="2"/>
      <c r="B7110"/>
    </row>
    <row r="7111" spans="1:2" x14ac:dyDescent="0.35">
      <c r="A7111" s="2"/>
      <c r="B7111"/>
    </row>
    <row r="7112" spans="1:2" x14ac:dyDescent="0.35">
      <c r="A7112" s="2"/>
      <c r="B7112"/>
    </row>
    <row r="7113" spans="1:2" x14ac:dyDescent="0.35">
      <c r="A7113" s="2"/>
      <c r="B7113"/>
    </row>
    <row r="7114" spans="1:2" x14ac:dyDescent="0.35">
      <c r="A7114" s="2"/>
      <c r="B7114"/>
    </row>
    <row r="7115" spans="1:2" x14ac:dyDescent="0.35">
      <c r="A7115" s="2"/>
      <c r="B7115"/>
    </row>
    <row r="7116" spans="1:2" x14ac:dyDescent="0.35">
      <c r="A7116" s="2"/>
      <c r="B7116"/>
    </row>
    <row r="7117" spans="1:2" x14ac:dyDescent="0.35">
      <c r="A7117" s="2"/>
      <c r="B7117"/>
    </row>
    <row r="7118" spans="1:2" x14ac:dyDescent="0.35">
      <c r="A7118" s="2"/>
      <c r="B7118"/>
    </row>
    <row r="7119" spans="1:2" x14ac:dyDescent="0.35">
      <c r="A7119" s="2"/>
      <c r="B7119"/>
    </row>
    <row r="7120" spans="1:2" x14ac:dyDescent="0.35">
      <c r="A7120" s="2"/>
      <c r="B7120"/>
    </row>
    <row r="7121" spans="1:2" x14ac:dyDescent="0.35">
      <c r="A7121" s="2"/>
      <c r="B7121"/>
    </row>
    <row r="7122" spans="1:2" x14ac:dyDescent="0.35">
      <c r="A7122" s="2"/>
      <c r="B7122"/>
    </row>
    <row r="7123" spans="1:2" x14ac:dyDescent="0.35">
      <c r="A7123" s="2"/>
      <c r="B7123"/>
    </row>
    <row r="7124" spans="1:2" x14ac:dyDescent="0.35">
      <c r="A7124" s="2"/>
      <c r="B7124"/>
    </row>
    <row r="7125" spans="1:2" x14ac:dyDescent="0.35">
      <c r="A7125" s="2"/>
      <c r="B7125"/>
    </row>
    <row r="7126" spans="1:2" x14ac:dyDescent="0.35">
      <c r="A7126" s="2"/>
      <c r="B7126"/>
    </row>
    <row r="7127" spans="1:2" x14ac:dyDescent="0.35">
      <c r="A7127" s="2"/>
      <c r="B7127"/>
    </row>
    <row r="7128" spans="1:2" x14ac:dyDescent="0.35">
      <c r="A7128" s="2"/>
      <c r="B7128"/>
    </row>
    <row r="7129" spans="1:2" x14ac:dyDescent="0.35">
      <c r="A7129" s="2"/>
      <c r="B7129"/>
    </row>
    <row r="7130" spans="1:2" x14ac:dyDescent="0.35">
      <c r="A7130" s="2"/>
      <c r="B7130"/>
    </row>
    <row r="7131" spans="1:2" x14ac:dyDescent="0.35">
      <c r="A7131" s="2"/>
      <c r="B7131"/>
    </row>
    <row r="7132" spans="1:2" x14ac:dyDescent="0.35">
      <c r="A7132" s="2"/>
      <c r="B7132"/>
    </row>
    <row r="7133" spans="1:2" x14ac:dyDescent="0.35">
      <c r="A7133" s="2"/>
      <c r="B7133"/>
    </row>
    <row r="7134" spans="1:2" x14ac:dyDescent="0.35">
      <c r="A7134" s="2"/>
      <c r="B7134"/>
    </row>
    <row r="7135" spans="1:2" x14ac:dyDescent="0.35">
      <c r="A7135" s="2"/>
      <c r="B7135"/>
    </row>
    <row r="7136" spans="1:2" x14ac:dyDescent="0.35">
      <c r="A7136" s="2"/>
      <c r="B7136"/>
    </row>
    <row r="7137" spans="1:2" x14ac:dyDescent="0.35">
      <c r="A7137" s="2"/>
      <c r="B7137"/>
    </row>
    <row r="7138" spans="1:2" x14ac:dyDescent="0.35">
      <c r="A7138" s="2"/>
      <c r="B7138"/>
    </row>
    <row r="7139" spans="1:2" x14ac:dyDescent="0.35">
      <c r="A7139" s="2"/>
      <c r="B7139"/>
    </row>
    <row r="7140" spans="1:2" x14ac:dyDescent="0.35">
      <c r="A7140" s="2"/>
      <c r="B7140"/>
    </row>
    <row r="7141" spans="1:2" x14ac:dyDescent="0.35">
      <c r="A7141" s="2"/>
      <c r="B7141"/>
    </row>
    <row r="7142" spans="1:2" x14ac:dyDescent="0.35">
      <c r="A7142" s="2"/>
      <c r="B7142"/>
    </row>
    <row r="7143" spans="1:2" x14ac:dyDescent="0.35">
      <c r="A7143" s="2"/>
      <c r="B7143"/>
    </row>
    <row r="7144" spans="1:2" x14ac:dyDescent="0.35">
      <c r="A7144" s="2"/>
      <c r="B7144"/>
    </row>
    <row r="7145" spans="1:2" x14ac:dyDescent="0.35">
      <c r="A7145" s="2"/>
      <c r="B7145"/>
    </row>
    <row r="7146" spans="1:2" x14ac:dyDescent="0.35">
      <c r="A7146" s="2"/>
      <c r="B7146"/>
    </row>
    <row r="7147" spans="1:2" x14ac:dyDescent="0.35">
      <c r="A7147" s="2"/>
      <c r="B7147"/>
    </row>
    <row r="7148" spans="1:2" x14ac:dyDescent="0.35">
      <c r="A7148" s="2"/>
      <c r="B7148"/>
    </row>
    <row r="7149" spans="1:2" x14ac:dyDescent="0.35">
      <c r="A7149" s="2"/>
      <c r="B7149"/>
    </row>
    <row r="7150" spans="1:2" x14ac:dyDescent="0.35">
      <c r="A7150" s="2"/>
      <c r="B7150"/>
    </row>
    <row r="7151" spans="1:2" x14ac:dyDescent="0.35">
      <c r="A7151" s="2"/>
      <c r="B7151"/>
    </row>
    <row r="7152" spans="1:2" x14ac:dyDescent="0.35">
      <c r="A7152" s="2"/>
      <c r="B7152"/>
    </row>
    <row r="7153" spans="1:2" x14ac:dyDescent="0.35">
      <c r="A7153" s="2"/>
      <c r="B7153"/>
    </row>
    <row r="7154" spans="1:2" x14ac:dyDescent="0.35">
      <c r="A7154" s="2"/>
      <c r="B7154"/>
    </row>
    <row r="7155" spans="1:2" x14ac:dyDescent="0.35">
      <c r="A7155" s="2"/>
      <c r="B7155"/>
    </row>
    <row r="7156" spans="1:2" x14ac:dyDescent="0.35">
      <c r="A7156" s="2"/>
      <c r="B7156"/>
    </row>
    <row r="7157" spans="1:2" x14ac:dyDescent="0.35">
      <c r="A7157" s="2"/>
      <c r="B7157"/>
    </row>
    <row r="7158" spans="1:2" x14ac:dyDescent="0.35">
      <c r="A7158" s="2"/>
      <c r="B7158"/>
    </row>
    <row r="7159" spans="1:2" x14ac:dyDescent="0.35">
      <c r="A7159" s="2"/>
      <c r="B7159"/>
    </row>
    <row r="7160" spans="1:2" x14ac:dyDescent="0.35">
      <c r="A7160" s="2"/>
      <c r="B7160"/>
    </row>
    <row r="7161" spans="1:2" x14ac:dyDescent="0.35">
      <c r="A7161" s="2"/>
      <c r="B7161"/>
    </row>
    <row r="7162" spans="1:2" x14ac:dyDescent="0.35">
      <c r="A7162" s="2"/>
      <c r="B7162"/>
    </row>
    <row r="7163" spans="1:2" x14ac:dyDescent="0.35">
      <c r="A7163" s="2"/>
      <c r="B7163"/>
    </row>
    <row r="7164" spans="1:2" x14ac:dyDescent="0.35">
      <c r="A7164" s="2"/>
      <c r="B7164"/>
    </row>
    <row r="7165" spans="1:2" x14ac:dyDescent="0.35">
      <c r="A7165" s="2"/>
      <c r="B7165"/>
    </row>
    <row r="7166" spans="1:2" x14ac:dyDescent="0.35">
      <c r="A7166" s="2"/>
      <c r="B7166"/>
    </row>
    <row r="7167" spans="1:2" x14ac:dyDescent="0.35">
      <c r="A7167" s="2"/>
      <c r="B7167"/>
    </row>
    <row r="7168" spans="1:2" x14ac:dyDescent="0.35">
      <c r="A7168" s="2"/>
      <c r="B7168"/>
    </row>
    <row r="7169" spans="1:2" x14ac:dyDescent="0.35">
      <c r="A7169" s="2"/>
      <c r="B7169"/>
    </row>
    <row r="7170" spans="1:2" x14ac:dyDescent="0.35">
      <c r="A7170" s="2"/>
      <c r="B7170"/>
    </row>
    <row r="7171" spans="1:2" x14ac:dyDescent="0.35">
      <c r="A7171" s="2"/>
      <c r="B7171"/>
    </row>
    <row r="7172" spans="1:2" x14ac:dyDescent="0.35">
      <c r="A7172" s="2"/>
      <c r="B7172"/>
    </row>
    <row r="7173" spans="1:2" x14ac:dyDescent="0.35">
      <c r="A7173" s="2"/>
      <c r="B7173"/>
    </row>
    <row r="7174" spans="1:2" x14ac:dyDescent="0.35">
      <c r="A7174" s="2"/>
      <c r="B7174"/>
    </row>
    <row r="7175" spans="1:2" x14ac:dyDescent="0.35">
      <c r="A7175" s="2"/>
      <c r="B7175"/>
    </row>
    <row r="7176" spans="1:2" x14ac:dyDescent="0.35">
      <c r="A7176" s="2"/>
      <c r="B7176"/>
    </row>
    <row r="7177" spans="1:2" x14ac:dyDescent="0.35">
      <c r="A7177" s="2"/>
      <c r="B7177"/>
    </row>
    <row r="7178" spans="1:2" x14ac:dyDescent="0.35">
      <c r="A7178" s="2"/>
      <c r="B7178"/>
    </row>
    <row r="7179" spans="1:2" x14ac:dyDescent="0.35">
      <c r="A7179" s="2"/>
      <c r="B7179"/>
    </row>
    <row r="7180" spans="1:2" x14ac:dyDescent="0.35">
      <c r="A7180" s="2"/>
      <c r="B7180"/>
    </row>
    <row r="7181" spans="1:2" x14ac:dyDescent="0.35">
      <c r="A7181" s="2"/>
      <c r="B7181"/>
    </row>
    <row r="7182" spans="1:2" x14ac:dyDescent="0.35">
      <c r="A7182" s="2"/>
      <c r="B7182"/>
    </row>
    <row r="7183" spans="1:2" x14ac:dyDescent="0.35">
      <c r="A7183" s="2"/>
      <c r="B7183"/>
    </row>
    <row r="7184" spans="1:2" x14ac:dyDescent="0.35">
      <c r="A7184" s="2"/>
      <c r="B7184"/>
    </row>
    <row r="7185" spans="1:2" x14ac:dyDescent="0.35">
      <c r="A7185" s="2"/>
      <c r="B7185"/>
    </row>
    <row r="7186" spans="1:2" x14ac:dyDescent="0.35">
      <c r="A7186" s="2"/>
      <c r="B7186"/>
    </row>
    <row r="7187" spans="1:2" x14ac:dyDescent="0.35">
      <c r="A7187" s="2"/>
      <c r="B7187"/>
    </row>
    <row r="7188" spans="1:2" x14ac:dyDescent="0.35">
      <c r="A7188" s="2"/>
      <c r="B7188"/>
    </row>
    <row r="7189" spans="1:2" x14ac:dyDescent="0.35">
      <c r="A7189" s="2"/>
      <c r="B7189"/>
    </row>
    <row r="7190" spans="1:2" x14ac:dyDescent="0.35">
      <c r="A7190" s="2"/>
      <c r="B7190"/>
    </row>
    <row r="7191" spans="1:2" x14ac:dyDescent="0.35">
      <c r="A7191" s="2"/>
      <c r="B7191"/>
    </row>
    <row r="7192" spans="1:2" x14ac:dyDescent="0.35">
      <c r="A7192" s="2"/>
      <c r="B7192"/>
    </row>
    <row r="7193" spans="1:2" x14ac:dyDescent="0.35">
      <c r="A7193" s="2"/>
      <c r="B7193"/>
    </row>
    <row r="7194" spans="1:2" x14ac:dyDescent="0.35">
      <c r="A7194" s="2"/>
      <c r="B7194"/>
    </row>
    <row r="7195" spans="1:2" x14ac:dyDescent="0.35">
      <c r="A7195" s="2"/>
      <c r="B7195"/>
    </row>
    <row r="7196" spans="1:2" x14ac:dyDescent="0.35">
      <c r="A7196" s="2"/>
      <c r="B7196"/>
    </row>
    <row r="7197" spans="1:2" x14ac:dyDescent="0.35">
      <c r="A7197" s="2"/>
      <c r="B7197"/>
    </row>
    <row r="7198" spans="1:2" x14ac:dyDescent="0.35">
      <c r="A7198" s="2"/>
      <c r="B7198"/>
    </row>
    <row r="7199" spans="1:2" x14ac:dyDescent="0.35">
      <c r="A7199" s="2"/>
      <c r="B7199"/>
    </row>
    <row r="7200" spans="1:2" x14ac:dyDescent="0.35">
      <c r="A7200" s="2"/>
      <c r="B7200"/>
    </row>
    <row r="7201" spans="1:2" x14ac:dyDescent="0.35">
      <c r="A7201" s="2"/>
      <c r="B7201"/>
    </row>
    <row r="7202" spans="1:2" x14ac:dyDescent="0.35">
      <c r="A7202" s="2"/>
      <c r="B7202"/>
    </row>
    <row r="7203" spans="1:2" x14ac:dyDescent="0.35">
      <c r="A7203" s="2"/>
      <c r="B7203"/>
    </row>
    <row r="7204" spans="1:2" x14ac:dyDescent="0.35">
      <c r="A7204" s="2"/>
      <c r="B7204"/>
    </row>
    <row r="7205" spans="1:2" x14ac:dyDescent="0.35">
      <c r="A7205" s="2"/>
      <c r="B7205"/>
    </row>
    <row r="7206" spans="1:2" x14ac:dyDescent="0.35">
      <c r="A7206" s="2"/>
      <c r="B7206"/>
    </row>
    <row r="7207" spans="1:2" x14ac:dyDescent="0.35">
      <c r="A7207" s="2"/>
      <c r="B7207"/>
    </row>
    <row r="7208" spans="1:2" x14ac:dyDescent="0.35">
      <c r="A7208" s="2"/>
      <c r="B7208"/>
    </row>
    <row r="7209" spans="1:2" x14ac:dyDescent="0.35">
      <c r="A7209" s="2"/>
      <c r="B7209"/>
    </row>
    <row r="7210" spans="1:2" x14ac:dyDescent="0.35">
      <c r="A7210" s="2"/>
      <c r="B7210"/>
    </row>
    <row r="7211" spans="1:2" x14ac:dyDescent="0.35">
      <c r="A7211" s="2"/>
      <c r="B7211"/>
    </row>
    <row r="7212" spans="1:2" x14ac:dyDescent="0.35">
      <c r="A7212" s="2"/>
      <c r="B7212"/>
    </row>
    <row r="7213" spans="1:2" x14ac:dyDescent="0.35">
      <c r="A7213" s="2"/>
      <c r="B7213"/>
    </row>
    <row r="7214" spans="1:2" x14ac:dyDescent="0.35">
      <c r="A7214" s="2"/>
      <c r="B7214"/>
    </row>
    <row r="7215" spans="1:2" x14ac:dyDescent="0.35">
      <c r="A7215" s="2"/>
      <c r="B7215"/>
    </row>
    <row r="7216" spans="1:2" x14ac:dyDescent="0.35">
      <c r="A7216" s="2"/>
      <c r="B7216"/>
    </row>
    <row r="7217" spans="1:2" x14ac:dyDescent="0.35">
      <c r="A7217" s="2"/>
      <c r="B7217"/>
    </row>
    <row r="7218" spans="1:2" x14ac:dyDescent="0.35">
      <c r="A7218" s="2"/>
      <c r="B7218"/>
    </row>
    <row r="7219" spans="1:2" x14ac:dyDescent="0.35">
      <c r="A7219" s="2"/>
      <c r="B7219"/>
    </row>
    <row r="7220" spans="1:2" x14ac:dyDescent="0.35">
      <c r="A7220" s="2"/>
      <c r="B7220"/>
    </row>
    <row r="7221" spans="1:2" x14ac:dyDescent="0.35">
      <c r="A7221" s="2"/>
      <c r="B7221"/>
    </row>
    <row r="7222" spans="1:2" x14ac:dyDescent="0.35">
      <c r="A7222" s="2"/>
      <c r="B7222"/>
    </row>
    <row r="7223" spans="1:2" x14ac:dyDescent="0.35">
      <c r="A7223" s="2"/>
      <c r="B7223"/>
    </row>
    <row r="7224" spans="1:2" x14ac:dyDescent="0.35">
      <c r="A7224" s="2"/>
      <c r="B7224"/>
    </row>
    <row r="7225" spans="1:2" x14ac:dyDescent="0.35">
      <c r="A7225" s="2"/>
      <c r="B7225"/>
    </row>
    <row r="7226" spans="1:2" x14ac:dyDescent="0.35">
      <c r="A7226" s="2"/>
      <c r="B7226"/>
    </row>
    <row r="7227" spans="1:2" x14ac:dyDescent="0.35">
      <c r="A7227" s="2"/>
      <c r="B7227"/>
    </row>
    <row r="7228" spans="1:2" x14ac:dyDescent="0.35">
      <c r="A7228" s="2"/>
      <c r="B7228"/>
    </row>
    <row r="7229" spans="1:2" x14ac:dyDescent="0.35">
      <c r="A7229" s="2"/>
      <c r="B7229"/>
    </row>
    <row r="7230" spans="1:2" x14ac:dyDescent="0.35">
      <c r="A7230" s="2"/>
      <c r="B7230"/>
    </row>
    <row r="7231" spans="1:2" x14ac:dyDescent="0.35">
      <c r="A7231" s="2"/>
      <c r="B7231"/>
    </row>
    <row r="7232" spans="1:2" x14ac:dyDescent="0.35">
      <c r="A7232" s="2"/>
      <c r="B7232"/>
    </row>
    <row r="7233" spans="1:2" x14ac:dyDescent="0.35">
      <c r="A7233" s="2"/>
      <c r="B7233"/>
    </row>
    <row r="7234" spans="1:2" x14ac:dyDescent="0.35">
      <c r="A7234" s="2"/>
      <c r="B7234"/>
    </row>
    <row r="7235" spans="1:2" x14ac:dyDescent="0.35">
      <c r="A7235" s="2"/>
      <c r="B7235"/>
    </row>
    <row r="7236" spans="1:2" x14ac:dyDescent="0.35">
      <c r="A7236" s="2"/>
      <c r="B7236"/>
    </row>
    <row r="7237" spans="1:2" x14ac:dyDescent="0.35">
      <c r="A7237" s="2"/>
      <c r="B7237"/>
    </row>
    <row r="7238" spans="1:2" x14ac:dyDescent="0.35">
      <c r="A7238" s="2"/>
      <c r="B7238"/>
    </row>
    <row r="7239" spans="1:2" x14ac:dyDescent="0.35">
      <c r="A7239" s="2"/>
      <c r="B7239"/>
    </row>
    <row r="7240" spans="1:2" x14ac:dyDescent="0.35">
      <c r="A7240" s="2"/>
      <c r="B7240"/>
    </row>
    <row r="7241" spans="1:2" x14ac:dyDescent="0.35">
      <c r="A7241" s="2"/>
      <c r="B7241"/>
    </row>
    <row r="7242" spans="1:2" x14ac:dyDescent="0.35">
      <c r="A7242" s="2"/>
      <c r="B7242"/>
    </row>
    <row r="7243" spans="1:2" x14ac:dyDescent="0.35">
      <c r="A7243" s="2"/>
      <c r="B7243"/>
    </row>
    <row r="7244" spans="1:2" x14ac:dyDescent="0.35">
      <c r="A7244" s="2"/>
      <c r="B7244"/>
    </row>
    <row r="7245" spans="1:2" x14ac:dyDescent="0.35">
      <c r="A7245" s="2"/>
      <c r="B7245"/>
    </row>
    <row r="7246" spans="1:2" x14ac:dyDescent="0.35">
      <c r="A7246" s="2"/>
      <c r="B7246"/>
    </row>
    <row r="7247" spans="1:2" x14ac:dyDescent="0.35">
      <c r="A7247" s="2"/>
      <c r="B7247"/>
    </row>
    <row r="7248" spans="1:2" x14ac:dyDescent="0.35">
      <c r="A7248" s="2"/>
      <c r="B7248"/>
    </row>
    <row r="7249" spans="1:2" x14ac:dyDescent="0.35">
      <c r="A7249" s="2"/>
      <c r="B7249"/>
    </row>
    <row r="7250" spans="1:2" x14ac:dyDescent="0.35">
      <c r="A7250" s="2"/>
      <c r="B7250"/>
    </row>
    <row r="7251" spans="1:2" x14ac:dyDescent="0.35">
      <c r="A7251" s="2"/>
      <c r="B7251"/>
    </row>
    <row r="7252" spans="1:2" x14ac:dyDescent="0.35">
      <c r="A7252" s="2"/>
      <c r="B7252"/>
    </row>
    <row r="7253" spans="1:2" x14ac:dyDescent="0.35">
      <c r="A7253" s="2"/>
      <c r="B7253"/>
    </row>
    <row r="7254" spans="1:2" x14ac:dyDescent="0.35">
      <c r="A7254" s="2"/>
      <c r="B7254"/>
    </row>
    <row r="7255" spans="1:2" x14ac:dyDescent="0.35">
      <c r="A7255" s="2"/>
      <c r="B7255"/>
    </row>
    <row r="7256" spans="1:2" x14ac:dyDescent="0.35">
      <c r="A7256" s="2"/>
      <c r="B7256"/>
    </row>
    <row r="7257" spans="1:2" x14ac:dyDescent="0.35">
      <c r="A7257" s="2"/>
      <c r="B7257"/>
    </row>
    <row r="7258" spans="1:2" x14ac:dyDescent="0.35">
      <c r="A7258" s="2"/>
      <c r="B7258"/>
    </row>
    <row r="7259" spans="1:2" x14ac:dyDescent="0.35">
      <c r="A7259" s="2"/>
      <c r="B7259"/>
    </row>
    <row r="7260" spans="1:2" x14ac:dyDescent="0.35">
      <c r="A7260" s="2"/>
      <c r="B7260"/>
    </row>
    <row r="7261" spans="1:2" x14ac:dyDescent="0.35">
      <c r="A7261" s="2"/>
      <c r="B7261"/>
    </row>
    <row r="7262" spans="1:2" x14ac:dyDescent="0.35">
      <c r="A7262" s="2"/>
      <c r="B7262"/>
    </row>
    <row r="7263" spans="1:2" x14ac:dyDescent="0.35">
      <c r="A7263" s="2"/>
      <c r="B7263"/>
    </row>
    <row r="7264" spans="1:2" x14ac:dyDescent="0.35">
      <c r="A7264" s="2"/>
      <c r="B7264"/>
    </row>
    <row r="7265" spans="1:2" x14ac:dyDescent="0.35">
      <c r="A7265" s="2"/>
      <c r="B7265"/>
    </row>
    <row r="7266" spans="1:2" x14ac:dyDescent="0.35">
      <c r="A7266" s="2"/>
      <c r="B7266"/>
    </row>
    <row r="7267" spans="1:2" x14ac:dyDescent="0.35">
      <c r="A7267" s="2"/>
      <c r="B7267"/>
    </row>
    <row r="7268" spans="1:2" x14ac:dyDescent="0.35">
      <c r="A7268" s="2"/>
      <c r="B7268"/>
    </row>
    <row r="7269" spans="1:2" x14ac:dyDescent="0.35">
      <c r="A7269" s="2"/>
      <c r="B7269"/>
    </row>
    <row r="7270" spans="1:2" x14ac:dyDescent="0.35">
      <c r="A7270" s="2"/>
      <c r="B7270"/>
    </row>
    <row r="7271" spans="1:2" x14ac:dyDescent="0.35">
      <c r="A7271" s="2"/>
      <c r="B7271"/>
    </row>
    <row r="7272" spans="1:2" x14ac:dyDescent="0.35">
      <c r="A7272" s="2"/>
      <c r="B7272"/>
    </row>
    <row r="7273" spans="1:2" x14ac:dyDescent="0.35">
      <c r="A7273" s="2"/>
      <c r="B7273"/>
    </row>
    <row r="7274" spans="1:2" x14ac:dyDescent="0.35">
      <c r="A7274" s="2"/>
      <c r="B7274"/>
    </row>
    <row r="7275" spans="1:2" x14ac:dyDescent="0.35">
      <c r="A7275" s="2"/>
      <c r="B7275"/>
    </row>
    <row r="7276" spans="1:2" x14ac:dyDescent="0.35">
      <c r="A7276" s="2"/>
      <c r="B7276"/>
    </row>
    <row r="7277" spans="1:2" x14ac:dyDescent="0.35">
      <c r="A7277" s="2"/>
      <c r="B7277"/>
    </row>
    <row r="7278" spans="1:2" x14ac:dyDescent="0.35">
      <c r="A7278" s="2"/>
      <c r="B7278"/>
    </row>
    <row r="7279" spans="1:2" x14ac:dyDescent="0.35">
      <c r="A7279" s="2"/>
      <c r="B7279"/>
    </row>
    <row r="7280" spans="1:2" x14ac:dyDescent="0.35">
      <c r="A7280" s="2"/>
      <c r="B7280"/>
    </row>
    <row r="7281" spans="1:2" x14ac:dyDescent="0.35">
      <c r="A7281" s="2"/>
      <c r="B7281"/>
    </row>
    <row r="7282" spans="1:2" x14ac:dyDescent="0.35">
      <c r="A7282" s="2"/>
      <c r="B7282"/>
    </row>
    <row r="7283" spans="1:2" x14ac:dyDescent="0.35">
      <c r="A7283" s="2"/>
      <c r="B7283"/>
    </row>
    <row r="7284" spans="1:2" x14ac:dyDescent="0.35">
      <c r="A7284" s="2"/>
      <c r="B7284"/>
    </row>
    <row r="7285" spans="1:2" x14ac:dyDescent="0.35">
      <c r="A7285" s="2"/>
      <c r="B7285"/>
    </row>
    <row r="7286" spans="1:2" x14ac:dyDescent="0.35">
      <c r="A7286" s="2"/>
      <c r="B7286"/>
    </row>
    <row r="7287" spans="1:2" x14ac:dyDescent="0.35">
      <c r="A7287" s="2"/>
      <c r="B7287"/>
    </row>
    <row r="7288" spans="1:2" x14ac:dyDescent="0.35">
      <c r="A7288" s="2"/>
      <c r="B7288"/>
    </row>
    <row r="7289" spans="1:2" x14ac:dyDescent="0.35">
      <c r="A7289" s="2"/>
      <c r="B7289"/>
    </row>
    <row r="7290" spans="1:2" x14ac:dyDescent="0.35">
      <c r="A7290" s="2"/>
      <c r="B7290"/>
    </row>
    <row r="7291" spans="1:2" x14ac:dyDescent="0.35">
      <c r="A7291" s="2"/>
      <c r="B7291"/>
    </row>
    <row r="7292" spans="1:2" x14ac:dyDescent="0.35">
      <c r="A7292" s="2"/>
      <c r="B7292"/>
    </row>
    <row r="7293" spans="1:2" x14ac:dyDescent="0.35">
      <c r="A7293" s="2"/>
      <c r="B7293"/>
    </row>
    <row r="7294" spans="1:2" x14ac:dyDescent="0.35">
      <c r="A7294" s="2"/>
      <c r="B7294"/>
    </row>
    <row r="7295" spans="1:2" x14ac:dyDescent="0.35">
      <c r="A7295" s="2"/>
      <c r="B7295"/>
    </row>
    <row r="7296" spans="1:2" x14ac:dyDescent="0.35">
      <c r="A7296" s="2"/>
      <c r="B7296"/>
    </row>
    <row r="7297" spans="1:2" x14ac:dyDescent="0.35">
      <c r="A7297" s="2"/>
      <c r="B7297"/>
    </row>
    <row r="7298" spans="1:2" x14ac:dyDescent="0.35">
      <c r="A7298" s="2"/>
      <c r="B7298"/>
    </row>
    <row r="7299" spans="1:2" x14ac:dyDescent="0.35">
      <c r="A7299" s="2"/>
      <c r="B7299"/>
    </row>
    <row r="7300" spans="1:2" x14ac:dyDescent="0.35">
      <c r="A7300" s="2"/>
      <c r="B7300"/>
    </row>
    <row r="7301" spans="1:2" x14ac:dyDescent="0.35">
      <c r="A7301" s="2"/>
      <c r="B7301"/>
    </row>
    <row r="7302" spans="1:2" x14ac:dyDescent="0.35">
      <c r="A7302" s="2"/>
      <c r="B7302"/>
    </row>
    <row r="7303" spans="1:2" x14ac:dyDescent="0.35">
      <c r="A7303" s="2"/>
      <c r="B7303"/>
    </row>
    <row r="7304" spans="1:2" x14ac:dyDescent="0.35">
      <c r="A7304" s="2"/>
      <c r="B7304"/>
    </row>
    <row r="7305" spans="1:2" x14ac:dyDescent="0.35">
      <c r="A7305" s="2"/>
      <c r="B7305"/>
    </row>
    <row r="7306" spans="1:2" x14ac:dyDescent="0.35">
      <c r="A7306" s="2"/>
      <c r="B7306"/>
    </row>
    <row r="7307" spans="1:2" x14ac:dyDescent="0.35">
      <c r="A7307" s="2"/>
      <c r="B7307"/>
    </row>
    <row r="7308" spans="1:2" x14ac:dyDescent="0.35">
      <c r="A7308" s="2"/>
      <c r="B7308"/>
    </row>
    <row r="7309" spans="1:2" x14ac:dyDescent="0.35">
      <c r="A7309" s="2"/>
      <c r="B7309"/>
    </row>
    <row r="7310" spans="1:2" x14ac:dyDescent="0.35">
      <c r="A7310" s="2"/>
      <c r="B7310"/>
    </row>
    <row r="7311" spans="1:2" x14ac:dyDescent="0.35">
      <c r="A7311" s="2"/>
      <c r="B7311"/>
    </row>
    <row r="7312" spans="1:2" x14ac:dyDescent="0.35">
      <c r="A7312" s="2"/>
      <c r="B7312"/>
    </row>
    <row r="7313" spans="1:2" x14ac:dyDescent="0.35">
      <c r="A7313" s="2"/>
      <c r="B7313"/>
    </row>
    <row r="7314" spans="1:2" x14ac:dyDescent="0.35">
      <c r="A7314" s="2"/>
      <c r="B7314"/>
    </row>
    <row r="7315" spans="1:2" x14ac:dyDescent="0.35">
      <c r="A7315" s="2"/>
      <c r="B7315"/>
    </row>
    <row r="7316" spans="1:2" x14ac:dyDescent="0.35">
      <c r="A7316" s="2"/>
      <c r="B7316"/>
    </row>
    <row r="7317" spans="1:2" x14ac:dyDescent="0.35">
      <c r="A7317" s="2"/>
      <c r="B7317"/>
    </row>
    <row r="7318" spans="1:2" x14ac:dyDescent="0.35">
      <c r="A7318" s="2"/>
      <c r="B7318"/>
    </row>
    <row r="7319" spans="1:2" x14ac:dyDescent="0.35">
      <c r="A7319" s="2"/>
      <c r="B7319"/>
    </row>
    <row r="7320" spans="1:2" x14ac:dyDescent="0.35">
      <c r="A7320" s="2"/>
      <c r="B7320"/>
    </row>
    <row r="7321" spans="1:2" x14ac:dyDescent="0.35">
      <c r="A7321" s="2"/>
      <c r="B7321"/>
    </row>
    <row r="7322" spans="1:2" x14ac:dyDescent="0.35">
      <c r="A7322" s="2"/>
      <c r="B7322"/>
    </row>
    <row r="7323" spans="1:2" x14ac:dyDescent="0.35">
      <c r="A7323" s="2"/>
      <c r="B7323"/>
    </row>
    <row r="7324" spans="1:2" x14ac:dyDescent="0.35">
      <c r="A7324" s="2"/>
      <c r="B7324"/>
    </row>
    <row r="7325" spans="1:2" x14ac:dyDescent="0.35">
      <c r="A7325" s="2"/>
      <c r="B7325"/>
    </row>
    <row r="7326" spans="1:2" x14ac:dyDescent="0.35">
      <c r="A7326" s="2"/>
      <c r="B7326"/>
    </row>
    <row r="7327" spans="1:2" x14ac:dyDescent="0.35">
      <c r="A7327" s="2"/>
      <c r="B7327"/>
    </row>
    <row r="7328" spans="1:2" x14ac:dyDescent="0.35">
      <c r="A7328" s="2"/>
      <c r="B7328"/>
    </row>
    <row r="7329" spans="1:2" x14ac:dyDescent="0.35">
      <c r="A7329" s="2"/>
      <c r="B7329"/>
    </row>
    <row r="7330" spans="1:2" x14ac:dyDescent="0.35">
      <c r="A7330" s="2"/>
      <c r="B7330"/>
    </row>
    <row r="7331" spans="1:2" x14ac:dyDescent="0.35">
      <c r="A7331" s="2"/>
      <c r="B7331"/>
    </row>
    <row r="7332" spans="1:2" x14ac:dyDescent="0.35">
      <c r="A7332" s="2"/>
      <c r="B7332"/>
    </row>
    <row r="7333" spans="1:2" x14ac:dyDescent="0.35">
      <c r="A7333" s="2"/>
      <c r="B7333"/>
    </row>
    <row r="7334" spans="1:2" x14ac:dyDescent="0.35">
      <c r="A7334" s="2"/>
      <c r="B7334"/>
    </row>
    <row r="7335" spans="1:2" x14ac:dyDescent="0.35">
      <c r="A7335" s="2"/>
      <c r="B7335"/>
    </row>
    <row r="7336" spans="1:2" x14ac:dyDescent="0.35">
      <c r="A7336" s="2"/>
      <c r="B7336"/>
    </row>
    <row r="7337" spans="1:2" x14ac:dyDescent="0.35">
      <c r="A7337" s="2"/>
      <c r="B7337"/>
    </row>
    <row r="7338" spans="1:2" x14ac:dyDescent="0.35">
      <c r="A7338" s="2"/>
      <c r="B7338"/>
    </row>
    <row r="7339" spans="1:2" x14ac:dyDescent="0.35">
      <c r="A7339" s="2"/>
      <c r="B7339"/>
    </row>
    <row r="7340" spans="1:2" x14ac:dyDescent="0.35">
      <c r="A7340" s="2"/>
      <c r="B7340"/>
    </row>
    <row r="7341" spans="1:2" x14ac:dyDescent="0.35">
      <c r="A7341" s="2"/>
      <c r="B7341"/>
    </row>
    <row r="7342" spans="1:2" x14ac:dyDescent="0.35">
      <c r="A7342" s="2"/>
      <c r="B7342"/>
    </row>
    <row r="7343" spans="1:2" x14ac:dyDescent="0.35">
      <c r="A7343" s="2"/>
      <c r="B7343"/>
    </row>
    <row r="7344" spans="1:2" x14ac:dyDescent="0.35">
      <c r="A7344" s="2"/>
      <c r="B7344"/>
    </row>
    <row r="7345" spans="1:2" x14ac:dyDescent="0.35">
      <c r="A7345" s="2"/>
      <c r="B7345"/>
    </row>
    <row r="7346" spans="1:2" x14ac:dyDescent="0.35">
      <c r="A7346" s="2"/>
      <c r="B7346"/>
    </row>
    <row r="7347" spans="1:2" x14ac:dyDescent="0.35">
      <c r="A7347" s="2"/>
      <c r="B7347"/>
    </row>
    <row r="7348" spans="1:2" x14ac:dyDescent="0.35">
      <c r="A7348" s="2"/>
      <c r="B7348"/>
    </row>
    <row r="7349" spans="1:2" x14ac:dyDescent="0.35">
      <c r="A7349" s="2"/>
      <c r="B7349"/>
    </row>
    <row r="7350" spans="1:2" x14ac:dyDescent="0.35">
      <c r="A7350" s="2"/>
      <c r="B7350"/>
    </row>
    <row r="7351" spans="1:2" x14ac:dyDescent="0.35">
      <c r="A7351" s="2"/>
      <c r="B7351"/>
    </row>
    <row r="7352" spans="1:2" x14ac:dyDescent="0.35">
      <c r="A7352" s="2"/>
      <c r="B7352"/>
    </row>
    <row r="7353" spans="1:2" x14ac:dyDescent="0.35">
      <c r="A7353" s="2"/>
      <c r="B7353"/>
    </row>
    <row r="7354" spans="1:2" x14ac:dyDescent="0.35">
      <c r="A7354" s="2"/>
      <c r="B7354"/>
    </row>
    <row r="7355" spans="1:2" x14ac:dyDescent="0.35">
      <c r="A7355" s="2"/>
      <c r="B7355"/>
    </row>
    <row r="7356" spans="1:2" x14ac:dyDescent="0.35">
      <c r="A7356" s="2"/>
      <c r="B7356"/>
    </row>
    <row r="7357" spans="1:2" x14ac:dyDescent="0.35">
      <c r="A7357" s="2"/>
      <c r="B7357"/>
    </row>
    <row r="7358" spans="1:2" x14ac:dyDescent="0.35">
      <c r="A7358" s="2"/>
      <c r="B7358"/>
    </row>
    <row r="7359" spans="1:2" x14ac:dyDescent="0.35">
      <c r="A7359" s="2"/>
      <c r="B7359"/>
    </row>
    <row r="7360" spans="1:2" x14ac:dyDescent="0.35">
      <c r="A7360" s="2"/>
      <c r="B7360"/>
    </row>
    <row r="7361" spans="1:2" x14ac:dyDescent="0.35">
      <c r="A7361" s="2"/>
      <c r="B7361"/>
    </row>
    <row r="7362" spans="1:2" x14ac:dyDescent="0.35">
      <c r="A7362" s="2"/>
      <c r="B7362"/>
    </row>
    <row r="7363" spans="1:2" x14ac:dyDescent="0.35">
      <c r="A7363" s="2"/>
      <c r="B7363"/>
    </row>
    <row r="7364" spans="1:2" x14ac:dyDescent="0.35">
      <c r="A7364" s="2"/>
      <c r="B7364"/>
    </row>
    <row r="7365" spans="1:2" x14ac:dyDescent="0.35">
      <c r="A7365" s="2"/>
      <c r="B7365"/>
    </row>
    <row r="7366" spans="1:2" x14ac:dyDescent="0.35">
      <c r="A7366" s="2"/>
      <c r="B7366"/>
    </row>
    <row r="7367" spans="1:2" x14ac:dyDescent="0.35">
      <c r="A7367" s="2"/>
      <c r="B7367"/>
    </row>
    <row r="7368" spans="1:2" x14ac:dyDescent="0.35">
      <c r="A7368" s="2"/>
      <c r="B7368"/>
    </row>
    <row r="7369" spans="1:2" x14ac:dyDescent="0.35">
      <c r="A7369" s="2"/>
      <c r="B7369"/>
    </row>
    <row r="7370" spans="1:2" x14ac:dyDescent="0.35">
      <c r="A7370" s="2"/>
      <c r="B7370"/>
    </row>
    <row r="7371" spans="1:2" x14ac:dyDescent="0.35">
      <c r="A7371" s="2"/>
      <c r="B7371"/>
    </row>
    <row r="7372" spans="1:2" x14ac:dyDescent="0.35">
      <c r="A7372" s="2"/>
      <c r="B7372"/>
    </row>
    <row r="7373" spans="1:2" x14ac:dyDescent="0.35">
      <c r="A7373" s="2"/>
      <c r="B7373"/>
    </row>
    <row r="7374" spans="1:2" x14ac:dyDescent="0.35">
      <c r="A7374" s="2"/>
      <c r="B7374"/>
    </row>
    <row r="7375" spans="1:2" x14ac:dyDescent="0.35">
      <c r="A7375" s="2"/>
      <c r="B7375"/>
    </row>
    <row r="7376" spans="1:2" x14ac:dyDescent="0.35">
      <c r="A7376" s="2"/>
      <c r="B7376"/>
    </row>
    <row r="7377" spans="1:2" x14ac:dyDescent="0.35">
      <c r="A7377" s="2"/>
      <c r="B7377"/>
    </row>
    <row r="7378" spans="1:2" x14ac:dyDescent="0.35">
      <c r="A7378" s="2"/>
      <c r="B7378"/>
    </row>
    <row r="7379" spans="1:2" x14ac:dyDescent="0.35">
      <c r="A7379" s="2"/>
      <c r="B7379"/>
    </row>
    <row r="7380" spans="1:2" x14ac:dyDescent="0.35">
      <c r="A7380" s="2"/>
      <c r="B7380"/>
    </row>
    <row r="7381" spans="1:2" x14ac:dyDescent="0.35">
      <c r="A7381" s="2"/>
      <c r="B7381"/>
    </row>
    <row r="7382" spans="1:2" x14ac:dyDescent="0.35">
      <c r="A7382" s="2"/>
      <c r="B7382"/>
    </row>
    <row r="7383" spans="1:2" x14ac:dyDescent="0.35">
      <c r="A7383" s="2"/>
      <c r="B7383"/>
    </row>
    <row r="7384" spans="1:2" x14ac:dyDescent="0.35">
      <c r="A7384" s="2"/>
      <c r="B7384"/>
    </row>
    <row r="7385" spans="1:2" x14ac:dyDescent="0.35">
      <c r="A7385" s="2"/>
      <c r="B7385"/>
    </row>
    <row r="7386" spans="1:2" x14ac:dyDescent="0.35">
      <c r="A7386" s="2"/>
      <c r="B7386"/>
    </row>
    <row r="7387" spans="1:2" x14ac:dyDescent="0.35">
      <c r="A7387" s="2"/>
      <c r="B7387"/>
    </row>
    <row r="7388" spans="1:2" x14ac:dyDescent="0.35">
      <c r="A7388" s="2"/>
      <c r="B7388"/>
    </row>
    <row r="7389" spans="1:2" x14ac:dyDescent="0.35">
      <c r="A7389" s="2"/>
      <c r="B7389"/>
    </row>
    <row r="7390" spans="1:2" x14ac:dyDescent="0.35">
      <c r="A7390" s="2"/>
      <c r="B7390"/>
    </row>
    <row r="7391" spans="1:2" x14ac:dyDescent="0.35">
      <c r="A7391" s="2"/>
      <c r="B7391"/>
    </row>
    <row r="7392" spans="1:2" x14ac:dyDescent="0.35">
      <c r="A7392" s="2"/>
      <c r="B7392"/>
    </row>
    <row r="7393" spans="1:2" x14ac:dyDescent="0.35">
      <c r="A7393" s="2"/>
      <c r="B7393"/>
    </row>
    <row r="7394" spans="1:2" x14ac:dyDescent="0.35">
      <c r="A7394" s="2"/>
      <c r="B7394"/>
    </row>
    <row r="7395" spans="1:2" x14ac:dyDescent="0.35">
      <c r="A7395" s="2"/>
      <c r="B7395"/>
    </row>
    <row r="7396" spans="1:2" x14ac:dyDescent="0.35">
      <c r="A7396" s="2"/>
      <c r="B7396"/>
    </row>
    <row r="7397" spans="1:2" x14ac:dyDescent="0.35">
      <c r="A7397" s="2"/>
      <c r="B7397"/>
    </row>
    <row r="7398" spans="1:2" x14ac:dyDescent="0.35">
      <c r="A7398" s="2"/>
      <c r="B7398"/>
    </row>
    <row r="7399" spans="1:2" x14ac:dyDescent="0.35">
      <c r="A7399" s="2"/>
      <c r="B7399"/>
    </row>
    <row r="7400" spans="1:2" x14ac:dyDescent="0.35">
      <c r="A7400" s="2"/>
      <c r="B7400"/>
    </row>
    <row r="7401" spans="1:2" x14ac:dyDescent="0.35">
      <c r="A7401" s="2"/>
      <c r="B7401"/>
    </row>
    <row r="7402" spans="1:2" x14ac:dyDescent="0.35">
      <c r="A7402" s="2"/>
      <c r="B7402"/>
    </row>
    <row r="7403" spans="1:2" x14ac:dyDescent="0.35">
      <c r="A7403" s="2"/>
      <c r="B7403"/>
    </row>
    <row r="7404" spans="1:2" x14ac:dyDescent="0.35">
      <c r="A7404" s="2"/>
      <c r="B7404"/>
    </row>
    <row r="7405" spans="1:2" x14ac:dyDescent="0.35">
      <c r="A7405" s="2"/>
      <c r="B7405"/>
    </row>
    <row r="7406" spans="1:2" x14ac:dyDescent="0.35">
      <c r="A7406" s="2"/>
      <c r="B7406"/>
    </row>
    <row r="7407" spans="1:2" x14ac:dyDescent="0.35">
      <c r="A7407" s="2"/>
      <c r="B7407"/>
    </row>
    <row r="7408" spans="1:2" x14ac:dyDescent="0.35">
      <c r="A7408" s="2"/>
      <c r="B7408"/>
    </row>
    <row r="7409" spans="1:2" x14ac:dyDescent="0.35">
      <c r="A7409" s="2"/>
      <c r="B7409"/>
    </row>
    <row r="7410" spans="1:2" x14ac:dyDescent="0.35">
      <c r="A7410" s="2"/>
      <c r="B7410"/>
    </row>
    <row r="7411" spans="1:2" x14ac:dyDescent="0.35">
      <c r="A7411" s="2"/>
      <c r="B7411"/>
    </row>
    <row r="7412" spans="1:2" x14ac:dyDescent="0.35">
      <c r="A7412" s="2"/>
      <c r="B7412"/>
    </row>
    <row r="7413" spans="1:2" x14ac:dyDescent="0.35">
      <c r="A7413" s="2"/>
      <c r="B7413"/>
    </row>
    <row r="7414" spans="1:2" x14ac:dyDescent="0.35">
      <c r="A7414" s="2"/>
      <c r="B7414"/>
    </row>
    <row r="7415" spans="1:2" x14ac:dyDescent="0.35">
      <c r="A7415" s="2"/>
      <c r="B7415"/>
    </row>
    <row r="7416" spans="1:2" x14ac:dyDescent="0.35">
      <c r="A7416" s="2"/>
      <c r="B7416"/>
    </row>
    <row r="7417" spans="1:2" x14ac:dyDescent="0.35">
      <c r="A7417" s="2"/>
      <c r="B7417"/>
    </row>
    <row r="7418" spans="1:2" x14ac:dyDescent="0.35">
      <c r="A7418" s="2"/>
      <c r="B7418"/>
    </row>
    <row r="7419" spans="1:2" x14ac:dyDescent="0.35">
      <c r="A7419" s="2"/>
      <c r="B7419"/>
    </row>
    <row r="7420" spans="1:2" x14ac:dyDescent="0.35">
      <c r="A7420" s="2"/>
      <c r="B7420"/>
    </row>
    <row r="7421" spans="1:2" x14ac:dyDescent="0.35">
      <c r="A7421" s="2"/>
      <c r="B7421"/>
    </row>
    <row r="7422" spans="1:2" x14ac:dyDescent="0.35">
      <c r="A7422" s="2"/>
      <c r="B7422"/>
    </row>
    <row r="7423" spans="1:2" x14ac:dyDescent="0.35">
      <c r="A7423" s="2"/>
      <c r="B7423"/>
    </row>
    <row r="7424" spans="1:2" x14ac:dyDescent="0.35">
      <c r="A7424" s="2"/>
      <c r="B7424"/>
    </row>
    <row r="7425" spans="1:2" x14ac:dyDescent="0.35">
      <c r="A7425" s="2"/>
      <c r="B7425"/>
    </row>
    <row r="7426" spans="1:2" x14ac:dyDescent="0.35">
      <c r="A7426" s="2"/>
      <c r="B7426"/>
    </row>
    <row r="7427" spans="1:2" x14ac:dyDescent="0.35">
      <c r="A7427" s="2"/>
      <c r="B7427"/>
    </row>
    <row r="7428" spans="1:2" x14ac:dyDescent="0.35">
      <c r="A7428" s="2"/>
      <c r="B7428"/>
    </row>
    <row r="7429" spans="1:2" x14ac:dyDescent="0.35">
      <c r="A7429" s="2"/>
      <c r="B7429"/>
    </row>
    <row r="7430" spans="1:2" x14ac:dyDescent="0.35">
      <c r="A7430" s="2"/>
      <c r="B7430"/>
    </row>
    <row r="7431" spans="1:2" x14ac:dyDescent="0.35">
      <c r="A7431" s="2"/>
      <c r="B7431"/>
    </row>
    <row r="7432" spans="1:2" x14ac:dyDescent="0.35">
      <c r="A7432" s="2"/>
      <c r="B7432"/>
    </row>
    <row r="7433" spans="1:2" x14ac:dyDescent="0.35">
      <c r="A7433" s="2"/>
      <c r="B7433"/>
    </row>
    <row r="7434" spans="1:2" x14ac:dyDescent="0.35">
      <c r="A7434" s="2"/>
      <c r="B7434"/>
    </row>
    <row r="7435" spans="1:2" x14ac:dyDescent="0.35">
      <c r="A7435" s="2"/>
      <c r="B7435"/>
    </row>
    <row r="7436" spans="1:2" x14ac:dyDescent="0.35">
      <c r="A7436" s="2"/>
      <c r="B7436"/>
    </row>
    <row r="7437" spans="1:2" x14ac:dyDescent="0.35">
      <c r="A7437" s="2"/>
      <c r="B7437"/>
    </row>
    <row r="7438" spans="1:2" x14ac:dyDescent="0.35">
      <c r="A7438" s="2"/>
      <c r="B7438"/>
    </row>
    <row r="7439" spans="1:2" x14ac:dyDescent="0.35">
      <c r="A7439" s="2"/>
      <c r="B7439"/>
    </row>
    <row r="7440" spans="1:2" x14ac:dyDescent="0.35">
      <c r="A7440" s="2"/>
      <c r="B7440"/>
    </row>
    <row r="7441" spans="1:2" x14ac:dyDescent="0.35">
      <c r="A7441" s="2"/>
      <c r="B7441"/>
    </row>
    <row r="7442" spans="1:2" x14ac:dyDescent="0.35">
      <c r="A7442" s="2"/>
      <c r="B7442"/>
    </row>
    <row r="7443" spans="1:2" x14ac:dyDescent="0.35">
      <c r="A7443" s="2"/>
      <c r="B7443"/>
    </row>
    <row r="7444" spans="1:2" x14ac:dyDescent="0.35">
      <c r="A7444" s="2"/>
      <c r="B7444"/>
    </row>
    <row r="7445" spans="1:2" x14ac:dyDescent="0.35">
      <c r="A7445" s="2"/>
      <c r="B7445"/>
    </row>
    <row r="7446" spans="1:2" x14ac:dyDescent="0.35">
      <c r="A7446" s="2"/>
      <c r="B7446"/>
    </row>
    <row r="7447" spans="1:2" x14ac:dyDescent="0.35">
      <c r="A7447" s="2"/>
      <c r="B7447"/>
    </row>
    <row r="7448" spans="1:2" x14ac:dyDescent="0.35">
      <c r="A7448" s="2"/>
      <c r="B7448"/>
    </row>
    <row r="7449" spans="1:2" x14ac:dyDescent="0.35">
      <c r="A7449" s="2"/>
      <c r="B7449"/>
    </row>
    <row r="7450" spans="1:2" x14ac:dyDescent="0.35">
      <c r="A7450" s="2"/>
      <c r="B7450"/>
    </row>
    <row r="7451" spans="1:2" x14ac:dyDescent="0.35">
      <c r="A7451" s="2"/>
      <c r="B7451"/>
    </row>
    <row r="7452" spans="1:2" x14ac:dyDescent="0.35">
      <c r="A7452" s="2"/>
      <c r="B7452"/>
    </row>
    <row r="7453" spans="1:2" x14ac:dyDescent="0.35">
      <c r="A7453" s="2"/>
      <c r="B7453"/>
    </row>
    <row r="7454" spans="1:2" x14ac:dyDescent="0.35">
      <c r="A7454" s="2"/>
      <c r="B7454"/>
    </row>
    <row r="7455" spans="1:2" x14ac:dyDescent="0.35">
      <c r="A7455" s="2"/>
      <c r="B7455"/>
    </row>
    <row r="7456" spans="1:2" x14ac:dyDescent="0.35">
      <c r="A7456" s="2"/>
      <c r="B7456"/>
    </row>
    <row r="7457" spans="1:2" x14ac:dyDescent="0.35">
      <c r="A7457" s="2"/>
      <c r="B7457"/>
    </row>
    <row r="7458" spans="1:2" x14ac:dyDescent="0.35">
      <c r="A7458" s="2"/>
      <c r="B7458"/>
    </row>
    <row r="7459" spans="1:2" x14ac:dyDescent="0.35">
      <c r="A7459" s="2"/>
      <c r="B7459"/>
    </row>
    <row r="7460" spans="1:2" x14ac:dyDescent="0.35">
      <c r="A7460" s="2"/>
      <c r="B7460"/>
    </row>
    <row r="7461" spans="1:2" x14ac:dyDescent="0.35">
      <c r="A7461" s="2"/>
      <c r="B7461"/>
    </row>
    <row r="7462" spans="1:2" x14ac:dyDescent="0.35">
      <c r="A7462" s="2"/>
      <c r="B7462"/>
    </row>
    <row r="7463" spans="1:2" x14ac:dyDescent="0.35">
      <c r="A7463" s="2"/>
      <c r="B7463"/>
    </row>
    <row r="7464" spans="1:2" x14ac:dyDescent="0.35">
      <c r="A7464" s="2"/>
      <c r="B7464"/>
    </row>
    <row r="7465" spans="1:2" x14ac:dyDescent="0.35">
      <c r="A7465" s="2"/>
      <c r="B7465"/>
    </row>
    <row r="7466" spans="1:2" x14ac:dyDescent="0.35">
      <c r="A7466" s="2"/>
      <c r="B7466"/>
    </row>
    <row r="7467" spans="1:2" x14ac:dyDescent="0.35">
      <c r="A7467" s="2"/>
      <c r="B7467"/>
    </row>
    <row r="7468" spans="1:2" x14ac:dyDescent="0.35">
      <c r="A7468" s="2"/>
      <c r="B7468"/>
    </row>
    <row r="7469" spans="1:2" x14ac:dyDescent="0.35">
      <c r="A7469" s="2"/>
      <c r="B7469"/>
    </row>
    <row r="7470" spans="1:2" x14ac:dyDescent="0.35">
      <c r="A7470" s="2"/>
      <c r="B7470"/>
    </row>
    <row r="7471" spans="1:2" x14ac:dyDescent="0.35">
      <c r="A7471" s="2"/>
      <c r="B7471"/>
    </row>
    <row r="7472" spans="1:2" x14ac:dyDescent="0.35">
      <c r="A7472" s="2"/>
      <c r="B7472"/>
    </row>
    <row r="7473" spans="1:2" x14ac:dyDescent="0.35">
      <c r="A7473" s="2"/>
      <c r="B7473"/>
    </row>
    <row r="7474" spans="1:2" x14ac:dyDescent="0.35">
      <c r="A7474" s="2"/>
      <c r="B7474"/>
    </row>
    <row r="7475" spans="1:2" x14ac:dyDescent="0.35">
      <c r="A7475" s="2"/>
      <c r="B7475"/>
    </row>
    <row r="7476" spans="1:2" x14ac:dyDescent="0.35">
      <c r="A7476" s="2"/>
      <c r="B7476"/>
    </row>
    <row r="7477" spans="1:2" x14ac:dyDescent="0.35">
      <c r="A7477" s="2"/>
      <c r="B7477"/>
    </row>
    <row r="7478" spans="1:2" x14ac:dyDescent="0.35">
      <c r="A7478" s="2"/>
      <c r="B7478"/>
    </row>
    <row r="7479" spans="1:2" x14ac:dyDescent="0.35">
      <c r="A7479" s="2"/>
      <c r="B7479"/>
    </row>
    <row r="7480" spans="1:2" x14ac:dyDescent="0.35">
      <c r="A7480" s="2"/>
      <c r="B7480"/>
    </row>
    <row r="7481" spans="1:2" x14ac:dyDescent="0.35">
      <c r="A7481" s="2"/>
      <c r="B7481"/>
    </row>
    <row r="7482" spans="1:2" x14ac:dyDescent="0.35">
      <c r="A7482" s="2"/>
      <c r="B7482"/>
    </row>
    <row r="7483" spans="1:2" x14ac:dyDescent="0.35">
      <c r="A7483" s="2"/>
      <c r="B7483"/>
    </row>
    <row r="7484" spans="1:2" x14ac:dyDescent="0.35">
      <c r="A7484" s="2"/>
      <c r="B7484"/>
    </row>
    <row r="7485" spans="1:2" x14ac:dyDescent="0.35">
      <c r="A7485" s="2"/>
      <c r="B7485"/>
    </row>
    <row r="7486" spans="1:2" x14ac:dyDescent="0.35">
      <c r="A7486" s="2"/>
      <c r="B7486"/>
    </row>
    <row r="7487" spans="1:2" x14ac:dyDescent="0.35">
      <c r="A7487" s="2"/>
      <c r="B7487"/>
    </row>
    <row r="7488" spans="1:2" x14ac:dyDescent="0.35">
      <c r="A7488" s="2"/>
      <c r="B7488"/>
    </row>
    <row r="7489" spans="1:2" x14ac:dyDescent="0.35">
      <c r="A7489" s="2"/>
      <c r="B7489"/>
    </row>
    <row r="7490" spans="1:2" x14ac:dyDescent="0.35">
      <c r="A7490" s="2"/>
      <c r="B7490"/>
    </row>
    <row r="7491" spans="1:2" x14ac:dyDescent="0.35">
      <c r="A7491" s="2"/>
      <c r="B7491"/>
    </row>
    <row r="7492" spans="1:2" x14ac:dyDescent="0.35">
      <c r="A7492" s="2"/>
      <c r="B7492"/>
    </row>
    <row r="7493" spans="1:2" x14ac:dyDescent="0.35">
      <c r="A7493" s="2"/>
      <c r="B7493"/>
    </row>
    <row r="7494" spans="1:2" x14ac:dyDescent="0.35">
      <c r="A7494" s="2"/>
      <c r="B7494"/>
    </row>
    <row r="7495" spans="1:2" x14ac:dyDescent="0.35">
      <c r="A7495" s="2"/>
      <c r="B7495"/>
    </row>
    <row r="7496" spans="1:2" x14ac:dyDescent="0.35">
      <c r="A7496" s="2"/>
      <c r="B7496"/>
    </row>
    <row r="7497" spans="1:2" x14ac:dyDescent="0.35">
      <c r="A7497" s="2"/>
      <c r="B7497"/>
    </row>
    <row r="7498" spans="1:2" x14ac:dyDescent="0.35">
      <c r="A7498" s="2"/>
      <c r="B7498"/>
    </row>
    <row r="7499" spans="1:2" x14ac:dyDescent="0.35">
      <c r="A7499" s="2"/>
      <c r="B7499"/>
    </row>
    <row r="7500" spans="1:2" x14ac:dyDescent="0.35">
      <c r="A7500" s="2"/>
      <c r="B7500"/>
    </row>
    <row r="7501" spans="1:2" x14ac:dyDescent="0.35">
      <c r="A7501" s="2"/>
      <c r="B7501"/>
    </row>
    <row r="7502" spans="1:2" x14ac:dyDescent="0.35">
      <c r="A7502" s="2"/>
      <c r="B7502"/>
    </row>
    <row r="7503" spans="1:2" x14ac:dyDescent="0.35">
      <c r="A7503" s="2"/>
      <c r="B7503"/>
    </row>
    <row r="7504" spans="1:2" x14ac:dyDescent="0.35">
      <c r="A7504" s="2"/>
      <c r="B7504"/>
    </row>
    <row r="7505" spans="1:2" x14ac:dyDescent="0.35">
      <c r="A7505" s="2"/>
      <c r="B7505"/>
    </row>
    <row r="7506" spans="1:2" x14ac:dyDescent="0.35">
      <c r="A7506" s="2"/>
      <c r="B7506"/>
    </row>
    <row r="7507" spans="1:2" x14ac:dyDescent="0.35">
      <c r="A7507" s="2"/>
      <c r="B7507"/>
    </row>
    <row r="7508" spans="1:2" x14ac:dyDescent="0.35">
      <c r="A7508" s="2"/>
      <c r="B7508"/>
    </row>
    <row r="7509" spans="1:2" x14ac:dyDescent="0.35">
      <c r="A7509" s="2"/>
      <c r="B7509"/>
    </row>
    <row r="7510" spans="1:2" x14ac:dyDescent="0.35">
      <c r="A7510" s="2"/>
      <c r="B7510"/>
    </row>
    <row r="7511" spans="1:2" x14ac:dyDescent="0.35">
      <c r="A7511" s="2"/>
      <c r="B7511"/>
    </row>
    <row r="7512" spans="1:2" x14ac:dyDescent="0.35">
      <c r="A7512" s="2"/>
      <c r="B7512"/>
    </row>
    <row r="7513" spans="1:2" x14ac:dyDescent="0.35">
      <c r="A7513" s="2"/>
      <c r="B7513"/>
    </row>
    <row r="7514" spans="1:2" x14ac:dyDescent="0.35">
      <c r="A7514" s="2"/>
      <c r="B7514"/>
    </row>
    <row r="7515" spans="1:2" x14ac:dyDescent="0.35">
      <c r="A7515" s="2"/>
      <c r="B7515"/>
    </row>
    <row r="7516" spans="1:2" x14ac:dyDescent="0.35">
      <c r="A7516" s="2"/>
      <c r="B7516"/>
    </row>
    <row r="7517" spans="1:2" x14ac:dyDescent="0.35">
      <c r="A7517" s="2"/>
      <c r="B7517"/>
    </row>
    <row r="7518" spans="1:2" x14ac:dyDescent="0.35">
      <c r="A7518" s="2"/>
      <c r="B7518"/>
    </row>
    <row r="7519" spans="1:2" x14ac:dyDescent="0.35">
      <c r="A7519" s="2"/>
      <c r="B7519"/>
    </row>
    <row r="7520" spans="1:2" x14ac:dyDescent="0.35">
      <c r="A7520" s="2"/>
      <c r="B7520"/>
    </row>
    <row r="7521" spans="1:2" x14ac:dyDescent="0.35">
      <c r="A7521" s="2"/>
      <c r="B7521"/>
    </row>
    <row r="7522" spans="1:2" x14ac:dyDescent="0.35">
      <c r="A7522" s="2"/>
      <c r="B7522"/>
    </row>
    <row r="7523" spans="1:2" x14ac:dyDescent="0.35">
      <c r="A7523" s="2"/>
      <c r="B7523"/>
    </row>
    <row r="7524" spans="1:2" x14ac:dyDescent="0.35">
      <c r="A7524" s="2"/>
      <c r="B7524"/>
    </row>
    <row r="7525" spans="1:2" x14ac:dyDescent="0.35">
      <c r="A7525" s="2"/>
      <c r="B7525"/>
    </row>
    <row r="7526" spans="1:2" x14ac:dyDescent="0.35">
      <c r="A7526" s="2"/>
      <c r="B7526"/>
    </row>
    <row r="7527" spans="1:2" x14ac:dyDescent="0.35">
      <c r="A7527" s="2"/>
      <c r="B7527"/>
    </row>
    <row r="7528" spans="1:2" x14ac:dyDescent="0.35">
      <c r="A7528" s="2"/>
      <c r="B7528"/>
    </row>
    <row r="7529" spans="1:2" x14ac:dyDescent="0.35">
      <c r="A7529" s="2"/>
      <c r="B7529"/>
    </row>
    <row r="7530" spans="1:2" x14ac:dyDescent="0.35">
      <c r="A7530" s="2"/>
      <c r="B7530"/>
    </row>
    <row r="7531" spans="1:2" x14ac:dyDescent="0.35">
      <c r="A7531" s="2"/>
      <c r="B7531"/>
    </row>
    <row r="7532" spans="1:2" x14ac:dyDescent="0.35">
      <c r="A7532" s="2"/>
      <c r="B7532"/>
    </row>
    <row r="7533" spans="1:2" x14ac:dyDescent="0.35">
      <c r="A7533" s="2"/>
      <c r="B7533"/>
    </row>
    <row r="7534" spans="1:2" x14ac:dyDescent="0.35">
      <c r="A7534" s="2"/>
      <c r="B7534"/>
    </row>
    <row r="7535" spans="1:2" x14ac:dyDescent="0.35">
      <c r="A7535" s="2"/>
      <c r="B7535"/>
    </row>
    <row r="7536" spans="1:2" x14ac:dyDescent="0.35">
      <c r="A7536" s="2"/>
      <c r="B7536"/>
    </row>
    <row r="7537" spans="1:2" x14ac:dyDescent="0.35">
      <c r="A7537" s="2"/>
      <c r="B7537"/>
    </row>
    <row r="7538" spans="1:2" x14ac:dyDescent="0.35">
      <c r="A7538" s="2"/>
      <c r="B7538"/>
    </row>
    <row r="7539" spans="1:2" x14ac:dyDescent="0.35">
      <c r="A7539" s="2"/>
      <c r="B7539"/>
    </row>
    <row r="7540" spans="1:2" x14ac:dyDescent="0.35">
      <c r="A7540" s="2"/>
      <c r="B7540"/>
    </row>
    <row r="7541" spans="1:2" x14ac:dyDescent="0.35">
      <c r="A7541" s="2"/>
      <c r="B7541"/>
    </row>
    <row r="7542" spans="1:2" x14ac:dyDescent="0.35">
      <c r="A7542" s="2"/>
      <c r="B7542"/>
    </row>
    <row r="7543" spans="1:2" x14ac:dyDescent="0.35">
      <c r="A7543" s="2"/>
      <c r="B7543"/>
    </row>
    <row r="7544" spans="1:2" x14ac:dyDescent="0.35">
      <c r="A7544" s="2"/>
      <c r="B7544"/>
    </row>
    <row r="7545" spans="1:2" x14ac:dyDescent="0.35">
      <c r="A7545" s="2"/>
      <c r="B7545"/>
    </row>
    <row r="7546" spans="1:2" x14ac:dyDescent="0.35">
      <c r="A7546" s="2"/>
      <c r="B7546"/>
    </row>
    <row r="7547" spans="1:2" x14ac:dyDescent="0.35">
      <c r="A7547" s="2"/>
      <c r="B7547"/>
    </row>
    <row r="7548" spans="1:2" x14ac:dyDescent="0.35">
      <c r="A7548" s="2"/>
      <c r="B7548"/>
    </row>
    <row r="7549" spans="1:2" x14ac:dyDescent="0.35">
      <c r="A7549" s="2"/>
      <c r="B7549"/>
    </row>
    <row r="7550" spans="1:2" x14ac:dyDescent="0.35">
      <c r="A7550" s="2"/>
      <c r="B7550"/>
    </row>
    <row r="7551" spans="1:2" x14ac:dyDescent="0.35">
      <c r="A7551" s="2"/>
      <c r="B7551"/>
    </row>
    <row r="7552" spans="1:2" x14ac:dyDescent="0.35">
      <c r="A7552" s="2"/>
      <c r="B7552"/>
    </row>
    <row r="7553" spans="1:2" x14ac:dyDescent="0.35">
      <c r="A7553" s="2"/>
      <c r="B7553"/>
    </row>
    <row r="7554" spans="1:2" x14ac:dyDescent="0.35">
      <c r="A7554" s="2"/>
      <c r="B7554"/>
    </row>
    <row r="7555" spans="1:2" x14ac:dyDescent="0.35">
      <c r="A7555" s="2"/>
      <c r="B7555"/>
    </row>
    <row r="7556" spans="1:2" x14ac:dyDescent="0.35">
      <c r="A7556" s="2"/>
      <c r="B7556"/>
    </row>
    <row r="7557" spans="1:2" x14ac:dyDescent="0.35">
      <c r="A7557" s="2"/>
      <c r="B7557"/>
    </row>
    <row r="7558" spans="1:2" x14ac:dyDescent="0.35">
      <c r="A7558" s="2"/>
      <c r="B7558"/>
    </row>
    <row r="7559" spans="1:2" x14ac:dyDescent="0.35">
      <c r="A7559" s="2"/>
      <c r="B7559"/>
    </row>
    <row r="7560" spans="1:2" x14ac:dyDescent="0.35">
      <c r="A7560" s="2"/>
      <c r="B7560"/>
    </row>
    <row r="7561" spans="1:2" x14ac:dyDescent="0.35">
      <c r="A7561" s="2"/>
      <c r="B7561"/>
    </row>
    <row r="7562" spans="1:2" x14ac:dyDescent="0.35">
      <c r="A7562" s="2"/>
      <c r="B7562"/>
    </row>
    <row r="7563" spans="1:2" x14ac:dyDescent="0.35">
      <c r="A7563" s="2"/>
      <c r="B7563"/>
    </row>
    <row r="7564" spans="1:2" x14ac:dyDescent="0.35">
      <c r="A7564" s="2"/>
      <c r="B7564"/>
    </row>
    <row r="7565" spans="1:2" x14ac:dyDescent="0.35">
      <c r="A7565" s="2"/>
      <c r="B7565"/>
    </row>
    <row r="7566" spans="1:2" x14ac:dyDescent="0.35">
      <c r="A7566" s="2"/>
      <c r="B7566"/>
    </row>
    <row r="7567" spans="1:2" x14ac:dyDescent="0.35">
      <c r="A7567" s="2"/>
      <c r="B7567"/>
    </row>
    <row r="7568" spans="1:2" x14ac:dyDescent="0.35">
      <c r="A7568" s="2"/>
      <c r="B7568"/>
    </row>
    <row r="7569" spans="1:2" x14ac:dyDescent="0.35">
      <c r="A7569" s="2"/>
      <c r="B7569"/>
    </row>
    <row r="7570" spans="1:2" x14ac:dyDescent="0.35">
      <c r="A7570" s="2"/>
      <c r="B7570"/>
    </row>
    <row r="7571" spans="1:2" x14ac:dyDescent="0.35">
      <c r="A7571" s="2"/>
      <c r="B7571"/>
    </row>
    <row r="7572" spans="1:2" x14ac:dyDescent="0.35">
      <c r="A7572" s="2"/>
      <c r="B7572"/>
    </row>
    <row r="7573" spans="1:2" x14ac:dyDescent="0.35">
      <c r="A7573" s="2"/>
      <c r="B7573"/>
    </row>
    <row r="7574" spans="1:2" x14ac:dyDescent="0.35">
      <c r="A7574" s="2"/>
      <c r="B7574"/>
    </row>
    <row r="7575" spans="1:2" x14ac:dyDescent="0.35">
      <c r="A7575" s="2"/>
      <c r="B7575"/>
    </row>
    <row r="7576" spans="1:2" x14ac:dyDescent="0.35">
      <c r="A7576" s="2"/>
      <c r="B7576"/>
    </row>
    <row r="7577" spans="1:2" x14ac:dyDescent="0.35">
      <c r="A7577" s="2"/>
      <c r="B7577"/>
    </row>
    <row r="7578" spans="1:2" x14ac:dyDescent="0.35">
      <c r="A7578" s="2"/>
      <c r="B7578"/>
    </row>
    <row r="7579" spans="1:2" x14ac:dyDescent="0.35">
      <c r="A7579" s="2"/>
      <c r="B7579"/>
    </row>
    <row r="7580" spans="1:2" x14ac:dyDescent="0.35">
      <c r="A7580" s="2"/>
      <c r="B7580"/>
    </row>
    <row r="7581" spans="1:2" x14ac:dyDescent="0.35">
      <c r="A7581" s="2"/>
      <c r="B7581"/>
    </row>
    <row r="7582" spans="1:2" x14ac:dyDescent="0.35">
      <c r="A7582" s="2"/>
      <c r="B7582"/>
    </row>
    <row r="7583" spans="1:2" x14ac:dyDescent="0.35">
      <c r="A7583" s="2"/>
      <c r="B7583"/>
    </row>
    <row r="7584" spans="1:2" x14ac:dyDescent="0.35">
      <c r="A7584" s="2"/>
      <c r="B7584"/>
    </row>
    <row r="7585" spans="1:2" x14ac:dyDescent="0.35">
      <c r="A7585" s="2"/>
      <c r="B7585"/>
    </row>
    <row r="7586" spans="1:2" x14ac:dyDescent="0.35">
      <c r="A7586" s="2"/>
      <c r="B7586"/>
    </row>
    <row r="7587" spans="1:2" x14ac:dyDescent="0.35">
      <c r="A7587" s="2"/>
      <c r="B7587"/>
    </row>
    <row r="7588" spans="1:2" x14ac:dyDescent="0.35">
      <c r="A7588" s="2"/>
      <c r="B7588"/>
    </row>
    <row r="7589" spans="1:2" x14ac:dyDescent="0.35">
      <c r="A7589" s="2"/>
      <c r="B7589"/>
    </row>
    <row r="7590" spans="1:2" x14ac:dyDescent="0.35">
      <c r="A7590" s="2"/>
      <c r="B7590"/>
    </row>
    <row r="7591" spans="1:2" x14ac:dyDescent="0.35">
      <c r="A7591" s="2"/>
      <c r="B7591"/>
    </row>
    <row r="7592" spans="1:2" x14ac:dyDescent="0.35">
      <c r="A7592" s="2"/>
      <c r="B7592"/>
    </row>
    <row r="7593" spans="1:2" x14ac:dyDescent="0.35">
      <c r="A7593" s="2"/>
      <c r="B7593"/>
    </row>
    <row r="7594" spans="1:2" x14ac:dyDescent="0.35">
      <c r="A7594" s="2"/>
      <c r="B7594"/>
    </row>
    <row r="7595" spans="1:2" x14ac:dyDescent="0.35">
      <c r="A7595" s="2"/>
      <c r="B7595"/>
    </row>
    <row r="7596" spans="1:2" x14ac:dyDescent="0.35">
      <c r="A7596" s="2"/>
      <c r="B7596"/>
    </row>
    <row r="7597" spans="1:2" x14ac:dyDescent="0.35">
      <c r="A7597" s="2"/>
      <c r="B7597"/>
    </row>
    <row r="7598" spans="1:2" x14ac:dyDescent="0.35">
      <c r="A7598" s="2"/>
      <c r="B7598"/>
    </row>
    <row r="7599" spans="1:2" x14ac:dyDescent="0.35">
      <c r="A7599" s="2"/>
      <c r="B7599"/>
    </row>
    <row r="7600" spans="1:2" x14ac:dyDescent="0.35">
      <c r="A7600" s="2"/>
      <c r="B7600"/>
    </row>
    <row r="7601" spans="1:2" x14ac:dyDescent="0.35">
      <c r="A7601" s="2"/>
      <c r="B7601"/>
    </row>
    <row r="7602" spans="1:2" x14ac:dyDescent="0.35">
      <c r="A7602" s="2"/>
      <c r="B7602"/>
    </row>
    <row r="7603" spans="1:2" x14ac:dyDescent="0.35">
      <c r="A7603" s="2"/>
      <c r="B7603"/>
    </row>
    <row r="7604" spans="1:2" x14ac:dyDescent="0.35">
      <c r="A7604" s="2"/>
      <c r="B7604"/>
    </row>
    <row r="7605" spans="1:2" x14ac:dyDescent="0.35">
      <c r="A7605" s="2"/>
      <c r="B7605"/>
    </row>
    <row r="7606" spans="1:2" x14ac:dyDescent="0.35">
      <c r="A7606" s="2"/>
      <c r="B7606"/>
    </row>
    <row r="7607" spans="1:2" x14ac:dyDescent="0.35">
      <c r="A7607" s="2"/>
      <c r="B7607"/>
    </row>
    <row r="7608" spans="1:2" x14ac:dyDescent="0.35">
      <c r="A7608" s="2"/>
      <c r="B7608"/>
    </row>
    <row r="7609" spans="1:2" x14ac:dyDescent="0.35">
      <c r="A7609" s="2"/>
      <c r="B7609"/>
    </row>
    <row r="7610" spans="1:2" x14ac:dyDescent="0.35">
      <c r="A7610" s="2"/>
      <c r="B7610"/>
    </row>
    <row r="7611" spans="1:2" x14ac:dyDescent="0.35">
      <c r="A7611" s="2"/>
      <c r="B7611"/>
    </row>
    <row r="7612" spans="1:2" x14ac:dyDescent="0.35">
      <c r="A7612" s="2"/>
      <c r="B7612"/>
    </row>
    <row r="7613" spans="1:2" x14ac:dyDescent="0.35">
      <c r="A7613" s="2"/>
      <c r="B7613"/>
    </row>
    <row r="7614" spans="1:2" x14ac:dyDescent="0.35">
      <c r="A7614" s="2"/>
      <c r="B7614"/>
    </row>
    <row r="7615" spans="1:2" x14ac:dyDescent="0.35">
      <c r="A7615" s="2"/>
      <c r="B7615"/>
    </row>
    <row r="7616" spans="1:2" x14ac:dyDescent="0.35">
      <c r="A7616" s="2"/>
      <c r="B7616"/>
    </row>
    <row r="7617" spans="1:2" x14ac:dyDescent="0.35">
      <c r="A7617" s="2"/>
      <c r="B7617"/>
    </row>
    <row r="7618" spans="1:2" x14ac:dyDescent="0.35">
      <c r="A7618" s="2"/>
      <c r="B7618"/>
    </row>
    <row r="7619" spans="1:2" x14ac:dyDescent="0.35">
      <c r="A7619" s="2"/>
      <c r="B7619"/>
    </row>
    <row r="7620" spans="1:2" x14ac:dyDescent="0.35">
      <c r="A7620" s="2"/>
      <c r="B7620"/>
    </row>
    <row r="7621" spans="1:2" x14ac:dyDescent="0.35">
      <c r="A7621" s="2"/>
      <c r="B7621"/>
    </row>
    <row r="7622" spans="1:2" x14ac:dyDescent="0.35">
      <c r="A7622" s="2"/>
      <c r="B7622"/>
    </row>
    <row r="7623" spans="1:2" x14ac:dyDescent="0.35">
      <c r="A7623" s="2"/>
      <c r="B7623"/>
    </row>
    <row r="7624" spans="1:2" x14ac:dyDescent="0.35">
      <c r="A7624" s="2"/>
      <c r="B7624"/>
    </row>
    <row r="7625" spans="1:2" x14ac:dyDescent="0.35">
      <c r="A7625" s="2"/>
      <c r="B7625"/>
    </row>
    <row r="7626" spans="1:2" x14ac:dyDescent="0.35">
      <c r="A7626" s="2"/>
      <c r="B7626"/>
    </row>
    <row r="7627" spans="1:2" x14ac:dyDescent="0.35">
      <c r="A7627" s="2"/>
      <c r="B7627"/>
    </row>
    <row r="7628" spans="1:2" x14ac:dyDescent="0.35">
      <c r="A7628" s="2"/>
      <c r="B7628"/>
    </row>
    <row r="7629" spans="1:2" x14ac:dyDescent="0.35">
      <c r="A7629" s="2"/>
      <c r="B7629"/>
    </row>
    <row r="7630" spans="1:2" x14ac:dyDescent="0.35">
      <c r="A7630" s="2"/>
      <c r="B7630"/>
    </row>
    <row r="7631" spans="1:2" x14ac:dyDescent="0.35">
      <c r="A7631" s="2"/>
      <c r="B7631"/>
    </row>
    <row r="7632" spans="1:2" x14ac:dyDescent="0.35">
      <c r="A7632" s="2"/>
      <c r="B7632"/>
    </row>
    <row r="7633" spans="1:2" x14ac:dyDescent="0.35">
      <c r="A7633" s="2"/>
      <c r="B7633"/>
    </row>
    <row r="7634" spans="1:2" x14ac:dyDescent="0.35">
      <c r="A7634" s="2"/>
      <c r="B7634"/>
    </row>
    <row r="7635" spans="1:2" x14ac:dyDescent="0.35">
      <c r="A7635" s="2"/>
      <c r="B7635"/>
    </row>
    <row r="7636" spans="1:2" x14ac:dyDescent="0.35">
      <c r="A7636" s="2"/>
      <c r="B7636"/>
    </row>
    <row r="7637" spans="1:2" x14ac:dyDescent="0.35">
      <c r="A7637" s="2"/>
      <c r="B7637"/>
    </row>
    <row r="7638" spans="1:2" x14ac:dyDescent="0.35">
      <c r="A7638" s="2"/>
      <c r="B7638"/>
    </row>
    <row r="7639" spans="1:2" x14ac:dyDescent="0.35">
      <c r="A7639" s="2"/>
      <c r="B7639"/>
    </row>
    <row r="7640" spans="1:2" x14ac:dyDescent="0.35">
      <c r="A7640" s="2"/>
      <c r="B7640"/>
    </row>
    <row r="7641" spans="1:2" x14ac:dyDescent="0.35">
      <c r="A7641" s="2"/>
      <c r="B7641"/>
    </row>
    <row r="7642" spans="1:2" x14ac:dyDescent="0.35">
      <c r="A7642" s="2"/>
      <c r="B7642"/>
    </row>
    <row r="7643" spans="1:2" x14ac:dyDescent="0.35">
      <c r="A7643" s="2"/>
      <c r="B7643"/>
    </row>
    <row r="7644" spans="1:2" x14ac:dyDescent="0.35">
      <c r="A7644" s="2"/>
      <c r="B7644"/>
    </row>
    <row r="7645" spans="1:2" x14ac:dyDescent="0.35">
      <c r="A7645" s="2"/>
      <c r="B7645"/>
    </row>
    <row r="7646" spans="1:2" x14ac:dyDescent="0.35">
      <c r="A7646" s="2"/>
      <c r="B7646"/>
    </row>
    <row r="7647" spans="1:2" x14ac:dyDescent="0.35">
      <c r="A7647" s="2"/>
      <c r="B7647"/>
    </row>
    <row r="7648" spans="1:2" x14ac:dyDescent="0.35">
      <c r="A7648" s="2"/>
      <c r="B7648"/>
    </row>
    <row r="7649" spans="1:2" x14ac:dyDescent="0.35">
      <c r="A7649" s="2"/>
      <c r="B7649"/>
    </row>
    <row r="7650" spans="1:2" x14ac:dyDescent="0.35">
      <c r="A7650" s="2"/>
      <c r="B7650"/>
    </row>
    <row r="7651" spans="1:2" x14ac:dyDescent="0.35">
      <c r="A7651" s="2"/>
      <c r="B7651"/>
    </row>
    <row r="7652" spans="1:2" x14ac:dyDescent="0.35">
      <c r="A7652" s="2"/>
      <c r="B7652"/>
    </row>
    <row r="7653" spans="1:2" x14ac:dyDescent="0.35">
      <c r="A7653" s="2"/>
      <c r="B7653"/>
    </row>
    <row r="7654" spans="1:2" x14ac:dyDescent="0.35">
      <c r="A7654" s="2"/>
      <c r="B7654"/>
    </row>
    <row r="7655" spans="1:2" x14ac:dyDescent="0.35">
      <c r="A7655" s="2"/>
      <c r="B7655"/>
    </row>
    <row r="7656" spans="1:2" x14ac:dyDescent="0.35">
      <c r="A7656" s="2"/>
      <c r="B7656"/>
    </row>
    <row r="7657" spans="1:2" x14ac:dyDescent="0.35">
      <c r="A7657" s="2"/>
      <c r="B7657"/>
    </row>
    <row r="7658" spans="1:2" x14ac:dyDescent="0.35">
      <c r="A7658" s="2"/>
      <c r="B7658"/>
    </row>
    <row r="7659" spans="1:2" x14ac:dyDescent="0.35">
      <c r="A7659" s="2"/>
      <c r="B7659"/>
    </row>
    <row r="7660" spans="1:2" x14ac:dyDescent="0.35">
      <c r="A7660" s="2"/>
      <c r="B7660"/>
    </row>
    <row r="7661" spans="1:2" x14ac:dyDescent="0.35">
      <c r="A7661" s="2"/>
      <c r="B7661"/>
    </row>
    <row r="7662" spans="1:2" x14ac:dyDescent="0.35">
      <c r="A7662" s="2"/>
      <c r="B7662"/>
    </row>
    <row r="7663" spans="1:2" x14ac:dyDescent="0.35">
      <c r="A7663" s="2"/>
      <c r="B7663"/>
    </row>
    <row r="7664" spans="1:2" x14ac:dyDescent="0.35">
      <c r="A7664" s="2"/>
      <c r="B7664"/>
    </row>
    <row r="7665" spans="1:2" x14ac:dyDescent="0.35">
      <c r="A7665" s="2"/>
      <c r="B7665"/>
    </row>
    <row r="7666" spans="1:2" x14ac:dyDescent="0.35">
      <c r="A7666" s="2"/>
      <c r="B7666"/>
    </row>
    <row r="7667" spans="1:2" x14ac:dyDescent="0.35">
      <c r="A7667" s="2"/>
      <c r="B7667"/>
    </row>
    <row r="7668" spans="1:2" x14ac:dyDescent="0.35">
      <c r="A7668" s="2"/>
      <c r="B7668"/>
    </row>
    <row r="7669" spans="1:2" x14ac:dyDescent="0.35">
      <c r="A7669" s="2"/>
      <c r="B7669"/>
    </row>
    <row r="7670" spans="1:2" x14ac:dyDescent="0.35">
      <c r="A7670" s="2"/>
      <c r="B7670"/>
    </row>
    <row r="7671" spans="1:2" x14ac:dyDescent="0.35">
      <c r="A7671" s="2"/>
      <c r="B7671"/>
    </row>
    <row r="7672" spans="1:2" x14ac:dyDescent="0.35">
      <c r="A7672" s="2"/>
      <c r="B7672"/>
    </row>
    <row r="7673" spans="1:2" x14ac:dyDescent="0.35">
      <c r="A7673" s="2"/>
      <c r="B7673"/>
    </row>
    <row r="7674" spans="1:2" x14ac:dyDescent="0.35">
      <c r="A7674" s="2"/>
      <c r="B7674"/>
    </row>
    <row r="7675" spans="1:2" x14ac:dyDescent="0.35">
      <c r="A7675" s="2"/>
      <c r="B7675"/>
    </row>
    <row r="7676" spans="1:2" x14ac:dyDescent="0.35">
      <c r="A7676" s="2"/>
      <c r="B7676"/>
    </row>
    <row r="7677" spans="1:2" x14ac:dyDescent="0.35">
      <c r="A7677" s="2"/>
      <c r="B7677"/>
    </row>
    <row r="7678" spans="1:2" x14ac:dyDescent="0.35">
      <c r="A7678" s="2"/>
      <c r="B7678"/>
    </row>
    <row r="7679" spans="1:2" x14ac:dyDescent="0.35">
      <c r="A7679" s="2"/>
      <c r="B7679"/>
    </row>
    <row r="7680" spans="1:2" x14ac:dyDescent="0.35">
      <c r="A7680" s="2"/>
      <c r="B7680"/>
    </row>
    <row r="7681" spans="1:2" x14ac:dyDescent="0.35">
      <c r="A7681" s="2"/>
      <c r="B7681"/>
    </row>
    <row r="7682" spans="1:2" x14ac:dyDescent="0.35">
      <c r="A7682" s="2"/>
      <c r="B7682"/>
    </row>
    <row r="7683" spans="1:2" x14ac:dyDescent="0.35">
      <c r="A7683" s="2"/>
      <c r="B7683"/>
    </row>
    <row r="7684" spans="1:2" x14ac:dyDescent="0.35">
      <c r="A7684" s="2"/>
      <c r="B7684"/>
    </row>
    <row r="7685" spans="1:2" x14ac:dyDescent="0.35">
      <c r="A7685" s="2"/>
      <c r="B7685"/>
    </row>
    <row r="7686" spans="1:2" x14ac:dyDescent="0.35">
      <c r="A7686" s="2"/>
      <c r="B7686"/>
    </row>
    <row r="7687" spans="1:2" x14ac:dyDescent="0.35">
      <c r="A7687" s="2"/>
      <c r="B7687"/>
    </row>
    <row r="7688" spans="1:2" x14ac:dyDescent="0.35">
      <c r="A7688" s="2"/>
      <c r="B7688"/>
    </row>
    <row r="7689" spans="1:2" x14ac:dyDescent="0.35">
      <c r="A7689" s="2"/>
      <c r="B7689"/>
    </row>
    <row r="7690" spans="1:2" x14ac:dyDescent="0.35">
      <c r="A7690" s="2"/>
      <c r="B7690"/>
    </row>
    <row r="7691" spans="1:2" x14ac:dyDescent="0.35">
      <c r="A7691" s="2"/>
      <c r="B7691"/>
    </row>
    <row r="7692" spans="1:2" x14ac:dyDescent="0.35">
      <c r="A7692" s="2"/>
      <c r="B7692"/>
    </row>
    <row r="7693" spans="1:2" x14ac:dyDescent="0.35">
      <c r="A7693" s="2"/>
      <c r="B7693"/>
    </row>
    <row r="7694" spans="1:2" x14ac:dyDescent="0.35">
      <c r="A7694" s="2"/>
      <c r="B7694"/>
    </row>
    <row r="7695" spans="1:2" x14ac:dyDescent="0.35">
      <c r="A7695" s="2"/>
      <c r="B7695"/>
    </row>
    <row r="7696" spans="1:2" x14ac:dyDescent="0.35">
      <c r="A7696" s="2"/>
      <c r="B7696"/>
    </row>
    <row r="7697" spans="1:2" x14ac:dyDescent="0.35">
      <c r="A7697" s="2"/>
      <c r="B7697"/>
    </row>
    <row r="7698" spans="1:2" x14ac:dyDescent="0.35">
      <c r="A7698" s="2"/>
      <c r="B7698"/>
    </row>
    <row r="7699" spans="1:2" x14ac:dyDescent="0.35">
      <c r="A7699" s="2"/>
      <c r="B7699"/>
    </row>
    <row r="7700" spans="1:2" x14ac:dyDescent="0.35">
      <c r="A7700" s="2"/>
      <c r="B7700"/>
    </row>
    <row r="7701" spans="1:2" x14ac:dyDescent="0.35">
      <c r="A7701" s="2"/>
      <c r="B7701"/>
    </row>
    <row r="7702" spans="1:2" x14ac:dyDescent="0.35">
      <c r="A7702" s="2"/>
      <c r="B7702"/>
    </row>
    <row r="7703" spans="1:2" x14ac:dyDescent="0.35">
      <c r="A7703" s="2"/>
      <c r="B7703"/>
    </row>
    <row r="7704" spans="1:2" x14ac:dyDescent="0.35">
      <c r="A7704" s="2"/>
      <c r="B7704"/>
    </row>
    <row r="7705" spans="1:2" x14ac:dyDescent="0.35">
      <c r="A7705" s="2"/>
      <c r="B7705"/>
    </row>
    <row r="7706" spans="1:2" x14ac:dyDescent="0.35">
      <c r="A7706" s="2"/>
      <c r="B7706"/>
    </row>
    <row r="7707" spans="1:2" x14ac:dyDescent="0.35">
      <c r="A7707" s="2"/>
      <c r="B7707"/>
    </row>
    <row r="7708" spans="1:2" x14ac:dyDescent="0.35">
      <c r="A7708" s="2"/>
      <c r="B7708"/>
    </row>
    <row r="7709" spans="1:2" x14ac:dyDescent="0.35">
      <c r="A7709" s="2"/>
      <c r="B7709"/>
    </row>
    <row r="7710" spans="1:2" x14ac:dyDescent="0.35">
      <c r="A7710" s="2"/>
      <c r="B7710"/>
    </row>
    <row r="7711" spans="1:2" x14ac:dyDescent="0.35">
      <c r="A7711" s="2"/>
      <c r="B7711"/>
    </row>
    <row r="7712" spans="1:2" x14ac:dyDescent="0.35">
      <c r="A7712" s="2"/>
      <c r="B7712"/>
    </row>
    <row r="7713" spans="1:2" x14ac:dyDescent="0.35">
      <c r="A7713" s="2"/>
      <c r="B7713"/>
    </row>
    <row r="7714" spans="1:2" x14ac:dyDescent="0.35">
      <c r="A7714" s="2"/>
      <c r="B7714"/>
    </row>
    <row r="7715" spans="1:2" x14ac:dyDescent="0.35">
      <c r="A7715" s="2"/>
      <c r="B7715"/>
    </row>
    <row r="7716" spans="1:2" x14ac:dyDescent="0.35">
      <c r="A7716" s="2"/>
      <c r="B7716"/>
    </row>
    <row r="7717" spans="1:2" x14ac:dyDescent="0.35">
      <c r="A7717" s="2"/>
      <c r="B7717"/>
    </row>
    <row r="7718" spans="1:2" x14ac:dyDescent="0.35">
      <c r="A7718" s="2"/>
      <c r="B7718"/>
    </row>
    <row r="7719" spans="1:2" x14ac:dyDescent="0.35">
      <c r="A7719" s="2"/>
      <c r="B7719"/>
    </row>
    <row r="7720" spans="1:2" x14ac:dyDescent="0.35">
      <c r="A7720" s="2"/>
      <c r="B7720"/>
    </row>
    <row r="7721" spans="1:2" x14ac:dyDescent="0.35">
      <c r="A7721" s="2"/>
      <c r="B7721"/>
    </row>
    <row r="7722" spans="1:2" x14ac:dyDescent="0.35">
      <c r="A7722" s="2"/>
      <c r="B7722"/>
    </row>
    <row r="7723" spans="1:2" x14ac:dyDescent="0.35">
      <c r="A7723" s="2"/>
      <c r="B7723"/>
    </row>
    <row r="7724" spans="1:2" x14ac:dyDescent="0.35">
      <c r="A7724" s="2"/>
      <c r="B7724"/>
    </row>
    <row r="7725" spans="1:2" x14ac:dyDescent="0.35">
      <c r="A7725" s="2"/>
      <c r="B7725"/>
    </row>
    <row r="7726" spans="1:2" x14ac:dyDescent="0.35">
      <c r="A7726" s="2"/>
      <c r="B7726"/>
    </row>
    <row r="7727" spans="1:2" x14ac:dyDescent="0.35">
      <c r="A7727" s="2"/>
      <c r="B7727"/>
    </row>
    <row r="7728" spans="1:2" x14ac:dyDescent="0.35">
      <c r="A7728" s="2"/>
      <c r="B7728"/>
    </row>
    <row r="7729" spans="1:2" x14ac:dyDescent="0.35">
      <c r="A7729" s="2"/>
      <c r="B7729"/>
    </row>
    <row r="7730" spans="1:2" x14ac:dyDescent="0.35">
      <c r="A7730" s="2"/>
      <c r="B7730"/>
    </row>
    <row r="7731" spans="1:2" x14ac:dyDescent="0.35">
      <c r="A7731" s="2"/>
      <c r="B7731"/>
    </row>
    <row r="7732" spans="1:2" x14ac:dyDescent="0.35">
      <c r="A7732" s="2"/>
      <c r="B7732"/>
    </row>
    <row r="7733" spans="1:2" x14ac:dyDescent="0.35">
      <c r="A7733" s="2"/>
      <c r="B7733"/>
    </row>
    <row r="7734" spans="1:2" x14ac:dyDescent="0.35">
      <c r="A7734" s="2"/>
      <c r="B7734"/>
    </row>
    <row r="7735" spans="1:2" x14ac:dyDescent="0.35">
      <c r="A7735" s="2"/>
      <c r="B7735"/>
    </row>
    <row r="7736" spans="1:2" x14ac:dyDescent="0.35">
      <c r="A7736" s="2"/>
      <c r="B7736"/>
    </row>
    <row r="7737" spans="1:2" x14ac:dyDescent="0.35">
      <c r="A7737" s="2"/>
      <c r="B7737"/>
    </row>
    <row r="7738" spans="1:2" x14ac:dyDescent="0.35">
      <c r="A7738" s="2"/>
      <c r="B7738"/>
    </row>
    <row r="7739" spans="1:2" x14ac:dyDescent="0.35">
      <c r="A7739" s="2"/>
      <c r="B7739"/>
    </row>
    <row r="7740" spans="1:2" x14ac:dyDescent="0.35">
      <c r="A7740" s="2"/>
      <c r="B7740"/>
    </row>
    <row r="7741" spans="1:2" x14ac:dyDescent="0.35">
      <c r="A7741" s="2"/>
      <c r="B7741"/>
    </row>
    <row r="7742" spans="1:2" x14ac:dyDescent="0.35">
      <c r="A7742" s="2"/>
      <c r="B7742"/>
    </row>
    <row r="7743" spans="1:2" x14ac:dyDescent="0.35">
      <c r="A7743" s="2"/>
      <c r="B7743"/>
    </row>
    <row r="7744" spans="1:2" x14ac:dyDescent="0.35">
      <c r="A7744" s="2"/>
      <c r="B7744"/>
    </row>
    <row r="7745" spans="1:2" x14ac:dyDescent="0.35">
      <c r="A7745" s="2"/>
      <c r="B7745"/>
    </row>
    <row r="7746" spans="1:2" x14ac:dyDescent="0.35">
      <c r="A7746" s="2"/>
      <c r="B7746"/>
    </row>
    <row r="7747" spans="1:2" x14ac:dyDescent="0.35">
      <c r="A7747" s="2"/>
      <c r="B7747"/>
    </row>
    <row r="7748" spans="1:2" x14ac:dyDescent="0.35">
      <c r="A7748" s="2"/>
      <c r="B7748"/>
    </row>
    <row r="7749" spans="1:2" x14ac:dyDescent="0.35">
      <c r="A7749" s="2"/>
      <c r="B7749"/>
    </row>
    <row r="7750" spans="1:2" x14ac:dyDescent="0.35">
      <c r="A7750" s="2"/>
      <c r="B7750"/>
    </row>
    <row r="7751" spans="1:2" x14ac:dyDescent="0.35">
      <c r="A7751" s="2"/>
      <c r="B7751"/>
    </row>
    <row r="7752" spans="1:2" x14ac:dyDescent="0.35">
      <c r="A7752" s="2"/>
      <c r="B7752"/>
    </row>
    <row r="7753" spans="1:2" x14ac:dyDescent="0.35">
      <c r="A7753" s="2"/>
      <c r="B7753"/>
    </row>
    <row r="7754" spans="1:2" x14ac:dyDescent="0.35">
      <c r="A7754" s="2"/>
      <c r="B7754"/>
    </row>
    <row r="7755" spans="1:2" x14ac:dyDescent="0.35">
      <c r="A7755" s="2"/>
      <c r="B7755"/>
    </row>
    <row r="7756" spans="1:2" x14ac:dyDescent="0.35">
      <c r="A7756" s="2"/>
      <c r="B7756"/>
    </row>
    <row r="7757" spans="1:2" x14ac:dyDescent="0.35">
      <c r="A7757" s="2"/>
      <c r="B7757"/>
    </row>
    <row r="7758" spans="1:2" x14ac:dyDescent="0.35">
      <c r="A7758" s="2"/>
      <c r="B7758"/>
    </row>
    <row r="7759" spans="1:2" x14ac:dyDescent="0.35">
      <c r="A7759" s="2"/>
      <c r="B7759"/>
    </row>
    <row r="7760" spans="1:2" x14ac:dyDescent="0.35">
      <c r="A7760" s="2"/>
      <c r="B7760"/>
    </row>
    <row r="7761" spans="1:2" x14ac:dyDescent="0.35">
      <c r="A7761" s="2"/>
      <c r="B7761"/>
    </row>
    <row r="7762" spans="1:2" x14ac:dyDescent="0.35">
      <c r="A7762" s="2"/>
      <c r="B7762"/>
    </row>
    <row r="7763" spans="1:2" x14ac:dyDescent="0.35">
      <c r="A7763" s="2"/>
      <c r="B7763"/>
    </row>
    <row r="7764" spans="1:2" x14ac:dyDescent="0.35">
      <c r="A7764" s="2"/>
      <c r="B7764"/>
    </row>
    <row r="7765" spans="1:2" x14ac:dyDescent="0.35">
      <c r="A7765" s="2"/>
      <c r="B7765"/>
    </row>
    <row r="7766" spans="1:2" x14ac:dyDescent="0.35">
      <c r="A7766" s="2"/>
      <c r="B7766"/>
    </row>
    <row r="7767" spans="1:2" x14ac:dyDescent="0.35">
      <c r="A7767" s="2"/>
      <c r="B7767"/>
    </row>
    <row r="7768" spans="1:2" x14ac:dyDescent="0.35">
      <c r="A7768" s="2"/>
      <c r="B7768"/>
    </row>
    <row r="7769" spans="1:2" x14ac:dyDescent="0.35">
      <c r="A7769" s="2"/>
      <c r="B7769"/>
    </row>
    <row r="7770" spans="1:2" x14ac:dyDescent="0.35">
      <c r="A7770" s="2"/>
      <c r="B7770"/>
    </row>
    <row r="7771" spans="1:2" x14ac:dyDescent="0.35">
      <c r="A7771" s="2"/>
      <c r="B7771"/>
    </row>
    <row r="7772" spans="1:2" x14ac:dyDescent="0.35">
      <c r="A7772" s="2"/>
      <c r="B7772"/>
    </row>
    <row r="7773" spans="1:2" x14ac:dyDescent="0.35">
      <c r="A7773" s="2"/>
      <c r="B7773"/>
    </row>
    <row r="7774" spans="1:2" x14ac:dyDescent="0.35">
      <c r="A7774" s="2"/>
      <c r="B7774"/>
    </row>
    <row r="7775" spans="1:2" x14ac:dyDescent="0.35">
      <c r="A7775" s="2"/>
      <c r="B7775"/>
    </row>
    <row r="7776" spans="1:2" x14ac:dyDescent="0.35">
      <c r="A7776" s="2"/>
      <c r="B7776"/>
    </row>
    <row r="7777" spans="1:2" x14ac:dyDescent="0.35">
      <c r="A7777" s="2"/>
      <c r="B7777"/>
    </row>
    <row r="7778" spans="1:2" x14ac:dyDescent="0.35">
      <c r="A7778" s="2"/>
      <c r="B7778"/>
    </row>
    <row r="7779" spans="1:2" x14ac:dyDescent="0.35">
      <c r="A7779" s="2"/>
      <c r="B7779"/>
    </row>
    <row r="7780" spans="1:2" x14ac:dyDescent="0.35">
      <c r="A7780" s="2"/>
      <c r="B7780"/>
    </row>
    <row r="7781" spans="1:2" x14ac:dyDescent="0.35">
      <c r="A7781" s="2"/>
      <c r="B7781"/>
    </row>
    <row r="7782" spans="1:2" x14ac:dyDescent="0.35">
      <c r="A7782" s="2"/>
      <c r="B7782"/>
    </row>
    <row r="7783" spans="1:2" x14ac:dyDescent="0.35">
      <c r="A7783" s="2"/>
      <c r="B7783"/>
    </row>
    <row r="7784" spans="1:2" x14ac:dyDescent="0.35">
      <c r="A7784" s="2"/>
      <c r="B7784"/>
    </row>
    <row r="7785" spans="1:2" x14ac:dyDescent="0.35">
      <c r="A7785" s="2"/>
      <c r="B7785"/>
    </row>
    <row r="7786" spans="1:2" x14ac:dyDescent="0.35">
      <c r="A7786" s="2"/>
      <c r="B7786"/>
    </row>
    <row r="7787" spans="1:2" x14ac:dyDescent="0.35">
      <c r="A7787" s="2"/>
      <c r="B7787"/>
    </row>
    <row r="7788" spans="1:2" x14ac:dyDescent="0.35">
      <c r="A7788" s="2"/>
      <c r="B7788"/>
    </row>
    <row r="7789" spans="1:2" x14ac:dyDescent="0.35">
      <c r="A7789" s="2"/>
      <c r="B7789"/>
    </row>
    <row r="7790" spans="1:2" x14ac:dyDescent="0.35">
      <c r="A7790" s="2"/>
      <c r="B7790"/>
    </row>
    <row r="7791" spans="1:2" x14ac:dyDescent="0.35">
      <c r="A7791" s="2"/>
      <c r="B7791"/>
    </row>
    <row r="7792" spans="1:2" x14ac:dyDescent="0.35">
      <c r="A7792" s="2"/>
      <c r="B7792"/>
    </row>
    <row r="7793" spans="1:2" x14ac:dyDescent="0.35">
      <c r="A7793" s="2"/>
      <c r="B7793"/>
    </row>
    <row r="7794" spans="1:2" x14ac:dyDescent="0.35">
      <c r="A7794" s="2"/>
      <c r="B7794"/>
    </row>
    <row r="7795" spans="1:2" x14ac:dyDescent="0.35">
      <c r="A7795" s="2"/>
      <c r="B7795"/>
    </row>
    <row r="7796" spans="1:2" x14ac:dyDescent="0.35">
      <c r="A7796" s="2"/>
      <c r="B7796"/>
    </row>
    <row r="7797" spans="1:2" x14ac:dyDescent="0.35">
      <c r="A7797" s="2"/>
      <c r="B7797"/>
    </row>
    <row r="7798" spans="1:2" x14ac:dyDescent="0.35">
      <c r="A7798" s="2"/>
      <c r="B7798"/>
    </row>
    <row r="7799" spans="1:2" x14ac:dyDescent="0.35">
      <c r="A7799" s="2"/>
      <c r="B7799"/>
    </row>
    <row r="7800" spans="1:2" x14ac:dyDescent="0.35">
      <c r="A7800" s="2"/>
      <c r="B7800"/>
    </row>
    <row r="7801" spans="1:2" x14ac:dyDescent="0.35">
      <c r="A7801" s="2"/>
      <c r="B7801"/>
    </row>
    <row r="7802" spans="1:2" x14ac:dyDescent="0.35">
      <c r="A7802" s="2"/>
      <c r="B7802"/>
    </row>
    <row r="7803" spans="1:2" x14ac:dyDescent="0.35">
      <c r="A7803" s="2"/>
      <c r="B7803"/>
    </row>
    <row r="7804" spans="1:2" x14ac:dyDescent="0.35">
      <c r="A7804" s="2"/>
      <c r="B7804"/>
    </row>
    <row r="7805" spans="1:2" x14ac:dyDescent="0.35">
      <c r="A7805" s="2"/>
      <c r="B7805"/>
    </row>
    <row r="7806" spans="1:2" x14ac:dyDescent="0.35">
      <c r="A7806" s="2"/>
      <c r="B7806"/>
    </row>
    <row r="7807" spans="1:2" x14ac:dyDescent="0.35">
      <c r="A7807" s="2"/>
      <c r="B7807"/>
    </row>
    <row r="7808" spans="1:2" x14ac:dyDescent="0.35">
      <c r="A7808" s="2"/>
      <c r="B7808"/>
    </row>
    <row r="7809" spans="1:2" x14ac:dyDescent="0.35">
      <c r="A7809" s="2"/>
      <c r="B7809"/>
    </row>
    <row r="7810" spans="1:2" x14ac:dyDescent="0.35">
      <c r="A7810" s="2"/>
      <c r="B7810"/>
    </row>
    <row r="7811" spans="1:2" x14ac:dyDescent="0.35">
      <c r="A7811" s="2"/>
      <c r="B7811"/>
    </row>
    <row r="7812" spans="1:2" x14ac:dyDescent="0.35">
      <c r="A7812" s="2"/>
      <c r="B7812"/>
    </row>
    <row r="7813" spans="1:2" x14ac:dyDescent="0.35">
      <c r="A7813" s="2"/>
      <c r="B7813"/>
    </row>
    <row r="7814" spans="1:2" x14ac:dyDescent="0.35">
      <c r="A7814" s="2"/>
      <c r="B7814"/>
    </row>
    <row r="7815" spans="1:2" x14ac:dyDescent="0.35">
      <c r="A7815" s="2"/>
      <c r="B7815"/>
    </row>
    <row r="7816" spans="1:2" x14ac:dyDescent="0.35">
      <c r="A7816" s="2"/>
      <c r="B7816"/>
    </row>
    <row r="7817" spans="1:2" x14ac:dyDescent="0.35">
      <c r="A7817" s="2"/>
      <c r="B7817"/>
    </row>
    <row r="7818" spans="1:2" x14ac:dyDescent="0.35">
      <c r="A7818" s="2"/>
      <c r="B7818"/>
    </row>
    <row r="7819" spans="1:2" x14ac:dyDescent="0.35">
      <c r="A7819" s="2"/>
      <c r="B7819"/>
    </row>
    <row r="7820" spans="1:2" x14ac:dyDescent="0.35">
      <c r="A7820" s="2"/>
      <c r="B7820"/>
    </row>
    <row r="7821" spans="1:2" x14ac:dyDescent="0.35">
      <c r="A7821" s="2"/>
      <c r="B7821"/>
    </row>
    <row r="7822" spans="1:2" x14ac:dyDescent="0.35">
      <c r="A7822" s="2"/>
      <c r="B7822"/>
    </row>
    <row r="7823" spans="1:2" x14ac:dyDescent="0.35">
      <c r="A7823" s="2"/>
      <c r="B7823"/>
    </row>
    <row r="7824" spans="1:2" x14ac:dyDescent="0.35">
      <c r="A7824" s="2"/>
      <c r="B7824"/>
    </row>
    <row r="7825" spans="1:2" x14ac:dyDescent="0.35">
      <c r="A7825" s="2"/>
      <c r="B7825"/>
    </row>
    <row r="7826" spans="1:2" x14ac:dyDescent="0.35">
      <c r="A7826" s="2"/>
      <c r="B7826"/>
    </row>
    <row r="7827" spans="1:2" x14ac:dyDescent="0.35">
      <c r="A7827" s="2"/>
      <c r="B7827"/>
    </row>
    <row r="7828" spans="1:2" x14ac:dyDescent="0.35">
      <c r="A7828" s="2"/>
      <c r="B7828"/>
    </row>
    <row r="7829" spans="1:2" x14ac:dyDescent="0.35">
      <c r="A7829" s="2"/>
      <c r="B7829"/>
    </row>
    <row r="7830" spans="1:2" x14ac:dyDescent="0.35">
      <c r="A7830" s="2"/>
      <c r="B7830"/>
    </row>
    <row r="7831" spans="1:2" x14ac:dyDescent="0.35">
      <c r="A7831" s="2"/>
      <c r="B7831"/>
    </row>
    <row r="7832" spans="1:2" x14ac:dyDescent="0.35">
      <c r="A7832" s="2"/>
      <c r="B7832"/>
    </row>
    <row r="7833" spans="1:2" x14ac:dyDescent="0.35">
      <c r="A7833" s="2"/>
      <c r="B7833"/>
    </row>
    <row r="7834" spans="1:2" x14ac:dyDescent="0.35">
      <c r="A7834" s="2"/>
      <c r="B7834"/>
    </row>
    <row r="7835" spans="1:2" x14ac:dyDescent="0.35">
      <c r="A7835" s="2"/>
      <c r="B7835"/>
    </row>
    <row r="7836" spans="1:2" x14ac:dyDescent="0.35">
      <c r="A7836" s="2"/>
      <c r="B7836"/>
    </row>
    <row r="7837" spans="1:2" x14ac:dyDescent="0.35">
      <c r="A7837" s="2"/>
      <c r="B7837"/>
    </row>
    <row r="7838" spans="1:2" x14ac:dyDescent="0.35">
      <c r="A7838" s="2"/>
      <c r="B7838"/>
    </row>
    <row r="7839" spans="1:2" x14ac:dyDescent="0.35">
      <c r="A7839" s="2"/>
      <c r="B7839"/>
    </row>
    <row r="7840" spans="1:2" x14ac:dyDescent="0.35">
      <c r="A7840" s="2"/>
      <c r="B7840"/>
    </row>
    <row r="7841" spans="1:2" x14ac:dyDescent="0.35">
      <c r="A7841" s="2"/>
      <c r="B7841"/>
    </row>
    <row r="7842" spans="1:2" x14ac:dyDescent="0.35">
      <c r="A7842" s="2"/>
      <c r="B7842"/>
    </row>
    <row r="7843" spans="1:2" x14ac:dyDescent="0.35">
      <c r="A7843" s="2"/>
      <c r="B7843"/>
    </row>
    <row r="7844" spans="1:2" x14ac:dyDescent="0.35">
      <c r="A7844" s="2"/>
      <c r="B7844"/>
    </row>
    <row r="7845" spans="1:2" x14ac:dyDescent="0.35">
      <c r="A7845" s="2"/>
      <c r="B7845"/>
    </row>
    <row r="7846" spans="1:2" x14ac:dyDescent="0.35">
      <c r="A7846" s="2"/>
      <c r="B7846"/>
    </row>
    <row r="7847" spans="1:2" x14ac:dyDescent="0.35">
      <c r="A7847" s="2"/>
      <c r="B7847"/>
    </row>
    <row r="7848" spans="1:2" x14ac:dyDescent="0.35">
      <c r="A7848" s="2"/>
      <c r="B7848"/>
    </row>
    <row r="7849" spans="1:2" x14ac:dyDescent="0.35">
      <c r="A7849" s="2"/>
      <c r="B7849"/>
    </row>
    <row r="7850" spans="1:2" x14ac:dyDescent="0.35">
      <c r="A7850" s="2"/>
      <c r="B7850"/>
    </row>
    <row r="7851" spans="1:2" x14ac:dyDescent="0.35">
      <c r="A7851" s="2"/>
      <c r="B7851"/>
    </row>
    <row r="7852" spans="1:2" x14ac:dyDescent="0.35">
      <c r="A7852" s="2"/>
      <c r="B7852"/>
    </row>
    <row r="7853" spans="1:2" x14ac:dyDescent="0.35">
      <c r="A7853" s="2"/>
      <c r="B7853"/>
    </row>
    <row r="7854" spans="1:2" x14ac:dyDescent="0.35">
      <c r="A7854" s="2"/>
      <c r="B7854"/>
    </row>
    <row r="7855" spans="1:2" x14ac:dyDescent="0.35">
      <c r="A7855" s="2"/>
      <c r="B7855"/>
    </row>
    <row r="7856" spans="1:2" x14ac:dyDescent="0.35">
      <c r="A7856" s="2"/>
      <c r="B7856"/>
    </row>
    <row r="7857" spans="1:2" x14ac:dyDescent="0.35">
      <c r="A7857" s="2"/>
      <c r="B7857"/>
    </row>
    <row r="7858" spans="1:2" x14ac:dyDescent="0.35">
      <c r="A7858" s="2"/>
      <c r="B7858"/>
    </row>
    <row r="7859" spans="1:2" x14ac:dyDescent="0.35">
      <c r="A7859" s="2"/>
      <c r="B7859"/>
    </row>
    <row r="7860" spans="1:2" x14ac:dyDescent="0.35">
      <c r="A7860" s="2"/>
      <c r="B7860"/>
    </row>
    <row r="7861" spans="1:2" x14ac:dyDescent="0.35">
      <c r="A7861" s="2"/>
      <c r="B7861"/>
    </row>
    <row r="7862" spans="1:2" x14ac:dyDescent="0.35">
      <c r="A7862" s="2"/>
      <c r="B7862"/>
    </row>
    <row r="7863" spans="1:2" x14ac:dyDescent="0.35">
      <c r="A7863" s="2"/>
      <c r="B7863"/>
    </row>
    <row r="7864" spans="1:2" x14ac:dyDescent="0.35">
      <c r="A7864" s="2"/>
      <c r="B7864"/>
    </row>
    <row r="7865" spans="1:2" x14ac:dyDescent="0.35">
      <c r="A7865" s="2"/>
      <c r="B7865"/>
    </row>
    <row r="7866" spans="1:2" x14ac:dyDescent="0.35">
      <c r="A7866" s="2"/>
      <c r="B7866"/>
    </row>
    <row r="7867" spans="1:2" x14ac:dyDescent="0.35">
      <c r="A7867" s="2"/>
      <c r="B7867"/>
    </row>
    <row r="7868" spans="1:2" x14ac:dyDescent="0.35">
      <c r="A7868" s="2"/>
      <c r="B7868"/>
    </row>
    <row r="7869" spans="1:2" x14ac:dyDescent="0.35">
      <c r="A7869" s="2"/>
      <c r="B7869"/>
    </row>
    <row r="7870" spans="1:2" x14ac:dyDescent="0.35">
      <c r="A7870" s="2"/>
      <c r="B7870"/>
    </row>
    <row r="7871" spans="1:2" x14ac:dyDescent="0.35">
      <c r="A7871" s="2"/>
      <c r="B7871"/>
    </row>
    <row r="7872" spans="1:2" x14ac:dyDescent="0.35">
      <c r="A7872" s="2"/>
      <c r="B7872"/>
    </row>
    <row r="7873" spans="1:2" x14ac:dyDescent="0.35">
      <c r="A7873" s="2"/>
      <c r="B7873"/>
    </row>
    <row r="7874" spans="1:2" x14ac:dyDescent="0.35">
      <c r="A7874" s="2"/>
      <c r="B7874"/>
    </row>
    <row r="7875" spans="1:2" x14ac:dyDescent="0.35">
      <c r="A7875" s="2"/>
      <c r="B7875"/>
    </row>
    <row r="7876" spans="1:2" x14ac:dyDescent="0.35">
      <c r="A7876" s="2"/>
      <c r="B7876"/>
    </row>
    <row r="7877" spans="1:2" x14ac:dyDescent="0.35">
      <c r="A7877" s="2"/>
      <c r="B7877"/>
    </row>
    <row r="7878" spans="1:2" x14ac:dyDescent="0.35">
      <c r="A7878" s="2"/>
      <c r="B7878"/>
    </row>
    <row r="7879" spans="1:2" x14ac:dyDescent="0.35">
      <c r="A7879" s="2"/>
      <c r="B7879"/>
    </row>
    <row r="7880" spans="1:2" x14ac:dyDescent="0.35">
      <c r="A7880" s="2"/>
      <c r="B7880"/>
    </row>
    <row r="7881" spans="1:2" x14ac:dyDescent="0.35">
      <c r="A7881" s="2"/>
      <c r="B7881"/>
    </row>
    <row r="7882" spans="1:2" x14ac:dyDescent="0.35">
      <c r="A7882" s="2"/>
      <c r="B7882"/>
    </row>
    <row r="7883" spans="1:2" x14ac:dyDescent="0.35">
      <c r="A7883" s="2"/>
      <c r="B7883"/>
    </row>
    <row r="7884" spans="1:2" x14ac:dyDescent="0.35">
      <c r="A7884" s="2"/>
      <c r="B7884"/>
    </row>
    <row r="7885" spans="1:2" x14ac:dyDescent="0.35">
      <c r="A7885" s="2"/>
      <c r="B7885"/>
    </row>
    <row r="7886" spans="1:2" x14ac:dyDescent="0.35">
      <c r="A7886" s="2"/>
      <c r="B7886"/>
    </row>
    <row r="7887" spans="1:2" x14ac:dyDescent="0.35">
      <c r="A7887" s="2"/>
      <c r="B7887"/>
    </row>
    <row r="7888" spans="1:2" x14ac:dyDescent="0.35">
      <c r="A7888" s="2"/>
      <c r="B7888"/>
    </row>
    <row r="7889" spans="1:2" x14ac:dyDescent="0.35">
      <c r="A7889" s="2"/>
      <c r="B7889"/>
    </row>
    <row r="7890" spans="1:2" x14ac:dyDescent="0.35">
      <c r="A7890" s="2"/>
      <c r="B7890"/>
    </row>
    <row r="7891" spans="1:2" x14ac:dyDescent="0.35">
      <c r="A7891" s="2"/>
      <c r="B7891"/>
    </row>
    <row r="7892" spans="1:2" x14ac:dyDescent="0.35">
      <c r="A7892" s="2"/>
      <c r="B7892"/>
    </row>
    <row r="7893" spans="1:2" x14ac:dyDescent="0.35">
      <c r="A7893" s="2"/>
      <c r="B7893"/>
    </row>
    <row r="7894" spans="1:2" x14ac:dyDescent="0.35">
      <c r="A7894" s="2"/>
      <c r="B7894"/>
    </row>
    <row r="7895" spans="1:2" x14ac:dyDescent="0.35">
      <c r="A7895" s="2"/>
      <c r="B7895"/>
    </row>
    <row r="7896" spans="1:2" x14ac:dyDescent="0.35">
      <c r="A7896" s="2"/>
      <c r="B7896"/>
    </row>
    <row r="7897" spans="1:2" x14ac:dyDescent="0.35">
      <c r="A7897" s="2"/>
      <c r="B7897"/>
    </row>
    <row r="7898" spans="1:2" x14ac:dyDescent="0.35">
      <c r="A7898" s="2"/>
      <c r="B7898"/>
    </row>
    <row r="7899" spans="1:2" x14ac:dyDescent="0.35">
      <c r="A7899" s="2"/>
      <c r="B7899"/>
    </row>
    <row r="7900" spans="1:2" x14ac:dyDescent="0.35">
      <c r="A7900" s="2"/>
      <c r="B7900"/>
    </row>
    <row r="7901" spans="1:2" x14ac:dyDescent="0.35">
      <c r="A7901" s="2"/>
      <c r="B7901"/>
    </row>
    <row r="7902" spans="1:2" x14ac:dyDescent="0.35">
      <c r="A7902" s="2"/>
      <c r="B7902"/>
    </row>
    <row r="7903" spans="1:2" x14ac:dyDescent="0.35">
      <c r="A7903" s="2"/>
      <c r="B7903"/>
    </row>
    <row r="7904" spans="1:2" x14ac:dyDescent="0.35">
      <c r="A7904" s="2"/>
      <c r="B7904"/>
    </row>
    <row r="7905" spans="1:2" x14ac:dyDescent="0.35">
      <c r="A7905" s="2"/>
      <c r="B7905"/>
    </row>
    <row r="7906" spans="1:2" x14ac:dyDescent="0.35">
      <c r="A7906" s="2"/>
      <c r="B7906"/>
    </row>
    <row r="7907" spans="1:2" x14ac:dyDescent="0.35">
      <c r="A7907" s="2"/>
      <c r="B7907"/>
    </row>
    <row r="7908" spans="1:2" x14ac:dyDescent="0.35">
      <c r="A7908" s="2"/>
      <c r="B7908"/>
    </row>
    <row r="7909" spans="1:2" x14ac:dyDescent="0.35">
      <c r="A7909" s="2"/>
      <c r="B7909"/>
    </row>
    <row r="7910" spans="1:2" x14ac:dyDescent="0.35">
      <c r="A7910" s="2"/>
      <c r="B7910"/>
    </row>
    <row r="7911" spans="1:2" x14ac:dyDescent="0.35">
      <c r="A7911" s="2"/>
      <c r="B7911"/>
    </row>
    <row r="7912" spans="1:2" x14ac:dyDescent="0.35">
      <c r="A7912" s="2"/>
      <c r="B7912"/>
    </row>
    <row r="7913" spans="1:2" x14ac:dyDescent="0.35">
      <c r="A7913" s="2"/>
      <c r="B7913"/>
    </row>
    <row r="7914" spans="1:2" x14ac:dyDescent="0.35">
      <c r="A7914" s="2"/>
      <c r="B7914"/>
    </row>
    <row r="7915" spans="1:2" x14ac:dyDescent="0.35">
      <c r="A7915" s="2"/>
      <c r="B7915"/>
    </row>
    <row r="7916" spans="1:2" x14ac:dyDescent="0.35">
      <c r="A7916" s="2"/>
      <c r="B7916"/>
    </row>
    <row r="7917" spans="1:2" x14ac:dyDescent="0.35">
      <c r="A7917" s="2"/>
      <c r="B7917"/>
    </row>
    <row r="7918" spans="1:2" x14ac:dyDescent="0.35">
      <c r="A7918" s="2"/>
      <c r="B7918"/>
    </row>
    <row r="7919" spans="1:2" x14ac:dyDescent="0.35">
      <c r="A7919" s="2"/>
      <c r="B7919"/>
    </row>
    <row r="7920" spans="1:2" x14ac:dyDescent="0.35">
      <c r="A7920" s="2"/>
      <c r="B7920"/>
    </row>
    <row r="7921" spans="1:2" x14ac:dyDescent="0.35">
      <c r="A7921" s="2"/>
      <c r="B7921"/>
    </row>
    <row r="7922" spans="1:2" x14ac:dyDescent="0.35">
      <c r="A7922" s="2"/>
      <c r="B7922"/>
    </row>
    <row r="7923" spans="1:2" x14ac:dyDescent="0.35">
      <c r="A7923" s="2"/>
      <c r="B7923"/>
    </row>
    <row r="7924" spans="1:2" x14ac:dyDescent="0.35">
      <c r="A7924" s="2"/>
      <c r="B7924"/>
    </row>
    <row r="7925" spans="1:2" x14ac:dyDescent="0.35">
      <c r="A7925" s="2"/>
      <c r="B7925"/>
    </row>
    <row r="7926" spans="1:2" x14ac:dyDescent="0.35">
      <c r="A7926" s="2"/>
      <c r="B7926"/>
    </row>
    <row r="7927" spans="1:2" x14ac:dyDescent="0.35">
      <c r="A7927" s="2"/>
      <c r="B7927"/>
    </row>
    <row r="7928" spans="1:2" x14ac:dyDescent="0.35">
      <c r="A7928" s="2"/>
      <c r="B7928"/>
    </row>
    <row r="7929" spans="1:2" x14ac:dyDescent="0.35">
      <c r="A7929" s="2"/>
      <c r="B7929"/>
    </row>
    <row r="7930" spans="1:2" x14ac:dyDescent="0.35">
      <c r="A7930" s="2"/>
      <c r="B7930"/>
    </row>
    <row r="7931" spans="1:2" x14ac:dyDescent="0.35">
      <c r="A7931" s="2"/>
      <c r="B7931"/>
    </row>
    <row r="7932" spans="1:2" x14ac:dyDescent="0.35">
      <c r="A7932" s="2"/>
      <c r="B7932"/>
    </row>
    <row r="7933" spans="1:2" x14ac:dyDescent="0.35">
      <c r="A7933" s="2"/>
      <c r="B7933"/>
    </row>
    <row r="7934" spans="1:2" x14ac:dyDescent="0.35">
      <c r="A7934" s="2"/>
      <c r="B7934"/>
    </row>
    <row r="7935" spans="1:2" x14ac:dyDescent="0.35">
      <c r="A7935" s="2"/>
      <c r="B7935"/>
    </row>
    <row r="7936" spans="1:2" x14ac:dyDescent="0.35">
      <c r="A7936" s="2"/>
      <c r="B7936"/>
    </row>
    <row r="7937" spans="1:2" x14ac:dyDescent="0.35">
      <c r="A7937" s="2"/>
      <c r="B7937"/>
    </row>
    <row r="7938" spans="1:2" x14ac:dyDescent="0.35">
      <c r="A7938" s="2"/>
      <c r="B7938"/>
    </row>
    <row r="7939" spans="1:2" x14ac:dyDescent="0.35">
      <c r="A7939" s="2"/>
      <c r="B7939"/>
    </row>
    <row r="7940" spans="1:2" x14ac:dyDescent="0.35">
      <c r="A7940" s="2"/>
      <c r="B7940"/>
    </row>
    <row r="7941" spans="1:2" x14ac:dyDescent="0.35">
      <c r="A7941" s="2"/>
      <c r="B7941"/>
    </row>
    <row r="7942" spans="1:2" x14ac:dyDescent="0.35">
      <c r="A7942" s="2"/>
      <c r="B7942"/>
    </row>
    <row r="7943" spans="1:2" x14ac:dyDescent="0.35">
      <c r="A7943" s="2"/>
      <c r="B7943"/>
    </row>
    <row r="7944" spans="1:2" x14ac:dyDescent="0.35">
      <c r="A7944" s="2"/>
      <c r="B7944"/>
    </row>
    <row r="7945" spans="1:2" x14ac:dyDescent="0.35">
      <c r="A7945" s="2"/>
      <c r="B7945"/>
    </row>
    <row r="7946" spans="1:2" x14ac:dyDescent="0.35">
      <c r="A7946" s="2"/>
      <c r="B7946"/>
    </row>
    <row r="7947" spans="1:2" x14ac:dyDescent="0.35">
      <c r="A7947" s="2"/>
      <c r="B7947"/>
    </row>
    <row r="7948" spans="1:2" x14ac:dyDescent="0.35">
      <c r="A7948" s="2"/>
      <c r="B7948"/>
    </row>
    <row r="7949" spans="1:2" x14ac:dyDescent="0.35">
      <c r="A7949" s="2"/>
      <c r="B7949"/>
    </row>
    <row r="7950" spans="1:2" x14ac:dyDescent="0.35">
      <c r="A7950" s="2"/>
      <c r="B7950"/>
    </row>
    <row r="7951" spans="1:2" x14ac:dyDescent="0.35">
      <c r="A7951" s="2"/>
      <c r="B7951"/>
    </row>
    <row r="7952" spans="1:2" x14ac:dyDescent="0.35">
      <c r="A7952" s="2"/>
      <c r="B7952"/>
    </row>
    <row r="7953" spans="1:2" x14ac:dyDescent="0.35">
      <c r="A7953" s="2"/>
      <c r="B7953"/>
    </row>
    <row r="7954" spans="1:2" x14ac:dyDescent="0.35">
      <c r="A7954" s="2"/>
      <c r="B7954"/>
    </row>
    <row r="7955" spans="1:2" x14ac:dyDescent="0.35">
      <c r="A7955" s="2"/>
      <c r="B7955"/>
    </row>
    <row r="7956" spans="1:2" x14ac:dyDescent="0.35">
      <c r="A7956" s="2"/>
      <c r="B7956"/>
    </row>
    <row r="7957" spans="1:2" x14ac:dyDescent="0.35">
      <c r="A7957" s="2"/>
      <c r="B7957"/>
    </row>
    <row r="7958" spans="1:2" x14ac:dyDescent="0.35">
      <c r="A7958" s="2"/>
      <c r="B7958"/>
    </row>
    <row r="7959" spans="1:2" x14ac:dyDescent="0.35">
      <c r="A7959" s="2"/>
      <c r="B7959"/>
    </row>
    <row r="7960" spans="1:2" x14ac:dyDescent="0.35">
      <c r="A7960" s="2"/>
      <c r="B7960"/>
    </row>
    <row r="7961" spans="1:2" x14ac:dyDescent="0.35">
      <c r="A7961" s="2"/>
      <c r="B7961"/>
    </row>
    <row r="7962" spans="1:2" x14ac:dyDescent="0.35">
      <c r="A7962" s="2"/>
      <c r="B7962"/>
    </row>
    <row r="7963" spans="1:2" x14ac:dyDescent="0.35">
      <c r="A7963" s="2"/>
      <c r="B7963"/>
    </row>
    <row r="7964" spans="1:2" x14ac:dyDescent="0.35">
      <c r="A7964" s="2"/>
      <c r="B7964"/>
    </row>
    <row r="7965" spans="1:2" x14ac:dyDescent="0.35">
      <c r="A7965" s="2"/>
      <c r="B7965"/>
    </row>
    <row r="7966" spans="1:2" x14ac:dyDescent="0.35">
      <c r="A7966" s="2"/>
      <c r="B7966"/>
    </row>
    <row r="7967" spans="1:2" x14ac:dyDescent="0.35">
      <c r="A7967" s="2"/>
      <c r="B7967"/>
    </row>
    <row r="7968" spans="1:2" x14ac:dyDescent="0.35">
      <c r="A7968" s="2"/>
      <c r="B7968"/>
    </row>
    <row r="7969" spans="1:2" x14ac:dyDescent="0.35">
      <c r="A7969" s="2"/>
      <c r="B7969"/>
    </row>
    <row r="7970" spans="1:2" x14ac:dyDescent="0.35">
      <c r="A7970" s="2"/>
      <c r="B7970"/>
    </row>
    <row r="7971" spans="1:2" x14ac:dyDescent="0.35">
      <c r="A7971" s="2"/>
      <c r="B7971"/>
    </row>
    <row r="7972" spans="1:2" x14ac:dyDescent="0.35">
      <c r="A7972" s="2"/>
      <c r="B7972"/>
    </row>
    <row r="7973" spans="1:2" x14ac:dyDescent="0.35">
      <c r="A7973" s="2"/>
      <c r="B7973"/>
    </row>
    <row r="7974" spans="1:2" x14ac:dyDescent="0.35">
      <c r="A7974" s="2"/>
      <c r="B7974"/>
    </row>
    <row r="7975" spans="1:2" x14ac:dyDescent="0.35">
      <c r="A7975" s="2"/>
      <c r="B7975"/>
    </row>
    <row r="7976" spans="1:2" x14ac:dyDescent="0.35">
      <c r="A7976" s="2"/>
      <c r="B7976"/>
    </row>
    <row r="7977" spans="1:2" x14ac:dyDescent="0.35">
      <c r="A7977" s="2"/>
      <c r="B7977"/>
    </row>
    <row r="7978" spans="1:2" x14ac:dyDescent="0.35">
      <c r="A7978" s="2"/>
      <c r="B7978"/>
    </row>
    <row r="7979" spans="1:2" x14ac:dyDescent="0.35">
      <c r="A7979" s="2"/>
      <c r="B7979"/>
    </row>
    <row r="7980" spans="1:2" x14ac:dyDescent="0.35">
      <c r="A7980" s="2"/>
      <c r="B7980"/>
    </row>
    <row r="7981" spans="1:2" x14ac:dyDescent="0.35">
      <c r="A7981" s="2"/>
      <c r="B7981"/>
    </row>
    <row r="7982" spans="1:2" x14ac:dyDescent="0.35">
      <c r="A7982" s="2"/>
      <c r="B7982"/>
    </row>
    <row r="7983" spans="1:2" x14ac:dyDescent="0.35">
      <c r="A7983" s="2"/>
      <c r="B7983"/>
    </row>
    <row r="7984" spans="1:2" x14ac:dyDescent="0.35">
      <c r="A7984" s="2"/>
      <c r="B7984"/>
    </row>
    <row r="7985" spans="1:2" x14ac:dyDescent="0.35">
      <c r="A7985" s="2"/>
      <c r="B7985"/>
    </row>
    <row r="7986" spans="1:2" x14ac:dyDescent="0.35">
      <c r="A7986" s="2"/>
      <c r="B7986"/>
    </row>
    <row r="7987" spans="1:2" x14ac:dyDescent="0.35">
      <c r="A7987" s="2"/>
      <c r="B7987"/>
    </row>
    <row r="7988" spans="1:2" x14ac:dyDescent="0.35">
      <c r="A7988" s="2"/>
      <c r="B7988"/>
    </row>
    <row r="7989" spans="1:2" x14ac:dyDescent="0.35">
      <c r="A7989" s="2"/>
      <c r="B7989"/>
    </row>
    <row r="7990" spans="1:2" x14ac:dyDescent="0.35">
      <c r="A7990" s="2"/>
      <c r="B7990"/>
    </row>
    <row r="7991" spans="1:2" x14ac:dyDescent="0.35">
      <c r="A7991" s="2"/>
      <c r="B7991"/>
    </row>
    <row r="7992" spans="1:2" x14ac:dyDescent="0.35">
      <c r="A7992" s="2"/>
      <c r="B7992"/>
    </row>
    <row r="7993" spans="1:2" x14ac:dyDescent="0.35">
      <c r="A7993" s="2"/>
      <c r="B7993"/>
    </row>
    <row r="7994" spans="1:2" x14ac:dyDescent="0.35">
      <c r="A7994" s="2"/>
      <c r="B7994"/>
    </row>
    <row r="7995" spans="1:2" x14ac:dyDescent="0.35">
      <c r="A7995" s="2"/>
      <c r="B7995"/>
    </row>
    <row r="7996" spans="1:2" x14ac:dyDescent="0.35">
      <c r="A7996" s="2"/>
      <c r="B7996"/>
    </row>
    <row r="7997" spans="1:2" x14ac:dyDescent="0.35">
      <c r="A7997" s="2"/>
      <c r="B7997"/>
    </row>
    <row r="7998" spans="1:2" x14ac:dyDescent="0.35">
      <c r="A7998" s="2"/>
      <c r="B7998"/>
    </row>
    <row r="7999" spans="1:2" x14ac:dyDescent="0.35">
      <c r="A7999" s="2"/>
      <c r="B7999"/>
    </row>
    <row r="8000" spans="1:2" x14ac:dyDescent="0.35">
      <c r="A8000" s="2"/>
      <c r="B8000"/>
    </row>
    <row r="8001" spans="1:2" x14ac:dyDescent="0.35">
      <c r="A8001" s="2"/>
      <c r="B8001"/>
    </row>
    <row r="8002" spans="1:2" x14ac:dyDescent="0.35">
      <c r="A8002" s="2"/>
      <c r="B8002"/>
    </row>
    <row r="8003" spans="1:2" x14ac:dyDescent="0.35">
      <c r="A8003" s="2"/>
      <c r="B8003"/>
    </row>
    <row r="8004" spans="1:2" x14ac:dyDescent="0.35">
      <c r="A8004" s="2"/>
      <c r="B8004"/>
    </row>
    <row r="8005" spans="1:2" x14ac:dyDescent="0.35">
      <c r="A8005" s="2"/>
      <c r="B8005"/>
    </row>
    <row r="8006" spans="1:2" x14ac:dyDescent="0.35">
      <c r="A8006" s="2"/>
      <c r="B8006"/>
    </row>
    <row r="8007" spans="1:2" x14ac:dyDescent="0.35">
      <c r="A8007" s="2"/>
      <c r="B8007"/>
    </row>
    <row r="8008" spans="1:2" x14ac:dyDescent="0.35">
      <c r="A8008" s="2"/>
      <c r="B8008"/>
    </row>
    <row r="8009" spans="1:2" x14ac:dyDescent="0.35">
      <c r="A8009" s="2"/>
      <c r="B8009"/>
    </row>
    <row r="8010" spans="1:2" x14ac:dyDescent="0.35">
      <c r="A8010" s="2"/>
      <c r="B8010"/>
    </row>
    <row r="8011" spans="1:2" x14ac:dyDescent="0.35">
      <c r="A8011" s="2"/>
      <c r="B8011"/>
    </row>
    <row r="8012" spans="1:2" x14ac:dyDescent="0.35">
      <c r="A8012" s="2"/>
      <c r="B8012"/>
    </row>
    <row r="8013" spans="1:2" x14ac:dyDescent="0.35">
      <c r="A8013" s="2"/>
      <c r="B8013"/>
    </row>
    <row r="8014" spans="1:2" x14ac:dyDescent="0.35">
      <c r="A8014" s="2"/>
      <c r="B8014"/>
    </row>
    <row r="8015" spans="1:2" x14ac:dyDescent="0.35">
      <c r="A8015" s="2"/>
      <c r="B8015"/>
    </row>
    <row r="8016" spans="1:2" x14ac:dyDescent="0.35">
      <c r="A8016" s="2"/>
      <c r="B8016"/>
    </row>
    <row r="8017" spans="1:2" x14ac:dyDescent="0.35">
      <c r="A8017" s="2"/>
      <c r="B8017"/>
    </row>
    <row r="8018" spans="1:2" x14ac:dyDescent="0.35">
      <c r="A8018" s="2"/>
      <c r="B8018"/>
    </row>
    <row r="8019" spans="1:2" x14ac:dyDescent="0.35">
      <c r="A8019" s="2"/>
      <c r="B8019"/>
    </row>
    <row r="8020" spans="1:2" x14ac:dyDescent="0.35">
      <c r="A8020" s="2"/>
      <c r="B8020"/>
    </row>
    <row r="8021" spans="1:2" x14ac:dyDescent="0.35">
      <c r="A8021" s="2"/>
      <c r="B8021"/>
    </row>
    <row r="8022" spans="1:2" x14ac:dyDescent="0.35">
      <c r="A8022" s="2"/>
      <c r="B8022"/>
    </row>
    <row r="8023" spans="1:2" x14ac:dyDescent="0.35">
      <c r="A8023" s="2"/>
      <c r="B8023"/>
    </row>
    <row r="8024" spans="1:2" x14ac:dyDescent="0.35">
      <c r="A8024" s="2"/>
      <c r="B8024"/>
    </row>
    <row r="8025" spans="1:2" x14ac:dyDescent="0.35">
      <c r="A8025" s="2"/>
      <c r="B8025"/>
    </row>
    <row r="8026" spans="1:2" x14ac:dyDescent="0.35">
      <c r="A8026" s="2"/>
      <c r="B8026"/>
    </row>
    <row r="8027" spans="1:2" x14ac:dyDescent="0.35">
      <c r="A8027" s="2"/>
      <c r="B8027"/>
    </row>
    <row r="8028" spans="1:2" x14ac:dyDescent="0.35">
      <c r="A8028" s="2"/>
      <c r="B8028"/>
    </row>
    <row r="8029" spans="1:2" x14ac:dyDescent="0.35">
      <c r="A8029" s="2"/>
      <c r="B8029"/>
    </row>
    <row r="8030" spans="1:2" x14ac:dyDescent="0.35">
      <c r="A8030" s="2"/>
      <c r="B8030"/>
    </row>
    <row r="8031" spans="1:2" x14ac:dyDescent="0.35">
      <c r="A8031" s="2"/>
      <c r="B8031"/>
    </row>
    <row r="8032" spans="1:2" x14ac:dyDescent="0.35">
      <c r="A8032" s="2"/>
      <c r="B8032"/>
    </row>
    <row r="8033" spans="1:2" x14ac:dyDescent="0.35">
      <c r="A8033" s="2"/>
      <c r="B8033"/>
    </row>
    <row r="8034" spans="1:2" x14ac:dyDescent="0.35">
      <c r="A8034" s="2"/>
      <c r="B8034"/>
    </row>
    <row r="8035" spans="1:2" x14ac:dyDescent="0.35">
      <c r="A8035" s="2"/>
      <c r="B8035"/>
    </row>
    <row r="8036" spans="1:2" x14ac:dyDescent="0.35">
      <c r="A8036" s="2"/>
      <c r="B8036"/>
    </row>
    <row r="8037" spans="1:2" x14ac:dyDescent="0.35">
      <c r="A8037" s="2"/>
      <c r="B8037"/>
    </row>
    <row r="8038" spans="1:2" x14ac:dyDescent="0.35">
      <c r="A8038" s="2"/>
      <c r="B8038"/>
    </row>
    <row r="8039" spans="1:2" x14ac:dyDescent="0.35">
      <c r="A8039" s="2"/>
      <c r="B8039"/>
    </row>
    <row r="8040" spans="1:2" x14ac:dyDescent="0.35">
      <c r="A8040" s="2"/>
      <c r="B8040"/>
    </row>
    <row r="8041" spans="1:2" x14ac:dyDescent="0.35">
      <c r="A8041" s="2"/>
      <c r="B8041"/>
    </row>
    <row r="8042" spans="1:2" x14ac:dyDescent="0.35">
      <c r="A8042" s="2"/>
      <c r="B8042"/>
    </row>
    <row r="8043" spans="1:2" x14ac:dyDescent="0.35">
      <c r="A8043" s="2"/>
      <c r="B8043"/>
    </row>
    <row r="8044" spans="1:2" x14ac:dyDescent="0.35">
      <c r="A8044" s="2"/>
      <c r="B8044"/>
    </row>
    <row r="8045" spans="1:2" x14ac:dyDescent="0.35">
      <c r="A8045" s="2"/>
      <c r="B8045"/>
    </row>
    <row r="8046" spans="1:2" x14ac:dyDescent="0.35">
      <c r="A8046" s="2"/>
      <c r="B8046"/>
    </row>
    <row r="8047" spans="1:2" x14ac:dyDescent="0.35">
      <c r="A8047" s="2"/>
      <c r="B8047"/>
    </row>
    <row r="8048" spans="1:2" x14ac:dyDescent="0.35">
      <c r="A8048" s="2"/>
      <c r="B8048"/>
    </row>
    <row r="8049" spans="1:2" x14ac:dyDescent="0.35">
      <c r="A8049" s="2"/>
      <c r="B8049"/>
    </row>
    <row r="8050" spans="1:2" x14ac:dyDescent="0.35">
      <c r="A8050" s="2"/>
      <c r="B8050"/>
    </row>
    <row r="8051" spans="1:2" x14ac:dyDescent="0.35">
      <c r="A8051" s="2"/>
      <c r="B8051"/>
    </row>
    <row r="8052" spans="1:2" x14ac:dyDescent="0.35">
      <c r="A8052" s="2"/>
      <c r="B8052"/>
    </row>
    <row r="8053" spans="1:2" x14ac:dyDescent="0.35">
      <c r="A8053" s="2"/>
      <c r="B8053"/>
    </row>
    <row r="8054" spans="1:2" x14ac:dyDescent="0.35">
      <c r="A8054" s="2"/>
      <c r="B8054"/>
    </row>
    <row r="8055" spans="1:2" x14ac:dyDescent="0.35">
      <c r="A8055" s="2"/>
      <c r="B8055"/>
    </row>
    <row r="8056" spans="1:2" x14ac:dyDescent="0.35">
      <c r="A8056" s="2"/>
      <c r="B8056"/>
    </row>
    <row r="8057" spans="1:2" x14ac:dyDescent="0.35">
      <c r="A8057" s="2"/>
      <c r="B8057"/>
    </row>
    <row r="8058" spans="1:2" x14ac:dyDescent="0.35">
      <c r="A8058" s="2"/>
      <c r="B8058"/>
    </row>
    <row r="8059" spans="1:2" x14ac:dyDescent="0.35">
      <c r="A8059" s="2"/>
      <c r="B8059"/>
    </row>
    <row r="8060" spans="1:2" x14ac:dyDescent="0.35">
      <c r="A8060" s="2"/>
      <c r="B8060"/>
    </row>
    <row r="8061" spans="1:2" x14ac:dyDescent="0.35">
      <c r="A8061" s="2"/>
      <c r="B8061"/>
    </row>
    <row r="8062" spans="1:2" x14ac:dyDescent="0.35">
      <c r="A8062" s="2"/>
      <c r="B8062"/>
    </row>
    <row r="8063" spans="1:2" x14ac:dyDescent="0.35">
      <c r="A8063" s="2"/>
      <c r="B8063"/>
    </row>
    <row r="8064" spans="1:2" x14ac:dyDescent="0.35">
      <c r="A8064" s="2"/>
      <c r="B8064"/>
    </row>
    <row r="8065" spans="1:2" x14ac:dyDescent="0.35">
      <c r="A8065" s="2"/>
      <c r="B8065"/>
    </row>
    <row r="8066" spans="1:2" x14ac:dyDescent="0.35">
      <c r="A8066" s="2"/>
      <c r="B8066"/>
    </row>
    <row r="8067" spans="1:2" x14ac:dyDescent="0.35">
      <c r="A8067" s="2"/>
      <c r="B8067"/>
    </row>
    <row r="8068" spans="1:2" x14ac:dyDescent="0.35">
      <c r="A8068" s="2"/>
      <c r="B8068"/>
    </row>
    <row r="8069" spans="1:2" x14ac:dyDescent="0.35">
      <c r="A8069" s="2"/>
      <c r="B8069"/>
    </row>
    <row r="8070" spans="1:2" x14ac:dyDescent="0.35">
      <c r="A8070" s="2"/>
      <c r="B8070"/>
    </row>
    <row r="8071" spans="1:2" x14ac:dyDescent="0.35">
      <c r="A8071" s="2"/>
      <c r="B8071"/>
    </row>
    <row r="8072" spans="1:2" x14ac:dyDescent="0.35">
      <c r="A8072" s="2"/>
      <c r="B8072"/>
    </row>
    <row r="8073" spans="1:2" x14ac:dyDescent="0.35">
      <c r="A8073" s="2"/>
      <c r="B8073"/>
    </row>
    <row r="8074" spans="1:2" x14ac:dyDescent="0.35">
      <c r="A8074" s="2"/>
      <c r="B8074"/>
    </row>
    <row r="8075" spans="1:2" x14ac:dyDescent="0.35">
      <c r="A8075" s="2"/>
      <c r="B8075"/>
    </row>
    <row r="8076" spans="1:2" x14ac:dyDescent="0.35">
      <c r="A8076" s="2"/>
      <c r="B8076"/>
    </row>
    <row r="8077" spans="1:2" x14ac:dyDescent="0.35">
      <c r="A8077" s="2"/>
      <c r="B8077"/>
    </row>
    <row r="8078" spans="1:2" x14ac:dyDescent="0.35">
      <c r="A8078" s="2"/>
      <c r="B8078"/>
    </row>
    <row r="8079" spans="1:2" x14ac:dyDescent="0.35">
      <c r="A8079" s="2"/>
      <c r="B8079"/>
    </row>
    <row r="8080" spans="1:2" x14ac:dyDescent="0.35">
      <c r="A8080" s="2"/>
      <c r="B8080"/>
    </row>
    <row r="8081" spans="1:2" x14ac:dyDescent="0.35">
      <c r="A8081" s="2"/>
      <c r="B8081"/>
    </row>
    <row r="8082" spans="1:2" x14ac:dyDescent="0.35">
      <c r="A8082" s="2"/>
      <c r="B8082"/>
    </row>
    <row r="8083" spans="1:2" x14ac:dyDescent="0.35">
      <c r="A8083" s="2"/>
      <c r="B8083"/>
    </row>
    <row r="8084" spans="1:2" x14ac:dyDescent="0.35">
      <c r="A8084" s="2"/>
      <c r="B8084"/>
    </row>
    <row r="8085" spans="1:2" x14ac:dyDescent="0.35">
      <c r="A8085" s="2"/>
      <c r="B8085"/>
    </row>
    <row r="8086" spans="1:2" x14ac:dyDescent="0.35">
      <c r="A8086" s="2"/>
      <c r="B8086"/>
    </row>
    <row r="8087" spans="1:2" x14ac:dyDescent="0.35">
      <c r="A8087" s="2"/>
      <c r="B8087"/>
    </row>
    <row r="8088" spans="1:2" x14ac:dyDescent="0.35">
      <c r="A8088" s="2"/>
      <c r="B8088"/>
    </row>
    <row r="8089" spans="1:2" x14ac:dyDescent="0.35">
      <c r="A8089" s="2"/>
      <c r="B8089"/>
    </row>
    <row r="8090" spans="1:2" x14ac:dyDescent="0.35">
      <c r="A8090" s="2"/>
      <c r="B8090"/>
    </row>
    <row r="8091" spans="1:2" x14ac:dyDescent="0.35">
      <c r="A8091" s="2"/>
      <c r="B8091"/>
    </row>
    <row r="8092" spans="1:2" x14ac:dyDescent="0.35">
      <c r="A8092" s="2"/>
      <c r="B8092"/>
    </row>
    <row r="8093" spans="1:2" x14ac:dyDescent="0.35">
      <c r="A8093" s="2"/>
      <c r="B8093"/>
    </row>
    <row r="8094" spans="1:2" x14ac:dyDescent="0.35">
      <c r="A8094" s="2"/>
      <c r="B8094"/>
    </row>
    <row r="8095" spans="1:2" x14ac:dyDescent="0.35">
      <c r="A8095" s="2"/>
      <c r="B8095"/>
    </row>
    <row r="8096" spans="1:2" x14ac:dyDescent="0.35">
      <c r="A8096" s="2"/>
      <c r="B8096"/>
    </row>
    <row r="8097" spans="1:2" x14ac:dyDescent="0.35">
      <c r="A8097" s="2"/>
      <c r="B8097"/>
    </row>
    <row r="8098" spans="1:2" x14ac:dyDescent="0.35">
      <c r="A8098" s="2"/>
      <c r="B8098"/>
    </row>
    <row r="8099" spans="1:2" x14ac:dyDescent="0.35">
      <c r="A8099" s="2"/>
      <c r="B8099"/>
    </row>
    <row r="8100" spans="1:2" x14ac:dyDescent="0.35">
      <c r="A8100" s="2"/>
      <c r="B8100"/>
    </row>
    <row r="8101" spans="1:2" x14ac:dyDescent="0.35">
      <c r="A8101" s="2"/>
      <c r="B8101"/>
    </row>
    <row r="8102" spans="1:2" x14ac:dyDescent="0.35">
      <c r="A8102" s="2"/>
      <c r="B8102"/>
    </row>
    <row r="8103" spans="1:2" x14ac:dyDescent="0.35">
      <c r="A8103" s="2"/>
      <c r="B8103"/>
    </row>
    <row r="8104" spans="1:2" x14ac:dyDescent="0.35">
      <c r="A8104" s="2"/>
      <c r="B8104"/>
    </row>
    <row r="8105" spans="1:2" x14ac:dyDescent="0.35">
      <c r="A8105" s="2"/>
      <c r="B8105"/>
    </row>
    <row r="8106" spans="1:2" x14ac:dyDescent="0.35">
      <c r="A8106" s="2"/>
      <c r="B8106"/>
    </row>
    <row r="8107" spans="1:2" x14ac:dyDescent="0.35">
      <c r="A8107" s="2"/>
      <c r="B8107"/>
    </row>
    <row r="8108" spans="1:2" x14ac:dyDescent="0.35">
      <c r="A8108" s="2"/>
      <c r="B8108"/>
    </row>
    <row r="8109" spans="1:2" x14ac:dyDescent="0.35">
      <c r="A8109" s="2"/>
      <c r="B8109"/>
    </row>
    <row r="8110" spans="1:2" x14ac:dyDescent="0.35">
      <c r="A8110" s="2"/>
      <c r="B8110"/>
    </row>
    <row r="8111" spans="1:2" x14ac:dyDescent="0.35">
      <c r="A8111" s="2"/>
      <c r="B8111"/>
    </row>
    <row r="8112" spans="1:2" x14ac:dyDescent="0.35">
      <c r="A8112" s="2"/>
      <c r="B8112"/>
    </row>
    <row r="8113" spans="1:2" x14ac:dyDescent="0.35">
      <c r="A8113" s="2"/>
      <c r="B8113"/>
    </row>
    <row r="8114" spans="1:2" x14ac:dyDescent="0.35">
      <c r="A8114" s="2"/>
      <c r="B8114"/>
    </row>
    <row r="8115" spans="1:2" x14ac:dyDescent="0.35">
      <c r="A8115" s="2"/>
      <c r="B8115"/>
    </row>
    <row r="8116" spans="1:2" x14ac:dyDescent="0.35">
      <c r="A8116" s="2"/>
      <c r="B8116"/>
    </row>
    <row r="8117" spans="1:2" x14ac:dyDescent="0.35">
      <c r="A8117" s="2"/>
      <c r="B8117"/>
    </row>
    <row r="8118" spans="1:2" x14ac:dyDescent="0.35">
      <c r="A8118" s="2"/>
      <c r="B8118"/>
    </row>
    <row r="8119" spans="1:2" x14ac:dyDescent="0.35">
      <c r="A8119" s="2"/>
      <c r="B8119"/>
    </row>
    <row r="8120" spans="1:2" x14ac:dyDescent="0.35">
      <c r="A8120" s="2"/>
      <c r="B8120"/>
    </row>
    <row r="8121" spans="1:2" x14ac:dyDescent="0.35">
      <c r="A8121" s="2"/>
      <c r="B8121"/>
    </row>
    <row r="8122" spans="1:2" x14ac:dyDescent="0.35">
      <c r="A8122" s="2"/>
      <c r="B8122"/>
    </row>
    <row r="8123" spans="1:2" x14ac:dyDescent="0.35">
      <c r="A8123" s="2"/>
      <c r="B8123"/>
    </row>
    <row r="8124" spans="1:2" x14ac:dyDescent="0.35">
      <c r="A8124" s="2"/>
      <c r="B8124"/>
    </row>
    <row r="8125" spans="1:2" x14ac:dyDescent="0.35">
      <c r="A8125" s="2"/>
      <c r="B8125"/>
    </row>
    <row r="8126" spans="1:2" x14ac:dyDescent="0.35">
      <c r="A8126" s="2"/>
      <c r="B8126"/>
    </row>
    <row r="8127" spans="1:2" x14ac:dyDescent="0.35">
      <c r="A8127" s="2"/>
      <c r="B8127"/>
    </row>
    <row r="8128" spans="1:2" x14ac:dyDescent="0.35">
      <c r="A8128" s="2"/>
      <c r="B8128"/>
    </row>
    <row r="8129" spans="1:2" x14ac:dyDescent="0.35">
      <c r="A8129" s="2"/>
      <c r="B8129"/>
    </row>
    <row r="8130" spans="1:2" x14ac:dyDescent="0.35">
      <c r="A8130" s="2"/>
      <c r="B8130"/>
    </row>
    <row r="8131" spans="1:2" x14ac:dyDescent="0.35">
      <c r="A8131" s="2"/>
      <c r="B8131"/>
    </row>
    <row r="8132" spans="1:2" x14ac:dyDescent="0.35">
      <c r="A8132" s="2"/>
      <c r="B8132"/>
    </row>
    <row r="8133" spans="1:2" x14ac:dyDescent="0.35">
      <c r="A8133" s="2"/>
      <c r="B8133"/>
    </row>
    <row r="8134" spans="1:2" x14ac:dyDescent="0.35">
      <c r="A8134" s="2"/>
      <c r="B8134"/>
    </row>
    <row r="8135" spans="1:2" x14ac:dyDescent="0.35">
      <c r="A8135" s="2"/>
      <c r="B8135"/>
    </row>
    <row r="8136" spans="1:2" x14ac:dyDescent="0.35">
      <c r="A8136" s="2"/>
      <c r="B8136"/>
    </row>
    <row r="8137" spans="1:2" x14ac:dyDescent="0.35">
      <c r="A8137" s="2"/>
      <c r="B8137"/>
    </row>
    <row r="8138" spans="1:2" x14ac:dyDescent="0.35">
      <c r="A8138" s="2"/>
      <c r="B8138"/>
    </row>
    <row r="8139" spans="1:2" x14ac:dyDescent="0.35">
      <c r="A8139" s="2"/>
      <c r="B8139"/>
    </row>
    <row r="8140" spans="1:2" x14ac:dyDescent="0.35">
      <c r="A8140" s="2"/>
      <c r="B8140"/>
    </row>
    <row r="8141" spans="1:2" x14ac:dyDescent="0.35">
      <c r="A8141" s="2"/>
      <c r="B8141"/>
    </row>
    <row r="8142" spans="1:2" x14ac:dyDescent="0.35">
      <c r="A8142" s="2"/>
      <c r="B8142"/>
    </row>
    <row r="8143" spans="1:2" x14ac:dyDescent="0.35">
      <c r="A8143" s="2"/>
      <c r="B8143"/>
    </row>
    <row r="8144" spans="1:2" x14ac:dyDescent="0.35">
      <c r="A8144" s="2"/>
      <c r="B8144"/>
    </row>
    <row r="8145" spans="1:2" x14ac:dyDescent="0.35">
      <c r="A8145" s="2"/>
      <c r="B8145"/>
    </row>
    <row r="8146" spans="1:2" x14ac:dyDescent="0.35">
      <c r="A8146" s="2"/>
      <c r="B8146"/>
    </row>
    <row r="8147" spans="1:2" x14ac:dyDescent="0.35">
      <c r="A8147" s="2"/>
      <c r="B8147"/>
    </row>
    <row r="8148" spans="1:2" x14ac:dyDescent="0.35">
      <c r="A8148" s="2"/>
      <c r="B8148"/>
    </row>
    <row r="8149" spans="1:2" x14ac:dyDescent="0.35">
      <c r="A8149" s="2"/>
      <c r="B8149"/>
    </row>
    <row r="8150" spans="1:2" x14ac:dyDescent="0.35">
      <c r="A8150" s="2"/>
      <c r="B8150"/>
    </row>
    <row r="8151" spans="1:2" x14ac:dyDescent="0.35">
      <c r="A8151" s="2"/>
      <c r="B8151"/>
    </row>
    <row r="8152" spans="1:2" x14ac:dyDescent="0.35">
      <c r="A8152" s="2"/>
      <c r="B8152"/>
    </row>
    <row r="8153" spans="1:2" x14ac:dyDescent="0.35">
      <c r="A8153" s="2"/>
      <c r="B8153"/>
    </row>
    <row r="8154" spans="1:2" x14ac:dyDescent="0.35">
      <c r="A8154" s="2"/>
      <c r="B8154"/>
    </row>
    <row r="8155" spans="1:2" x14ac:dyDescent="0.35">
      <c r="A8155" s="2"/>
      <c r="B8155"/>
    </row>
    <row r="8156" spans="1:2" x14ac:dyDescent="0.35">
      <c r="A8156" s="2"/>
      <c r="B8156"/>
    </row>
    <row r="8157" spans="1:2" x14ac:dyDescent="0.35">
      <c r="A8157" s="2"/>
      <c r="B8157"/>
    </row>
    <row r="8158" spans="1:2" x14ac:dyDescent="0.35">
      <c r="A8158" s="2"/>
      <c r="B8158"/>
    </row>
    <row r="8159" spans="1:2" x14ac:dyDescent="0.35">
      <c r="A8159" s="2"/>
      <c r="B8159"/>
    </row>
    <row r="8160" spans="1:2" x14ac:dyDescent="0.35">
      <c r="A8160" s="2"/>
      <c r="B8160"/>
    </row>
    <row r="8161" spans="1:2" x14ac:dyDescent="0.35">
      <c r="A8161" s="2"/>
      <c r="B8161"/>
    </row>
    <row r="8162" spans="1:2" x14ac:dyDescent="0.35">
      <c r="A8162" s="2"/>
      <c r="B8162"/>
    </row>
    <row r="8163" spans="1:2" x14ac:dyDescent="0.35">
      <c r="A8163" s="2"/>
      <c r="B8163"/>
    </row>
    <row r="8164" spans="1:2" x14ac:dyDescent="0.35">
      <c r="A8164" s="2"/>
      <c r="B8164"/>
    </row>
    <row r="8165" spans="1:2" x14ac:dyDescent="0.35">
      <c r="A8165" s="2"/>
      <c r="B8165"/>
    </row>
    <row r="8166" spans="1:2" x14ac:dyDescent="0.35">
      <c r="A8166" s="2"/>
      <c r="B8166"/>
    </row>
    <row r="8167" spans="1:2" x14ac:dyDescent="0.35">
      <c r="A8167" s="2"/>
      <c r="B8167"/>
    </row>
    <row r="8168" spans="1:2" x14ac:dyDescent="0.35">
      <c r="A8168" s="2"/>
      <c r="B8168"/>
    </row>
    <row r="8169" spans="1:2" x14ac:dyDescent="0.35">
      <c r="A8169" s="2"/>
      <c r="B8169"/>
    </row>
    <row r="8170" spans="1:2" x14ac:dyDescent="0.35">
      <c r="A8170" s="2"/>
      <c r="B8170"/>
    </row>
    <row r="8171" spans="1:2" x14ac:dyDescent="0.35">
      <c r="A8171" s="2"/>
      <c r="B8171"/>
    </row>
    <row r="8172" spans="1:2" x14ac:dyDescent="0.35">
      <c r="A8172" s="2"/>
      <c r="B8172"/>
    </row>
    <row r="8173" spans="1:2" x14ac:dyDescent="0.35">
      <c r="A8173" s="2"/>
      <c r="B8173"/>
    </row>
    <row r="8174" spans="1:2" x14ac:dyDescent="0.35">
      <c r="A8174" s="2"/>
      <c r="B8174"/>
    </row>
    <row r="8175" spans="1:2" x14ac:dyDescent="0.35">
      <c r="A8175" s="2"/>
      <c r="B8175"/>
    </row>
    <row r="8176" spans="1:2" x14ac:dyDescent="0.35">
      <c r="A8176" s="2"/>
      <c r="B8176"/>
    </row>
    <row r="8177" spans="1:2" x14ac:dyDescent="0.35">
      <c r="A8177" s="2"/>
      <c r="B8177"/>
    </row>
    <row r="8178" spans="1:2" x14ac:dyDescent="0.35">
      <c r="A8178" s="2"/>
      <c r="B8178"/>
    </row>
    <row r="8179" spans="1:2" x14ac:dyDescent="0.35">
      <c r="A8179" s="2"/>
      <c r="B8179"/>
    </row>
    <row r="8180" spans="1:2" x14ac:dyDescent="0.35">
      <c r="A8180" s="2"/>
      <c r="B8180"/>
    </row>
    <row r="8181" spans="1:2" x14ac:dyDescent="0.35">
      <c r="A8181" s="2"/>
      <c r="B8181"/>
    </row>
    <row r="8182" spans="1:2" x14ac:dyDescent="0.35">
      <c r="A8182" s="2"/>
      <c r="B8182"/>
    </row>
    <row r="8183" spans="1:2" x14ac:dyDescent="0.35">
      <c r="A8183" s="2"/>
      <c r="B8183"/>
    </row>
    <row r="8184" spans="1:2" x14ac:dyDescent="0.35">
      <c r="A8184" s="2"/>
      <c r="B8184"/>
    </row>
    <row r="8185" spans="1:2" x14ac:dyDescent="0.35">
      <c r="A8185" s="2"/>
      <c r="B8185"/>
    </row>
    <row r="8186" spans="1:2" x14ac:dyDescent="0.35">
      <c r="A8186" s="2"/>
      <c r="B8186"/>
    </row>
    <row r="8187" spans="1:2" x14ac:dyDescent="0.35">
      <c r="A8187" s="2"/>
      <c r="B8187"/>
    </row>
    <row r="8188" spans="1:2" x14ac:dyDescent="0.35">
      <c r="A8188" s="2"/>
      <c r="B8188"/>
    </row>
    <row r="8189" spans="1:2" x14ac:dyDescent="0.35">
      <c r="A8189" s="2"/>
      <c r="B8189"/>
    </row>
    <row r="8190" spans="1:2" x14ac:dyDescent="0.35">
      <c r="A8190" s="2"/>
      <c r="B8190"/>
    </row>
    <row r="8191" spans="1:2" x14ac:dyDescent="0.35">
      <c r="A8191" s="2"/>
      <c r="B8191"/>
    </row>
    <row r="8192" spans="1:2" x14ac:dyDescent="0.35">
      <c r="A8192" s="2"/>
      <c r="B8192"/>
    </row>
    <row r="8193" spans="1:2" x14ac:dyDescent="0.35">
      <c r="A8193" s="2"/>
      <c r="B8193"/>
    </row>
    <row r="8194" spans="1:2" x14ac:dyDescent="0.35">
      <c r="A8194" s="2"/>
      <c r="B8194"/>
    </row>
    <row r="8195" spans="1:2" x14ac:dyDescent="0.35">
      <c r="A8195" s="2"/>
      <c r="B8195"/>
    </row>
    <row r="8196" spans="1:2" x14ac:dyDescent="0.35">
      <c r="A8196" s="2"/>
      <c r="B8196"/>
    </row>
    <row r="8197" spans="1:2" x14ac:dyDescent="0.35">
      <c r="A8197" s="2"/>
      <c r="B8197"/>
    </row>
    <row r="8198" spans="1:2" x14ac:dyDescent="0.35">
      <c r="A8198" s="2"/>
      <c r="B8198"/>
    </row>
    <row r="8199" spans="1:2" x14ac:dyDescent="0.35">
      <c r="A8199" s="2"/>
      <c r="B8199"/>
    </row>
    <row r="8200" spans="1:2" x14ac:dyDescent="0.35">
      <c r="A8200" s="2"/>
      <c r="B8200"/>
    </row>
    <row r="8201" spans="1:2" x14ac:dyDescent="0.35">
      <c r="A8201" s="2"/>
      <c r="B8201"/>
    </row>
    <row r="8202" spans="1:2" x14ac:dyDescent="0.35">
      <c r="A8202" s="2"/>
      <c r="B8202"/>
    </row>
    <row r="8203" spans="1:2" x14ac:dyDescent="0.35">
      <c r="A8203" s="2"/>
      <c r="B8203"/>
    </row>
    <row r="8204" spans="1:2" x14ac:dyDescent="0.35">
      <c r="A8204" s="2"/>
      <c r="B8204"/>
    </row>
    <row r="8205" spans="1:2" x14ac:dyDescent="0.35">
      <c r="A8205" s="2"/>
      <c r="B8205"/>
    </row>
    <row r="8206" spans="1:2" x14ac:dyDescent="0.35">
      <c r="A8206" s="2"/>
      <c r="B8206"/>
    </row>
    <row r="8207" spans="1:2" x14ac:dyDescent="0.35">
      <c r="A8207" s="2"/>
      <c r="B8207"/>
    </row>
    <row r="8208" spans="1:2" x14ac:dyDescent="0.35">
      <c r="A8208" s="2"/>
      <c r="B8208"/>
    </row>
    <row r="8209" spans="1:2" x14ac:dyDescent="0.35">
      <c r="A8209" s="2"/>
      <c r="B8209"/>
    </row>
    <row r="8210" spans="1:2" x14ac:dyDescent="0.35">
      <c r="A8210" s="2"/>
      <c r="B8210"/>
    </row>
    <row r="8211" spans="1:2" x14ac:dyDescent="0.35">
      <c r="A8211" s="2"/>
      <c r="B8211"/>
    </row>
    <row r="8212" spans="1:2" x14ac:dyDescent="0.35">
      <c r="A8212" s="2"/>
      <c r="B8212"/>
    </row>
    <row r="8213" spans="1:2" x14ac:dyDescent="0.35">
      <c r="A8213" s="2"/>
      <c r="B8213"/>
    </row>
    <row r="8214" spans="1:2" x14ac:dyDescent="0.35">
      <c r="A8214" s="2"/>
      <c r="B8214"/>
    </row>
    <row r="8215" spans="1:2" x14ac:dyDescent="0.35">
      <c r="A8215" s="2"/>
      <c r="B8215"/>
    </row>
    <row r="8216" spans="1:2" x14ac:dyDescent="0.35">
      <c r="A8216" s="2"/>
      <c r="B8216"/>
    </row>
    <row r="8217" spans="1:2" x14ac:dyDescent="0.35">
      <c r="A8217" s="2"/>
      <c r="B8217"/>
    </row>
    <row r="8218" spans="1:2" x14ac:dyDescent="0.35">
      <c r="A8218" s="2"/>
      <c r="B8218"/>
    </row>
    <row r="8219" spans="1:2" x14ac:dyDescent="0.35">
      <c r="A8219" s="2"/>
      <c r="B8219"/>
    </row>
    <row r="8220" spans="1:2" x14ac:dyDescent="0.35">
      <c r="A8220" s="2"/>
      <c r="B8220"/>
    </row>
    <row r="8221" spans="1:2" x14ac:dyDescent="0.35">
      <c r="A8221" s="2"/>
      <c r="B8221"/>
    </row>
    <row r="8222" spans="1:2" x14ac:dyDescent="0.35">
      <c r="A8222" s="2"/>
      <c r="B8222"/>
    </row>
    <row r="8223" spans="1:2" x14ac:dyDescent="0.35">
      <c r="A8223" s="2"/>
      <c r="B8223"/>
    </row>
    <row r="8224" spans="1:2" x14ac:dyDescent="0.35">
      <c r="A8224" s="2"/>
      <c r="B8224"/>
    </row>
    <row r="8225" spans="1:2" x14ac:dyDescent="0.35">
      <c r="A8225" s="2"/>
      <c r="B8225"/>
    </row>
    <row r="8226" spans="1:2" x14ac:dyDescent="0.35">
      <c r="A8226" s="2"/>
      <c r="B8226"/>
    </row>
    <row r="8227" spans="1:2" x14ac:dyDescent="0.35">
      <c r="A8227" s="2"/>
      <c r="B8227"/>
    </row>
    <row r="8228" spans="1:2" x14ac:dyDescent="0.35">
      <c r="A8228" s="2"/>
      <c r="B8228"/>
    </row>
    <row r="8229" spans="1:2" x14ac:dyDescent="0.35">
      <c r="A8229" s="2"/>
      <c r="B8229"/>
    </row>
    <row r="8230" spans="1:2" x14ac:dyDescent="0.35">
      <c r="A8230" s="2"/>
      <c r="B8230"/>
    </row>
    <row r="8231" spans="1:2" x14ac:dyDescent="0.35">
      <c r="A8231" s="2"/>
      <c r="B8231"/>
    </row>
    <row r="8232" spans="1:2" x14ac:dyDescent="0.35">
      <c r="A8232" s="2"/>
      <c r="B8232"/>
    </row>
    <row r="8233" spans="1:2" x14ac:dyDescent="0.35">
      <c r="A8233" s="2"/>
      <c r="B8233"/>
    </row>
    <row r="8234" spans="1:2" x14ac:dyDescent="0.35">
      <c r="A8234" s="2"/>
      <c r="B8234"/>
    </row>
    <row r="8235" spans="1:2" x14ac:dyDescent="0.35">
      <c r="A8235" s="2"/>
      <c r="B8235"/>
    </row>
    <row r="8236" spans="1:2" x14ac:dyDescent="0.35">
      <c r="A8236" s="2"/>
      <c r="B8236"/>
    </row>
    <row r="8237" spans="1:2" x14ac:dyDescent="0.35">
      <c r="A8237" s="2"/>
      <c r="B8237"/>
    </row>
    <row r="8238" spans="1:2" x14ac:dyDescent="0.35">
      <c r="A8238" s="2"/>
      <c r="B8238"/>
    </row>
    <row r="8239" spans="1:2" x14ac:dyDescent="0.35">
      <c r="A8239" s="2"/>
      <c r="B8239"/>
    </row>
    <row r="8240" spans="1:2" x14ac:dyDescent="0.35">
      <c r="A8240" s="2"/>
      <c r="B8240"/>
    </row>
    <row r="8241" spans="1:2" x14ac:dyDescent="0.35">
      <c r="A8241" s="2"/>
      <c r="B8241"/>
    </row>
    <row r="8242" spans="1:2" x14ac:dyDescent="0.35">
      <c r="A8242" s="2"/>
      <c r="B8242"/>
    </row>
    <row r="8243" spans="1:2" x14ac:dyDescent="0.35">
      <c r="A8243" s="2"/>
      <c r="B8243"/>
    </row>
    <row r="8244" spans="1:2" x14ac:dyDescent="0.35">
      <c r="A8244" s="2"/>
      <c r="B8244"/>
    </row>
    <row r="8245" spans="1:2" x14ac:dyDescent="0.35">
      <c r="A8245" s="2"/>
      <c r="B8245"/>
    </row>
    <row r="8246" spans="1:2" x14ac:dyDescent="0.35">
      <c r="A8246" s="2"/>
      <c r="B8246"/>
    </row>
    <row r="8247" spans="1:2" x14ac:dyDescent="0.35">
      <c r="A8247" s="2"/>
      <c r="B8247"/>
    </row>
    <row r="8248" spans="1:2" x14ac:dyDescent="0.35">
      <c r="A8248" s="2"/>
      <c r="B8248"/>
    </row>
    <row r="8249" spans="1:2" x14ac:dyDescent="0.35">
      <c r="A8249" s="2"/>
      <c r="B8249"/>
    </row>
    <row r="8250" spans="1:2" x14ac:dyDescent="0.35">
      <c r="A8250" s="2"/>
      <c r="B8250"/>
    </row>
    <row r="8251" spans="1:2" x14ac:dyDescent="0.35">
      <c r="A8251" s="2"/>
      <c r="B8251"/>
    </row>
    <row r="8252" spans="1:2" x14ac:dyDescent="0.35">
      <c r="A8252" s="2"/>
      <c r="B8252"/>
    </row>
    <row r="8253" spans="1:2" x14ac:dyDescent="0.35">
      <c r="A8253" s="2"/>
      <c r="B8253"/>
    </row>
    <row r="8254" spans="1:2" x14ac:dyDescent="0.35">
      <c r="A8254" s="2"/>
      <c r="B8254"/>
    </row>
    <row r="8255" spans="1:2" x14ac:dyDescent="0.35">
      <c r="A8255" s="2"/>
      <c r="B8255"/>
    </row>
    <row r="8256" spans="1:2" x14ac:dyDescent="0.35">
      <c r="A8256" s="2"/>
      <c r="B8256"/>
    </row>
    <row r="8257" spans="1:2" x14ac:dyDescent="0.35">
      <c r="A8257" s="2"/>
      <c r="B8257"/>
    </row>
    <row r="8258" spans="1:2" x14ac:dyDescent="0.35">
      <c r="A8258" s="2"/>
      <c r="B8258"/>
    </row>
    <row r="8259" spans="1:2" x14ac:dyDescent="0.35">
      <c r="A8259" s="2"/>
      <c r="B8259"/>
    </row>
    <row r="8260" spans="1:2" x14ac:dyDescent="0.35">
      <c r="A8260" s="2"/>
      <c r="B8260"/>
    </row>
    <row r="8261" spans="1:2" x14ac:dyDescent="0.35">
      <c r="A8261" s="2"/>
      <c r="B8261"/>
    </row>
    <row r="8262" spans="1:2" x14ac:dyDescent="0.35">
      <c r="A8262" s="2"/>
      <c r="B8262"/>
    </row>
    <row r="8263" spans="1:2" x14ac:dyDescent="0.35">
      <c r="A8263" s="2"/>
      <c r="B8263"/>
    </row>
    <row r="8264" spans="1:2" x14ac:dyDescent="0.35">
      <c r="A8264" s="2"/>
      <c r="B8264"/>
    </row>
    <row r="8265" spans="1:2" x14ac:dyDescent="0.35">
      <c r="A8265" s="2"/>
      <c r="B8265"/>
    </row>
    <row r="8266" spans="1:2" x14ac:dyDescent="0.35">
      <c r="A8266" s="2"/>
      <c r="B8266"/>
    </row>
    <row r="8267" spans="1:2" x14ac:dyDescent="0.35">
      <c r="A8267" s="2"/>
      <c r="B8267"/>
    </row>
    <row r="8268" spans="1:2" x14ac:dyDescent="0.35">
      <c r="A8268" s="2"/>
      <c r="B8268"/>
    </row>
    <row r="8269" spans="1:2" x14ac:dyDescent="0.35">
      <c r="A8269" s="2"/>
      <c r="B8269"/>
    </row>
    <row r="8270" spans="1:2" x14ac:dyDescent="0.35">
      <c r="A8270" s="2"/>
      <c r="B8270"/>
    </row>
    <row r="8271" spans="1:2" x14ac:dyDescent="0.35">
      <c r="A8271" s="2"/>
      <c r="B8271"/>
    </row>
    <row r="8272" spans="1:2" x14ac:dyDescent="0.35">
      <c r="A8272" s="2"/>
      <c r="B8272"/>
    </row>
    <row r="8273" spans="1:2" x14ac:dyDescent="0.35">
      <c r="A8273" s="2"/>
      <c r="B8273"/>
    </row>
    <row r="8274" spans="1:2" x14ac:dyDescent="0.35">
      <c r="A8274" s="2"/>
      <c r="B8274"/>
    </row>
    <row r="8275" spans="1:2" x14ac:dyDescent="0.35">
      <c r="A8275" s="2"/>
      <c r="B8275"/>
    </row>
    <row r="8276" spans="1:2" x14ac:dyDescent="0.35">
      <c r="A8276" s="2"/>
      <c r="B8276"/>
    </row>
    <row r="8277" spans="1:2" x14ac:dyDescent="0.35">
      <c r="A8277" s="2"/>
      <c r="B8277"/>
    </row>
    <row r="8278" spans="1:2" x14ac:dyDescent="0.35">
      <c r="A8278" s="2"/>
      <c r="B8278"/>
    </row>
    <row r="8279" spans="1:2" x14ac:dyDescent="0.35">
      <c r="A8279" s="2"/>
      <c r="B8279"/>
    </row>
    <row r="8280" spans="1:2" x14ac:dyDescent="0.35">
      <c r="A8280" s="2"/>
      <c r="B8280"/>
    </row>
    <row r="8281" spans="1:2" x14ac:dyDescent="0.35">
      <c r="A8281" s="2"/>
      <c r="B8281"/>
    </row>
    <row r="8282" spans="1:2" x14ac:dyDescent="0.35">
      <c r="A8282" s="2"/>
      <c r="B8282"/>
    </row>
    <row r="8283" spans="1:2" x14ac:dyDescent="0.35">
      <c r="A8283" s="2"/>
      <c r="B8283"/>
    </row>
    <row r="8284" spans="1:2" x14ac:dyDescent="0.35">
      <c r="A8284" s="2"/>
      <c r="B8284"/>
    </row>
    <row r="8285" spans="1:2" x14ac:dyDescent="0.35">
      <c r="A8285" s="2"/>
      <c r="B8285"/>
    </row>
    <row r="8286" spans="1:2" x14ac:dyDescent="0.35">
      <c r="A8286" s="2"/>
      <c r="B8286"/>
    </row>
    <row r="8287" spans="1:2" x14ac:dyDescent="0.35">
      <c r="A8287" s="2"/>
      <c r="B8287"/>
    </row>
    <row r="8288" spans="1:2" x14ac:dyDescent="0.35">
      <c r="A8288" s="2"/>
      <c r="B8288"/>
    </row>
    <row r="8289" spans="1:2" x14ac:dyDescent="0.35">
      <c r="A8289" s="2"/>
      <c r="B8289"/>
    </row>
    <row r="8290" spans="1:2" x14ac:dyDescent="0.35">
      <c r="A8290" s="2"/>
      <c r="B8290"/>
    </row>
    <row r="8291" spans="1:2" x14ac:dyDescent="0.35">
      <c r="A8291" s="2"/>
      <c r="B8291"/>
    </row>
    <row r="8292" spans="1:2" x14ac:dyDescent="0.35">
      <c r="A8292" s="2"/>
      <c r="B8292"/>
    </row>
    <row r="8293" spans="1:2" x14ac:dyDescent="0.35">
      <c r="A8293" s="2"/>
      <c r="B8293"/>
    </row>
    <row r="8294" spans="1:2" x14ac:dyDescent="0.35">
      <c r="A8294" s="2"/>
      <c r="B8294"/>
    </row>
    <row r="8295" spans="1:2" x14ac:dyDescent="0.35">
      <c r="A8295" s="2"/>
      <c r="B8295"/>
    </row>
    <row r="8296" spans="1:2" x14ac:dyDescent="0.35">
      <c r="A8296" s="2"/>
      <c r="B8296"/>
    </row>
    <row r="8297" spans="1:2" x14ac:dyDescent="0.35">
      <c r="A8297" s="2"/>
      <c r="B8297"/>
    </row>
    <row r="8298" spans="1:2" x14ac:dyDescent="0.35">
      <c r="A8298" s="2"/>
      <c r="B8298"/>
    </row>
    <row r="8299" spans="1:2" x14ac:dyDescent="0.35">
      <c r="A8299" s="2"/>
      <c r="B8299"/>
    </row>
    <row r="8300" spans="1:2" x14ac:dyDescent="0.35">
      <c r="A8300" s="2"/>
      <c r="B8300"/>
    </row>
    <row r="8301" spans="1:2" x14ac:dyDescent="0.35">
      <c r="A8301" s="2"/>
      <c r="B8301"/>
    </row>
    <row r="8302" spans="1:2" x14ac:dyDescent="0.35">
      <c r="A8302" s="2"/>
      <c r="B8302"/>
    </row>
    <row r="8303" spans="1:2" x14ac:dyDescent="0.35">
      <c r="A8303" s="2"/>
      <c r="B8303"/>
    </row>
    <row r="8304" spans="1:2" x14ac:dyDescent="0.35">
      <c r="A8304" s="2"/>
      <c r="B8304"/>
    </row>
    <row r="8305" spans="1:2" x14ac:dyDescent="0.35">
      <c r="A8305" s="2"/>
      <c r="B8305"/>
    </row>
    <row r="8306" spans="1:2" x14ac:dyDescent="0.35">
      <c r="A8306" s="2"/>
      <c r="B8306"/>
    </row>
    <row r="8307" spans="1:2" x14ac:dyDescent="0.35">
      <c r="A8307" s="2"/>
      <c r="B8307"/>
    </row>
    <row r="8308" spans="1:2" x14ac:dyDescent="0.35">
      <c r="A8308" s="2"/>
      <c r="B8308"/>
    </row>
    <row r="8309" spans="1:2" x14ac:dyDescent="0.35">
      <c r="A8309" s="2"/>
      <c r="B8309"/>
    </row>
    <row r="8310" spans="1:2" x14ac:dyDescent="0.35">
      <c r="A8310" s="2"/>
      <c r="B8310"/>
    </row>
    <row r="8311" spans="1:2" x14ac:dyDescent="0.35">
      <c r="A8311" s="2"/>
      <c r="B8311"/>
    </row>
    <row r="8312" spans="1:2" x14ac:dyDescent="0.35">
      <c r="A8312" s="2"/>
      <c r="B8312"/>
    </row>
    <row r="8313" spans="1:2" x14ac:dyDescent="0.35">
      <c r="A8313" s="2"/>
      <c r="B8313"/>
    </row>
    <row r="8314" spans="1:2" x14ac:dyDescent="0.35">
      <c r="A8314" s="2"/>
      <c r="B8314"/>
    </row>
    <row r="8315" spans="1:2" x14ac:dyDescent="0.35">
      <c r="A8315" s="2"/>
      <c r="B8315"/>
    </row>
    <row r="8316" spans="1:2" x14ac:dyDescent="0.35">
      <c r="A8316" s="2"/>
      <c r="B8316"/>
    </row>
    <row r="8317" spans="1:2" x14ac:dyDescent="0.35">
      <c r="A8317" s="2"/>
      <c r="B8317"/>
    </row>
    <row r="8318" spans="1:2" x14ac:dyDescent="0.35">
      <c r="A8318" s="2"/>
      <c r="B8318"/>
    </row>
    <row r="8319" spans="1:2" x14ac:dyDescent="0.35">
      <c r="A8319" s="2"/>
      <c r="B8319"/>
    </row>
    <row r="8320" spans="1:2" x14ac:dyDescent="0.35">
      <c r="A8320" s="2"/>
      <c r="B8320"/>
    </row>
    <row r="8321" spans="1:2" x14ac:dyDescent="0.35">
      <c r="A8321" s="2"/>
      <c r="B8321"/>
    </row>
    <row r="8322" spans="1:2" x14ac:dyDescent="0.35">
      <c r="A8322" s="2"/>
      <c r="B8322"/>
    </row>
    <row r="8323" spans="1:2" x14ac:dyDescent="0.35">
      <c r="A8323" s="2"/>
      <c r="B8323"/>
    </row>
    <row r="8324" spans="1:2" x14ac:dyDescent="0.35">
      <c r="A8324" s="2"/>
      <c r="B8324"/>
    </row>
    <row r="8325" spans="1:2" x14ac:dyDescent="0.35">
      <c r="A8325" s="2"/>
      <c r="B8325"/>
    </row>
    <row r="8326" spans="1:2" x14ac:dyDescent="0.35">
      <c r="A8326" s="2"/>
      <c r="B8326"/>
    </row>
    <row r="8327" spans="1:2" x14ac:dyDescent="0.35">
      <c r="A8327" s="2"/>
      <c r="B8327"/>
    </row>
    <row r="8328" spans="1:2" x14ac:dyDescent="0.35">
      <c r="A8328" s="2"/>
      <c r="B8328"/>
    </row>
    <row r="8329" spans="1:2" x14ac:dyDescent="0.35">
      <c r="A8329" s="2"/>
      <c r="B8329"/>
    </row>
    <row r="8330" spans="1:2" x14ac:dyDescent="0.35">
      <c r="A8330" s="2"/>
      <c r="B8330"/>
    </row>
    <row r="8331" spans="1:2" x14ac:dyDescent="0.35">
      <c r="A8331" s="2"/>
      <c r="B8331"/>
    </row>
    <row r="8332" spans="1:2" x14ac:dyDescent="0.35">
      <c r="A8332" s="2"/>
      <c r="B8332"/>
    </row>
    <row r="8333" spans="1:2" x14ac:dyDescent="0.35">
      <c r="A8333" s="2"/>
      <c r="B8333"/>
    </row>
    <row r="8334" spans="1:2" x14ac:dyDescent="0.35">
      <c r="A8334" s="2"/>
      <c r="B8334"/>
    </row>
    <row r="8335" spans="1:2" x14ac:dyDescent="0.35">
      <c r="A8335" s="2"/>
      <c r="B8335"/>
    </row>
    <row r="8336" spans="1:2" x14ac:dyDescent="0.35">
      <c r="A8336" s="2"/>
      <c r="B8336"/>
    </row>
    <row r="8337" spans="1:2" x14ac:dyDescent="0.35">
      <c r="A8337" s="2"/>
      <c r="B8337"/>
    </row>
    <row r="8338" spans="1:2" x14ac:dyDescent="0.35">
      <c r="A8338" s="2"/>
      <c r="B8338"/>
    </row>
    <row r="8339" spans="1:2" x14ac:dyDescent="0.35">
      <c r="A8339" s="2"/>
      <c r="B8339"/>
    </row>
    <row r="8340" spans="1:2" x14ac:dyDescent="0.35">
      <c r="A8340" s="2"/>
      <c r="B8340"/>
    </row>
    <row r="8341" spans="1:2" x14ac:dyDescent="0.35">
      <c r="A8341" s="2"/>
      <c r="B8341"/>
    </row>
    <row r="8342" spans="1:2" x14ac:dyDescent="0.35">
      <c r="A8342" s="2"/>
      <c r="B8342"/>
    </row>
    <row r="8343" spans="1:2" x14ac:dyDescent="0.35">
      <c r="A8343" s="2"/>
      <c r="B8343"/>
    </row>
    <row r="8344" spans="1:2" x14ac:dyDescent="0.35">
      <c r="A8344" s="2"/>
      <c r="B8344"/>
    </row>
    <row r="8345" spans="1:2" x14ac:dyDescent="0.35">
      <c r="A8345" s="2"/>
      <c r="B8345"/>
    </row>
    <row r="8346" spans="1:2" x14ac:dyDescent="0.35">
      <c r="A8346" s="2"/>
      <c r="B8346"/>
    </row>
    <row r="8347" spans="1:2" x14ac:dyDescent="0.35">
      <c r="A8347" s="2"/>
      <c r="B8347"/>
    </row>
    <row r="8348" spans="1:2" x14ac:dyDescent="0.35">
      <c r="A8348" s="2"/>
      <c r="B8348"/>
    </row>
    <row r="8349" spans="1:2" x14ac:dyDescent="0.35">
      <c r="A8349" s="2"/>
      <c r="B8349"/>
    </row>
    <row r="8350" spans="1:2" x14ac:dyDescent="0.35">
      <c r="A8350" s="2"/>
      <c r="B8350"/>
    </row>
    <row r="8351" spans="1:2" x14ac:dyDescent="0.35">
      <c r="A8351" s="2"/>
      <c r="B8351"/>
    </row>
    <row r="8352" spans="1:2" x14ac:dyDescent="0.35">
      <c r="A8352" s="2"/>
      <c r="B8352"/>
    </row>
    <row r="8353" spans="1:2" x14ac:dyDescent="0.35">
      <c r="A8353" s="2"/>
      <c r="B8353"/>
    </row>
    <row r="8354" spans="1:2" x14ac:dyDescent="0.35">
      <c r="A8354" s="2"/>
      <c r="B8354"/>
    </row>
    <row r="8355" spans="1:2" x14ac:dyDescent="0.35">
      <c r="A8355" s="2"/>
      <c r="B8355"/>
    </row>
    <row r="8356" spans="1:2" x14ac:dyDescent="0.35">
      <c r="A8356" s="2"/>
      <c r="B8356"/>
    </row>
    <row r="8357" spans="1:2" x14ac:dyDescent="0.35">
      <c r="A8357" s="2"/>
      <c r="B8357"/>
    </row>
    <row r="8358" spans="1:2" x14ac:dyDescent="0.35">
      <c r="A8358" s="2"/>
      <c r="B8358"/>
    </row>
    <row r="8359" spans="1:2" x14ac:dyDescent="0.35">
      <c r="A8359" s="2"/>
      <c r="B8359"/>
    </row>
    <row r="8360" spans="1:2" x14ac:dyDescent="0.35">
      <c r="A8360" s="2"/>
      <c r="B8360"/>
    </row>
    <row r="8361" spans="1:2" x14ac:dyDescent="0.35">
      <c r="A8361" s="2"/>
      <c r="B8361"/>
    </row>
    <row r="8362" spans="1:2" x14ac:dyDescent="0.35">
      <c r="A8362" s="2"/>
      <c r="B8362"/>
    </row>
    <row r="8363" spans="1:2" x14ac:dyDescent="0.35">
      <c r="A8363" s="2"/>
      <c r="B8363"/>
    </row>
    <row r="8364" spans="1:2" x14ac:dyDescent="0.35">
      <c r="A8364" s="2"/>
      <c r="B8364"/>
    </row>
    <row r="8365" spans="1:2" x14ac:dyDescent="0.35">
      <c r="A8365" s="2"/>
      <c r="B8365"/>
    </row>
    <row r="8366" spans="1:2" x14ac:dyDescent="0.35">
      <c r="A8366" s="2"/>
      <c r="B8366"/>
    </row>
    <row r="8367" spans="1:2" x14ac:dyDescent="0.35">
      <c r="A8367" s="2"/>
      <c r="B8367"/>
    </row>
    <row r="8368" spans="1:2" x14ac:dyDescent="0.35">
      <c r="A8368" s="2"/>
      <c r="B8368"/>
    </row>
    <row r="8369" spans="1:2" x14ac:dyDescent="0.35">
      <c r="A8369" s="2"/>
      <c r="B8369"/>
    </row>
    <row r="8370" spans="1:2" x14ac:dyDescent="0.35">
      <c r="A8370" s="2"/>
      <c r="B8370"/>
    </row>
    <row r="8371" spans="1:2" x14ac:dyDescent="0.35">
      <c r="A8371" s="2"/>
      <c r="B8371"/>
    </row>
    <row r="8372" spans="1:2" x14ac:dyDescent="0.35">
      <c r="A8372" s="2"/>
      <c r="B8372"/>
    </row>
    <row r="8373" spans="1:2" x14ac:dyDescent="0.35">
      <c r="A8373" s="2"/>
      <c r="B8373"/>
    </row>
    <row r="8374" spans="1:2" x14ac:dyDescent="0.35">
      <c r="A8374" s="2"/>
      <c r="B8374"/>
    </row>
    <row r="8375" spans="1:2" x14ac:dyDescent="0.35">
      <c r="A8375" s="2"/>
      <c r="B8375"/>
    </row>
    <row r="8376" spans="1:2" x14ac:dyDescent="0.35">
      <c r="A8376" s="2"/>
      <c r="B8376"/>
    </row>
    <row r="8377" spans="1:2" x14ac:dyDescent="0.35">
      <c r="A8377" s="2"/>
      <c r="B8377"/>
    </row>
    <row r="8378" spans="1:2" x14ac:dyDescent="0.35">
      <c r="A8378" s="2"/>
      <c r="B8378"/>
    </row>
    <row r="8379" spans="1:2" x14ac:dyDescent="0.35">
      <c r="A8379" s="2"/>
      <c r="B8379"/>
    </row>
    <row r="8380" spans="1:2" x14ac:dyDescent="0.35">
      <c r="A8380" s="2"/>
      <c r="B8380"/>
    </row>
    <row r="8381" spans="1:2" x14ac:dyDescent="0.35">
      <c r="A8381" s="2"/>
      <c r="B8381"/>
    </row>
    <row r="8382" spans="1:2" x14ac:dyDescent="0.35">
      <c r="A8382" s="2"/>
      <c r="B8382"/>
    </row>
    <row r="8383" spans="1:2" x14ac:dyDescent="0.35">
      <c r="A8383" s="2"/>
      <c r="B8383"/>
    </row>
    <row r="8384" spans="1:2" x14ac:dyDescent="0.35">
      <c r="A8384" s="2"/>
      <c r="B8384"/>
    </row>
    <row r="8385" spans="1:2" x14ac:dyDescent="0.35">
      <c r="A8385" s="2"/>
      <c r="B8385"/>
    </row>
    <row r="8386" spans="1:2" x14ac:dyDescent="0.35">
      <c r="A8386" s="2"/>
      <c r="B8386"/>
    </row>
    <row r="8387" spans="1:2" x14ac:dyDescent="0.35">
      <c r="A8387" s="2"/>
      <c r="B8387"/>
    </row>
    <row r="8388" spans="1:2" x14ac:dyDescent="0.35">
      <c r="A8388" s="2"/>
      <c r="B8388"/>
    </row>
    <row r="8389" spans="1:2" x14ac:dyDescent="0.35">
      <c r="A8389" s="2"/>
      <c r="B8389"/>
    </row>
    <row r="8390" spans="1:2" x14ac:dyDescent="0.35">
      <c r="A8390" s="2"/>
      <c r="B8390"/>
    </row>
    <row r="8391" spans="1:2" x14ac:dyDescent="0.35">
      <c r="A8391" s="2"/>
      <c r="B8391"/>
    </row>
    <row r="8392" spans="1:2" x14ac:dyDescent="0.35">
      <c r="A8392" s="2"/>
      <c r="B8392"/>
    </row>
    <row r="8393" spans="1:2" x14ac:dyDescent="0.35">
      <c r="A8393" s="2"/>
      <c r="B8393"/>
    </row>
    <row r="8394" spans="1:2" x14ac:dyDescent="0.35">
      <c r="A8394" s="2"/>
      <c r="B8394"/>
    </row>
    <row r="8395" spans="1:2" x14ac:dyDescent="0.35">
      <c r="A8395" s="2"/>
      <c r="B8395"/>
    </row>
    <row r="8396" spans="1:2" x14ac:dyDescent="0.35">
      <c r="A8396" s="2"/>
      <c r="B8396"/>
    </row>
    <row r="8397" spans="1:2" x14ac:dyDescent="0.35">
      <c r="A8397" s="2"/>
      <c r="B8397"/>
    </row>
    <row r="8398" spans="1:2" x14ac:dyDescent="0.35">
      <c r="A8398" s="2"/>
      <c r="B8398"/>
    </row>
    <row r="8399" spans="1:2" x14ac:dyDescent="0.35">
      <c r="A8399" s="2"/>
      <c r="B8399"/>
    </row>
    <row r="8400" spans="1:2" x14ac:dyDescent="0.35">
      <c r="A8400" s="2"/>
      <c r="B8400"/>
    </row>
    <row r="8401" spans="1:2" x14ac:dyDescent="0.35">
      <c r="A8401" s="2"/>
      <c r="B8401"/>
    </row>
    <row r="8402" spans="1:2" x14ac:dyDescent="0.35">
      <c r="A8402" s="2"/>
      <c r="B8402"/>
    </row>
    <row r="8403" spans="1:2" x14ac:dyDescent="0.35">
      <c r="A8403" s="2"/>
      <c r="B8403"/>
    </row>
    <row r="8404" spans="1:2" x14ac:dyDescent="0.35">
      <c r="A8404" s="2"/>
      <c r="B8404"/>
    </row>
    <row r="8405" spans="1:2" x14ac:dyDescent="0.35">
      <c r="A8405" s="2"/>
      <c r="B8405"/>
    </row>
    <row r="8406" spans="1:2" x14ac:dyDescent="0.35">
      <c r="A8406" s="2"/>
      <c r="B8406"/>
    </row>
    <row r="8407" spans="1:2" x14ac:dyDescent="0.35">
      <c r="A8407" s="2"/>
      <c r="B8407"/>
    </row>
    <row r="8408" spans="1:2" x14ac:dyDescent="0.35">
      <c r="A8408" s="2"/>
      <c r="B8408"/>
    </row>
    <row r="8409" spans="1:2" x14ac:dyDescent="0.35">
      <c r="A8409" s="2"/>
      <c r="B8409"/>
    </row>
    <row r="8410" spans="1:2" x14ac:dyDescent="0.35">
      <c r="A8410" s="2"/>
      <c r="B8410"/>
    </row>
    <row r="8411" spans="1:2" x14ac:dyDescent="0.35">
      <c r="A8411" s="2"/>
      <c r="B8411"/>
    </row>
    <row r="8412" spans="1:2" x14ac:dyDescent="0.35">
      <c r="A8412" s="2"/>
      <c r="B8412"/>
    </row>
    <row r="8413" spans="1:2" x14ac:dyDescent="0.35">
      <c r="A8413" s="2"/>
      <c r="B8413"/>
    </row>
    <row r="8414" spans="1:2" x14ac:dyDescent="0.35">
      <c r="A8414" s="2"/>
      <c r="B8414"/>
    </row>
    <row r="8415" spans="1:2" x14ac:dyDescent="0.35">
      <c r="A8415" s="2"/>
      <c r="B8415"/>
    </row>
    <row r="8416" spans="1:2" x14ac:dyDescent="0.35">
      <c r="A8416" s="2"/>
      <c r="B8416"/>
    </row>
    <row r="8417" spans="1:2" x14ac:dyDescent="0.35">
      <c r="A8417" s="2"/>
      <c r="B8417"/>
    </row>
    <row r="8418" spans="1:2" x14ac:dyDescent="0.35">
      <c r="A8418" s="2"/>
      <c r="B8418"/>
    </row>
    <row r="8419" spans="1:2" x14ac:dyDescent="0.35">
      <c r="A8419" s="2"/>
      <c r="B8419"/>
    </row>
    <row r="8420" spans="1:2" x14ac:dyDescent="0.35">
      <c r="A8420" s="2"/>
      <c r="B8420"/>
    </row>
    <row r="8421" spans="1:2" x14ac:dyDescent="0.35">
      <c r="A8421" s="2"/>
      <c r="B8421"/>
    </row>
    <row r="8422" spans="1:2" x14ac:dyDescent="0.35">
      <c r="A8422" s="2"/>
      <c r="B8422"/>
    </row>
    <row r="8423" spans="1:2" x14ac:dyDescent="0.35">
      <c r="A8423" s="2"/>
      <c r="B8423"/>
    </row>
    <row r="8424" spans="1:2" x14ac:dyDescent="0.35">
      <c r="A8424" s="2"/>
      <c r="B8424"/>
    </row>
    <row r="8425" spans="1:2" x14ac:dyDescent="0.35">
      <c r="A8425" s="2"/>
      <c r="B8425"/>
    </row>
    <row r="8426" spans="1:2" x14ac:dyDescent="0.35">
      <c r="A8426" s="2"/>
      <c r="B8426"/>
    </row>
    <row r="8427" spans="1:2" x14ac:dyDescent="0.35">
      <c r="A8427" s="2"/>
      <c r="B8427"/>
    </row>
    <row r="8428" spans="1:2" x14ac:dyDescent="0.35">
      <c r="A8428" s="2"/>
      <c r="B8428"/>
    </row>
    <row r="8429" spans="1:2" x14ac:dyDescent="0.35">
      <c r="A8429" s="2"/>
      <c r="B8429"/>
    </row>
    <row r="8430" spans="1:2" x14ac:dyDescent="0.35">
      <c r="A8430" s="2"/>
      <c r="B8430"/>
    </row>
    <row r="8431" spans="1:2" x14ac:dyDescent="0.35">
      <c r="A8431" s="2"/>
      <c r="B8431"/>
    </row>
    <row r="8432" spans="1:2" x14ac:dyDescent="0.35">
      <c r="A8432" s="2"/>
      <c r="B8432"/>
    </row>
    <row r="8433" spans="1:2" x14ac:dyDescent="0.35">
      <c r="A8433" s="2"/>
      <c r="B8433"/>
    </row>
    <row r="8434" spans="1:2" x14ac:dyDescent="0.35">
      <c r="A8434" s="2"/>
      <c r="B8434"/>
    </row>
    <row r="8435" spans="1:2" x14ac:dyDescent="0.35">
      <c r="A8435" s="2"/>
      <c r="B8435"/>
    </row>
    <row r="8436" spans="1:2" x14ac:dyDescent="0.35">
      <c r="A8436" s="2"/>
      <c r="B8436"/>
    </row>
    <row r="8437" spans="1:2" x14ac:dyDescent="0.35">
      <c r="A8437" s="2"/>
      <c r="B8437"/>
    </row>
    <row r="8438" spans="1:2" x14ac:dyDescent="0.35">
      <c r="A8438" s="2"/>
      <c r="B8438"/>
    </row>
    <row r="8439" spans="1:2" x14ac:dyDescent="0.35">
      <c r="A8439" s="2"/>
      <c r="B8439"/>
    </row>
    <row r="8440" spans="1:2" x14ac:dyDescent="0.35">
      <c r="A8440" s="2"/>
      <c r="B8440"/>
    </row>
    <row r="8441" spans="1:2" x14ac:dyDescent="0.35">
      <c r="A8441" s="2"/>
      <c r="B8441"/>
    </row>
    <row r="8442" spans="1:2" x14ac:dyDescent="0.35">
      <c r="A8442" s="2"/>
      <c r="B8442"/>
    </row>
    <row r="8443" spans="1:2" x14ac:dyDescent="0.35">
      <c r="A8443" s="2"/>
      <c r="B8443"/>
    </row>
    <row r="8444" spans="1:2" x14ac:dyDescent="0.35">
      <c r="A8444" s="2"/>
      <c r="B8444"/>
    </row>
    <row r="8445" spans="1:2" x14ac:dyDescent="0.35">
      <c r="A8445" s="2"/>
      <c r="B8445"/>
    </row>
    <row r="8446" spans="1:2" x14ac:dyDescent="0.35">
      <c r="A8446" s="2"/>
      <c r="B8446"/>
    </row>
    <row r="8447" spans="1:2" x14ac:dyDescent="0.35">
      <c r="A8447" s="2"/>
      <c r="B8447"/>
    </row>
    <row r="8448" spans="1:2" x14ac:dyDescent="0.35">
      <c r="A8448" s="2"/>
      <c r="B8448"/>
    </row>
    <row r="8449" spans="1:2" x14ac:dyDescent="0.35">
      <c r="A8449" s="2"/>
      <c r="B8449"/>
    </row>
    <row r="8450" spans="1:2" x14ac:dyDescent="0.35">
      <c r="A8450" s="2"/>
      <c r="B8450"/>
    </row>
    <row r="8451" spans="1:2" x14ac:dyDescent="0.35">
      <c r="A8451" s="2"/>
      <c r="B8451"/>
    </row>
    <row r="8452" spans="1:2" x14ac:dyDescent="0.35">
      <c r="A8452" s="2"/>
      <c r="B8452"/>
    </row>
    <row r="8453" spans="1:2" x14ac:dyDescent="0.35">
      <c r="A8453" s="2"/>
      <c r="B8453"/>
    </row>
    <row r="8454" spans="1:2" x14ac:dyDescent="0.35">
      <c r="A8454" s="2"/>
      <c r="B8454"/>
    </row>
    <row r="8455" spans="1:2" x14ac:dyDescent="0.35">
      <c r="A8455" s="2"/>
      <c r="B8455"/>
    </row>
    <row r="8456" spans="1:2" x14ac:dyDescent="0.35">
      <c r="A8456" s="2"/>
      <c r="B8456"/>
    </row>
    <row r="8457" spans="1:2" x14ac:dyDescent="0.35">
      <c r="A8457" s="2"/>
      <c r="B8457"/>
    </row>
    <row r="8458" spans="1:2" x14ac:dyDescent="0.35">
      <c r="A8458" s="2"/>
      <c r="B8458"/>
    </row>
    <row r="8459" spans="1:2" x14ac:dyDescent="0.35">
      <c r="A8459" s="2"/>
      <c r="B8459"/>
    </row>
    <row r="8460" spans="1:2" x14ac:dyDescent="0.35">
      <c r="A8460" s="2"/>
      <c r="B8460"/>
    </row>
    <row r="8461" spans="1:2" x14ac:dyDescent="0.35">
      <c r="A8461" s="2"/>
      <c r="B8461"/>
    </row>
    <row r="8462" spans="1:2" x14ac:dyDescent="0.35">
      <c r="A8462" s="2"/>
      <c r="B8462"/>
    </row>
    <row r="8463" spans="1:2" x14ac:dyDescent="0.35">
      <c r="A8463" s="2"/>
      <c r="B8463"/>
    </row>
    <row r="8464" spans="1:2" x14ac:dyDescent="0.35">
      <c r="A8464" s="2"/>
      <c r="B8464"/>
    </row>
    <row r="8465" spans="1:2" x14ac:dyDescent="0.35">
      <c r="A8465" s="2"/>
      <c r="B8465"/>
    </row>
    <row r="8466" spans="1:2" x14ac:dyDescent="0.35">
      <c r="A8466" s="2"/>
      <c r="B8466"/>
    </row>
    <row r="8467" spans="1:2" x14ac:dyDescent="0.35">
      <c r="A8467" s="2"/>
      <c r="B8467"/>
    </row>
    <row r="8468" spans="1:2" x14ac:dyDescent="0.35">
      <c r="A8468" s="2"/>
      <c r="B8468"/>
    </row>
    <row r="8469" spans="1:2" x14ac:dyDescent="0.35">
      <c r="A8469" s="2"/>
      <c r="B8469"/>
    </row>
    <row r="8470" spans="1:2" x14ac:dyDescent="0.35">
      <c r="A8470" s="2"/>
      <c r="B8470"/>
    </row>
    <row r="8471" spans="1:2" x14ac:dyDescent="0.35">
      <c r="A8471" s="2"/>
      <c r="B8471"/>
    </row>
    <row r="8472" spans="1:2" x14ac:dyDescent="0.35">
      <c r="A8472" s="2"/>
      <c r="B8472"/>
    </row>
    <row r="8473" spans="1:2" x14ac:dyDescent="0.35">
      <c r="A8473" s="2"/>
      <c r="B8473"/>
    </row>
    <row r="8474" spans="1:2" x14ac:dyDescent="0.35">
      <c r="A8474" s="2"/>
      <c r="B8474"/>
    </row>
    <row r="8475" spans="1:2" x14ac:dyDescent="0.35">
      <c r="A8475" s="2"/>
      <c r="B8475"/>
    </row>
    <row r="8476" spans="1:2" x14ac:dyDescent="0.35">
      <c r="A8476" s="2"/>
      <c r="B8476"/>
    </row>
    <row r="8477" spans="1:2" x14ac:dyDescent="0.35">
      <c r="A8477" s="2"/>
      <c r="B8477"/>
    </row>
    <row r="8478" spans="1:2" x14ac:dyDescent="0.35">
      <c r="A8478" s="2"/>
      <c r="B8478"/>
    </row>
    <row r="8479" spans="1:2" x14ac:dyDescent="0.35">
      <c r="A8479" s="2"/>
      <c r="B8479"/>
    </row>
    <row r="8480" spans="1:2" x14ac:dyDescent="0.35">
      <c r="A8480" s="2"/>
      <c r="B8480"/>
    </row>
    <row r="8481" spans="1:2" x14ac:dyDescent="0.35">
      <c r="A8481" s="2"/>
      <c r="B8481"/>
    </row>
    <row r="8482" spans="1:2" x14ac:dyDescent="0.35">
      <c r="A8482" s="2"/>
      <c r="B8482"/>
    </row>
    <row r="8483" spans="1:2" x14ac:dyDescent="0.35">
      <c r="A8483" s="2"/>
      <c r="B8483"/>
    </row>
    <row r="8484" spans="1:2" x14ac:dyDescent="0.35">
      <c r="A8484" s="2"/>
      <c r="B8484"/>
    </row>
    <row r="8485" spans="1:2" x14ac:dyDescent="0.35">
      <c r="A8485" s="2"/>
      <c r="B8485"/>
    </row>
    <row r="8486" spans="1:2" x14ac:dyDescent="0.35">
      <c r="A8486" s="2"/>
      <c r="B8486"/>
    </row>
    <row r="8487" spans="1:2" x14ac:dyDescent="0.35">
      <c r="A8487" s="2"/>
      <c r="B8487"/>
    </row>
    <row r="8488" spans="1:2" x14ac:dyDescent="0.35">
      <c r="A8488" s="2"/>
      <c r="B8488"/>
    </row>
    <row r="8489" spans="1:2" x14ac:dyDescent="0.35">
      <c r="A8489" s="2"/>
      <c r="B8489"/>
    </row>
    <row r="8490" spans="1:2" x14ac:dyDescent="0.35">
      <c r="A8490" s="2"/>
      <c r="B8490"/>
    </row>
    <row r="8491" spans="1:2" x14ac:dyDescent="0.35">
      <c r="A8491" s="2"/>
      <c r="B8491"/>
    </row>
    <row r="8492" spans="1:2" x14ac:dyDescent="0.35">
      <c r="A8492" s="2"/>
      <c r="B8492"/>
    </row>
    <row r="8493" spans="1:2" x14ac:dyDescent="0.35">
      <c r="A8493" s="2"/>
      <c r="B8493"/>
    </row>
    <row r="8494" spans="1:2" x14ac:dyDescent="0.35">
      <c r="A8494" s="2"/>
      <c r="B8494"/>
    </row>
    <row r="8495" spans="1:2" x14ac:dyDescent="0.35">
      <c r="A8495" s="2"/>
      <c r="B8495"/>
    </row>
    <row r="8496" spans="1:2" x14ac:dyDescent="0.35">
      <c r="A8496" s="2"/>
      <c r="B8496"/>
    </row>
    <row r="8497" spans="1:2" x14ac:dyDescent="0.35">
      <c r="A8497" s="2"/>
      <c r="B8497"/>
    </row>
    <row r="8498" spans="1:2" x14ac:dyDescent="0.35">
      <c r="A8498" s="2"/>
      <c r="B8498"/>
    </row>
    <row r="8499" spans="1:2" x14ac:dyDescent="0.35">
      <c r="A8499" s="2"/>
      <c r="B8499"/>
    </row>
    <row r="8500" spans="1:2" x14ac:dyDescent="0.35">
      <c r="A8500" s="2"/>
      <c r="B8500"/>
    </row>
    <row r="8501" spans="1:2" x14ac:dyDescent="0.35">
      <c r="A8501" s="2"/>
      <c r="B8501"/>
    </row>
    <row r="8502" spans="1:2" x14ac:dyDescent="0.35">
      <c r="A8502" s="2"/>
      <c r="B8502"/>
    </row>
    <row r="8503" spans="1:2" x14ac:dyDescent="0.35">
      <c r="A8503" s="2"/>
      <c r="B8503"/>
    </row>
    <row r="8504" spans="1:2" x14ac:dyDescent="0.35">
      <c r="A8504" s="2"/>
      <c r="B8504"/>
    </row>
    <row r="8505" spans="1:2" x14ac:dyDescent="0.35">
      <c r="A8505" s="2"/>
      <c r="B8505"/>
    </row>
    <row r="8506" spans="1:2" x14ac:dyDescent="0.35">
      <c r="A8506" s="2"/>
      <c r="B8506"/>
    </row>
    <row r="8507" spans="1:2" x14ac:dyDescent="0.35">
      <c r="A8507" s="2"/>
      <c r="B8507"/>
    </row>
    <row r="8508" spans="1:2" x14ac:dyDescent="0.35">
      <c r="A8508" s="2"/>
      <c r="B8508"/>
    </row>
    <row r="8509" spans="1:2" x14ac:dyDescent="0.35">
      <c r="A8509" s="2"/>
      <c r="B8509"/>
    </row>
    <row r="8510" spans="1:2" x14ac:dyDescent="0.35">
      <c r="A8510" s="2"/>
      <c r="B8510"/>
    </row>
    <row r="8511" spans="1:2" x14ac:dyDescent="0.35">
      <c r="A8511" s="2"/>
      <c r="B8511"/>
    </row>
    <row r="8512" spans="1:2" x14ac:dyDescent="0.35">
      <c r="A8512" s="2"/>
      <c r="B8512"/>
    </row>
    <row r="8513" spans="1:2" x14ac:dyDescent="0.35">
      <c r="A8513" s="2"/>
      <c r="B8513"/>
    </row>
    <row r="8514" spans="1:2" x14ac:dyDescent="0.35">
      <c r="A8514" s="2"/>
      <c r="B8514"/>
    </row>
    <row r="8515" spans="1:2" x14ac:dyDescent="0.35">
      <c r="A8515" s="2"/>
      <c r="B8515"/>
    </row>
    <row r="8516" spans="1:2" x14ac:dyDescent="0.35">
      <c r="A8516" s="2"/>
      <c r="B8516"/>
    </row>
    <row r="8517" spans="1:2" x14ac:dyDescent="0.35">
      <c r="A8517" s="2"/>
      <c r="B8517"/>
    </row>
    <row r="8518" spans="1:2" x14ac:dyDescent="0.35">
      <c r="A8518" s="2"/>
      <c r="B8518"/>
    </row>
    <row r="8519" spans="1:2" x14ac:dyDescent="0.35">
      <c r="A8519" s="2"/>
      <c r="B8519"/>
    </row>
    <row r="8520" spans="1:2" x14ac:dyDescent="0.35">
      <c r="A8520" s="2"/>
      <c r="B8520"/>
    </row>
    <row r="8521" spans="1:2" x14ac:dyDescent="0.35">
      <c r="A8521" s="2"/>
      <c r="B8521"/>
    </row>
    <row r="8522" spans="1:2" x14ac:dyDescent="0.35">
      <c r="A8522" s="2"/>
      <c r="B8522"/>
    </row>
    <row r="8523" spans="1:2" x14ac:dyDescent="0.35">
      <c r="A8523" s="2"/>
      <c r="B8523"/>
    </row>
    <row r="8524" spans="1:2" x14ac:dyDescent="0.35">
      <c r="A8524" s="2"/>
      <c r="B8524"/>
    </row>
    <row r="8525" spans="1:2" x14ac:dyDescent="0.35">
      <c r="A8525" s="2"/>
      <c r="B8525"/>
    </row>
    <row r="8526" spans="1:2" x14ac:dyDescent="0.35">
      <c r="A8526" s="2"/>
      <c r="B8526"/>
    </row>
    <row r="8527" spans="1:2" x14ac:dyDescent="0.35">
      <c r="A8527" s="2"/>
      <c r="B8527"/>
    </row>
    <row r="8528" spans="1:2" x14ac:dyDescent="0.35">
      <c r="A8528" s="2"/>
      <c r="B8528"/>
    </row>
    <row r="8529" spans="1:2" x14ac:dyDescent="0.35">
      <c r="A8529" s="2"/>
      <c r="B8529"/>
    </row>
    <row r="8530" spans="1:2" x14ac:dyDescent="0.35">
      <c r="A8530" s="2"/>
      <c r="B8530"/>
    </row>
    <row r="8531" spans="1:2" x14ac:dyDescent="0.35">
      <c r="A8531" s="2"/>
      <c r="B8531"/>
    </row>
    <row r="8532" spans="1:2" x14ac:dyDescent="0.35">
      <c r="A8532" s="2"/>
      <c r="B8532"/>
    </row>
    <row r="8533" spans="1:2" x14ac:dyDescent="0.35">
      <c r="A8533" s="2"/>
      <c r="B8533"/>
    </row>
    <row r="8534" spans="1:2" x14ac:dyDescent="0.35">
      <c r="A8534" s="2"/>
      <c r="B8534"/>
    </row>
    <row r="8535" spans="1:2" x14ac:dyDescent="0.35">
      <c r="A8535" s="2"/>
      <c r="B8535"/>
    </row>
    <row r="8536" spans="1:2" x14ac:dyDescent="0.35">
      <c r="A8536" s="2"/>
      <c r="B8536"/>
    </row>
    <row r="8537" spans="1:2" x14ac:dyDescent="0.35">
      <c r="A8537" s="2"/>
      <c r="B8537"/>
    </row>
    <row r="8538" spans="1:2" x14ac:dyDescent="0.35">
      <c r="A8538" s="2"/>
      <c r="B8538"/>
    </row>
    <row r="8539" spans="1:2" x14ac:dyDescent="0.35">
      <c r="A8539" s="2"/>
      <c r="B8539"/>
    </row>
    <row r="8540" spans="1:2" x14ac:dyDescent="0.35">
      <c r="A8540" s="2"/>
      <c r="B8540"/>
    </row>
    <row r="8541" spans="1:2" x14ac:dyDescent="0.35">
      <c r="A8541" s="2"/>
      <c r="B8541"/>
    </row>
    <row r="8542" spans="1:2" x14ac:dyDescent="0.35">
      <c r="A8542" s="2"/>
      <c r="B8542"/>
    </row>
    <row r="8543" spans="1:2" x14ac:dyDescent="0.35">
      <c r="A8543" s="2"/>
      <c r="B8543"/>
    </row>
    <row r="8544" spans="1:2" x14ac:dyDescent="0.35">
      <c r="A8544" s="2"/>
      <c r="B8544"/>
    </row>
    <row r="8545" spans="1:2" x14ac:dyDescent="0.35">
      <c r="A8545" s="2"/>
      <c r="B8545"/>
    </row>
    <row r="8546" spans="1:2" x14ac:dyDescent="0.35">
      <c r="A8546" s="2"/>
      <c r="B8546"/>
    </row>
    <row r="8547" spans="1:2" x14ac:dyDescent="0.35">
      <c r="A8547" s="2"/>
      <c r="B8547"/>
    </row>
    <row r="8548" spans="1:2" x14ac:dyDescent="0.35">
      <c r="A8548" s="2"/>
      <c r="B8548"/>
    </row>
    <row r="8549" spans="1:2" x14ac:dyDescent="0.35">
      <c r="A8549" s="2"/>
      <c r="B8549"/>
    </row>
    <row r="8550" spans="1:2" x14ac:dyDescent="0.35">
      <c r="A8550" s="2"/>
      <c r="B8550"/>
    </row>
    <row r="8551" spans="1:2" x14ac:dyDescent="0.35">
      <c r="A8551" s="2"/>
      <c r="B8551"/>
    </row>
    <row r="8552" spans="1:2" x14ac:dyDescent="0.35">
      <c r="A8552" s="2"/>
      <c r="B8552"/>
    </row>
    <row r="8553" spans="1:2" x14ac:dyDescent="0.35">
      <c r="A8553" s="2"/>
      <c r="B8553"/>
    </row>
    <row r="8554" spans="1:2" x14ac:dyDescent="0.35">
      <c r="A8554" s="2"/>
      <c r="B8554"/>
    </row>
    <row r="8555" spans="1:2" x14ac:dyDescent="0.35">
      <c r="A8555" s="2"/>
      <c r="B8555"/>
    </row>
    <row r="8556" spans="1:2" x14ac:dyDescent="0.35">
      <c r="A8556" s="2"/>
      <c r="B8556"/>
    </row>
    <row r="8557" spans="1:2" x14ac:dyDescent="0.35">
      <c r="A8557" s="2"/>
      <c r="B8557"/>
    </row>
    <row r="8558" spans="1:2" x14ac:dyDescent="0.35">
      <c r="A8558" s="2"/>
      <c r="B8558"/>
    </row>
    <row r="8559" spans="1:2" x14ac:dyDescent="0.35">
      <c r="A8559" s="2"/>
      <c r="B8559"/>
    </row>
    <row r="8560" spans="1:2" x14ac:dyDescent="0.35">
      <c r="A8560" s="2"/>
      <c r="B8560"/>
    </row>
    <row r="8561" spans="1:2" x14ac:dyDescent="0.35">
      <c r="A8561" s="2"/>
      <c r="B8561"/>
    </row>
    <row r="8562" spans="1:2" x14ac:dyDescent="0.35">
      <c r="A8562" s="2"/>
      <c r="B8562"/>
    </row>
    <row r="8563" spans="1:2" x14ac:dyDescent="0.35">
      <c r="A8563" s="2"/>
      <c r="B8563"/>
    </row>
    <row r="8564" spans="1:2" x14ac:dyDescent="0.35">
      <c r="A8564" s="2"/>
      <c r="B8564"/>
    </row>
    <row r="8565" spans="1:2" x14ac:dyDescent="0.35">
      <c r="A8565" s="2"/>
      <c r="B8565"/>
    </row>
    <row r="8566" spans="1:2" x14ac:dyDescent="0.35">
      <c r="A8566" s="2"/>
      <c r="B8566"/>
    </row>
    <row r="8567" spans="1:2" x14ac:dyDescent="0.35">
      <c r="A8567" s="2"/>
      <c r="B8567"/>
    </row>
    <row r="8568" spans="1:2" x14ac:dyDescent="0.35">
      <c r="A8568" s="2"/>
      <c r="B8568"/>
    </row>
    <row r="8569" spans="1:2" x14ac:dyDescent="0.35">
      <c r="A8569" s="2"/>
      <c r="B8569"/>
    </row>
    <row r="8570" spans="1:2" x14ac:dyDescent="0.35">
      <c r="A8570" s="2"/>
      <c r="B8570"/>
    </row>
    <row r="8571" spans="1:2" x14ac:dyDescent="0.35">
      <c r="A8571" s="2"/>
      <c r="B8571"/>
    </row>
    <row r="8572" spans="1:2" x14ac:dyDescent="0.35">
      <c r="A8572" s="2"/>
      <c r="B8572"/>
    </row>
    <row r="8573" spans="1:2" x14ac:dyDescent="0.35">
      <c r="A8573" s="2"/>
      <c r="B8573"/>
    </row>
    <row r="8574" spans="1:2" x14ac:dyDescent="0.35">
      <c r="A8574" s="2"/>
      <c r="B8574"/>
    </row>
    <row r="8575" spans="1:2" x14ac:dyDescent="0.35">
      <c r="A8575" s="2"/>
      <c r="B8575"/>
    </row>
    <row r="8576" spans="1:2" x14ac:dyDescent="0.35">
      <c r="A8576" s="2"/>
      <c r="B8576"/>
    </row>
    <row r="8577" spans="1:2" x14ac:dyDescent="0.35">
      <c r="A8577" s="2"/>
      <c r="B8577"/>
    </row>
    <row r="8578" spans="1:2" x14ac:dyDescent="0.35">
      <c r="A8578" s="2"/>
      <c r="B8578"/>
    </row>
    <row r="8579" spans="1:2" x14ac:dyDescent="0.35">
      <c r="A8579" s="2"/>
      <c r="B8579"/>
    </row>
    <row r="8580" spans="1:2" x14ac:dyDescent="0.35">
      <c r="A8580" s="2"/>
      <c r="B8580"/>
    </row>
    <row r="8581" spans="1:2" x14ac:dyDescent="0.35">
      <c r="A8581" s="2"/>
      <c r="B8581"/>
    </row>
    <row r="8582" spans="1:2" x14ac:dyDescent="0.35">
      <c r="A8582" s="2"/>
      <c r="B8582"/>
    </row>
    <row r="8583" spans="1:2" x14ac:dyDescent="0.35">
      <c r="A8583" s="2"/>
      <c r="B8583"/>
    </row>
    <row r="8584" spans="1:2" x14ac:dyDescent="0.35">
      <c r="A8584" s="2"/>
      <c r="B8584"/>
    </row>
    <row r="8585" spans="1:2" x14ac:dyDescent="0.35">
      <c r="A8585" s="2"/>
      <c r="B8585"/>
    </row>
    <row r="8586" spans="1:2" x14ac:dyDescent="0.35">
      <c r="A8586" s="2"/>
      <c r="B8586"/>
    </row>
    <row r="8587" spans="1:2" x14ac:dyDescent="0.35">
      <c r="A8587" s="2"/>
      <c r="B8587"/>
    </row>
    <row r="8588" spans="1:2" x14ac:dyDescent="0.35">
      <c r="A8588" s="2"/>
      <c r="B8588"/>
    </row>
    <row r="8589" spans="1:2" x14ac:dyDescent="0.35">
      <c r="A8589" s="2"/>
      <c r="B8589"/>
    </row>
    <row r="8590" spans="1:2" x14ac:dyDescent="0.35">
      <c r="A8590" s="2"/>
      <c r="B8590"/>
    </row>
    <row r="8591" spans="1:2" x14ac:dyDescent="0.35">
      <c r="A8591" s="2"/>
      <c r="B8591"/>
    </row>
    <row r="8592" spans="1:2" x14ac:dyDescent="0.35">
      <c r="A8592" s="2"/>
      <c r="B8592"/>
    </row>
    <row r="8593" spans="1:2" x14ac:dyDescent="0.35">
      <c r="A8593" s="2"/>
      <c r="B8593"/>
    </row>
    <row r="8594" spans="1:2" x14ac:dyDescent="0.35">
      <c r="A8594" s="2"/>
      <c r="B8594"/>
    </row>
    <row r="8595" spans="1:2" x14ac:dyDescent="0.35">
      <c r="A8595" s="2"/>
      <c r="B8595"/>
    </row>
    <row r="8596" spans="1:2" x14ac:dyDescent="0.35">
      <c r="A8596" s="2"/>
      <c r="B8596"/>
    </row>
    <row r="8597" spans="1:2" x14ac:dyDescent="0.35">
      <c r="A8597" s="2"/>
      <c r="B8597"/>
    </row>
    <row r="8598" spans="1:2" x14ac:dyDescent="0.35">
      <c r="A8598" s="2"/>
      <c r="B8598"/>
    </row>
    <row r="8599" spans="1:2" x14ac:dyDescent="0.35">
      <c r="A8599" s="2"/>
      <c r="B8599"/>
    </row>
    <row r="8600" spans="1:2" x14ac:dyDescent="0.35">
      <c r="A8600" s="2"/>
      <c r="B8600"/>
    </row>
    <row r="8601" spans="1:2" x14ac:dyDescent="0.35">
      <c r="A8601" s="2"/>
      <c r="B8601"/>
    </row>
    <row r="8602" spans="1:2" x14ac:dyDescent="0.35">
      <c r="A8602" s="2"/>
      <c r="B8602"/>
    </row>
    <row r="8603" spans="1:2" x14ac:dyDescent="0.35">
      <c r="A8603" s="2"/>
      <c r="B8603"/>
    </row>
    <row r="8604" spans="1:2" x14ac:dyDescent="0.35">
      <c r="A8604" s="2"/>
      <c r="B8604"/>
    </row>
    <row r="8605" spans="1:2" x14ac:dyDescent="0.35">
      <c r="A8605" s="2"/>
      <c r="B8605"/>
    </row>
    <row r="8606" spans="1:2" x14ac:dyDescent="0.35">
      <c r="A8606" s="2"/>
      <c r="B8606"/>
    </row>
    <row r="8607" spans="1:2" x14ac:dyDescent="0.35">
      <c r="A8607" s="2"/>
      <c r="B8607"/>
    </row>
    <row r="8608" spans="1:2" x14ac:dyDescent="0.35">
      <c r="A8608" s="2"/>
      <c r="B8608"/>
    </row>
    <row r="8609" spans="1:2" x14ac:dyDescent="0.35">
      <c r="A8609" s="2"/>
      <c r="B8609"/>
    </row>
    <row r="8610" spans="1:2" x14ac:dyDescent="0.35">
      <c r="A8610" s="2"/>
      <c r="B8610"/>
    </row>
    <row r="8611" spans="1:2" x14ac:dyDescent="0.35">
      <c r="A8611" s="2"/>
      <c r="B8611"/>
    </row>
    <row r="8612" spans="1:2" x14ac:dyDescent="0.35">
      <c r="A8612" s="2"/>
      <c r="B8612"/>
    </row>
    <row r="8613" spans="1:2" x14ac:dyDescent="0.35">
      <c r="A8613" s="2"/>
      <c r="B8613"/>
    </row>
    <row r="8614" spans="1:2" x14ac:dyDescent="0.35">
      <c r="A8614" s="2"/>
      <c r="B8614"/>
    </row>
    <row r="8615" spans="1:2" x14ac:dyDescent="0.35">
      <c r="A8615" s="2"/>
      <c r="B8615"/>
    </row>
    <row r="8616" spans="1:2" x14ac:dyDescent="0.35">
      <c r="A8616" s="2"/>
      <c r="B8616"/>
    </row>
    <row r="8617" spans="1:2" x14ac:dyDescent="0.35">
      <c r="A8617" s="2"/>
      <c r="B8617"/>
    </row>
    <row r="8618" spans="1:2" x14ac:dyDescent="0.35">
      <c r="A8618" s="2"/>
      <c r="B8618"/>
    </row>
    <row r="8619" spans="1:2" x14ac:dyDescent="0.35">
      <c r="A8619" s="2"/>
      <c r="B8619"/>
    </row>
    <row r="8620" spans="1:2" x14ac:dyDescent="0.35">
      <c r="A8620" s="2"/>
      <c r="B8620"/>
    </row>
    <row r="8621" spans="1:2" x14ac:dyDescent="0.35">
      <c r="A8621" s="2"/>
      <c r="B8621"/>
    </row>
    <row r="8622" spans="1:2" x14ac:dyDescent="0.35">
      <c r="A8622" s="2"/>
      <c r="B8622"/>
    </row>
    <row r="8623" spans="1:2" x14ac:dyDescent="0.35">
      <c r="A8623" s="2"/>
      <c r="B8623"/>
    </row>
    <row r="8624" spans="1:2" x14ac:dyDescent="0.35">
      <c r="A8624" s="2"/>
      <c r="B8624"/>
    </row>
    <row r="8625" spans="1:2" x14ac:dyDescent="0.35">
      <c r="A8625" s="2"/>
      <c r="B8625"/>
    </row>
    <row r="8626" spans="1:2" x14ac:dyDescent="0.35">
      <c r="A8626" s="2"/>
      <c r="B8626"/>
    </row>
    <row r="8627" spans="1:2" x14ac:dyDescent="0.35">
      <c r="A8627" s="2"/>
      <c r="B8627"/>
    </row>
    <row r="8628" spans="1:2" x14ac:dyDescent="0.35">
      <c r="A8628" s="2"/>
      <c r="B8628"/>
    </row>
    <row r="8629" spans="1:2" x14ac:dyDescent="0.35">
      <c r="A8629" s="2"/>
      <c r="B8629"/>
    </row>
    <row r="8630" spans="1:2" x14ac:dyDescent="0.35">
      <c r="A8630" s="2"/>
      <c r="B8630"/>
    </row>
    <row r="8631" spans="1:2" x14ac:dyDescent="0.35">
      <c r="A8631" s="2"/>
      <c r="B8631"/>
    </row>
    <row r="8632" spans="1:2" x14ac:dyDescent="0.35">
      <c r="A8632" s="2"/>
      <c r="B8632"/>
    </row>
    <row r="8633" spans="1:2" x14ac:dyDescent="0.35">
      <c r="A8633" s="2"/>
      <c r="B8633"/>
    </row>
    <row r="8634" spans="1:2" x14ac:dyDescent="0.35">
      <c r="A8634" s="2"/>
      <c r="B8634"/>
    </row>
    <row r="8635" spans="1:2" x14ac:dyDescent="0.35">
      <c r="A8635" s="2"/>
      <c r="B8635"/>
    </row>
    <row r="8636" spans="1:2" x14ac:dyDescent="0.35">
      <c r="A8636" s="2"/>
      <c r="B8636"/>
    </row>
    <row r="8637" spans="1:2" x14ac:dyDescent="0.35">
      <c r="A8637" s="2"/>
      <c r="B8637"/>
    </row>
    <row r="8638" spans="1:2" x14ac:dyDescent="0.35">
      <c r="A8638" s="2"/>
      <c r="B8638"/>
    </row>
    <row r="8639" spans="1:2" x14ac:dyDescent="0.35">
      <c r="A8639" s="2"/>
      <c r="B8639"/>
    </row>
    <row r="8640" spans="1:2" x14ac:dyDescent="0.35">
      <c r="A8640" s="2"/>
      <c r="B8640"/>
    </row>
    <row r="8641" spans="1:2" x14ac:dyDescent="0.35">
      <c r="A8641" s="2"/>
      <c r="B8641"/>
    </row>
    <row r="8642" spans="1:2" x14ac:dyDescent="0.35">
      <c r="A8642" s="2"/>
      <c r="B8642"/>
    </row>
    <row r="8643" spans="1:2" x14ac:dyDescent="0.35">
      <c r="A8643" s="2"/>
      <c r="B8643"/>
    </row>
    <row r="8644" spans="1:2" x14ac:dyDescent="0.35">
      <c r="A8644" s="2"/>
      <c r="B8644"/>
    </row>
    <row r="8645" spans="1:2" x14ac:dyDescent="0.35">
      <c r="A8645" s="2"/>
      <c r="B8645"/>
    </row>
    <row r="8646" spans="1:2" x14ac:dyDescent="0.35">
      <c r="A8646" s="2"/>
      <c r="B8646"/>
    </row>
    <row r="8647" spans="1:2" x14ac:dyDescent="0.35">
      <c r="A8647" s="2"/>
      <c r="B8647"/>
    </row>
    <row r="8648" spans="1:2" x14ac:dyDescent="0.35">
      <c r="A8648" s="2"/>
      <c r="B8648"/>
    </row>
    <row r="8649" spans="1:2" x14ac:dyDescent="0.35">
      <c r="A8649" s="2"/>
      <c r="B8649"/>
    </row>
    <row r="8650" spans="1:2" x14ac:dyDescent="0.35">
      <c r="A8650" s="2"/>
      <c r="B8650"/>
    </row>
    <row r="8651" spans="1:2" x14ac:dyDescent="0.35">
      <c r="A8651" s="2"/>
      <c r="B8651"/>
    </row>
    <row r="8652" spans="1:2" x14ac:dyDescent="0.35">
      <c r="A8652" s="2"/>
      <c r="B8652"/>
    </row>
    <row r="8653" spans="1:2" x14ac:dyDescent="0.35">
      <c r="A8653" s="2"/>
      <c r="B8653"/>
    </row>
    <row r="8654" spans="1:2" x14ac:dyDescent="0.35">
      <c r="A8654" s="2"/>
      <c r="B8654"/>
    </row>
    <row r="8655" spans="1:2" x14ac:dyDescent="0.35">
      <c r="A8655" s="2"/>
      <c r="B8655"/>
    </row>
    <row r="8656" spans="1:2" x14ac:dyDescent="0.35">
      <c r="A8656" s="2"/>
      <c r="B8656"/>
    </row>
    <row r="8657" spans="1:2" x14ac:dyDescent="0.35">
      <c r="A8657" s="2"/>
      <c r="B8657"/>
    </row>
    <row r="8658" spans="1:2" x14ac:dyDescent="0.35">
      <c r="A8658" s="2"/>
      <c r="B8658"/>
    </row>
    <row r="8659" spans="1:2" x14ac:dyDescent="0.35">
      <c r="A8659" s="2"/>
      <c r="B8659"/>
    </row>
    <row r="8660" spans="1:2" x14ac:dyDescent="0.35">
      <c r="A8660" s="2"/>
      <c r="B8660"/>
    </row>
    <row r="8661" spans="1:2" x14ac:dyDescent="0.35">
      <c r="A8661" s="2"/>
      <c r="B8661"/>
    </row>
    <row r="8662" spans="1:2" x14ac:dyDescent="0.35">
      <c r="A8662" s="2"/>
      <c r="B8662"/>
    </row>
    <row r="8663" spans="1:2" x14ac:dyDescent="0.35">
      <c r="A8663" s="2"/>
      <c r="B8663"/>
    </row>
    <row r="8664" spans="1:2" x14ac:dyDescent="0.35">
      <c r="A8664" s="2"/>
      <c r="B8664"/>
    </row>
    <row r="8665" spans="1:2" x14ac:dyDescent="0.35">
      <c r="A8665" s="2"/>
      <c r="B8665"/>
    </row>
    <row r="8666" spans="1:2" x14ac:dyDescent="0.35">
      <c r="A8666" s="2"/>
      <c r="B8666"/>
    </row>
    <row r="8667" spans="1:2" x14ac:dyDescent="0.35">
      <c r="A8667" s="2"/>
      <c r="B8667"/>
    </row>
    <row r="8668" spans="1:2" x14ac:dyDescent="0.35">
      <c r="A8668" s="2"/>
      <c r="B8668"/>
    </row>
    <row r="8669" spans="1:2" x14ac:dyDescent="0.35">
      <c r="A8669" s="2"/>
      <c r="B8669"/>
    </row>
    <row r="8670" spans="1:2" x14ac:dyDescent="0.35">
      <c r="A8670" s="2"/>
      <c r="B8670"/>
    </row>
    <row r="8671" spans="1:2" x14ac:dyDescent="0.35">
      <c r="A8671" s="2"/>
      <c r="B8671"/>
    </row>
    <row r="8672" spans="1:2" x14ac:dyDescent="0.35">
      <c r="A8672" s="2"/>
      <c r="B8672"/>
    </row>
    <row r="8673" spans="1:2" x14ac:dyDescent="0.35">
      <c r="A8673" s="2"/>
      <c r="B8673"/>
    </row>
    <row r="8674" spans="1:2" x14ac:dyDescent="0.35">
      <c r="A8674" s="2"/>
      <c r="B8674"/>
    </row>
    <row r="8675" spans="1:2" x14ac:dyDescent="0.35">
      <c r="A8675" s="2"/>
      <c r="B8675"/>
    </row>
    <row r="8676" spans="1:2" x14ac:dyDescent="0.35">
      <c r="A8676" s="2"/>
      <c r="B8676"/>
    </row>
    <row r="8677" spans="1:2" x14ac:dyDescent="0.35">
      <c r="A8677" s="2"/>
      <c r="B8677"/>
    </row>
    <row r="8678" spans="1:2" x14ac:dyDescent="0.35">
      <c r="A8678" s="2"/>
      <c r="B8678"/>
    </row>
    <row r="8679" spans="1:2" x14ac:dyDescent="0.35">
      <c r="A8679" s="2"/>
      <c r="B8679"/>
    </row>
    <row r="8680" spans="1:2" x14ac:dyDescent="0.35">
      <c r="A8680" s="2"/>
      <c r="B8680"/>
    </row>
    <row r="8681" spans="1:2" x14ac:dyDescent="0.35">
      <c r="A8681" s="2"/>
      <c r="B8681"/>
    </row>
    <row r="8682" spans="1:2" x14ac:dyDescent="0.35">
      <c r="A8682" s="2"/>
      <c r="B8682"/>
    </row>
    <row r="8683" spans="1:2" x14ac:dyDescent="0.35">
      <c r="A8683" s="2"/>
      <c r="B8683"/>
    </row>
    <row r="8684" spans="1:2" x14ac:dyDescent="0.35">
      <c r="A8684" s="2"/>
      <c r="B8684"/>
    </row>
    <row r="8685" spans="1:2" x14ac:dyDescent="0.35">
      <c r="A8685" s="2"/>
      <c r="B8685"/>
    </row>
    <row r="8686" spans="1:2" x14ac:dyDescent="0.35">
      <c r="A8686" s="2"/>
      <c r="B8686"/>
    </row>
    <row r="8687" spans="1:2" x14ac:dyDescent="0.35">
      <c r="A8687" s="2"/>
      <c r="B8687"/>
    </row>
    <row r="8688" spans="1:2" x14ac:dyDescent="0.35">
      <c r="A8688" s="2"/>
      <c r="B8688"/>
    </row>
    <row r="8689" spans="1:2" x14ac:dyDescent="0.35">
      <c r="A8689" s="2"/>
      <c r="B8689"/>
    </row>
    <row r="8690" spans="1:2" x14ac:dyDescent="0.35">
      <c r="A8690" s="2"/>
      <c r="B8690"/>
    </row>
    <row r="8691" spans="1:2" x14ac:dyDescent="0.35">
      <c r="A8691" s="2"/>
      <c r="B8691"/>
    </row>
    <row r="8692" spans="1:2" x14ac:dyDescent="0.35">
      <c r="A8692" s="2"/>
      <c r="B8692"/>
    </row>
    <row r="8693" spans="1:2" x14ac:dyDescent="0.35">
      <c r="A8693" s="2"/>
      <c r="B8693"/>
    </row>
    <row r="8694" spans="1:2" x14ac:dyDescent="0.35">
      <c r="A8694" s="2"/>
      <c r="B8694"/>
    </row>
    <row r="8695" spans="1:2" x14ac:dyDescent="0.35">
      <c r="A8695" s="2"/>
      <c r="B8695"/>
    </row>
    <row r="8696" spans="1:2" x14ac:dyDescent="0.35">
      <c r="A8696" s="2"/>
      <c r="B8696"/>
    </row>
    <row r="8697" spans="1:2" x14ac:dyDescent="0.35">
      <c r="A8697" s="2"/>
      <c r="B8697"/>
    </row>
    <row r="8698" spans="1:2" x14ac:dyDescent="0.35">
      <c r="A8698" s="2"/>
      <c r="B8698"/>
    </row>
    <row r="8699" spans="1:2" x14ac:dyDescent="0.35">
      <c r="A8699" s="2"/>
      <c r="B8699"/>
    </row>
    <row r="8700" spans="1:2" x14ac:dyDescent="0.35">
      <c r="A8700" s="2"/>
      <c r="B8700"/>
    </row>
    <row r="8701" spans="1:2" x14ac:dyDescent="0.35">
      <c r="A8701" s="2"/>
      <c r="B8701"/>
    </row>
    <row r="8702" spans="1:2" x14ac:dyDescent="0.35">
      <c r="A8702" s="2"/>
      <c r="B8702"/>
    </row>
    <row r="8703" spans="1:2" x14ac:dyDescent="0.35">
      <c r="A8703" s="2"/>
      <c r="B8703"/>
    </row>
    <row r="8704" spans="1:2" x14ac:dyDescent="0.35">
      <c r="A8704" s="2"/>
      <c r="B8704"/>
    </row>
    <row r="8705" spans="1:2" x14ac:dyDescent="0.35">
      <c r="A8705" s="2"/>
      <c r="B8705"/>
    </row>
    <row r="8706" spans="1:2" x14ac:dyDescent="0.35">
      <c r="A8706" s="2"/>
      <c r="B8706"/>
    </row>
    <row r="8707" spans="1:2" x14ac:dyDescent="0.35">
      <c r="A8707" s="2"/>
      <c r="B8707"/>
    </row>
    <row r="8708" spans="1:2" x14ac:dyDescent="0.35">
      <c r="A8708" s="2"/>
      <c r="B8708"/>
    </row>
    <row r="8709" spans="1:2" x14ac:dyDescent="0.35">
      <c r="A8709" s="2"/>
      <c r="B8709"/>
    </row>
    <row r="8710" spans="1:2" x14ac:dyDescent="0.35">
      <c r="A8710" s="2"/>
      <c r="B8710"/>
    </row>
    <row r="8711" spans="1:2" x14ac:dyDescent="0.35">
      <c r="A8711" s="2"/>
      <c r="B8711"/>
    </row>
    <row r="8712" spans="1:2" x14ac:dyDescent="0.35">
      <c r="A8712" s="2"/>
      <c r="B8712"/>
    </row>
    <row r="8713" spans="1:2" x14ac:dyDescent="0.35">
      <c r="A8713" s="2"/>
      <c r="B8713"/>
    </row>
    <row r="8714" spans="1:2" x14ac:dyDescent="0.35">
      <c r="A8714" s="2"/>
      <c r="B8714"/>
    </row>
    <row r="8715" spans="1:2" x14ac:dyDescent="0.35">
      <c r="A8715" s="2"/>
      <c r="B8715"/>
    </row>
    <row r="8716" spans="1:2" x14ac:dyDescent="0.35">
      <c r="A8716" s="2"/>
      <c r="B8716"/>
    </row>
    <row r="8717" spans="1:2" x14ac:dyDescent="0.35">
      <c r="A8717" s="2"/>
      <c r="B8717"/>
    </row>
    <row r="8718" spans="1:2" x14ac:dyDescent="0.35">
      <c r="A8718" s="2"/>
      <c r="B8718"/>
    </row>
    <row r="8719" spans="1:2" x14ac:dyDescent="0.35">
      <c r="A8719" s="2"/>
      <c r="B8719"/>
    </row>
    <row r="8720" spans="1:2" x14ac:dyDescent="0.35">
      <c r="A8720" s="2"/>
      <c r="B8720"/>
    </row>
    <row r="8721" spans="1:2" x14ac:dyDescent="0.35">
      <c r="A8721" s="2"/>
      <c r="B8721"/>
    </row>
    <row r="8722" spans="1:2" x14ac:dyDescent="0.35">
      <c r="A8722" s="2"/>
      <c r="B8722"/>
    </row>
    <row r="8723" spans="1:2" x14ac:dyDescent="0.35">
      <c r="A8723" s="2"/>
      <c r="B8723"/>
    </row>
    <row r="8724" spans="1:2" x14ac:dyDescent="0.35">
      <c r="A8724" s="2"/>
      <c r="B8724"/>
    </row>
    <row r="8725" spans="1:2" x14ac:dyDescent="0.35">
      <c r="A8725" s="2"/>
      <c r="B8725"/>
    </row>
    <row r="8726" spans="1:2" x14ac:dyDescent="0.35">
      <c r="A8726" s="2"/>
      <c r="B8726"/>
    </row>
    <row r="8727" spans="1:2" x14ac:dyDescent="0.35">
      <c r="A8727" s="2"/>
      <c r="B8727"/>
    </row>
    <row r="8728" spans="1:2" x14ac:dyDescent="0.35">
      <c r="A8728" s="2"/>
      <c r="B8728"/>
    </row>
    <row r="8729" spans="1:2" x14ac:dyDescent="0.35">
      <c r="A8729" s="2"/>
      <c r="B8729"/>
    </row>
    <row r="8730" spans="1:2" x14ac:dyDescent="0.35">
      <c r="A8730" s="2"/>
      <c r="B8730"/>
    </row>
    <row r="8731" spans="1:2" x14ac:dyDescent="0.35">
      <c r="A8731" s="2"/>
      <c r="B8731"/>
    </row>
    <row r="8732" spans="1:2" x14ac:dyDescent="0.35">
      <c r="A8732" s="2"/>
      <c r="B8732"/>
    </row>
    <row r="8733" spans="1:2" x14ac:dyDescent="0.35">
      <c r="A8733" s="2"/>
      <c r="B8733"/>
    </row>
    <row r="8734" spans="1:2" x14ac:dyDescent="0.35">
      <c r="A8734" s="2"/>
      <c r="B8734"/>
    </row>
    <row r="8735" spans="1:2" x14ac:dyDescent="0.35">
      <c r="A8735" s="2"/>
      <c r="B8735"/>
    </row>
    <row r="8736" spans="1:2" x14ac:dyDescent="0.35">
      <c r="A8736" s="2"/>
      <c r="B8736"/>
    </row>
    <row r="8737" spans="1:2" x14ac:dyDescent="0.35">
      <c r="A8737" s="2"/>
      <c r="B8737"/>
    </row>
    <row r="8738" spans="1:2" x14ac:dyDescent="0.35">
      <c r="A8738" s="2"/>
      <c r="B8738"/>
    </row>
    <row r="8739" spans="1:2" x14ac:dyDescent="0.35">
      <c r="A8739" s="2"/>
      <c r="B8739"/>
    </row>
    <row r="8740" spans="1:2" x14ac:dyDescent="0.35">
      <c r="A8740" s="2"/>
      <c r="B8740"/>
    </row>
    <row r="8741" spans="1:2" x14ac:dyDescent="0.35">
      <c r="A8741" s="2"/>
      <c r="B8741"/>
    </row>
    <row r="8742" spans="1:2" x14ac:dyDescent="0.35">
      <c r="A8742" s="2"/>
      <c r="B8742"/>
    </row>
    <row r="8743" spans="1:2" x14ac:dyDescent="0.35">
      <c r="A8743" s="2"/>
      <c r="B8743"/>
    </row>
    <row r="8744" spans="1:2" x14ac:dyDescent="0.35">
      <c r="A8744" s="2"/>
      <c r="B8744"/>
    </row>
    <row r="8745" spans="1:2" x14ac:dyDescent="0.35">
      <c r="A8745" s="2"/>
      <c r="B8745"/>
    </row>
    <row r="8746" spans="1:2" x14ac:dyDescent="0.35">
      <c r="A8746" s="2"/>
      <c r="B8746"/>
    </row>
    <row r="8747" spans="1:2" x14ac:dyDescent="0.35">
      <c r="A8747" s="2"/>
      <c r="B8747"/>
    </row>
    <row r="8748" spans="1:2" x14ac:dyDescent="0.35">
      <c r="A8748" s="2"/>
      <c r="B8748"/>
    </row>
    <row r="8749" spans="1:2" x14ac:dyDescent="0.35">
      <c r="A8749" s="2"/>
      <c r="B8749"/>
    </row>
    <row r="8750" spans="1:2" x14ac:dyDescent="0.35">
      <c r="A8750" s="2"/>
      <c r="B8750"/>
    </row>
    <row r="8751" spans="1:2" x14ac:dyDescent="0.35">
      <c r="A8751" s="2"/>
      <c r="B8751"/>
    </row>
    <row r="8752" spans="1:2" x14ac:dyDescent="0.35">
      <c r="A8752" s="2"/>
      <c r="B8752"/>
    </row>
    <row r="8753" spans="1:2" x14ac:dyDescent="0.35">
      <c r="A8753" s="2"/>
      <c r="B8753"/>
    </row>
    <row r="8754" spans="1:2" x14ac:dyDescent="0.35">
      <c r="A8754" s="2"/>
      <c r="B8754"/>
    </row>
    <row r="8755" spans="1:2" x14ac:dyDescent="0.35">
      <c r="A8755" s="2"/>
      <c r="B8755"/>
    </row>
    <row r="8756" spans="1:2" x14ac:dyDescent="0.35">
      <c r="A8756" s="2"/>
      <c r="B8756"/>
    </row>
    <row r="8757" spans="1:2" x14ac:dyDescent="0.35">
      <c r="A8757" s="2"/>
      <c r="B8757"/>
    </row>
    <row r="8758" spans="1:2" x14ac:dyDescent="0.35">
      <c r="A8758" s="2"/>
      <c r="B8758"/>
    </row>
    <row r="8759" spans="1:2" x14ac:dyDescent="0.35">
      <c r="A8759" s="2"/>
      <c r="B8759"/>
    </row>
    <row r="8760" spans="1:2" x14ac:dyDescent="0.35">
      <c r="A8760" s="2"/>
      <c r="B8760"/>
    </row>
    <row r="8761" spans="1:2" x14ac:dyDescent="0.35">
      <c r="A8761" s="2"/>
      <c r="B8761"/>
    </row>
    <row r="8762" spans="1:2" x14ac:dyDescent="0.35">
      <c r="A8762" s="2"/>
      <c r="B8762"/>
    </row>
    <row r="8763" spans="1:2" x14ac:dyDescent="0.35">
      <c r="A8763" s="2"/>
      <c r="B8763"/>
    </row>
    <row r="8764" spans="1:2" x14ac:dyDescent="0.35">
      <c r="A8764" s="2"/>
      <c r="B8764"/>
    </row>
    <row r="8765" spans="1:2" x14ac:dyDescent="0.35">
      <c r="A8765" s="2"/>
      <c r="B8765"/>
    </row>
    <row r="8766" spans="1:2" x14ac:dyDescent="0.35">
      <c r="A8766" s="2"/>
      <c r="B8766"/>
    </row>
    <row r="8767" spans="1:2" x14ac:dyDescent="0.35">
      <c r="A8767" s="2"/>
      <c r="B8767"/>
    </row>
    <row r="8768" spans="1:2" x14ac:dyDescent="0.35">
      <c r="A8768" s="2"/>
      <c r="B8768"/>
    </row>
    <row r="8769" spans="1:2" x14ac:dyDescent="0.35">
      <c r="A8769" s="2"/>
      <c r="B8769"/>
    </row>
    <row r="8770" spans="1:2" x14ac:dyDescent="0.35">
      <c r="A8770" s="2"/>
      <c r="B8770"/>
    </row>
    <row r="8771" spans="1:2" x14ac:dyDescent="0.35">
      <c r="A8771" s="2"/>
      <c r="B8771"/>
    </row>
    <row r="8772" spans="1:2" x14ac:dyDescent="0.35">
      <c r="A8772" s="2"/>
      <c r="B8772"/>
    </row>
    <row r="8773" spans="1:2" x14ac:dyDescent="0.35">
      <c r="A8773" s="2"/>
      <c r="B8773"/>
    </row>
    <row r="8774" spans="1:2" x14ac:dyDescent="0.35">
      <c r="A8774" s="2"/>
      <c r="B8774"/>
    </row>
    <row r="8775" spans="1:2" x14ac:dyDescent="0.35">
      <c r="A8775" s="2"/>
      <c r="B8775"/>
    </row>
    <row r="8776" spans="1:2" x14ac:dyDescent="0.35">
      <c r="A8776" s="2"/>
      <c r="B8776"/>
    </row>
    <row r="8777" spans="1:2" x14ac:dyDescent="0.35">
      <c r="A8777" s="2"/>
      <c r="B8777"/>
    </row>
    <row r="8778" spans="1:2" x14ac:dyDescent="0.35">
      <c r="A8778" s="2"/>
      <c r="B8778"/>
    </row>
    <row r="8779" spans="1:2" x14ac:dyDescent="0.35">
      <c r="A8779" s="2"/>
      <c r="B8779"/>
    </row>
    <row r="8780" spans="1:2" x14ac:dyDescent="0.35">
      <c r="A8780" s="2"/>
      <c r="B8780"/>
    </row>
    <row r="8781" spans="1:2" x14ac:dyDescent="0.35">
      <c r="A8781" s="2"/>
      <c r="B8781"/>
    </row>
    <row r="8782" spans="1:2" x14ac:dyDescent="0.35">
      <c r="A8782" s="2"/>
      <c r="B8782"/>
    </row>
    <row r="8783" spans="1:2" x14ac:dyDescent="0.35">
      <c r="A8783" s="2"/>
      <c r="B8783"/>
    </row>
    <row r="8784" spans="1:2" x14ac:dyDescent="0.35">
      <c r="A8784" s="2"/>
      <c r="B8784"/>
    </row>
    <row r="8785" spans="1:2" x14ac:dyDescent="0.35">
      <c r="A8785" s="2"/>
      <c r="B8785"/>
    </row>
    <row r="8786" spans="1:2" x14ac:dyDescent="0.35">
      <c r="A8786" s="2"/>
      <c r="B8786"/>
    </row>
    <row r="8787" spans="1:2" x14ac:dyDescent="0.35">
      <c r="A8787" s="2"/>
      <c r="B8787"/>
    </row>
    <row r="8788" spans="1:2" x14ac:dyDescent="0.35">
      <c r="A8788" s="2"/>
      <c r="B8788"/>
    </row>
    <row r="8789" spans="1:2" x14ac:dyDescent="0.35">
      <c r="A8789" s="2"/>
      <c r="B8789"/>
    </row>
    <row r="8790" spans="1:2" x14ac:dyDescent="0.35">
      <c r="A8790" s="2"/>
      <c r="B8790"/>
    </row>
    <row r="8791" spans="1:2" x14ac:dyDescent="0.35">
      <c r="A8791" s="2"/>
      <c r="B8791"/>
    </row>
    <row r="8792" spans="1:2" x14ac:dyDescent="0.35">
      <c r="A8792" s="2"/>
      <c r="B8792"/>
    </row>
    <row r="8793" spans="1:2" x14ac:dyDescent="0.35">
      <c r="A8793" s="2"/>
      <c r="B8793"/>
    </row>
    <row r="8794" spans="1:2" x14ac:dyDescent="0.35">
      <c r="A8794" s="2"/>
      <c r="B8794"/>
    </row>
    <row r="8795" spans="1:2" x14ac:dyDescent="0.35">
      <c r="A8795" s="2"/>
      <c r="B8795"/>
    </row>
    <row r="8796" spans="1:2" x14ac:dyDescent="0.35">
      <c r="A8796" s="2"/>
      <c r="B8796"/>
    </row>
    <row r="8797" spans="1:2" x14ac:dyDescent="0.35">
      <c r="A8797" s="2"/>
      <c r="B8797"/>
    </row>
    <row r="8798" spans="1:2" x14ac:dyDescent="0.35">
      <c r="A8798" s="2"/>
      <c r="B8798"/>
    </row>
    <row r="8799" spans="1:2" x14ac:dyDescent="0.35">
      <c r="A8799" s="2"/>
      <c r="B8799"/>
    </row>
    <row r="8800" spans="1:2" x14ac:dyDescent="0.35">
      <c r="A8800" s="2"/>
      <c r="B8800"/>
    </row>
    <row r="8801" spans="1:2" x14ac:dyDescent="0.35">
      <c r="A8801" s="2"/>
      <c r="B8801"/>
    </row>
    <row r="8802" spans="1:2" x14ac:dyDescent="0.35">
      <c r="A8802" s="2"/>
      <c r="B8802"/>
    </row>
    <row r="8803" spans="1:2" x14ac:dyDescent="0.35">
      <c r="A8803" s="2"/>
      <c r="B8803"/>
    </row>
    <row r="8804" spans="1:2" x14ac:dyDescent="0.35">
      <c r="A8804" s="2"/>
      <c r="B8804"/>
    </row>
    <row r="8805" spans="1:2" x14ac:dyDescent="0.35">
      <c r="A8805" s="2"/>
      <c r="B8805"/>
    </row>
    <row r="8806" spans="1:2" x14ac:dyDescent="0.35">
      <c r="A8806" s="2"/>
      <c r="B8806"/>
    </row>
    <row r="8807" spans="1:2" x14ac:dyDescent="0.35">
      <c r="A8807" s="2"/>
      <c r="B8807"/>
    </row>
    <row r="8808" spans="1:2" x14ac:dyDescent="0.35">
      <c r="A8808" s="2"/>
      <c r="B8808"/>
    </row>
    <row r="8809" spans="1:2" x14ac:dyDescent="0.35">
      <c r="A8809" s="2"/>
      <c r="B8809"/>
    </row>
    <row r="8810" spans="1:2" x14ac:dyDescent="0.35">
      <c r="A8810" s="2"/>
      <c r="B8810"/>
    </row>
    <row r="8811" spans="1:2" x14ac:dyDescent="0.35">
      <c r="A8811" s="2"/>
      <c r="B8811"/>
    </row>
    <row r="8812" spans="1:2" x14ac:dyDescent="0.35">
      <c r="A8812" s="2"/>
      <c r="B8812"/>
    </row>
    <row r="8813" spans="1:2" x14ac:dyDescent="0.35">
      <c r="A8813" s="2"/>
      <c r="B8813"/>
    </row>
    <row r="8814" spans="1:2" x14ac:dyDescent="0.35">
      <c r="A8814" s="2"/>
      <c r="B8814"/>
    </row>
    <row r="8815" spans="1:2" x14ac:dyDescent="0.35">
      <c r="A8815" s="2"/>
      <c r="B8815"/>
    </row>
    <row r="8816" spans="1:2" x14ac:dyDescent="0.35">
      <c r="A8816" s="2"/>
      <c r="B8816"/>
    </row>
    <row r="8817" spans="1:2" x14ac:dyDescent="0.35">
      <c r="A8817" s="2"/>
      <c r="B8817"/>
    </row>
    <row r="8818" spans="1:2" x14ac:dyDescent="0.35">
      <c r="A8818" s="2"/>
      <c r="B8818"/>
    </row>
    <row r="8819" spans="1:2" x14ac:dyDescent="0.35">
      <c r="A8819" s="2"/>
      <c r="B8819"/>
    </row>
    <row r="8820" spans="1:2" x14ac:dyDescent="0.35">
      <c r="A8820" s="2"/>
      <c r="B8820"/>
    </row>
    <row r="8821" spans="1:2" x14ac:dyDescent="0.35">
      <c r="A8821" s="2"/>
      <c r="B8821"/>
    </row>
    <row r="8822" spans="1:2" x14ac:dyDescent="0.35">
      <c r="A8822" s="2"/>
      <c r="B8822"/>
    </row>
    <row r="8823" spans="1:2" x14ac:dyDescent="0.35">
      <c r="A8823" s="2"/>
      <c r="B8823"/>
    </row>
    <row r="8824" spans="1:2" x14ac:dyDescent="0.35">
      <c r="A8824" s="2"/>
      <c r="B8824"/>
    </row>
    <row r="8825" spans="1:2" x14ac:dyDescent="0.35">
      <c r="A8825" s="2"/>
      <c r="B8825"/>
    </row>
    <row r="8826" spans="1:2" x14ac:dyDescent="0.35">
      <c r="A8826" s="2"/>
      <c r="B8826"/>
    </row>
    <row r="8827" spans="1:2" x14ac:dyDescent="0.35">
      <c r="A8827" s="2"/>
      <c r="B8827"/>
    </row>
    <row r="8828" spans="1:2" x14ac:dyDescent="0.35">
      <c r="A8828" s="2"/>
      <c r="B8828"/>
    </row>
    <row r="8829" spans="1:2" x14ac:dyDescent="0.35">
      <c r="A8829" s="2"/>
      <c r="B8829"/>
    </row>
    <row r="8830" spans="1:2" x14ac:dyDescent="0.35">
      <c r="A8830" s="2"/>
      <c r="B8830"/>
    </row>
    <row r="8831" spans="1:2" x14ac:dyDescent="0.35">
      <c r="A8831" s="2"/>
      <c r="B8831"/>
    </row>
    <row r="8832" spans="1:2" x14ac:dyDescent="0.35">
      <c r="A8832" s="2"/>
      <c r="B8832"/>
    </row>
    <row r="8833" spans="1:2" x14ac:dyDescent="0.35">
      <c r="A8833" s="2"/>
      <c r="B8833"/>
    </row>
    <row r="8834" spans="1:2" x14ac:dyDescent="0.35">
      <c r="A8834" s="2"/>
      <c r="B8834"/>
    </row>
    <row r="8835" spans="1:2" x14ac:dyDescent="0.35">
      <c r="A8835" s="2"/>
      <c r="B8835"/>
    </row>
    <row r="8836" spans="1:2" x14ac:dyDescent="0.35">
      <c r="A8836" s="2"/>
      <c r="B8836"/>
    </row>
    <row r="8837" spans="1:2" x14ac:dyDescent="0.35">
      <c r="A8837" s="2"/>
      <c r="B8837"/>
    </row>
    <row r="8838" spans="1:2" x14ac:dyDescent="0.35">
      <c r="A8838" s="2"/>
      <c r="B8838"/>
    </row>
    <row r="8839" spans="1:2" x14ac:dyDescent="0.35">
      <c r="A8839" s="2"/>
      <c r="B8839"/>
    </row>
    <row r="8840" spans="1:2" x14ac:dyDescent="0.35">
      <c r="A8840" s="2"/>
      <c r="B8840"/>
    </row>
    <row r="8841" spans="1:2" x14ac:dyDescent="0.35">
      <c r="A8841" s="2"/>
      <c r="B8841"/>
    </row>
    <row r="8842" spans="1:2" x14ac:dyDescent="0.35">
      <c r="A8842" s="2"/>
      <c r="B8842"/>
    </row>
    <row r="8843" spans="1:2" x14ac:dyDescent="0.35">
      <c r="A8843" s="2"/>
      <c r="B8843"/>
    </row>
    <row r="8844" spans="1:2" x14ac:dyDescent="0.35">
      <c r="A8844" s="2"/>
      <c r="B8844"/>
    </row>
    <row r="8845" spans="1:2" x14ac:dyDescent="0.35">
      <c r="A8845" s="2"/>
      <c r="B8845"/>
    </row>
    <row r="8846" spans="1:2" x14ac:dyDescent="0.35">
      <c r="A8846" s="2"/>
      <c r="B8846"/>
    </row>
    <row r="8847" spans="1:2" x14ac:dyDescent="0.35">
      <c r="A8847" s="2"/>
      <c r="B8847"/>
    </row>
    <row r="8848" spans="1:2" x14ac:dyDescent="0.35">
      <c r="A8848" s="2"/>
      <c r="B8848"/>
    </row>
    <row r="8849" spans="1:2" x14ac:dyDescent="0.35">
      <c r="A8849" s="2"/>
      <c r="B8849"/>
    </row>
    <row r="8850" spans="1:2" x14ac:dyDescent="0.35">
      <c r="A8850" s="2"/>
      <c r="B8850"/>
    </row>
    <row r="8851" spans="1:2" x14ac:dyDescent="0.35">
      <c r="A8851" s="2"/>
      <c r="B8851"/>
    </row>
    <row r="8852" spans="1:2" x14ac:dyDescent="0.35">
      <c r="A8852" s="2"/>
      <c r="B8852"/>
    </row>
    <row r="8853" spans="1:2" x14ac:dyDescent="0.35">
      <c r="A8853" s="2"/>
      <c r="B8853"/>
    </row>
    <row r="8854" spans="1:2" x14ac:dyDescent="0.35">
      <c r="A8854" s="2"/>
      <c r="B8854"/>
    </row>
    <row r="8855" spans="1:2" x14ac:dyDescent="0.35">
      <c r="A8855" s="2"/>
      <c r="B8855"/>
    </row>
    <row r="8856" spans="1:2" x14ac:dyDescent="0.35">
      <c r="A8856" s="2"/>
      <c r="B8856"/>
    </row>
    <row r="8857" spans="1:2" x14ac:dyDescent="0.35">
      <c r="A8857" s="2"/>
      <c r="B8857"/>
    </row>
    <row r="8858" spans="1:2" x14ac:dyDescent="0.35">
      <c r="A8858" s="2"/>
      <c r="B8858"/>
    </row>
    <row r="8859" spans="1:2" x14ac:dyDescent="0.35">
      <c r="A8859" s="2"/>
      <c r="B8859"/>
    </row>
    <row r="8860" spans="1:2" x14ac:dyDescent="0.35">
      <c r="A8860" s="2"/>
      <c r="B8860"/>
    </row>
    <row r="8861" spans="1:2" x14ac:dyDescent="0.35">
      <c r="A8861" s="2"/>
      <c r="B8861"/>
    </row>
    <row r="8862" spans="1:2" x14ac:dyDescent="0.35">
      <c r="A8862" s="2"/>
      <c r="B8862"/>
    </row>
    <row r="8863" spans="1:2" x14ac:dyDescent="0.35">
      <c r="A8863" s="2"/>
      <c r="B8863"/>
    </row>
    <row r="8864" spans="1:2" x14ac:dyDescent="0.35">
      <c r="A8864" s="2"/>
      <c r="B8864"/>
    </row>
    <row r="8865" spans="1:2" x14ac:dyDescent="0.35">
      <c r="A8865" s="2"/>
      <c r="B8865"/>
    </row>
    <row r="8866" spans="1:2" x14ac:dyDescent="0.35">
      <c r="A8866" s="2"/>
      <c r="B8866"/>
    </row>
    <row r="8867" spans="1:2" x14ac:dyDescent="0.35">
      <c r="A8867" s="2"/>
      <c r="B8867"/>
    </row>
    <row r="8868" spans="1:2" x14ac:dyDescent="0.35">
      <c r="A8868" s="2"/>
      <c r="B8868"/>
    </row>
    <row r="8869" spans="1:2" x14ac:dyDescent="0.35">
      <c r="A8869" s="2"/>
      <c r="B8869"/>
    </row>
    <row r="8870" spans="1:2" x14ac:dyDescent="0.35">
      <c r="A8870" s="2"/>
      <c r="B8870"/>
    </row>
    <row r="8871" spans="1:2" x14ac:dyDescent="0.35">
      <c r="A8871" s="2"/>
      <c r="B8871"/>
    </row>
    <row r="8872" spans="1:2" x14ac:dyDescent="0.35">
      <c r="A8872" s="2"/>
      <c r="B8872"/>
    </row>
    <row r="8873" spans="1:2" x14ac:dyDescent="0.35">
      <c r="A8873" s="2"/>
      <c r="B8873"/>
    </row>
    <row r="8874" spans="1:2" x14ac:dyDescent="0.35">
      <c r="A8874" s="2"/>
      <c r="B8874"/>
    </row>
    <row r="8875" spans="1:2" x14ac:dyDescent="0.35">
      <c r="A8875" s="2"/>
      <c r="B8875"/>
    </row>
    <row r="8876" spans="1:2" x14ac:dyDescent="0.35">
      <c r="A8876" s="2"/>
      <c r="B8876"/>
    </row>
    <row r="8877" spans="1:2" x14ac:dyDescent="0.35">
      <c r="A8877" s="2"/>
      <c r="B8877"/>
    </row>
    <row r="8878" spans="1:2" x14ac:dyDescent="0.35">
      <c r="A8878" s="2"/>
      <c r="B8878"/>
    </row>
    <row r="8879" spans="1:2" x14ac:dyDescent="0.35">
      <c r="A8879" s="2"/>
      <c r="B8879"/>
    </row>
    <row r="8880" spans="1:2" x14ac:dyDescent="0.35">
      <c r="A8880" s="2"/>
      <c r="B8880"/>
    </row>
    <row r="8881" spans="1:2" x14ac:dyDescent="0.35">
      <c r="A8881" s="2"/>
      <c r="B8881"/>
    </row>
    <row r="8882" spans="1:2" x14ac:dyDescent="0.35">
      <c r="A8882" s="2"/>
      <c r="B8882"/>
    </row>
    <row r="8883" spans="1:2" x14ac:dyDescent="0.35">
      <c r="A8883" s="2"/>
      <c r="B8883"/>
    </row>
    <row r="8884" spans="1:2" x14ac:dyDescent="0.35">
      <c r="A8884" s="2"/>
      <c r="B8884"/>
    </row>
    <row r="8885" spans="1:2" x14ac:dyDescent="0.35">
      <c r="A8885" s="2"/>
      <c r="B8885"/>
    </row>
    <row r="8886" spans="1:2" x14ac:dyDescent="0.35">
      <c r="A8886" s="2"/>
      <c r="B8886"/>
    </row>
    <row r="8887" spans="1:2" x14ac:dyDescent="0.35">
      <c r="A8887" s="2"/>
      <c r="B8887"/>
    </row>
    <row r="8888" spans="1:2" x14ac:dyDescent="0.35">
      <c r="A8888" s="2"/>
      <c r="B8888"/>
    </row>
    <row r="8889" spans="1:2" x14ac:dyDescent="0.35">
      <c r="A8889" s="2"/>
      <c r="B8889"/>
    </row>
    <row r="8890" spans="1:2" x14ac:dyDescent="0.35">
      <c r="A8890" s="2"/>
      <c r="B8890"/>
    </row>
    <row r="8891" spans="1:2" x14ac:dyDescent="0.35">
      <c r="A8891" s="2"/>
      <c r="B8891"/>
    </row>
    <row r="8892" spans="1:2" x14ac:dyDescent="0.35">
      <c r="A8892" s="2"/>
      <c r="B8892"/>
    </row>
    <row r="8893" spans="1:2" x14ac:dyDescent="0.35">
      <c r="A8893" s="2"/>
      <c r="B8893"/>
    </row>
    <row r="8894" spans="1:2" x14ac:dyDescent="0.35">
      <c r="A8894" s="2"/>
      <c r="B8894"/>
    </row>
    <row r="8895" spans="1:2" x14ac:dyDescent="0.35">
      <c r="A8895" s="2"/>
      <c r="B8895"/>
    </row>
    <row r="8896" spans="1:2" x14ac:dyDescent="0.35">
      <c r="A8896" s="2"/>
      <c r="B8896"/>
    </row>
    <row r="8897" spans="1:2" x14ac:dyDescent="0.35">
      <c r="A8897" s="2"/>
      <c r="B8897"/>
    </row>
    <row r="8898" spans="1:2" x14ac:dyDescent="0.35">
      <c r="A8898" s="2"/>
      <c r="B8898"/>
    </row>
    <row r="8899" spans="1:2" x14ac:dyDescent="0.35">
      <c r="A8899" s="2"/>
      <c r="B8899"/>
    </row>
    <row r="8900" spans="1:2" x14ac:dyDescent="0.35">
      <c r="A8900" s="2"/>
      <c r="B8900"/>
    </row>
    <row r="8901" spans="1:2" x14ac:dyDescent="0.35">
      <c r="A8901" s="2"/>
      <c r="B8901"/>
    </row>
    <row r="8902" spans="1:2" x14ac:dyDescent="0.35">
      <c r="A8902" s="2"/>
      <c r="B8902"/>
    </row>
    <row r="8903" spans="1:2" x14ac:dyDescent="0.35">
      <c r="A8903" s="2"/>
      <c r="B8903"/>
    </row>
    <row r="8904" spans="1:2" x14ac:dyDescent="0.35">
      <c r="A8904" s="2"/>
      <c r="B8904"/>
    </row>
    <row r="8905" spans="1:2" x14ac:dyDescent="0.35">
      <c r="A8905" s="2"/>
      <c r="B8905"/>
    </row>
    <row r="8906" spans="1:2" x14ac:dyDescent="0.35">
      <c r="A8906" s="2"/>
      <c r="B8906"/>
    </row>
    <row r="8907" spans="1:2" x14ac:dyDescent="0.35">
      <c r="A8907" s="2"/>
      <c r="B8907"/>
    </row>
    <row r="8908" spans="1:2" x14ac:dyDescent="0.35">
      <c r="A8908" s="2"/>
      <c r="B8908"/>
    </row>
    <row r="8909" spans="1:2" x14ac:dyDescent="0.35">
      <c r="A8909" s="2"/>
      <c r="B8909"/>
    </row>
    <row r="8910" spans="1:2" x14ac:dyDescent="0.35">
      <c r="A8910" s="2"/>
      <c r="B8910"/>
    </row>
    <row r="8911" spans="1:2" x14ac:dyDescent="0.35">
      <c r="A8911" s="2"/>
      <c r="B8911"/>
    </row>
    <row r="8912" spans="1:2" x14ac:dyDescent="0.35">
      <c r="A8912" s="2"/>
      <c r="B8912"/>
    </row>
    <row r="8913" spans="1:2" x14ac:dyDescent="0.35">
      <c r="A8913" s="2"/>
      <c r="B8913"/>
    </row>
    <row r="8914" spans="1:2" x14ac:dyDescent="0.35">
      <c r="A8914" s="2"/>
      <c r="B8914"/>
    </row>
    <row r="8915" spans="1:2" x14ac:dyDescent="0.35">
      <c r="A8915" s="2"/>
      <c r="B8915"/>
    </row>
    <row r="8916" spans="1:2" x14ac:dyDescent="0.35">
      <c r="A8916" s="2"/>
      <c r="B8916"/>
    </row>
    <row r="8917" spans="1:2" x14ac:dyDescent="0.35">
      <c r="A8917" s="2"/>
      <c r="B8917"/>
    </row>
    <row r="8918" spans="1:2" x14ac:dyDescent="0.35">
      <c r="A8918" s="2"/>
      <c r="B8918"/>
    </row>
    <row r="8919" spans="1:2" x14ac:dyDescent="0.35">
      <c r="A8919" s="2"/>
      <c r="B8919"/>
    </row>
    <row r="8920" spans="1:2" x14ac:dyDescent="0.35">
      <c r="A8920" s="2"/>
      <c r="B8920"/>
    </row>
    <row r="8921" spans="1:2" x14ac:dyDescent="0.35">
      <c r="A8921" s="2"/>
      <c r="B8921"/>
    </row>
    <row r="8922" spans="1:2" x14ac:dyDescent="0.35">
      <c r="A8922" s="2"/>
      <c r="B8922"/>
    </row>
    <row r="8923" spans="1:2" x14ac:dyDescent="0.35">
      <c r="A8923" s="2"/>
      <c r="B8923"/>
    </row>
    <row r="8924" spans="1:2" x14ac:dyDescent="0.35">
      <c r="A8924" s="2"/>
      <c r="B8924"/>
    </row>
    <row r="8925" spans="1:2" x14ac:dyDescent="0.35">
      <c r="A8925" s="2"/>
      <c r="B8925"/>
    </row>
    <row r="8926" spans="1:2" x14ac:dyDescent="0.35">
      <c r="A8926" s="2"/>
      <c r="B8926"/>
    </row>
    <row r="8927" spans="1:2" x14ac:dyDescent="0.35">
      <c r="A8927" s="2"/>
      <c r="B8927"/>
    </row>
    <row r="8928" spans="1:2" x14ac:dyDescent="0.35">
      <c r="A8928" s="2"/>
      <c r="B8928"/>
    </row>
    <row r="8929" spans="1:2" x14ac:dyDescent="0.35">
      <c r="A8929" s="2"/>
      <c r="B8929"/>
    </row>
    <row r="8930" spans="1:2" x14ac:dyDescent="0.35">
      <c r="A8930" s="2"/>
      <c r="B8930"/>
    </row>
    <row r="8931" spans="1:2" x14ac:dyDescent="0.35">
      <c r="A8931" s="2"/>
      <c r="B8931"/>
    </row>
    <row r="8932" spans="1:2" x14ac:dyDescent="0.35">
      <c r="A8932" s="2"/>
      <c r="B8932"/>
    </row>
    <row r="8933" spans="1:2" x14ac:dyDescent="0.35">
      <c r="A8933" s="2"/>
      <c r="B8933"/>
    </row>
    <row r="8934" spans="1:2" x14ac:dyDescent="0.35">
      <c r="A8934" s="2"/>
      <c r="B8934"/>
    </row>
    <row r="8935" spans="1:2" x14ac:dyDescent="0.35">
      <c r="A8935" s="2"/>
      <c r="B8935"/>
    </row>
    <row r="8936" spans="1:2" x14ac:dyDescent="0.35">
      <c r="A8936" s="2"/>
      <c r="B8936"/>
    </row>
    <row r="8937" spans="1:2" x14ac:dyDescent="0.35">
      <c r="A8937" s="2"/>
      <c r="B8937"/>
    </row>
    <row r="8938" spans="1:2" x14ac:dyDescent="0.35">
      <c r="A8938" s="2"/>
      <c r="B8938"/>
    </row>
    <row r="8939" spans="1:2" x14ac:dyDescent="0.35">
      <c r="A8939" s="2"/>
      <c r="B8939"/>
    </row>
    <row r="8940" spans="1:2" x14ac:dyDescent="0.35">
      <c r="A8940" s="2"/>
      <c r="B8940"/>
    </row>
    <row r="8941" spans="1:2" x14ac:dyDescent="0.35">
      <c r="A8941" s="2"/>
      <c r="B8941"/>
    </row>
    <row r="8942" spans="1:2" x14ac:dyDescent="0.35">
      <c r="A8942" s="2"/>
      <c r="B8942"/>
    </row>
    <row r="8943" spans="1:2" x14ac:dyDescent="0.35">
      <c r="A8943" s="2"/>
      <c r="B8943"/>
    </row>
    <row r="8944" spans="1:2" x14ac:dyDescent="0.35">
      <c r="A8944" s="2"/>
      <c r="B8944"/>
    </row>
    <row r="8945" spans="1:2" x14ac:dyDescent="0.35">
      <c r="A8945" s="2"/>
      <c r="B8945"/>
    </row>
    <row r="8946" spans="1:2" x14ac:dyDescent="0.35">
      <c r="A8946" s="2"/>
      <c r="B8946"/>
    </row>
    <row r="8947" spans="1:2" x14ac:dyDescent="0.35">
      <c r="A8947" s="2"/>
      <c r="B8947"/>
    </row>
    <row r="8948" spans="1:2" x14ac:dyDescent="0.35">
      <c r="A8948" s="2"/>
      <c r="B8948"/>
    </row>
    <row r="8949" spans="1:2" x14ac:dyDescent="0.35">
      <c r="A8949" s="2"/>
      <c r="B8949"/>
    </row>
    <row r="8950" spans="1:2" x14ac:dyDescent="0.35">
      <c r="A8950" s="2"/>
      <c r="B8950"/>
    </row>
    <row r="8951" spans="1:2" x14ac:dyDescent="0.35">
      <c r="A8951" s="2"/>
      <c r="B8951"/>
    </row>
    <row r="8952" spans="1:2" x14ac:dyDescent="0.35">
      <c r="A8952" s="2"/>
      <c r="B8952"/>
    </row>
    <row r="8953" spans="1:2" x14ac:dyDescent="0.35">
      <c r="A8953" s="2"/>
      <c r="B8953"/>
    </row>
    <row r="8954" spans="1:2" x14ac:dyDescent="0.35">
      <c r="A8954" s="2"/>
      <c r="B8954"/>
    </row>
    <row r="8955" spans="1:2" x14ac:dyDescent="0.35">
      <c r="A8955" s="2"/>
      <c r="B8955"/>
    </row>
    <row r="8956" spans="1:2" x14ac:dyDescent="0.35">
      <c r="A8956" s="2"/>
      <c r="B8956"/>
    </row>
    <row r="8957" spans="1:2" x14ac:dyDescent="0.35">
      <c r="A8957" s="2"/>
      <c r="B8957"/>
    </row>
    <row r="8958" spans="1:2" x14ac:dyDescent="0.35">
      <c r="A8958" s="2"/>
      <c r="B8958"/>
    </row>
    <row r="8959" spans="1:2" x14ac:dyDescent="0.35">
      <c r="A8959" s="2"/>
      <c r="B8959"/>
    </row>
    <row r="8960" spans="1:2" x14ac:dyDescent="0.35">
      <c r="A8960" s="2"/>
      <c r="B8960"/>
    </row>
    <row r="8961" spans="1:2" x14ac:dyDescent="0.35">
      <c r="A8961" s="2"/>
      <c r="B8961"/>
    </row>
    <row r="8962" spans="1:2" x14ac:dyDescent="0.35">
      <c r="A8962" s="2"/>
      <c r="B8962"/>
    </row>
    <row r="8963" spans="1:2" x14ac:dyDescent="0.35">
      <c r="A8963" s="2"/>
      <c r="B8963"/>
    </row>
    <row r="8964" spans="1:2" x14ac:dyDescent="0.35">
      <c r="A8964" s="2"/>
      <c r="B8964"/>
    </row>
    <row r="8965" spans="1:2" x14ac:dyDescent="0.35">
      <c r="A8965" s="2"/>
      <c r="B8965"/>
    </row>
    <row r="8966" spans="1:2" x14ac:dyDescent="0.35">
      <c r="A8966" s="2"/>
      <c r="B8966"/>
    </row>
    <row r="8967" spans="1:2" x14ac:dyDescent="0.35">
      <c r="A8967" s="2"/>
      <c r="B8967"/>
    </row>
    <row r="8968" spans="1:2" x14ac:dyDescent="0.35">
      <c r="A8968" s="2"/>
      <c r="B8968"/>
    </row>
    <row r="8969" spans="1:2" x14ac:dyDescent="0.35">
      <c r="A8969" s="2"/>
      <c r="B8969"/>
    </row>
    <row r="8970" spans="1:2" x14ac:dyDescent="0.35">
      <c r="A8970" s="2"/>
      <c r="B8970"/>
    </row>
    <row r="8971" spans="1:2" x14ac:dyDescent="0.35">
      <c r="A8971" s="2"/>
      <c r="B8971"/>
    </row>
    <row r="8972" spans="1:2" x14ac:dyDescent="0.35">
      <c r="A8972" s="2"/>
      <c r="B8972"/>
    </row>
    <row r="8973" spans="1:2" x14ac:dyDescent="0.35">
      <c r="A8973" s="2"/>
      <c r="B8973"/>
    </row>
    <row r="8974" spans="1:2" x14ac:dyDescent="0.35">
      <c r="A8974" s="2"/>
      <c r="B8974"/>
    </row>
    <row r="8975" spans="1:2" x14ac:dyDescent="0.35">
      <c r="A8975" s="2"/>
      <c r="B8975"/>
    </row>
    <row r="8976" spans="1:2" x14ac:dyDescent="0.35">
      <c r="A8976" s="2"/>
      <c r="B8976"/>
    </row>
    <row r="8977" spans="1:2" x14ac:dyDescent="0.35">
      <c r="A8977" s="2"/>
      <c r="B8977"/>
    </row>
    <row r="8978" spans="1:2" x14ac:dyDescent="0.35">
      <c r="A8978" s="2"/>
      <c r="B8978"/>
    </row>
    <row r="8979" spans="1:2" x14ac:dyDescent="0.35">
      <c r="A8979" s="2"/>
      <c r="B8979"/>
    </row>
    <row r="8980" spans="1:2" x14ac:dyDescent="0.35">
      <c r="A8980" s="2"/>
      <c r="B8980"/>
    </row>
    <row r="8981" spans="1:2" x14ac:dyDescent="0.35">
      <c r="A8981" s="2"/>
      <c r="B8981"/>
    </row>
    <row r="8982" spans="1:2" x14ac:dyDescent="0.35">
      <c r="A8982" s="2"/>
      <c r="B8982"/>
    </row>
    <row r="8983" spans="1:2" x14ac:dyDescent="0.35">
      <c r="A8983" s="2"/>
      <c r="B8983"/>
    </row>
    <row r="8984" spans="1:2" x14ac:dyDescent="0.35">
      <c r="A8984" s="2"/>
      <c r="B8984"/>
    </row>
    <row r="8985" spans="1:2" x14ac:dyDescent="0.35">
      <c r="A8985" s="2"/>
      <c r="B8985"/>
    </row>
    <row r="8986" spans="1:2" x14ac:dyDescent="0.35">
      <c r="A8986" s="2"/>
      <c r="B8986"/>
    </row>
    <row r="8987" spans="1:2" x14ac:dyDescent="0.35">
      <c r="A8987" s="2"/>
      <c r="B8987"/>
    </row>
    <row r="8988" spans="1:2" x14ac:dyDescent="0.35">
      <c r="A8988" s="2"/>
      <c r="B8988"/>
    </row>
    <row r="8989" spans="1:2" x14ac:dyDescent="0.35">
      <c r="A8989" s="2"/>
      <c r="B8989"/>
    </row>
    <row r="8990" spans="1:2" x14ac:dyDescent="0.35">
      <c r="A8990" s="2"/>
      <c r="B8990"/>
    </row>
    <row r="8991" spans="1:2" x14ac:dyDescent="0.35">
      <c r="A8991" s="2"/>
      <c r="B8991"/>
    </row>
    <row r="8992" spans="1:2" x14ac:dyDescent="0.35">
      <c r="A8992" s="2"/>
      <c r="B8992"/>
    </row>
    <row r="8993" spans="1:2" x14ac:dyDescent="0.35">
      <c r="A8993" s="2"/>
      <c r="B8993"/>
    </row>
    <row r="8994" spans="1:2" x14ac:dyDescent="0.35">
      <c r="A8994" s="2"/>
      <c r="B8994"/>
    </row>
    <row r="8995" spans="1:2" x14ac:dyDescent="0.35">
      <c r="A8995" s="2"/>
      <c r="B8995"/>
    </row>
    <row r="8996" spans="1:2" x14ac:dyDescent="0.35">
      <c r="A8996" s="2"/>
      <c r="B8996"/>
    </row>
    <row r="8997" spans="1:2" x14ac:dyDescent="0.35">
      <c r="A8997" s="2"/>
      <c r="B8997"/>
    </row>
    <row r="8998" spans="1:2" x14ac:dyDescent="0.35">
      <c r="A8998" s="2"/>
      <c r="B8998"/>
    </row>
    <row r="8999" spans="1:2" x14ac:dyDescent="0.35">
      <c r="A8999" s="2"/>
      <c r="B8999"/>
    </row>
    <row r="9000" spans="1:2" x14ac:dyDescent="0.35">
      <c r="A9000" s="2"/>
      <c r="B9000"/>
    </row>
    <row r="9001" spans="1:2" x14ac:dyDescent="0.35">
      <c r="A9001" s="2"/>
      <c r="B9001"/>
    </row>
    <row r="9002" spans="1:2" x14ac:dyDescent="0.35">
      <c r="A9002" s="2"/>
      <c r="B9002"/>
    </row>
    <row r="9003" spans="1:2" x14ac:dyDescent="0.35">
      <c r="A9003" s="2"/>
      <c r="B9003"/>
    </row>
    <row r="9004" spans="1:2" x14ac:dyDescent="0.35">
      <c r="A9004" s="2"/>
      <c r="B9004"/>
    </row>
    <row r="9005" spans="1:2" x14ac:dyDescent="0.35">
      <c r="A9005" s="2"/>
      <c r="B9005"/>
    </row>
    <row r="9006" spans="1:2" x14ac:dyDescent="0.35">
      <c r="A9006" s="2"/>
      <c r="B9006"/>
    </row>
    <row r="9007" spans="1:2" x14ac:dyDescent="0.35">
      <c r="A9007" s="2"/>
      <c r="B9007"/>
    </row>
    <row r="9008" spans="1:2" x14ac:dyDescent="0.35">
      <c r="A9008" s="2"/>
      <c r="B9008"/>
    </row>
    <row r="9009" spans="1:2" x14ac:dyDescent="0.35">
      <c r="A9009" s="2"/>
      <c r="B9009"/>
    </row>
    <row r="9010" spans="1:2" x14ac:dyDescent="0.35">
      <c r="A9010" s="2"/>
      <c r="B9010"/>
    </row>
    <row r="9011" spans="1:2" x14ac:dyDescent="0.35">
      <c r="A9011" s="2"/>
      <c r="B9011"/>
    </row>
    <row r="9012" spans="1:2" x14ac:dyDescent="0.35">
      <c r="A9012" s="2"/>
      <c r="B9012"/>
    </row>
    <row r="9013" spans="1:2" x14ac:dyDescent="0.35">
      <c r="A9013" s="2"/>
      <c r="B9013"/>
    </row>
    <row r="9014" spans="1:2" x14ac:dyDescent="0.35">
      <c r="A9014" s="2"/>
      <c r="B9014"/>
    </row>
    <row r="9015" spans="1:2" x14ac:dyDescent="0.35">
      <c r="A9015" s="2"/>
      <c r="B9015"/>
    </row>
    <row r="9016" spans="1:2" x14ac:dyDescent="0.35">
      <c r="A9016" s="2"/>
      <c r="B9016"/>
    </row>
    <row r="9017" spans="1:2" x14ac:dyDescent="0.35">
      <c r="A9017" s="2"/>
      <c r="B9017"/>
    </row>
    <row r="9018" spans="1:2" x14ac:dyDescent="0.35">
      <c r="A9018" s="2"/>
      <c r="B9018"/>
    </row>
    <row r="9019" spans="1:2" x14ac:dyDescent="0.35">
      <c r="A9019" s="2"/>
      <c r="B9019"/>
    </row>
    <row r="9020" spans="1:2" x14ac:dyDescent="0.35">
      <c r="A9020" s="2"/>
      <c r="B9020"/>
    </row>
    <row r="9021" spans="1:2" x14ac:dyDescent="0.35">
      <c r="A9021" s="2"/>
      <c r="B9021"/>
    </row>
    <row r="9022" spans="1:2" x14ac:dyDescent="0.35">
      <c r="A9022" s="2"/>
      <c r="B9022"/>
    </row>
    <row r="9023" spans="1:2" x14ac:dyDescent="0.35">
      <c r="A9023" s="2"/>
      <c r="B9023"/>
    </row>
    <row r="9024" spans="1:2" x14ac:dyDescent="0.35">
      <c r="A9024" s="2"/>
      <c r="B9024"/>
    </row>
    <row r="9025" spans="1:2" x14ac:dyDescent="0.35">
      <c r="A9025" s="2"/>
      <c r="B9025"/>
    </row>
    <row r="9026" spans="1:2" x14ac:dyDescent="0.35">
      <c r="A9026" s="2"/>
      <c r="B9026"/>
    </row>
    <row r="9027" spans="1:2" x14ac:dyDescent="0.35">
      <c r="A9027" s="2"/>
      <c r="B9027"/>
    </row>
    <row r="9028" spans="1:2" x14ac:dyDescent="0.35">
      <c r="A9028" s="2"/>
      <c r="B9028"/>
    </row>
    <row r="9029" spans="1:2" x14ac:dyDescent="0.35">
      <c r="A9029" s="2"/>
      <c r="B9029"/>
    </row>
    <row r="9030" spans="1:2" x14ac:dyDescent="0.35">
      <c r="A9030" s="2"/>
      <c r="B9030"/>
    </row>
    <row r="9031" spans="1:2" x14ac:dyDescent="0.35">
      <c r="A9031" s="2"/>
      <c r="B9031"/>
    </row>
    <row r="9032" spans="1:2" x14ac:dyDescent="0.35">
      <c r="A9032" s="2"/>
      <c r="B9032"/>
    </row>
    <row r="9033" spans="1:2" x14ac:dyDescent="0.35">
      <c r="A9033" s="2"/>
      <c r="B9033"/>
    </row>
    <row r="9034" spans="1:2" x14ac:dyDescent="0.35">
      <c r="A9034" s="2"/>
      <c r="B9034"/>
    </row>
    <row r="9035" spans="1:2" x14ac:dyDescent="0.35">
      <c r="A9035" s="2"/>
      <c r="B9035"/>
    </row>
    <row r="9036" spans="1:2" x14ac:dyDescent="0.35">
      <c r="A9036" s="2"/>
      <c r="B9036"/>
    </row>
    <row r="9037" spans="1:2" x14ac:dyDescent="0.35">
      <c r="A9037" s="2"/>
      <c r="B9037"/>
    </row>
    <row r="9038" spans="1:2" x14ac:dyDescent="0.35">
      <c r="A9038" s="2"/>
      <c r="B9038"/>
    </row>
    <row r="9039" spans="1:2" x14ac:dyDescent="0.35">
      <c r="A9039" s="2"/>
      <c r="B9039"/>
    </row>
    <row r="9040" spans="1:2" x14ac:dyDescent="0.35">
      <c r="A9040" s="2"/>
      <c r="B9040"/>
    </row>
    <row r="9041" spans="1:2" x14ac:dyDescent="0.35">
      <c r="A9041" s="2"/>
      <c r="B9041"/>
    </row>
    <row r="9042" spans="1:2" x14ac:dyDescent="0.35">
      <c r="A9042" s="2"/>
      <c r="B9042"/>
    </row>
    <row r="9043" spans="1:2" x14ac:dyDescent="0.35">
      <c r="A9043" s="2"/>
      <c r="B9043"/>
    </row>
    <row r="9044" spans="1:2" x14ac:dyDescent="0.35">
      <c r="A9044" s="2"/>
      <c r="B9044"/>
    </row>
    <row r="9045" spans="1:2" x14ac:dyDescent="0.35">
      <c r="A9045" s="2"/>
      <c r="B9045"/>
    </row>
    <row r="9046" spans="1:2" x14ac:dyDescent="0.35">
      <c r="A9046" s="2"/>
      <c r="B9046"/>
    </row>
    <row r="9047" spans="1:2" x14ac:dyDescent="0.35">
      <c r="A9047" s="2"/>
      <c r="B9047"/>
    </row>
    <row r="9048" spans="1:2" x14ac:dyDescent="0.35">
      <c r="A9048" s="2"/>
      <c r="B9048"/>
    </row>
    <row r="9049" spans="1:2" x14ac:dyDescent="0.35">
      <c r="A9049" s="2"/>
      <c r="B9049"/>
    </row>
    <row r="9050" spans="1:2" x14ac:dyDescent="0.35">
      <c r="A9050" s="2"/>
      <c r="B9050"/>
    </row>
    <row r="9051" spans="1:2" x14ac:dyDescent="0.35">
      <c r="A9051" s="2"/>
      <c r="B9051"/>
    </row>
    <row r="9052" spans="1:2" x14ac:dyDescent="0.35">
      <c r="A9052" s="2"/>
      <c r="B9052"/>
    </row>
    <row r="9053" spans="1:2" x14ac:dyDescent="0.35">
      <c r="A9053" s="2"/>
      <c r="B9053"/>
    </row>
    <row r="9054" spans="1:2" x14ac:dyDescent="0.35">
      <c r="A9054" s="2"/>
      <c r="B9054"/>
    </row>
    <row r="9055" spans="1:2" x14ac:dyDescent="0.35">
      <c r="A9055" s="2"/>
      <c r="B9055"/>
    </row>
    <row r="9056" spans="1:2" x14ac:dyDescent="0.35">
      <c r="A9056" s="2"/>
      <c r="B9056"/>
    </row>
    <row r="9057" spans="1:2" x14ac:dyDescent="0.35">
      <c r="A9057" s="2"/>
      <c r="B9057"/>
    </row>
    <row r="9058" spans="1:2" x14ac:dyDescent="0.35">
      <c r="A9058" s="2"/>
      <c r="B9058"/>
    </row>
    <row r="9059" spans="1:2" x14ac:dyDescent="0.35">
      <c r="A9059" s="2"/>
      <c r="B9059"/>
    </row>
    <row r="9060" spans="1:2" x14ac:dyDescent="0.35">
      <c r="A9060" s="2"/>
      <c r="B9060"/>
    </row>
    <row r="9061" spans="1:2" x14ac:dyDescent="0.35">
      <c r="A9061" s="2"/>
      <c r="B9061"/>
    </row>
    <row r="9062" spans="1:2" x14ac:dyDescent="0.35">
      <c r="A9062" s="2"/>
      <c r="B9062"/>
    </row>
    <row r="9063" spans="1:2" x14ac:dyDescent="0.35">
      <c r="A9063" s="2"/>
      <c r="B9063"/>
    </row>
    <row r="9064" spans="1:2" x14ac:dyDescent="0.35">
      <c r="A9064" s="2"/>
      <c r="B9064"/>
    </row>
    <row r="9065" spans="1:2" x14ac:dyDescent="0.35">
      <c r="A9065" s="2"/>
      <c r="B9065"/>
    </row>
    <row r="9066" spans="1:2" x14ac:dyDescent="0.35">
      <c r="A9066" s="2"/>
      <c r="B9066"/>
    </row>
    <row r="9067" spans="1:2" x14ac:dyDescent="0.35">
      <c r="A9067" s="2"/>
      <c r="B9067"/>
    </row>
    <row r="9068" spans="1:2" x14ac:dyDescent="0.35">
      <c r="A9068" s="2"/>
      <c r="B9068"/>
    </row>
    <row r="9069" spans="1:2" x14ac:dyDescent="0.35">
      <c r="A9069" s="2"/>
      <c r="B9069"/>
    </row>
    <row r="9070" spans="1:2" x14ac:dyDescent="0.35">
      <c r="A9070" s="2"/>
      <c r="B9070"/>
    </row>
    <row r="9071" spans="1:2" x14ac:dyDescent="0.35">
      <c r="A9071" s="2"/>
      <c r="B9071"/>
    </row>
    <row r="9072" spans="1:2" x14ac:dyDescent="0.35">
      <c r="A9072" s="2"/>
      <c r="B9072"/>
    </row>
    <row r="9073" spans="1:2" x14ac:dyDescent="0.35">
      <c r="A9073" s="2"/>
      <c r="B9073"/>
    </row>
    <row r="9074" spans="1:2" x14ac:dyDescent="0.35">
      <c r="A9074" s="2"/>
      <c r="B9074"/>
    </row>
    <row r="9075" spans="1:2" x14ac:dyDescent="0.35">
      <c r="A9075" s="2"/>
      <c r="B9075"/>
    </row>
    <row r="9076" spans="1:2" x14ac:dyDescent="0.35">
      <c r="A9076" s="2"/>
      <c r="B9076"/>
    </row>
    <row r="9077" spans="1:2" x14ac:dyDescent="0.35">
      <c r="A9077" s="2"/>
      <c r="B9077"/>
    </row>
    <row r="9078" spans="1:2" x14ac:dyDescent="0.35">
      <c r="A9078" s="2"/>
      <c r="B9078"/>
    </row>
    <row r="9079" spans="1:2" x14ac:dyDescent="0.35">
      <c r="A9079" s="2"/>
      <c r="B9079"/>
    </row>
    <row r="9080" spans="1:2" x14ac:dyDescent="0.35">
      <c r="A9080" s="2"/>
      <c r="B9080"/>
    </row>
    <row r="9081" spans="1:2" x14ac:dyDescent="0.35">
      <c r="A9081" s="2"/>
      <c r="B9081"/>
    </row>
    <row r="9082" spans="1:2" x14ac:dyDescent="0.35">
      <c r="A9082" s="2"/>
      <c r="B9082"/>
    </row>
    <row r="9083" spans="1:2" x14ac:dyDescent="0.35">
      <c r="A9083" s="2"/>
      <c r="B9083"/>
    </row>
    <row r="9084" spans="1:2" x14ac:dyDescent="0.35">
      <c r="A9084" s="2"/>
      <c r="B9084"/>
    </row>
    <row r="9085" spans="1:2" x14ac:dyDescent="0.35">
      <c r="A9085" s="2"/>
      <c r="B9085"/>
    </row>
    <row r="9086" spans="1:2" x14ac:dyDescent="0.35">
      <c r="A9086" s="2"/>
      <c r="B9086"/>
    </row>
    <row r="9087" spans="1:2" x14ac:dyDescent="0.35">
      <c r="A9087" s="2"/>
      <c r="B9087"/>
    </row>
    <row r="9088" spans="1:2" x14ac:dyDescent="0.35">
      <c r="A9088" s="2"/>
      <c r="B9088"/>
    </row>
    <row r="9089" spans="1:2" x14ac:dyDescent="0.35">
      <c r="A9089" s="2"/>
      <c r="B9089"/>
    </row>
    <row r="9090" spans="1:2" x14ac:dyDescent="0.35">
      <c r="A9090" s="2"/>
      <c r="B9090"/>
    </row>
    <row r="9091" spans="1:2" x14ac:dyDescent="0.35">
      <c r="A9091" s="2"/>
      <c r="B9091"/>
    </row>
    <row r="9092" spans="1:2" x14ac:dyDescent="0.35">
      <c r="A9092" s="2"/>
      <c r="B9092"/>
    </row>
    <row r="9093" spans="1:2" x14ac:dyDescent="0.35">
      <c r="A9093" s="2"/>
      <c r="B9093"/>
    </row>
    <row r="9094" spans="1:2" x14ac:dyDescent="0.35">
      <c r="A9094" s="2"/>
      <c r="B9094"/>
    </row>
    <row r="9095" spans="1:2" x14ac:dyDescent="0.35">
      <c r="A9095" s="2"/>
      <c r="B9095"/>
    </row>
    <row r="9096" spans="1:2" x14ac:dyDescent="0.35">
      <c r="A9096" s="2"/>
      <c r="B9096"/>
    </row>
    <row r="9097" spans="1:2" x14ac:dyDescent="0.35">
      <c r="A9097" s="2"/>
      <c r="B9097"/>
    </row>
    <row r="9098" spans="1:2" x14ac:dyDescent="0.35">
      <c r="A9098" s="2"/>
      <c r="B9098"/>
    </row>
    <row r="9099" spans="1:2" x14ac:dyDescent="0.35">
      <c r="A9099" s="2"/>
      <c r="B9099"/>
    </row>
    <row r="9100" spans="1:2" x14ac:dyDescent="0.35">
      <c r="A9100" s="2"/>
      <c r="B9100"/>
    </row>
    <row r="9101" spans="1:2" x14ac:dyDescent="0.35">
      <c r="A9101" s="2"/>
      <c r="B9101"/>
    </row>
    <row r="9102" spans="1:2" x14ac:dyDescent="0.35">
      <c r="A9102" s="2"/>
      <c r="B9102"/>
    </row>
    <row r="9103" spans="1:2" x14ac:dyDescent="0.35">
      <c r="A9103" s="2"/>
      <c r="B9103"/>
    </row>
    <row r="9104" spans="1:2" x14ac:dyDescent="0.35">
      <c r="A9104" s="2"/>
      <c r="B9104"/>
    </row>
    <row r="9105" spans="1:2" x14ac:dyDescent="0.35">
      <c r="A9105" s="2"/>
      <c r="B9105"/>
    </row>
    <row r="9106" spans="1:2" x14ac:dyDescent="0.35">
      <c r="A9106" s="2"/>
      <c r="B9106"/>
    </row>
    <row r="9107" spans="1:2" x14ac:dyDescent="0.35">
      <c r="A9107" s="2"/>
      <c r="B9107"/>
    </row>
    <row r="9108" spans="1:2" x14ac:dyDescent="0.35">
      <c r="A9108" s="2"/>
      <c r="B9108"/>
    </row>
    <row r="9109" spans="1:2" x14ac:dyDescent="0.35">
      <c r="A9109" s="2"/>
      <c r="B9109"/>
    </row>
    <row r="9110" spans="1:2" x14ac:dyDescent="0.35">
      <c r="A9110" s="2"/>
      <c r="B9110"/>
    </row>
    <row r="9111" spans="1:2" x14ac:dyDescent="0.35">
      <c r="A9111" s="2"/>
      <c r="B9111"/>
    </row>
    <row r="9112" spans="1:2" x14ac:dyDescent="0.35">
      <c r="A9112" s="2"/>
      <c r="B9112"/>
    </row>
    <row r="9113" spans="1:2" x14ac:dyDescent="0.35">
      <c r="A9113" s="2"/>
      <c r="B9113"/>
    </row>
    <row r="9114" spans="1:2" x14ac:dyDescent="0.35">
      <c r="A9114" s="2"/>
      <c r="B9114"/>
    </row>
    <row r="9115" spans="1:2" x14ac:dyDescent="0.35">
      <c r="A9115" s="2"/>
      <c r="B9115"/>
    </row>
    <row r="9116" spans="1:2" x14ac:dyDescent="0.35">
      <c r="A9116" s="2"/>
      <c r="B9116"/>
    </row>
    <row r="9117" spans="1:2" x14ac:dyDescent="0.35">
      <c r="A9117" s="2"/>
      <c r="B9117"/>
    </row>
    <row r="9118" spans="1:2" x14ac:dyDescent="0.35">
      <c r="A9118" s="2"/>
      <c r="B9118"/>
    </row>
    <row r="9119" spans="1:2" x14ac:dyDescent="0.35">
      <c r="A9119" s="2"/>
      <c r="B9119"/>
    </row>
    <row r="9120" spans="1:2" x14ac:dyDescent="0.35">
      <c r="A9120" s="2"/>
      <c r="B9120"/>
    </row>
    <row r="9121" spans="1:2" x14ac:dyDescent="0.35">
      <c r="A9121" s="2"/>
      <c r="B9121"/>
    </row>
    <row r="9122" spans="1:2" x14ac:dyDescent="0.35">
      <c r="A9122" s="2"/>
      <c r="B9122"/>
    </row>
    <row r="9123" spans="1:2" x14ac:dyDescent="0.35">
      <c r="A9123" s="2"/>
      <c r="B9123"/>
    </row>
    <row r="9124" spans="1:2" x14ac:dyDescent="0.35">
      <c r="A9124" s="2"/>
      <c r="B9124"/>
    </row>
    <row r="9125" spans="1:2" x14ac:dyDescent="0.35">
      <c r="A9125" s="2"/>
      <c r="B9125"/>
    </row>
    <row r="9126" spans="1:2" x14ac:dyDescent="0.35">
      <c r="A9126" s="2"/>
      <c r="B9126"/>
    </row>
    <row r="9127" spans="1:2" x14ac:dyDescent="0.35">
      <c r="A9127" s="2"/>
      <c r="B9127"/>
    </row>
    <row r="9128" spans="1:2" x14ac:dyDescent="0.35">
      <c r="A9128" s="2"/>
      <c r="B9128"/>
    </row>
    <row r="9129" spans="1:2" x14ac:dyDescent="0.35">
      <c r="A9129" s="2"/>
      <c r="B9129"/>
    </row>
    <row r="9130" spans="1:2" x14ac:dyDescent="0.35">
      <c r="A9130" s="2"/>
      <c r="B9130"/>
    </row>
    <row r="9131" spans="1:2" x14ac:dyDescent="0.35">
      <c r="A9131" s="2"/>
      <c r="B9131"/>
    </row>
    <row r="9132" spans="1:2" x14ac:dyDescent="0.35">
      <c r="A9132" s="2"/>
      <c r="B9132"/>
    </row>
    <row r="9133" spans="1:2" x14ac:dyDescent="0.35">
      <c r="A9133" s="2"/>
      <c r="B9133"/>
    </row>
    <row r="9134" spans="1:2" x14ac:dyDescent="0.35">
      <c r="A9134" s="2"/>
      <c r="B9134"/>
    </row>
    <row r="9135" spans="1:2" x14ac:dyDescent="0.35">
      <c r="A9135" s="2"/>
      <c r="B9135"/>
    </row>
    <row r="9136" spans="1:2" x14ac:dyDescent="0.35">
      <c r="A9136" s="2"/>
      <c r="B9136"/>
    </row>
    <row r="9137" spans="1:2" x14ac:dyDescent="0.35">
      <c r="A9137" s="2"/>
      <c r="B9137"/>
    </row>
    <row r="9138" spans="1:2" x14ac:dyDescent="0.35">
      <c r="A9138" s="2"/>
      <c r="B9138"/>
    </row>
    <row r="9139" spans="1:2" x14ac:dyDescent="0.35">
      <c r="A9139" s="2"/>
      <c r="B9139"/>
    </row>
    <row r="9140" spans="1:2" x14ac:dyDescent="0.35">
      <c r="A9140" s="2"/>
      <c r="B9140"/>
    </row>
    <row r="9141" spans="1:2" x14ac:dyDescent="0.35">
      <c r="A9141" s="2"/>
      <c r="B9141"/>
    </row>
    <row r="9142" spans="1:2" x14ac:dyDescent="0.35">
      <c r="A9142" s="2"/>
      <c r="B9142"/>
    </row>
    <row r="9143" spans="1:2" x14ac:dyDescent="0.35">
      <c r="A9143" s="2"/>
      <c r="B9143"/>
    </row>
    <row r="9144" spans="1:2" x14ac:dyDescent="0.35">
      <c r="A9144" s="2"/>
      <c r="B9144"/>
    </row>
    <row r="9145" spans="1:2" x14ac:dyDescent="0.35">
      <c r="A9145" s="2"/>
      <c r="B9145"/>
    </row>
    <row r="9146" spans="1:2" x14ac:dyDescent="0.35">
      <c r="A9146" s="2"/>
      <c r="B9146"/>
    </row>
    <row r="9147" spans="1:2" x14ac:dyDescent="0.35">
      <c r="A9147" s="2"/>
      <c r="B9147"/>
    </row>
    <row r="9148" spans="1:2" x14ac:dyDescent="0.35">
      <c r="A9148" s="2"/>
      <c r="B9148"/>
    </row>
    <row r="9149" spans="1:2" x14ac:dyDescent="0.35">
      <c r="A9149" s="2"/>
      <c r="B9149"/>
    </row>
    <row r="9150" spans="1:2" x14ac:dyDescent="0.35">
      <c r="A9150" s="2"/>
      <c r="B9150"/>
    </row>
    <row r="9151" spans="1:2" x14ac:dyDescent="0.35">
      <c r="A9151" s="2"/>
      <c r="B9151"/>
    </row>
    <row r="9152" spans="1:2" x14ac:dyDescent="0.35">
      <c r="A9152" s="2"/>
      <c r="B9152"/>
    </row>
    <row r="9153" spans="1:2" x14ac:dyDescent="0.35">
      <c r="A9153" s="2"/>
      <c r="B9153"/>
    </row>
    <row r="9154" spans="1:2" x14ac:dyDescent="0.35">
      <c r="A9154" s="2"/>
      <c r="B9154"/>
    </row>
    <row r="9155" spans="1:2" x14ac:dyDescent="0.35">
      <c r="A9155" s="2"/>
      <c r="B9155"/>
    </row>
    <row r="9156" spans="1:2" x14ac:dyDescent="0.35">
      <c r="A9156" s="2"/>
      <c r="B9156"/>
    </row>
    <row r="9157" spans="1:2" x14ac:dyDescent="0.35">
      <c r="A9157" s="2"/>
      <c r="B9157"/>
    </row>
    <row r="9158" spans="1:2" x14ac:dyDescent="0.35">
      <c r="A9158" s="2"/>
      <c r="B9158"/>
    </row>
    <row r="9159" spans="1:2" x14ac:dyDescent="0.35">
      <c r="A9159" s="2"/>
      <c r="B9159"/>
    </row>
    <row r="9160" spans="1:2" x14ac:dyDescent="0.35">
      <c r="A9160" s="2"/>
      <c r="B9160"/>
    </row>
    <row r="9161" spans="1:2" x14ac:dyDescent="0.35">
      <c r="A9161" s="2"/>
      <c r="B9161"/>
    </row>
    <row r="9162" spans="1:2" x14ac:dyDescent="0.35">
      <c r="A9162" s="2"/>
      <c r="B9162"/>
    </row>
    <row r="9163" spans="1:2" x14ac:dyDescent="0.35">
      <c r="A9163" s="2"/>
      <c r="B9163"/>
    </row>
    <row r="9164" spans="1:2" x14ac:dyDescent="0.35">
      <c r="A9164" s="2"/>
      <c r="B9164"/>
    </row>
    <row r="9165" spans="1:2" x14ac:dyDescent="0.35">
      <c r="A9165" s="2"/>
      <c r="B9165"/>
    </row>
    <row r="9166" spans="1:2" x14ac:dyDescent="0.35">
      <c r="A9166" s="2"/>
      <c r="B9166"/>
    </row>
    <row r="9167" spans="1:2" x14ac:dyDescent="0.35">
      <c r="A9167" s="2"/>
      <c r="B9167"/>
    </row>
    <row r="9168" spans="1:2" x14ac:dyDescent="0.35">
      <c r="A9168" s="2"/>
      <c r="B9168"/>
    </row>
    <row r="9169" spans="1:2" x14ac:dyDescent="0.35">
      <c r="A9169" s="2"/>
      <c r="B9169"/>
    </row>
    <row r="9170" spans="1:2" x14ac:dyDescent="0.35">
      <c r="A9170" s="2"/>
      <c r="B9170"/>
    </row>
    <row r="9171" spans="1:2" x14ac:dyDescent="0.35">
      <c r="A9171" s="2"/>
      <c r="B9171"/>
    </row>
    <row r="9172" spans="1:2" x14ac:dyDescent="0.35">
      <c r="A9172" s="2"/>
      <c r="B9172"/>
    </row>
    <row r="9173" spans="1:2" x14ac:dyDescent="0.35">
      <c r="A9173" s="2"/>
      <c r="B9173"/>
    </row>
    <row r="9174" spans="1:2" x14ac:dyDescent="0.35">
      <c r="A9174" s="2"/>
      <c r="B9174"/>
    </row>
    <row r="9175" spans="1:2" x14ac:dyDescent="0.35">
      <c r="A9175" s="2"/>
      <c r="B9175"/>
    </row>
    <row r="9176" spans="1:2" x14ac:dyDescent="0.35">
      <c r="A9176" s="2"/>
      <c r="B9176"/>
    </row>
    <row r="9177" spans="1:2" x14ac:dyDescent="0.35">
      <c r="A9177" s="2"/>
      <c r="B9177"/>
    </row>
    <row r="9178" spans="1:2" x14ac:dyDescent="0.35">
      <c r="A9178" s="2"/>
      <c r="B9178"/>
    </row>
    <row r="9179" spans="1:2" x14ac:dyDescent="0.35">
      <c r="A9179" s="2"/>
      <c r="B9179"/>
    </row>
    <row r="9180" spans="1:2" x14ac:dyDescent="0.35">
      <c r="A9180" s="2"/>
      <c r="B9180"/>
    </row>
    <row r="9181" spans="1:2" x14ac:dyDescent="0.35">
      <c r="A9181" s="2"/>
      <c r="B9181"/>
    </row>
    <row r="9182" spans="1:2" x14ac:dyDescent="0.35">
      <c r="A9182" s="2"/>
      <c r="B9182"/>
    </row>
    <row r="9183" spans="1:2" x14ac:dyDescent="0.35">
      <c r="A9183" s="2"/>
      <c r="B9183"/>
    </row>
    <row r="9184" spans="1:2" x14ac:dyDescent="0.35">
      <c r="A9184" s="2"/>
      <c r="B9184"/>
    </row>
    <row r="9185" spans="1:2" x14ac:dyDescent="0.35">
      <c r="A9185" s="2"/>
      <c r="B9185"/>
    </row>
    <row r="9186" spans="1:2" x14ac:dyDescent="0.35">
      <c r="A9186" s="2"/>
      <c r="B9186"/>
    </row>
    <row r="9187" spans="1:2" x14ac:dyDescent="0.35">
      <c r="A9187" s="2"/>
      <c r="B9187"/>
    </row>
    <row r="9188" spans="1:2" x14ac:dyDescent="0.35">
      <c r="A9188" s="2"/>
      <c r="B9188"/>
    </row>
    <row r="9189" spans="1:2" x14ac:dyDescent="0.35">
      <c r="A9189" s="2"/>
      <c r="B9189"/>
    </row>
    <row r="9190" spans="1:2" x14ac:dyDescent="0.35">
      <c r="A9190" s="2"/>
      <c r="B9190"/>
    </row>
    <row r="9191" spans="1:2" x14ac:dyDescent="0.35">
      <c r="A9191" s="2"/>
      <c r="B9191"/>
    </row>
    <row r="9192" spans="1:2" x14ac:dyDescent="0.35">
      <c r="A9192" s="2"/>
      <c r="B9192"/>
    </row>
    <row r="9193" spans="1:2" x14ac:dyDescent="0.35">
      <c r="A9193" s="2"/>
      <c r="B9193"/>
    </row>
    <row r="9194" spans="1:2" x14ac:dyDescent="0.35">
      <c r="A9194" s="2"/>
      <c r="B9194"/>
    </row>
    <row r="9195" spans="1:2" x14ac:dyDescent="0.35">
      <c r="A9195" s="2"/>
      <c r="B9195"/>
    </row>
    <row r="9196" spans="1:2" x14ac:dyDescent="0.35">
      <c r="A9196" s="2"/>
      <c r="B9196"/>
    </row>
    <row r="9197" spans="1:2" x14ac:dyDescent="0.35">
      <c r="A9197" s="2"/>
      <c r="B9197"/>
    </row>
    <row r="9198" spans="1:2" x14ac:dyDescent="0.35">
      <c r="A9198" s="2"/>
      <c r="B9198"/>
    </row>
    <row r="9199" spans="1:2" x14ac:dyDescent="0.35">
      <c r="A9199" s="2"/>
      <c r="B9199"/>
    </row>
    <row r="9200" spans="1:2" x14ac:dyDescent="0.35">
      <c r="A9200" s="2"/>
      <c r="B9200"/>
    </row>
    <row r="9201" spans="1:2" x14ac:dyDescent="0.35">
      <c r="A9201" s="2"/>
      <c r="B9201"/>
    </row>
    <row r="9202" spans="1:2" x14ac:dyDescent="0.35">
      <c r="A9202" s="2"/>
      <c r="B9202"/>
    </row>
    <row r="9203" spans="1:2" x14ac:dyDescent="0.35">
      <c r="A9203" s="2"/>
      <c r="B9203"/>
    </row>
    <row r="9204" spans="1:2" x14ac:dyDescent="0.35">
      <c r="A9204" s="2"/>
      <c r="B9204"/>
    </row>
    <row r="9205" spans="1:2" x14ac:dyDescent="0.35">
      <c r="A9205" s="2"/>
      <c r="B9205"/>
    </row>
    <row r="9206" spans="1:2" x14ac:dyDescent="0.35">
      <c r="A9206" s="2"/>
      <c r="B9206"/>
    </row>
    <row r="9207" spans="1:2" x14ac:dyDescent="0.35">
      <c r="A9207" s="2"/>
      <c r="B9207"/>
    </row>
    <row r="9208" spans="1:2" x14ac:dyDescent="0.35">
      <c r="A9208" s="2"/>
      <c r="B9208"/>
    </row>
    <row r="9209" spans="1:2" x14ac:dyDescent="0.35">
      <c r="A9209" s="2"/>
      <c r="B9209"/>
    </row>
    <row r="9210" spans="1:2" x14ac:dyDescent="0.35">
      <c r="A9210" s="2"/>
      <c r="B9210"/>
    </row>
    <row r="9211" spans="1:2" x14ac:dyDescent="0.35">
      <c r="A9211" s="2"/>
      <c r="B9211"/>
    </row>
    <row r="9212" spans="1:2" x14ac:dyDescent="0.35">
      <c r="A9212" s="2"/>
      <c r="B9212"/>
    </row>
    <row r="9213" spans="1:2" x14ac:dyDescent="0.35">
      <c r="A9213" s="2"/>
      <c r="B9213"/>
    </row>
    <row r="9214" spans="1:2" x14ac:dyDescent="0.35">
      <c r="A9214" s="2"/>
      <c r="B9214"/>
    </row>
    <row r="9215" spans="1:2" x14ac:dyDescent="0.35">
      <c r="A9215" s="2"/>
      <c r="B9215"/>
    </row>
    <row r="9216" spans="1:2" x14ac:dyDescent="0.35">
      <c r="A9216" s="2"/>
      <c r="B9216"/>
    </row>
    <row r="9217" spans="1:2" x14ac:dyDescent="0.35">
      <c r="A9217" s="2"/>
      <c r="B9217"/>
    </row>
    <row r="9218" spans="1:2" x14ac:dyDescent="0.35">
      <c r="A9218" s="2"/>
      <c r="B9218"/>
    </row>
    <row r="9219" spans="1:2" x14ac:dyDescent="0.35">
      <c r="A9219" s="2"/>
      <c r="B9219"/>
    </row>
    <row r="9220" spans="1:2" x14ac:dyDescent="0.35">
      <c r="A9220" s="2"/>
      <c r="B9220"/>
    </row>
    <row r="9221" spans="1:2" x14ac:dyDescent="0.35">
      <c r="A9221" s="2"/>
      <c r="B9221"/>
    </row>
    <row r="9222" spans="1:2" x14ac:dyDescent="0.35">
      <c r="A9222" s="2"/>
      <c r="B9222"/>
    </row>
    <row r="9223" spans="1:2" x14ac:dyDescent="0.35">
      <c r="A9223" s="2"/>
      <c r="B9223"/>
    </row>
    <row r="9224" spans="1:2" x14ac:dyDescent="0.35">
      <c r="A9224" s="2"/>
      <c r="B9224"/>
    </row>
    <row r="9225" spans="1:2" x14ac:dyDescent="0.35">
      <c r="A9225" s="2"/>
      <c r="B9225"/>
    </row>
    <row r="9226" spans="1:2" x14ac:dyDescent="0.35">
      <c r="A9226" s="2"/>
      <c r="B9226"/>
    </row>
    <row r="9227" spans="1:2" x14ac:dyDescent="0.35">
      <c r="A9227" s="2"/>
      <c r="B9227"/>
    </row>
    <row r="9228" spans="1:2" x14ac:dyDescent="0.35">
      <c r="A9228" s="2"/>
      <c r="B9228"/>
    </row>
    <row r="9229" spans="1:2" x14ac:dyDescent="0.35">
      <c r="A9229" s="2"/>
      <c r="B9229"/>
    </row>
    <row r="9230" spans="1:2" x14ac:dyDescent="0.35">
      <c r="A9230" s="2"/>
      <c r="B9230"/>
    </row>
    <row r="9231" spans="1:2" x14ac:dyDescent="0.35">
      <c r="A9231" s="2"/>
      <c r="B9231"/>
    </row>
    <row r="9232" spans="1:2" x14ac:dyDescent="0.35">
      <c r="A9232" s="2"/>
      <c r="B9232"/>
    </row>
    <row r="9233" spans="1:2" x14ac:dyDescent="0.35">
      <c r="A9233" s="2"/>
      <c r="B9233"/>
    </row>
    <row r="9234" spans="1:2" x14ac:dyDescent="0.35">
      <c r="A9234" s="2"/>
      <c r="B9234"/>
    </row>
    <row r="9235" spans="1:2" x14ac:dyDescent="0.35">
      <c r="A9235" s="2"/>
      <c r="B9235"/>
    </row>
    <row r="9236" spans="1:2" x14ac:dyDescent="0.35">
      <c r="A9236" s="2"/>
      <c r="B9236"/>
    </row>
    <row r="9237" spans="1:2" x14ac:dyDescent="0.35">
      <c r="A9237" s="2"/>
      <c r="B9237"/>
    </row>
    <row r="9238" spans="1:2" x14ac:dyDescent="0.35">
      <c r="A9238" s="2"/>
      <c r="B9238"/>
    </row>
    <row r="9239" spans="1:2" x14ac:dyDescent="0.35">
      <c r="A9239" s="2"/>
      <c r="B9239"/>
    </row>
    <row r="9240" spans="1:2" x14ac:dyDescent="0.35">
      <c r="A9240" s="2"/>
      <c r="B9240"/>
    </row>
    <row r="9241" spans="1:2" x14ac:dyDescent="0.35">
      <c r="A9241" s="2"/>
      <c r="B9241"/>
    </row>
    <row r="9242" spans="1:2" x14ac:dyDescent="0.35">
      <c r="A9242" s="2"/>
      <c r="B9242"/>
    </row>
    <row r="9243" spans="1:2" x14ac:dyDescent="0.35">
      <c r="A9243" s="2"/>
      <c r="B9243"/>
    </row>
    <row r="9244" spans="1:2" x14ac:dyDescent="0.35">
      <c r="A9244" s="2"/>
      <c r="B9244"/>
    </row>
    <row r="9245" spans="1:2" x14ac:dyDescent="0.35">
      <c r="A9245" s="2"/>
      <c r="B9245"/>
    </row>
    <row r="9246" spans="1:2" x14ac:dyDescent="0.35">
      <c r="A9246" s="2"/>
      <c r="B9246"/>
    </row>
    <row r="9247" spans="1:2" x14ac:dyDescent="0.35">
      <c r="A9247" s="2"/>
      <c r="B9247"/>
    </row>
    <row r="9248" spans="1:2" x14ac:dyDescent="0.35">
      <c r="A9248" s="2"/>
      <c r="B9248"/>
    </row>
    <row r="9249" spans="1:2" x14ac:dyDescent="0.35">
      <c r="A9249" s="2"/>
      <c r="B9249"/>
    </row>
    <row r="9250" spans="1:2" x14ac:dyDescent="0.35">
      <c r="A9250" s="2"/>
      <c r="B9250"/>
    </row>
    <row r="9251" spans="1:2" x14ac:dyDescent="0.35">
      <c r="A9251" s="2"/>
      <c r="B9251"/>
    </row>
    <row r="9252" spans="1:2" x14ac:dyDescent="0.35">
      <c r="A9252" s="2"/>
      <c r="B9252"/>
    </row>
    <row r="9253" spans="1:2" x14ac:dyDescent="0.35">
      <c r="A9253" s="2"/>
      <c r="B9253"/>
    </row>
    <row r="9254" spans="1:2" x14ac:dyDescent="0.35">
      <c r="A9254" s="2"/>
      <c r="B9254"/>
    </row>
    <row r="9255" spans="1:2" x14ac:dyDescent="0.35">
      <c r="A9255" s="2"/>
      <c r="B9255"/>
    </row>
    <row r="9256" spans="1:2" x14ac:dyDescent="0.35">
      <c r="A9256" s="2"/>
      <c r="B9256"/>
    </row>
    <row r="9257" spans="1:2" x14ac:dyDescent="0.35">
      <c r="A9257" s="2"/>
      <c r="B9257"/>
    </row>
    <row r="9258" spans="1:2" x14ac:dyDescent="0.35">
      <c r="A9258" s="2"/>
      <c r="B9258"/>
    </row>
    <row r="9259" spans="1:2" x14ac:dyDescent="0.35">
      <c r="A9259" s="2"/>
      <c r="B9259"/>
    </row>
    <row r="9260" spans="1:2" x14ac:dyDescent="0.35">
      <c r="A9260" s="2"/>
      <c r="B9260"/>
    </row>
    <row r="9261" spans="1:2" x14ac:dyDescent="0.35">
      <c r="A9261" s="2"/>
      <c r="B9261"/>
    </row>
    <row r="9262" spans="1:2" x14ac:dyDescent="0.35">
      <c r="A9262" s="2"/>
      <c r="B9262"/>
    </row>
    <row r="9263" spans="1:2" x14ac:dyDescent="0.35">
      <c r="A9263" s="2"/>
      <c r="B9263"/>
    </row>
    <row r="9264" spans="1:2" x14ac:dyDescent="0.35">
      <c r="A9264" s="2"/>
      <c r="B9264"/>
    </row>
    <row r="9265" spans="1:2" x14ac:dyDescent="0.35">
      <c r="A9265" s="2"/>
      <c r="B9265"/>
    </row>
    <row r="9266" spans="1:2" x14ac:dyDescent="0.35">
      <c r="A9266" s="2"/>
      <c r="B9266"/>
    </row>
    <row r="9267" spans="1:2" x14ac:dyDescent="0.35">
      <c r="A9267" s="2"/>
      <c r="B9267"/>
    </row>
    <row r="9268" spans="1:2" x14ac:dyDescent="0.35">
      <c r="A9268" s="2"/>
      <c r="B9268"/>
    </row>
    <row r="9269" spans="1:2" x14ac:dyDescent="0.35">
      <c r="A9269" s="2"/>
      <c r="B9269"/>
    </row>
    <row r="9270" spans="1:2" x14ac:dyDescent="0.35">
      <c r="A9270" s="2"/>
      <c r="B9270"/>
    </row>
    <row r="9271" spans="1:2" x14ac:dyDescent="0.35">
      <c r="A9271" s="2"/>
      <c r="B9271"/>
    </row>
    <row r="9272" spans="1:2" x14ac:dyDescent="0.35">
      <c r="A9272" s="2"/>
      <c r="B9272"/>
    </row>
    <row r="9273" spans="1:2" x14ac:dyDescent="0.35">
      <c r="A9273" s="2"/>
      <c r="B9273"/>
    </row>
    <row r="9274" spans="1:2" x14ac:dyDescent="0.35">
      <c r="A9274" s="2"/>
      <c r="B9274"/>
    </row>
    <row r="9275" spans="1:2" x14ac:dyDescent="0.35">
      <c r="A9275" s="2"/>
      <c r="B9275"/>
    </row>
    <row r="9276" spans="1:2" x14ac:dyDescent="0.35">
      <c r="A9276" s="2"/>
      <c r="B9276"/>
    </row>
    <row r="9277" spans="1:2" x14ac:dyDescent="0.35">
      <c r="A9277" s="2"/>
      <c r="B9277"/>
    </row>
    <row r="9278" spans="1:2" x14ac:dyDescent="0.35">
      <c r="A9278" s="2"/>
      <c r="B9278"/>
    </row>
    <row r="9279" spans="1:2" x14ac:dyDescent="0.35">
      <c r="A9279" s="2"/>
      <c r="B9279"/>
    </row>
    <row r="9280" spans="1:2" x14ac:dyDescent="0.35">
      <c r="A9280" s="2"/>
      <c r="B9280"/>
    </row>
    <row r="9281" spans="1:2" x14ac:dyDescent="0.35">
      <c r="A9281" s="2"/>
      <c r="B9281"/>
    </row>
    <row r="9282" spans="1:2" x14ac:dyDescent="0.35">
      <c r="A9282" s="2"/>
      <c r="B9282"/>
    </row>
    <row r="9283" spans="1:2" x14ac:dyDescent="0.35">
      <c r="A9283" s="2"/>
      <c r="B9283"/>
    </row>
    <row r="9284" spans="1:2" x14ac:dyDescent="0.35">
      <c r="A9284" s="2"/>
      <c r="B9284"/>
    </row>
    <row r="9285" spans="1:2" x14ac:dyDescent="0.35">
      <c r="A9285" s="2"/>
      <c r="B9285"/>
    </row>
    <row r="9286" spans="1:2" x14ac:dyDescent="0.35">
      <c r="A9286" s="2"/>
      <c r="B9286"/>
    </row>
    <row r="9287" spans="1:2" x14ac:dyDescent="0.35">
      <c r="A9287" s="2"/>
      <c r="B9287"/>
    </row>
    <row r="9288" spans="1:2" x14ac:dyDescent="0.35">
      <c r="A9288" s="2"/>
      <c r="B9288"/>
    </row>
    <row r="9289" spans="1:2" x14ac:dyDescent="0.35">
      <c r="A9289" s="2"/>
      <c r="B9289"/>
    </row>
    <row r="9290" spans="1:2" x14ac:dyDescent="0.35">
      <c r="A9290" s="2"/>
      <c r="B9290"/>
    </row>
    <row r="9291" spans="1:2" x14ac:dyDescent="0.35">
      <c r="A9291" s="2"/>
      <c r="B9291"/>
    </row>
    <row r="9292" spans="1:2" x14ac:dyDescent="0.35">
      <c r="A9292" s="2"/>
      <c r="B9292"/>
    </row>
    <row r="9293" spans="1:2" x14ac:dyDescent="0.35">
      <c r="A9293" s="2"/>
      <c r="B9293"/>
    </row>
    <row r="9294" spans="1:2" x14ac:dyDescent="0.35">
      <c r="A9294" s="2"/>
      <c r="B9294"/>
    </row>
    <row r="9295" spans="1:2" x14ac:dyDescent="0.35">
      <c r="A9295" s="2"/>
      <c r="B9295"/>
    </row>
    <row r="9296" spans="1:2" x14ac:dyDescent="0.35">
      <c r="A9296" s="2"/>
      <c r="B9296"/>
    </row>
    <row r="9297" spans="1:2" x14ac:dyDescent="0.35">
      <c r="A9297" s="2"/>
      <c r="B9297"/>
    </row>
    <row r="9298" spans="1:2" x14ac:dyDescent="0.35">
      <c r="A9298" s="2"/>
      <c r="B9298"/>
    </row>
    <row r="9299" spans="1:2" x14ac:dyDescent="0.35">
      <c r="A9299" s="2"/>
      <c r="B9299"/>
    </row>
    <row r="9300" spans="1:2" x14ac:dyDescent="0.35">
      <c r="A9300" s="2"/>
      <c r="B9300"/>
    </row>
    <row r="9301" spans="1:2" x14ac:dyDescent="0.35">
      <c r="A9301" s="2"/>
      <c r="B9301"/>
    </row>
    <row r="9302" spans="1:2" x14ac:dyDescent="0.35">
      <c r="A9302" s="2"/>
      <c r="B9302"/>
    </row>
    <row r="9303" spans="1:2" x14ac:dyDescent="0.35">
      <c r="A9303" s="2"/>
      <c r="B9303"/>
    </row>
    <row r="9304" spans="1:2" x14ac:dyDescent="0.35">
      <c r="A9304" s="2"/>
      <c r="B9304"/>
    </row>
    <row r="9305" spans="1:2" x14ac:dyDescent="0.35">
      <c r="A9305" s="2"/>
      <c r="B9305"/>
    </row>
    <row r="9306" spans="1:2" x14ac:dyDescent="0.35">
      <c r="A9306" s="2"/>
      <c r="B9306"/>
    </row>
    <row r="9307" spans="1:2" x14ac:dyDescent="0.35">
      <c r="A9307" s="2"/>
      <c r="B9307"/>
    </row>
    <row r="9308" spans="1:2" x14ac:dyDescent="0.35">
      <c r="A9308" s="2"/>
      <c r="B9308"/>
    </row>
    <row r="9309" spans="1:2" x14ac:dyDescent="0.35">
      <c r="A9309" s="2"/>
      <c r="B9309"/>
    </row>
    <row r="9310" spans="1:2" x14ac:dyDescent="0.35">
      <c r="A9310" s="2"/>
      <c r="B9310"/>
    </row>
    <row r="9311" spans="1:2" x14ac:dyDescent="0.35">
      <c r="A9311" s="2"/>
      <c r="B9311"/>
    </row>
    <row r="9312" spans="1:2" x14ac:dyDescent="0.35">
      <c r="A9312" s="2"/>
      <c r="B9312"/>
    </row>
    <row r="9313" spans="1:2" x14ac:dyDescent="0.35">
      <c r="A9313" s="2"/>
      <c r="B9313"/>
    </row>
    <row r="9314" spans="1:2" x14ac:dyDescent="0.35">
      <c r="A9314" s="2"/>
      <c r="B9314"/>
    </row>
    <row r="9315" spans="1:2" x14ac:dyDescent="0.35">
      <c r="A9315" s="2"/>
      <c r="B9315"/>
    </row>
    <row r="9316" spans="1:2" x14ac:dyDescent="0.35">
      <c r="A9316" s="2"/>
      <c r="B9316"/>
    </row>
    <row r="9317" spans="1:2" x14ac:dyDescent="0.35">
      <c r="A9317" s="2"/>
      <c r="B9317"/>
    </row>
    <row r="9318" spans="1:2" x14ac:dyDescent="0.35">
      <c r="A9318" s="2"/>
      <c r="B9318"/>
    </row>
    <row r="9319" spans="1:2" x14ac:dyDescent="0.35">
      <c r="A9319" s="2"/>
      <c r="B9319"/>
    </row>
    <row r="9320" spans="1:2" x14ac:dyDescent="0.35">
      <c r="A9320" s="2"/>
      <c r="B9320"/>
    </row>
    <row r="9321" spans="1:2" x14ac:dyDescent="0.35">
      <c r="A9321" s="2"/>
      <c r="B9321"/>
    </row>
    <row r="9322" spans="1:2" x14ac:dyDescent="0.35">
      <c r="A9322" s="2"/>
      <c r="B9322"/>
    </row>
    <row r="9323" spans="1:2" x14ac:dyDescent="0.35">
      <c r="A9323" s="2"/>
      <c r="B9323"/>
    </row>
    <row r="9324" spans="1:2" x14ac:dyDescent="0.35">
      <c r="A9324" s="2"/>
      <c r="B9324"/>
    </row>
    <row r="9325" spans="1:2" x14ac:dyDescent="0.35">
      <c r="A9325" s="2"/>
      <c r="B9325"/>
    </row>
    <row r="9326" spans="1:2" x14ac:dyDescent="0.35">
      <c r="A9326" s="2"/>
      <c r="B9326"/>
    </row>
    <row r="9327" spans="1:2" x14ac:dyDescent="0.35">
      <c r="A9327" s="2"/>
      <c r="B9327"/>
    </row>
    <row r="9328" spans="1:2" x14ac:dyDescent="0.35">
      <c r="A9328" s="2"/>
      <c r="B9328"/>
    </row>
    <row r="9329" spans="1:2" x14ac:dyDescent="0.35">
      <c r="A9329" s="2"/>
      <c r="B9329"/>
    </row>
    <row r="9330" spans="1:2" x14ac:dyDescent="0.35">
      <c r="A9330" s="2"/>
      <c r="B9330"/>
    </row>
    <row r="9331" spans="1:2" x14ac:dyDescent="0.35">
      <c r="A9331" s="2"/>
      <c r="B9331"/>
    </row>
    <row r="9332" spans="1:2" x14ac:dyDescent="0.35">
      <c r="A9332" s="2"/>
      <c r="B9332"/>
    </row>
    <row r="9333" spans="1:2" x14ac:dyDescent="0.35">
      <c r="A9333" s="2"/>
      <c r="B9333"/>
    </row>
    <row r="9334" spans="1:2" x14ac:dyDescent="0.35">
      <c r="A9334" s="2"/>
      <c r="B9334"/>
    </row>
    <row r="9335" spans="1:2" x14ac:dyDescent="0.35">
      <c r="A9335" s="2"/>
      <c r="B9335"/>
    </row>
    <row r="9336" spans="1:2" x14ac:dyDescent="0.35">
      <c r="A9336" s="2"/>
      <c r="B9336"/>
    </row>
    <row r="9337" spans="1:2" x14ac:dyDescent="0.35">
      <c r="A9337" s="2"/>
      <c r="B9337"/>
    </row>
    <row r="9338" spans="1:2" x14ac:dyDescent="0.35">
      <c r="A9338" s="2"/>
      <c r="B9338"/>
    </row>
    <row r="9339" spans="1:2" x14ac:dyDescent="0.35">
      <c r="A9339" s="2"/>
      <c r="B9339"/>
    </row>
    <row r="9340" spans="1:2" x14ac:dyDescent="0.35">
      <c r="A9340" s="2"/>
      <c r="B9340"/>
    </row>
    <row r="9341" spans="1:2" x14ac:dyDescent="0.35">
      <c r="A9341" s="2"/>
      <c r="B9341"/>
    </row>
    <row r="9342" spans="1:2" x14ac:dyDescent="0.35">
      <c r="A9342" s="2"/>
      <c r="B9342"/>
    </row>
    <row r="9343" spans="1:2" x14ac:dyDescent="0.35">
      <c r="A9343" s="2"/>
      <c r="B9343"/>
    </row>
    <row r="9344" spans="1:2" x14ac:dyDescent="0.35">
      <c r="A9344" s="2"/>
      <c r="B9344"/>
    </row>
    <row r="9345" spans="1:2" x14ac:dyDescent="0.35">
      <c r="A9345" s="2"/>
      <c r="B9345"/>
    </row>
    <row r="9346" spans="1:2" x14ac:dyDescent="0.35">
      <c r="A9346" s="2"/>
      <c r="B9346"/>
    </row>
    <row r="9347" spans="1:2" x14ac:dyDescent="0.35">
      <c r="A9347" s="2"/>
      <c r="B9347"/>
    </row>
    <row r="9348" spans="1:2" x14ac:dyDescent="0.35">
      <c r="A9348" s="2"/>
      <c r="B9348"/>
    </row>
    <row r="9349" spans="1:2" x14ac:dyDescent="0.35">
      <c r="A9349" s="2"/>
      <c r="B9349"/>
    </row>
    <row r="9350" spans="1:2" x14ac:dyDescent="0.35">
      <c r="A9350" s="2"/>
      <c r="B9350"/>
    </row>
    <row r="9351" spans="1:2" x14ac:dyDescent="0.35">
      <c r="A9351" s="2"/>
      <c r="B9351"/>
    </row>
    <row r="9352" spans="1:2" x14ac:dyDescent="0.35">
      <c r="A9352" s="2"/>
      <c r="B9352"/>
    </row>
    <row r="9353" spans="1:2" x14ac:dyDescent="0.35">
      <c r="A9353" s="2"/>
      <c r="B9353"/>
    </row>
    <row r="9354" spans="1:2" x14ac:dyDescent="0.35">
      <c r="A9354" s="2"/>
      <c r="B9354"/>
    </row>
    <row r="9355" spans="1:2" x14ac:dyDescent="0.35">
      <c r="A9355" s="2"/>
      <c r="B9355"/>
    </row>
    <row r="9356" spans="1:2" x14ac:dyDescent="0.35">
      <c r="A9356" s="2"/>
      <c r="B9356"/>
    </row>
    <row r="9357" spans="1:2" x14ac:dyDescent="0.35">
      <c r="A9357" s="2"/>
      <c r="B9357"/>
    </row>
    <row r="9358" spans="1:2" x14ac:dyDescent="0.35">
      <c r="A9358" s="2"/>
      <c r="B9358"/>
    </row>
    <row r="9359" spans="1:2" x14ac:dyDescent="0.35">
      <c r="A9359" s="2"/>
      <c r="B9359"/>
    </row>
    <row r="9360" spans="1:2" x14ac:dyDescent="0.35">
      <c r="A9360" s="2"/>
      <c r="B9360"/>
    </row>
    <row r="9361" spans="1:2" x14ac:dyDescent="0.35">
      <c r="A9361" s="2"/>
      <c r="B9361"/>
    </row>
    <row r="9362" spans="1:2" x14ac:dyDescent="0.35">
      <c r="A9362" s="2"/>
      <c r="B9362"/>
    </row>
    <row r="9363" spans="1:2" x14ac:dyDescent="0.35">
      <c r="A9363" s="2"/>
      <c r="B9363"/>
    </row>
    <row r="9364" spans="1:2" x14ac:dyDescent="0.35">
      <c r="A9364" s="2"/>
      <c r="B9364"/>
    </row>
    <row r="9365" spans="1:2" x14ac:dyDescent="0.35">
      <c r="A9365" s="2"/>
      <c r="B9365"/>
    </row>
    <row r="9366" spans="1:2" x14ac:dyDescent="0.35">
      <c r="A9366" s="2"/>
      <c r="B9366"/>
    </row>
    <row r="9367" spans="1:2" x14ac:dyDescent="0.35">
      <c r="A9367" s="2"/>
      <c r="B9367"/>
    </row>
    <row r="9368" spans="1:2" x14ac:dyDescent="0.35">
      <c r="A9368" s="2"/>
      <c r="B9368"/>
    </row>
    <row r="9369" spans="1:2" x14ac:dyDescent="0.35">
      <c r="A9369" s="2"/>
      <c r="B9369"/>
    </row>
    <row r="9370" spans="1:2" x14ac:dyDescent="0.35">
      <c r="A9370" s="2"/>
      <c r="B9370"/>
    </row>
    <row r="9371" spans="1:2" x14ac:dyDescent="0.35">
      <c r="A9371" s="2"/>
      <c r="B9371"/>
    </row>
    <row r="9372" spans="1:2" x14ac:dyDescent="0.35">
      <c r="A9372" s="2"/>
      <c r="B9372"/>
    </row>
    <row r="9373" spans="1:2" x14ac:dyDescent="0.35">
      <c r="A9373" s="2"/>
      <c r="B9373"/>
    </row>
    <row r="9374" spans="1:2" x14ac:dyDescent="0.35">
      <c r="A9374" s="2"/>
      <c r="B9374"/>
    </row>
    <row r="9375" spans="1:2" x14ac:dyDescent="0.35">
      <c r="A9375" s="2"/>
      <c r="B9375"/>
    </row>
    <row r="9376" spans="1:2" x14ac:dyDescent="0.35">
      <c r="A9376" s="2"/>
      <c r="B9376"/>
    </row>
    <row r="9377" spans="1:2" x14ac:dyDescent="0.35">
      <c r="A9377" s="2"/>
      <c r="B9377"/>
    </row>
    <row r="9378" spans="1:2" x14ac:dyDescent="0.35">
      <c r="A9378" s="2"/>
      <c r="B9378"/>
    </row>
    <row r="9379" spans="1:2" x14ac:dyDescent="0.35">
      <c r="A9379" s="2"/>
      <c r="B9379"/>
    </row>
    <row r="9380" spans="1:2" x14ac:dyDescent="0.35">
      <c r="A9380" s="2"/>
      <c r="B9380"/>
    </row>
    <row r="9381" spans="1:2" x14ac:dyDescent="0.35">
      <c r="A9381" s="2"/>
      <c r="B9381"/>
    </row>
    <row r="9382" spans="1:2" x14ac:dyDescent="0.35">
      <c r="A9382" s="2"/>
      <c r="B9382"/>
    </row>
    <row r="9383" spans="1:2" x14ac:dyDescent="0.35">
      <c r="A9383" s="2"/>
      <c r="B9383"/>
    </row>
    <row r="9384" spans="1:2" x14ac:dyDescent="0.35">
      <c r="A9384" s="2"/>
      <c r="B9384"/>
    </row>
    <row r="9385" spans="1:2" x14ac:dyDescent="0.35">
      <c r="A9385" s="2"/>
      <c r="B9385"/>
    </row>
    <row r="9386" spans="1:2" x14ac:dyDescent="0.35">
      <c r="A9386" s="2"/>
      <c r="B9386"/>
    </row>
    <row r="9387" spans="1:2" x14ac:dyDescent="0.35">
      <c r="A9387" s="2"/>
      <c r="B9387"/>
    </row>
    <row r="9388" spans="1:2" x14ac:dyDescent="0.35">
      <c r="A9388" s="2"/>
      <c r="B9388"/>
    </row>
    <row r="9389" spans="1:2" x14ac:dyDescent="0.35">
      <c r="A9389" s="2"/>
      <c r="B9389"/>
    </row>
    <row r="9390" spans="1:2" x14ac:dyDescent="0.35">
      <c r="A9390" s="2"/>
      <c r="B9390"/>
    </row>
    <row r="9391" spans="1:2" x14ac:dyDescent="0.35">
      <c r="A9391" s="2"/>
      <c r="B9391"/>
    </row>
    <row r="9392" spans="1:2" x14ac:dyDescent="0.35">
      <c r="A9392" s="2"/>
      <c r="B9392"/>
    </row>
    <row r="9393" spans="1:2" x14ac:dyDescent="0.35">
      <c r="A9393" s="2"/>
      <c r="B9393"/>
    </row>
    <row r="9394" spans="1:2" x14ac:dyDescent="0.35">
      <c r="A9394" s="2"/>
      <c r="B9394"/>
    </row>
    <row r="9395" spans="1:2" x14ac:dyDescent="0.35">
      <c r="A9395" s="2"/>
      <c r="B9395"/>
    </row>
    <row r="9396" spans="1:2" x14ac:dyDescent="0.35">
      <c r="A9396" s="2"/>
      <c r="B9396"/>
    </row>
    <row r="9397" spans="1:2" x14ac:dyDescent="0.35">
      <c r="A9397" s="2"/>
      <c r="B9397"/>
    </row>
    <row r="9398" spans="1:2" x14ac:dyDescent="0.35">
      <c r="A9398" s="2"/>
      <c r="B9398"/>
    </row>
    <row r="9399" spans="1:2" x14ac:dyDescent="0.35">
      <c r="A9399" s="2"/>
      <c r="B9399"/>
    </row>
    <row r="9400" spans="1:2" x14ac:dyDescent="0.35">
      <c r="A9400" s="2"/>
      <c r="B9400"/>
    </row>
    <row r="9401" spans="1:2" x14ac:dyDescent="0.35">
      <c r="A9401" s="2"/>
      <c r="B9401"/>
    </row>
    <row r="9402" spans="1:2" x14ac:dyDescent="0.35">
      <c r="A9402" s="2"/>
      <c r="B9402"/>
    </row>
    <row r="9403" spans="1:2" x14ac:dyDescent="0.35">
      <c r="A9403" s="2"/>
      <c r="B9403"/>
    </row>
    <row r="9404" spans="1:2" x14ac:dyDescent="0.35">
      <c r="A9404" s="2"/>
      <c r="B9404"/>
    </row>
    <row r="9405" spans="1:2" x14ac:dyDescent="0.35">
      <c r="A9405" s="2"/>
      <c r="B9405"/>
    </row>
    <row r="9406" spans="1:2" x14ac:dyDescent="0.35">
      <c r="A9406" s="2"/>
      <c r="B9406"/>
    </row>
    <row r="9407" spans="1:2" x14ac:dyDescent="0.35">
      <c r="A9407" s="2"/>
      <c r="B9407"/>
    </row>
    <row r="9408" spans="1:2" x14ac:dyDescent="0.35">
      <c r="A9408" s="2"/>
      <c r="B9408"/>
    </row>
    <row r="9409" spans="1:2" x14ac:dyDescent="0.35">
      <c r="A9409" s="2"/>
      <c r="B9409"/>
    </row>
    <row r="9410" spans="1:2" x14ac:dyDescent="0.35">
      <c r="A9410" s="2"/>
      <c r="B9410"/>
    </row>
    <row r="9411" spans="1:2" x14ac:dyDescent="0.35">
      <c r="A9411" s="2"/>
      <c r="B9411"/>
    </row>
    <row r="9412" spans="1:2" x14ac:dyDescent="0.35">
      <c r="A9412" s="2"/>
      <c r="B9412"/>
    </row>
    <row r="9413" spans="1:2" x14ac:dyDescent="0.35">
      <c r="A9413" s="2"/>
      <c r="B9413"/>
    </row>
    <row r="9414" spans="1:2" x14ac:dyDescent="0.35">
      <c r="A9414" s="2"/>
      <c r="B9414"/>
    </row>
    <row r="9415" spans="1:2" x14ac:dyDescent="0.35">
      <c r="A9415" s="2"/>
      <c r="B9415"/>
    </row>
    <row r="9416" spans="1:2" x14ac:dyDescent="0.35">
      <c r="A9416" s="2"/>
      <c r="B9416"/>
    </row>
    <row r="9417" spans="1:2" x14ac:dyDescent="0.35">
      <c r="A9417" s="2"/>
      <c r="B9417"/>
    </row>
    <row r="9418" spans="1:2" x14ac:dyDescent="0.35">
      <c r="A9418" s="2"/>
      <c r="B9418"/>
    </row>
    <row r="9419" spans="1:2" x14ac:dyDescent="0.35">
      <c r="A9419" s="2"/>
      <c r="B9419"/>
    </row>
    <row r="9420" spans="1:2" x14ac:dyDescent="0.35">
      <c r="A9420" s="2"/>
      <c r="B9420"/>
    </row>
    <row r="9421" spans="1:2" x14ac:dyDescent="0.35">
      <c r="A9421" s="2"/>
      <c r="B9421"/>
    </row>
    <row r="9422" spans="1:2" x14ac:dyDescent="0.35">
      <c r="A9422" s="2"/>
      <c r="B9422"/>
    </row>
    <row r="9423" spans="1:2" x14ac:dyDescent="0.35">
      <c r="A9423" s="2"/>
      <c r="B9423"/>
    </row>
    <row r="9424" spans="1:2" x14ac:dyDescent="0.35">
      <c r="A9424" s="2"/>
      <c r="B9424"/>
    </row>
    <row r="9425" spans="1:2" x14ac:dyDescent="0.35">
      <c r="A9425" s="2"/>
      <c r="B9425"/>
    </row>
    <row r="9426" spans="1:2" x14ac:dyDescent="0.35">
      <c r="A9426" s="2"/>
      <c r="B9426"/>
    </row>
    <row r="9427" spans="1:2" x14ac:dyDescent="0.35">
      <c r="A9427" s="2"/>
      <c r="B9427"/>
    </row>
    <row r="9428" spans="1:2" x14ac:dyDescent="0.35">
      <c r="A9428" s="2"/>
      <c r="B9428"/>
    </row>
    <row r="9429" spans="1:2" x14ac:dyDescent="0.35">
      <c r="A9429" s="2"/>
      <c r="B9429"/>
    </row>
    <row r="9430" spans="1:2" x14ac:dyDescent="0.35">
      <c r="A9430" s="2"/>
      <c r="B9430"/>
    </row>
    <row r="9431" spans="1:2" x14ac:dyDescent="0.35">
      <c r="A9431" s="2"/>
      <c r="B9431"/>
    </row>
    <row r="9432" spans="1:2" x14ac:dyDescent="0.35">
      <c r="A9432" s="2"/>
      <c r="B9432"/>
    </row>
    <row r="9433" spans="1:2" x14ac:dyDescent="0.35">
      <c r="A9433" s="2"/>
      <c r="B9433"/>
    </row>
    <row r="9434" spans="1:2" x14ac:dyDescent="0.35">
      <c r="A9434" s="2"/>
      <c r="B9434"/>
    </row>
    <row r="9435" spans="1:2" x14ac:dyDescent="0.35">
      <c r="A9435" s="2"/>
      <c r="B9435"/>
    </row>
    <row r="9436" spans="1:2" x14ac:dyDescent="0.35">
      <c r="A9436" s="2"/>
      <c r="B9436"/>
    </row>
    <row r="9437" spans="1:2" x14ac:dyDescent="0.35">
      <c r="A9437" s="2"/>
      <c r="B9437"/>
    </row>
    <row r="9438" spans="1:2" x14ac:dyDescent="0.35">
      <c r="A9438" s="2"/>
      <c r="B9438"/>
    </row>
    <row r="9439" spans="1:2" x14ac:dyDescent="0.35">
      <c r="A9439" s="2"/>
      <c r="B9439"/>
    </row>
    <row r="9440" spans="1:2" x14ac:dyDescent="0.35">
      <c r="A9440" s="2"/>
      <c r="B9440"/>
    </row>
    <row r="9441" spans="1:2" x14ac:dyDescent="0.35">
      <c r="A9441" s="2"/>
      <c r="B9441"/>
    </row>
    <row r="9442" spans="1:2" x14ac:dyDescent="0.35">
      <c r="A9442" s="2"/>
      <c r="B9442"/>
    </row>
    <row r="9443" spans="1:2" x14ac:dyDescent="0.35">
      <c r="A9443" s="2"/>
      <c r="B9443"/>
    </row>
    <row r="9444" spans="1:2" x14ac:dyDescent="0.35">
      <c r="A9444" s="2"/>
      <c r="B9444"/>
    </row>
    <row r="9445" spans="1:2" x14ac:dyDescent="0.35">
      <c r="A9445" s="2"/>
      <c r="B9445"/>
    </row>
    <row r="9446" spans="1:2" x14ac:dyDescent="0.35">
      <c r="A9446" s="2"/>
      <c r="B9446"/>
    </row>
    <row r="9447" spans="1:2" x14ac:dyDescent="0.35">
      <c r="A9447" s="2"/>
      <c r="B9447"/>
    </row>
    <row r="9448" spans="1:2" x14ac:dyDescent="0.35">
      <c r="A9448" s="2"/>
      <c r="B9448"/>
    </row>
    <row r="9449" spans="1:2" x14ac:dyDescent="0.35">
      <c r="A9449" s="2"/>
      <c r="B9449"/>
    </row>
    <row r="9450" spans="1:2" x14ac:dyDescent="0.35">
      <c r="A9450" s="2"/>
      <c r="B9450"/>
    </row>
    <row r="9451" spans="1:2" x14ac:dyDescent="0.35">
      <c r="A9451" s="2"/>
      <c r="B9451"/>
    </row>
    <row r="9452" spans="1:2" x14ac:dyDescent="0.35">
      <c r="A9452" s="2"/>
      <c r="B9452"/>
    </row>
    <row r="9453" spans="1:2" x14ac:dyDescent="0.35">
      <c r="A9453" s="2"/>
      <c r="B9453"/>
    </row>
    <row r="9454" spans="1:2" x14ac:dyDescent="0.35">
      <c r="A9454" s="2"/>
      <c r="B9454"/>
    </row>
    <row r="9455" spans="1:2" x14ac:dyDescent="0.35">
      <c r="A9455" s="2"/>
      <c r="B9455"/>
    </row>
    <row r="9456" spans="1:2" x14ac:dyDescent="0.35">
      <c r="A9456" s="2"/>
      <c r="B9456"/>
    </row>
    <row r="9457" spans="1:2" x14ac:dyDescent="0.35">
      <c r="A9457" s="2"/>
      <c r="B9457"/>
    </row>
    <row r="9458" spans="1:2" x14ac:dyDescent="0.35">
      <c r="A9458" s="2"/>
      <c r="B9458"/>
    </row>
    <row r="9459" spans="1:2" x14ac:dyDescent="0.35">
      <c r="A9459" s="2"/>
      <c r="B9459"/>
    </row>
    <row r="9460" spans="1:2" x14ac:dyDescent="0.35">
      <c r="A9460" s="2"/>
      <c r="B9460"/>
    </row>
    <row r="9461" spans="1:2" x14ac:dyDescent="0.35">
      <c r="A9461" s="2"/>
      <c r="B9461"/>
    </row>
    <row r="9462" spans="1:2" x14ac:dyDescent="0.35">
      <c r="A9462" s="2"/>
      <c r="B9462"/>
    </row>
    <row r="9463" spans="1:2" x14ac:dyDescent="0.35">
      <c r="A9463" s="2"/>
      <c r="B9463"/>
    </row>
    <row r="9464" spans="1:2" x14ac:dyDescent="0.35">
      <c r="A9464" s="2"/>
      <c r="B9464"/>
    </row>
    <row r="9465" spans="1:2" x14ac:dyDescent="0.35">
      <c r="A9465" s="2"/>
      <c r="B9465"/>
    </row>
    <row r="9466" spans="1:2" x14ac:dyDescent="0.35">
      <c r="A9466" s="2"/>
      <c r="B9466"/>
    </row>
    <row r="9467" spans="1:2" x14ac:dyDescent="0.35">
      <c r="A9467" s="2"/>
      <c r="B9467"/>
    </row>
    <row r="9468" spans="1:2" x14ac:dyDescent="0.35">
      <c r="A9468" s="2"/>
      <c r="B9468"/>
    </row>
    <row r="9469" spans="1:2" x14ac:dyDescent="0.35">
      <c r="A9469" s="2"/>
      <c r="B9469"/>
    </row>
    <row r="9470" spans="1:2" x14ac:dyDescent="0.35">
      <c r="A9470" s="2"/>
      <c r="B9470"/>
    </row>
    <row r="9471" spans="1:2" x14ac:dyDescent="0.35">
      <c r="A9471" s="2"/>
      <c r="B9471"/>
    </row>
    <row r="9472" spans="1:2" x14ac:dyDescent="0.35">
      <c r="A9472" s="2"/>
      <c r="B9472"/>
    </row>
    <row r="9473" spans="1:2" x14ac:dyDescent="0.35">
      <c r="A9473" s="2"/>
      <c r="B9473"/>
    </row>
    <row r="9474" spans="1:2" x14ac:dyDescent="0.35">
      <c r="A9474" s="2"/>
      <c r="B9474"/>
    </row>
    <row r="9475" spans="1:2" x14ac:dyDescent="0.35">
      <c r="A9475" s="2"/>
      <c r="B9475"/>
    </row>
    <row r="9476" spans="1:2" x14ac:dyDescent="0.35">
      <c r="A9476" s="2"/>
      <c r="B9476"/>
    </row>
    <row r="9477" spans="1:2" x14ac:dyDescent="0.35">
      <c r="A9477" s="2"/>
      <c r="B9477"/>
    </row>
    <row r="9478" spans="1:2" x14ac:dyDescent="0.35">
      <c r="A9478" s="2"/>
      <c r="B9478"/>
    </row>
    <row r="9479" spans="1:2" x14ac:dyDescent="0.35">
      <c r="A9479" s="2"/>
      <c r="B9479"/>
    </row>
    <row r="9480" spans="1:2" x14ac:dyDescent="0.35">
      <c r="A9480" s="2"/>
      <c r="B9480"/>
    </row>
    <row r="9481" spans="1:2" x14ac:dyDescent="0.35">
      <c r="A9481" s="2"/>
      <c r="B9481"/>
    </row>
    <row r="9482" spans="1:2" x14ac:dyDescent="0.35">
      <c r="A9482" s="2"/>
      <c r="B9482"/>
    </row>
    <row r="9483" spans="1:2" x14ac:dyDescent="0.35">
      <c r="A9483" s="2"/>
      <c r="B9483"/>
    </row>
    <row r="9484" spans="1:2" x14ac:dyDescent="0.35">
      <c r="A9484" s="2"/>
      <c r="B9484"/>
    </row>
    <row r="9485" spans="1:2" x14ac:dyDescent="0.35">
      <c r="A9485" s="2"/>
      <c r="B9485"/>
    </row>
    <row r="9486" spans="1:2" x14ac:dyDescent="0.35">
      <c r="A9486" s="2"/>
      <c r="B9486"/>
    </row>
    <row r="9487" spans="1:2" x14ac:dyDescent="0.35">
      <c r="A9487" s="2"/>
      <c r="B9487"/>
    </row>
    <row r="9488" spans="1:2" x14ac:dyDescent="0.35">
      <c r="A9488" s="2"/>
      <c r="B9488"/>
    </row>
    <row r="9489" spans="1:2" x14ac:dyDescent="0.35">
      <c r="A9489" s="2"/>
      <c r="B9489"/>
    </row>
    <row r="9490" spans="1:2" x14ac:dyDescent="0.35">
      <c r="A9490" s="2"/>
      <c r="B9490"/>
    </row>
    <row r="9491" spans="1:2" x14ac:dyDescent="0.35">
      <c r="A9491" s="2"/>
      <c r="B9491"/>
    </row>
    <row r="9492" spans="1:2" x14ac:dyDescent="0.35">
      <c r="A9492" s="2"/>
      <c r="B9492"/>
    </row>
    <row r="9493" spans="1:2" x14ac:dyDescent="0.35">
      <c r="A9493" s="2"/>
      <c r="B9493"/>
    </row>
    <row r="9494" spans="1:2" x14ac:dyDescent="0.35">
      <c r="A9494" s="2"/>
      <c r="B9494"/>
    </row>
    <row r="9495" spans="1:2" x14ac:dyDescent="0.35">
      <c r="A9495" s="2"/>
      <c r="B9495"/>
    </row>
    <row r="9496" spans="1:2" x14ac:dyDescent="0.35">
      <c r="A9496" s="2"/>
      <c r="B9496"/>
    </row>
    <row r="9497" spans="1:2" x14ac:dyDescent="0.35">
      <c r="A9497" s="2"/>
      <c r="B9497"/>
    </row>
    <row r="9498" spans="1:2" x14ac:dyDescent="0.35">
      <c r="A9498" s="2"/>
      <c r="B9498"/>
    </row>
    <row r="9499" spans="1:2" x14ac:dyDescent="0.35">
      <c r="A9499" s="2"/>
      <c r="B9499"/>
    </row>
    <row r="9500" spans="1:2" x14ac:dyDescent="0.35">
      <c r="A9500" s="2"/>
      <c r="B9500"/>
    </row>
    <row r="9501" spans="1:2" x14ac:dyDescent="0.35">
      <c r="A9501" s="2"/>
      <c r="B9501"/>
    </row>
    <row r="9502" spans="1:2" x14ac:dyDescent="0.35">
      <c r="A9502" s="2"/>
      <c r="B9502"/>
    </row>
    <row r="9503" spans="1:2" x14ac:dyDescent="0.35">
      <c r="A9503" s="2"/>
      <c r="B9503"/>
    </row>
    <row r="9504" spans="1:2" x14ac:dyDescent="0.35">
      <c r="A9504" s="2"/>
      <c r="B9504"/>
    </row>
    <row r="9505" spans="1:2" x14ac:dyDescent="0.35">
      <c r="A9505" s="2"/>
      <c r="B9505"/>
    </row>
    <row r="9506" spans="1:2" x14ac:dyDescent="0.35">
      <c r="A9506" s="2"/>
      <c r="B9506"/>
    </row>
    <row r="9507" spans="1:2" x14ac:dyDescent="0.35">
      <c r="A9507" s="2"/>
      <c r="B9507"/>
    </row>
    <row r="9508" spans="1:2" x14ac:dyDescent="0.35">
      <c r="A9508" s="2"/>
      <c r="B9508"/>
    </row>
    <row r="9509" spans="1:2" x14ac:dyDescent="0.35">
      <c r="A9509" s="2"/>
      <c r="B9509"/>
    </row>
    <row r="9510" spans="1:2" x14ac:dyDescent="0.35">
      <c r="A9510" s="2"/>
      <c r="B9510"/>
    </row>
    <row r="9511" spans="1:2" x14ac:dyDescent="0.35">
      <c r="A9511" s="2"/>
      <c r="B9511"/>
    </row>
    <row r="9512" spans="1:2" x14ac:dyDescent="0.35">
      <c r="A9512" s="2"/>
      <c r="B9512"/>
    </row>
    <row r="9513" spans="1:2" x14ac:dyDescent="0.35">
      <c r="A9513" s="2"/>
      <c r="B9513"/>
    </row>
    <row r="9514" spans="1:2" x14ac:dyDescent="0.35">
      <c r="A9514" s="2"/>
      <c r="B9514"/>
    </row>
    <row r="9515" spans="1:2" x14ac:dyDescent="0.35">
      <c r="A9515" s="2"/>
      <c r="B9515"/>
    </row>
    <row r="9516" spans="1:2" x14ac:dyDescent="0.35">
      <c r="A9516" s="2"/>
      <c r="B9516"/>
    </row>
    <row r="9517" spans="1:2" x14ac:dyDescent="0.35">
      <c r="A9517" s="2"/>
      <c r="B9517"/>
    </row>
    <row r="9518" spans="1:2" x14ac:dyDescent="0.35">
      <c r="A9518" s="2"/>
      <c r="B9518"/>
    </row>
    <row r="9519" spans="1:2" x14ac:dyDescent="0.35">
      <c r="A9519" s="2"/>
      <c r="B9519"/>
    </row>
    <row r="9520" spans="1:2" x14ac:dyDescent="0.35">
      <c r="A9520" s="2"/>
      <c r="B9520"/>
    </row>
    <row r="9521" spans="1:2" x14ac:dyDescent="0.35">
      <c r="A9521" s="2"/>
      <c r="B9521"/>
    </row>
    <row r="9522" spans="1:2" x14ac:dyDescent="0.35">
      <c r="A9522" s="2"/>
      <c r="B9522"/>
    </row>
    <row r="9523" spans="1:2" x14ac:dyDescent="0.35">
      <c r="A9523" s="2"/>
      <c r="B9523"/>
    </row>
    <row r="9524" spans="1:2" x14ac:dyDescent="0.35">
      <c r="A9524" s="2"/>
      <c r="B9524"/>
    </row>
    <row r="9525" spans="1:2" x14ac:dyDescent="0.35">
      <c r="A9525" s="2"/>
      <c r="B9525"/>
    </row>
    <row r="9526" spans="1:2" x14ac:dyDescent="0.35">
      <c r="A9526" s="2"/>
      <c r="B9526"/>
    </row>
    <row r="9527" spans="1:2" x14ac:dyDescent="0.35">
      <c r="A9527" s="2"/>
      <c r="B9527"/>
    </row>
    <row r="9528" spans="1:2" x14ac:dyDescent="0.35">
      <c r="A9528" s="2"/>
      <c r="B9528"/>
    </row>
    <row r="9529" spans="1:2" x14ac:dyDescent="0.35">
      <c r="A9529" s="2"/>
      <c r="B9529"/>
    </row>
    <row r="9530" spans="1:2" x14ac:dyDescent="0.35">
      <c r="A9530" s="2"/>
      <c r="B9530"/>
    </row>
    <row r="9531" spans="1:2" x14ac:dyDescent="0.35">
      <c r="A9531" s="2"/>
      <c r="B9531"/>
    </row>
    <row r="9532" spans="1:2" x14ac:dyDescent="0.35">
      <c r="A9532" s="2"/>
      <c r="B9532"/>
    </row>
    <row r="9533" spans="1:2" x14ac:dyDescent="0.35">
      <c r="A9533" s="2"/>
      <c r="B9533"/>
    </row>
    <row r="9534" spans="1:2" x14ac:dyDescent="0.35">
      <c r="A9534" s="2"/>
      <c r="B9534"/>
    </row>
    <row r="9535" spans="1:2" x14ac:dyDescent="0.35">
      <c r="A9535" s="2"/>
      <c r="B9535"/>
    </row>
    <row r="9536" spans="1:2" x14ac:dyDescent="0.35">
      <c r="A9536" s="2"/>
      <c r="B9536"/>
    </row>
    <row r="9537" spans="1:2" x14ac:dyDescent="0.35">
      <c r="A9537" s="2"/>
      <c r="B9537"/>
    </row>
    <row r="9538" spans="1:2" x14ac:dyDescent="0.35">
      <c r="A9538" s="2"/>
      <c r="B9538"/>
    </row>
    <row r="9539" spans="1:2" x14ac:dyDescent="0.35">
      <c r="A9539" s="2"/>
      <c r="B9539"/>
    </row>
    <row r="9540" spans="1:2" x14ac:dyDescent="0.35">
      <c r="A9540" s="2"/>
      <c r="B9540"/>
    </row>
    <row r="9541" spans="1:2" x14ac:dyDescent="0.35">
      <c r="A9541" s="2"/>
      <c r="B9541"/>
    </row>
    <row r="9542" spans="1:2" x14ac:dyDescent="0.35">
      <c r="A9542" s="2"/>
      <c r="B9542"/>
    </row>
    <row r="9543" spans="1:2" x14ac:dyDescent="0.35">
      <c r="A9543" s="2"/>
      <c r="B9543"/>
    </row>
    <row r="9544" spans="1:2" x14ac:dyDescent="0.35">
      <c r="A9544" s="2"/>
      <c r="B9544"/>
    </row>
    <row r="9545" spans="1:2" x14ac:dyDescent="0.35">
      <c r="A9545" s="2"/>
      <c r="B9545"/>
    </row>
    <row r="9546" spans="1:2" x14ac:dyDescent="0.35">
      <c r="A9546" s="2"/>
      <c r="B9546"/>
    </row>
    <row r="9547" spans="1:2" x14ac:dyDescent="0.35">
      <c r="A9547" s="2"/>
      <c r="B9547"/>
    </row>
    <row r="9548" spans="1:2" x14ac:dyDescent="0.35">
      <c r="A9548" s="2"/>
      <c r="B9548"/>
    </row>
    <row r="9549" spans="1:2" x14ac:dyDescent="0.35">
      <c r="A9549" s="2"/>
      <c r="B9549"/>
    </row>
    <row r="9550" spans="1:2" x14ac:dyDescent="0.35">
      <c r="A9550" s="2"/>
      <c r="B9550"/>
    </row>
    <row r="9551" spans="1:2" x14ac:dyDescent="0.35">
      <c r="A9551" s="2"/>
      <c r="B9551"/>
    </row>
    <row r="9552" spans="1:2" x14ac:dyDescent="0.35">
      <c r="A9552" s="2"/>
      <c r="B9552"/>
    </row>
    <row r="9553" spans="1:2" x14ac:dyDescent="0.35">
      <c r="A9553" s="2"/>
      <c r="B9553"/>
    </row>
    <row r="9554" spans="1:2" x14ac:dyDescent="0.35">
      <c r="A9554" s="2"/>
      <c r="B9554"/>
    </row>
    <row r="9555" spans="1:2" x14ac:dyDescent="0.35">
      <c r="A9555" s="2"/>
      <c r="B9555"/>
    </row>
    <row r="9556" spans="1:2" x14ac:dyDescent="0.35">
      <c r="A9556" s="2"/>
      <c r="B9556"/>
    </row>
    <row r="9557" spans="1:2" x14ac:dyDescent="0.35">
      <c r="A9557" s="2"/>
      <c r="B9557"/>
    </row>
    <row r="9558" spans="1:2" x14ac:dyDescent="0.35">
      <c r="A9558" s="2"/>
      <c r="B9558"/>
    </row>
    <row r="9559" spans="1:2" x14ac:dyDescent="0.35">
      <c r="A9559" s="2"/>
      <c r="B9559"/>
    </row>
    <row r="9560" spans="1:2" x14ac:dyDescent="0.35">
      <c r="A9560" s="2"/>
      <c r="B9560"/>
    </row>
    <row r="9561" spans="1:2" x14ac:dyDescent="0.35">
      <c r="A9561" s="2"/>
      <c r="B9561"/>
    </row>
    <row r="9562" spans="1:2" x14ac:dyDescent="0.35">
      <c r="A9562" s="2"/>
      <c r="B9562"/>
    </row>
    <row r="9563" spans="1:2" x14ac:dyDescent="0.35">
      <c r="A9563" s="2"/>
      <c r="B9563"/>
    </row>
    <row r="9564" spans="1:2" x14ac:dyDescent="0.35">
      <c r="A9564" s="2"/>
      <c r="B9564"/>
    </row>
    <row r="9565" spans="1:2" x14ac:dyDescent="0.35">
      <c r="A9565" s="2"/>
      <c r="B9565"/>
    </row>
    <row r="9566" spans="1:2" x14ac:dyDescent="0.35">
      <c r="A9566" s="2"/>
      <c r="B9566"/>
    </row>
    <row r="9567" spans="1:2" x14ac:dyDescent="0.35">
      <c r="A9567" s="2"/>
      <c r="B9567"/>
    </row>
    <row r="9568" spans="1:2" x14ac:dyDescent="0.35">
      <c r="A9568" s="2"/>
      <c r="B9568"/>
    </row>
    <row r="9569" spans="1:2" x14ac:dyDescent="0.35">
      <c r="A9569" s="2"/>
      <c r="B9569"/>
    </row>
    <row r="9570" spans="1:2" x14ac:dyDescent="0.35">
      <c r="A9570" s="2"/>
      <c r="B9570"/>
    </row>
    <row r="9571" spans="1:2" x14ac:dyDescent="0.35">
      <c r="A9571" s="2"/>
      <c r="B9571"/>
    </row>
    <row r="9572" spans="1:2" x14ac:dyDescent="0.35">
      <c r="A9572" s="2"/>
      <c r="B9572"/>
    </row>
    <row r="9573" spans="1:2" x14ac:dyDescent="0.35">
      <c r="A9573" s="2"/>
      <c r="B9573"/>
    </row>
    <row r="9574" spans="1:2" x14ac:dyDescent="0.35">
      <c r="A9574" s="2"/>
      <c r="B9574"/>
    </row>
    <row r="9575" spans="1:2" x14ac:dyDescent="0.35">
      <c r="A9575" s="2"/>
      <c r="B9575"/>
    </row>
    <row r="9576" spans="1:2" x14ac:dyDescent="0.35">
      <c r="A9576" s="2"/>
      <c r="B9576"/>
    </row>
    <row r="9577" spans="1:2" x14ac:dyDescent="0.35">
      <c r="A9577" s="2"/>
      <c r="B9577"/>
    </row>
    <row r="9578" spans="1:2" x14ac:dyDescent="0.35">
      <c r="A9578" s="2"/>
      <c r="B9578"/>
    </row>
    <row r="9579" spans="1:2" x14ac:dyDescent="0.35">
      <c r="A9579" s="2"/>
      <c r="B9579"/>
    </row>
    <row r="9580" spans="1:2" x14ac:dyDescent="0.35">
      <c r="A9580" s="2"/>
      <c r="B9580"/>
    </row>
    <row r="9581" spans="1:2" x14ac:dyDescent="0.35">
      <c r="A9581" s="2"/>
      <c r="B9581"/>
    </row>
    <row r="9582" spans="1:2" x14ac:dyDescent="0.35">
      <c r="A9582" s="2"/>
      <c r="B9582"/>
    </row>
    <row r="9583" spans="1:2" x14ac:dyDescent="0.35">
      <c r="A9583" s="2"/>
      <c r="B9583"/>
    </row>
    <row r="9584" spans="1:2" x14ac:dyDescent="0.35">
      <c r="A9584" s="2"/>
      <c r="B9584"/>
    </row>
    <row r="9585" spans="1:2" x14ac:dyDescent="0.35">
      <c r="A9585" s="2"/>
      <c r="B9585"/>
    </row>
    <row r="9586" spans="1:2" x14ac:dyDescent="0.35">
      <c r="A9586" s="2"/>
      <c r="B9586"/>
    </row>
    <row r="9587" spans="1:2" x14ac:dyDescent="0.35">
      <c r="A9587" s="2"/>
      <c r="B9587"/>
    </row>
    <row r="9588" spans="1:2" x14ac:dyDescent="0.35">
      <c r="A9588" s="2"/>
      <c r="B9588"/>
    </row>
    <row r="9589" spans="1:2" x14ac:dyDescent="0.35">
      <c r="A9589" s="2"/>
      <c r="B9589"/>
    </row>
    <row r="9590" spans="1:2" x14ac:dyDescent="0.35">
      <c r="A9590" s="2"/>
      <c r="B9590"/>
    </row>
    <row r="9591" spans="1:2" x14ac:dyDescent="0.35">
      <c r="A9591" s="2"/>
      <c r="B9591"/>
    </row>
    <row r="9592" spans="1:2" x14ac:dyDescent="0.35">
      <c r="A9592" s="2"/>
      <c r="B9592"/>
    </row>
    <row r="9593" spans="1:2" x14ac:dyDescent="0.35">
      <c r="A9593" s="2"/>
      <c r="B9593"/>
    </row>
    <row r="9594" spans="1:2" x14ac:dyDescent="0.35">
      <c r="A9594" s="2"/>
      <c r="B9594"/>
    </row>
    <row r="9595" spans="1:2" x14ac:dyDescent="0.35">
      <c r="A9595" s="2"/>
      <c r="B9595"/>
    </row>
    <row r="9596" spans="1:2" x14ac:dyDescent="0.35">
      <c r="A9596" s="2"/>
      <c r="B9596"/>
    </row>
    <row r="9597" spans="1:2" x14ac:dyDescent="0.35">
      <c r="A9597" s="2"/>
      <c r="B9597"/>
    </row>
    <row r="9598" spans="1:2" x14ac:dyDescent="0.35">
      <c r="A9598" s="2"/>
      <c r="B9598"/>
    </row>
    <row r="9599" spans="1:2" x14ac:dyDescent="0.35">
      <c r="A9599" s="2"/>
      <c r="B9599"/>
    </row>
    <row r="9600" spans="1:2" x14ac:dyDescent="0.35">
      <c r="A9600" s="2"/>
      <c r="B9600"/>
    </row>
    <row r="9601" spans="1:2" x14ac:dyDescent="0.35">
      <c r="A9601" s="2"/>
      <c r="B9601"/>
    </row>
    <row r="9602" spans="1:2" x14ac:dyDescent="0.35">
      <c r="A9602" s="2"/>
      <c r="B9602"/>
    </row>
    <row r="9603" spans="1:2" x14ac:dyDescent="0.35">
      <c r="A9603" s="2"/>
      <c r="B9603"/>
    </row>
    <row r="9604" spans="1:2" x14ac:dyDescent="0.35">
      <c r="A9604" s="2"/>
      <c r="B9604"/>
    </row>
    <row r="9605" spans="1:2" x14ac:dyDescent="0.35">
      <c r="A9605" s="2"/>
      <c r="B9605"/>
    </row>
    <row r="9606" spans="1:2" x14ac:dyDescent="0.35">
      <c r="A9606" s="2"/>
      <c r="B9606"/>
    </row>
    <row r="9607" spans="1:2" x14ac:dyDescent="0.35">
      <c r="A9607" s="2"/>
      <c r="B9607"/>
    </row>
    <row r="9608" spans="1:2" x14ac:dyDescent="0.35">
      <c r="A9608" s="2"/>
      <c r="B9608"/>
    </row>
    <row r="9609" spans="1:2" x14ac:dyDescent="0.35">
      <c r="A9609" s="2"/>
      <c r="B9609"/>
    </row>
    <row r="9610" spans="1:2" x14ac:dyDescent="0.35">
      <c r="A9610" s="2"/>
      <c r="B9610"/>
    </row>
    <row r="9611" spans="1:2" x14ac:dyDescent="0.35">
      <c r="A9611" s="2"/>
      <c r="B9611"/>
    </row>
    <row r="9612" spans="1:2" x14ac:dyDescent="0.35">
      <c r="A9612" s="2"/>
      <c r="B9612"/>
    </row>
    <row r="9613" spans="1:2" x14ac:dyDescent="0.35">
      <c r="A9613" s="2"/>
      <c r="B9613"/>
    </row>
    <row r="9614" spans="1:2" x14ac:dyDescent="0.35">
      <c r="A9614" s="2"/>
      <c r="B9614"/>
    </row>
    <row r="9615" spans="1:2" x14ac:dyDescent="0.35">
      <c r="A9615" s="2"/>
      <c r="B9615"/>
    </row>
    <row r="9616" spans="1:2" x14ac:dyDescent="0.35">
      <c r="A9616" s="2"/>
      <c r="B9616"/>
    </row>
    <row r="9617" spans="1:2" x14ac:dyDescent="0.35">
      <c r="A9617" s="2"/>
      <c r="B9617"/>
    </row>
    <row r="9618" spans="1:2" x14ac:dyDescent="0.35">
      <c r="A9618" s="2"/>
      <c r="B9618"/>
    </row>
    <row r="9619" spans="1:2" x14ac:dyDescent="0.35">
      <c r="A9619" s="2"/>
      <c r="B9619"/>
    </row>
    <row r="9620" spans="1:2" x14ac:dyDescent="0.35">
      <c r="A9620" s="2"/>
      <c r="B9620"/>
    </row>
    <row r="9621" spans="1:2" x14ac:dyDescent="0.35">
      <c r="A9621" s="2"/>
      <c r="B9621"/>
    </row>
    <row r="9622" spans="1:2" x14ac:dyDescent="0.35">
      <c r="A9622" s="2"/>
      <c r="B9622"/>
    </row>
    <row r="9623" spans="1:2" x14ac:dyDescent="0.35">
      <c r="A9623" s="2"/>
      <c r="B9623"/>
    </row>
    <row r="9624" spans="1:2" x14ac:dyDescent="0.35">
      <c r="A9624" s="2"/>
      <c r="B9624"/>
    </row>
    <row r="9625" spans="1:2" x14ac:dyDescent="0.35">
      <c r="A9625" s="2"/>
      <c r="B9625"/>
    </row>
    <row r="9626" spans="1:2" x14ac:dyDescent="0.35">
      <c r="A9626" s="2"/>
      <c r="B9626"/>
    </row>
    <row r="9627" spans="1:2" x14ac:dyDescent="0.35">
      <c r="A9627" s="2"/>
      <c r="B9627"/>
    </row>
    <row r="9628" spans="1:2" x14ac:dyDescent="0.35">
      <c r="A9628" s="2"/>
      <c r="B9628"/>
    </row>
    <row r="9629" spans="1:2" x14ac:dyDescent="0.35">
      <c r="A9629" s="2"/>
      <c r="B9629"/>
    </row>
    <row r="9630" spans="1:2" x14ac:dyDescent="0.35">
      <c r="A9630" s="2"/>
      <c r="B9630"/>
    </row>
    <row r="9631" spans="1:2" x14ac:dyDescent="0.35">
      <c r="A9631" s="2"/>
      <c r="B9631"/>
    </row>
    <row r="9632" spans="1:2" x14ac:dyDescent="0.35">
      <c r="A9632" s="2"/>
      <c r="B9632"/>
    </row>
    <row r="9633" spans="1:2" x14ac:dyDescent="0.35">
      <c r="A9633" s="2"/>
      <c r="B9633"/>
    </row>
    <row r="9634" spans="1:2" x14ac:dyDescent="0.35">
      <c r="A9634" s="2"/>
      <c r="B9634"/>
    </row>
    <row r="9635" spans="1:2" x14ac:dyDescent="0.35">
      <c r="A9635" s="2"/>
      <c r="B9635"/>
    </row>
    <row r="9636" spans="1:2" x14ac:dyDescent="0.35">
      <c r="A9636" s="2"/>
      <c r="B9636"/>
    </row>
    <row r="9637" spans="1:2" x14ac:dyDescent="0.35">
      <c r="A9637" s="2"/>
      <c r="B9637"/>
    </row>
    <row r="9638" spans="1:2" x14ac:dyDescent="0.35">
      <c r="A9638" s="2"/>
      <c r="B9638"/>
    </row>
    <row r="9639" spans="1:2" x14ac:dyDescent="0.35">
      <c r="A9639" s="2"/>
      <c r="B9639"/>
    </row>
    <row r="9640" spans="1:2" x14ac:dyDescent="0.35">
      <c r="A9640" s="2"/>
      <c r="B9640"/>
    </row>
    <row r="9641" spans="1:2" x14ac:dyDescent="0.35">
      <c r="A9641" s="2"/>
      <c r="B9641"/>
    </row>
    <row r="9642" spans="1:2" x14ac:dyDescent="0.35">
      <c r="A9642" s="2"/>
      <c r="B9642"/>
    </row>
    <row r="9643" spans="1:2" x14ac:dyDescent="0.35">
      <c r="A9643" s="2"/>
      <c r="B9643"/>
    </row>
    <row r="9644" spans="1:2" x14ac:dyDescent="0.35">
      <c r="A9644" s="2"/>
      <c r="B9644"/>
    </row>
    <row r="9645" spans="1:2" x14ac:dyDescent="0.35">
      <c r="A9645" s="2"/>
      <c r="B9645"/>
    </row>
    <row r="9646" spans="1:2" x14ac:dyDescent="0.35">
      <c r="A9646" s="2"/>
      <c r="B9646"/>
    </row>
    <row r="9647" spans="1:2" x14ac:dyDescent="0.35">
      <c r="A9647" s="2"/>
      <c r="B9647"/>
    </row>
    <row r="9648" spans="1:2" x14ac:dyDescent="0.35">
      <c r="A9648" s="2"/>
      <c r="B9648"/>
    </row>
    <row r="9649" spans="1:2" x14ac:dyDescent="0.35">
      <c r="A9649" s="2"/>
      <c r="B9649"/>
    </row>
    <row r="9650" spans="1:2" x14ac:dyDescent="0.35">
      <c r="A9650" s="2"/>
      <c r="B9650"/>
    </row>
    <row r="9651" spans="1:2" x14ac:dyDescent="0.35">
      <c r="A9651" s="2"/>
      <c r="B9651"/>
    </row>
    <row r="9652" spans="1:2" x14ac:dyDescent="0.35">
      <c r="A9652" s="2"/>
      <c r="B9652"/>
    </row>
    <row r="9653" spans="1:2" x14ac:dyDescent="0.35">
      <c r="A9653" s="2"/>
      <c r="B9653"/>
    </row>
    <row r="9654" spans="1:2" x14ac:dyDescent="0.35">
      <c r="A9654" s="2"/>
      <c r="B9654"/>
    </row>
    <row r="9655" spans="1:2" x14ac:dyDescent="0.35">
      <c r="A9655" s="2"/>
      <c r="B9655"/>
    </row>
    <row r="9656" spans="1:2" x14ac:dyDescent="0.35">
      <c r="A9656" s="2"/>
      <c r="B9656"/>
    </row>
    <row r="9657" spans="1:2" x14ac:dyDescent="0.35">
      <c r="A9657" s="2"/>
      <c r="B9657"/>
    </row>
    <row r="9658" spans="1:2" x14ac:dyDescent="0.35">
      <c r="A9658" s="2"/>
      <c r="B9658"/>
    </row>
    <row r="9659" spans="1:2" x14ac:dyDescent="0.35">
      <c r="A9659" s="2"/>
      <c r="B9659"/>
    </row>
    <row r="9660" spans="1:2" x14ac:dyDescent="0.35">
      <c r="A9660" s="2"/>
      <c r="B9660"/>
    </row>
    <row r="9661" spans="1:2" x14ac:dyDescent="0.35">
      <c r="A9661" s="2"/>
      <c r="B9661"/>
    </row>
    <row r="9662" spans="1:2" x14ac:dyDescent="0.35">
      <c r="A9662" s="2"/>
      <c r="B9662"/>
    </row>
    <row r="9663" spans="1:2" x14ac:dyDescent="0.35">
      <c r="A9663" s="2"/>
      <c r="B9663"/>
    </row>
    <row r="9664" spans="1:2" x14ac:dyDescent="0.35">
      <c r="A9664" s="2"/>
      <c r="B9664"/>
    </row>
    <row r="9665" spans="1:2" x14ac:dyDescent="0.35">
      <c r="A9665" s="2"/>
      <c r="B9665"/>
    </row>
    <row r="9666" spans="1:2" x14ac:dyDescent="0.35">
      <c r="A9666" s="2"/>
      <c r="B9666"/>
    </row>
    <row r="9667" spans="1:2" x14ac:dyDescent="0.35">
      <c r="A9667" s="2"/>
      <c r="B9667"/>
    </row>
    <row r="9668" spans="1:2" x14ac:dyDescent="0.35">
      <c r="A9668" s="2"/>
      <c r="B9668"/>
    </row>
    <row r="9669" spans="1:2" x14ac:dyDescent="0.35">
      <c r="A9669" s="2"/>
      <c r="B9669"/>
    </row>
    <row r="9670" spans="1:2" x14ac:dyDescent="0.35">
      <c r="A9670" s="2"/>
      <c r="B9670"/>
    </row>
    <row r="9671" spans="1:2" x14ac:dyDescent="0.35">
      <c r="A9671" s="2"/>
      <c r="B9671"/>
    </row>
    <row r="9672" spans="1:2" x14ac:dyDescent="0.35">
      <c r="A9672" s="2"/>
      <c r="B9672"/>
    </row>
    <row r="9673" spans="1:2" x14ac:dyDescent="0.35">
      <c r="A9673" s="2"/>
      <c r="B9673"/>
    </row>
    <row r="9674" spans="1:2" x14ac:dyDescent="0.35">
      <c r="A9674" s="2"/>
      <c r="B9674"/>
    </row>
    <row r="9675" spans="1:2" x14ac:dyDescent="0.35">
      <c r="A9675" s="2"/>
      <c r="B9675"/>
    </row>
    <row r="9676" spans="1:2" x14ac:dyDescent="0.35">
      <c r="A9676" s="2"/>
      <c r="B9676"/>
    </row>
    <row r="9677" spans="1:2" x14ac:dyDescent="0.35">
      <c r="A9677" s="2"/>
      <c r="B9677"/>
    </row>
    <row r="9678" spans="1:2" x14ac:dyDescent="0.35">
      <c r="A9678" s="2"/>
      <c r="B9678"/>
    </row>
    <row r="9679" spans="1:2" x14ac:dyDescent="0.35">
      <c r="A9679" s="2"/>
      <c r="B9679"/>
    </row>
    <row r="9680" spans="1:2" x14ac:dyDescent="0.35">
      <c r="A9680" s="2"/>
      <c r="B9680"/>
    </row>
    <row r="9681" spans="1:2" x14ac:dyDescent="0.35">
      <c r="A9681" s="2"/>
      <c r="B9681"/>
    </row>
    <row r="9682" spans="1:2" x14ac:dyDescent="0.35">
      <c r="A9682" s="2"/>
      <c r="B9682"/>
    </row>
    <row r="9683" spans="1:2" x14ac:dyDescent="0.35">
      <c r="A9683" s="2"/>
      <c r="B9683"/>
    </row>
    <row r="9684" spans="1:2" x14ac:dyDescent="0.35">
      <c r="A9684" s="2"/>
      <c r="B9684"/>
    </row>
    <row r="9685" spans="1:2" x14ac:dyDescent="0.35">
      <c r="A9685" s="2"/>
      <c r="B9685"/>
    </row>
    <row r="9686" spans="1:2" x14ac:dyDescent="0.35">
      <c r="A9686" s="2"/>
      <c r="B9686"/>
    </row>
    <row r="9687" spans="1:2" x14ac:dyDescent="0.35">
      <c r="A9687" s="2"/>
      <c r="B9687"/>
    </row>
    <row r="9688" spans="1:2" x14ac:dyDescent="0.35">
      <c r="A9688" s="2"/>
      <c r="B9688"/>
    </row>
    <row r="9689" spans="1:2" x14ac:dyDescent="0.35">
      <c r="A9689" s="2"/>
      <c r="B9689"/>
    </row>
    <row r="9690" spans="1:2" x14ac:dyDescent="0.35">
      <c r="A9690" s="2"/>
      <c r="B9690"/>
    </row>
    <row r="9691" spans="1:2" x14ac:dyDescent="0.35">
      <c r="A9691" s="2"/>
      <c r="B9691"/>
    </row>
    <row r="9692" spans="1:2" x14ac:dyDescent="0.35">
      <c r="A9692" s="2"/>
      <c r="B9692"/>
    </row>
    <row r="9693" spans="1:2" x14ac:dyDescent="0.35">
      <c r="A9693" s="2"/>
      <c r="B9693"/>
    </row>
    <row r="9694" spans="1:2" x14ac:dyDescent="0.35">
      <c r="A9694" s="2"/>
      <c r="B9694"/>
    </row>
    <row r="9695" spans="1:2" x14ac:dyDescent="0.35">
      <c r="A9695" s="2"/>
      <c r="B9695"/>
    </row>
    <row r="9696" spans="1:2" x14ac:dyDescent="0.35">
      <c r="A9696" s="2"/>
      <c r="B9696"/>
    </row>
    <row r="9697" spans="1:2" x14ac:dyDescent="0.35">
      <c r="A9697" s="2"/>
      <c r="B9697"/>
    </row>
    <row r="9698" spans="1:2" x14ac:dyDescent="0.35">
      <c r="A9698" s="2"/>
      <c r="B9698"/>
    </row>
    <row r="9699" spans="1:2" x14ac:dyDescent="0.35">
      <c r="A9699" s="2"/>
      <c r="B9699"/>
    </row>
    <row r="9700" spans="1:2" x14ac:dyDescent="0.35">
      <c r="A9700" s="2"/>
      <c r="B9700"/>
    </row>
    <row r="9701" spans="1:2" x14ac:dyDescent="0.35">
      <c r="A9701" s="2"/>
      <c r="B9701"/>
    </row>
    <row r="9702" spans="1:2" x14ac:dyDescent="0.35">
      <c r="A9702" s="2"/>
      <c r="B9702"/>
    </row>
    <row r="9703" spans="1:2" x14ac:dyDescent="0.35">
      <c r="A9703" s="2"/>
      <c r="B9703"/>
    </row>
    <row r="9704" spans="1:2" x14ac:dyDescent="0.35">
      <c r="A9704" s="2"/>
      <c r="B9704"/>
    </row>
    <row r="9705" spans="1:2" x14ac:dyDescent="0.35">
      <c r="A9705" s="2"/>
      <c r="B9705"/>
    </row>
    <row r="9706" spans="1:2" x14ac:dyDescent="0.35">
      <c r="A9706" s="2"/>
      <c r="B9706"/>
    </row>
    <row r="9707" spans="1:2" x14ac:dyDescent="0.35">
      <c r="A9707" s="2"/>
      <c r="B9707"/>
    </row>
    <row r="9708" spans="1:2" x14ac:dyDescent="0.35">
      <c r="A9708" s="2"/>
      <c r="B9708"/>
    </row>
    <row r="9709" spans="1:2" x14ac:dyDescent="0.35">
      <c r="A9709" s="2"/>
      <c r="B9709"/>
    </row>
    <row r="9710" spans="1:2" x14ac:dyDescent="0.35">
      <c r="A9710" s="2"/>
      <c r="B9710"/>
    </row>
    <row r="9711" spans="1:2" x14ac:dyDescent="0.35">
      <c r="A9711" s="2"/>
      <c r="B9711"/>
    </row>
    <row r="9712" spans="1:2" x14ac:dyDescent="0.35">
      <c r="A9712" s="2"/>
      <c r="B9712"/>
    </row>
    <row r="9713" spans="1:2" x14ac:dyDescent="0.35">
      <c r="A9713" s="2"/>
      <c r="B9713"/>
    </row>
    <row r="9714" spans="1:2" x14ac:dyDescent="0.35">
      <c r="A9714" s="2"/>
      <c r="B9714"/>
    </row>
    <row r="9715" spans="1:2" x14ac:dyDescent="0.35">
      <c r="A9715" s="2"/>
      <c r="B9715"/>
    </row>
    <row r="9716" spans="1:2" x14ac:dyDescent="0.35">
      <c r="A9716" s="2"/>
      <c r="B9716"/>
    </row>
    <row r="9717" spans="1:2" x14ac:dyDescent="0.35">
      <c r="A9717" s="2"/>
      <c r="B9717"/>
    </row>
    <row r="9718" spans="1:2" x14ac:dyDescent="0.35">
      <c r="A9718" s="2"/>
      <c r="B9718"/>
    </row>
    <row r="9719" spans="1:2" x14ac:dyDescent="0.35">
      <c r="A9719" s="2"/>
      <c r="B9719"/>
    </row>
    <row r="9720" spans="1:2" x14ac:dyDescent="0.35">
      <c r="A9720" s="2"/>
      <c r="B9720"/>
    </row>
    <row r="9721" spans="1:2" x14ac:dyDescent="0.35">
      <c r="A9721" s="2"/>
      <c r="B9721"/>
    </row>
    <row r="9722" spans="1:2" x14ac:dyDescent="0.35">
      <c r="A9722" s="2"/>
      <c r="B9722"/>
    </row>
    <row r="9723" spans="1:2" x14ac:dyDescent="0.35">
      <c r="A9723" s="2"/>
      <c r="B9723"/>
    </row>
    <row r="9724" spans="1:2" x14ac:dyDescent="0.35">
      <c r="A9724" s="2"/>
      <c r="B9724"/>
    </row>
    <row r="9725" spans="1:2" x14ac:dyDescent="0.35">
      <c r="A9725" s="2"/>
      <c r="B9725"/>
    </row>
    <row r="9726" spans="1:2" x14ac:dyDescent="0.35">
      <c r="A9726" s="2"/>
      <c r="B9726"/>
    </row>
    <row r="9727" spans="1:2" x14ac:dyDescent="0.35">
      <c r="A9727" s="2"/>
      <c r="B9727"/>
    </row>
    <row r="9728" spans="1:2" x14ac:dyDescent="0.35">
      <c r="A9728" s="2"/>
      <c r="B9728"/>
    </row>
    <row r="9729" spans="1:2" x14ac:dyDescent="0.35">
      <c r="A9729" s="2"/>
      <c r="B9729"/>
    </row>
    <row r="9730" spans="1:2" x14ac:dyDescent="0.35">
      <c r="A9730" s="2"/>
      <c r="B9730"/>
    </row>
    <row r="9731" spans="1:2" x14ac:dyDescent="0.35">
      <c r="A9731" s="2"/>
      <c r="B9731"/>
    </row>
    <row r="9732" spans="1:2" x14ac:dyDescent="0.35">
      <c r="A9732" s="2"/>
      <c r="B9732"/>
    </row>
    <row r="9733" spans="1:2" x14ac:dyDescent="0.35">
      <c r="A9733" s="2"/>
      <c r="B9733"/>
    </row>
    <row r="9734" spans="1:2" x14ac:dyDescent="0.35">
      <c r="A9734" s="2"/>
      <c r="B9734"/>
    </row>
    <row r="9735" spans="1:2" x14ac:dyDescent="0.35">
      <c r="A9735" s="2"/>
      <c r="B9735"/>
    </row>
    <row r="9736" spans="1:2" x14ac:dyDescent="0.35">
      <c r="A9736" s="2"/>
      <c r="B9736"/>
    </row>
    <row r="9737" spans="1:2" x14ac:dyDescent="0.35">
      <c r="A9737" s="2"/>
      <c r="B9737"/>
    </row>
    <row r="9738" spans="1:2" x14ac:dyDescent="0.35">
      <c r="A9738" s="2"/>
      <c r="B9738"/>
    </row>
    <row r="9739" spans="1:2" x14ac:dyDescent="0.35">
      <c r="A9739" s="2"/>
      <c r="B9739"/>
    </row>
    <row r="9740" spans="1:2" x14ac:dyDescent="0.35">
      <c r="A9740" s="2"/>
      <c r="B9740"/>
    </row>
    <row r="9741" spans="1:2" x14ac:dyDescent="0.35">
      <c r="A9741" s="2"/>
      <c r="B9741"/>
    </row>
    <row r="9742" spans="1:2" x14ac:dyDescent="0.35">
      <c r="A9742" s="2"/>
      <c r="B9742"/>
    </row>
    <row r="9743" spans="1:2" x14ac:dyDescent="0.35">
      <c r="A9743" s="2"/>
      <c r="B9743"/>
    </row>
    <row r="9744" spans="1:2" x14ac:dyDescent="0.35">
      <c r="A9744" s="2"/>
      <c r="B9744"/>
    </row>
    <row r="9745" spans="1:2" x14ac:dyDescent="0.35">
      <c r="A9745" s="2"/>
      <c r="B9745"/>
    </row>
    <row r="9746" spans="1:2" x14ac:dyDescent="0.35">
      <c r="A9746" s="2"/>
      <c r="B9746"/>
    </row>
    <row r="9747" spans="1:2" x14ac:dyDescent="0.35">
      <c r="A9747" s="2"/>
      <c r="B9747"/>
    </row>
    <row r="9748" spans="1:2" x14ac:dyDescent="0.35">
      <c r="A9748" s="2"/>
      <c r="B9748"/>
    </row>
    <row r="9749" spans="1:2" x14ac:dyDescent="0.35">
      <c r="A9749" s="2"/>
      <c r="B9749"/>
    </row>
    <row r="9750" spans="1:2" x14ac:dyDescent="0.35">
      <c r="A9750" s="2"/>
      <c r="B9750"/>
    </row>
    <row r="9751" spans="1:2" x14ac:dyDescent="0.35">
      <c r="A9751" s="2"/>
      <c r="B9751"/>
    </row>
    <row r="9752" spans="1:2" x14ac:dyDescent="0.35">
      <c r="A9752" s="2"/>
      <c r="B9752"/>
    </row>
    <row r="9753" spans="1:2" x14ac:dyDescent="0.35">
      <c r="A9753" s="2"/>
      <c r="B9753"/>
    </row>
    <row r="9754" spans="1:2" x14ac:dyDescent="0.35">
      <c r="A9754" s="2"/>
      <c r="B9754"/>
    </row>
    <row r="9755" spans="1:2" x14ac:dyDescent="0.35">
      <c r="A9755" s="2"/>
      <c r="B9755"/>
    </row>
    <row r="9756" spans="1:2" x14ac:dyDescent="0.35">
      <c r="A9756" s="2"/>
      <c r="B9756"/>
    </row>
    <row r="9757" spans="1:2" x14ac:dyDescent="0.35">
      <c r="A9757" s="2"/>
      <c r="B9757"/>
    </row>
    <row r="9758" spans="1:2" x14ac:dyDescent="0.35">
      <c r="A9758" s="2"/>
      <c r="B9758"/>
    </row>
    <row r="9759" spans="1:2" x14ac:dyDescent="0.35">
      <c r="A9759" s="2"/>
      <c r="B9759"/>
    </row>
    <row r="9760" spans="1:2" x14ac:dyDescent="0.35">
      <c r="A9760" s="2"/>
      <c r="B9760"/>
    </row>
    <row r="9761" spans="1:2" x14ac:dyDescent="0.35">
      <c r="A9761" s="2"/>
      <c r="B9761"/>
    </row>
    <row r="9762" spans="1:2" x14ac:dyDescent="0.35">
      <c r="A9762" s="2"/>
      <c r="B9762"/>
    </row>
    <row r="9763" spans="1:2" x14ac:dyDescent="0.35">
      <c r="A9763" s="2"/>
      <c r="B9763"/>
    </row>
    <row r="9764" spans="1:2" x14ac:dyDescent="0.35">
      <c r="A9764" s="2"/>
      <c r="B9764"/>
    </row>
    <row r="9765" spans="1:2" x14ac:dyDescent="0.35">
      <c r="A9765" s="2"/>
      <c r="B9765"/>
    </row>
    <row r="9766" spans="1:2" x14ac:dyDescent="0.35">
      <c r="A9766" s="2"/>
      <c r="B9766"/>
    </row>
    <row r="9767" spans="1:2" x14ac:dyDescent="0.35">
      <c r="A9767" s="2"/>
      <c r="B9767"/>
    </row>
    <row r="9768" spans="1:2" x14ac:dyDescent="0.35">
      <c r="A9768" s="2"/>
      <c r="B9768"/>
    </row>
    <row r="9769" spans="1:2" x14ac:dyDescent="0.35">
      <c r="A9769" s="2"/>
      <c r="B9769"/>
    </row>
    <row r="9770" spans="1:2" x14ac:dyDescent="0.35">
      <c r="A9770" s="2"/>
      <c r="B9770"/>
    </row>
    <row r="9771" spans="1:2" x14ac:dyDescent="0.35">
      <c r="A9771" s="2"/>
      <c r="B9771"/>
    </row>
    <row r="9772" spans="1:2" x14ac:dyDescent="0.35">
      <c r="A9772" s="2"/>
      <c r="B9772"/>
    </row>
    <row r="9773" spans="1:2" x14ac:dyDescent="0.35">
      <c r="A9773" s="2"/>
      <c r="B9773"/>
    </row>
    <row r="9774" spans="1:2" x14ac:dyDescent="0.35">
      <c r="A9774" s="2"/>
      <c r="B9774"/>
    </row>
    <row r="9775" spans="1:2" x14ac:dyDescent="0.35">
      <c r="A9775" s="2"/>
      <c r="B9775"/>
    </row>
    <row r="9776" spans="1:2" x14ac:dyDescent="0.35">
      <c r="A9776" s="2"/>
      <c r="B9776"/>
    </row>
    <row r="9777" spans="1:2" x14ac:dyDescent="0.35">
      <c r="A9777" s="2"/>
      <c r="B9777"/>
    </row>
    <row r="9778" spans="1:2" x14ac:dyDescent="0.35">
      <c r="A9778" s="2"/>
      <c r="B9778"/>
    </row>
    <row r="9779" spans="1:2" x14ac:dyDescent="0.35">
      <c r="A9779" s="2"/>
      <c r="B9779"/>
    </row>
    <row r="9780" spans="1:2" x14ac:dyDescent="0.35">
      <c r="A9780" s="2"/>
      <c r="B9780"/>
    </row>
    <row r="9781" spans="1:2" x14ac:dyDescent="0.35">
      <c r="A9781" s="2"/>
      <c r="B9781"/>
    </row>
    <row r="9782" spans="1:2" x14ac:dyDescent="0.35">
      <c r="A9782" s="2"/>
      <c r="B9782"/>
    </row>
    <row r="9783" spans="1:2" x14ac:dyDescent="0.35">
      <c r="A9783" s="2"/>
      <c r="B9783"/>
    </row>
    <row r="9784" spans="1:2" x14ac:dyDescent="0.35">
      <c r="A9784" s="2"/>
      <c r="B9784"/>
    </row>
    <row r="9785" spans="1:2" x14ac:dyDescent="0.35">
      <c r="A9785" s="2"/>
      <c r="B9785"/>
    </row>
    <row r="9786" spans="1:2" x14ac:dyDescent="0.35">
      <c r="A9786" s="2"/>
      <c r="B9786"/>
    </row>
    <row r="9787" spans="1:2" x14ac:dyDescent="0.35">
      <c r="A9787" s="2"/>
      <c r="B9787"/>
    </row>
    <row r="9788" spans="1:2" x14ac:dyDescent="0.35">
      <c r="A9788" s="2"/>
      <c r="B9788"/>
    </row>
    <row r="9789" spans="1:2" x14ac:dyDescent="0.35">
      <c r="A9789" s="2"/>
      <c r="B9789"/>
    </row>
    <row r="9790" spans="1:2" x14ac:dyDescent="0.35">
      <c r="A9790" s="2"/>
      <c r="B9790"/>
    </row>
    <row r="9791" spans="1:2" x14ac:dyDescent="0.35">
      <c r="A9791" s="2"/>
      <c r="B9791"/>
    </row>
    <row r="9792" spans="1:2" x14ac:dyDescent="0.35">
      <c r="A9792" s="2"/>
      <c r="B9792"/>
    </row>
    <row r="9793" spans="1:2" x14ac:dyDescent="0.35">
      <c r="A9793" s="2"/>
      <c r="B9793"/>
    </row>
    <row r="9794" spans="1:2" x14ac:dyDescent="0.35">
      <c r="A9794" s="2"/>
      <c r="B9794"/>
    </row>
    <row r="9795" spans="1:2" x14ac:dyDescent="0.35">
      <c r="A9795" s="2"/>
      <c r="B9795"/>
    </row>
    <row r="9796" spans="1:2" x14ac:dyDescent="0.35">
      <c r="A9796" s="2"/>
      <c r="B9796"/>
    </row>
    <row r="9797" spans="1:2" x14ac:dyDescent="0.35">
      <c r="A9797" s="2"/>
      <c r="B9797"/>
    </row>
    <row r="9798" spans="1:2" x14ac:dyDescent="0.35">
      <c r="A9798" s="2"/>
      <c r="B9798"/>
    </row>
    <row r="9799" spans="1:2" x14ac:dyDescent="0.35">
      <c r="A9799" s="2"/>
      <c r="B9799"/>
    </row>
    <row r="9800" spans="1:2" x14ac:dyDescent="0.35">
      <c r="A9800" s="2"/>
      <c r="B9800"/>
    </row>
    <row r="9801" spans="1:2" x14ac:dyDescent="0.35">
      <c r="A9801" s="2"/>
      <c r="B9801"/>
    </row>
    <row r="9802" spans="1:2" x14ac:dyDescent="0.35">
      <c r="A9802" s="2"/>
      <c r="B9802"/>
    </row>
    <row r="9803" spans="1:2" x14ac:dyDescent="0.35">
      <c r="A9803" s="2"/>
      <c r="B9803"/>
    </row>
    <row r="9804" spans="1:2" x14ac:dyDescent="0.35">
      <c r="A9804" s="2"/>
      <c r="B9804"/>
    </row>
    <row r="9805" spans="1:2" x14ac:dyDescent="0.35">
      <c r="A9805" s="2"/>
      <c r="B9805"/>
    </row>
    <row r="9806" spans="1:2" x14ac:dyDescent="0.35">
      <c r="A9806" s="2"/>
      <c r="B9806"/>
    </row>
    <row r="9807" spans="1:2" x14ac:dyDescent="0.35">
      <c r="A9807" s="2"/>
      <c r="B9807"/>
    </row>
    <row r="9808" spans="1:2" x14ac:dyDescent="0.35">
      <c r="A9808" s="2"/>
      <c r="B9808"/>
    </row>
    <row r="9809" spans="1:2" x14ac:dyDescent="0.35">
      <c r="A9809" s="2"/>
      <c r="B9809"/>
    </row>
    <row r="9810" spans="1:2" x14ac:dyDescent="0.35">
      <c r="A9810" s="2"/>
      <c r="B9810"/>
    </row>
    <row r="9811" spans="1:2" x14ac:dyDescent="0.35">
      <c r="A9811" s="2"/>
      <c r="B9811"/>
    </row>
    <row r="9812" spans="1:2" x14ac:dyDescent="0.35">
      <c r="A9812" s="2"/>
      <c r="B9812"/>
    </row>
    <row r="9813" spans="1:2" x14ac:dyDescent="0.35">
      <c r="A9813" s="2"/>
      <c r="B9813"/>
    </row>
    <row r="9814" spans="1:2" x14ac:dyDescent="0.35">
      <c r="A9814" s="2"/>
      <c r="B9814"/>
    </row>
    <row r="9815" spans="1:2" x14ac:dyDescent="0.35">
      <c r="A9815" s="2"/>
      <c r="B9815"/>
    </row>
    <row r="9816" spans="1:2" x14ac:dyDescent="0.35">
      <c r="A9816" s="2"/>
      <c r="B9816"/>
    </row>
    <row r="9817" spans="1:2" x14ac:dyDescent="0.35">
      <c r="A9817" s="2"/>
      <c r="B9817"/>
    </row>
    <row r="9818" spans="1:2" x14ac:dyDescent="0.35">
      <c r="A9818" s="2"/>
      <c r="B9818"/>
    </row>
    <row r="9819" spans="1:2" x14ac:dyDescent="0.35">
      <c r="A9819" s="2"/>
      <c r="B9819"/>
    </row>
    <row r="9820" spans="1:2" x14ac:dyDescent="0.35">
      <c r="A9820" s="2"/>
      <c r="B9820"/>
    </row>
    <row r="9821" spans="1:2" x14ac:dyDescent="0.35">
      <c r="A9821" s="2"/>
      <c r="B9821"/>
    </row>
    <row r="9822" spans="1:2" x14ac:dyDescent="0.35">
      <c r="A9822" s="2"/>
      <c r="B9822"/>
    </row>
    <row r="9823" spans="1:2" x14ac:dyDescent="0.35">
      <c r="A9823" s="2"/>
      <c r="B9823"/>
    </row>
    <row r="9824" spans="1:2" x14ac:dyDescent="0.35">
      <c r="A9824" s="2"/>
      <c r="B9824"/>
    </row>
    <row r="9825" spans="1:2" x14ac:dyDescent="0.35">
      <c r="A9825" s="2"/>
      <c r="B9825"/>
    </row>
    <row r="9826" spans="1:2" x14ac:dyDescent="0.35">
      <c r="A9826" s="2"/>
      <c r="B9826"/>
    </row>
    <row r="9827" spans="1:2" x14ac:dyDescent="0.35">
      <c r="A9827" s="2"/>
      <c r="B9827"/>
    </row>
    <row r="9828" spans="1:2" x14ac:dyDescent="0.35">
      <c r="A9828" s="2"/>
      <c r="B9828"/>
    </row>
    <row r="9829" spans="1:2" x14ac:dyDescent="0.35">
      <c r="A9829" s="2"/>
      <c r="B9829"/>
    </row>
    <row r="9830" spans="1:2" x14ac:dyDescent="0.35">
      <c r="A9830" s="2"/>
      <c r="B9830"/>
    </row>
    <row r="9831" spans="1:2" x14ac:dyDescent="0.35">
      <c r="A9831" s="2"/>
      <c r="B9831"/>
    </row>
    <row r="9832" spans="1:2" x14ac:dyDescent="0.35">
      <c r="A9832" s="2"/>
      <c r="B9832"/>
    </row>
    <row r="9833" spans="1:2" x14ac:dyDescent="0.35">
      <c r="A9833" s="2"/>
      <c r="B9833"/>
    </row>
    <row r="9834" spans="1:2" x14ac:dyDescent="0.35">
      <c r="A9834" s="2"/>
      <c r="B9834"/>
    </row>
    <row r="9835" spans="1:2" x14ac:dyDescent="0.35">
      <c r="A9835" s="2"/>
      <c r="B9835"/>
    </row>
    <row r="9836" spans="1:2" x14ac:dyDescent="0.35">
      <c r="A9836" s="2"/>
      <c r="B9836"/>
    </row>
    <row r="9837" spans="1:2" x14ac:dyDescent="0.35">
      <c r="A9837" s="2"/>
      <c r="B9837"/>
    </row>
    <row r="9838" spans="1:2" x14ac:dyDescent="0.35">
      <c r="A9838" s="2"/>
      <c r="B9838"/>
    </row>
    <row r="9839" spans="1:2" x14ac:dyDescent="0.35">
      <c r="A9839" s="2"/>
      <c r="B9839"/>
    </row>
    <row r="9840" spans="1:2" x14ac:dyDescent="0.35">
      <c r="A9840" s="2"/>
      <c r="B9840"/>
    </row>
    <row r="9841" spans="1:2" x14ac:dyDescent="0.35">
      <c r="A9841" s="2"/>
      <c r="B9841"/>
    </row>
    <row r="9842" spans="1:2" x14ac:dyDescent="0.35">
      <c r="A9842" s="2"/>
      <c r="B9842"/>
    </row>
    <row r="9843" spans="1:2" x14ac:dyDescent="0.35">
      <c r="A9843" s="2"/>
      <c r="B9843"/>
    </row>
    <row r="9844" spans="1:2" x14ac:dyDescent="0.35">
      <c r="A9844" s="2"/>
      <c r="B9844"/>
    </row>
    <row r="9845" spans="1:2" x14ac:dyDescent="0.35">
      <c r="A9845" s="2"/>
      <c r="B9845"/>
    </row>
    <row r="9846" spans="1:2" x14ac:dyDescent="0.35">
      <c r="A9846" s="2"/>
      <c r="B9846"/>
    </row>
    <row r="9847" spans="1:2" x14ac:dyDescent="0.35">
      <c r="A9847" s="2"/>
      <c r="B9847"/>
    </row>
    <row r="9848" spans="1:2" x14ac:dyDescent="0.35">
      <c r="A9848" s="2"/>
      <c r="B9848"/>
    </row>
    <row r="9849" spans="1:2" x14ac:dyDescent="0.35">
      <c r="A9849" s="2"/>
      <c r="B9849"/>
    </row>
    <row r="9850" spans="1:2" x14ac:dyDescent="0.35">
      <c r="A9850" s="2"/>
      <c r="B9850"/>
    </row>
    <row r="9851" spans="1:2" x14ac:dyDescent="0.35">
      <c r="A9851" s="2"/>
      <c r="B9851"/>
    </row>
    <row r="9852" spans="1:2" x14ac:dyDescent="0.35">
      <c r="A9852" s="2"/>
      <c r="B9852"/>
    </row>
    <row r="9853" spans="1:2" x14ac:dyDescent="0.35">
      <c r="A9853" s="2"/>
      <c r="B9853"/>
    </row>
    <row r="9854" spans="1:2" x14ac:dyDescent="0.35">
      <c r="A9854" s="2"/>
      <c r="B9854"/>
    </row>
    <row r="9855" spans="1:2" x14ac:dyDescent="0.35">
      <c r="A9855" s="2"/>
      <c r="B9855"/>
    </row>
    <row r="9856" spans="1:2" x14ac:dyDescent="0.35">
      <c r="A9856" s="2"/>
      <c r="B9856"/>
    </row>
    <row r="9857" spans="1:2" x14ac:dyDescent="0.35">
      <c r="A9857" s="2"/>
      <c r="B9857"/>
    </row>
    <row r="9858" spans="1:2" x14ac:dyDescent="0.35">
      <c r="A9858" s="2"/>
      <c r="B9858"/>
    </row>
    <row r="9859" spans="1:2" x14ac:dyDescent="0.35">
      <c r="A9859" s="2"/>
      <c r="B9859"/>
    </row>
    <row r="9860" spans="1:2" x14ac:dyDescent="0.35">
      <c r="A9860" s="2"/>
      <c r="B9860"/>
    </row>
    <row r="9861" spans="1:2" x14ac:dyDescent="0.35">
      <c r="A9861" s="2"/>
      <c r="B9861"/>
    </row>
    <row r="9862" spans="1:2" x14ac:dyDescent="0.35">
      <c r="A9862" s="2"/>
      <c r="B9862"/>
    </row>
    <row r="9863" spans="1:2" x14ac:dyDescent="0.35">
      <c r="A9863" s="2"/>
      <c r="B9863"/>
    </row>
    <row r="9864" spans="1:2" x14ac:dyDescent="0.35">
      <c r="A9864" s="2"/>
      <c r="B9864"/>
    </row>
    <row r="9865" spans="1:2" x14ac:dyDescent="0.35">
      <c r="A9865" s="2"/>
      <c r="B9865"/>
    </row>
    <row r="9866" spans="1:2" x14ac:dyDescent="0.35">
      <c r="A9866" s="2"/>
      <c r="B9866"/>
    </row>
    <row r="9867" spans="1:2" x14ac:dyDescent="0.35">
      <c r="A9867" s="2"/>
      <c r="B9867"/>
    </row>
    <row r="9868" spans="1:2" x14ac:dyDescent="0.35">
      <c r="A9868" s="2"/>
      <c r="B9868"/>
    </row>
    <row r="9869" spans="1:2" x14ac:dyDescent="0.35">
      <c r="A9869" s="2"/>
      <c r="B9869"/>
    </row>
    <row r="9870" spans="1:2" x14ac:dyDescent="0.35">
      <c r="A9870" s="2"/>
      <c r="B9870"/>
    </row>
    <row r="9871" spans="1:2" x14ac:dyDescent="0.35">
      <c r="A9871" s="2"/>
      <c r="B9871"/>
    </row>
    <row r="9872" spans="1:2" x14ac:dyDescent="0.35">
      <c r="A9872" s="2"/>
      <c r="B9872"/>
    </row>
    <row r="9873" spans="1:2" x14ac:dyDescent="0.35">
      <c r="A9873" s="2"/>
      <c r="B9873"/>
    </row>
    <row r="9874" spans="1:2" x14ac:dyDescent="0.35">
      <c r="A9874" s="2"/>
      <c r="B9874"/>
    </row>
    <row r="9875" spans="1:2" x14ac:dyDescent="0.35">
      <c r="A9875" s="2"/>
      <c r="B9875"/>
    </row>
    <row r="9876" spans="1:2" x14ac:dyDescent="0.35">
      <c r="A9876" s="2"/>
      <c r="B9876"/>
    </row>
    <row r="9877" spans="1:2" x14ac:dyDescent="0.35">
      <c r="A9877" s="2"/>
      <c r="B9877"/>
    </row>
    <row r="9878" spans="1:2" x14ac:dyDescent="0.35">
      <c r="A9878" s="2"/>
      <c r="B9878"/>
    </row>
    <row r="9879" spans="1:2" x14ac:dyDescent="0.35">
      <c r="A9879" s="2"/>
      <c r="B9879"/>
    </row>
    <row r="9880" spans="1:2" x14ac:dyDescent="0.35">
      <c r="A9880" s="2"/>
      <c r="B9880"/>
    </row>
    <row r="9881" spans="1:2" x14ac:dyDescent="0.35">
      <c r="A9881" s="2"/>
      <c r="B9881"/>
    </row>
    <row r="9882" spans="1:2" x14ac:dyDescent="0.35">
      <c r="A9882" s="2"/>
      <c r="B9882"/>
    </row>
    <row r="9883" spans="1:2" x14ac:dyDescent="0.35">
      <c r="A9883" s="2"/>
      <c r="B9883"/>
    </row>
    <row r="9884" spans="1:2" x14ac:dyDescent="0.35">
      <c r="A9884" s="2"/>
      <c r="B9884"/>
    </row>
    <row r="9885" spans="1:2" x14ac:dyDescent="0.35">
      <c r="A9885" s="2"/>
      <c r="B9885"/>
    </row>
    <row r="9886" spans="1:2" x14ac:dyDescent="0.35">
      <c r="A9886" s="2"/>
      <c r="B9886"/>
    </row>
    <row r="9887" spans="1:2" x14ac:dyDescent="0.35">
      <c r="A9887" s="2"/>
      <c r="B9887"/>
    </row>
    <row r="9888" spans="1:2" x14ac:dyDescent="0.35">
      <c r="A9888" s="2"/>
      <c r="B9888"/>
    </row>
    <row r="9889" spans="1:2" x14ac:dyDescent="0.35">
      <c r="A9889" s="2"/>
      <c r="B9889"/>
    </row>
    <row r="9890" spans="1:2" x14ac:dyDescent="0.35">
      <c r="A9890" s="2"/>
      <c r="B9890"/>
    </row>
    <row r="9891" spans="1:2" x14ac:dyDescent="0.35">
      <c r="A9891" s="2"/>
      <c r="B9891"/>
    </row>
    <row r="9892" spans="1:2" x14ac:dyDescent="0.35">
      <c r="A9892" s="2"/>
      <c r="B9892"/>
    </row>
    <row r="9893" spans="1:2" x14ac:dyDescent="0.35">
      <c r="A9893" s="2"/>
      <c r="B9893"/>
    </row>
    <row r="9894" spans="1:2" x14ac:dyDescent="0.35">
      <c r="A9894" s="2"/>
      <c r="B9894"/>
    </row>
    <row r="9895" spans="1:2" x14ac:dyDescent="0.35">
      <c r="A9895" s="2"/>
      <c r="B9895"/>
    </row>
    <row r="9896" spans="1:2" x14ac:dyDescent="0.35">
      <c r="A9896" s="2"/>
      <c r="B9896"/>
    </row>
    <row r="9897" spans="1:2" x14ac:dyDescent="0.35">
      <c r="A9897" s="2"/>
      <c r="B9897"/>
    </row>
    <row r="9898" spans="1:2" x14ac:dyDescent="0.35">
      <c r="A9898" s="2"/>
      <c r="B9898"/>
    </row>
    <row r="9899" spans="1:2" x14ac:dyDescent="0.35">
      <c r="A9899" s="2"/>
      <c r="B9899"/>
    </row>
    <row r="9900" spans="1:2" x14ac:dyDescent="0.35">
      <c r="A9900" s="2"/>
      <c r="B9900"/>
    </row>
    <row r="9901" spans="1:2" x14ac:dyDescent="0.35">
      <c r="A9901" s="2"/>
      <c r="B9901"/>
    </row>
    <row r="9902" spans="1:2" x14ac:dyDescent="0.35">
      <c r="A9902" s="2"/>
      <c r="B9902"/>
    </row>
    <row r="9903" spans="1:2" x14ac:dyDescent="0.35">
      <c r="A9903" s="2"/>
      <c r="B9903"/>
    </row>
    <row r="9904" spans="1:2" x14ac:dyDescent="0.35">
      <c r="A9904" s="2"/>
      <c r="B9904"/>
    </row>
    <row r="9905" spans="1:2" x14ac:dyDescent="0.35">
      <c r="A9905" s="2"/>
      <c r="B9905"/>
    </row>
    <row r="9906" spans="1:2" x14ac:dyDescent="0.35">
      <c r="A9906" s="2"/>
      <c r="B9906"/>
    </row>
    <row r="9907" spans="1:2" x14ac:dyDescent="0.35">
      <c r="A9907" s="2"/>
      <c r="B9907"/>
    </row>
    <row r="9908" spans="1:2" x14ac:dyDescent="0.35">
      <c r="A9908" s="2"/>
      <c r="B9908"/>
    </row>
    <row r="9909" spans="1:2" x14ac:dyDescent="0.35">
      <c r="A9909" s="2"/>
      <c r="B9909"/>
    </row>
    <row r="9910" spans="1:2" x14ac:dyDescent="0.35">
      <c r="A9910" s="2"/>
      <c r="B9910"/>
    </row>
    <row r="9911" spans="1:2" x14ac:dyDescent="0.35">
      <c r="A9911" s="2"/>
      <c r="B9911"/>
    </row>
    <row r="9912" spans="1:2" x14ac:dyDescent="0.35">
      <c r="A9912" s="2"/>
      <c r="B9912"/>
    </row>
    <row r="9913" spans="1:2" x14ac:dyDescent="0.35">
      <c r="A9913" s="2"/>
      <c r="B9913"/>
    </row>
    <row r="9914" spans="1:2" x14ac:dyDescent="0.35">
      <c r="A9914" s="2"/>
      <c r="B9914"/>
    </row>
    <row r="9915" spans="1:2" x14ac:dyDescent="0.35">
      <c r="A9915" s="2"/>
      <c r="B9915"/>
    </row>
    <row r="9916" spans="1:2" x14ac:dyDescent="0.35">
      <c r="A9916" s="2"/>
      <c r="B9916"/>
    </row>
    <row r="9917" spans="1:2" x14ac:dyDescent="0.35">
      <c r="A9917" s="2"/>
      <c r="B9917"/>
    </row>
    <row r="9918" spans="1:2" x14ac:dyDescent="0.35">
      <c r="A9918" s="2"/>
      <c r="B9918"/>
    </row>
    <row r="9919" spans="1:2" x14ac:dyDescent="0.35">
      <c r="A9919" s="2"/>
      <c r="B9919"/>
    </row>
    <row r="9920" spans="1:2" x14ac:dyDescent="0.35">
      <c r="A9920" s="2"/>
      <c r="B9920"/>
    </row>
    <row r="9921" spans="1:2" x14ac:dyDescent="0.35">
      <c r="A9921" s="2"/>
      <c r="B9921"/>
    </row>
    <row r="9922" spans="1:2" x14ac:dyDescent="0.35">
      <c r="A9922" s="2"/>
      <c r="B9922"/>
    </row>
    <row r="9923" spans="1:2" x14ac:dyDescent="0.35">
      <c r="A9923" s="2"/>
      <c r="B9923"/>
    </row>
    <row r="9924" spans="1:2" x14ac:dyDescent="0.35">
      <c r="A9924" s="2"/>
      <c r="B9924"/>
    </row>
    <row r="9925" spans="1:2" x14ac:dyDescent="0.35">
      <c r="A9925" s="2"/>
      <c r="B9925"/>
    </row>
    <row r="9926" spans="1:2" x14ac:dyDescent="0.35">
      <c r="A9926" s="2"/>
      <c r="B9926"/>
    </row>
    <row r="9927" spans="1:2" x14ac:dyDescent="0.35">
      <c r="A9927" s="2"/>
      <c r="B9927"/>
    </row>
    <row r="9928" spans="1:2" x14ac:dyDescent="0.35">
      <c r="A9928" s="2"/>
      <c r="B9928"/>
    </row>
    <row r="9929" spans="1:2" x14ac:dyDescent="0.35">
      <c r="A9929" s="2"/>
      <c r="B9929"/>
    </row>
    <row r="9930" spans="1:2" x14ac:dyDescent="0.35">
      <c r="A9930" s="2"/>
      <c r="B9930"/>
    </row>
    <row r="9931" spans="1:2" x14ac:dyDescent="0.35">
      <c r="A9931" s="2"/>
      <c r="B9931"/>
    </row>
    <row r="9932" spans="1:2" x14ac:dyDescent="0.35">
      <c r="A9932" s="2"/>
      <c r="B9932"/>
    </row>
    <row r="9933" spans="1:2" x14ac:dyDescent="0.35">
      <c r="A9933" s="2"/>
      <c r="B9933"/>
    </row>
    <row r="9934" spans="1:2" x14ac:dyDescent="0.35">
      <c r="A9934" s="2"/>
      <c r="B9934"/>
    </row>
    <row r="9935" spans="1:2" x14ac:dyDescent="0.35">
      <c r="A9935" s="2"/>
      <c r="B9935"/>
    </row>
    <row r="9936" spans="1:2" x14ac:dyDescent="0.35">
      <c r="A9936" s="2"/>
      <c r="B9936"/>
    </row>
    <row r="9937" spans="1:2" x14ac:dyDescent="0.35">
      <c r="A9937" s="2"/>
      <c r="B9937"/>
    </row>
    <row r="9938" spans="1:2" x14ac:dyDescent="0.35">
      <c r="A9938" s="2"/>
      <c r="B9938"/>
    </row>
    <row r="9939" spans="1:2" x14ac:dyDescent="0.35">
      <c r="A9939" s="2"/>
      <c r="B9939"/>
    </row>
    <row r="9940" spans="1:2" x14ac:dyDescent="0.35">
      <c r="A9940" s="2"/>
      <c r="B9940"/>
    </row>
    <row r="9941" spans="1:2" x14ac:dyDescent="0.35">
      <c r="A9941" s="2"/>
      <c r="B9941"/>
    </row>
    <row r="9942" spans="1:2" x14ac:dyDescent="0.35">
      <c r="A9942" s="2"/>
      <c r="B9942"/>
    </row>
    <row r="9943" spans="1:2" x14ac:dyDescent="0.35">
      <c r="A9943" s="2"/>
      <c r="B9943"/>
    </row>
    <row r="9944" spans="1:2" x14ac:dyDescent="0.35">
      <c r="A9944" s="2"/>
      <c r="B9944"/>
    </row>
    <row r="9945" spans="1:2" x14ac:dyDescent="0.35">
      <c r="A9945" s="2"/>
      <c r="B9945"/>
    </row>
    <row r="9946" spans="1:2" x14ac:dyDescent="0.35">
      <c r="A9946" s="2"/>
      <c r="B9946"/>
    </row>
    <row r="9947" spans="1:2" x14ac:dyDescent="0.35">
      <c r="A9947" s="2"/>
      <c r="B9947"/>
    </row>
    <row r="9948" spans="1:2" x14ac:dyDescent="0.35">
      <c r="A9948" s="2"/>
      <c r="B9948"/>
    </row>
    <row r="9949" spans="1:2" x14ac:dyDescent="0.35">
      <c r="A9949" s="2"/>
      <c r="B9949"/>
    </row>
    <row r="9950" spans="1:2" x14ac:dyDescent="0.35">
      <c r="A9950" s="2"/>
      <c r="B9950"/>
    </row>
    <row r="9951" spans="1:2" x14ac:dyDescent="0.35">
      <c r="A9951" s="2"/>
      <c r="B9951"/>
    </row>
    <row r="9952" spans="1:2" x14ac:dyDescent="0.35">
      <c r="A9952" s="2"/>
      <c r="B9952"/>
    </row>
    <row r="9953" spans="1:2" x14ac:dyDescent="0.35">
      <c r="A9953" s="2"/>
      <c r="B9953"/>
    </row>
    <row r="9954" spans="1:2" x14ac:dyDescent="0.35">
      <c r="A9954" s="2"/>
      <c r="B9954"/>
    </row>
    <row r="9955" spans="1:2" x14ac:dyDescent="0.35">
      <c r="A9955" s="2"/>
      <c r="B9955"/>
    </row>
    <row r="9956" spans="1:2" x14ac:dyDescent="0.35">
      <c r="A9956" s="2"/>
      <c r="B9956"/>
    </row>
    <row r="9957" spans="1:2" x14ac:dyDescent="0.35">
      <c r="A9957" s="2"/>
      <c r="B9957"/>
    </row>
    <row r="9958" spans="1:2" x14ac:dyDescent="0.35">
      <c r="A9958" s="2"/>
      <c r="B9958"/>
    </row>
    <row r="9959" spans="1:2" x14ac:dyDescent="0.35">
      <c r="A9959" s="2"/>
      <c r="B9959"/>
    </row>
    <row r="9960" spans="1:2" x14ac:dyDescent="0.35">
      <c r="A9960" s="2"/>
      <c r="B9960"/>
    </row>
    <row r="9961" spans="1:2" x14ac:dyDescent="0.35">
      <c r="A9961" s="2"/>
      <c r="B9961"/>
    </row>
    <row r="9962" spans="1:2" x14ac:dyDescent="0.35">
      <c r="A9962" s="2"/>
      <c r="B9962"/>
    </row>
    <row r="9963" spans="1:2" x14ac:dyDescent="0.35">
      <c r="A9963" s="2"/>
      <c r="B9963"/>
    </row>
    <row r="9964" spans="1:2" x14ac:dyDescent="0.35">
      <c r="A9964" s="2"/>
      <c r="B9964"/>
    </row>
    <row r="9965" spans="1:2" x14ac:dyDescent="0.35">
      <c r="A9965" s="2"/>
      <c r="B9965"/>
    </row>
    <row r="9966" spans="1:2" x14ac:dyDescent="0.35">
      <c r="A9966" s="2"/>
      <c r="B9966"/>
    </row>
    <row r="9967" spans="1:2" x14ac:dyDescent="0.35">
      <c r="A9967" s="2"/>
      <c r="B9967"/>
    </row>
    <row r="9968" spans="1:2" x14ac:dyDescent="0.35">
      <c r="A9968" s="2"/>
      <c r="B9968"/>
    </row>
    <row r="9969" spans="1:2" x14ac:dyDescent="0.35">
      <c r="A9969" s="2"/>
      <c r="B9969"/>
    </row>
    <row r="9970" spans="1:2" x14ac:dyDescent="0.35">
      <c r="A9970" s="2"/>
      <c r="B9970"/>
    </row>
    <row r="9971" spans="1:2" x14ac:dyDescent="0.35">
      <c r="A9971" s="2"/>
      <c r="B9971"/>
    </row>
    <row r="9972" spans="1:2" x14ac:dyDescent="0.35">
      <c r="A9972" s="2"/>
      <c r="B9972"/>
    </row>
    <row r="9973" spans="1:2" x14ac:dyDescent="0.35">
      <c r="A9973" s="2"/>
      <c r="B9973"/>
    </row>
    <row r="9974" spans="1:2" x14ac:dyDescent="0.35">
      <c r="A9974" s="2"/>
      <c r="B9974"/>
    </row>
    <row r="9975" spans="1:2" x14ac:dyDescent="0.35">
      <c r="A9975" s="2"/>
      <c r="B9975"/>
    </row>
    <row r="9976" spans="1:2" x14ac:dyDescent="0.35">
      <c r="A9976" s="2"/>
      <c r="B9976"/>
    </row>
    <row r="9977" spans="1:2" x14ac:dyDescent="0.35">
      <c r="A9977" s="2"/>
      <c r="B9977"/>
    </row>
    <row r="9978" spans="1:2" x14ac:dyDescent="0.35">
      <c r="A9978" s="2"/>
      <c r="B9978"/>
    </row>
    <row r="9979" spans="1:2" x14ac:dyDescent="0.35">
      <c r="A9979" s="2"/>
      <c r="B9979"/>
    </row>
    <row r="9980" spans="1:2" x14ac:dyDescent="0.35">
      <c r="A9980" s="2"/>
      <c r="B9980"/>
    </row>
    <row r="9981" spans="1:2" x14ac:dyDescent="0.35">
      <c r="A9981" s="2"/>
      <c r="B9981"/>
    </row>
    <row r="9982" spans="1:2" x14ac:dyDescent="0.35">
      <c r="A9982" s="2"/>
      <c r="B9982"/>
    </row>
    <row r="9983" spans="1:2" x14ac:dyDescent="0.35">
      <c r="A9983" s="2"/>
      <c r="B9983"/>
    </row>
    <row r="9984" spans="1:2" x14ac:dyDescent="0.35">
      <c r="A9984" s="2"/>
      <c r="B9984"/>
    </row>
    <row r="9985" spans="1:2" x14ac:dyDescent="0.35">
      <c r="A9985" s="2"/>
      <c r="B9985"/>
    </row>
    <row r="9986" spans="1:2" x14ac:dyDescent="0.35">
      <c r="A9986" s="2"/>
      <c r="B9986"/>
    </row>
    <row r="9987" spans="1:2" x14ac:dyDescent="0.35">
      <c r="A9987" s="2"/>
      <c r="B9987"/>
    </row>
    <row r="9988" spans="1:2" x14ac:dyDescent="0.35">
      <c r="A9988" s="2"/>
      <c r="B9988"/>
    </row>
    <row r="9989" spans="1:2" x14ac:dyDescent="0.35">
      <c r="A9989" s="2"/>
      <c r="B9989"/>
    </row>
    <row r="9990" spans="1:2" x14ac:dyDescent="0.35">
      <c r="A9990" s="2"/>
      <c r="B9990"/>
    </row>
    <row r="9991" spans="1:2" x14ac:dyDescent="0.35">
      <c r="A9991" s="2"/>
      <c r="B9991"/>
    </row>
    <row r="9992" spans="1:2" x14ac:dyDescent="0.35">
      <c r="A9992" s="2"/>
      <c r="B9992"/>
    </row>
    <row r="9993" spans="1:2" x14ac:dyDescent="0.35">
      <c r="A9993" s="2"/>
      <c r="B9993"/>
    </row>
    <row r="9994" spans="1:2" x14ac:dyDescent="0.35">
      <c r="A9994" s="2"/>
      <c r="B9994"/>
    </row>
    <row r="9995" spans="1:2" x14ac:dyDescent="0.35">
      <c r="A9995" s="2"/>
      <c r="B9995"/>
    </row>
    <row r="9996" spans="1:2" x14ac:dyDescent="0.35">
      <c r="A9996" s="2"/>
      <c r="B9996"/>
    </row>
    <row r="9997" spans="1:2" x14ac:dyDescent="0.35">
      <c r="A9997" s="2"/>
      <c r="B9997"/>
    </row>
    <row r="9998" spans="1:2" x14ac:dyDescent="0.35">
      <c r="A9998" s="2"/>
      <c r="B9998"/>
    </row>
    <row r="9999" spans="1:2" x14ac:dyDescent="0.35">
      <c r="A9999" s="2"/>
      <c r="B9999"/>
    </row>
    <row r="10000" spans="1:2" x14ac:dyDescent="0.35">
      <c r="A10000" s="2"/>
      <c r="B10000"/>
    </row>
    <row r="10001" spans="1:2" x14ac:dyDescent="0.35">
      <c r="A10001" s="2"/>
      <c r="B10001"/>
    </row>
    <row r="10002" spans="1:2" x14ac:dyDescent="0.35">
      <c r="A10002" s="2"/>
      <c r="B10002"/>
    </row>
    <row r="10003" spans="1:2" x14ac:dyDescent="0.35">
      <c r="A10003" s="2"/>
      <c r="B10003"/>
    </row>
    <row r="10004" spans="1:2" x14ac:dyDescent="0.35">
      <c r="A10004" s="2"/>
      <c r="B10004"/>
    </row>
    <row r="10005" spans="1:2" x14ac:dyDescent="0.35">
      <c r="A10005" s="2"/>
      <c r="B10005"/>
    </row>
    <row r="10006" spans="1:2" x14ac:dyDescent="0.35">
      <c r="A10006" s="2"/>
      <c r="B10006"/>
    </row>
    <row r="10007" spans="1:2" x14ac:dyDescent="0.35">
      <c r="A10007" s="2"/>
      <c r="B10007"/>
    </row>
    <row r="10008" spans="1:2" x14ac:dyDescent="0.35">
      <c r="A10008" s="2"/>
      <c r="B10008"/>
    </row>
    <row r="10009" spans="1:2" x14ac:dyDescent="0.35">
      <c r="A10009" s="2"/>
      <c r="B10009"/>
    </row>
    <row r="10010" spans="1:2" x14ac:dyDescent="0.35">
      <c r="A10010" s="2"/>
      <c r="B10010"/>
    </row>
    <row r="10011" spans="1:2" x14ac:dyDescent="0.35">
      <c r="A10011" s="2"/>
      <c r="B10011"/>
    </row>
    <row r="10012" spans="1:2" x14ac:dyDescent="0.35">
      <c r="A10012" s="2"/>
      <c r="B10012"/>
    </row>
    <row r="10013" spans="1:2" x14ac:dyDescent="0.35">
      <c r="A10013" s="2"/>
      <c r="B10013"/>
    </row>
    <row r="10014" spans="1:2" x14ac:dyDescent="0.35">
      <c r="A10014" s="2"/>
      <c r="B10014"/>
    </row>
    <row r="10015" spans="1:2" x14ac:dyDescent="0.35">
      <c r="A10015" s="2"/>
      <c r="B10015"/>
    </row>
    <row r="10016" spans="1:2" x14ac:dyDescent="0.35">
      <c r="A10016" s="2"/>
      <c r="B10016"/>
    </row>
    <row r="10017" spans="1:2" x14ac:dyDescent="0.35">
      <c r="A10017" s="2"/>
      <c r="B10017"/>
    </row>
    <row r="10018" spans="1:2" x14ac:dyDescent="0.35">
      <c r="A10018" s="2"/>
      <c r="B10018"/>
    </row>
    <row r="10019" spans="1:2" x14ac:dyDescent="0.35">
      <c r="A10019" s="2"/>
      <c r="B10019"/>
    </row>
    <row r="10020" spans="1:2" x14ac:dyDescent="0.35">
      <c r="A10020" s="2"/>
      <c r="B10020"/>
    </row>
    <row r="10021" spans="1:2" x14ac:dyDescent="0.35">
      <c r="A10021" s="2"/>
      <c r="B10021"/>
    </row>
    <row r="10022" spans="1:2" x14ac:dyDescent="0.35">
      <c r="A10022" s="2"/>
      <c r="B10022"/>
    </row>
    <row r="10023" spans="1:2" x14ac:dyDescent="0.35">
      <c r="A10023" s="2"/>
      <c r="B10023"/>
    </row>
    <row r="10024" spans="1:2" x14ac:dyDescent="0.35">
      <c r="A10024" s="2"/>
      <c r="B10024"/>
    </row>
    <row r="10025" spans="1:2" x14ac:dyDescent="0.35">
      <c r="A10025" s="2"/>
      <c r="B10025"/>
    </row>
    <row r="10026" spans="1:2" x14ac:dyDescent="0.35">
      <c r="A10026" s="2"/>
      <c r="B10026"/>
    </row>
    <row r="10027" spans="1:2" x14ac:dyDescent="0.35">
      <c r="A10027" s="2"/>
      <c r="B10027"/>
    </row>
    <row r="10028" spans="1:2" x14ac:dyDescent="0.35">
      <c r="A10028" s="2"/>
      <c r="B10028"/>
    </row>
    <row r="10029" spans="1:2" x14ac:dyDescent="0.35">
      <c r="A10029" s="2"/>
      <c r="B10029"/>
    </row>
    <row r="10030" spans="1:2" x14ac:dyDescent="0.35">
      <c r="A10030" s="2"/>
      <c r="B10030"/>
    </row>
    <row r="10031" spans="1:2" x14ac:dyDescent="0.35">
      <c r="A10031" s="2"/>
      <c r="B10031"/>
    </row>
    <row r="10032" spans="1:2" x14ac:dyDescent="0.35">
      <c r="A10032" s="2"/>
      <c r="B10032"/>
    </row>
    <row r="10033" spans="1:2" x14ac:dyDescent="0.35">
      <c r="A10033" s="2"/>
      <c r="B10033"/>
    </row>
    <row r="10034" spans="1:2" x14ac:dyDescent="0.35">
      <c r="A10034" s="2"/>
      <c r="B10034"/>
    </row>
    <row r="10035" spans="1:2" x14ac:dyDescent="0.35">
      <c r="A10035" s="2"/>
      <c r="B10035"/>
    </row>
    <row r="10036" spans="1:2" x14ac:dyDescent="0.35">
      <c r="A10036" s="2"/>
      <c r="B10036"/>
    </row>
    <row r="10037" spans="1:2" x14ac:dyDescent="0.35">
      <c r="A10037" s="2"/>
      <c r="B10037"/>
    </row>
    <row r="10038" spans="1:2" x14ac:dyDescent="0.35">
      <c r="A10038" s="2"/>
      <c r="B10038"/>
    </row>
    <row r="10039" spans="1:2" x14ac:dyDescent="0.35">
      <c r="A10039" s="2"/>
      <c r="B10039"/>
    </row>
    <row r="10040" spans="1:2" x14ac:dyDescent="0.35">
      <c r="A10040" s="2"/>
      <c r="B10040"/>
    </row>
    <row r="10041" spans="1:2" x14ac:dyDescent="0.35">
      <c r="A10041" s="2"/>
      <c r="B10041"/>
    </row>
    <row r="10042" spans="1:2" x14ac:dyDescent="0.35">
      <c r="A10042" s="2"/>
      <c r="B10042"/>
    </row>
    <row r="10043" spans="1:2" x14ac:dyDescent="0.35">
      <c r="A10043" s="2"/>
      <c r="B10043"/>
    </row>
    <row r="10044" spans="1:2" x14ac:dyDescent="0.35">
      <c r="A10044" s="2"/>
      <c r="B10044"/>
    </row>
    <row r="10045" spans="1:2" x14ac:dyDescent="0.35">
      <c r="A10045" s="2"/>
      <c r="B10045"/>
    </row>
    <row r="10046" spans="1:2" x14ac:dyDescent="0.35">
      <c r="A10046" s="2"/>
      <c r="B10046"/>
    </row>
    <row r="10047" spans="1:2" x14ac:dyDescent="0.35">
      <c r="A10047" s="2"/>
      <c r="B10047"/>
    </row>
    <row r="10048" spans="1:2" x14ac:dyDescent="0.35">
      <c r="A10048" s="2"/>
      <c r="B10048"/>
    </row>
    <row r="10049" spans="1:2" x14ac:dyDescent="0.35">
      <c r="A10049" s="2"/>
      <c r="B10049"/>
    </row>
    <row r="10050" spans="1:2" x14ac:dyDescent="0.35">
      <c r="A10050" s="2"/>
      <c r="B10050"/>
    </row>
    <row r="10051" spans="1:2" x14ac:dyDescent="0.35">
      <c r="A10051" s="2"/>
      <c r="B10051"/>
    </row>
    <row r="10052" spans="1:2" x14ac:dyDescent="0.35">
      <c r="A10052" s="2"/>
      <c r="B10052"/>
    </row>
    <row r="10053" spans="1:2" x14ac:dyDescent="0.35">
      <c r="A10053" s="2"/>
      <c r="B10053"/>
    </row>
    <row r="10054" spans="1:2" x14ac:dyDescent="0.35">
      <c r="A10054" s="2"/>
      <c r="B10054"/>
    </row>
    <row r="10055" spans="1:2" x14ac:dyDescent="0.35">
      <c r="A10055" s="2"/>
      <c r="B10055"/>
    </row>
    <row r="10056" spans="1:2" x14ac:dyDescent="0.35">
      <c r="A10056" s="2"/>
      <c r="B10056"/>
    </row>
    <row r="10057" spans="1:2" x14ac:dyDescent="0.35">
      <c r="A10057" s="2"/>
      <c r="B10057"/>
    </row>
    <row r="10058" spans="1:2" x14ac:dyDescent="0.35">
      <c r="A10058" s="2"/>
      <c r="B10058"/>
    </row>
    <row r="10059" spans="1:2" x14ac:dyDescent="0.35">
      <c r="A10059" s="2"/>
      <c r="B10059"/>
    </row>
    <row r="10060" spans="1:2" x14ac:dyDescent="0.35">
      <c r="A10060" s="2"/>
      <c r="B10060"/>
    </row>
    <row r="10061" spans="1:2" x14ac:dyDescent="0.35">
      <c r="A10061" s="2"/>
      <c r="B10061"/>
    </row>
    <row r="10062" spans="1:2" x14ac:dyDescent="0.35">
      <c r="A10062" s="2"/>
      <c r="B10062"/>
    </row>
    <row r="10063" spans="1:2" x14ac:dyDescent="0.35">
      <c r="A10063" s="2"/>
      <c r="B10063"/>
    </row>
    <row r="10064" spans="1:2" x14ac:dyDescent="0.35">
      <c r="A10064" s="2"/>
      <c r="B10064"/>
    </row>
    <row r="10065" spans="1:2" x14ac:dyDescent="0.35">
      <c r="A10065" s="2"/>
      <c r="B10065"/>
    </row>
    <row r="10066" spans="1:2" x14ac:dyDescent="0.35">
      <c r="A10066" s="2"/>
      <c r="B10066"/>
    </row>
    <row r="10067" spans="1:2" x14ac:dyDescent="0.35">
      <c r="A10067" s="2"/>
      <c r="B10067"/>
    </row>
    <row r="10068" spans="1:2" x14ac:dyDescent="0.35">
      <c r="A10068" s="2"/>
      <c r="B10068"/>
    </row>
    <row r="10069" spans="1:2" x14ac:dyDescent="0.35">
      <c r="A10069" s="2"/>
      <c r="B10069"/>
    </row>
    <row r="10070" spans="1:2" x14ac:dyDescent="0.35">
      <c r="A10070" s="2"/>
      <c r="B10070"/>
    </row>
    <row r="10071" spans="1:2" x14ac:dyDescent="0.35">
      <c r="A10071" s="2"/>
      <c r="B10071"/>
    </row>
    <row r="10072" spans="1:2" x14ac:dyDescent="0.35">
      <c r="A10072" s="2"/>
      <c r="B10072"/>
    </row>
    <row r="10073" spans="1:2" x14ac:dyDescent="0.35">
      <c r="A10073" s="2"/>
      <c r="B10073"/>
    </row>
    <row r="10074" spans="1:2" x14ac:dyDescent="0.35">
      <c r="A10074" s="2"/>
      <c r="B10074"/>
    </row>
    <row r="10075" spans="1:2" x14ac:dyDescent="0.35">
      <c r="A10075" s="2"/>
      <c r="B10075"/>
    </row>
    <row r="10076" spans="1:2" x14ac:dyDescent="0.35">
      <c r="A10076" s="2"/>
      <c r="B10076"/>
    </row>
    <row r="10077" spans="1:2" x14ac:dyDescent="0.35">
      <c r="A10077" s="2"/>
      <c r="B10077"/>
    </row>
    <row r="10078" spans="1:2" x14ac:dyDescent="0.35">
      <c r="A10078" s="2"/>
      <c r="B10078"/>
    </row>
    <row r="10079" spans="1:2" x14ac:dyDescent="0.35">
      <c r="A10079" s="2"/>
      <c r="B10079"/>
    </row>
    <row r="10080" spans="1:2" x14ac:dyDescent="0.35">
      <c r="A10080" s="2"/>
      <c r="B10080"/>
    </row>
    <row r="10081" spans="1:2" x14ac:dyDescent="0.35">
      <c r="A10081" s="2"/>
      <c r="B10081"/>
    </row>
    <row r="10082" spans="1:2" x14ac:dyDescent="0.35">
      <c r="A10082" s="2"/>
      <c r="B10082"/>
    </row>
    <row r="10083" spans="1:2" x14ac:dyDescent="0.35">
      <c r="A10083" s="2"/>
      <c r="B10083"/>
    </row>
    <row r="10084" spans="1:2" x14ac:dyDescent="0.35">
      <c r="A10084" s="2"/>
      <c r="B10084"/>
    </row>
    <row r="10085" spans="1:2" x14ac:dyDescent="0.35">
      <c r="A10085" s="2"/>
      <c r="B10085"/>
    </row>
    <row r="10086" spans="1:2" x14ac:dyDescent="0.35">
      <c r="A10086" s="2"/>
      <c r="B10086"/>
    </row>
    <row r="10087" spans="1:2" x14ac:dyDescent="0.35">
      <c r="A10087" s="2"/>
      <c r="B10087"/>
    </row>
    <row r="10088" spans="1:2" x14ac:dyDescent="0.35">
      <c r="A10088" s="2"/>
      <c r="B10088"/>
    </row>
    <row r="10089" spans="1:2" x14ac:dyDescent="0.35">
      <c r="A10089" s="2"/>
      <c r="B10089"/>
    </row>
    <row r="10090" spans="1:2" x14ac:dyDescent="0.35">
      <c r="A10090" s="2"/>
      <c r="B10090"/>
    </row>
    <row r="10091" spans="1:2" x14ac:dyDescent="0.35">
      <c r="A10091" s="2"/>
      <c r="B10091"/>
    </row>
    <row r="10092" spans="1:2" x14ac:dyDescent="0.35">
      <c r="A10092" s="2"/>
      <c r="B10092"/>
    </row>
    <row r="10093" spans="1:2" x14ac:dyDescent="0.35">
      <c r="A10093" s="2"/>
      <c r="B10093"/>
    </row>
    <row r="10094" spans="1:2" x14ac:dyDescent="0.35">
      <c r="A10094" s="2"/>
      <c r="B10094"/>
    </row>
    <row r="10095" spans="1:2" x14ac:dyDescent="0.35">
      <c r="A10095" s="2"/>
      <c r="B10095"/>
    </row>
    <row r="10096" spans="1:2" x14ac:dyDescent="0.35">
      <c r="A10096" s="2"/>
      <c r="B10096"/>
    </row>
    <row r="10097" spans="1:2" x14ac:dyDescent="0.35">
      <c r="A10097" s="2"/>
      <c r="B10097"/>
    </row>
    <row r="10098" spans="1:2" x14ac:dyDescent="0.35">
      <c r="A10098" s="2"/>
      <c r="B10098"/>
    </row>
    <row r="10099" spans="1:2" x14ac:dyDescent="0.35">
      <c r="A10099" s="2"/>
      <c r="B10099"/>
    </row>
    <row r="10100" spans="1:2" x14ac:dyDescent="0.35">
      <c r="A10100" s="2"/>
      <c r="B10100"/>
    </row>
    <row r="10101" spans="1:2" x14ac:dyDescent="0.35">
      <c r="A10101" s="2"/>
      <c r="B10101"/>
    </row>
    <row r="10102" spans="1:2" x14ac:dyDescent="0.35">
      <c r="A10102" s="2"/>
      <c r="B10102"/>
    </row>
    <row r="10103" spans="1:2" x14ac:dyDescent="0.35">
      <c r="A10103" s="2"/>
      <c r="B10103"/>
    </row>
    <row r="10104" spans="1:2" x14ac:dyDescent="0.35">
      <c r="A10104" s="2"/>
      <c r="B10104"/>
    </row>
    <row r="10105" spans="1:2" x14ac:dyDescent="0.35">
      <c r="A10105" s="2"/>
      <c r="B10105"/>
    </row>
    <row r="10106" spans="1:2" x14ac:dyDescent="0.35">
      <c r="A10106" s="2"/>
      <c r="B10106"/>
    </row>
    <row r="10107" spans="1:2" x14ac:dyDescent="0.35">
      <c r="A10107" s="2"/>
      <c r="B10107"/>
    </row>
    <row r="10108" spans="1:2" x14ac:dyDescent="0.35">
      <c r="A10108" s="2"/>
      <c r="B10108"/>
    </row>
    <row r="10109" spans="1:2" x14ac:dyDescent="0.35">
      <c r="A10109" s="2"/>
      <c r="B10109"/>
    </row>
    <row r="10110" spans="1:2" x14ac:dyDescent="0.35">
      <c r="A10110" s="2"/>
      <c r="B10110"/>
    </row>
    <row r="10111" spans="1:2" x14ac:dyDescent="0.35">
      <c r="A10111" s="2"/>
      <c r="B10111"/>
    </row>
    <row r="10112" spans="1:2" x14ac:dyDescent="0.35">
      <c r="A10112" s="2"/>
      <c r="B10112"/>
    </row>
    <row r="10113" spans="1:2" x14ac:dyDescent="0.35">
      <c r="A10113" s="2"/>
      <c r="B10113"/>
    </row>
    <row r="10114" spans="1:2" x14ac:dyDescent="0.35">
      <c r="A10114" s="2"/>
      <c r="B10114"/>
    </row>
    <row r="10115" spans="1:2" x14ac:dyDescent="0.35">
      <c r="A10115" s="2"/>
      <c r="B10115"/>
    </row>
    <row r="10116" spans="1:2" x14ac:dyDescent="0.35">
      <c r="A10116" s="2"/>
      <c r="B10116"/>
    </row>
    <row r="10117" spans="1:2" x14ac:dyDescent="0.35">
      <c r="A10117" s="2"/>
      <c r="B10117"/>
    </row>
    <row r="10118" spans="1:2" x14ac:dyDescent="0.35">
      <c r="A10118" s="2"/>
      <c r="B10118"/>
    </row>
    <row r="10119" spans="1:2" x14ac:dyDescent="0.35">
      <c r="A10119" s="2"/>
      <c r="B10119"/>
    </row>
    <row r="10120" spans="1:2" x14ac:dyDescent="0.35">
      <c r="A10120" s="2"/>
      <c r="B10120"/>
    </row>
    <row r="10121" spans="1:2" x14ac:dyDescent="0.35">
      <c r="A10121" s="2"/>
      <c r="B10121"/>
    </row>
    <row r="10122" spans="1:2" x14ac:dyDescent="0.35">
      <c r="A10122" s="2"/>
      <c r="B10122"/>
    </row>
    <row r="10123" spans="1:2" x14ac:dyDescent="0.35">
      <c r="A10123" s="2"/>
      <c r="B10123"/>
    </row>
    <row r="10124" spans="1:2" x14ac:dyDescent="0.35">
      <c r="A10124" s="2"/>
      <c r="B10124"/>
    </row>
    <row r="10125" spans="1:2" x14ac:dyDescent="0.35">
      <c r="A10125" s="2"/>
      <c r="B10125"/>
    </row>
    <row r="10126" spans="1:2" x14ac:dyDescent="0.35">
      <c r="A10126" s="2"/>
      <c r="B10126"/>
    </row>
    <row r="10127" spans="1:2" x14ac:dyDescent="0.35">
      <c r="A10127" s="2"/>
      <c r="B10127"/>
    </row>
    <row r="10128" spans="1:2" x14ac:dyDescent="0.35">
      <c r="A10128" s="2"/>
      <c r="B10128"/>
    </row>
    <row r="10129" spans="1:2" x14ac:dyDescent="0.35">
      <c r="A10129" s="2"/>
      <c r="B10129"/>
    </row>
    <row r="10130" spans="1:2" x14ac:dyDescent="0.35">
      <c r="A10130" s="2"/>
      <c r="B10130"/>
    </row>
    <row r="10131" spans="1:2" x14ac:dyDescent="0.35">
      <c r="A10131" s="2"/>
      <c r="B10131"/>
    </row>
    <row r="10132" spans="1:2" x14ac:dyDescent="0.35">
      <c r="A10132" s="2"/>
      <c r="B10132"/>
    </row>
    <row r="10133" spans="1:2" x14ac:dyDescent="0.35">
      <c r="A10133" s="2"/>
      <c r="B10133"/>
    </row>
    <row r="10134" spans="1:2" x14ac:dyDescent="0.35">
      <c r="A10134" s="2"/>
      <c r="B10134"/>
    </row>
    <row r="10135" spans="1:2" x14ac:dyDescent="0.35">
      <c r="A10135" s="2"/>
      <c r="B10135"/>
    </row>
    <row r="10136" spans="1:2" x14ac:dyDescent="0.35">
      <c r="A10136" s="2"/>
      <c r="B10136"/>
    </row>
    <row r="10137" spans="1:2" x14ac:dyDescent="0.35">
      <c r="A10137" s="2"/>
      <c r="B10137"/>
    </row>
    <row r="10138" spans="1:2" x14ac:dyDescent="0.35">
      <c r="A10138" s="2"/>
      <c r="B10138"/>
    </row>
    <row r="10139" spans="1:2" x14ac:dyDescent="0.35">
      <c r="A10139" s="2"/>
      <c r="B10139"/>
    </row>
    <row r="10140" spans="1:2" x14ac:dyDescent="0.35">
      <c r="A10140" s="2"/>
      <c r="B10140"/>
    </row>
    <row r="10141" spans="1:2" x14ac:dyDescent="0.35">
      <c r="A10141" s="2"/>
      <c r="B10141"/>
    </row>
    <row r="10142" spans="1:2" x14ac:dyDescent="0.35">
      <c r="A10142" s="2"/>
      <c r="B10142"/>
    </row>
    <row r="10143" spans="1:2" x14ac:dyDescent="0.35">
      <c r="A10143" s="2"/>
      <c r="B10143"/>
    </row>
    <row r="10144" spans="1:2" x14ac:dyDescent="0.35">
      <c r="A10144" s="2"/>
      <c r="B10144"/>
    </row>
    <row r="10145" spans="1:2" x14ac:dyDescent="0.35">
      <c r="A10145" s="2"/>
      <c r="B10145"/>
    </row>
    <row r="10146" spans="1:2" x14ac:dyDescent="0.35">
      <c r="A10146" s="2"/>
      <c r="B10146"/>
    </row>
    <row r="10147" spans="1:2" x14ac:dyDescent="0.35">
      <c r="A10147" s="2"/>
      <c r="B10147"/>
    </row>
    <row r="10148" spans="1:2" x14ac:dyDescent="0.35">
      <c r="A10148" s="2"/>
      <c r="B10148"/>
    </row>
    <row r="10149" spans="1:2" x14ac:dyDescent="0.35">
      <c r="A10149" s="2"/>
      <c r="B10149"/>
    </row>
    <row r="10150" spans="1:2" x14ac:dyDescent="0.35">
      <c r="A10150" s="2"/>
      <c r="B10150"/>
    </row>
    <row r="10151" spans="1:2" x14ac:dyDescent="0.35">
      <c r="A10151" s="2"/>
      <c r="B10151"/>
    </row>
    <row r="10152" spans="1:2" x14ac:dyDescent="0.35">
      <c r="A10152" s="2"/>
      <c r="B10152"/>
    </row>
    <row r="10153" spans="1:2" x14ac:dyDescent="0.35">
      <c r="A10153" s="2"/>
      <c r="B10153"/>
    </row>
    <row r="10154" spans="1:2" x14ac:dyDescent="0.35">
      <c r="A10154" s="2"/>
      <c r="B10154"/>
    </row>
    <row r="10155" spans="1:2" x14ac:dyDescent="0.35">
      <c r="A10155" s="2"/>
      <c r="B10155"/>
    </row>
    <row r="10156" spans="1:2" x14ac:dyDescent="0.35">
      <c r="A10156" s="2"/>
      <c r="B10156"/>
    </row>
    <row r="10157" spans="1:2" x14ac:dyDescent="0.35">
      <c r="A10157" s="2"/>
      <c r="B10157"/>
    </row>
    <row r="10158" spans="1:2" x14ac:dyDescent="0.35">
      <c r="A10158" s="2"/>
      <c r="B10158"/>
    </row>
    <row r="10159" spans="1:2" x14ac:dyDescent="0.35">
      <c r="A10159" s="2"/>
      <c r="B10159"/>
    </row>
    <row r="10160" spans="1:2" x14ac:dyDescent="0.35">
      <c r="A10160" s="2"/>
      <c r="B10160"/>
    </row>
    <row r="10161" spans="1:2" x14ac:dyDescent="0.35">
      <c r="A10161" s="2"/>
      <c r="B10161"/>
    </row>
    <row r="10162" spans="1:2" x14ac:dyDescent="0.35">
      <c r="A10162" s="2"/>
      <c r="B10162"/>
    </row>
    <row r="10163" spans="1:2" x14ac:dyDescent="0.35">
      <c r="A10163" s="2"/>
      <c r="B10163"/>
    </row>
    <row r="10164" spans="1:2" x14ac:dyDescent="0.35">
      <c r="A10164" s="2"/>
      <c r="B10164"/>
    </row>
    <row r="10165" spans="1:2" x14ac:dyDescent="0.35">
      <c r="A10165" s="2"/>
      <c r="B10165"/>
    </row>
    <row r="10166" spans="1:2" x14ac:dyDescent="0.35">
      <c r="A10166" s="2"/>
      <c r="B10166"/>
    </row>
    <row r="10167" spans="1:2" x14ac:dyDescent="0.35">
      <c r="A10167" s="2"/>
      <c r="B10167"/>
    </row>
    <row r="10168" spans="1:2" x14ac:dyDescent="0.35">
      <c r="A10168" s="2"/>
      <c r="B10168"/>
    </row>
    <row r="10169" spans="1:2" x14ac:dyDescent="0.35">
      <c r="A10169" s="2"/>
      <c r="B10169"/>
    </row>
    <row r="10170" spans="1:2" x14ac:dyDescent="0.35">
      <c r="A10170" s="2"/>
      <c r="B10170"/>
    </row>
    <row r="10171" spans="1:2" x14ac:dyDescent="0.35">
      <c r="A10171" s="2"/>
      <c r="B10171"/>
    </row>
    <row r="10172" spans="1:2" x14ac:dyDescent="0.35">
      <c r="A10172" s="2"/>
      <c r="B10172"/>
    </row>
    <row r="10173" spans="1:2" x14ac:dyDescent="0.35">
      <c r="A10173" s="2"/>
      <c r="B10173"/>
    </row>
    <row r="10174" spans="1:2" x14ac:dyDescent="0.35">
      <c r="A10174" s="2"/>
      <c r="B10174"/>
    </row>
    <row r="10175" spans="1:2" x14ac:dyDescent="0.35">
      <c r="A10175" s="2"/>
      <c r="B10175"/>
    </row>
    <row r="10176" spans="1:2" x14ac:dyDescent="0.35">
      <c r="A10176" s="2"/>
      <c r="B10176"/>
    </row>
    <row r="10177" spans="1:2" x14ac:dyDescent="0.35">
      <c r="A10177" s="2"/>
      <c r="B10177"/>
    </row>
    <row r="10178" spans="1:2" x14ac:dyDescent="0.35">
      <c r="A10178" s="2"/>
      <c r="B10178"/>
    </row>
    <row r="10179" spans="1:2" x14ac:dyDescent="0.35">
      <c r="A10179" s="2"/>
      <c r="B10179"/>
    </row>
    <row r="10180" spans="1:2" x14ac:dyDescent="0.35">
      <c r="A10180" s="2"/>
      <c r="B10180"/>
    </row>
    <row r="10181" spans="1:2" x14ac:dyDescent="0.35">
      <c r="A10181" s="2"/>
      <c r="B10181"/>
    </row>
    <row r="10182" spans="1:2" x14ac:dyDescent="0.35">
      <c r="A10182" s="2"/>
      <c r="B10182"/>
    </row>
    <row r="10183" spans="1:2" x14ac:dyDescent="0.35">
      <c r="A10183" s="2"/>
      <c r="B10183"/>
    </row>
    <row r="10184" spans="1:2" x14ac:dyDescent="0.35">
      <c r="A10184" s="2"/>
      <c r="B10184"/>
    </row>
    <row r="10185" spans="1:2" x14ac:dyDescent="0.35">
      <c r="A10185" s="2"/>
      <c r="B10185"/>
    </row>
    <row r="10186" spans="1:2" x14ac:dyDescent="0.35">
      <c r="A10186" s="2"/>
      <c r="B10186"/>
    </row>
    <row r="10187" spans="1:2" x14ac:dyDescent="0.35">
      <c r="A10187" s="2"/>
      <c r="B10187"/>
    </row>
    <row r="10188" spans="1:2" x14ac:dyDescent="0.35">
      <c r="A10188" s="2"/>
      <c r="B10188"/>
    </row>
    <row r="10189" spans="1:2" x14ac:dyDescent="0.35">
      <c r="A10189" s="2"/>
      <c r="B10189"/>
    </row>
    <row r="10190" spans="1:2" x14ac:dyDescent="0.35">
      <c r="A10190" s="2"/>
      <c r="B10190"/>
    </row>
    <row r="10191" spans="1:2" x14ac:dyDescent="0.35">
      <c r="A10191" s="2"/>
      <c r="B10191"/>
    </row>
    <row r="10192" spans="1:2" x14ac:dyDescent="0.35">
      <c r="A10192" s="2"/>
      <c r="B10192"/>
    </row>
    <row r="10193" spans="1:2" x14ac:dyDescent="0.35">
      <c r="A10193" s="2"/>
      <c r="B10193"/>
    </row>
    <row r="10194" spans="1:2" x14ac:dyDescent="0.35">
      <c r="A10194" s="2"/>
      <c r="B10194"/>
    </row>
    <row r="10195" spans="1:2" x14ac:dyDescent="0.35">
      <c r="A10195" s="2"/>
      <c r="B10195"/>
    </row>
    <row r="10196" spans="1:2" x14ac:dyDescent="0.35">
      <c r="A10196" s="2"/>
      <c r="B10196"/>
    </row>
    <row r="10197" spans="1:2" x14ac:dyDescent="0.35">
      <c r="A10197" s="2"/>
      <c r="B10197"/>
    </row>
    <row r="10198" spans="1:2" x14ac:dyDescent="0.35">
      <c r="A10198" s="2"/>
      <c r="B10198"/>
    </row>
    <row r="10199" spans="1:2" x14ac:dyDescent="0.35">
      <c r="A10199" s="2"/>
      <c r="B10199"/>
    </row>
    <row r="10200" spans="1:2" x14ac:dyDescent="0.35">
      <c r="A10200" s="2"/>
      <c r="B10200"/>
    </row>
    <row r="10201" spans="1:2" x14ac:dyDescent="0.35">
      <c r="A10201" s="2"/>
      <c r="B10201"/>
    </row>
    <row r="10202" spans="1:2" x14ac:dyDescent="0.35">
      <c r="A10202" s="2"/>
      <c r="B10202"/>
    </row>
    <row r="10203" spans="1:2" x14ac:dyDescent="0.35">
      <c r="A10203" s="2"/>
      <c r="B10203"/>
    </row>
    <row r="10204" spans="1:2" x14ac:dyDescent="0.35">
      <c r="A10204" s="2"/>
      <c r="B10204"/>
    </row>
    <row r="10205" spans="1:2" x14ac:dyDescent="0.35">
      <c r="A10205" s="2"/>
      <c r="B10205"/>
    </row>
    <row r="10206" spans="1:2" x14ac:dyDescent="0.35">
      <c r="A10206" s="2"/>
      <c r="B10206"/>
    </row>
    <row r="10207" spans="1:2" x14ac:dyDescent="0.35">
      <c r="A10207" s="2"/>
      <c r="B10207"/>
    </row>
    <row r="10208" spans="1:2" x14ac:dyDescent="0.35">
      <c r="A10208" s="2"/>
      <c r="B10208"/>
    </row>
    <row r="10209" spans="1:2" x14ac:dyDescent="0.35">
      <c r="A10209" s="2"/>
      <c r="B10209"/>
    </row>
    <row r="10210" spans="1:2" x14ac:dyDescent="0.35">
      <c r="A10210" s="2"/>
      <c r="B10210"/>
    </row>
    <row r="10211" spans="1:2" x14ac:dyDescent="0.35">
      <c r="A10211" s="2"/>
      <c r="B10211"/>
    </row>
    <row r="10212" spans="1:2" x14ac:dyDescent="0.35">
      <c r="A10212" s="2"/>
      <c r="B10212"/>
    </row>
    <row r="10213" spans="1:2" x14ac:dyDescent="0.35">
      <c r="A10213" s="2"/>
      <c r="B10213"/>
    </row>
    <row r="10214" spans="1:2" x14ac:dyDescent="0.35">
      <c r="A10214" s="2"/>
      <c r="B10214"/>
    </row>
    <row r="10215" spans="1:2" x14ac:dyDescent="0.35">
      <c r="A10215" s="2"/>
      <c r="B10215"/>
    </row>
    <row r="10216" spans="1:2" x14ac:dyDescent="0.35">
      <c r="A10216" s="2"/>
      <c r="B10216"/>
    </row>
    <row r="10217" spans="1:2" x14ac:dyDescent="0.35">
      <c r="A10217" s="2"/>
      <c r="B10217"/>
    </row>
    <row r="10218" spans="1:2" x14ac:dyDescent="0.35">
      <c r="A10218" s="2"/>
      <c r="B10218"/>
    </row>
    <row r="10219" spans="1:2" x14ac:dyDescent="0.35">
      <c r="A10219" s="2"/>
      <c r="B10219"/>
    </row>
    <row r="10220" spans="1:2" x14ac:dyDescent="0.35">
      <c r="A10220" s="2"/>
      <c r="B10220"/>
    </row>
    <row r="10221" spans="1:2" x14ac:dyDescent="0.35">
      <c r="A10221" s="2"/>
      <c r="B10221"/>
    </row>
    <row r="10222" spans="1:2" x14ac:dyDescent="0.35">
      <c r="A10222" s="2"/>
      <c r="B10222"/>
    </row>
    <row r="10223" spans="1:2" x14ac:dyDescent="0.35">
      <c r="A10223" s="2"/>
      <c r="B10223"/>
    </row>
    <row r="10224" spans="1:2" x14ac:dyDescent="0.35">
      <c r="A10224" s="2"/>
      <c r="B10224"/>
    </row>
    <row r="10225" spans="1:2" x14ac:dyDescent="0.35">
      <c r="A10225" s="2"/>
      <c r="B10225"/>
    </row>
    <row r="10226" spans="1:2" x14ac:dyDescent="0.35">
      <c r="A10226" s="2"/>
      <c r="B10226"/>
    </row>
    <row r="10227" spans="1:2" x14ac:dyDescent="0.35">
      <c r="A10227" s="2"/>
      <c r="B10227"/>
    </row>
    <row r="10228" spans="1:2" x14ac:dyDescent="0.35">
      <c r="A10228" s="2"/>
      <c r="B10228"/>
    </row>
    <row r="10229" spans="1:2" x14ac:dyDescent="0.35">
      <c r="A10229" s="2"/>
      <c r="B10229"/>
    </row>
    <row r="10230" spans="1:2" x14ac:dyDescent="0.35">
      <c r="A10230" s="2"/>
      <c r="B10230"/>
    </row>
    <row r="10231" spans="1:2" x14ac:dyDescent="0.35">
      <c r="A10231" s="2"/>
      <c r="B10231"/>
    </row>
    <row r="10232" spans="1:2" x14ac:dyDescent="0.35">
      <c r="A10232" s="2"/>
      <c r="B10232"/>
    </row>
    <row r="10233" spans="1:2" x14ac:dyDescent="0.35">
      <c r="A10233" s="2"/>
      <c r="B10233"/>
    </row>
    <row r="10234" spans="1:2" x14ac:dyDescent="0.35">
      <c r="A10234" s="2"/>
      <c r="B10234"/>
    </row>
    <row r="10235" spans="1:2" x14ac:dyDescent="0.35">
      <c r="A10235" s="2"/>
      <c r="B10235"/>
    </row>
    <row r="10236" spans="1:2" x14ac:dyDescent="0.35">
      <c r="A10236" s="2"/>
      <c r="B10236"/>
    </row>
    <row r="10237" spans="1:2" x14ac:dyDescent="0.35">
      <c r="A10237" s="2"/>
      <c r="B10237"/>
    </row>
    <row r="10238" spans="1:2" x14ac:dyDescent="0.35">
      <c r="A10238" s="2"/>
      <c r="B10238"/>
    </row>
    <row r="10239" spans="1:2" x14ac:dyDescent="0.35">
      <c r="A10239" s="2"/>
      <c r="B10239"/>
    </row>
    <row r="10240" spans="1:2" x14ac:dyDescent="0.35">
      <c r="A10240" s="2"/>
      <c r="B10240"/>
    </row>
    <row r="10241" spans="1:2" x14ac:dyDescent="0.35">
      <c r="A10241" s="2"/>
      <c r="B10241"/>
    </row>
    <row r="10242" spans="1:2" x14ac:dyDescent="0.35">
      <c r="A10242" s="2"/>
      <c r="B10242"/>
    </row>
    <row r="10243" spans="1:2" x14ac:dyDescent="0.35">
      <c r="A10243" s="2"/>
      <c r="B10243"/>
    </row>
    <row r="10244" spans="1:2" x14ac:dyDescent="0.35">
      <c r="A10244" s="2"/>
      <c r="B10244"/>
    </row>
    <row r="10245" spans="1:2" x14ac:dyDescent="0.35">
      <c r="A10245" s="2"/>
      <c r="B10245"/>
    </row>
    <row r="10246" spans="1:2" x14ac:dyDescent="0.35">
      <c r="A10246" s="2"/>
      <c r="B10246"/>
    </row>
    <row r="10247" spans="1:2" x14ac:dyDescent="0.35">
      <c r="A10247" s="2"/>
      <c r="B10247"/>
    </row>
    <row r="10248" spans="1:2" x14ac:dyDescent="0.35">
      <c r="A10248" s="2"/>
      <c r="B10248"/>
    </row>
    <row r="10249" spans="1:2" x14ac:dyDescent="0.35">
      <c r="A10249" s="2"/>
      <c r="B10249"/>
    </row>
    <row r="10250" spans="1:2" x14ac:dyDescent="0.35">
      <c r="A10250" s="2"/>
      <c r="B10250"/>
    </row>
    <row r="10251" spans="1:2" x14ac:dyDescent="0.35">
      <c r="A10251" s="2"/>
      <c r="B10251"/>
    </row>
    <row r="10252" spans="1:2" x14ac:dyDescent="0.35">
      <c r="A10252" s="2"/>
      <c r="B10252"/>
    </row>
    <row r="10253" spans="1:2" x14ac:dyDescent="0.35">
      <c r="A10253" s="2"/>
      <c r="B10253"/>
    </row>
    <row r="10254" spans="1:2" x14ac:dyDescent="0.35">
      <c r="A10254" s="2"/>
      <c r="B10254"/>
    </row>
    <row r="10255" spans="1:2" x14ac:dyDescent="0.35">
      <c r="A10255" s="2"/>
      <c r="B10255"/>
    </row>
    <row r="10256" spans="1:2" x14ac:dyDescent="0.35">
      <c r="A10256" s="2"/>
      <c r="B10256"/>
    </row>
    <row r="10257" spans="1:2" x14ac:dyDescent="0.35">
      <c r="A10257" s="2"/>
      <c r="B10257"/>
    </row>
    <row r="10258" spans="1:2" x14ac:dyDescent="0.35">
      <c r="A10258" s="2"/>
      <c r="B10258"/>
    </row>
    <row r="10259" spans="1:2" x14ac:dyDescent="0.35">
      <c r="A10259" s="2"/>
      <c r="B10259"/>
    </row>
    <row r="10260" spans="1:2" x14ac:dyDescent="0.35">
      <c r="A10260" s="2"/>
      <c r="B10260"/>
    </row>
    <row r="10261" spans="1:2" x14ac:dyDescent="0.35">
      <c r="A10261" s="2"/>
      <c r="B10261"/>
    </row>
    <row r="10262" spans="1:2" x14ac:dyDescent="0.35">
      <c r="A10262" s="2"/>
      <c r="B10262"/>
    </row>
    <row r="10263" spans="1:2" x14ac:dyDescent="0.35">
      <c r="A10263" s="2"/>
      <c r="B10263"/>
    </row>
    <row r="10264" spans="1:2" x14ac:dyDescent="0.35">
      <c r="A10264" s="2"/>
      <c r="B10264"/>
    </row>
    <row r="10265" spans="1:2" x14ac:dyDescent="0.35">
      <c r="A10265" s="2"/>
      <c r="B10265"/>
    </row>
    <row r="10266" spans="1:2" x14ac:dyDescent="0.35">
      <c r="A10266" s="2"/>
      <c r="B10266"/>
    </row>
    <row r="10267" spans="1:2" x14ac:dyDescent="0.35">
      <c r="A10267" s="2"/>
      <c r="B10267"/>
    </row>
    <row r="10268" spans="1:2" x14ac:dyDescent="0.35">
      <c r="A10268" s="2"/>
      <c r="B10268"/>
    </row>
    <row r="10269" spans="1:2" x14ac:dyDescent="0.35">
      <c r="A10269" s="2"/>
      <c r="B10269"/>
    </row>
    <row r="10270" spans="1:2" x14ac:dyDescent="0.35">
      <c r="A10270" s="2"/>
      <c r="B10270"/>
    </row>
    <row r="10271" spans="1:2" x14ac:dyDescent="0.35">
      <c r="A10271" s="2"/>
      <c r="B10271"/>
    </row>
    <row r="10272" spans="1:2" x14ac:dyDescent="0.35">
      <c r="A10272" s="2"/>
      <c r="B10272"/>
    </row>
    <row r="10273" spans="1:2" x14ac:dyDescent="0.35">
      <c r="A10273" s="2"/>
      <c r="B10273"/>
    </row>
    <row r="10274" spans="1:2" x14ac:dyDescent="0.35">
      <c r="A10274" s="2"/>
      <c r="B10274"/>
    </row>
    <row r="10275" spans="1:2" x14ac:dyDescent="0.35">
      <c r="A10275" s="2"/>
      <c r="B10275"/>
    </row>
    <row r="10276" spans="1:2" x14ac:dyDescent="0.35">
      <c r="A10276" s="2"/>
      <c r="B10276"/>
    </row>
    <row r="10277" spans="1:2" x14ac:dyDescent="0.35">
      <c r="A10277" s="2"/>
      <c r="B10277"/>
    </row>
    <row r="10278" spans="1:2" x14ac:dyDescent="0.35">
      <c r="A10278" s="2"/>
      <c r="B10278"/>
    </row>
    <row r="10279" spans="1:2" x14ac:dyDescent="0.35">
      <c r="A10279" s="2"/>
      <c r="B10279"/>
    </row>
    <row r="10280" spans="1:2" x14ac:dyDescent="0.35">
      <c r="A10280" s="2"/>
      <c r="B10280"/>
    </row>
    <row r="10281" spans="1:2" x14ac:dyDescent="0.35">
      <c r="A10281" s="2"/>
      <c r="B10281"/>
    </row>
    <row r="10282" spans="1:2" x14ac:dyDescent="0.35">
      <c r="A10282" s="2"/>
      <c r="B10282"/>
    </row>
    <row r="10283" spans="1:2" x14ac:dyDescent="0.35">
      <c r="A10283" s="2"/>
      <c r="B10283"/>
    </row>
    <row r="10284" spans="1:2" x14ac:dyDescent="0.35">
      <c r="A10284" s="2"/>
      <c r="B10284"/>
    </row>
    <row r="10285" spans="1:2" x14ac:dyDescent="0.35">
      <c r="A10285" s="2"/>
      <c r="B10285"/>
    </row>
    <row r="10286" spans="1:2" x14ac:dyDescent="0.35">
      <c r="A10286" s="2"/>
      <c r="B10286"/>
    </row>
    <row r="10287" spans="1:2" x14ac:dyDescent="0.35">
      <c r="A10287" s="2"/>
      <c r="B10287"/>
    </row>
    <row r="10288" spans="1:2" x14ac:dyDescent="0.35">
      <c r="A10288" s="2"/>
      <c r="B10288"/>
    </row>
    <row r="10289" spans="1:2" x14ac:dyDescent="0.35">
      <c r="A10289" s="2"/>
      <c r="B10289"/>
    </row>
    <row r="10290" spans="1:2" x14ac:dyDescent="0.35">
      <c r="A10290" s="2"/>
      <c r="B10290"/>
    </row>
    <row r="10291" spans="1:2" x14ac:dyDescent="0.35">
      <c r="A10291" s="2"/>
      <c r="B10291"/>
    </row>
    <row r="10292" spans="1:2" x14ac:dyDescent="0.35">
      <c r="A10292" s="2"/>
      <c r="B10292"/>
    </row>
    <row r="10293" spans="1:2" x14ac:dyDescent="0.35">
      <c r="A10293" s="2"/>
      <c r="B10293"/>
    </row>
    <row r="10294" spans="1:2" x14ac:dyDescent="0.35">
      <c r="A10294" s="2"/>
      <c r="B10294"/>
    </row>
    <row r="10295" spans="1:2" x14ac:dyDescent="0.35">
      <c r="A10295" s="2"/>
      <c r="B10295"/>
    </row>
    <row r="10296" spans="1:2" x14ac:dyDescent="0.35">
      <c r="A10296" s="2"/>
      <c r="B10296"/>
    </row>
    <row r="10297" spans="1:2" x14ac:dyDescent="0.35">
      <c r="A10297" s="2"/>
      <c r="B10297"/>
    </row>
    <row r="10298" spans="1:2" x14ac:dyDescent="0.35">
      <c r="A10298" s="2"/>
      <c r="B10298"/>
    </row>
    <row r="10299" spans="1:2" x14ac:dyDescent="0.35">
      <c r="A10299" s="2"/>
      <c r="B10299"/>
    </row>
    <row r="10300" spans="1:2" x14ac:dyDescent="0.35">
      <c r="A10300" s="2"/>
      <c r="B10300"/>
    </row>
    <row r="10301" spans="1:2" x14ac:dyDescent="0.35">
      <c r="A10301" s="2"/>
      <c r="B10301"/>
    </row>
    <row r="10302" spans="1:2" x14ac:dyDescent="0.35">
      <c r="A10302" s="2"/>
      <c r="B10302"/>
    </row>
    <row r="10303" spans="1:2" x14ac:dyDescent="0.35">
      <c r="A10303" s="2"/>
      <c r="B10303"/>
    </row>
    <row r="10304" spans="1:2" x14ac:dyDescent="0.35">
      <c r="A10304" s="2"/>
      <c r="B10304"/>
    </row>
    <row r="10305" spans="1:2" x14ac:dyDescent="0.35">
      <c r="A10305" s="2"/>
      <c r="B10305"/>
    </row>
    <row r="10306" spans="1:2" x14ac:dyDescent="0.35">
      <c r="A10306" s="2"/>
      <c r="B10306"/>
    </row>
    <row r="10307" spans="1:2" x14ac:dyDescent="0.35">
      <c r="A10307" s="2"/>
      <c r="B10307"/>
    </row>
    <row r="10308" spans="1:2" x14ac:dyDescent="0.35">
      <c r="A10308" s="2"/>
      <c r="B10308"/>
    </row>
    <row r="10309" spans="1:2" x14ac:dyDescent="0.35">
      <c r="A10309" s="2"/>
      <c r="B10309"/>
    </row>
    <row r="10310" spans="1:2" x14ac:dyDescent="0.35">
      <c r="A10310" s="2"/>
      <c r="B10310"/>
    </row>
    <row r="10311" spans="1:2" x14ac:dyDescent="0.35">
      <c r="A10311" s="2"/>
      <c r="B10311"/>
    </row>
    <row r="10312" spans="1:2" x14ac:dyDescent="0.35">
      <c r="A10312" s="2"/>
      <c r="B10312"/>
    </row>
    <row r="10313" spans="1:2" x14ac:dyDescent="0.35">
      <c r="A10313" s="2"/>
      <c r="B10313"/>
    </row>
    <row r="10314" spans="1:2" x14ac:dyDescent="0.35">
      <c r="A10314" s="2"/>
      <c r="B10314"/>
    </row>
    <row r="10315" spans="1:2" x14ac:dyDescent="0.35">
      <c r="A10315" s="2"/>
      <c r="B10315"/>
    </row>
    <row r="10316" spans="1:2" x14ac:dyDescent="0.35">
      <c r="A10316" s="2"/>
      <c r="B10316"/>
    </row>
    <row r="10317" spans="1:2" x14ac:dyDescent="0.35">
      <c r="A10317" s="2"/>
      <c r="B10317"/>
    </row>
    <row r="10318" spans="1:2" x14ac:dyDescent="0.35">
      <c r="A10318" s="2"/>
      <c r="B10318"/>
    </row>
    <row r="10319" spans="1:2" x14ac:dyDescent="0.35">
      <c r="A10319" s="2"/>
      <c r="B10319"/>
    </row>
    <row r="10320" spans="1:2" x14ac:dyDescent="0.35">
      <c r="A10320" s="2"/>
      <c r="B10320"/>
    </row>
    <row r="10321" spans="1:2" x14ac:dyDescent="0.35">
      <c r="A10321" s="2"/>
      <c r="B10321"/>
    </row>
    <row r="10322" spans="1:2" x14ac:dyDescent="0.35">
      <c r="A10322" s="2"/>
      <c r="B10322"/>
    </row>
    <row r="10323" spans="1:2" x14ac:dyDescent="0.35">
      <c r="A10323" s="2"/>
      <c r="B10323"/>
    </row>
    <row r="10324" spans="1:2" x14ac:dyDescent="0.35">
      <c r="A10324" s="2"/>
      <c r="B10324"/>
    </row>
    <row r="10325" spans="1:2" x14ac:dyDescent="0.35">
      <c r="A10325" s="2"/>
      <c r="B10325"/>
    </row>
    <row r="10326" spans="1:2" x14ac:dyDescent="0.35">
      <c r="A10326" s="2"/>
      <c r="B10326"/>
    </row>
    <row r="10327" spans="1:2" x14ac:dyDescent="0.35">
      <c r="A10327" s="2"/>
      <c r="B10327"/>
    </row>
    <row r="10328" spans="1:2" x14ac:dyDescent="0.35">
      <c r="A10328" s="2"/>
      <c r="B10328"/>
    </row>
    <row r="10329" spans="1:2" x14ac:dyDescent="0.35">
      <c r="A10329" s="2"/>
      <c r="B10329"/>
    </row>
    <row r="10330" spans="1:2" x14ac:dyDescent="0.35">
      <c r="A10330" s="2"/>
      <c r="B10330"/>
    </row>
    <row r="10331" spans="1:2" x14ac:dyDescent="0.35">
      <c r="A10331" s="2"/>
      <c r="B10331"/>
    </row>
    <row r="10332" spans="1:2" x14ac:dyDescent="0.35">
      <c r="A10332" s="2"/>
      <c r="B10332"/>
    </row>
    <row r="10333" spans="1:2" x14ac:dyDescent="0.35">
      <c r="A10333" s="2"/>
      <c r="B10333"/>
    </row>
    <row r="10334" spans="1:2" x14ac:dyDescent="0.35">
      <c r="A10334" s="2"/>
      <c r="B10334"/>
    </row>
    <row r="10335" spans="1:2" x14ac:dyDescent="0.35">
      <c r="A10335" s="2"/>
      <c r="B10335"/>
    </row>
    <row r="10336" spans="1:2" x14ac:dyDescent="0.35">
      <c r="A10336" s="2"/>
      <c r="B10336"/>
    </row>
    <row r="10337" spans="1:2" x14ac:dyDescent="0.35">
      <c r="A10337" s="2"/>
      <c r="B10337"/>
    </row>
    <row r="10338" spans="1:2" x14ac:dyDescent="0.35">
      <c r="A10338" s="2"/>
      <c r="B10338"/>
    </row>
    <row r="10339" spans="1:2" x14ac:dyDescent="0.35">
      <c r="A10339" s="2"/>
      <c r="B10339"/>
    </row>
    <row r="10340" spans="1:2" x14ac:dyDescent="0.35">
      <c r="A10340" s="2"/>
      <c r="B10340"/>
    </row>
    <row r="10341" spans="1:2" x14ac:dyDescent="0.35">
      <c r="A10341" s="2"/>
      <c r="B10341"/>
    </row>
    <row r="10342" spans="1:2" x14ac:dyDescent="0.35">
      <c r="A10342" s="2"/>
      <c r="B10342"/>
    </row>
    <row r="10343" spans="1:2" x14ac:dyDescent="0.35">
      <c r="A10343" s="2"/>
      <c r="B10343"/>
    </row>
    <row r="10344" spans="1:2" x14ac:dyDescent="0.35">
      <c r="A10344" s="2"/>
      <c r="B10344"/>
    </row>
    <row r="10345" spans="1:2" x14ac:dyDescent="0.35">
      <c r="A10345" s="2"/>
      <c r="B10345"/>
    </row>
    <row r="10346" spans="1:2" x14ac:dyDescent="0.35">
      <c r="A10346" s="2"/>
      <c r="B10346"/>
    </row>
    <row r="10347" spans="1:2" x14ac:dyDescent="0.35">
      <c r="A10347" s="2"/>
      <c r="B10347"/>
    </row>
    <row r="10348" spans="1:2" x14ac:dyDescent="0.35">
      <c r="A10348" s="2"/>
      <c r="B10348"/>
    </row>
    <row r="10349" spans="1:2" x14ac:dyDescent="0.35">
      <c r="A10349" s="2"/>
      <c r="B10349"/>
    </row>
    <row r="10350" spans="1:2" x14ac:dyDescent="0.35">
      <c r="A10350" s="2"/>
      <c r="B10350"/>
    </row>
    <row r="10351" spans="1:2" x14ac:dyDescent="0.35">
      <c r="A10351" s="2"/>
      <c r="B10351"/>
    </row>
    <row r="10352" spans="1:2" x14ac:dyDescent="0.35">
      <c r="A10352" s="2"/>
      <c r="B10352"/>
    </row>
    <row r="10353" spans="1:2" x14ac:dyDescent="0.35">
      <c r="A10353" s="2"/>
      <c r="B10353"/>
    </row>
    <row r="10354" spans="1:2" x14ac:dyDescent="0.35">
      <c r="A10354" s="2"/>
      <c r="B10354"/>
    </row>
    <row r="10355" spans="1:2" x14ac:dyDescent="0.35">
      <c r="A10355" s="2"/>
      <c r="B10355"/>
    </row>
    <row r="10356" spans="1:2" x14ac:dyDescent="0.35">
      <c r="A10356" s="2"/>
      <c r="B10356"/>
    </row>
    <row r="10357" spans="1:2" x14ac:dyDescent="0.35">
      <c r="A10357" s="2"/>
      <c r="B10357"/>
    </row>
    <row r="10358" spans="1:2" x14ac:dyDescent="0.35">
      <c r="A10358" s="2"/>
      <c r="B10358"/>
    </row>
    <row r="10359" spans="1:2" x14ac:dyDescent="0.35">
      <c r="A10359" s="2"/>
      <c r="B10359"/>
    </row>
    <row r="10360" spans="1:2" x14ac:dyDescent="0.35">
      <c r="A10360" s="2"/>
      <c r="B10360"/>
    </row>
    <row r="10361" spans="1:2" x14ac:dyDescent="0.35">
      <c r="A10361" s="2"/>
      <c r="B10361"/>
    </row>
    <row r="10362" spans="1:2" x14ac:dyDescent="0.35">
      <c r="A10362" s="2"/>
      <c r="B10362"/>
    </row>
    <row r="10363" spans="1:2" x14ac:dyDescent="0.35">
      <c r="A10363" s="2"/>
      <c r="B10363"/>
    </row>
    <row r="10364" spans="1:2" x14ac:dyDescent="0.35">
      <c r="A10364" s="2"/>
      <c r="B10364"/>
    </row>
    <row r="10365" spans="1:2" x14ac:dyDescent="0.35">
      <c r="A10365" s="2"/>
      <c r="B10365"/>
    </row>
    <row r="10366" spans="1:2" x14ac:dyDescent="0.35">
      <c r="A10366" s="2"/>
      <c r="B10366"/>
    </row>
    <row r="10367" spans="1:2" x14ac:dyDescent="0.35">
      <c r="A10367" s="2"/>
      <c r="B10367"/>
    </row>
    <row r="10368" spans="1:2" x14ac:dyDescent="0.35">
      <c r="A10368" s="2"/>
      <c r="B10368"/>
    </row>
    <row r="10369" spans="1:2" x14ac:dyDescent="0.35">
      <c r="A10369" s="2"/>
      <c r="B10369"/>
    </row>
    <row r="10370" spans="1:2" x14ac:dyDescent="0.35">
      <c r="A10370" s="2"/>
      <c r="B10370"/>
    </row>
    <row r="10371" spans="1:2" x14ac:dyDescent="0.35">
      <c r="A10371" s="2"/>
      <c r="B10371"/>
    </row>
    <row r="10372" spans="1:2" x14ac:dyDescent="0.35">
      <c r="A10372" s="2"/>
      <c r="B10372"/>
    </row>
    <row r="10373" spans="1:2" x14ac:dyDescent="0.35">
      <c r="A10373" s="2"/>
      <c r="B10373"/>
    </row>
    <row r="10374" spans="1:2" x14ac:dyDescent="0.35">
      <c r="A10374" s="2"/>
      <c r="B10374"/>
    </row>
    <row r="10375" spans="1:2" x14ac:dyDescent="0.35">
      <c r="A10375" s="2"/>
      <c r="B10375"/>
    </row>
    <row r="10376" spans="1:2" x14ac:dyDescent="0.35">
      <c r="A10376" s="2"/>
      <c r="B10376"/>
    </row>
    <row r="10377" spans="1:2" x14ac:dyDescent="0.35">
      <c r="A10377" s="2"/>
      <c r="B10377"/>
    </row>
    <row r="10378" spans="1:2" x14ac:dyDescent="0.35">
      <c r="A10378" s="2"/>
      <c r="B10378"/>
    </row>
    <row r="10379" spans="1:2" x14ac:dyDescent="0.35">
      <c r="A10379" s="2"/>
      <c r="B10379"/>
    </row>
    <row r="10380" spans="1:2" x14ac:dyDescent="0.35">
      <c r="A10380" s="2"/>
      <c r="B10380"/>
    </row>
    <row r="10381" spans="1:2" x14ac:dyDescent="0.35">
      <c r="A10381" s="2"/>
      <c r="B10381"/>
    </row>
    <row r="10382" spans="1:2" x14ac:dyDescent="0.35">
      <c r="A10382" s="2"/>
      <c r="B10382"/>
    </row>
    <row r="10383" spans="1:2" x14ac:dyDescent="0.35">
      <c r="A10383" s="2"/>
      <c r="B10383"/>
    </row>
    <row r="10384" spans="1:2" x14ac:dyDescent="0.35">
      <c r="A10384" s="2"/>
      <c r="B10384"/>
    </row>
    <row r="10385" spans="1:2" x14ac:dyDescent="0.35">
      <c r="A10385" s="2"/>
      <c r="B10385"/>
    </row>
    <row r="10386" spans="1:2" x14ac:dyDescent="0.35">
      <c r="A10386" s="2"/>
      <c r="B10386"/>
    </row>
    <row r="10387" spans="1:2" x14ac:dyDescent="0.35">
      <c r="A10387" s="2"/>
      <c r="B10387"/>
    </row>
    <row r="10388" spans="1:2" x14ac:dyDescent="0.35">
      <c r="A10388" s="2"/>
      <c r="B10388"/>
    </row>
    <row r="10389" spans="1:2" x14ac:dyDescent="0.35">
      <c r="A10389" s="2"/>
      <c r="B10389"/>
    </row>
    <row r="10390" spans="1:2" x14ac:dyDescent="0.35">
      <c r="A10390" s="2"/>
      <c r="B10390"/>
    </row>
    <row r="10391" spans="1:2" x14ac:dyDescent="0.35">
      <c r="A10391" s="2"/>
      <c r="B10391"/>
    </row>
    <row r="10392" spans="1:2" x14ac:dyDescent="0.35">
      <c r="A10392" s="2"/>
      <c r="B10392"/>
    </row>
    <row r="10393" spans="1:2" x14ac:dyDescent="0.35">
      <c r="A10393" s="2"/>
      <c r="B10393"/>
    </row>
    <row r="10394" spans="1:2" x14ac:dyDescent="0.35">
      <c r="A10394" s="2"/>
      <c r="B10394"/>
    </row>
    <row r="10395" spans="1:2" x14ac:dyDescent="0.35">
      <c r="A10395" s="2"/>
      <c r="B10395"/>
    </row>
    <row r="10396" spans="1:2" x14ac:dyDescent="0.35">
      <c r="A10396" s="2"/>
      <c r="B10396"/>
    </row>
    <row r="10397" spans="1:2" x14ac:dyDescent="0.35">
      <c r="A10397" s="2"/>
      <c r="B10397"/>
    </row>
    <row r="10398" spans="1:2" x14ac:dyDescent="0.35">
      <c r="A10398" s="2"/>
      <c r="B10398"/>
    </row>
    <row r="10399" spans="1:2" x14ac:dyDescent="0.35">
      <c r="A10399" s="2"/>
      <c r="B10399"/>
    </row>
    <row r="10400" spans="1:2" x14ac:dyDescent="0.35">
      <c r="A10400" s="2"/>
      <c r="B10400"/>
    </row>
    <row r="10401" spans="1:2" x14ac:dyDescent="0.35">
      <c r="A10401" s="2"/>
      <c r="B10401"/>
    </row>
    <row r="10402" spans="1:2" x14ac:dyDescent="0.35">
      <c r="A10402" s="2"/>
      <c r="B10402"/>
    </row>
    <row r="10403" spans="1:2" x14ac:dyDescent="0.35">
      <c r="A10403" s="2"/>
      <c r="B10403"/>
    </row>
    <row r="10404" spans="1:2" x14ac:dyDescent="0.35">
      <c r="A10404" s="2"/>
      <c r="B10404"/>
    </row>
    <row r="10405" spans="1:2" x14ac:dyDescent="0.35">
      <c r="A10405" s="2"/>
      <c r="B10405"/>
    </row>
    <row r="10406" spans="1:2" x14ac:dyDescent="0.35">
      <c r="A10406" s="2"/>
      <c r="B10406"/>
    </row>
    <row r="10407" spans="1:2" x14ac:dyDescent="0.35">
      <c r="A10407" s="2"/>
      <c r="B10407"/>
    </row>
    <row r="10408" spans="1:2" x14ac:dyDescent="0.35">
      <c r="A10408" s="2"/>
      <c r="B10408"/>
    </row>
    <row r="10409" spans="1:2" x14ac:dyDescent="0.35">
      <c r="A10409" s="2"/>
      <c r="B10409"/>
    </row>
    <row r="10410" spans="1:2" x14ac:dyDescent="0.35">
      <c r="A10410" s="2"/>
      <c r="B10410"/>
    </row>
    <row r="10411" spans="1:2" x14ac:dyDescent="0.35">
      <c r="A10411" s="2"/>
      <c r="B10411"/>
    </row>
    <row r="10412" spans="1:2" x14ac:dyDescent="0.35">
      <c r="A10412" s="2"/>
      <c r="B10412"/>
    </row>
    <row r="10413" spans="1:2" x14ac:dyDescent="0.35">
      <c r="A10413" s="2"/>
      <c r="B10413"/>
    </row>
    <row r="10414" spans="1:2" x14ac:dyDescent="0.35">
      <c r="A10414" s="2"/>
      <c r="B10414"/>
    </row>
    <row r="10415" spans="1:2" x14ac:dyDescent="0.35">
      <c r="A10415" s="2"/>
      <c r="B10415"/>
    </row>
    <row r="10416" spans="1:2" x14ac:dyDescent="0.35">
      <c r="A10416" s="2"/>
      <c r="B10416"/>
    </row>
    <row r="10417" spans="1:2" x14ac:dyDescent="0.35">
      <c r="A10417" s="2"/>
      <c r="B10417"/>
    </row>
    <row r="10418" spans="1:2" x14ac:dyDescent="0.35">
      <c r="A10418" s="2"/>
      <c r="B10418"/>
    </row>
    <row r="10419" spans="1:2" x14ac:dyDescent="0.35">
      <c r="A10419" s="2"/>
      <c r="B10419"/>
    </row>
    <row r="10420" spans="1:2" x14ac:dyDescent="0.35">
      <c r="A10420" s="2"/>
      <c r="B10420"/>
    </row>
    <row r="10421" spans="1:2" x14ac:dyDescent="0.35">
      <c r="A10421" s="2"/>
      <c r="B10421"/>
    </row>
    <row r="10422" spans="1:2" x14ac:dyDescent="0.35">
      <c r="A10422" s="2"/>
      <c r="B10422"/>
    </row>
    <row r="10423" spans="1:2" x14ac:dyDescent="0.35">
      <c r="A10423" s="2"/>
      <c r="B10423"/>
    </row>
    <row r="10424" spans="1:2" x14ac:dyDescent="0.35">
      <c r="A10424" s="2"/>
      <c r="B10424"/>
    </row>
    <row r="10425" spans="1:2" x14ac:dyDescent="0.35">
      <c r="A10425" s="2"/>
      <c r="B10425"/>
    </row>
    <row r="10426" spans="1:2" x14ac:dyDescent="0.35">
      <c r="A10426" s="2"/>
      <c r="B10426"/>
    </row>
    <row r="10427" spans="1:2" x14ac:dyDescent="0.35">
      <c r="A10427" s="2"/>
      <c r="B10427"/>
    </row>
    <row r="10428" spans="1:2" x14ac:dyDescent="0.35">
      <c r="A10428" s="2"/>
      <c r="B10428"/>
    </row>
    <row r="10429" spans="1:2" x14ac:dyDescent="0.35">
      <c r="A10429" s="2"/>
      <c r="B10429"/>
    </row>
    <row r="10430" spans="1:2" x14ac:dyDescent="0.35">
      <c r="A10430" s="2"/>
      <c r="B10430"/>
    </row>
    <row r="10431" spans="1:2" x14ac:dyDescent="0.35">
      <c r="A10431" s="2"/>
      <c r="B10431"/>
    </row>
    <row r="10432" spans="1:2" x14ac:dyDescent="0.35">
      <c r="A10432" s="2"/>
      <c r="B10432"/>
    </row>
    <row r="10433" spans="1:2" x14ac:dyDescent="0.35">
      <c r="A10433" s="2"/>
      <c r="B10433"/>
    </row>
    <row r="10434" spans="1:2" x14ac:dyDescent="0.35">
      <c r="A10434" s="2"/>
      <c r="B10434"/>
    </row>
    <row r="10435" spans="1:2" x14ac:dyDescent="0.35">
      <c r="A10435" s="2"/>
      <c r="B10435"/>
    </row>
    <row r="10436" spans="1:2" x14ac:dyDescent="0.35">
      <c r="A10436" s="2"/>
      <c r="B10436"/>
    </row>
    <row r="10437" spans="1:2" x14ac:dyDescent="0.35">
      <c r="A10437" s="2"/>
      <c r="B10437"/>
    </row>
    <row r="10438" spans="1:2" x14ac:dyDescent="0.35">
      <c r="A10438" s="2"/>
      <c r="B10438"/>
    </row>
    <row r="10439" spans="1:2" x14ac:dyDescent="0.35">
      <c r="A10439" s="2"/>
      <c r="B10439"/>
    </row>
    <row r="10440" spans="1:2" x14ac:dyDescent="0.35">
      <c r="A10440" s="2"/>
      <c r="B10440"/>
    </row>
    <row r="10441" spans="1:2" x14ac:dyDescent="0.35">
      <c r="A10441" s="2"/>
      <c r="B10441"/>
    </row>
    <row r="10442" spans="1:2" x14ac:dyDescent="0.35">
      <c r="A10442" s="2"/>
      <c r="B10442"/>
    </row>
    <row r="10443" spans="1:2" x14ac:dyDescent="0.35">
      <c r="A10443" s="2"/>
      <c r="B10443"/>
    </row>
    <row r="10444" spans="1:2" x14ac:dyDescent="0.35">
      <c r="A10444" s="2"/>
      <c r="B10444"/>
    </row>
    <row r="10445" spans="1:2" x14ac:dyDescent="0.35">
      <c r="A10445" s="2"/>
      <c r="B10445"/>
    </row>
    <row r="10446" spans="1:2" x14ac:dyDescent="0.35">
      <c r="A10446" s="2"/>
      <c r="B10446"/>
    </row>
    <row r="10447" spans="1:2" x14ac:dyDescent="0.35">
      <c r="A10447" s="2"/>
      <c r="B10447"/>
    </row>
    <row r="10448" spans="1:2" x14ac:dyDescent="0.35">
      <c r="A10448" s="2"/>
      <c r="B10448"/>
    </row>
    <row r="10449" spans="1:2" x14ac:dyDescent="0.35">
      <c r="A10449" s="2"/>
      <c r="B10449"/>
    </row>
    <row r="10450" spans="1:2" x14ac:dyDescent="0.35">
      <c r="A10450" s="2"/>
      <c r="B10450"/>
    </row>
    <row r="10451" spans="1:2" x14ac:dyDescent="0.35">
      <c r="A10451" s="2"/>
      <c r="B10451"/>
    </row>
    <row r="10452" spans="1:2" x14ac:dyDescent="0.35">
      <c r="A10452" s="2"/>
      <c r="B10452"/>
    </row>
    <row r="10453" spans="1:2" x14ac:dyDescent="0.35">
      <c r="A10453" s="2"/>
      <c r="B10453"/>
    </row>
    <row r="10454" spans="1:2" x14ac:dyDescent="0.35">
      <c r="A10454" s="2"/>
      <c r="B10454"/>
    </row>
    <row r="10455" spans="1:2" x14ac:dyDescent="0.35">
      <c r="A10455" s="2"/>
      <c r="B10455"/>
    </row>
    <row r="10456" spans="1:2" x14ac:dyDescent="0.35">
      <c r="A10456" s="2"/>
      <c r="B10456"/>
    </row>
    <row r="10457" spans="1:2" x14ac:dyDescent="0.35">
      <c r="A10457" s="2"/>
      <c r="B10457"/>
    </row>
    <row r="10458" spans="1:2" x14ac:dyDescent="0.35">
      <c r="A10458" s="2"/>
      <c r="B10458"/>
    </row>
    <row r="10459" spans="1:2" x14ac:dyDescent="0.35">
      <c r="A10459" s="2"/>
      <c r="B10459"/>
    </row>
    <row r="10460" spans="1:2" x14ac:dyDescent="0.35">
      <c r="A10460" s="2"/>
      <c r="B10460"/>
    </row>
    <row r="10461" spans="1:2" x14ac:dyDescent="0.35">
      <c r="A10461" s="2"/>
      <c r="B10461"/>
    </row>
    <row r="10462" spans="1:2" x14ac:dyDescent="0.35">
      <c r="A10462" s="2"/>
      <c r="B10462"/>
    </row>
    <row r="10463" spans="1:2" x14ac:dyDescent="0.35">
      <c r="A10463" s="2"/>
      <c r="B10463"/>
    </row>
    <row r="10464" spans="1:2" x14ac:dyDescent="0.35">
      <c r="A10464" s="2"/>
      <c r="B10464"/>
    </row>
    <row r="10465" spans="1:2" x14ac:dyDescent="0.35">
      <c r="A10465" s="2"/>
      <c r="B10465"/>
    </row>
    <row r="10466" spans="1:2" x14ac:dyDescent="0.35">
      <c r="A10466" s="2"/>
      <c r="B10466"/>
    </row>
    <row r="10467" spans="1:2" x14ac:dyDescent="0.35">
      <c r="A10467" s="2"/>
      <c r="B10467"/>
    </row>
    <row r="10468" spans="1:2" x14ac:dyDescent="0.35">
      <c r="A10468" s="2"/>
      <c r="B10468"/>
    </row>
    <row r="10469" spans="1:2" x14ac:dyDescent="0.35">
      <c r="A10469" s="2"/>
      <c r="B10469"/>
    </row>
    <row r="10470" spans="1:2" x14ac:dyDescent="0.35">
      <c r="A10470" s="2"/>
      <c r="B10470"/>
    </row>
    <row r="10471" spans="1:2" x14ac:dyDescent="0.35">
      <c r="A10471" s="2"/>
      <c r="B10471"/>
    </row>
    <row r="10472" spans="1:2" x14ac:dyDescent="0.35">
      <c r="A10472" s="2"/>
      <c r="B10472"/>
    </row>
    <row r="10473" spans="1:2" x14ac:dyDescent="0.35">
      <c r="A10473" s="2"/>
      <c r="B10473"/>
    </row>
    <row r="10474" spans="1:2" x14ac:dyDescent="0.35">
      <c r="A10474" s="2"/>
      <c r="B10474"/>
    </row>
    <row r="10475" spans="1:2" x14ac:dyDescent="0.35">
      <c r="A10475" s="2"/>
      <c r="B10475"/>
    </row>
    <row r="10476" spans="1:2" x14ac:dyDescent="0.35">
      <c r="A10476" s="2"/>
      <c r="B10476"/>
    </row>
    <row r="10477" spans="1:2" x14ac:dyDescent="0.35">
      <c r="A10477" s="2"/>
      <c r="B10477"/>
    </row>
    <row r="10478" spans="1:2" x14ac:dyDescent="0.35">
      <c r="A10478" s="2"/>
      <c r="B10478"/>
    </row>
    <row r="10479" spans="1:2" x14ac:dyDescent="0.35">
      <c r="A10479" s="2"/>
      <c r="B10479"/>
    </row>
    <row r="10480" spans="1:2" x14ac:dyDescent="0.35">
      <c r="A10480" s="2"/>
      <c r="B10480"/>
    </row>
    <row r="10481" spans="1:2" x14ac:dyDescent="0.35">
      <c r="A10481" s="2"/>
      <c r="B10481"/>
    </row>
    <row r="10482" spans="1:2" x14ac:dyDescent="0.35">
      <c r="A10482" s="2"/>
      <c r="B10482"/>
    </row>
    <row r="10483" spans="1:2" x14ac:dyDescent="0.35">
      <c r="A10483" s="2"/>
      <c r="B10483"/>
    </row>
    <row r="10484" spans="1:2" x14ac:dyDescent="0.35">
      <c r="A10484" s="2"/>
      <c r="B10484"/>
    </row>
    <row r="10485" spans="1:2" x14ac:dyDescent="0.35">
      <c r="A10485" s="2"/>
      <c r="B10485"/>
    </row>
    <row r="10486" spans="1:2" x14ac:dyDescent="0.35">
      <c r="A10486" s="2"/>
      <c r="B10486"/>
    </row>
    <row r="10487" spans="1:2" x14ac:dyDescent="0.35">
      <c r="A10487" s="2"/>
      <c r="B10487"/>
    </row>
    <row r="10488" spans="1:2" x14ac:dyDescent="0.35">
      <c r="A10488" s="2"/>
      <c r="B10488"/>
    </row>
    <row r="10489" spans="1:2" x14ac:dyDescent="0.35">
      <c r="A10489" s="2"/>
      <c r="B10489"/>
    </row>
    <row r="10490" spans="1:2" x14ac:dyDescent="0.35">
      <c r="A10490" s="2"/>
      <c r="B10490"/>
    </row>
    <row r="10491" spans="1:2" x14ac:dyDescent="0.35">
      <c r="A10491" s="2"/>
      <c r="B10491"/>
    </row>
    <row r="10492" spans="1:2" x14ac:dyDescent="0.35">
      <c r="A10492" s="2"/>
      <c r="B10492"/>
    </row>
    <row r="10493" spans="1:2" x14ac:dyDescent="0.35">
      <c r="A10493" s="2"/>
      <c r="B10493"/>
    </row>
    <row r="10494" spans="1:2" x14ac:dyDescent="0.35">
      <c r="A10494" s="2"/>
      <c r="B10494"/>
    </row>
    <row r="10495" spans="1:2" x14ac:dyDescent="0.35">
      <c r="A10495" s="2"/>
      <c r="B10495"/>
    </row>
    <row r="10496" spans="1:2" x14ac:dyDescent="0.35">
      <c r="A10496" s="2"/>
      <c r="B10496"/>
    </row>
    <row r="10497" spans="1:2" x14ac:dyDescent="0.35">
      <c r="A10497" s="2"/>
      <c r="B10497"/>
    </row>
    <row r="10498" spans="1:2" x14ac:dyDescent="0.35">
      <c r="A10498" s="2"/>
      <c r="B10498"/>
    </row>
    <row r="10499" spans="1:2" x14ac:dyDescent="0.35">
      <c r="A10499" s="2"/>
      <c r="B10499"/>
    </row>
    <row r="10500" spans="1:2" x14ac:dyDescent="0.35">
      <c r="A10500" s="2"/>
      <c r="B10500"/>
    </row>
    <row r="10501" spans="1:2" x14ac:dyDescent="0.35">
      <c r="A10501" s="2"/>
      <c r="B10501"/>
    </row>
    <row r="10502" spans="1:2" x14ac:dyDescent="0.35">
      <c r="A10502" s="2"/>
      <c r="B10502"/>
    </row>
    <row r="10503" spans="1:2" x14ac:dyDescent="0.35">
      <c r="A10503" s="2"/>
      <c r="B10503"/>
    </row>
    <row r="10504" spans="1:2" x14ac:dyDescent="0.35">
      <c r="A10504" s="2"/>
      <c r="B10504"/>
    </row>
    <row r="10505" spans="1:2" x14ac:dyDescent="0.35">
      <c r="A10505" s="2"/>
      <c r="B10505"/>
    </row>
    <row r="10506" spans="1:2" x14ac:dyDescent="0.35">
      <c r="A10506" s="2"/>
      <c r="B10506"/>
    </row>
    <row r="10507" spans="1:2" x14ac:dyDescent="0.35">
      <c r="A10507" s="2"/>
      <c r="B10507"/>
    </row>
    <row r="10508" spans="1:2" x14ac:dyDescent="0.35">
      <c r="A10508" s="2"/>
      <c r="B10508"/>
    </row>
    <row r="10509" spans="1:2" x14ac:dyDescent="0.35">
      <c r="A10509" s="2"/>
      <c r="B10509"/>
    </row>
    <row r="10510" spans="1:2" x14ac:dyDescent="0.35">
      <c r="A10510" s="2"/>
      <c r="B10510"/>
    </row>
    <row r="10511" spans="1:2" x14ac:dyDescent="0.35">
      <c r="A10511" s="2"/>
      <c r="B10511"/>
    </row>
    <row r="10512" spans="1:2" x14ac:dyDescent="0.35">
      <c r="A10512" s="2"/>
      <c r="B10512"/>
    </row>
    <row r="10513" spans="1:2" x14ac:dyDescent="0.35">
      <c r="A10513" s="2"/>
      <c r="B10513"/>
    </row>
    <row r="10514" spans="1:2" x14ac:dyDescent="0.35">
      <c r="A10514" s="2"/>
      <c r="B10514"/>
    </row>
    <row r="10515" spans="1:2" x14ac:dyDescent="0.35">
      <c r="A10515" s="2"/>
      <c r="B10515"/>
    </row>
    <row r="10516" spans="1:2" x14ac:dyDescent="0.35">
      <c r="A10516" s="2"/>
      <c r="B10516"/>
    </row>
    <row r="10517" spans="1:2" x14ac:dyDescent="0.35">
      <c r="A10517" s="2"/>
      <c r="B10517"/>
    </row>
    <row r="10518" spans="1:2" x14ac:dyDescent="0.35">
      <c r="A10518" s="2"/>
      <c r="B10518"/>
    </row>
    <row r="10519" spans="1:2" x14ac:dyDescent="0.35">
      <c r="A10519" s="2"/>
      <c r="B10519"/>
    </row>
    <row r="10520" spans="1:2" x14ac:dyDescent="0.35">
      <c r="A10520" s="2"/>
      <c r="B10520"/>
    </row>
    <row r="10521" spans="1:2" x14ac:dyDescent="0.35">
      <c r="A10521" s="2"/>
      <c r="B10521"/>
    </row>
    <row r="10522" spans="1:2" x14ac:dyDescent="0.35">
      <c r="A10522" s="2"/>
      <c r="B10522"/>
    </row>
    <row r="10523" spans="1:2" x14ac:dyDescent="0.35">
      <c r="A10523" s="2"/>
      <c r="B10523"/>
    </row>
    <row r="10524" spans="1:2" x14ac:dyDescent="0.35">
      <c r="A10524" s="2"/>
      <c r="B10524"/>
    </row>
    <row r="10525" spans="1:2" x14ac:dyDescent="0.35">
      <c r="A10525" s="2"/>
      <c r="B10525"/>
    </row>
    <row r="10526" spans="1:2" x14ac:dyDescent="0.35">
      <c r="A10526" s="2"/>
      <c r="B10526"/>
    </row>
    <row r="10527" spans="1:2" x14ac:dyDescent="0.35">
      <c r="A10527" s="2"/>
      <c r="B10527"/>
    </row>
    <row r="10528" spans="1:2" x14ac:dyDescent="0.35">
      <c r="A10528" s="2"/>
      <c r="B10528"/>
    </row>
    <row r="10529" spans="1:2" x14ac:dyDescent="0.35">
      <c r="A10529" s="2"/>
      <c r="B10529"/>
    </row>
    <row r="10530" spans="1:2" x14ac:dyDescent="0.35">
      <c r="A10530" s="2"/>
      <c r="B10530"/>
    </row>
    <row r="10531" spans="1:2" x14ac:dyDescent="0.35">
      <c r="A10531" s="2"/>
      <c r="B10531"/>
    </row>
    <row r="10532" spans="1:2" x14ac:dyDescent="0.35">
      <c r="A10532" s="2"/>
      <c r="B10532"/>
    </row>
    <row r="10533" spans="1:2" x14ac:dyDescent="0.35">
      <c r="A10533" s="2"/>
      <c r="B10533"/>
    </row>
    <row r="10534" spans="1:2" x14ac:dyDescent="0.35">
      <c r="A10534" s="2"/>
      <c r="B10534"/>
    </row>
    <row r="10535" spans="1:2" x14ac:dyDescent="0.35">
      <c r="A10535" s="2"/>
      <c r="B10535"/>
    </row>
    <row r="10536" spans="1:2" x14ac:dyDescent="0.35">
      <c r="A10536" s="2"/>
      <c r="B10536"/>
    </row>
    <row r="10537" spans="1:2" x14ac:dyDescent="0.35">
      <c r="A10537" s="2"/>
      <c r="B10537"/>
    </row>
    <row r="10538" spans="1:2" x14ac:dyDescent="0.35">
      <c r="A10538" s="2"/>
      <c r="B10538"/>
    </row>
    <row r="10539" spans="1:2" x14ac:dyDescent="0.35">
      <c r="A10539" s="2"/>
      <c r="B10539"/>
    </row>
    <row r="10540" spans="1:2" x14ac:dyDescent="0.35">
      <c r="A10540" s="2"/>
      <c r="B10540"/>
    </row>
    <row r="10541" spans="1:2" x14ac:dyDescent="0.35">
      <c r="A10541" s="2"/>
      <c r="B10541"/>
    </row>
    <row r="10542" spans="1:2" x14ac:dyDescent="0.35">
      <c r="A10542" s="2"/>
      <c r="B10542"/>
    </row>
    <row r="10543" spans="1:2" x14ac:dyDescent="0.35">
      <c r="A10543" s="2"/>
      <c r="B10543"/>
    </row>
    <row r="10544" spans="1:2" x14ac:dyDescent="0.35">
      <c r="A10544" s="2"/>
      <c r="B10544"/>
    </row>
    <row r="10545" spans="1:2" x14ac:dyDescent="0.35">
      <c r="A10545" s="2"/>
      <c r="B10545"/>
    </row>
    <row r="10546" spans="1:2" x14ac:dyDescent="0.35">
      <c r="A10546" s="2"/>
      <c r="B10546"/>
    </row>
    <row r="10547" spans="1:2" x14ac:dyDescent="0.35">
      <c r="A10547" s="2"/>
      <c r="B10547"/>
    </row>
    <row r="10548" spans="1:2" x14ac:dyDescent="0.35">
      <c r="A10548" s="2"/>
      <c r="B10548"/>
    </row>
    <row r="10549" spans="1:2" x14ac:dyDescent="0.35">
      <c r="A10549" s="2"/>
      <c r="B10549"/>
    </row>
    <row r="10550" spans="1:2" x14ac:dyDescent="0.35">
      <c r="A10550" s="2"/>
      <c r="B10550"/>
    </row>
    <row r="10551" spans="1:2" x14ac:dyDescent="0.35">
      <c r="A10551" s="2"/>
      <c r="B10551"/>
    </row>
    <row r="10552" spans="1:2" x14ac:dyDescent="0.35">
      <c r="A10552" s="2"/>
      <c r="B10552"/>
    </row>
    <row r="10553" spans="1:2" x14ac:dyDescent="0.35">
      <c r="A10553" s="2"/>
      <c r="B10553"/>
    </row>
    <row r="10554" spans="1:2" x14ac:dyDescent="0.35">
      <c r="A10554" s="2"/>
      <c r="B10554"/>
    </row>
    <row r="10555" spans="1:2" x14ac:dyDescent="0.35">
      <c r="A10555" s="2"/>
      <c r="B10555"/>
    </row>
    <row r="10556" spans="1:2" x14ac:dyDescent="0.35">
      <c r="A10556" s="2"/>
      <c r="B10556"/>
    </row>
    <row r="10557" spans="1:2" x14ac:dyDescent="0.35">
      <c r="A10557" s="2"/>
      <c r="B10557"/>
    </row>
    <row r="10558" spans="1:2" x14ac:dyDescent="0.35">
      <c r="A10558" s="2"/>
      <c r="B10558"/>
    </row>
    <row r="10559" spans="1:2" x14ac:dyDescent="0.35">
      <c r="A10559" s="2"/>
      <c r="B10559"/>
    </row>
    <row r="10560" spans="1:2" x14ac:dyDescent="0.35">
      <c r="A10560" s="2"/>
      <c r="B10560"/>
    </row>
    <row r="10561" spans="1:2" x14ac:dyDescent="0.35">
      <c r="A10561" s="2"/>
      <c r="B10561"/>
    </row>
    <row r="10562" spans="1:2" x14ac:dyDescent="0.35">
      <c r="A10562" s="2"/>
      <c r="B10562"/>
    </row>
    <row r="10563" spans="1:2" x14ac:dyDescent="0.35">
      <c r="A10563" s="2"/>
      <c r="B10563"/>
    </row>
    <row r="10564" spans="1:2" x14ac:dyDescent="0.35">
      <c r="A10564" s="2"/>
      <c r="B10564"/>
    </row>
    <row r="10565" spans="1:2" x14ac:dyDescent="0.35">
      <c r="A10565" s="2"/>
      <c r="B10565"/>
    </row>
    <row r="10566" spans="1:2" x14ac:dyDescent="0.35">
      <c r="A10566" s="2"/>
      <c r="B10566"/>
    </row>
    <row r="10567" spans="1:2" x14ac:dyDescent="0.35">
      <c r="A10567" s="2"/>
      <c r="B10567"/>
    </row>
    <row r="10568" spans="1:2" x14ac:dyDescent="0.35">
      <c r="A10568" s="2"/>
      <c r="B10568"/>
    </row>
    <row r="10569" spans="1:2" x14ac:dyDescent="0.35">
      <c r="A10569" s="2"/>
      <c r="B10569"/>
    </row>
    <row r="10570" spans="1:2" x14ac:dyDescent="0.35">
      <c r="A10570" s="2"/>
      <c r="B10570"/>
    </row>
    <row r="10571" spans="1:2" x14ac:dyDescent="0.35">
      <c r="A10571" s="2"/>
      <c r="B10571"/>
    </row>
    <row r="10572" spans="1:2" x14ac:dyDescent="0.35">
      <c r="A10572" s="2"/>
      <c r="B10572"/>
    </row>
    <row r="10573" spans="1:2" x14ac:dyDescent="0.35">
      <c r="A10573" s="2"/>
      <c r="B10573"/>
    </row>
    <row r="10574" spans="1:2" x14ac:dyDescent="0.35">
      <c r="A10574" s="2"/>
      <c r="B10574"/>
    </row>
    <row r="10575" spans="1:2" x14ac:dyDescent="0.35">
      <c r="A10575" s="2"/>
      <c r="B10575"/>
    </row>
    <row r="10576" spans="1:2" x14ac:dyDescent="0.35">
      <c r="A10576" s="2"/>
      <c r="B10576"/>
    </row>
    <row r="10577" spans="1:2" x14ac:dyDescent="0.35">
      <c r="A10577" s="2"/>
      <c r="B10577"/>
    </row>
    <row r="10578" spans="1:2" x14ac:dyDescent="0.35">
      <c r="A10578" s="2"/>
      <c r="B10578"/>
    </row>
    <row r="10579" spans="1:2" x14ac:dyDescent="0.35">
      <c r="A10579" s="2"/>
      <c r="B10579"/>
    </row>
    <row r="10580" spans="1:2" x14ac:dyDescent="0.35">
      <c r="A10580" s="2"/>
      <c r="B10580"/>
    </row>
    <row r="10581" spans="1:2" x14ac:dyDescent="0.35">
      <c r="A10581" s="2"/>
      <c r="B10581"/>
    </row>
    <row r="10582" spans="1:2" x14ac:dyDescent="0.35">
      <c r="A10582" s="2"/>
      <c r="B10582"/>
    </row>
    <row r="10583" spans="1:2" x14ac:dyDescent="0.35">
      <c r="A10583" s="2"/>
      <c r="B10583"/>
    </row>
    <row r="10584" spans="1:2" x14ac:dyDescent="0.35">
      <c r="A10584" s="2"/>
      <c r="B10584"/>
    </row>
    <row r="10585" spans="1:2" x14ac:dyDescent="0.35">
      <c r="A10585" s="2"/>
      <c r="B10585"/>
    </row>
    <row r="10586" spans="1:2" x14ac:dyDescent="0.35">
      <c r="A10586" s="2"/>
      <c r="B10586"/>
    </row>
    <row r="10587" spans="1:2" x14ac:dyDescent="0.35">
      <c r="A10587" s="2"/>
      <c r="B10587"/>
    </row>
    <row r="10588" spans="1:2" x14ac:dyDescent="0.35">
      <c r="A10588" s="2"/>
      <c r="B10588"/>
    </row>
    <row r="10589" spans="1:2" x14ac:dyDescent="0.35">
      <c r="A10589" s="2"/>
      <c r="B10589"/>
    </row>
    <row r="10590" spans="1:2" x14ac:dyDescent="0.35">
      <c r="A10590" s="2"/>
      <c r="B10590"/>
    </row>
    <row r="10591" spans="1:2" x14ac:dyDescent="0.35">
      <c r="A10591" s="2"/>
      <c r="B10591"/>
    </row>
    <row r="10592" spans="1:2" x14ac:dyDescent="0.35">
      <c r="A10592" s="2"/>
      <c r="B10592"/>
    </row>
    <row r="10593" spans="1:2" x14ac:dyDescent="0.35">
      <c r="A10593" s="2"/>
      <c r="B10593"/>
    </row>
    <row r="10594" spans="1:2" x14ac:dyDescent="0.35">
      <c r="A10594" s="2"/>
      <c r="B10594"/>
    </row>
    <row r="10595" spans="1:2" x14ac:dyDescent="0.35">
      <c r="A10595" s="2"/>
      <c r="B10595"/>
    </row>
    <row r="10596" spans="1:2" x14ac:dyDescent="0.35">
      <c r="A10596" s="2"/>
      <c r="B10596"/>
    </row>
    <row r="10597" spans="1:2" x14ac:dyDescent="0.35">
      <c r="A10597" s="2"/>
      <c r="B10597"/>
    </row>
    <row r="10598" spans="1:2" x14ac:dyDescent="0.35">
      <c r="A10598" s="2"/>
      <c r="B10598"/>
    </row>
    <row r="10599" spans="1:2" x14ac:dyDescent="0.35">
      <c r="A10599" s="2"/>
      <c r="B10599"/>
    </row>
    <row r="10600" spans="1:2" x14ac:dyDescent="0.35">
      <c r="A10600" s="2"/>
      <c r="B10600"/>
    </row>
    <row r="10601" spans="1:2" x14ac:dyDescent="0.35">
      <c r="A10601" s="2"/>
      <c r="B10601"/>
    </row>
    <row r="10602" spans="1:2" x14ac:dyDescent="0.35">
      <c r="A10602" s="2"/>
      <c r="B10602"/>
    </row>
    <row r="10603" spans="1:2" x14ac:dyDescent="0.35">
      <c r="A10603" s="2"/>
      <c r="B10603"/>
    </row>
    <row r="10604" spans="1:2" x14ac:dyDescent="0.35">
      <c r="A10604" s="2"/>
      <c r="B10604"/>
    </row>
    <row r="10605" spans="1:2" x14ac:dyDescent="0.35">
      <c r="A10605" s="2"/>
      <c r="B10605"/>
    </row>
    <row r="10606" spans="1:2" x14ac:dyDescent="0.35">
      <c r="A10606" s="2"/>
      <c r="B10606"/>
    </row>
    <row r="10607" spans="1:2" x14ac:dyDescent="0.35">
      <c r="A10607" s="2"/>
      <c r="B10607"/>
    </row>
    <row r="10608" spans="1:2" x14ac:dyDescent="0.35">
      <c r="A10608" s="2"/>
      <c r="B10608"/>
    </row>
    <row r="10609" spans="1:2" x14ac:dyDescent="0.35">
      <c r="A10609" s="2"/>
      <c r="B10609"/>
    </row>
    <row r="10610" spans="1:2" x14ac:dyDescent="0.35">
      <c r="A10610" s="2"/>
      <c r="B10610"/>
    </row>
    <row r="10611" spans="1:2" x14ac:dyDescent="0.35">
      <c r="A10611" s="2"/>
      <c r="B10611"/>
    </row>
    <row r="10612" spans="1:2" x14ac:dyDescent="0.35">
      <c r="A10612" s="2"/>
      <c r="B10612"/>
    </row>
    <row r="10613" spans="1:2" x14ac:dyDescent="0.35">
      <c r="A10613" s="2"/>
      <c r="B10613"/>
    </row>
    <row r="10614" spans="1:2" x14ac:dyDescent="0.35">
      <c r="A10614" s="2"/>
      <c r="B10614"/>
    </row>
    <row r="10615" spans="1:2" x14ac:dyDescent="0.35">
      <c r="A10615" s="2"/>
      <c r="B10615"/>
    </row>
    <row r="10616" spans="1:2" x14ac:dyDescent="0.35">
      <c r="A10616" s="2"/>
      <c r="B10616"/>
    </row>
    <row r="10617" spans="1:2" x14ac:dyDescent="0.35">
      <c r="A10617" s="2"/>
      <c r="B10617"/>
    </row>
    <row r="10618" spans="1:2" x14ac:dyDescent="0.35">
      <c r="A10618" s="2"/>
      <c r="B10618"/>
    </row>
    <row r="10619" spans="1:2" x14ac:dyDescent="0.35">
      <c r="A10619" s="2"/>
      <c r="B10619"/>
    </row>
    <row r="10620" spans="1:2" x14ac:dyDescent="0.35">
      <c r="A10620" s="2"/>
      <c r="B10620"/>
    </row>
    <row r="10621" spans="1:2" x14ac:dyDescent="0.35">
      <c r="A10621" s="2"/>
      <c r="B10621"/>
    </row>
    <row r="10622" spans="1:2" x14ac:dyDescent="0.35">
      <c r="A10622" s="2"/>
      <c r="B10622"/>
    </row>
    <row r="10623" spans="1:2" x14ac:dyDescent="0.35">
      <c r="A10623" s="2"/>
      <c r="B10623"/>
    </row>
    <row r="10624" spans="1:2" x14ac:dyDescent="0.35">
      <c r="A10624" s="2"/>
      <c r="B10624"/>
    </row>
    <row r="10625" spans="1:2" x14ac:dyDescent="0.35">
      <c r="A10625" s="2"/>
      <c r="B10625"/>
    </row>
    <row r="10626" spans="1:2" x14ac:dyDescent="0.35">
      <c r="A10626" s="2"/>
      <c r="B10626"/>
    </row>
    <row r="10627" spans="1:2" x14ac:dyDescent="0.35">
      <c r="A10627" s="2"/>
      <c r="B10627"/>
    </row>
    <row r="10628" spans="1:2" x14ac:dyDescent="0.35">
      <c r="A10628" s="2"/>
      <c r="B10628"/>
    </row>
    <row r="10629" spans="1:2" x14ac:dyDescent="0.35">
      <c r="A10629" s="2"/>
      <c r="B10629"/>
    </row>
    <row r="10630" spans="1:2" x14ac:dyDescent="0.35">
      <c r="A10630" s="2"/>
      <c r="B10630"/>
    </row>
    <row r="10631" spans="1:2" x14ac:dyDescent="0.35">
      <c r="A10631" s="2"/>
      <c r="B10631"/>
    </row>
    <row r="10632" spans="1:2" x14ac:dyDescent="0.35">
      <c r="A10632" s="2"/>
      <c r="B10632"/>
    </row>
    <row r="10633" spans="1:2" x14ac:dyDescent="0.35">
      <c r="A10633" s="2"/>
      <c r="B10633"/>
    </row>
    <row r="10634" spans="1:2" x14ac:dyDescent="0.35">
      <c r="A10634" s="2"/>
      <c r="B10634"/>
    </row>
    <row r="10635" spans="1:2" x14ac:dyDescent="0.35">
      <c r="A10635" s="2"/>
      <c r="B10635"/>
    </row>
    <row r="10636" spans="1:2" x14ac:dyDescent="0.35">
      <c r="A10636" s="2"/>
      <c r="B10636"/>
    </row>
    <row r="10637" spans="1:2" x14ac:dyDescent="0.35">
      <c r="A10637" s="2"/>
      <c r="B10637"/>
    </row>
    <row r="10638" spans="1:2" x14ac:dyDescent="0.35">
      <c r="A10638" s="2"/>
      <c r="B10638"/>
    </row>
    <row r="10639" spans="1:2" x14ac:dyDescent="0.35">
      <c r="A10639" s="2"/>
      <c r="B10639"/>
    </row>
    <row r="10640" spans="1:2" x14ac:dyDescent="0.35">
      <c r="A10640" s="2"/>
      <c r="B10640"/>
    </row>
    <row r="10641" spans="1:2" x14ac:dyDescent="0.35">
      <c r="A10641" s="2"/>
      <c r="B10641"/>
    </row>
    <row r="10642" spans="1:2" x14ac:dyDescent="0.35">
      <c r="A10642" s="2"/>
      <c r="B10642"/>
    </row>
    <row r="10643" spans="1:2" x14ac:dyDescent="0.35">
      <c r="A10643" s="2"/>
      <c r="B10643"/>
    </row>
    <row r="10644" spans="1:2" x14ac:dyDescent="0.35">
      <c r="A10644" s="2"/>
      <c r="B10644"/>
    </row>
    <row r="10645" spans="1:2" x14ac:dyDescent="0.35">
      <c r="A10645" s="2"/>
      <c r="B10645"/>
    </row>
    <row r="10646" spans="1:2" x14ac:dyDescent="0.35">
      <c r="A10646" s="2"/>
      <c r="B10646"/>
    </row>
    <row r="10647" spans="1:2" x14ac:dyDescent="0.35">
      <c r="A10647" s="2"/>
      <c r="B10647"/>
    </row>
    <row r="10648" spans="1:2" x14ac:dyDescent="0.35">
      <c r="A10648" s="2"/>
      <c r="B10648"/>
    </row>
    <row r="10649" spans="1:2" x14ac:dyDescent="0.35">
      <c r="A10649" s="2"/>
      <c r="B10649"/>
    </row>
    <row r="10650" spans="1:2" x14ac:dyDescent="0.35">
      <c r="A10650" s="2"/>
      <c r="B10650"/>
    </row>
    <row r="10651" spans="1:2" x14ac:dyDescent="0.35">
      <c r="A10651" s="2"/>
      <c r="B10651"/>
    </row>
    <row r="10652" spans="1:2" x14ac:dyDescent="0.35">
      <c r="A10652" s="2"/>
      <c r="B10652"/>
    </row>
    <row r="10653" spans="1:2" x14ac:dyDescent="0.35">
      <c r="A10653" s="2"/>
      <c r="B10653"/>
    </row>
    <row r="10654" spans="1:2" x14ac:dyDescent="0.35">
      <c r="A10654" s="2"/>
      <c r="B10654"/>
    </row>
    <row r="10655" spans="1:2" x14ac:dyDescent="0.35">
      <c r="A10655" s="2"/>
      <c r="B10655"/>
    </row>
    <row r="10656" spans="1:2" x14ac:dyDescent="0.35">
      <c r="A10656" s="2"/>
      <c r="B10656"/>
    </row>
    <row r="10657" spans="1:2" x14ac:dyDescent="0.35">
      <c r="A10657" s="2"/>
      <c r="B10657"/>
    </row>
    <row r="10658" spans="1:2" x14ac:dyDescent="0.35">
      <c r="A10658" s="2"/>
      <c r="B10658"/>
    </row>
    <row r="10659" spans="1:2" x14ac:dyDescent="0.35">
      <c r="A10659" s="2"/>
      <c r="B10659"/>
    </row>
    <row r="10660" spans="1:2" x14ac:dyDescent="0.35">
      <c r="A10660" s="2"/>
      <c r="B10660"/>
    </row>
    <row r="10661" spans="1:2" x14ac:dyDescent="0.35">
      <c r="A10661" s="2"/>
      <c r="B10661"/>
    </row>
    <row r="10662" spans="1:2" x14ac:dyDescent="0.35">
      <c r="A10662" s="2"/>
      <c r="B10662"/>
    </row>
    <row r="10663" spans="1:2" x14ac:dyDescent="0.35">
      <c r="A10663" s="2"/>
      <c r="B10663"/>
    </row>
    <row r="10664" spans="1:2" x14ac:dyDescent="0.35">
      <c r="A10664" s="2"/>
      <c r="B10664"/>
    </row>
    <row r="10665" spans="1:2" x14ac:dyDescent="0.35">
      <c r="A10665" s="2"/>
      <c r="B10665"/>
    </row>
    <row r="10666" spans="1:2" x14ac:dyDescent="0.35">
      <c r="A10666" s="2"/>
      <c r="B10666"/>
    </row>
    <row r="10667" spans="1:2" x14ac:dyDescent="0.35">
      <c r="A10667" s="2"/>
      <c r="B10667"/>
    </row>
    <row r="10668" spans="1:2" x14ac:dyDescent="0.35">
      <c r="A10668" s="2"/>
      <c r="B10668"/>
    </row>
    <row r="10669" spans="1:2" x14ac:dyDescent="0.35">
      <c r="A10669" s="2"/>
      <c r="B10669"/>
    </row>
    <row r="10670" spans="1:2" x14ac:dyDescent="0.35">
      <c r="A10670" s="2"/>
      <c r="B10670"/>
    </row>
    <row r="10671" spans="1:2" x14ac:dyDescent="0.35">
      <c r="A10671" s="2"/>
      <c r="B10671"/>
    </row>
    <row r="10672" spans="1:2" x14ac:dyDescent="0.35">
      <c r="A10672" s="2"/>
      <c r="B10672"/>
    </row>
    <row r="10673" spans="1:2" x14ac:dyDescent="0.35">
      <c r="A10673" s="2"/>
      <c r="B10673"/>
    </row>
    <row r="10674" spans="1:2" x14ac:dyDescent="0.35">
      <c r="A10674" s="2"/>
      <c r="B10674"/>
    </row>
    <row r="10675" spans="1:2" x14ac:dyDescent="0.35">
      <c r="A10675" s="2"/>
      <c r="B10675"/>
    </row>
    <row r="10676" spans="1:2" x14ac:dyDescent="0.35">
      <c r="A10676" s="2"/>
      <c r="B10676"/>
    </row>
    <row r="10677" spans="1:2" x14ac:dyDescent="0.35">
      <c r="A10677" s="2"/>
      <c r="B10677"/>
    </row>
    <row r="10678" spans="1:2" x14ac:dyDescent="0.35">
      <c r="A10678" s="2"/>
      <c r="B10678"/>
    </row>
    <row r="10679" spans="1:2" x14ac:dyDescent="0.35">
      <c r="A10679" s="2"/>
      <c r="B10679"/>
    </row>
    <row r="10680" spans="1:2" x14ac:dyDescent="0.35">
      <c r="A10680" s="2"/>
      <c r="B10680"/>
    </row>
    <row r="10681" spans="1:2" x14ac:dyDescent="0.35">
      <c r="A10681" s="2"/>
      <c r="B10681"/>
    </row>
    <row r="10682" spans="1:2" x14ac:dyDescent="0.35">
      <c r="A10682" s="2"/>
      <c r="B10682"/>
    </row>
    <row r="10683" spans="1:2" x14ac:dyDescent="0.35">
      <c r="A10683" s="2"/>
      <c r="B10683"/>
    </row>
    <row r="10684" spans="1:2" x14ac:dyDescent="0.35">
      <c r="A10684" s="2"/>
      <c r="B10684"/>
    </row>
    <row r="10685" spans="1:2" x14ac:dyDescent="0.35">
      <c r="A10685" s="2"/>
      <c r="B10685"/>
    </row>
    <row r="10686" spans="1:2" x14ac:dyDescent="0.35">
      <c r="A10686" s="2"/>
      <c r="B10686"/>
    </row>
    <row r="10687" spans="1:2" x14ac:dyDescent="0.35">
      <c r="A10687" s="2"/>
      <c r="B10687"/>
    </row>
    <row r="10688" spans="1:2" x14ac:dyDescent="0.35">
      <c r="A10688" s="2"/>
      <c r="B10688"/>
    </row>
    <row r="10689" spans="1:2" x14ac:dyDescent="0.35">
      <c r="A10689" s="2"/>
      <c r="B10689"/>
    </row>
    <row r="10690" spans="1:2" x14ac:dyDescent="0.35">
      <c r="A10690" s="2"/>
      <c r="B10690"/>
    </row>
    <row r="10691" spans="1:2" x14ac:dyDescent="0.35">
      <c r="A10691" s="2"/>
      <c r="B10691"/>
    </row>
    <row r="10692" spans="1:2" x14ac:dyDescent="0.35">
      <c r="A10692" s="2"/>
      <c r="B10692"/>
    </row>
    <row r="10693" spans="1:2" x14ac:dyDescent="0.35">
      <c r="A10693" s="2"/>
      <c r="B10693"/>
    </row>
    <row r="10694" spans="1:2" x14ac:dyDescent="0.35">
      <c r="A10694" s="2"/>
      <c r="B10694"/>
    </row>
    <row r="10695" spans="1:2" x14ac:dyDescent="0.35">
      <c r="A10695" s="2"/>
      <c r="B10695"/>
    </row>
    <row r="10696" spans="1:2" x14ac:dyDescent="0.35">
      <c r="A10696" s="2"/>
      <c r="B10696"/>
    </row>
    <row r="10697" spans="1:2" x14ac:dyDescent="0.35">
      <c r="A10697" s="2"/>
      <c r="B10697"/>
    </row>
    <row r="10698" spans="1:2" x14ac:dyDescent="0.35">
      <c r="A10698" s="2"/>
      <c r="B10698"/>
    </row>
    <row r="10699" spans="1:2" x14ac:dyDescent="0.35">
      <c r="A10699" s="2"/>
      <c r="B10699"/>
    </row>
    <row r="10700" spans="1:2" x14ac:dyDescent="0.35">
      <c r="A10700" s="2"/>
      <c r="B10700"/>
    </row>
    <row r="10701" spans="1:2" x14ac:dyDescent="0.35">
      <c r="A10701" s="2"/>
      <c r="B10701"/>
    </row>
    <row r="10702" spans="1:2" x14ac:dyDescent="0.35">
      <c r="A10702" s="2"/>
      <c r="B10702"/>
    </row>
    <row r="10703" spans="1:2" x14ac:dyDescent="0.35">
      <c r="A10703" s="2"/>
      <c r="B10703"/>
    </row>
    <row r="10704" spans="1:2" x14ac:dyDescent="0.35">
      <c r="A10704" s="2"/>
      <c r="B10704"/>
    </row>
    <row r="10705" spans="1:2" x14ac:dyDescent="0.35">
      <c r="A10705" s="2"/>
      <c r="B10705"/>
    </row>
    <row r="10706" spans="1:2" x14ac:dyDescent="0.35">
      <c r="A10706" s="2"/>
      <c r="B10706"/>
    </row>
    <row r="10707" spans="1:2" x14ac:dyDescent="0.35">
      <c r="A10707" s="2"/>
      <c r="B10707"/>
    </row>
    <row r="10708" spans="1:2" x14ac:dyDescent="0.35">
      <c r="A10708" s="2"/>
      <c r="B10708"/>
    </row>
    <row r="10709" spans="1:2" x14ac:dyDescent="0.35">
      <c r="A10709" s="2"/>
      <c r="B10709"/>
    </row>
    <row r="10710" spans="1:2" x14ac:dyDescent="0.35">
      <c r="A10710" s="2"/>
      <c r="B10710"/>
    </row>
    <row r="10711" spans="1:2" x14ac:dyDescent="0.35">
      <c r="A10711" s="2"/>
      <c r="B10711"/>
    </row>
    <row r="10712" spans="1:2" x14ac:dyDescent="0.35">
      <c r="A10712" s="2"/>
      <c r="B10712"/>
    </row>
    <row r="10713" spans="1:2" x14ac:dyDescent="0.35">
      <c r="A10713" s="2"/>
      <c r="B10713"/>
    </row>
    <row r="10714" spans="1:2" x14ac:dyDescent="0.35">
      <c r="A10714" s="2"/>
      <c r="B10714"/>
    </row>
    <row r="10715" spans="1:2" x14ac:dyDescent="0.35">
      <c r="A10715" s="2"/>
      <c r="B10715"/>
    </row>
    <row r="10716" spans="1:2" x14ac:dyDescent="0.35">
      <c r="A10716" s="2"/>
      <c r="B10716"/>
    </row>
    <row r="10717" spans="1:2" x14ac:dyDescent="0.35">
      <c r="A10717" s="2"/>
      <c r="B10717"/>
    </row>
    <row r="10718" spans="1:2" x14ac:dyDescent="0.35">
      <c r="A10718" s="2"/>
      <c r="B10718"/>
    </row>
    <row r="10719" spans="1:2" x14ac:dyDescent="0.35">
      <c r="A10719" s="2"/>
      <c r="B10719"/>
    </row>
    <row r="10720" spans="1:2" x14ac:dyDescent="0.35">
      <c r="A10720" s="2"/>
      <c r="B10720"/>
    </row>
    <row r="10721" spans="1:2" x14ac:dyDescent="0.35">
      <c r="A10721" s="2"/>
      <c r="B10721"/>
    </row>
    <row r="10722" spans="1:2" x14ac:dyDescent="0.35">
      <c r="A10722" s="2"/>
      <c r="B10722"/>
    </row>
    <row r="10723" spans="1:2" x14ac:dyDescent="0.35">
      <c r="A10723" s="2"/>
      <c r="B10723"/>
    </row>
    <row r="10724" spans="1:2" x14ac:dyDescent="0.35">
      <c r="A10724" s="2"/>
      <c r="B10724"/>
    </row>
    <row r="10725" spans="1:2" x14ac:dyDescent="0.35">
      <c r="A10725" s="2"/>
      <c r="B10725"/>
    </row>
    <row r="10726" spans="1:2" x14ac:dyDescent="0.35">
      <c r="A10726" s="2"/>
      <c r="B10726"/>
    </row>
    <row r="10727" spans="1:2" x14ac:dyDescent="0.35">
      <c r="A10727" s="2"/>
      <c r="B10727"/>
    </row>
    <row r="10728" spans="1:2" x14ac:dyDescent="0.35">
      <c r="A10728" s="2"/>
      <c r="B10728"/>
    </row>
    <row r="10729" spans="1:2" x14ac:dyDescent="0.35">
      <c r="A10729" s="2"/>
      <c r="B10729"/>
    </row>
    <row r="10730" spans="1:2" x14ac:dyDescent="0.35">
      <c r="A10730" s="2"/>
      <c r="B10730"/>
    </row>
    <row r="10731" spans="1:2" x14ac:dyDescent="0.35">
      <c r="A10731" s="2"/>
      <c r="B10731"/>
    </row>
    <row r="10732" spans="1:2" x14ac:dyDescent="0.35">
      <c r="A10732" s="2"/>
      <c r="B10732"/>
    </row>
    <row r="10733" spans="1:2" x14ac:dyDescent="0.35">
      <c r="A10733" s="2"/>
      <c r="B10733"/>
    </row>
    <row r="10734" spans="1:2" x14ac:dyDescent="0.35">
      <c r="A10734" s="2"/>
      <c r="B10734"/>
    </row>
    <row r="10735" spans="1:2" x14ac:dyDescent="0.35">
      <c r="A10735" s="2"/>
      <c r="B10735"/>
    </row>
    <row r="10736" spans="1:2" x14ac:dyDescent="0.35">
      <c r="A10736" s="2"/>
      <c r="B10736"/>
    </row>
    <row r="10737" spans="1:2" x14ac:dyDescent="0.35">
      <c r="A10737" s="2"/>
      <c r="B10737"/>
    </row>
    <row r="10738" spans="1:2" x14ac:dyDescent="0.35">
      <c r="A10738" s="2"/>
      <c r="B10738"/>
    </row>
    <row r="10739" spans="1:2" x14ac:dyDescent="0.35">
      <c r="A10739" s="2"/>
      <c r="B10739"/>
    </row>
    <row r="10740" spans="1:2" x14ac:dyDescent="0.35">
      <c r="A10740" s="2"/>
      <c r="B10740"/>
    </row>
    <row r="10741" spans="1:2" x14ac:dyDescent="0.35">
      <c r="A10741" s="2"/>
      <c r="B10741"/>
    </row>
    <row r="10742" spans="1:2" x14ac:dyDescent="0.35">
      <c r="A10742" s="2"/>
      <c r="B10742"/>
    </row>
    <row r="10743" spans="1:2" x14ac:dyDescent="0.35">
      <c r="A10743" s="2"/>
      <c r="B10743"/>
    </row>
    <row r="10744" spans="1:2" x14ac:dyDescent="0.35">
      <c r="A10744" s="2"/>
      <c r="B10744"/>
    </row>
    <row r="10745" spans="1:2" x14ac:dyDescent="0.35">
      <c r="A10745" s="2"/>
      <c r="B10745"/>
    </row>
    <row r="10746" spans="1:2" x14ac:dyDescent="0.35">
      <c r="A10746" s="2"/>
      <c r="B10746"/>
    </row>
    <row r="10747" spans="1:2" x14ac:dyDescent="0.35">
      <c r="A10747" s="2"/>
      <c r="B10747"/>
    </row>
    <row r="10748" spans="1:2" x14ac:dyDescent="0.35">
      <c r="A10748" s="2"/>
      <c r="B10748"/>
    </row>
    <row r="10749" spans="1:2" x14ac:dyDescent="0.35">
      <c r="A10749" s="2"/>
      <c r="B10749"/>
    </row>
    <row r="10750" spans="1:2" x14ac:dyDescent="0.35">
      <c r="A10750" s="2"/>
      <c r="B10750"/>
    </row>
    <row r="10751" spans="1:2" x14ac:dyDescent="0.35">
      <c r="A10751" s="2"/>
      <c r="B10751"/>
    </row>
    <row r="10752" spans="1:2" x14ac:dyDescent="0.35">
      <c r="A10752" s="2"/>
      <c r="B10752"/>
    </row>
    <row r="10753" spans="1:2" x14ac:dyDescent="0.35">
      <c r="A10753" s="2"/>
      <c r="B10753"/>
    </row>
    <row r="10754" spans="1:2" x14ac:dyDescent="0.35">
      <c r="A10754" s="2"/>
      <c r="B10754"/>
    </row>
    <row r="10755" spans="1:2" x14ac:dyDescent="0.35">
      <c r="A10755" s="2"/>
      <c r="B10755"/>
    </row>
    <row r="10756" spans="1:2" x14ac:dyDescent="0.35">
      <c r="A10756" s="2"/>
      <c r="B10756"/>
    </row>
    <row r="10757" spans="1:2" x14ac:dyDescent="0.35">
      <c r="A10757" s="2"/>
      <c r="B10757"/>
    </row>
    <row r="10758" spans="1:2" x14ac:dyDescent="0.35">
      <c r="A10758" s="2"/>
      <c r="B10758"/>
    </row>
    <row r="10759" spans="1:2" x14ac:dyDescent="0.35">
      <c r="A10759" s="2"/>
      <c r="B10759"/>
    </row>
    <row r="10760" spans="1:2" x14ac:dyDescent="0.35">
      <c r="A10760" s="2"/>
      <c r="B10760"/>
    </row>
    <row r="10761" spans="1:2" x14ac:dyDescent="0.35">
      <c r="A10761" s="2"/>
      <c r="B10761"/>
    </row>
    <row r="10762" spans="1:2" x14ac:dyDescent="0.35">
      <c r="A10762" s="2"/>
      <c r="B10762"/>
    </row>
    <row r="10763" spans="1:2" x14ac:dyDescent="0.35">
      <c r="A10763" s="2"/>
      <c r="B10763"/>
    </row>
    <row r="10764" spans="1:2" x14ac:dyDescent="0.35">
      <c r="A10764" s="2"/>
      <c r="B10764"/>
    </row>
    <row r="10765" spans="1:2" x14ac:dyDescent="0.35">
      <c r="A10765" s="2"/>
      <c r="B10765"/>
    </row>
    <row r="10766" spans="1:2" x14ac:dyDescent="0.35">
      <c r="A10766" s="2"/>
      <c r="B10766"/>
    </row>
    <row r="10767" spans="1:2" x14ac:dyDescent="0.35">
      <c r="A10767" s="2"/>
      <c r="B10767"/>
    </row>
    <row r="10768" spans="1:2" x14ac:dyDescent="0.35">
      <c r="A10768" s="2"/>
      <c r="B10768"/>
    </row>
    <row r="10769" spans="1:2" x14ac:dyDescent="0.35">
      <c r="A10769" s="2"/>
      <c r="B10769"/>
    </row>
    <row r="10770" spans="1:2" x14ac:dyDescent="0.35">
      <c r="A10770" s="2"/>
      <c r="B10770"/>
    </row>
    <row r="10771" spans="1:2" x14ac:dyDescent="0.35">
      <c r="A10771" s="2"/>
      <c r="B10771"/>
    </row>
    <row r="10772" spans="1:2" x14ac:dyDescent="0.35">
      <c r="A10772" s="2"/>
      <c r="B10772"/>
    </row>
    <row r="10773" spans="1:2" x14ac:dyDescent="0.35">
      <c r="A10773" s="2"/>
      <c r="B10773"/>
    </row>
    <row r="10774" spans="1:2" x14ac:dyDescent="0.35">
      <c r="A10774" s="2"/>
      <c r="B10774"/>
    </row>
    <row r="10775" spans="1:2" x14ac:dyDescent="0.35">
      <c r="A10775" s="2"/>
      <c r="B10775"/>
    </row>
    <row r="10776" spans="1:2" x14ac:dyDescent="0.35">
      <c r="A10776" s="2"/>
      <c r="B10776"/>
    </row>
    <row r="10777" spans="1:2" x14ac:dyDescent="0.35">
      <c r="A10777" s="2"/>
      <c r="B10777"/>
    </row>
    <row r="10778" spans="1:2" x14ac:dyDescent="0.35">
      <c r="A10778" s="2"/>
      <c r="B10778"/>
    </row>
    <row r="10779" spans="1:2" x14ac:dyDescent="0.35">
      <c r="A10779" s="2"/>
      <c r="B10779"/>
    </row>
    <row r="10780" spans="1:2" x14ac:dyDescent="0.35">
      <c r="A10780" s="2"/>
      <c r="B10780"/>
    </row>
    <row r="10781" spans="1:2" x14ac:dyDescent="0.35">
      <c r="A10781" s="2"/>
      <c r="B10781"/>
    </row>
    <row r="10782" spans="1:2" x14ac:dyDescent="0.35">
      <c r="A10782" s="2"/>
      <c r="B10782"/>
    </row>
    <row r="10783" spans="1:2" x14ac:dyDescent="0.35">
      <c r="A10783" s="2"/>
      <c r="B10783"/>
    </row>
    <row r="10784" spans="1:2" x14ac:dyDescent="0.35">
      <c r="A10784" s="2"/>
      <c r="B10784"/>
    </row>
    <row r="10785" spans="1:2" x14ac:dyDescent="0.35">
      <c r="A10785" s="2"/>
      <c r="B10785"/>
    </row>
    <row r="10786" spans="1:2" x14ac:dyDescent="0.35">
      <c r="A10786" s="2"/>
      <c r="B10786"/>
    </row>
    <row r="10787" spans="1:2" x14ac:dyDescent="0.35">
      <c r="A10787" s="2"/>
      <c r="B10787"/>
    </row>
    <row r="10788" spans="1:2" x14ac:dyDescent="0.35">
      <c r="A10788" s="2"/>
      <c r="B10788"/>
    </row>
    <row r="10789" spans="1:2" x14ac:dyDescent="0.35">
      <c r="A10789" s="2"/>
      <c r="B10789"/>
    </row>
    <row r="10790" spans="1:2" x14ac:dyDescent="0.35">
      <c r="A10790" s="2"/>
      <c r="B10790"/>
    </row>
    <row r="10791" spans="1:2" x14ac:dyDescent="0.35">
      <c r="A10791" s="2"/>
      <c r="B10791"/>
    </row>
    <row r="10792" spans="1:2" x14ac:dyDescent="0.35">
      <c r="A10792" s="2"/>
      <c r="B10792"/>
    </row>
    <row r="10793" spans="1:2" x14ac:dyDescent="0.35">
      <c r="A10793" s="2"/>
      <c r="B10793"/>
    </row>
    <row r="10794" spans="1:2" x14ac:dyDescent="0.35">
      <c r="A10794" s="2"/>
      <c r="B10794"/>
    </row>
    <row r="10795" spans="1:2" x14ac:dyDescent="0.35">
      <c r="A10795" s="2"/>
      <c r="B10795"/>
    </row>
    <row r="10796" spans="1:2" x14ac:dyDescent="0.35">
      <c r="A10796" s="2"/>
      <c r="B10796"/>
    </row>
    <row r="10797" spans="1:2" x14ac:dyDescent="0.35">
      <c r="A10797" s="2"/>
      <c r="B10797"/>
    </row>
    <row r="10798" spans="1:2" x14ac:dyDescent="0.35">
      <c r="A10798" s="2"/>
      <c r="B10798"/>
    </row>
    <row r="10799" spans="1:2" x14ac:dyDescent="0.35">
      <c r="A10799" s="2"/>
      <c r="B10799"/>
    </row>
    <row r="10800" spans="1:2" x14ac:dyDescent="0.35">
      <c r="A10800" s="2"/>
      <c r="B10800"/>
    </row>
    <row r="10801" spans="1:2" x14ac:dyDescent="0.35">
      <c r="A10801" s="2"/>
      <c r="B10801"/>
    </row>
    <row r="10802" spans="1:2" x14ac:dyDescent="0.35">
      <c r="A10802" s="2"/>
      <c r="B10802"/>
    </row>
    <row r="10803" spans="1:2" x14ac:dyDescent="0.35">
      <c r="A10803" s="2"/>
      <c r="B10803"/>
    </row>
    <row r="10804" spans="1:2" x14ac:dyDescent="0.35">
      <c r="A10804" s="2"/>
      <c r="B10804"/>
    </row>
    <row r="10805" spans="1:2" x14ac:dyDescent="0.35">
      <c r="A10805" s="2"/>
      <c r="B10805"/>
    </row>
    <row r="10806" spans="1:2" x14ac:dyDescent="0.35">
      <c r="A10806" s="2"/>
      <c r="B10806"/>
    </row>
    <row r="10807" spans="1:2" x14ac:dyDescent="0.35">
      <c r="A10807" s="2"/>
      <c r="B10807"/>
    </row>
    <row r="10808" spans="1:2" x14ac:dyDescent="0.35">
      <c r="A10808" s="2"/>
      <c r="B10808"/>
    </row>
    <row r="10809" spans="1:2" x14ac:dyDescent="0.35">
      <c r="A10809" s="2"/>
      <c r="B10809"/>
    </row>
    <row r="10810" spans="1:2" x14ac:dyDescent="0.35">
      <c r="A10810" s="2"/>
      <c r="B10810"/>
    </row>
    <row r="10811" spans="1:2" x14ac:dyDescent="0.35">
      <c r="A10811" s="2"/>
      <c r="B10811"/>
    </row>
    <row r="10812" spans="1:2" x14ac:dyDescent="0.35">
      <c r="A10812" s="2"/>
      <c r="B10812"/>
    </row>
    <row r="10813" spans="1:2" x14ac:dyDescent="0.35">
      <c r="A10813" s="2"/>
      <c r="B10813"/>
    </row>
    <row r="10814" spans="1:2" x14ac:dyDescent="0.35">
      <c r="A10814" s="2"/>
      <c r="B10814"/>
    </row>
    <row r="10815" spans="1:2" x14ac:dyDescent="0.35">
      <c r="A10815" s="2"/>
      <c r="B10815"/>
    </row>
    <row r="10816" spans="1:2" x14ac:dyDescent="0.35">
      <c r="A10816" s="2"/>
      <c r="B10816"/>
    </row>
    <row r="10817" spans="1:2" x14ac:dyDescent="0.35">
      <c r="A10817" s="2"/>
      <c r="B10817"/>
    </row>
    <row r="10818" spans="1:2" x14ac:dyDescent="0.35">
      <c r="A10818" s="2"/>
      <c r="B10818"/>
    </row>
    <row r="10819" spans="1:2" x14ac:dyDescent="0.35">
      <c r="A10819" s="2"/>
      <c r="B10819"/>
    </row>
    <row r="10820" spans="1:2" x14ac:dyDescent="0.35">
      <c r="A10820" s="2"/>
      <c r="B10820"/>
    </row>
    <row r="10821" spans="1:2" x14ac:dyDescent="0.35">
      <c r="A10821" s="2"/>
      <c r="B10821"/>
    </row>
    <row r="10822" spans="1:2" x14ac:dyDescent="0.35">
      <c r="A10822" s="2"/>
      <c r="B10822"/>
    </row>
    <row r="10823" spans="1:2" x14ac:dyDescent="0.35">
      <c r="A10823" s="2"/>
      <c r="B10823"/>
    </row>
    <row r="10824" spans="1:2" x14ac:dyDescent="0.35">
      <c r="A10824" s="2"/>
      <c r="B10824"/>
    </row>
    <row r="10825" spans="1:2" x14ac:dyDescent="0.35">
      <c r="A10825" s="2"/>
      <c r="B10825"/>
    </row>
    <row r="10826" spans="1:2" x14ac:dyDescent="0.35">
      <c r="A10826" s="2"/>
      <c r="B10826"/>
    </row>
    <row r="10827" spans="1:2" x14ac:dyDescent="0.35">
      <c r="A10827" s="2"/>
      <c r="B10827"/>
    </row>
    <row r="10828" spans="1:2" x14ac:dyDescent="0.35">
      <c r="A10828" s="2"/>
      <c r="B10828"/>
    </row>
    <row r="10829" spans="1:2" x14ac:dyDescent="0.35">
      <c r="A10829" s="2"/>
      <c r="B10829"/>
    </row>
    <row r="10830" spans="1:2" x14ac:dyDescent="0.35">
      <c r="A10830" s="2"/>
      <c r="B10830"/>
    </row>
    <row r="10831" spans="1:2" x14ac:dyDescent="0.35">
      <c r="A10831" s="2"/>
      <c r="B10831"/>
    </row>
    <row r="10832" spans="1:2" x14ac:dyDescent="0.35">
      <c r="A10832" s="2"/>
      <c r="B10832"/>
    </row>
    <row r="10833" spans="1:2" x14ac:dyDescent="0.35">
      <c r="A10833" s="2"/>
      <c r="B10833"/>
    </row>
    <row r="10834" spans="1:2" x14ac:dyDescent="0.35">
      <c r="A10834" s="2"/>
      <c r="B10834"/>
    </row>
    <row r="10835" spans="1:2" x14ac:dyDescent="0.35">
      <c r="A10835" s="2"/>
      <c r="B10835"/>
    </row>
    <row r="10836" spans="1:2" x14ac:dyDescent="0.35">
      <c r="A10836" s="2"/>
      <c r="B10836"/>
    </row>
    <row r="10837" spans="1:2" x14ac:dyDescent="0.35">
      <c r="A10837" s="2"/>
      <c r="B10837"/>
    </row>
    <row r="10838" spans="1:2" x14ac:dyDescent="0.35">
      <c r="A10838" s="2"/>
      <c r="B10838"/>
    </row>
    <row r="10839" spans="1:2" x14ac:dyDescent="0.35">
      <c r="A10839" s="2"/>
      <c r="B10839"/>
    </row>
    <row r="10840" spans="1:2" x14ac:dyDescent="0.35">
      <c r="A10840" s="2"/>
      <c r="B10840"/>
    </row>
    <row r="10841" spans="1:2" x14ac:dyDescent="0.35">
      <c r="A10841" s="2"/>
      <c r="B10841"/>
    </row>
    <row r="10842" spans="1:2" x14ac:dyDescent="0.35">
      <c r="A10842" s="2"/>
      <c r="B10842"/>
    </row>
    <row r="10843" spans="1:2" x14ac:dyDescent="0.35">
      <c r="A10843" s="2"/>
      <c r="B10843"/>
    </row>
    <row r="10844" spans="1:2" x14ac:dyDescent="0.35">
      <c r="A10844" s="2"/>
      <c r="B10844"/>
    </row>
    <row r="10845" spans="1:2" x14ac:dyDescent="0.35">
      <c r="A10845" s="2"/>
      <c r="B10845"/>
    </row>
    <row r="10846" spans="1:2" x14ac:dyDescent="0.35">
      <c r="A10846" s="2"/>
      <c r="B10846"/>
    </row>
    <row r="10847" spans="1:2" x14ac:dyDescent="0.35">
      <c r="A10847" s="2"/>
      <c r="B10847"/>
    </row>
    <row r="10848" spans="1:2" x14ac:dyDescent="0.35">
      <c r="A10848" s="2"/>
      <c r="B10848"/>
    </row>
    <row r="10849" spans="1:2" x14ac:dyDescent="0.35">
      <c r="A10849" s="2"/>
      <c r="B10849"/>
    </row>
    <row r="10850" spans="1:2" x14ac:dyDescent="0.35">
      <c r="A10850" s="2"/>
      <c r="B10850"/>
    </row>
    <row r="10851" spans="1:2" x14ac:dyDescent="0.35">
      <c r="A10851" s="2"/>
      <c r="B10851"/>
    </row>
    <row r="10852" spans="1:2" x14ac:dyDescent="0.35">
      <c r="A10852" s="2"/>
      <c r="B10852"/>
    </row>
    <row r="10853" spans="1:2" x14ac:dyDescent="0.35">
      <c r="A10853" s="2"/>
      <c r="B10853"/>
    </row>
    <row r="10854" spans="1:2" x14ac:dyDescent="0.35">
      <c r="A10854" s="2"/>
      <c r="B10854"/>
    </row>
    <row r="10855" spans="1:2" x14ac:dyDescent="0.35">
      <c r="A10855" s="2"/>
      <c r="B10855"/>
    </row>
    <row r="10856" spans="1:2" x14ac:dyDescent="0.35">
      <c r="A10856" s="2"/>
      <c r="B10856"/>
    </row>
    <row r="10857" spans="1:2" x14ac:dyDescent="0.35">
      <c r="A10857" s="2"/>
      <c r="B10857"/>
    </row>
    <row r="10858" spans="1:2" x14ac:dyDescent="0.35">
      <c r="A10858" s="2"/>
      <c r="B10858"/>
    </row>
    <row r="10859" spans="1:2" x14ac:dyDescent="0.35">
      <c r="A10859" s="2"/>
      <c r="B10859"/>
    </row>
    <row r="10860" spans="1:2" x14ac:dyDescent="0.35">
      <c r="A10860" s="2"/>
      <c r="B10860"/>
    </row>
    <row r="10861" spans="1:2" x14ac:dyDescent="0.35">
      <c r="A10861" s="2"/>
      <c r="B10861"/>
    </row>
    <row r="10862" spans="1:2" x14ac:dyDescent="0.35">
      <c r="A10862" s="2"/>
      <c r="B10862"/>
    </row>
    <row r="10863" spans="1:2" x14ac:dyDescent="0.35">
      <c r="A10863" s="2"/>
      <c r="B10863"/>
    </row>
    <row r="10864" spans="1:2" x14ac:dyDescent="0.35">
      <c r="A10864" s="2"/>
      <c r="B10864"/>
    </row>
    <row r="10865" spans="1:2" x14ac:dyDescent="0.35">
      <c r="A10865" s="2"/>
      <c r="B10865"/>
    </row>
    <row r="10866" spans="1:2" x14ac:dyDescent="0.35">
      <c r="A10866" s="2"/>
      <c r="B10866"/>
    </row>
    <row r="10867" spans="1:2" x14ac:dyDescent="0.35">
      <c r="A10867" s="2"/>
      <c r="B10867"/>
    </row>
    <row r="10868" spans="1:2" x14ac:dyDescent="0.35">
      <c r="A10868" s="2"/>
      <c r="B10868"/>
    </row>
    <row r="10869" spans="1:2" x14ac:dyDescent="0.35">
      <c r="A10869" s="2"/>
      <c r="B10869"/>
    </row>
    <row r="10870" spans="1:2" x14ac:dyDescent="0.35">
      <c r="A10870" s="2"/>
      <c r="B10870"/>
    </row>
    <row r="10871" spans="1:2" x14ac:dyDescent="0.35">
      <c r="A10871" s="2"/>
      <c r="B10871"/>
    </row>
    <row r="10872" spans="1:2" x14ac:dyDescent="0.35">
      <c r="A10872" s="2"/>
      <c r="B10872"/>
    </row>
    <row r="10873" spans="1:2" x14ac:dyDescent="0.35">
      <c r="A10873" s="2"/>
      <c r="B10873"/>
    </row>
    <row r="10874" spans="1:2" x14ac:dyDescent="0.35">
      <c r="A10874" s="2"/>
      <c r="B10874"/>
    </row>
    <row r="10875" spans="1:2" x14ac:dyDescent="0.35">
      <c r="A10875" s="2"/>
      <c r="B10875"/>
    </row>
    <row r="10876" spans="1:2" x14ac:dyDescent="0.35">
      <c r="A10876" s="2"/>
      <c r="B10876"/>
    </row>
    <row r="10877" spans="1:2" x14ac:dyDescent="0.35">
      <c r="A10877" s="2"/>
      <c r="B10877"/>
    </row>
    <row r="10878" spans="1:2" x14ac:dyDescent="0.35">
      <c r="A10878" s="2"/>
      <c r="B10878"/>
    </row>
    <row r="10879" spans="1:2" x14ac:dyDescent="0.35">
      <c r="A10879" s="2"/>
      <c r="B10879"/>
    </row>
    <row r="10880" spans="1:2" x14ac:dyDescent="0.35">
      <c r="A10880" s="2"/>
      <c r="B10880"/>
    </row>
    <row r="10881" spans="1:2" x14ac:dyDescent="0.35">
      <c r="A10881" s="2"/>
      <c r="B10881"/>
    </row>
    <row r="10882" spans="1:2" x14ac:dyDescent="0.35">
      <c r="A10882" s="2"/>
      <c r="B10882"/>
    </row>
    <row r="10883" spans="1:2" x14ac:dyDescent="0.35">
      <c r="A10883" s="2"/>
      <c r="B10883"/>
    </row>
    <row r="10884" spans="1:2" x14ac:dyDescent="0.35">
      <c r="A10884" s="2"/>
      <c r="B10884"/>
    </row>
    <row r="10885" spans="1:2" x14ac:dyDescent="0.35">
      <c r="A10885" s="2"/>
      <c r="B10885"/>
    </row>
    <row r="10886" spans="1:2" x14ac:dyDescent="0.35">
      <c r="A10886" s="2"/>
      <c r="B10886"/>
    </row>
    <row r="10887" spans="1:2" x14ac:dyDescent="0.35">
      <c r="A10887" s="2"/>
      <c r="B10887"/>
    </row>
    <row r="10888" spans="1:2" x14ac:dyDescent="0.35">
      <c r="A10888" s="2"/>
      <c r="B10888"/>
    </row>
    <row r="10889" spans="1:2" x14ac:dyDescent="0.35">
      <c r="A10889" s="2"/>
      <c r="B10889"/>
    </row>
    <row r="10890" spans="1:2" x14ac:dyDescent="0.35">
      <c r="A10890" s="2"/>
      <c r="B10890"/>
    </row>
    <row r="10891" spans="1:2" x14ac:dyDescent="0.35">
      <c r="A10891" s="2"/>
      <c r="B10891"/>
    </row>
    <row r="10892" spans="1:2" x14ac:dyDescent="0.35">
      <c r="A10892" s="2"/>
      <c r="B10892"/>
    </row>
    <row r="10893" spans="1:2" x14ac:dyDescent="0.35">
      <c r="A10893" s="2"/>
      <c r="B10893"/>
    </row>
    <row r="10894" spans="1:2" x14ac:dyDescent="0.35">
      <c r="A10894" s="2"/>
      <c r="B10894"/>
    </row>
    <row r="10895" spans="1:2" x14ac:dyDescent="0.35">
      <c r="A10895" s="2"/>
      <c r="B10895"/>
    </row>
    <row r="10896" spans="1:2" x14ac:dyDescent="0.35">
      <c r="A10896" s="2"/>
      <c r="B10896"/>
    </row>
    <row r="10897" spans="1:2" x14ac:dyDescent="0.35">
      <c r="A10897" s="2"/>
      <c r="B10897"/>
    </row>
    <row r="10898" spans="1:2" x14ac:dyDescent="0.35">
      <c r="A10898" s="2"/>
      <c r="B10898"/>
    </row>
    <row r="10899" spans="1:2" x14ac:dyDescent="0.35">
      <c r="A10899" s="2"/>
      <c r="B10899"/>
    </row>
    <row r="10900" spans="1:2" x14ac:dyDescent="0.35">
      <c r="A10900" s="2"/>
      <c r="B10900"/>
    </row>
    <row r="10901" spans="1:2" x14ac:dyDescent="0.35">
      <c r="A10901" s="2"/>
      <c r="B10901"/>
    </row>
    <row r="10902" spans="1:2" x14ac:dyDescent="0.35">
      <c r="A10902" s="2"/>
      <c r="B10902"/>
    </row>
    <row r="10903" spans="1:2" x14ac:dyDescent="0.35">
      <c r="A10903" s="2"/>
      <c r="B10903"/>
    </row>
    <row r="10904" spans="1:2" x14ac:dyDescent="0.35">
      <c r="A10904" s="2"/>
      <c r="B10904"/>
    </row>
    <row r="10905" spans="1:2" x14ac:dyDescent="0.35">
      <c r="A10905" s="2"/>
      <c r="B10905"/>
    </row>
    <row r="10906" spans="1:2" x14ac:dyDescent="0.35">
      <c r="A10906" s="2"/>
      <c r="B10906"/>
    </row>
    <row r="10907" spans="1:2" x14ac:dyDescent="0.35">
      <c r="A10907" s="2"/>
      <c r="B10907"/>
    </row>
    <row r="10908" spans="1:2" x14ac:dyDescent="0.35">
      <c r="A10908" s="2"/>
      <c r="B10908"/>
    </row>
    <row r="10909" spans="1:2" x14ac:dyDescent="0.35">
      <c r="A10909" s="2"/>
      <c r="B10909"/>
    </row>
    <row r="10910" spans="1:2" x14ac:dyDescent="0.35">
      <c r="A10910" s="2"/>
      <c r="B10910"/>
    </row>
    <row r="10911" spans="1:2" x14ac:dyDescent="0.35">
      <c r="A10911" s="2"/>
      <c r="B10911"/>
    </row>
    <row r="10912" spans="1:2" x14ac:dyDescent="0.35">
      <c r="A10912" s="2"/>
      <c r="B10912"/>
    </row>
    <row r="10913" spans="1:2" x14ac:dyDescent="0.35">
      <c r="A10913" s="2"/>
      <c r="B10913"/>
    </row>
    <row r="10914" spans="1:2" x14ac:dyDescent="0.35">
      <c r="A10914" s="2"/>
      <c r="B10914"/>
    </row>
    <row r="10915" spans="1:2" x14ac:dyDescent="0.35">
      <c r="A10915" s="2"/>
      <c r="B10915"/>
    </row>
    <row r="10916" spans="1:2" x14ac:dyDescent="0.35">
      <c r="A10916" s="2"/>
      <c r="B10916"/>
    </row>
    <row r="10917" spans="1:2" x14ac:dyDescent="0.35">
      <c r="A10917" s="2"/>
      <c r="B10917"/>
    </row>
    <row r="10918" spans="1:2" x14ac:dyDescent="0.35">
      <c r="A10918" s="2"/>
      <c r="B10918"/>
    </row>
    <row r="10919" spans="1:2" x14ac:dyDescent="0.35">
      <c r="A10919" s="2"/>
      <c r="B10919"/>
    </row>
    <row r="10920" spans="1:2" x14ac:dyDescent="0.35">
      <c r="A10920" s="2"/>
      <c r="B10920"/>
    </row>
    <row r="10921" spans="1:2" x14ac:dyDescent="0.35">
      <c r="A10921" s="2"/>
      <c r="B10921"/>
    </row>
    <row r="10922" spans="1:2" x14ac:dyDescent="0.35">
      <c r="A10922" s="2"/>
      <c r="B10922"/>
    </row>
    <row r="10923" spans="1:2" x14ac:dyDescent="0.35">
      <c r="A10923" s="2"/>
      <c r="B10923"/>
    </row>
    <row r="10924" spans="1:2" x14ac:dyDescent="0.35">
      <c r="A10924" s="2"/>
      <c r="B10924"/>
    </row>
    <row r="10925" spans="1:2" x14ac:dyDescent="0.35">
      <c r="A10925" s="2"/>
      <c r="B10925"/>
    </row>
    <row r="10926" spans="1:2" x14ac:dyDescent="0.35">
      <c r="A10926" s="2"/>
      <c r="B10926"/>
    </row>
    <row r="10927" spans="1:2" x14ac:dyDescent="0.35">
      <c r="A10927" s="2"/>
      <c r="B10927"/>
    </row>
    <row r="10928" spans="1:2" x14ac:dyDescent="0.35">
      <c r="A10928" s="2"/>
      <c r="B10928"/>
    </row>
    <row r="10929" spans="1:2" x14ac:dyDescent="0.35">
      <c r="A10929" s="2"/>
      <c r="B10929"/>
    </row>
    <row r="10930" spans="1:2" x14ac:dyDescent="0.35">
      <c r="A10930" s="2"/>
      <c r="B10930"/>
    </row>
    <row r="10931" spans="1:2" x14ac:dyDescent="0.35">
      <c r="A10931" s="2"/>
      <c r="B10931"/>
    </row>
    <row r="10932" spans="1:2" x14ac:dyDescent="0.35">
      <c r="A10932" s="2"/>
      <c r="B10932"/>
    </row>
    <row r="10933" spans="1:2" x14ac:dyDescent="0.35">
      <c r="A10933" s="2"/>
      <c r="B10933"/>
    </row>
    <row r="10934" spans="1:2" x14ac:dyDescent="0.35">
      <c r="A10934" s="2"/>
      <c r="B10934"/>
    </row>
    <row r="10935" spans="1:2" x14ac:dyDescent="0.35">
      <c r="A10935" s="2"/>
      <c r="B10935"/>
    </row>
    <row r="10936" spans="1:2" x14ac:dyDescent="0.35">
      <c r="A10936" s="2"/>
      <c r="B10936"/>
    </row>
    <row r="10937" spans="1:2" x14ac:dyDescent="0.35">
      <c r="A10937" s="2"/>
      <c r="B10937"/>
    </row>
    <row r="10938" spans="1:2" x14ac:dyDescent="0.35">
      <c r="A10938" s="2"/>
      <c r="B10938"/>
    </row>
    <row r="10939" spans="1:2" x14ac:dyDescent="0.35">
      <c r="A10939" s="2"/>
      <c r="B10939"/>
    </row>
    <row r="10940" spans="1:2" x14ac:dyDescent="0.35">
      <c r="A10940" s="2"/>
      <c r="B10940"/>
    </row>
    <row r="10941" spans="1:2" x14ac:dyDescent="0.35">
      <c r="A10941" s="2"/>
      <c r="B10941"/>
    </row>
    <row r="10942" spans="1:2" x14ac:dyDescent="0.35">
      <c r="A10942" s="2"/>
      <c r="B10942"/>
    </row>
    <row r="10943" spans="1:2" x14ac:dyDescent="0.35">
      <c r="A10943" s="2"/>
      <c r="B10943"/>
    </row>
    <row r="10944" spans="1:2" x14ac:dyDescent="0.35">
      <c r="A10944" s="2"/>
      <c r="B10944"/>
    </row>
    <row r="10945" spans="1:2" x14ac:dyDescent="0.35">
      <c r="A10945" s="2"/>
      <c r="B10945"/>
    </row>
    <row r="10946" spans="1:2" x14ac:dyDescent="0.35">
      <c r="A10946" s="2"/>
      <c r="B10946"/>
    </row>
    <row r="10947" spans="1:2" x14ac:dyDescent="0.35">
      <c r="A10947" s="2"/>
      <c r="B10947"/>
    </row>
    <row r="10948" spans="1:2" x14ac:dyDescent="0.35">
      <c r="A10948" s="2"/>
      <c r="B10948"/>
    </row>
    <row r="10949" spans="1:2" x14ac:dyDescent="0.35">
      <c r="A10949" s="2"/>
      <c r="B10949"/>
    </row>
    <row r="10950" spans="1:2" x14ac:dyDescent="0.35">
      <c r="A10950" s="2"/>
      <c r="B10950"/>
    </row>
    <row r="10951" spans="1:2" x14ac:dyDescent="0.35">
      <c r="A10951" s="2"/>
      <c r="B10951"/>
    </row>
    <row r="10952" spans="1:2" x14ac:dyDescent="0.35">
      <c r="A10952" s="2"/>
      <c r="B10952"/>
    </row>
    <row r="10953" spans="1:2" x14ac:dyDescent="0.35">
      <c r="A10953" s="2"/>
      <c r="B10953"/>
    </row>
    <row r="10954" spans="1:2" x14ac:dyDescent="0.35">
      <c r="A10954" s="2"/>
      <c r="B10954"/>
    </row>
    <row r="10955" spans="1:2" x14ac:dyDescent="0.35">
      <c r="A10955" s="2"/>
      <c r="B10955"/>
    </row>
    <row r="10956" spans="1:2" x14ac:dyDescent="0.35">
      <c r="A10956" s="2"/>
      <c r="B10956"/>
    </row>
    <row r="10957" spans="1:2" x14ac:dyDescent="0.35">
      <c r="A10957" s="2"/>
      <c r="B10957"/>
    </row>
    <row r="10958" spans="1:2" x14ac:dyDescent="0.35">
      <c r="A10958" s="2"/>
      <c r="B10958"/>
    </row>
    <row r="10959" spans="1:2" x14ac:dyDescent="0.35">
      <c r="A10959" s="2"/>
      <c r="B10959"/>
    </row>
    <row r="10960" spans="1:2" x14ac:dyDescent="0.35">
      <c r="A10960" s="2"/>
      <c r="B10960"/>
    </row>
    <row r="10961" spans="1:2" x14ac:dyDescent="0.35">
      <c r="A10961" s="2"/>
      <c r="B10961"/>
    </row>
    <row r="10962" spans="1:2" x14ac:dyDescent="0.35">
      <c r="A10962" s="2"/>
      <c r="B10962"/>
    </row>
    <row r="10963" spans="1:2" x14ac:dyDescent="0.35">
      <c r="A10963" s="2"/>
      <c r="B10963"/>
    </row>
    <row r="10964" spans="1:2" x14ac:dyDescent="0.35">
      <c r="A10964" s="2"/>
      <c r="B10964"/>
    </row>
    <row r="10965" spans="1:2" x14ac:dyDescent="0.35">
      <c r="A10965" s="2"/>
      <c r="B10965"/>
    </row>
    <row r="10966" spans="1:2" x14ac:dyDescent="0.35">
      <c r="A10966" s="2"/>
      <c r="B10966"/>
    </row>
    <row r="10967" spans="1:2" x14ac:dyDescent="0.35">
      <c r="A10967" s="2"/>
      <c r="B10967"/>
    </row>
    <row r="10968" spans="1:2" x14ac:dyDescent="0.35">
      <c r="A10968" s="2"/>
      <c r="B10968"/>
    </row>
    <row r="10969" spans="1:2" x14ac:dyDescent="0.35">
      <c r="A10969" s="2"/>
      <c r="B10969"/>
    </row>
    <row r="10970" spans="1:2" x14ac:dyDescent="0.35">
      <c r="A10970" s="2"/>
      <c r="B10970"/>
    </row>
    <row r="10971" spans="1:2" x14ac:dyDescent="0.35">
      <c r="A10971" s="2"/>
      <c r="B10971"/>
    </row>
    <row r="10972" spans="1:2" x14ac:dyDescent="0.35">
      <c r="A10972" s="2"/>
      <c r="B10972"/>
    </row>
    <row r="10973" spans="1:2" x14ac:dyDescent="0.35">
      <c r="A10973" s="2"/>
      <c r="B10973"/>
    </row>
    <row r="10974" spans="1:2" x14ac:dyDescent="0.35">
      <c r="A10974" s="2"/>
      <c r="B10974"/>
    </row>
    <row r="10975" spans="1:2" x14ac:dyDescent="0.35">
      <c r="A10975" s="2"/>
      <c r="B10975"/>
    </row>
    <row r="10976" spans="1:2" x14ac:dyDescent="0.35">
      <c r="A10976" s="2"/>
      <c r="B10976"/>
    </row>
    <row r="10977" spans="1:2" x14ac:dyDescent="0.35">
      <c r="A10977" s="2"/>
      <c r="B10977"/>
    </row>
    <row r="10978" spans="1:2" x14ac:dyDescent="0.35">
      <c r="A10978" s="2"/>
      <c r="B10978"/>
    </row>
    <row r="10979" spans="1:2" x14ac:dyDescent="0.35">
      <c r="A10979" s="2"/>
      <c r="B10979"/>
    </row>
    <row r="10980" spans="1:2" x14ac:dyDescent="0.35">
      <c r="A10980" s="2"/>
      <c r="B10980"/>
    </row>
    <row r="10981" spans="1:2" x14ac:dyDescent="0.35">
      <c r="A10981" s="2"/>
      <c r="B10981"/>
    </row>
    <row r="10982" spans="1:2" x14ac:dyDescent="0.35">
      <c r="A10982" s="2"/>
      <c r="B10982"/>
    </row>
    <row r="10983" spans="1:2" x14ac:dyDescent="0.35">
      <c r="A10983" s="2"/>
      <c r="B10983"/>
    </row>
    <row r="10984" spans="1:2" x14ac:dyDescent="0.35">
      <c r="A10984" s="2"/>
      <c r="B10984"/>
    </row>
    <row r="10985" spans="1:2" x14ac:dyDescent="0.35">
      <c r="A10985" s="2"/>
      <c r="B10985"/>
    </row>
    <row r="10986" spans="1:2" x14ac:dyDescent="0.35">
      <c r="A10986" s="2"/>
      <c r="B10986"/>
    </row>
    <row r="10987" spans="1:2" x14ac:dyDescent="0.35">
      <c r="A10987" s="2"/>
      <c r="B10987"/>
    </row>
    <row r="10988" spans="1:2" x14ac:dyDescent="0.35">
      <c r="A10988" s="2"/>
      <c r="B10988"/>
    </row>
    <row r="10989" spans="1:2" x14ac:dyDescent="0.35">
      <c r="A10989" s="2"/>
      <c r="B10989"/>
    </row>
    <row r="10990" spans="1:2" x14ac:dyDescent="0.35">
      <c r="A10990" s="2"/>
      <c r="B10990"/>
    </row>
    <row r="10991" spans="1:2" x14ac:dyDescent="0.35">
      <c r="A10991" s="2"/>
      <c r="B10991"/>
    </row>
    <row r="10992" spans="1:2" x14ac:dyDescent="0.35">
      <c r="A10992" s="2"/>
      <c r="B10992"/>
    </row>
    <row r="10993" spans="1:2" x14ac:dyDescent="0.35">
      <c r="A10993" s="2"/>
      <c r="B10993"/>
    </row>
    <row r="10994" spans="1:2" x14ac:dyDescent="0.35">
      <c r="A10994" s="2"/>
      <c r="B10994"/>
    </row>
    <row r="10995" spans="1:2" x14ac:dyDescent="0.35">
      <c r="A10995" s="2"/>
      <c r="B10995"/>
    </row>
    <row r="10996" spans="1:2" x14ac:dyDescent="0.35">
      <c r="A10996" s="2"/>
      <c r="B10996"/>
    </row>
    <row r="10997" spans="1:2" x14ac:dyDescent="0.35">
      <c r="A10997" s="2"/>
      <c r="B10997"/>
    </row>
    <row r="10998" spans="1:2" x14ac:dyDescent="0.35">
      <c r="A10998" s="2"/>
      <c r="B10998"/>
    </row>
    <row r="10999" spans="1:2" x14ac:dyDescent="0.35">
      <c r="A10999" s="2"/>
      <c r="B10999"/>
    </row>
    <row r="11000" spans="1:2" x14ac:dyDescent="0.35">
      <c r="A11000" s="2"/>
      <c r="B11000"/>
    </row>
    <row r="11001" spans="1:2" x14ac:dyDescent="0.35">
      <c r="A11001" s="2"/>
      <c r="B11001"/>
    </row>
    <row r="11002" spans="1:2" x14ac:dyDescent="0.35">
      <c r="A11002" s="2"/>
      <c r="B11002"/>
    </row>
    <row r="11003" spans="1:2" x14ac:dyDescent="0.35">
      <c r="A11003" s="2"/>
      <c r="B11003"/>
    </row>
    <row r="11004" spans="1:2" x14ac:dyDescent="0.35">
      <c r="A11004" s="2"/>
      <c r="B11004"/>
    </row>
    <row r="11005" spans="1:2" x14ac:dyDescent="0.35">
      <c r="A11005" s="2"/>
      <c r="B11005"/>
    </row>
    <row r="11006" spans="1:2" x14ac:dyDescent="0.35">
      <c r="A11006" s="2"/>
      <c r="B11006"/>
    </row>
    <row r="11007" spans="1:2" x14ac:dyDescent="0.35">
      <c r="A11007" s="2"/>
      <c r="B11007"/>
    </row>
    <row r="11008" spans="1:2" x14ac:dyDescent="0.35">
      <c r="A11008" s="2"/>
      <c r="B11008"/>
    </row>
    <row r="11009" spans="1:2" x14ac:dyDescent="0.35">
      <c r="A11009" s="2"/>
      <c r="B11009"/>
    </row>
    <row r="11010" spans="1:2" x14ac:dyDescent="0.35">
      <c r="A11010" s="2"/>
      <c r="B11010"/>
    </row>
    <row r="11011" spans="1:2" x14ac:dyDescent="0.35">
      <c r="A11011" s="2"/>
      <c r="B11011"/>
    </row>
    <row r="11012" spans="1:2" x14ac:dyDescent="0.35">
      <c r="A11012" s="2"/>
      <c r="B11012"/>
    </row>
    <row r="11013" spans="1:2" x14ac:dyDescent="0.35">
      <c r="A11013" s="2"/>
      <c r="B11013"/>
    </row>
    <row r="11014" spans="1:2" x14ac:dyDescent="0.35">
      <c r="A11014" s="2"/>
      <c r="B11014"/>
    </row>
    <row r="11015" spans="1:2" x14ac:dyDescent="0.35">
      <c r="A11015" s="2"/>
      <c r="B11015"/>
    </row>
    <row r="11016" spans="1:2" x14ac:dyDescent="0.35">
      <c r="A11016" s="2"/>
      <c r="B11016"/>
    </row>
    <row r="11017" spans="1:2" x14ac:dyDescent="0.35">
      <c r="A11017" s="2"/>
      <c r="B11017"/>
    </row>
    <row r="11018" spans="1:2" x14ac:dyDescent="0.35">
      <c r="A11018" s="2"/>
      <c r="B11018"/>
    </row>
    <row r="11019" spans="1:2" x14ac:dyDescent="0.35">
      <c r="A11019" s="2"/>
      <c r="B11019"/>
    </row>
    <row r="11020" spans="1:2" x14ac:dyDescent="0.35">
      <c r="A11020" s="2"/>
      <c r="B11020"/>
    </row>
    <row r="11021" spans="1:2" x14ac:dyDescent="0.35">
      <c r="A11021" s="2"/>
      <c r="B11021"/>
    </row>
    <row r="11022" spans="1:2" x14ac:dyDescent="0.35">
      <c r="A11022" s="2"/>
      <c r="B11022"/>
    </row>
    <row r="11023" spans="1:2" x14ac:dyDescent="0.35">
      <c r="A11023" s="2"/>
      <c r="B11023"/>
    </row>
    <row r="11024" spans="1:2" x14ac:dyDescent="0.35">
      <c r="A11024" s="2"/>
      <c r="B11024"/>
    </row>
    <row r="11025" spans="1:2" x14ac:dyDescent="0.35">
      <c r="A11025" s="2"/>
      <c r="B11025"/>
    </row>
    <row r="11026" spans="1:2" x14ac:dyDescent="0.35">
      <c r="A11026" s="2"/>
      <c r="B11026"/>
    </row>
    <row r="11027" spans="1:2" x14ac:dyDescent="0.35">
      <c r="A11027" s="2"/>
      <c r="B11027"/>
    </row>
    <row r="11028" spans="1:2" x14ac:dyDescent="0.35">
      <c r="A11028" s="2"/>
      <c r="B11028"/>
    </row>
    <row r="11029" spans="1:2" x14ac:dyDescent="0.35">
      <c r="A11029" s="2"/>
      <c r="B11029"/>
    </row>
    <row r="11030" spans="1:2" x14ac:dyDescent="0.35">
      <c r="A11030" s="2"/>
      <c r="B11030"/>
    </row>
    <row r="11031" spans="1:2" x14ac:dyDescent="0.35">
      <c r="A11031" s="2"/>
      <c r="B11031"/>
    </row>
    <row r="11032" spans="1:2" x14ac:dyDescent="0.35">
      <c r="A11032" s="2"/>
      <c r="B11032"/>
    </row>
    <row r="11033" spans="1:2" x14ac:dyDescent="0.35">
      <c r="A11033" s="2"/>
      <c r="B11033"/>
    </row>
    <row r="11034" spans="1:2" x14ac:dyDescent="0.35">
      <c r="A11034" s="2"/>
      <c r="B11034"/>
    </row>
    <row r="11035" spans="1:2" x14ac:dyDescent="0.35">
      <c r="A11035" s="2"/>
      <c r="B11035"/>
    </row>
    <row r="11036" spans="1:2" x14ac:dyDescent="0.35">
      <c r="A11036" s="2"/>
      <c r="B11036"/>
    </row>
    <row r="11037" spans="1:2" x14ac:dyDescent="0.35">
      <c r="A11037" s="2"/>
      <c r="B11037"/>
    </row>
    <row r="11038" spans="1:2" x14ac:dyDescent="0.35">
      <c r="A11038" s="2"/>
      <c r="B11038"/>
    </row>
    <row r="11039" spans="1:2" x14ac:dyDescent="0.35">
      <c r="A11039" s="2"/>
      <c r="B11039"/>
    </row>
    <row r="11040" spans="1:2" x14ac:dyDescent="0.35">
      <c r="A11040" s="2"/>
      <c r="B11040"/>
    </row>
    <row r="11041" spans="1:2" x14ac:dyDescent="0.35">
      <c r="A11041" s="2"/>
      <c r="B11041"/>
    </row>
    <row r="11042" spans="1:2" x14ac:dyDescent="0.35">
      <c r="A11042" s="2"/>
      <c r="B11042"/>
    </row>
    <row r="11043" spans="1:2" x14ac:dyDescent="0.35">
      <c r="A11043" s="2"/>
      <c r="B11043"/>
    </row>
    <row r="11044" spans="1:2" x14ac:dyDescent="0.35">
      <c r="A11044" s="2"/>
      <c r="B11044"/>
    </row>
    <row r="11045" spans="1:2" x14ac:dyDescent="0.35">
      <c r="A11045" s="2"/>
      <c r="B11045"/>
    </row>
    <row r="11046" spans="1:2" x14ac:dyDescent="0.35">
      <c r="A11046" s="2"/>
      <c r="B11046"/>
    </row>
    <row r="11047" spans="1:2" x14ac:dyDescent="0.35">
      <c r="A11047" s="2"/>
      <c r="B11047"/>
    </row>
    <row r="11048" spans="1:2" x14ac:dyDescent="0.35">
      <c r="A11048" s="2"/>
      <c r="B11048"/>
    </row>
    <row r="11049" spans="1:2" x14ac:dyDescent="0.35">
      <c r="A11049" s="2"/>
      <c r="B11049"/>
    </row>
    <row r="11050" spans="1:2" x14ac:dyDescent="0.35">
      <c r="A11050" s="2"/>
      <c r="B11050"/>
    </row>
    <row r="11051" spans="1:2" x14ac:dyDescent="0.35">
      <c r="A11051" s="2"/>
      <c r="B11051"/>
    </row>
    <row r="11052" spans="1:2" x14ac:dyDescent="0.35">
      <c r="A11052" s="2"/>
      <c r="B11052"/>
    </row>
    <row r="11053" spans="1:2" x14ac:dyDescent="0.35">
      <c r="A11053" s="2"/>
      <c r="B11053"/>
    </row>
    <row r="11054" spans="1:2" x14ac:dyDescent="0.35">
      <c r="A11054" s="2"/>
      <c r="B11054"/>
    </row>
    <row r="11055" spans="1:2" x14ac:dyDescent="0.35">
      <c r="A11055" s="2"/>
      <c r="B11055"/>
    </row>
    <row r="11056" spans="1:2" x14ac:dyDescent="0.35">
      <c r="A11056" s="2"/>
      <c r="B11056"/>
    </row>
    <row r="11057" spans="1:2" x14ac:dyDescent="0.35">
      <c r="A11057" s="2"/>
      <c r="B11057"/>
    </row>
    <row r="11058" spans="1:2" x14ac:dyDescent="0.35">
      <c r="A11058" s="2"/>
      <c r="B11058"/>
    </row>
    <row r="11059" spans="1:2" x14ac:dyDescent="0.35">
      <c r="A11059" s="2"/>
      <c r="B11059"/>
    </row>
    <row r="11060" spans="1:2" x14ac:dyDescent="0.35">
      <c r="A11060" s="2"/>
      <c r="B11060"/>
    </row>
    <row r="11061" spans="1:2" x14ac:dyDescent="0.35">
      <c r="A11061" s="2"/>
      <c r="B11061"/>
    </row>
    <row r="11062" spans="1:2" x14ac:dyDescent="0.35">
      <c r="A11062" s="2"/>
      <c r="B11062"/>
    </row>
    <row r="11063" spans="1:2" x14ac:dyDescent="0.35">
      <c r="A11063" s="2"/>
      <c r="B11063"/>
    </row>
    <row r="11064" spans="1:2" x14ac:dyDescent="0.35">
      <c r="A11064" s="2"/>
      <c r="B11064"/>
    </row>
    <row r="11065" spans="1:2" x14ac:dyDescent="0.35">
      <c r="A11065" s="2"/>
      <c r="B11065"/>
    </row>
    <row r="11066" spans="1:2" x14ac:dyDescent="0.35">
      <c r="A11066" s="2"/>
      <c r="B11066"/>
    </row>
    <row r="11067" spans="1:2" x14ac:dyDescent="0.35">
      <c r="A11067" s="2"/>
      <c r="B11067"/>
    </row>
    <row r="11068" spans="1:2" x14ac:dyDescent="0.35">
      <c r="A11068" s="2"/>
      <c r="B11068"/>
    </row>
    <row r="11069" spans="1:2" x14ac:dyDescent="0.35">
      <c r="A11069" s="2"/>
      <c r="B11069"/>
    </row>
    <row r="11070" spans="1:2" x14ac:dyDescent="0.35">
      <c r="A11070" s="2"/>
      <c r="B11070"/>
    </row>
    <row r="11071" spans="1:2" x14ac:dyDescent="0.35">
      <c r="A11071" s="2"/>
      <c r="B11071"/>
    </row>
    <row r="11072" spans="1:2" x14ac:dyDescent="0.35">
      <c r="A11072" s="2"/>
      <c r="B11072"/>
    </row>
    <row r="11073" spans="1:2" x14ac:dyDescent="0.35">
      <c r="A11073" s="2"/>
      <c r="B11073"/>
    </row>
    <row r="11074" spans="1:2" x14ac:dyDescent="0.35">
      <c r="A11074" s="2"/>
      <c r="B11074"/>
    </row>
    <row r="11075" spans="1:2" x14ac:dyDescent="0.35">
      <c r="A11075" s="2"/>
      <c r="B11075"/>
    </row>
    <row r="11076" spans="1:2" x14ac:dyDescent="0.35">
      <c r="A11076" s="2"/>
      <c r="B11076"/>
    </row>
    <row r="11077" spans="1:2" x14ac:dyDescent="0.35">
      <c r="A11077" s="2"/>
      <c r="B11077"/>
    </row>
    <row r="11078" spans="1:2" x14ac:dyDescent="0.35">
      <c r="A11078" s="2"/>
      <c r="B11078"/>
    </row>
    <row r="11079" spans="1:2" x14ac:dyDescent="0.35">
      <c r="A11079" s="2"/>
      <c r="B11079"/>
    </row>
    <row r="11080" spans="1:2" x14ac:dyDescent="0.35">
      <c r="A11080" s="2"/>
      <c r="B11080"/>
    </row>
    <row r="11081" spans="1:2" x14ac:dyDescent="0.35">
      <c r="A11081" s="2"/>
      <c r="B11081"/>
    </row>
    <row r="11082" spans="1:2" x14ac:dyDescent="0.35">
      <c r="A11082" s="2"/>
      <c r="B11082"/>
    </row>
    <row r="11083" spans="1:2" x14ac:dyDescent="0.35">
      <c r="A11083" s="2"/>
      <c r="B11083"/>
    </row>
    <row r="11084" spans="1:2" x14ac:dyDescent="0.35">
      <c r="A11084" s="2"/>
      <c r="B11084"/>
    </row>
    <row r="11085" spans="1:2" x14ac:dyDescent="0.35">
      <c r="A11085" s="2"/>
      <c r="B11085"/>
    </row>
    <row r="11086" spans="1:2" x14ac:dyDescent="0.35">
      <c r="A11086" s="2"/>
      <c r="B11086"/>
    </row>
    <row r="11087" spans="1:2" x14ac:dyDescent="0.35">
      <c r="A11087" s="2"/>
      <c r="B11087"/>
    </row>
    <row r="11088" spans="1:2" x14ac:dyDescent="0.35">
      <c r="A11088" s="2"/>
      <c r="B11088"/>
    </row>
    <row r="11089" spans="1:2" x14ac:dyDescent="0.35">
      <c r="A11089" s="2"/>
      <c r="B11089"/>
    </row>
    <row r="11090" spans="1:2" x14ac:dyDescent="0.35">
      <c r="A11090" s="2"/>
      <c r="B11090"/>
    </row>
    <row r="11091" spans="1:2" x14ac:dyDescent="0.35">
      <c r="A11091" s="2"/>
      <c r="B11091"/>
    </row>
    <row r="11092" spans="1:2" x14ac:dyDescent="0.35">
      <c r="A11092" s="2"/>
      <c r="B11092"/>
    </row>
    <row r="11093" spans="1:2" x14ac:dyDescent="0.35">
      <c r="A11093" s="2"/>
      <c r="B11093"/>
    </row>
    <row r="11094" spans="1:2" x14ac:dyDescent="0.35">
      <c r="A11094" s="2"/>
      <c r="B11094"/>
    </row>
    <row r="11095" spans="1:2" x14ac:dyDescent="0.35">
      <c r="A11095" s="2"/>
      <c r="B11095"/>
    </row>
    <row r="11096" spans="1:2" x14ac:dyDescent="0.35">
      <c r="A11096" s="2"/>
      <c r="B11096"/>
    </row>
    <row r="11097" spans="1:2" x14ac:dyDescent="0.35">
      <c r="A11097" s="2"/>
      <c r="B11097"/>
    </row>
    <row r="11098" spans="1:2" x14ac:dyDescent="0.35">
      <c r="A11098" s="2"/>
      <c r="B11098"/>
    </row>
    <row r="11099" spans="1:2" x14ac:dyDescent="0.35">
      <c r="A11099" s="2"/>
      <c r="B11099"/>
    </row>
    <row r="11100" spans="1:2" x14ac:dyDescent="0.35">
      <c r="A11100" s="2"/>
      <c r="B11100"/>
    </row>
    <row r="11101" spans="1:2" x14ac:dyDescent="0.35">
      <c r="A11101" s="2"/>
      <c r="B11101"/>
    </row>
    <row r="11102" spans="1:2" x14ac:dyDescent="0.35">
      <c r="A11102" s="2"/>
      <c r="B11102"/>
    </row>
    <row r="11103" spans="1:2" x14ac:dyDescent="0.35">
      <c r="A11103" s="2"/>
      <c r="B11103"/>
    </row>
    <row r="11104" spans="1:2" x14ac:dyDescent="0.35">
      <c r="A11104" s="2"/>
      <c r="B11104"/>
    </row>
    <row r="11105" spans="1:2" x14ac:dyDescent="0.35">
      <c r="A11105" s="2"/>
      <c r="B11105"/>
    </row>
    <row r="11106" spans="1:2" x14ac:dyDescent="0.35">
      <c r="A11106" s="2"/>
      <c r="B11106"/>
    </row>
    <row r="11107" spans="1:2" x14ac:dyDescent="0.35">
      <c r="A11107" s="2"/>
      <c r="B11107"/>
    </row>
    <row r="11108" spans="1:2" x14ac:dyDescent="0.35">
      <c r="A11108" s="2"/>
      <c r="B11108"/>
    </row>
    <row r="11109" spans="1:2" x14ac:dyDescent="0.35">
      <c r="A11109" s="2"/>
      <c r="B11109"/>
    </row>
    <row r="11110" spans="1:2" x14ac:dyDescent="0.35">
      <c r="A11110" s="2"/>
      <c r="B11110"/>
    </row>
    <row r="11111" spans="1:2" x14ac:dyDescent="0.35">
      <c r="A11111" s="2"/>
      <c r="B11111"/>
    </row>
    <row r="11112" spans="1:2" x14ac:dyDescent="0.35">
      <c r="A11112" s="2"/>
      <c r="B11112"/>
    </row>
    <row r="11113" spans="1:2" x14ac:dyDescent="0.35">
      <c r="A11113" s="2"/>
      <c r="B11113"/>
    </row>
    <row r="11114" spans="1:2" x14ac:dyDescent="0.35">
      <c r="A11114" s="2"/>
      <c r="B11114"/>
    </row>
    <row r="11115" spans="1:2" x14ac:dyDescent="0.35">
      <c r="A11115" s="2"/>
      <c r="B11115"/>
    </row>
    <row r="11116" spans="1:2" x14ac:dyDescent="0.35">
      <c r="A11116" s="2"/>
      <c r="B11116"/>
    </row>
    <row r="11117" spans="1:2" x14ac:dyDescent="0.35">
      <c r="A11117" s="2"/>
      <c r="B11117"/>
    </row>
    <row r="11118" spans="1:2" x14ac:dyDescent="0.35">
      <c r="A11118" s="2"/>
      <c r="B11118"/>
    </row>
    <row r="11119" spans="1:2" x14ac:dyDescent="0.35">
      <c r="A11119" s="2"/>
      <c r="B11119"/>
    </row>
    <row r="11120" spans="1:2" x14ac:dyDescent="0.35">
      <c r="A11120" s="2"/>
      <c r="B11120"/>
    </row>
    <row r="11121" spans="1:2" x14ac:dyDescent="0.35">
      <c r="A11121" s="2"/>
      <c r="B11121"/>
    </row>
    <row r="11122" spans="1:2" x14ac:dyDescent="0.35">
      <c r="A11122" s="2"/>
      <c r="B11122"/>
    </row>
    <row r="11123" spans="1:2" x14ac:dyDescent="0.35">
      <c r="A11123" s="2"/>
      <c r="B11123"/>
    </row>
    <row r="11124" spans="1:2" x14ac:dyDescent="0.35">
      <c r="A11124" s="2"/>
      <c r="B11124"/>
    </row>
    <row r="11125" spans="1:2" x14ac:dyDescent="0.35">
      <c r="A11125" s="2"/>
      <c r="B11125"/>
    </row>
    <row r="11126" spans="1:2" x14ac:dyDescent="0.35">
      <c r="A11126" s="2"/>
      <c r="B11126"/>
    </row>
    <row r="11127" spans="1:2" x14ac:dyDescent="0.35">
      <c r="A11127" s="2"/>
      <c r="B11127"/>
    </row>
    <row r="11128" spans="1:2" x14ac:dyDescent="0.35">
      <c r="A11128" s="2"/>
      <c r="B11128"/>
    </row>
    <row r="11129" spans="1:2" x14ac:dyDescent="0.35">
      <c r="A11129" s="2"/>
      <c r="B11129"/>
    </row>
    <row r="11130" spans="1:2" x14ac:dyDescent="0.35">
      <c r="A11130" s="2"/>
      <c r="B11130"/>
    </row>
    <row r="11131" spans="1:2" x14ac:dyDescent="0.35">
      <c r="A11131" s="2"/>
      <c r="B11131"/>
    </row>
    <row r="11132" spans="1:2" x14ac:dyDescent="0.35">
      <c r="A11132" s="2"/>
      <c r="B11132"/>
    </row>
    <row r="11133" spans="1:2" x14ac:dyDescent="0.35">
      <c r="A11133" s="2"/>
      <c r="B11133"/>
    </row>
    <row r="11134" spans="1:2" x14ac:dyDescent="0.35">
      <c r="A11134" s="2"/>
      <c r="B11134"/>
    </row>
    <row r="11135" spans="1:2" x14ac:dyDescent="0.35">
      <c r="A11135" s="2"/>
      <c r="B11135"/>
    </row>
    <row r="11136" spans="1:2" x14ac:dyDescent="0.35">
      <c r="A11136" s="2"/>
      <c r="B11136"/>
    </row>
    <row r="11137" spans="1:2" x14ac:dyDescent="0.35">
      <c r="A11137" s="2"/>
      <c r="B11137"/>
    </row>
    <row r="11138" spans="1:2" x14ac:dyDescent="0.35">
      <c r="A11138" s="2"/>
      <c r="B11138"/>
    </row>
    <row r="11139" spans="1:2" x14ac:dyDescent="0.35">
      <c r="A11139" s="2"/>
      <c r="B11139"/>
    </row>
    <row r="11140" spans="1:2" x14ac:dyDescent="0.35">
      <c r="A11140" s="2"/>
      <c r="B11140"/>
    </row>
    <row r="11141" spans="1:2" x14ac:dyDescent="0.35">
      <c r="A11141" s="2"/>
      <c r="B11141"/>
    </row>
    <row r="11142" spans="1:2" x14ac:dyDescent="0.35">
      <c r="A11142" s="2"/>
      <c r="B11142"/>
    </row>
    <row r="11143" spans="1:2" x14ac:dyDescent="0.35">
      <c r="A11143" s="2"/>
      <c r="B11143"/>
    </row>
    <row r="11144" spans="1:2" x14ac:dyDescent="0.35">
      <c r="A11144" s="2"/>
      <c r="B11144"/>
    </row>
    <row r="11145" spans="1:2" x14ac:dyDescent="0.35">
      <c r="A11145" s="2"/>
      <c r="B11145"/>
    </row>
    <row r="11146" spans="1:2" x14ac:dyDescent="0.35">
      <c r="A11146" s="2"/>
      <c r="B11146"/>
    </row>
    <row r="11147" spans="1:2" x14ac:dyDescent="0.35">
      <c r="A11147" s="2"/>
      <c r="B11147"/>
    </row>
    <row r="11148" spans="1:2" x14ac:dyDescent="0.35">
      <c r="A11148" s="2"/>
      <c r="B11148"/>
    </row>
    <row r="11149" spans="1:2" x14ac:dyDescent="0.35">
      <c r="A11149" s="2"/>
      <c r="B11149"/>
    </row>
    <row r="11150" spans="1:2" x14ac:dyDescent="0.35">
      <c r="A11150" s="2"/>
      <c r="B11150"/>
    </row>
    <row r="11151" spans="1:2" x14ac:dyDescent="0.35">
      <c r="A11151" s="2"/>
      <c r="B11151"/>
    </row>
    <row r="11152" spans="1:2" x14ac:dyDescent="0.35">
      <c r="A11152" s="2"/>
      <c r="B11152"/>
    </row>
    <row r="11153" spans="1:2" x14ac:dyDescent="0.35">
      <c r="A11153" s="2"/>
      <c r="B11153"/>
    </row>
    <row r="11154" spans="1:2" x14ac:dyDescent="0.35">
      <c r="A11154" s="2"/>
      <c r="B11154"/>
    </row>
    <row r="11155" spans="1:2" x14ac:dyDescent="0.35">
      <c r="A11155" s="2"/>
      <c r="B11155"/>
    </row>
    <row r="11156" spans="1:2" x14ac:dyDescent="0.35">
      <c r="A11156" s="2"/>
      <c r="B11156"/>
    </row>
    <row r="11157" spans="1:2" x14ac:dyDescent="0.35">
      <c r="A11157" s="2"/>
      <c r="B11157"/>
    </row>
    <row r="11158" spans="1:2" x14ac:dyDescent="0.35">
      <c r="A11158" s="2"/>
      <c r="B11158"/>
    </row>
    <row r="11159" spans="1:2" x14ac:dyDescent="0.35">
      <c r="A11159" s="2"/>
      <c r="B11159"/>
    </row>
    <row r="11160" spans="1:2" x14ac:dyDescent="0.35">
      <c r="A11160" s="2"/>
      <c r="B11160"/>
    </row>
    <row r="11161" spans="1:2" x14ac:dyDescent="0.35">
      <c r="A11161" s="2"/>
      <c r="B11161"/>
    </row>
    <row r="11162" spans="1:2" x14ac:dyDescent="0.35">
      <c r="A11162" s="2"/>
      <c r="B11162"/>
    </row>
    <row r="11163" spans="1:2" x14ac:dyDescent="0.35">
      <c r="A11163" s="2"/>
      <c r="B11163"/>
    </row>
    <row r="11164" spans="1:2" x14ac:dyDescent="0.35">
      <c r="A11164" s="2"/>
      <c r="B11164"/>
    </row>
    <row r="11165" spans="1:2" x14ac:dyDescent="0.35">
      <c r="A11165" s="2"/>
      <c r="B11165"/>
    </row>
    <row r="11166" spans="1:2" x14ac:dyDescent="0.35">
      <c r="A11166" s="2"/>
      <c r="B11166"/>
    </row>
    <row r="11167" spans="1:2" x14ac:dyDescent="0.35">
      <c r="A11167" s="2"/>
      <c r="B11167"/>
    </row>
    <row r="11168" spans="1:2" x14ac:dyDescent="0.35">
      <c r="A11168" s="2"/>
      <c r="B11168"/>
    </row>
    <row r="11169" spans="1:2" x14ac:dyDescent="0.35">
      <c r="A11169" s="2"/>
      <c r="B11169"/>
    </row>
    <row r="11170" spans="1:2" x14ac:dyDescent="0.35">
      <c r="A11170" s="2"/>
      <c r="B11170"/>
    </row>
    <row r="11171" spans="1:2" x14ac:dyDescent="0.35">
      <c r="A11171" s="2"/>
      <c r="B11171"/>
    </row>
    <row r="11172" spans="1:2" x14ac:dyDescent="0.35">
      <c r="A11172" s="2"/>
      <c r="B11172"/>
    </row>
    <row r="11173" spans="1:2" x14ac:dyDescent="0.35">
      <c r="A11173" s="2"/>
      <c r="B11173"/>
    </row>
    <row r="11174" spans="1:2" x14ac:dyDescent="0.35">
      <c r="A11174" s="2"/>
      <c r="B11174"/>
    </row>
    <row r="11175" spans="1:2" x14ac:dyDescent="0.35">
      <c r="A11175" s="2"/>
      <c r="B11175"/>
    </row>
    <row r="11176" spans="1:2" x14ac:dyDescent="0.35">
      <c r="A11176" s="2"/>
      <c r="B11176"/>
    </row>
    <row r="11177" spans="1:2" x14ac:dyDescent="0.35">
      <c r="A11177" s="2"/>
      <c r="B11177"/>
    </row>
    <row r="11178" spans="1:2" x14ac:dyDescent="0.35">
      <c r="A11178" s="2"/>
      <c r="B11178"/>
    </row>
    <row r="11179" spans="1:2" x14ac:dyDescent="0.35">
      <c r="A11179" s="2"/>
      <c r="B11179"/>
    </row>
    <row r="11180" spans="1:2" x14ac:dyDescent="0.35">
      <c r="A11180" s="2"/>
      <c r="B11180"/>
    </row>
    <row r="11181" spans="1:2" x14ac:dyDescent="0.35">
      <c r="A11181" s="2"/>
      <c r="B11181"/>
    </row>
    <row r="11182" spans="1:2" x14ac:dyDescent="0.35">
      <c r="A11182" s="2"/>
      <c r="B11182"/>
    </row>
    <row r="11183" spans="1:2" x14ac:dyDescent="0.35">
      <c r="A11183" s="2"/>
      <c r="B11183"/>
    </row>
    <row r="11184" spans="1:2" x14ac:dyDescent="0.35">
      <c r="A11184" s="2"/>
      <c r="B11184"/>
    </row>
    <row r="11185" spans="1:2" x14ac:dyDescent="0.35">
      <c r="A11185" s="2"/>
      <c r="B11185"/>
    </row>
    <row r="11186" spans="1:2" x14ac:dyDescent="0.35">
      <c r="A11186" s="2"/>
      <c r="B11186"/>
    </row>
    <row r="11187" spans="1:2" x14ac:dyDescent="0.35">
      <c r="A11187" s="2"/>
      <c r="B11187"/>
    </row>
    <row r="11188" spans="1:2" x14ac:dyDescent="0.35">
      <c r="A11188" s="2"/>
      <c r="B11188"/>
    </row>
    <row r="11189" spans="1:2" x14ac:dyDescent="0.35">
      <c r="A11189" s="2"/>
      <c r="B11189"/>
    </row>
    <row r="11190" spans="1:2" x14ac:dyDescent="0.35">
      <c r="A11190" s="2"/>
      <c r="B11190"/>
    </row>
    <row r="11191" spans="1:2" x14ac:dyDescent="0.35">
      <c r="A11191" s="2"/>
      <c r="B11191"/>
    </row>
    <row r="11192" spans="1:2" x14ac:dyDescent="0.35">
      <c r="A11192" s="2"/>
      <c r="B11192"/>
    </row>
    <row r="11193" spans="1:2" x14ac:dyDescent="0.35">
      <c r="A11193" s="2"/>
      <c r="B11193"/>
    </row>
    <row r="11194" spans="1:2" x14ac:dyDescent="0.35">
      <c r="A11194" s="2"/>
      <c r="B11194"/>
    </row>
    <row r="11195" spans="1:2" x14ac:dyDescent="0.35">
      <c r="A11195" s="2"/>
      <c r="B11195"/>
    </row>
    <row r="11196" spans="1:2" x14ac:dyDescent="0.35">
      <c r="A11196" s="2"/>
      <c r="B11196"/>
    </row>
    <row r="11197" spans="1:2" x14ac:dyDescent="0.35">
      <c r="A11197" s="2"/>
      <c r="B11197"/>
    </row>
    <row r="11198" spans="1:2" x14ac:dyDescent="0.35">
      <c r="A11198" s="2"/>
      <c r="B11198"/>
    </row>
    <row r="11199" spans="1:2" x14ac:dyDescent="0.35">
      <c r="A11199" s="2"/>
      <c r="B11199"/>
    </row>
    <row r="11200" spans="1:2" x14ac:dyDescent="0.35">
      <c r="A11200" s="2"/>
      <c r="B11200"/>
    </row>
    <row r="11201" spans="1:2" x14ac:dyDescent="0.35">
      <c r="A11201" s="2"/>
      <c r="B11201"/>
    </row>
    <row r="11202" spans="1:2" x14ac:dyDescent="0.35">
      <c r="A11202" s="2"/>
      <c r="B11202"/>
    </row>
    <row r="11203" spans="1:2" x14ac:dyDescent="0.35">
      <c r="A11203" s="2"/>
      <c r="B11203"/>
    </row>
    <row r="11204" spans="1:2" x14ac:dyDescent="0.35">
      <c r="A11204" s="2"/>
      <c r="B11204"/>
    </row>
    <row r="11205" spans="1:2" x14ac:dyDescent="0.35">
      <c r="A11205" s="2"/>
      <c r="B11205"/>
    </row>
    <row r="11206" spans="1:2" x14ac:dyDescent="0.35">
      <c r="A11206" s="2"/>
      <c r="B11206"/>
    </row>
    <row r="11207" spans="1:2" x14ac:dyDescent="0.35">
      <c r="A11207" s="2"/>
      <c r="B11207"/>
    </row>
    <row r="11208" spans="1:2" x14ac:dyDescent="0.35">
      <c r="A11208" s="2"/>
      <c r="B11208"/>
    </row>
    <row r="11209" spans="1:2" x14ac:dyDescent="0.35">
      <c r="A11209" s="2"/>
      <c r="B11209"/>
    </row>
    <row r="11210" spans="1:2" x14ac:dyDescent="0.35">
      <c r="A11210" s="2"/>
      <c r="B11210"/>
    </row>
    <row r="11211" spans="1:2" x14ac:dyDescent="0.35">
      <c r="A11211" s="2"/>
      <c r="B11211"/>
    </row>
    <row r="11212" spans="1:2" x14ac:dyDescent="0.35">
      <c r="A11212" s="2"/>
      <c r="B11212"/>
    </row>
    <row r="11213" spans="1:2" x14ac:dyDescent="0.35">
      <c r="A11213" s="2"/>
      <c r="B11213"/>
    </row>
    <row r="11214" spans="1:2" x14ac:dyDescent="0.35">
      <c r="A11214" s="2"/>
      <c r="B11214"/>
    </row>
    <row r="11215" spans="1:2" x14ac:dyDescent="0.35">
      <c r="A11215" s="2"/>
      <c r="B11215"/>
    </row>
    <row r="11216" spans="1:2" x14ac:dyDescent="0.35">
      <c r="A11216" s="2"/>
      <c r="B11216"/>
    </row>
    <row r="11217" spans="1:2" x14ac:dyDescent="0.35">
      <c r="A11217" s="2"/>
      <c r="B11217"/>
    </row>
    <row r="11218" spans="1:2" x14ac:dyDescent="0.35">
      <c r="A11218" s="2"/>
      <c r="B11218"/>
    </row>
    <row r="11219" spans="1:2" x14ac:dyDescent="0.35">
      <c r="A11219" s="2"/>
      <c r="B11219"/>
    </row>
    <row r="11220" spans="1:2" x14ac:dyDescent="0.35">
      <c r="A11220" s="2"/>
      <c r="B11220"/>
    </row>
    <row r="11221" spans="1:2" x14ac:dyDescent="0.35">
      <c r="A11221" s="2"/>
      <c r="B11221"/>
    </row>
    <row r="11222" spans="1:2" x14ac:dyDescent="0.35">
      <c r="A11222" s="2"/>
      <c r="B11222"/>
    </row>
    <row r="11223" spans="1:2" x14ac:dyDescent="0.35">
      <c r="A11223" s="2"/>
      <c r="B11223"/>
    </row>
    <row r="11224" spans="1:2" x14ac:dyDescent="0.35">
      <c r="A11224" s="2"/>
      <c r="B11224"/>
    </row>
    <row r="11225" spans="1:2" x14ac:dyDescent="0.35">
      <c r="A11225" s="2"/>
      <c r="B11225"/>
    </row>
    <row r="11226" spans="1:2" x14ac:dyDescent="0.35">
      <c r="A11226" s="2"/>
      <c r="B11226"/>
    </row>
    <row r="11227" spans="1:2" x14ac:dyDescent="0.35">
      <c r="A11227" s="2"/>
      <c r="B11227"/>
    </row>
    <row r="11228" spans="1:2" x14ac:dyDescent="0.35">
      <c r="A11228" s="2"/>
      <c r="B11228"/>
    </row>
    <row r="11229" spans="1:2" x14ac:dyDescent="0.35">
      <c r="A11229" s="2"/>
      <c r="B11229"/>
    </row>
    <row r="11230" spans="1:2" x14ac:dyDescent="0.35">
      <c r="A11230" s="2"/>
      <c r="B11230"/>
    </row>
    <row r="11231" spans="1:2" x14ac:dyDescent="0.35">
      <c r="A11231" s="2"/>
      <c r="B11231"/>
    </row>
    <row r="11232" spans="1:2" x14ac:dyDescent="0.35">
      <c r="A11232" s="2"/>
      <c r="B11232"/>
    </row>
    <row r="11233" spans="1:2" x14ac:dyDescent="0.35">
      <c r="A11233" s="2"/>
      <c r="B11233"/>
    </row>
    <row r="11234" spans="1:2" x14ac:dyDescent="0.35">
      <c r="A11234" s="2"/>
      <c r="B11234"/>
    </row>
    <row r="11235" spans="1:2" x14ac:dyDescent="0.35">
      <c r="A11235" s="2"/>
      <c r="B11235"/>
    </row>
    <row r="11236" spans="1:2" x14ac:dyDescent="0.35">
      <c r="A11236" s="2"/>
      <c r="B11236"/>
    </row>
    <row r="11237" spans="1:2" x14ac:dyDescent="0.35">
      <c r="A11237" s="2"/>
      <c r="B11237"/>
    </row>
    <row r="11238" spans="1:2" x14ac:dyDescent="0.35">
      <c r="A11238" s="2"/>
      <c r="B11238"/>
    </row>
    <row r="11239" spans="1:2" x14ac:dyDescent="0.35">
      <c r="A11239" s="2"/>
      <c r="B11239"/>
    </row>
    <row r="11240" spans="1:2" x14ac:dyDescent="0.35">
      <c r="A11240" s="2"/>
      <c r="B11240"/>
    </row>
    <row r="11241" spans="1:2" x14ac:dyDescent="0.35">
      <c r="A11241" s="2"/>
      <c r="B11241"/>
    </row>
    <row r="11242" spans="1:2" x14ac:dyDescent="0.35">
      <c r="A11242" s="2"/>
      <c r="B11242"/>
    </row>
    <row r="11243" spans="1:2" x14ac:dyDescent="0.35">
      <c r="A11243" s="2"/>
      <c r="B11243"/>
    </row>
    <row r="11244" spans="1:2" x14ac:dyDescent="0.35">
      <c r="A11244" s="2"/>
      <c r="B11244"/>
    </row>
    <row r="11245" spans="1:2" x14ac:dyDescent="0.35">
      <c r="A11245" s="2"/>
      <c r="B11245"/>
    </row>
    <row r="11246" spans="1:2" x14ac:dyDescent="0.35">
      <c r="A11246" s="2"/>
      <c r="B11246"/>
    </row>
    <row r="11247" spans="1:2" x14ac:dyDescent="0.35">
      <c r="A11247" s="2"/>
      <c r="B11247"/>
    </row>
    <row r="11248" spans="1:2" x14ac:dyDescent="0.35">
      <c r="A11248" s="2"/>
      <c r="B11248"/>
    </row>
    <row r="11249" spans="1:2" x14ac:dyDescent="0.35">
      <c r="A11249" s="2"/>
      <c r="B11249"/>
    </row>
    <row r="11250" spans="1:2" x14ac:dyDescent="0.35">
      <c r="A11250" s="2"/>
      <c r="B11250"/>
    </row>
    <row r="11251" spans="1:2" x14ac:dyDescent="0.35">
      <c r="A11251" s="2"/>
      <c r="B11251"/>
    </row>
    <row r="11252" spans="1:2" x14ac:dyDescent="0.35">
      <c r="A11252" s="2"/>
      <c r="B11252"/>
    </row>
    <row r="11253" spans="1:2" x14ac:dyDescent="0.35">
      <c r="A11253" s="2"/>
      <c r="B11253"/>
    </row>
    <row r="11254" spans="1:2" x14ac:dyDescent="0.35">
      <c r="A11254" s="2"/>
      <c r="B11254"/>
    </row>
    <row r="11255" spans="1:2" x14ac:dyDescent="0.35">
      <c r="A11255" s="2"/>
      <c r="B11255"/>
    </row>
    <row r="11256" spans="1:2" x14ac:dyDescent="0.35">
      <c r="A11256" s="2"/>
      <c r="B11256"/>
    </row>
    <row r="11257" spans="1:2" x14ac:dyDescent="0.35">
      <c r="A11257" s="2"/>
      <c r="B11257"/>
    </row>
    <row r="11258" spans="1:2" x14ac:dyDescent="0.35">
      <c r="A11258" s="2"/>
      <c r="B11258"/>
    </row>
    <row r="11259" spans="1:2" x14ac:dyDescent="0.35">
      <c r="A11259" s="2"/>
      <c r="B11259"/>
    </row>
    <row r="11260" spans="1:2" x14ac:dyDescent="0.35">
      <c r="A11260" s="2"/>
      <c r="B11260"/>
    </row>
    <row r="11261" spans="1:2" x14ac:dyDescent="0.35">
      <c r="A11261" s="2"/>
      <c r="B11261"/>
    </row>
    <row r="11262" spans="1:2" x14ac:dyDescent="0.35">
      <c r="A11262" s="2"/>
      <c r="B11262"/>
    </row>
    <row r="11263" spans="1:2" x14ac:dyDescent="0.35">
      <c r="A11263" s="2"/>
      <c r="B11263"/>
    </row>
    <row r="11264" spans="1:2" x14ac:dyDescent="0.35">
      <c r="A11264" s="2"/>
      <c r="B11264"/>
    </row>
    <row r="11265" spans="1:2" x14ac:dyDescent="0.35">
      <c r="A11265" s="2"/>
      <c r="B11265"/>
    </row>
    <row r="11266" spans="1:2" x14ac:dyDescent="0.35">
      <c r="A11266" s="2"/>
      <c r="B11266"/>
    </row>
    <row r="11267" spans="1:2" x14ac:dyDescent="0.35">
      <c r="A11267" s="2"/>
      <c r="B11267"/>
    </row>
    <row r="11268" spans="1:2" x14ac:dyDescent="0.35">
      <c r="A11268" s="2"/>
      <c r="B11268"/>
    </row>
    <row r="11269" spans="1:2" x14ac:dyDescent="0.35">
      <c r="A11269" s="2"/>
      <c r="B11269"/>
    </row>
    <row r="11270" spans="1:2" x14ac:dyDescent="0.35">
      <c r="A11270" s="2"/>
      <c r="B11270"/>
    </row>
    <row r="11271" spans="1:2" x14ac:dyDescent="0.35">
      <c r="A11271" s="2"/>
      <c r="B11271"/>
    </row>
    <row r="11272" spans="1:2" x14ac:dyDescent="0.35">
      <c r="A11272" s="2"/>
      <c r="B11272"/>
    </row>
    <row r="11273" spans="1:2" x14ac:dyDescent="0.35">
      <c r="A11273" s="2"/>
      <c r="B11273"/>
    </row>
    <row r="11274" spans="1:2" x14ac:dyDescent="0.35">
      <c r="A11274" s="2"/>
      <c r="B11274"/>
    </row>
    <row r="11275" spans="1:2" x14ac:dyDescent="0.35">
      <c r="A11275" s="2"/>
      <c r="B11275"/>
    </row>
    <row r="11276" spans="1:2" x14ac:dyDescent="0.35">
      <c r="A11276" s="2"/>
      <c r="B11276"/>
    </row>
    <row r="11277" spans="1:2" x14ac:dyDescent="0.35">
      <c r="A11277" s="2"/>
      <c r="B11277"/>
    </row>
    <row r="11278" spans="1:2" x14ac:dyDescent="0.35">
      <c r="A11278" s="2"/>
      <c r="B11278"/>
    </row>
    <row r="11279" spans="1:2" x14ac:dyDescent="0.35">
      <c r="A11279" s="2"/>
      <c r="B11279"/>
    </row>
    <row r="11280" spans="1:2" x14ac:dyDescent="0.35">
      <c r="A11280" s="2"/>
      <c r="B11280"/>
    </row>
    <row r="11281" spans="1:2" x14ac:dyDescent="0.35">
      <c r="A11281" s="2"/>
      <c r="B11281"/>
    </row>
    <row r="11282" spans="1:2" x14ac:dyDescent="0.35">
      <c r="A11282" s="2"/>
      <c r="B11282"/>
    </row>
    <row r="11283" spans="1:2" x14ac:dyDescent="0.35">
      <c r="A11283" s="2"/>
      <c r="B11283"/>
    </row>
    <row r="11284" spans="1:2" x14ac:dyDescent="0.35">
      <c r="A11284" s="2"/>
      <c r="B11284"/>
    </row>
    <row r="11285" spans="1:2" x14ac:dyDescent="0.35">
      <c r="A11285" s="2"/>
      <c r="B11285"/>
    </row>
    <row r="11286" spans="1:2" x14ac:dyDescent="0.35">
      <c r="A11286" s="2"/>
      <c r="B11286"/>
    </row>
    <row r="11287" spans="1:2" x14ac:dyDescent="0.35">
      <c r="A11287" s="2"/>
      <c r="B11287"/>
    </row>
    <row r="11288" spans="1:2" x14ac:dyDescent="0.35">
      <c r="A11288" s="2"/>
      <c r="B11288"/>
    </row>
    <row r="11289" spans="1:2" x14ac:dyDescent="0.35">
      <c r="A11289" s="2"/>
      <c r="B11289"/>
    </row>
    <row r="11290" spans="1:2" x14ac:dyDescent="0.35">
      <c r="A11290" s="2"/>
      <c r="B11290"/>
    </row>
    <row r="11291" spans="1:2" x14ac:dyDescent="0.35">
      <c r="A11291" s="2"/>
      <c r="B11291"/>
    </row>
    <row r="11292" spans="1:2" x14ac:dyDescent="0.35">
      <c r="A11292" s="2"/>
      <c r="B11292"/>
    </row>
    <row r="11293" spans="1:2" x14ac:dyDescent="0.35">
      <c r="A11293" s="2"/>
      <c r="B11293"/>
    </row>
    <row r="11294" spans="1:2" x14ac:dyDescent="0.35">
      <c r="A11294" s="2"/>
      <c r="B11294"/>
    </row>
    <row r="11295" spans="1:2" x14ac:dyDescent="0.35">
      <c r="A11295" s="2"/>
      <c r="B11295"/>
    </row>
    <row r="11296" spans="1:2" x14ac:dyDescent="0.35">
      <c r="A11296" s="2"/>
      <c r="B11296"/>
    </row>
    <row r="11297" spans="1:2" x14ac:dyDescent="0.35">
      <c r="A11297" s="2"/>
      <c r="B11297"/>
    </row>
    <row r="11298" spans="1:2" x14ac:dyDescent="0.35">
      <c r="A11298" s="2"/>
      <c r="B11298"/>
    </row>
    <row r="11299" spans="1:2" x14ac:dyDescent="0.35">
      <c r="A11299" s="2"/>
      <c r="B11299"/>
    </row>
    <row r="11300" spans="1:2" x14ac:dyDescent="0.35">
      <c r="A11300" s="2"/>
      <c r="B11300"/>
    </row>
    <row r="11301" spans="1:2" x14ac:dyDescent="0.35">
      <c r="A11301" s="2"/>
      <c r="B11301"/>
    </row>
    <row r="11302" spans="1:2" x14ac:dyDescent="0.35">
      <c r="A11302" s="2"/>
      <c r="B11302"/>
    </row>
    <row r="11303" spans="1:2" x14ac:dyDescent="0.35">
      <c r="A11303" s="2"/>
      <c r="B11303"/>
    </row>
    <row r="11304" spans="1:2" x14ac:dyDescent="0.35">
      <c r="A11304" s="2"/>
      <c r="B11304"/>
    </row>
    <row r="11305" spans="1:2" x14ac:dyDescent="0.35">
      <c r="A11305" s="2"/>
      <c r="B11305"/>
    </row>
    <row r="11306" spans="1:2" x14ac:dyDescent="0.35">
      <c r="A11306" s="2"/>
      <c r="B11306"/>
    </row>
    <row r="11307" spans="1:2" x14ac:dyDescent="0.35">
      <c r="A11307" s="2"/>
      <c r="B11307"/>
    </row>
    <row r="11308" spans="1:2" x14ac:dyDescent="0.35">
      <c r="A11308" s="2"/>
      <c r="B11308"/>
    </row>
    <row r="11309" spans="1:2" x14ac:dyDescent="0.35">
      <c r="A11309" s="2"/>
      <c r="B11309"/>
    </row>
    <row r="11310" spans="1:2" x14ac:dyDescent="0.35">
      <c r="A11310" s="2"/>
      <c r="B11310"/>
    </row>
    <row r="11311" spans="1:2" x14ac:dyDescent="0.35">
      <c r="A11311" s="2"/>
      <c r="B11311"/>
    </row>
    <row r="11312" spans="1:2" x14ac:dyDescent="0.35">
      <c r="A11312" s="2"/>
      <c r="B11312"/>
    </row>
    <row r="11313" spans="1:2" x14ac:dyDescent="0.35">
      <c r="A11313" s="2"/>
      <c r="B11313"/>
    </row>
    <row r="11314" spans="1:2" x14ac:dyDescent="0.35">
      <c r="A11314" s="2"/>
      <c r="B11314"/>
    </row>
    <row r="11315" spans="1:2" x14ac:dyDescent="0.35">
      <c r="A11315" s="2"/>
      <c r="B11315"/>
    </row>
    <row r="11316" spans="1:2" x14ac:dyDescent="0.35">
      <c r="A11316" s="2"/>
      <c r="B11316"/>
    </row>
    <row r="11317" spans="1:2" x14ac:dyDescent="0.35">
      <c r="A11317" s="2"/>
      <c r="B11317"/>
    </row>
    <row r="11318" spans="1:2" x14ac:dyDescent="0.35">
      <c r="A11318" s="2"/>
      <c r="B11318"/>
    </row>
    <row r="11319" spans="1:2" x14ac:dyDescent="0.35">
      <c r="A11319" s="2"/>
      <c r="B11319"/>
    </row>
    <row r="11320" spans="1:2" x14ac:dyDescent="0.35">
      <c r="A11320" s="2"/>
      <c r="B11320"/>
    </row>
    <row r="11321" spans="1:2" x14ac:dyDescent="0.35">
      <c r="A11321" s="2"/>
      <c r="B11321"/>
    </row>
    <row r="11322" spans="1:2" x14ac:dyDescent="0.35">
      <c r="A11322" s="2"/>
      <c r="B11322"/>
    </row>
    <row r="11323" spans="1:2" x14ac:dyDescent="0.35">
      <c r="A11323" s="2"/>
      <c r="B11323"/>
    </row>
    <row r="11324" spans="1:2" x14ac:dyDescent="0.35">
      <c r="A11324" s="2"/>
      <c r="B11324"/>
    </row>
    <row r="11325" spans="1:2" x14ac:dyDescent="0.35">
      <c r="A11325" s="2"/>
      <c r="B11325"/>
    </row>
    <row r="11326" spans="1:2" x14ac:dyDescent="0.35">
      <c r="A11326" s="2"/>
      <c r="B11326"/>
    </row>
    <row r="11327" spans="1:2" x14ac:dyDescent="0.35">
      <c r="A11327" s="2"/>
      <c r="B11327"/>
    </row>
    <row r="11328" spans="1:2" x14ac:dyDescent="0.35">
      <c r="A11328" s="2"/>
      <c r="B11328"/>
    </row>
    <row r="11329" spans="1:2" x14ac:dyDescent="0.35">
      <c r="A11329" s="2"/>
      <c r="B11329"/>
    </row>
    <row r="11330" spans="1:2" x14ac:dyDescent="0.35">
      <c r="A11330" s="2"/>
      <c r="B11330"/>
    </row>
    <row r="11331" spans="1:2" x14ac:dyDescent="0.35">
      <c r="A11331" s="2"/>
      <c r="B11331"/>
    </row>
    <row r="11332" spans="1:2" x14ac:dyDescent="0.35">
      <c r="A11332" s="2"/>
      <c r="B11332"/>
    </row>
    <row r="11333" spans="1:2" x14ac:dyDescent="0.35">
      <c r="A11333" s="2"/>
      <c r="B11333"/>
    </row>
    <row r="11334" spans="1:2" x14ac:dyDescent="0.35">
      <c r="A11334" s="2"/>
      <c r="B11334"/>
    </row>
    <row r="11335" spans="1:2" x14ac:dyDescent="0.35">
      <c r="A11335" s="2"/>
      <c r="B11335"/>
    </row>
    <row r="11336" spans="1:2" x14ac:dyDescent="0.35">
      <c r="A11336" s="2"/>
      <c r="B11336"/>
    </row>
    <row r="11337" spans="1:2" x14ac:dyDescent="0.35">
      <c r="A11337" s="2"/>
      <c r="B11337"/>
    </row>
    <row r="11338" spans="1:2" x14ac:dyDescent="0.35">
      <c r="A11338" s="2"/>
      <c r="B11338"/>
    </row>
    <row r="11339" spans="1:2" x14ac:dyDescent="0.35">
      <c r="A11339" s="2"/>
      <c r="B11339"/>
    </row>
    <row r="11340" spans="1:2" x14ac:dyDescent="0.35">
      <c r="A11340" s="2"/>
      <c r="B11340"/>
    </row>
    <row r="11341" spans="1:2" x14ac:dyDescent="0.35">
      <c r="A11341" s="2"/>
      <c r="B11341"/>
    </row>
    <row r="11342" spans="1:2" x14ac:dyDescent="0.35">
      <c r="A11342" s="2"/>
      <c r="B11342"/>
    </row>
    <row r="11343" spans="1:2" x14ac:dyDescent="0.35">
      <c r="A11343" s="2"/>
      <c r="B11343"/>
    </row>
    <row r="11344" spans="1:2" x14ac:dyDescent="0.35">
      <c r="A11344" s="2"/>
      <c r="B11344"/>
    </row>
    <row r="11345" spans="1:2" x14ac:dyDescent="0.35">
      <c r="A11345" s="2"/>
      <c r="B11345"/>
    </row>
    <row r="11346" spans="1:2" x14ac:dyDescent="0.35">
      <c r="A11346" s="2"/>
      <c r="B11346"/>
    </row>
    <row r="11347" spans="1:2" x14ac:dyDescent="0.35">
      <c r="A11347" s="2"/>
      <c r="B11347"/>
    </row>
    <row r="11348" spans="1:2" x14ac:dyDescent="0.35">
      <c r="A11348" s="2"/>
      <c r="B11348"/>
    </row>
    <row r="11349" spans="1:2" x14ac:dyDescent="0.35">
      <c r="A11349" s="2"/>
      <c r="B11349"/>
    </row>
    <row r="11350" spans="1:2" x14ac:dyDescent="0.35">
      <c r="A11350" s="2"/>
      <c r="B11350"/>
    </row>
    <row r="11351" spans="1:2" x14ac:dyDescent="0.35">
      <c r="A11351" s="2"/>
      <c r="B11351"/>
    </row>
    <row r="11352" spans="1:2" x14ac:dyDescent="0.35">
      <c r="A11352" s="2"/>
      <c r="B11352"/>
    </row>
    <row r="11353" spans="1:2" x14ac:dyDescent="0.35">
      <c r="A11353" s="2"/>
      <c r="B11353"/>
    </row>
    <row r="11354" spans="1:2" x14ac:dyDescent="0.35">
      <c r="A11354" s="2"/>
      <c r="B11354"/>
    </row>
    <row r="11355" spans="1:2" x14ac:dyDescent="0.35">
      <c r="A11355" s="2"/>
      <c r="B11355"/>
    </row>
    <row r="11356" spans="1:2" x14ac:dyDescent="0.35">
      <c r="A11356" s="2"/>
      <c r="B11356"/>
    </row>
    <row r="11357" spans="1:2" x14ac:dyDescent="0.35">
      <c r="A11357" s="2"/>
      <c r="B11357"/>
    </row>
    <row r="11358" spans="1:2" x14ac:dyDescent="0.35">
      <c r="A11358" s="2"/>
      <c r="B11358"/>
    </row>
    <row r="11359" spans="1:2" x14ac:dyDescent="0.35">
      <c r="A11359" s="2"/>
      <c r="B11359"/>
    </row>
    <row r="11360" spans="1:2" x14ac:dyDescent="0.35">
      <c r="A11360" s="2"/>
      <c r="B11360"/>
    </row>
    <row r="11361" spans="1:2" x14ac:dyDescent="0.35">
      <c r="A11361" s="2"/>
      <c r="B11361"/>
    </row>
    <row r="11362" spans="1:2" x14ac:dyDescent="0.35">
      <c r="A11362" s="2"/>
      <c r="B11362"/>
    </row>
    <row r="11363" spans="1:2" x14ac:dyDescent="0.35">
      <c r="A11363" s="2"/>
      <c r="B11363"/>
    </row>
    <row r="11364" spans="1:2" x14ac:dyDescent="0.35">
      <c r="A11364" s="2"/>
      <c r="B11364"/>
    </row>
    <row r="11365" spans="1:2" x14ac:dyDescent="0.35">
      <c r="A11365" s="2"/>
      <c r="B11365"/>
    </row>
    <row r="11366" spans="1:2" x14ac:dyDescent="0.35">
      <c r="A11366" s="2"/>
      <c r="B11366"/>
    </row>
    <row r="11367" spans="1:2" x14ac:dyDescent="0.35">
      <c r="A11367" s="2"/>
      <c r="B11367"/>
    </row>
    <row r="11368" spans="1:2" x14ac:dyDescent="0.35">
      <c r="A11368" s="2"/>
      <c r="B11368"/>
    </row>
    <row r="11369" spans="1:2" x14ac:dyDescent="0.35">
      <c r="A11369" s="2"/>
      <c r="B11369"/>
    </row>
    <row r="11370" spans="1:2" x14ac:dyDescent="0.35">
      <c r="A11370" s="2"/>
      <c r="B11370"/>
    </row>
    <row r="11371" spans="1:2" x14ac:dyDescent="0.35">
      <c r="A11371" s="2"/>
      <c r="B11371"/>
    </row>
    <row r="11372" spans="1:2" x14ac:dyDescent="0.35">
      <c r="A11372" s="2"/>
      <c r="B11372"/>
    </row>
    <row r="11373" spans="1:2" x14ac:dyDescent="0.35">
      <c r="A11373" s="2"/>
      <c r="B11373"/>
    </row>
    <row r="11374" spans="1:2" x14ac:dyDescent="0.35">
      <c r="A11374" s="2"/>
      <c r="B11374"/>
    </row>
    <row r="11375" spans="1:2" x14ac:dyDescent="0.35">
      <c r="A11375" s="2"/>
      <c r="B11375"/>
    </row>
    <row r="11376" spans="1:2" x14ac:dyDescent="0.35">
      <c r="A11376" s="2"/>
      <c r="B11376"/>
    </row>
    <row r="11377" spans="1:2" x14ac:dyDescent="0.35">
      <c r="A11377" s="2"/>
      <c r="B11377"/>
    </row>
    <row r="11378" spans="1:2" x14ac:dyDescent="0.35">
      <c r="A11378" s="2"/>
      <c r="B11378"/>
    </row>
    <row r="11379" spans="1:2" x14ac:dyDescent="0.35">
      <c r="A11379" s="2"/>
      <c r="B11379"/>
    </row>
    <row r="11380" spans="1:2" x14ac:dyDescent="0.35">
      <c r="A11380" s="2"/>
      <c r="B11380"/>
    </row>
    <row r="11381" spans="1:2" x14ac:dyDescent="0.35">
      <c r="A11381" s="2"/>
      <c r="B11381"/>
    </row>
    <row r="11382" spans="1:2" x14ac:dyDescent="0.35">
      <c r="A11382" s="2"/>
      <c r="B11382"/>
    </row>
    <row r="11383" spans="1:2" x14ac:dyDescent="0.35">
      <c r="A11383" s="2"/>
      <c r="B11383"/>
    </row>
    <row r="11384" spans="1:2" x14ac:dyDescent="0.35">
      <c r="A11384" s="2"/>
      <c r="B11384"/>
    </row>
    <row r="11385" spans="1:2" x14ac:dyDescent="0.35">
      <c r="A11385" s="2"/>
      <c r="B11385"/>
    </row>
    <row r="11386" spans="1:2" x14ac:dyDescent="0.35">
      <c r="A11386" s="2"/>
      <c r="B11386"/>
    </row>
    <row r="11387" spans="1:2" x14ac:dyDescent="0.35">
      <c r="A11387" s="2"/>
      <c r="B11387"/>
    </row>
    <row r="11388" spans="1:2" x14ac:dyDescent="0.35">
      <c r="A11388" s="2"/>
      <c r="B11388"/>
    </row>
    <row r="11389" spans="1:2" x14ac:dyDescent="0.35">
      <c r="A11389" s="2"/>
      <c r="B11389"/>
    </row>
    <row r="11390" spans="1:2" x14ac:dyDescent="0.35">
      <c r="A11390" s="2"/>
      <c r="B11390"/>
    </row>
    <row r="11391" spans="1:2" x14ac:dyDescent="0.35">
      <c r="A11391" s="2"/>
      <c r="B11391"/>
    </row>
    <row r="11392" spans="1:2" x14ac:dyDescent="0.35">
      <c r="A11392" s="2"/>
      <c r="B11392"/>
    </row>
    <row r="11393" spans="1:2" x14ac:dyDescent="0.35">
      <c r="A11393" s="2"/>
      <c r="B11393"/>
    </row>
    <row r="11394" spans="1:2" x14ac:dyDescent="0.35">
      <c r="A11394" s="2"/>
      <c r="B11394"/>
    </row>
    <row r="11395" spans="1:2" x14ac:dyDescent="0.35">
      <c r="A11395" s="2"/>
      <c r="B11395"/>
    </row>
    <row r="11396" spans="1:2" x14ac:dyDescent="0.35">
      <c r="A11396" s="2"/>
      <c r="B11396"/>
    </row>
    <row r="11397" spans="1:2" x14ac:dyDescent="0.35">
      <c r="A11397" s="2"/>
      <c r="B11397"/>
    </row>
    <row r="11398" spans="1:2" x14ac:dyDescent="0.35">
      <c r="A11398" s="2"/>
      <c r="B11398"/>
    </row>
    <row r="11399" spans="1:2" x14ac:dyDescent="0.35">
      <c r="A11399" s="2"/>
      <c r="B11399"/>
    </row>
    <row r="11400" spans="1:2" x14ac:dyDescent="0.35">
      <c r="A11400" s="2"/>
      <c r="B11400"/>
    </row>
    <row r="11401" spans="1:2" x14ac:dyDescent="0.35">
      <c r="A11401" s="2"/>
      <c r="B11401"/>
    </row>
    <row r="11402" spans="1:2" x14ac:dyDescent="0.35">
      <c r="A11402" s="2"/>
      <c r="B11402"/>
    </row>
    <row r="11403" spans="1:2" x14ac:dyDescent="0.35">
      <c r="A11403" s="2"/>
      <c r="B11403"/>
    </row>
    <row r="11404" spans="1:2" x14ac:dyDescent="0.35">
      <c r="A11404" s="2"/>
      <c r="B11404"/>
    </row>
    <row r="11405" spans="1:2" x14ac:dyDescent="0.35">
      <c r="A11405" s="2"/>
      <c r="B11405"/>
    </row>
    <row r="11406" spans="1:2" x14ac:dyDescent="0.35">
      <c r="A11406" s="2"/>
      <c r="B11406"/>
    </row>
    <row r="11407" spans="1:2" x14ac:dyDescent="0.35">
      <c r="A11407" s="2"/>
      <c r="B11407"/>
    </row>
    <row r="11408" spans="1:2" x14ac:dyDescent="0.35">
      <c r="A11408" s="2"/>
      <c r="B11408"/>
    </row>
    <row r="11409" spans="1:2" x14ac:dyDescent="0.35">
      <c r="A11409" s="2"/>
      <c r="B11409"/>
    </row>
    <row r="11410" spans="1:2" x14ac:dyDescent="0.35">
      <c r="A11410" s="2"/>
      <c r="B11410"/>
    </row>
    <row r="11411" spans="1:2" x14ac:dyDescent="0.35">
      <c r="A11411" s="2"/>
      <c r="B11411"/>
    </row>
    <row r="11412" spans="1:2" x14ac:dyDescent="0.35">
      <c r="A11412" s="2"/>
      <c r="B11412"/>
    </row>
    <row r="11413" spans="1:2" x14ac:dyDescent="0.35">
      <c r="A11413" s="2"/>
      <c r="B11413"/>
    </row>
    <row r="11414" spans="1:2" x14ac:dyDescent="0.35">
      <c r="A11414" s="2"/>
      <c r="B11414"/>
    </row>
    <row r="11415" spans="1:2" x14ac:dyDescent="0.35">
      <c r="A11415" s="2"/>
      <c r="B11415"/>
    </row>
    <row r="11416" spans="1:2" x14ac:dyDescent="0.35">
      <c r="A11416" s="2"/>
      <c r="B11416"/>
    </row>
    <row r="11417" spans="1:2" x14ac:dyDescent="0.35">
      <c r="A11417" s="2"/>
      <c r="B11417"/>
    </row>
    <row r="11418" spans="1:2" x14ac:dyDescent="0.35">
      <c r="A11418" s="2"/>
      <c r="B11418"/>
    </row>
    <row r="11419" spans="1:2" x14ac:dyDescent="0.35">
      <c r="A11419" s="2"/>
      <c r="B11419"/>
    </row>
    <row r="11420" spans="1:2" x14ac:dyDescent="0.35">
      <c r="A11420" s="2"/>
      <c r="B11420"/>
    </row>
    <row r="11421" spans="1:2" x14ac:dyDescent="0.35">
      <c r="A11421" s="2"/>
      <c r="B11421"/>
    </row>
    <row r="11422" spans="1:2" x14ac:dyDescent="0.35">
      <c r="A11422" s="2"/>
      <c r="B11422"/>
    </row>
    <row r="11423" spans="1:2" x14ac:dyDescent="0.35">
      <c r="A11423" s="2"/>
      <c r="B11423"/>
    </row>
    <row r="11424" spans="1:2" x14ac:dyDescent="0.35">
      <c r="A11424" s="2"/>
      <c r="B11424"/>
    </row>
    <row r="11425" spans="1:2" x14ac:dyDescent="0.35">
      <c r="A11425" s="2"/>
      <c r="B11425"/>
    </row>
    <row r="11426" spans="1:2" x14ac:dyDescent="0.35">
      <c r="A11426" s="2"/>
      <c r="B11426"/>
    </row>
    <row r="11427" spans="1:2" x14ac:dyDescent="0.35">
      <c r="A11427" s="2"/>
      <c r="B11427"/>
    </row>
    <row r="11428" spans="1:2" x14ac:dyDescent="0.35">
      <c r="A11428" s="2"/>
      <c r="B11428"/>
    </row>
    <row r="11429" spans="1:2" x14ac:dyDescent="0.35">
      <c r="A11429" s="2"/>
      <c r="B11429"/>
    </row>
    <row r="11430" spans="1:2" x14ac:dyDescent="0.35">
      <c r="A11430" s="2"/>
      <c r="B11430"/>
    </row>
    <row r="11431" spans="1:2" x14ac:dyDescent="0.35">
      <c r="A11431" s="2"/>
      <c r="B11431"/>
    </row>
    <row r="11432" spans="1:2" x14ac:dyDescent="0.35">
      <c r="A11432" s="2"/>
      <c r="B11432"/>
    </row>
    <row r="11433" spans="1:2" x14ac:dyDescent="0.35">
      <c r="A11433" s="2"/>
      <c r="B11433"/>
    </row>
    <row r="11434" spans="1:2" x14ac:dyDescent="0.35">
      <c r="A11434" s="2"/>
      <c r="B11434"/>
    </row>
    <row r="11435" spans="1:2" x14ac:dyDescent="0.35">
      <c r="A11435" s="2"/>
      <c r="B11435"/>
    </row>
    <row r="11436" spans="1:2" x14ac:dyDescent="0.35">
      <c r="A11436" s="2"/>
      <c r="B11436"/>
    </row>
    <row r="11437" spans="1:2" x14ac:dyDescent="0.35">
      <c r="A11437" s="2"/>
      <c r="B11437"/>
    </row>
    <row r="11438" spans="1:2" x14ac:dyDescent="0.35">
      <c r="A11438" s="2"/>
      <c r="B11438"/>
    </row>
    <row r="11439" spans="1:2" x14ac:dyDescent="0.35">
      <c r="A11439" s="2"/>
      <c r="B11439"/>
    </row>
    <row r="11440" spans="1:2" x14ac:dyDescent="0.35">
      <c r="A11440" s="2"/>
      <c r="B11440"/>
    </row>
    <row r="11441" spans="1:2" x14ac:dyDescent="0.35">
      <c r="A11441" s="2"/>
      <c r="B11441"/>
    </row>
    <row r="11442" spans="1:2" x14ac:dyDescent="0.35">
      <c r="A11442" s="2"/>
      <c r="B11442"/>
    </row>
    <row r="11443" spans="1:2" x14ac:dyDescent="0.35">
      <c r="A11443" s="2"/>
      <c r="B11443"/>
    </row>
    <row r="11444" spans="1:2" x14ac:dyDescent="0.35">
      <c r="A11444" s="2"/>
      <c r="B11444"/>
    </row>
    <row r="11445" spans="1:2" x14ac:dyDescent="0.35">
      <c r="A11445" s="2"/>
      <c r="B11445"/>
    </row>
    <row r="11446" spans="1:2" x14ac:dyDescent="0.35">
      <c r="A11446" s="2"/>
      <c r="B11446"/>
    </row>
    <row r="11447" spans="1:2" x14ac:dyDescent="0.35">
      <c r="A11447" s="2"/>
      <c r="B11447"/>
    </row>
    <row r="11448" spans="1:2" x14ac:dyDescent="0.35">
      <c r="A11448" s="2"/>
      <c r="B11448"/>
    </row>
    <row r="11449" spans="1:2" x14ac:dyDescent="0.35">
      <c r="A11449" s="2"/>
      <c r="B11449"/>
    </row>
    <row r="11450" spans="1:2" x14ac:dyDescent="0.35">
      <c r="A11450" s="2"/>
      <c r="B11450"/>
    </row>
    <row r="11451" spans="1:2" x14ac:dyDescent="0.35">
      <c r="A11451" s="2"/>
      <c r="B11451"/>
    </row>
    <row r="11452" spans="1:2" x14ac:dyDescent="0.35">
      <c r="A11452" s="2"/>
      <c r="B11452"/>
    </row>
    <row r="11453" spans="1:2" x14ac:dyDescent="0.35">
      <c r="A11453" s="2"/>
      <c r="B11453"/>
    </row>
    <row r="11454" spans="1:2" x14ac:dyDescent="0.35">
      <c r="A11454" s="2"/>
      <c r="B11454"/>
    </row>
    <row r="11455" spans="1:2" x14ac:dyDescent="0.35">
      <c r="A11455" s="2"/>
      <c r="B11455"/>
    </row>
    <row r="11456" spans="1:2" x14ac:dyDescent="0.35">
      <c r="A11456" s="2"/>
      <c r="B11456"/>
    </row>
    <row r="11457" spans="1:2" x14ac:dyDescent="0.35">
      <c r="A11457" s="2"/>
      <c r="B11457"/>
    </row>
    <row r="11458" spans="1:2" x14ac:dyDescent="0.35">
      <c r="A11458" s="2"/>
      <c r="B11458"/>
    </row>
    <row r="11459" spans="1:2" x14ac:dyDescent="0.35">
      <c r="A11459" s="2"/>
      <c r="B11459"/>
    </row>
    <row r="11460" spans="1:2" x14ac:dyDescent="0.35">
      <c r="A11460" s="2"/>
      <c r="B11460"/>
    </row>
    <row r="11461" spans="1:2" x14ac:dyDescent="0.35">
      <c r="A11461" s="2"/>
      <c r="B11461"/>
    </row>
    <row r="11462" spans="1:2" x14ac:dyDescent="0.35">
      <c r="A11462" s="2"/>
      <c r="B11462"/>
    </row>
    <row r="11463" spans="1:2" x14ac:dyDescent="0.35">
      <c r="A11463" s="2"/>
      <c r="B11463"/>
    </row>
    <row r="11464" spans="1:2" x14ac:dyDescent="0.35">
      <c r="A11464" s="2"/>
      <c r="B11464"/>
    </row>
    <row r="11465" spans="1:2" x14ac:dyDescent="0.35">
      <c r="A11465" s="2"/>
      <c r="B11465"/>
    </row>
    <row r="11466" spans="1:2" x14ac:dyDescent="0.35">
      <c r="A11466" s="2"/>
      <c r="B11466"/>
    </row>
    <row r="11467" spans="1:2" x14ac:dyDescent="0.35">
      <c r="A11467" s="2"/>
      <c r="B11467"/>
    </row>
    <row r="11468" spans="1:2" x14ac:dyDescent="0.35">
      <c r="A11468" s="2"/>
      <c r="B11468"/>
    </row>
    <row r="11469" spans="1:2" x14ac:dyDescent="0.35">
      <c r="A11469" s="2"/>
      <c r="B11469"/>
    </row>
    <row r="11470" spans="1:2" x14ac:dyDescent="0.35">
      <c r="A11470" s="2"/>
      <c r="B11470"/>
    </row>
    <row r="11471" spans="1:2" x14ac:dyDescent="0.35">
      <c r="A11471" s="2"/>
      <c r="B11471"/>
    </row>
    <row r="11472" spans="1:2" x14ac:dyDescent="0.35">
      <c r="A11472" s="2"/>
      <c r="B11472"/>
    </row>
    <row r="11473" spans="1:2" x14ac:dyDescent="0.35">
      <c r="A11473" s="2"/>
      <c r="B11473"/>
    </row>
    <row r="11474" spans="1:2" x14ac:dyDescent="0.35">
      <c r="A11474" s="2"/>
      <c r="B11474"/>
    </row>
    <row r="11475" spans="1:2" x14ac:dyDescent="0.35">
      <c r="A11475" s="2"/>
      <c r="B11475"/>
    </row>
    <row r="11476" spans="1:2" x14ac:dyDescent="0.35">
      <c r="A11476" s="2"/>
      <c r="B11476"/>
    </row>
    <row r="11477" spans="1:2" x14ac:dyDescent="0.35">
      <c r="A11477" s="2"/>
      <c r="B11477"/>
    </row>
    <row r="11478" spans="1:2" x14ac:dyDescent="0.35">
      <c r="A11478" s="2"/>
      <c r="B11478"/>
    </row>
    <row r="11479" spans="1:2" x14ac:dyDescent="0.35">
      <c r="A11479" s="2"/>
      <c r="B11479"/>
    </row>
    <row r="11480" spans="1:2" x14ac:dyDescent="0.35">
      <c r="A11480" s="2"/>
      <c r="B11480"/>
    </row>
    <row r="11481" spans="1:2" x14ac:dyDescent="0.35">
      <c r="A11481" s="2"/>
      <c r="B11481"/>
    </row>
    <row r="11482" spans="1:2" x14ac:dyDescent="0.35">
      <c r="A11482" s="2"/>
      <c r="B11482"/>
    </row>
    <row r="11483" spans="1:2" x14ac:dyDescent="0.35">
      <c r="A11483" s="2"/>
      <c r="B11483"/>
    </row>
    <row r="11484" spans="1:2" x14ac:dyDescent="0.35">
      <c r="A11484" s="2"/>
      <c r="B11484"/>
    </row>
    <row r="11485" spans="1:2" x14ac:dyDescent="0.35">
      <c r="A11485" s="2"/>
      <c r="B11485"/>
    </row>
    <row r="11486" spans="1:2" x14ac:dyDescent="0.35">
      <c r="A11486" s="2"/>
      <c r="B11486"/>
    </row>
    <row r="11487" spans="1:2" x14ac:dyDescent="0.35">
      <c r="A11487" s="2"/>
      <c r="B11487"/>
    </row>
    <row r="11488" spans="1:2" x14ac:dyDescent="0.35">
      <c r="A11488" s="2"/>
      <c r="B11488"/>
    </row>
    <row r="11489" spans="1:2" x14ac:dyDescent="0.35">
      <c r="A11489" s="2"/>
      <c r="B11489"/>
    </row>
    <row r="11490" spans="1:2" x14ac:dyDescent="0.35">
      <c r="A11490" s="2"/>
      <c r="B11490"/>
    </row>
    <row r="11491" spans="1:2" x14ac:dyDescent="0.35">
      <c r="A11491" s="2"/>
      <c r="B11491"/>
    </row>
    <row r="11492" spans="1:2" x14ac:dyDescent="0.35">
      <c r="A11492" s="2"/>
      <c r="B11492"/>
    </row>
    <row r="11493" spans="1:2" x14ac:dyDescent="0.35">
      <c r="A11493" s="2"/>
      <c r="B11493"/>
    </row>
    <row r="11494" spans="1:2" x14ac:dyDescent="0.35">
      <c r="A11494" s="2"/>
      <c r="B11494"/>
    </row>
    <row r="11495" spans="1:2" x14ac:dyDescent="0.35">
      <c r="A11495" s="2"/>
      <c r="B11495"/>
    </row>
    <row r="11496" spans="1:2" x14ac:dyDescent="0.35">
      <c r="A11496" s="2"/>
      <c r="B11496"/>
    </row>
    <row r="11497" spans="1:2" x14ac:dyDescent="0.35">
      <c r="A11497" s="2"/>
      <c r="B11497"/>
    </row>
    <row r="11498" spans="1:2" x14ac:dyDescent="0.35">
      <c r="A11498" s="2"/>
      <c r="B11498"/>
    </row>
    <row r="11499" spans="1:2" x14ac:dyDescent="0.35">
      <c r="A11499" s="2"/>
      <c r="B11499"/>
    </row>
    <row r="11500" spans="1:2" x14ac:dyDescent="0.35">
      <c r="A11500" s="2"/>
      <c r="B11500"/>
    </row>
    <row r="11501" spans="1:2" x14ac:dyDescent="0.35">
      <c r="A11501" s="2"/>
      <c r="B11501"/>
    </row>
    <row r="11502" spans="1:2" x14ac:dyDescent="0.35">
      <c r="A11502" s="2"/>
      <c r="B11502"/>
    </row>
    <row r="11503" spans="1:2" x14ac:dyDescent="0.35">
      <c r="A11503" s="2"/>
      <c r="B11503"/>
    </row>
    <row r="11504" spans="1:2" x14ac:dyDescent="0.35">
      <c r="A11504" s="2"/>
      <c r="B11504"/>
    </row>
    <row r="11505" spans="1:2" x14ac:dyDescent="0.35">
      <c r="A11505" s="2"/>
      <c r="B11505"/>
    </row>
    <row r="11506" spans="1:2" x14ac:dyDescent="0.35">
      <c r="A11506" s="2"/>
      <c r="B11506"/>
    </row>
    <row r="11507" spans="1:2" x14ac:dyDescent="0.35">
      <c r="A11507" s="2"/>
      <c r="B11507"/>
    </row>
    <row r="11508" spans="1:2" x14ac:dyDescent="0.35">
      <c r="A11508" s="2"/>
      <c r="B11508"/>
    </row>
    <row r="11509" spans="1:2" x14ac:dyDescent="0.35">
      <c r="A11509" s="2"/>
      <c r="B11509"/>
    </row>
    <row r="11510" spans="1:2" x14ac:dyDescent="0.35">
      <c r="A11510" s="2"/>
      <c r="B11510"/>
    </row>
    <row r="11511" spans="1:2" x14ac:dyDescent="0.35">
      <c r="A11511" s="2"/>
      <c r="B11511"/>
    </row>
    <row r="11512" spans="1:2" x14ac:dyDescent="0.35">
      <c r="A11512" s="2"/>
      <c r="B11512"/>
    </row>
    <row r="11513" spans="1:2" x14ac:dyDescent="0.35">
      <c r="A11513" s="2"/>
      <c r="B11513"/>
    </row>
    <row r="11514" spans="1:2" x14ac:dyDescent="0.35">
      <c r="A11514" s="2"/>
      <c r="B11514"/>
    </row>
    <row r="11515" spans="1:2" x14ac:dyDescent="0.35">
      <c r="A11515" s="2"/>
      <c r="B11515"/>
    </row>
    <row r="11516" spans="1:2" x14ac:dyDescent="0.35">
      <c r="A11516" s="2"/>
      <c r="B11516"/>
    </row>
    <row r="11517" spans="1:2" x14ac:dyDescent="0.35">
      <c r="A11517" s="2"/>
      <c r="B11517"/>
    </row>
    <row r="11518" spans="1:2" x14ac:dyDescent="0.35">
      <c r="A11518" s="2"/>
      <c r="B11518"/>
    </row>
    <row r="11519" spans="1:2" x14ac:dyDescent="0.35">
      <c r="A11519" s="2"/>
      <c r="B11519"/>
    </row>
    <row r="11520" spans="1:2" x14ac:dyDescent="0.35">
      <c r="A11520" s="2"/>
      <c r="B11520"/>
    </row>
    <row r="11521" spans="1:2" x14ac:dyDescent="0.35">
      <c r="A11521" s="2"/>
      <c r="B11521"/>
    </row>
    <row r="11522" spans="1:2" x14ac:dyDescent="0.35">
      <c r="A11522" s="2"/>
      <c r="B11522"/>
    </row>
    <row r="11523" spans="1:2" x14ac:dyDescent="0.35">
      <c r="A11523" s="2"/>
      <c r="B11523"/>
    </row>
    <row r="11524" spans="1:2" x14ac:dyDescent="0.35">
      <c r="A11524" s="2"/>
      <c r="B11524"/>
    </row>
    <row r="11525" spans="1:2" x14ac:dyDescent="0.35">
      <c r="A11525" s="2"/>
      <c r="B11525"/>
    </row>
    <row r="11526" spans="1:2" x14ac:dyDescent="0.35">
      <c r="A11526" s="2"/>
      <c r="B11526"/>
    </row>
    <row r="11527" spans="1:2" x14ac:dyDescent="0.35">
      <c r="A11527" s="2"/>
      <c r="B11527"/>
    </row>
    <row r="11528" spans="1:2" x14ac:dyDescent="0.35">
      <c r="A11528" s="2"/>
      <c r="B11528"/>
    </row>
    <row r="11529" spans="1:2" x14ac:dyDescent="0.35">
      <c r="A11529" s="2"/>
      <c r="B11529"/>
    </row>
    <row r="11530" spans="1:2" x14ac:dyDescent="0.35">
      <c r="A11530" s="2"/>
      <c r="B11530"/>
    </row>
    <row r="11531" spans="1:2" x14ac:dyDescent="0.35">
      <c r="A11531" s="2"/>
      <c r="B11531"/>
    </row>
    <row r="11532" spans="1:2" x14ac:dyDescent="0.35">
      <c r="A11532" s="2"/>
      <c r="B11532"/>
    </row>
    <row r="11533" spans="1:2" x14ac:dyDescent="0.35">
      <c r="A11533" s="2"/>
      <c r="B11533"/>
    </row>
    <row r="11534" spans="1:2" x14ac:dyDescent="0.35">
      <c r="A11534" s="2"/>
      <c r="B11534"/>
    </row>
    <row r="11535" spans="1:2" x14ac:dyDescent="0.35">
      <c r="A11535" s="2"/>
      <c r="B11535"/>
    </row>
    <row r="11536" spans="1:2" x14ac:dyDescent="0.35">
      <c r="A11536" s="2"/>
      <c r="B11536"/>
    </row>
    <row r="11537" spans="1:2" x14ac:dyDescent="0.35">
      <c r="A11537" s="2"/>
      <c r="B11537"/>
    </row>
    <row r="11538" spans="1:2" x14ac:dyDescent="0.35">
      <c r="A11538" s="2"/>
      <c r="B11538"/>
    </row>
    <row r="11539" spans="1:2" x14ac:dyDescent="0.35">
      <c r="A11539" s="2"/>
      <c r="B11539"/>
    </row>
    <row r="11540" spans="1:2" x14ac:dyDescent="0.35">
      <c r="A11540" s="2"/>
      <c r="B11540"/>
    </row>
    <row r="11541" spans="1:2" x14ac:dyDescent="0.35">
      <c r="A11541" s="2"/>
      <c r="B11541"/>
    </row>
    <row r="11542" spans="1:2" x14ac:dyDescent="0.35">
      <c r="A11542" s="2"/>
      <c r="B11542"/>
    </row>
    <row r="11543" spans="1:2" x14ac:dyDescent="0.35">
      <c r="A11543" s="2"/>
      <c r="B11543"/>
    </row>
    <row r="11544" spans="1:2" x14ac:dyDescent="0.35">
      <c r="A11544" s="2"/>
      <c r="B11544"/>
    </row>
    <row r="11545" spans="1:2" x14ac:dyDescent="0.35">
      <c r="A11545" s="2"/>
      <c r="B11545"/>
    </row>
    <row r="11546" spans="1:2" x14ac:dyDescent="0.35">
      <c r="A11546" s="2"/>
      <c r="B11546"/>
    </row>
    <row r="11547" spans="1:2" x14ac:dyDescent="0.35">
      <c r="A11547" s="2"/>
      <c r="B11547"/>
    </row>
    <row r="11548" spans="1:2" x14ac:dyDescent="0.35">
      <c r="A11548" s="2"/>
      <c r="B11548"/>
    </row>
    <row r="11549" spans="1:2" x14ac:dyDescent="0.35">
      <c r="A11549" s="2"/>
      <c r="B11549"/>
    </row>
    <row r="11550" spans="1:2" x14ac:dyDescent="0.35">
      <c r="A11550" s="2"/>
      <c r="B11550"/>
    </row>
    <row r="11551" spans="1:2" x14ac:dyDescent="0.35">
      <c r="A11551" s="2"/>
      <c r="B11551"/>
    </row>
    <row r="11552" spans="1:2" x14ac:dyDescent="0.35">
      <c r="A11552" s="2"/>
      <c r="B11552"/>
    </row>
    <row r="11553" spans="1:2" x14ac:dyDescent="0.35">
      <c r="A11553" s="2"/>
      <c r="B11553"/>
    </row>
    <row r="11554" spans="1:2" x14ac:dyDescent="0.35">
      <c r="A11554" s="2"/>
      <c r="B11554"/>
    </row>
    <row r="11555" spans="1:2" x14ac:dyDescent="0.35">
      <c r="A11555" s="2"/>
      <c r="B11555"/>
    </row>
    <row r="11556" spans="1:2" x14ac:dyDescent="0.35">
      <c r="A11556" s="2"/>
      <c r="B11556"/>
    </row>
    <row r="11557" spans="1:2" x14ac:dyDescent="0.35">
      <c r="A11557" s="2"/>
      <c r="B11557"/>
    </row>
    <row r="11558" spans="1:2" x14ac:dyDescent="0.35">
      <c r="A11558" s="2"/>
      <c r="B11558"/>
    </row>
    <row r="11559" spans="1:2" x14ac:dyDescent="0.35">
      <c r="A11559" s="2"/>
      <c r="B11559"/>
    </row>
    <row r="11560" spans="1:2" x14ac:dyDescent="0.35">
      <c r="A11560" s="2"/>
      <c r="B11560"/>
    </row>
    <row r="11561" spans="1:2" x14ac:dyDescent="0.35">
      <c r="A11561" s="2"/>
      <c r="B11561"/>
    </row>
    <row r="11562" spans="1:2" x14ac:dyDescent="0.35">
      <c r="A11562" s="2"/>
      <c r="B11562"/>
    </row>
    <row r="11563" spans="1:2" x14ac:dyDescent="0.35">
      <c r="A11563" s="2"/>
      <c r="B11563"/>
    </row>
    <row r="11564" spans="1:2" x14ac:dyDescent="0.35">
      <c r="A11564" s="2"/>
      <c r="B11564"/>
    </row>
    <row r="11565" spans="1:2" x14ac:dyDescent="0.35">
      <c r="A11565" s="2"/>
      <c r="B11565"/>
    </row>
    <row r="11566" spans="1:2" x14ac:dyDescent="0.35">
      <c r="A11566" s="2"/>
      <c r="B11566"/>
    </row>
    <row r="11567" spans="1:2" x14ac:dyDescent="0.35">
      <c r="A11567" s="2"/>
      <c r="B11567"/>
    </row>
    <row r="11568" spans="1:2" x14ac:dyDescent="0.35">
      <c r="A11568" s="2"/>
      <c r="B11568"/>
    </row>
    <row r="11569" spans="1:2" x14ac:dyDescent="0.35">
      <c r="A11569" s="2"/>
      <c r="B11569"/>
    </row>
    <row r="11570" spans="1:2" x14ac:dyDescent="0.35">
      <c r="A11570" s="2"/>
      <c r="B11570"/>
    </row>
    <row r="11571" spans="1:2" x14ac:dyDescent="0.35">
      <c r="A11571" s="2"/>
      <c r="B11571"/>
    </row>
    <row r="11572" spans="1:2" x14ac:dyDescent="0.35">
      <c r="A11572" s="2"/>
      <c r="B11572"/>
    </row>
    <row r="11573" spans="1:2" x14ac:dyDescent="0.35">
      <c r="A11573" s="2"/>
      <c r="B11573"/>
    </row>
    <row r="11574" spans="1:2" x14ac:dyDescent="0.35">
      <c r="A11574" s="2"/>
      <c r="B11574"/>
    </row>
    <row r="11575" spans="1:2" x14ac:dyDescent="0.35">
      <c r="A11575" s="2"/>
      <c r="B11575"/>
    </row>
    <row r="11576" spans="1:2" x14ac:dyDescent="0.35">
      <c r="A11576" s="2"/>
      <c r="B11576"/>
    </row>
    <row r="11577" spans="1:2" x14ac:dyDescent="0.35">
      <c r="A11577" s="2"/>
      <c r="B11577"/>
    </row>
    <row r="11578" spans="1:2" x14ac:dyDescent="0.35">
      <c r="A11578" s="2"/>
      <c r="B11578"/>
    </row>
    <row r="11579" spans="1:2" x14ac:dyDescent="0.35">
      <c r="A11579" s="2"/>
      <c r="B11579"/>
    </row>
    <row r="11580" spans="1:2" x14ac:dyDescent="0.35">
      <c r="A11580" s="2"/>
      <c r="B11580"/>
    </row>
    <row r="11581" spans="1:2" x14ac:dyDescent="0.35">
      <c r="A11581" s="2"/>
      <c r="B11581"/>
    </row>
    <row r="11582" spans="1:2" x14ac:dyDescent="0.35">
      <c r="A11582" s="2"/>
      <c r="B11582"/>
    </row>
    <row r="11583" spans="1:2" x14ac:dyDescent="0.35">
      <c r="A11583" s="2"/>
      <c r="B11583"/>
    </row>
    <row r="11584" spans="1:2" x14ac:dyDescent="0.35">
      <c r="A11584" s="2"/>
      <c r="B11584"/>
    </row>
    <row r="11585" spans="1:2" x14ac:dyDescent="0.35">
      <c r="A11585" s="2"/>
      <c r="B11585"/>
    </row>
    <row r="11586" spans="1:2" x14ac:dyDescent="0.35">
      <c r="A11586" s="2"/>
      <c r="B11586"/>
    </row>
    <row r="11587" spans="1:2" x14ac:dyDescent="0.35">
      <c r="A11587" s="2"/>
      <c r="B11587"/>
    </row>
    <row r="11588" spans="1:2" x14ac:dyDescent="0.35">
      <c r="A11588" s="2"/>
      <c r="B11588"/>
    </row>
    <row r="11589" spans="1:2" x14ac:dyDescent="0.35">
      <c r="A11589" s="2"/>
      <c r="B11589"/>
    </row>
    <row r="11590" spans="1:2" x14ac:dyDescent="0.35">
      <c r="A11590" s="2"/>
      <c r="B11590"/>
    </row>
    <row r="11591" spans="1:2" x14ac:dyDescent="0.35">
      <c r="A11591" s="2"/>
      <c r="B11591"/>
    </row>
    <row r="11592" spans="1:2" x14ac:dyDescent="0.35">
      <c r="A11592" s="2"/>
      <c r="B11592"/>
    </row>
    <row r="11593" spans="1:2" x14ac:dyDescent="0.35">
      <c r="A11593" s="2"/>
      <c r="B11593"/>
    </row>
    <row r="11594" spans="1:2" x14ac:dyDescent="0.35">
      <c r="A11594" s="2"/>
      <c r="B11594"/>
    </row>
    <row r="11595" spans="1:2" x14ac:dyDescent="0.35">
      <c r="A11595" s="2"/>
      <c r="B11595"/>
    </row>
    <row r="11596" spans="1:2" x14ac:dyDescent="0.35">
      <c r="A11596" s="2"/>
      <c r="B11596"/>
    </row>
    <row r="11597" spans="1:2" x14ac:dyDescent="0.35">
      <c r="A11597" s="2"/>
      <c r="B11597"/>
    </row>
    <row r="11598" spans="1:2" x14ac:dyDescent="0.35">
      <c r="A11598" s="2"/>
      <c r="B11598"/>
    </row>
    <row r="11599" spans="1:2" x14ac:dyDescent="0.35">
      <c r="A11599" s="2"/>
      <c r="B11599"/>
    </row>
    <row r="11600" spans="1:2" x14ac:dyDescent="0.35">
      <c r="A11600" s="2"/>
      <c r="B11600"/>
    </row>
    <row r="11601" spans="1:2" x14ac:dyDescent="0.35">
      <c r="A11601" s="2"/>
      <c r="B11601"/>
    </row>
    <row r="11602" spans="1:2" x14ac:dyDescent="0.35">
      <c r="A11602" s="2"/>
      <c r="B11602"/>
    </row>
    <row r="11603" spans="1:2" x14ac:dyDescent="0.35">
      <c r="A11603" s="2"/>
      <c r="B11603"/>
    </row>
    <row r="11604" spans="1:2" x14ac:dyDescent="0.35">
      <c r="A11604" s="2"/>
      <c r="B11604"/>
    </row>
    <row r="11605" spans="1:2" x14ac:dyDescent="0.35">
      <c r="A11605" s="2"/>
      <c r="B11605"/>
    </row>
    <row r="11606" spans="1:2" x14ac:dyDescent="0.35">
      <c r="A11606" s="2"/>
      <c r="B11606"/>
    </row>
    <row r="11607" spans="1:2" x14ac:dyDescent="0.35">
      <c r="A11607" s="2"/>
      <c r="B11607"/>
    </row>
    <row r="11608" spans="1:2" x14ac:dyDescent="0.35">
      <c r="A11608" s="2"/>
      <c r="B11608"/>
    </row>
    <row r="11609" spans="1:2" x14ac:dyDescent="0.35">
      <c r="A11609" s="2"/>
      <c r="B11609"/>
    </row>
    <row r="11610" spans="1:2" x14ac:dyDescent="0.35">
      <c r="A11610" s="2"/>
      <c r="B11610"/>
    </row>
    <row r="11611" spans="1:2" x14ac:dyDescent="0.35">
      <c r="A11611" s="2"/>
      <c r="B11611"/>
    </row>
    <row r="11612" spans="1:2" x14ac:dyDescent="0.35">
      <c r="A11612" s="2"/>
      <c r="B11612"/>
    </row>
    <row r="11613" spans="1:2" x14ac:dyDescent="0.35">
      <c r="A11613" s="2"/>
      <c r="B11613"/>
    </row>
    <row r="11614" spans="1:2" x14ac:dyDescent="0.35">
      <c r="A11614" s="2"/>
      <c r="B11614"/>
    </row>
    <row r="11615" spans="1:2" x14ac:dyDescent="0.35">
      <c r="A11615" s="2"/>
      <c r="B11615"/>
    </row>
    <row r="11616" spans="1:2" x14ac:dyDescent="0.35">
      <c r="A11616" s="2"/>
      <c r="B11616"/>
    </row>
    <row r="11617" spans="1:2" x14ac:dyDescent="0.35">
      <c r="A11617" s="2"/>
      <c r="B11617"/>
    </row>
    <row r="11618" spans="1:2" x14ac:dyDescent="0.35">
      <c r="A11618" s="2"/>
      <c r="B11618"/>
    </row>
    <row r="11619" spans="1:2" x14ac:dyDescent="0.35">
      <c r="A11619" s="2"/>
      <c r="B11619"/>
    </row>
    <row r="11620" spans="1:2" x14ac:dyDescent="0.35">
      <c r="A11620" s="2"/>
      <c r="B11620"/>
    </row>
    <row r="11621" spans="1:2" x14ac:dyDescent="0.35">
      <c r="A11621" s="2"/>
      <c r="B11621"/>
    </row>
    <row r="11622" spans="1:2" x14ac:dyDescent="0.35">
      <c r="A11622" s="2"/>
      <c r="B11622"/>
    </row>
    <row r="11623" spans="1:2" x14ac:dyDescent="0.35">
      <c r="A11623" s="2"/>
      <c r="B11623"/>
    </row>
    <row r="11624" spans="1:2" x14ac:dyDescent="0.35">
      <c r="A11624" s="2"/>
      <c r="B11624"/>
    </row>
    <row r="11625" spans="1:2" x14ac:dyDescent="0.35">
      <c r="A11625" s="2"/>
      <c r="B11625"/>
    </row>
    <row r="11626" spans="1:2" x14ac:dyDescent="0.35">
      <c r="A11626" s="2"/>
      <c r="B11626"/>
    </row>
    <row r="11627" spans="1:2" x14ac:dyDescent="0.35">
      <c r="A11627" s="2"/>
      <c r="B11627"/>
    </row>
    <row r="11628" spans="1:2" x14ac:dyDescent="0.35">
      <c r="A11628" s="2"/>
      <c r="B11628"/>
    </row>
    <row r="11629" spans="1:2" x14ac:dyDescent="0.35">
      <c r="A11629" s="2"/>
      <c r="B11629"/>
    </row>
    <row r="11630" spans="1:2" x14ac:dyDescent="0.35">
      <c r="A11630" s="2"/>
      <c r="B11630"/>
    </row>
    <row r="11631" spans="1:2" x14ac:dyDescent="0.35">
      <c r="A11631" s="2"/>
      <c r="B11631"/>
    </row>
    <row r="11632" spans="1:2" x14ac:dyDescent="0.35">
      <c r="A11632" s="2"/>
      <c r="B11632"/>
    </row>
    <row r="11633" spans="1:2" x14ac:dyDescent="0.35">
      <c r="A11633" s="2"/>
      <c r="B11633"/>
    </row>
    <row r="11634" spans="1:2" x14ac:dyDescent="0.35">
      <c r="A11634" s="2"/>
      <c r="B11634"/>
    </row>
    <row r="11635" spans="1:2" x14ac:dyDescent="0.35">
      <c r="A11635" s="2"/>
      <c r="B11635"/>
    </row>
    <row r="11636" spans="1:2" x14ac:dyDescent="0.35">
      <c r="A11636" s="2"/>
      <c r="B11636"/>
    </row>
    <row r="11637" spans="1:2" x14ac:dyDescent="0.35">
      <c r="A11637" s="2"/>
      <c r="B11637"/>
    </row>
    <row r="11638" spans="1:2" x14ac:dyDescent="0.35">
      <c r="A11638" s="2"/>
      <c r="B11638"/>
    </row>
    <row r="11639" spans="1:2" x14ac:dyDescent="0.35">
      <c r="A11639" s="2"/>
      <c r="B11639"/>
    </row>
    <row r="11640" spans="1:2" x14ac:dyDescent="0.35">
      <c r="A11640" s="2"/>
      <c r="B11640"/>
    </row>
    <row r="11641" spans="1:2" x14ac:dyDescent="0.35">
      <c r="A11641" s="2"/>
      <c r="B11641"/>
    </row>
    <row r="11642" spans="1:2" x14ac:dyDescent="0.35">
      <c r="A11642" s="2"/>
      <c r="B11642"/>
    </row>
    <row r="11643" spans="1:2" x14ac:dyDescent="0.35">
      <c r="A11643" s="2"/>
      <c r="B11643"/>
    </row>
    <row r="11644" spans="1:2" x14ac:dyDescent="0.35">
      <c r="A11644" s="2"/>
      <c r="B11644"/>
    </row>
    <row r="11645" spans="1:2" x14ac:dyDescent="0.35">
      <c r="A11645" s="2"/>
      <c r="B11645"/>
    </row>
    <row r="11646" spans="1:2" x14ac:dyDescent="0.35">
      <c r="A11646" s="2"/>
      <c r="B11646"/>
    </row>
    <row r="11647" spans="1:2" x14ac:dyDescent="0.35">
      <c r="A11647" s="2"/>
      <c r="B11647"/>
    </row>
    <row r="11648" spans="1:2" x14ac:dyDescent="0.35">
      <c r="A11648" s="2"/>
      <c r="B11648"/>
    </row>
    <row r="11649" spans="1:2" x14ac:dyDescent="0.35">
      <c r="A11649" s="2"/>
      <c r="B11649"/>
    </row>
    <row r="11650" spans="1:2" x14ac:dyDescent="0.35">
      <c r="A11650" s="2"/>
      <c r="B11650"/>
    </row>
    <row r="11651" spans="1:2" x14ac:dyDescent="0.35">
      <c r="A11651" s="2"/>
      <c r="B11651"/>
    </row>
    <row r="11652" spans="1:2" x14ac:dyDescent="0.35">
      <c r="A11652" s="2"/>
      <c r="B11652"/>
    </row>
    <row r="11653" spans="1:2" x14ac:dyDescent="0.35">
      <c r="A11653" s="2"/>
      <c r="B11653"/>
    </row>
    <row r="11654" spans="1:2" x14ac:dyDescent="0.35">
      <c r="A11654" s="2"/>
      <c r="B11654"/>
    </row>
    <row r="11655" spans="1:2" x14ac:dyDescent="0.35">
      <c r="A11655" s="2"/>
      <c r="B11655"/>
    </row>
    <row r="11656" spans="1:2" x14ac:dyDescent="0.35">
      <c r="A11656" s="2"/>
      <c r="B11656"/>
    </row>
    <row r="11657" spans="1:2" x14ac:dyDescent="0.35">
      <c r="A11657" s="2"/>
      <c r="B11657"/>
    </row>
    <row r="11658" spans="1:2" x14ac:dyDescent="0.35">
      <c r="A11658" s="2"/>
      <c r="B11658"/>
    </row>
    <row r="11659" spans="1:2" x14ac:dyDescent="0.35">
      <c r="A11659" s="2"/>
      <c r="B11659"/>
    </row>
    <row r="11660" spans="1:2" x14ac:dyDescent="0.35">
      <c r="A11660" s="2"/>
      <c r="B11660"/>
    </row>
    <row r="11661" spans="1:2" x14ac:dyDescent="0.35">
      <c r="A11661" s="2"/>
      <c r="B11661"/>
    </row>
    <row r="11662" spans="1:2" x14ac:dyDescent="0.35">
      <c r="A11662" s="2"/>
      <c r="B11662"/>
    </row>
    <row r="11663" spans="1:2" x14ac:dyDescent="0.35">
      <c r="A11663" s="2"/>
      <c r="B11663"/>
    </row>
    <row r="11664" spans="1:2" x14ac:dyDescent="0.35">
      <c r="A11664" s="2"/>
      <c r="B11664"/>
    </row>
    <row r="11665" spans="1:2" x14ac:dyDescent="0.35">
      <c r="A11665" s="2"/>
      <c r="B11665"/>
    </row>
    <row r="11666" spans="1:2" x14ac:dyDescent="0.35">
      <c r="A11666" s="2"/>
      <c r="B11666"/>
    </row>
    <row r="11667" spans="1:2" x14ac:dyDescent="0.35">
      <c r="A11667" s="2"/>
      <c r="B11667"/>
    </row>
    <row r="11668" spans="1:2" x14ac:dyDescent="0.35">
      <c r="A11668" s="2"/>
      <c r="B11668"/>
    </row>
    <row r="11669" spans="1:2" x14ac:dyDescent="0.35">
      <c r="A11669" s="2"/>
      <c r="B11669"/>
    </row>
    <row r="11670" spans="1:2" x14ac:dyDescent="0.35">
      <c r="A11670" s="2"/>
      <c r="B11670"/>
    </row>
    <row r="11671" spans="1:2" x14ac:dyDescent="0.35">
      <c r="A11671" s="2"/>
      <c r="B11671"/>
    </row>
    <row r="11672" spans="1:2" x14ac:dyDescent="0.35">
      <c r="A11672" s="2"/>
      <c r="B11672"/>
    </row>
    <row r="11673" spans="1:2" x14ac:dyDescent="0.35">
      <c r="A11673" s="2"/>
      <c r="B11673"/>
    </row>
    <row r="11674" spans="1:2" x14ac:dyDescent="0.35">
      <c r="A11674" s="2"/>
      <c r="B11674"/>
    </row>
    <row r="11675" spans="1:2" x14ac:dyDescent="0.35">
      <c r="A11675" s="2"/>
      <c r="B11675"/>
    </row>
    <row r="11676" spans="1:2" x14ac:dyDescent="0.35">
      <c r="A11676" s="2"/>
      <c r="B11676"/>
    </row>
    <row r="11677" spans="1:2" x14ac:dyDescent="0.35">
      <c r="A11677" s="2"/>
      <c r="B11677"/>
    </row>
    <row r="11678" spans="1:2" x14ac:dyDescent="0.35">
      <c r="A11678" s="2"/>
      <c r="B11678"/>
    </row>
    <row r="11679" spans="1:2" x14ac:dyDescent="0.35">
      <c r="A11679" s="2"/>
      <c r="B11679"/>
    </row>
    <row r="11680" spans="1:2" x14ac:dyDescent="0.35">
      <c r="A11680" s="2"/>
      <c r="B11680"/>
    </row>
    <row r="11681" spans="1:2" x14ac:dyDescent="0.35">
      <c r="A11681" s="2"/>
      <c r="B11681"/>
    </row>
    <row r="11682" spans="1:2" x14ac:dyDescent="0.35">
      <c r="A11682" s="2"/>
      <c r="B11682"/>
    </row>
    <row r="11683" spans="1:2" x14ac:dyDescent="0.35">
      <c r="A11683" s="2"/>
      <c r="B11683"/>
    </row>
    <row r="11684" spans="1:2" x14ac:dyDescent="0.35">
      <c r="A11684" s="2"/>
      <c r="B11684"/>
    </row>
    <row r="11685" spans="1:2" x14ac:dyDescent="0.35">
      <c r="A11685" s="2"/>
      <c r="B11685"/>
    </row>
    <row r="11686" spans="1:2" x14ac:dyDescent="0.35">
      <c r="A11686" s="2"/>
      <c r="B11686"/>
    </row>
    <row r="11687" spans="1:2" x14ac:dyDescent="0.35">
      <c r="A11687" s="2"/>
      <c r="B11687"/>
    </row>
    <row r="11688" spans="1:2" x14ac:dyDescent="0.35">
      <c r="A11688" s="2"/>
      <c r="B11688"/>
    </row>
    <row r="11689" spans="1:2" x14ac:dyDescent="0.35">
      <c r="A11689" s="2"/>
      <c r="B11689"/>
    </row>
    <row r="11690" spans="1:2" x14ac:dyDescent="0.35">
      <c r="A11690" s="2"/>
      <c r="B11690"/>
    </row>
    <row r="11691" spans="1:2" x14ac:dyDescent="0.35">
      <c r="A11691" s="2"/>
      <c r="B11691"/>
    </row>
    <row r="11692" spans="1:2" x14ac:dyDescent="0.35">
      <c r="A11692" s="2"/>
      <c r="B11692"/>
    </row>
    <row r="11693" spans="1:2" x14ac:dyDescent="0.35">
      <c r="A11693" s="2"/>
      <c r="B11693"/>
    </row>
    <row r="11694" spans="1:2" x14ac:dyDescent="0.35">
      <c r="A11694" s="2"/>
      <c r="B11694"/>
    </row>
    <row r="11695" spans="1:2" x14ac:dyDescent="0.35">
      <c r="A11695" s="2"/>
      <c r="B11695"/>
    </row>
    <row r="11696" spans="1:2" x14ac:dyDescent="0.35">
      <c r="A11696" s="2"/>
      <c r="B11696"/>
    </row>
    <row r="11697" spans="1:2" x14ac:dyDescent="0.35">
      <c r="A11697" s="2"/>
      <c r="B11697"/>
    </row>
    <row r="11698" spans="1:2" x14ac:dyDescent="0.35">
      <c r="A11698" s="2"/>
      <c r="B11698"/>
    </row>
    <row r="11699" spans="1:2" x14ac:dyDescent="0.35">
      <c r="A11699" s="2"/>
      <c r="B11699"/>
    </row>
    <row r="11700" spans="1:2" x14ac:dyDescent="0.35">
      <c r="A11700" s="2"/>
      <c r="B11700"/>
    </row>
    <row r="11701" spans="1:2" x14ac:dyDescent="0.35">
      <c r="A11701" s="2"/>
      <c r="B11701"/>
    </row>
    <row r="11702" spans="1:2" x14ac:dyDescent="0.35">
      <c r="A11702" s="2"/>
      <c r="B11702"/>
    </row>
    <row r="11703" spans="1:2" x14ac:dyDescent="0.35">
      <c r="A11703" s="2"/>
      <c r="B11703"/>
    </row>
    <row r="11704" spans="1:2" x14ac:dyDescent="0.35">
      <c r="A11704" s="2"/>
      <c r="B11704"/>
    </row>
    <row r="11705" spans="1:2" x14ac:dyDescent="0.35">
      <c r="A11705" s="2"/>
      <c r="B11705"/>
    </row>
    <row r="11706" spans="1:2" x14ac:dyDescent="0.35">
      <c r="A11706" s="2"/>
      <c r="B11706"/>
    </row>
    <row r="11707" spans="1:2" x14ac:dyDescent="0.35">
      <c r="A11707" s="2"/>
      <c r="B11707"/>
    </row>
    <row r="11708" spans="1:2" x14ac:dyDescent="0.35">
      <c r="A11708" s="2"/>
      <c r="B11708"/>
    </row>
    <row r="11709" spans="1:2" x14ac:dyDescent="0.35">
      <c r="A11709" s="2"/>
      <c r="B11709"/>
    </row>
    <row r="11710" spans="1:2" x14ac:dyDescent="0.35">
      <c r="A11710" s="2"/>
      <c r="B11710"/>
    </row>
    <row r="11711" spans="1:2" x14ac:dyDescent="0.35">
      <c r="A11711" s="2"/>
      <c r="B11711"/>
    </row>
    <row r="11712" spans="1:2" x14ac:dyDescent="0.35">
      <c r="A11712" s="2"/>
      <c r="B11712"/>
    </row>
    <row r="11713" spans="1:2" x14ac:dyDescent="0.35">
      <c r="A11713" s="2"/>
      <c r="B11713"/>
    </row>
    <row r="11714" spans="1:2" x14ac:dyDescent="0.35">
      <c r="A11714" s="2"/>
      <c r="B11714"/>
    </row>
    <row r="11715" spans="1:2" x14ac:dyDescent="0.35">
      <c r="A11715" s="2"/>
      <c r="B11715"/>
    </row>
    <row r="11716" spans="1:2" x14ac:dyDescent="0.35">
      <c r="A11716" s="2"/>
      <c r="B11716"/>
    </row>
    <row r="11717" spans="1:2" x14ac:dyDescent="0.35">
      <c r="A11717" s="2"/>
      <c r="B11717"/>
    </row>
    <row r="11718" spans="1:2" x14ac:dyDescent="0.35">
      <c r="A11718" s="2"/>
      <c r="B11718"/>
    </row>
    <row r="11719" spans="1:2" x14ac:dyDescent="0.35">
      <c r="A11719" s="2"/>
      <c r="B11719"/>
    </row>
    <row r="11720" spans="1:2" x14ac:dyDescent="0.35">
      <c r="A11720" s="2"/>
      <c r="B11720"/>
    </row>
    <row r="11721" spans="1:2" x14ac:dyDescent="0.35">
      <c r="A11721" s="2"/>
      <c r="B11721"/>
    </row>
    <row r="11722" spans="1:2" x14ac:dyDescent="0.35">
      <c r="A11722" s="2"/>
      <c r="B11722"/>
    </row>
    <row r="11723" spans="1:2" x14ac:dyDescent="0.35">
      <c r="A11723" s="2"/>
      <c r="B11723"/>
    </row>
    <row r="11724" spans="1:2" x14ac:dyDescent="0.35">
      <c r="A11724" s="2"/>
      <c r="B11724"/>
    </row>
    <row r="11725" spans="1:2" x14ac:dyDescent="0.35">
      <c r="A11725" s="2"/>
      <c r="B11725"/>
    </row>
    <row r="11726" spans="1:2" x14ac:dyDescent="0.35">
      <c r="A11726" s="2"/>
      <c r="B11726"/>
    </row>
    <row r="11727" spans="1:2" x14ac:dyDescent="0.35">
      <c r="A11727" s="2"/>
      <c r="B11727"/>
    </row>
    <row r="11728" spans="1:2" x14ac:dyDescent="0.35">
      <c r="A11728" s="2"/>
      <c r="B11728"/>
    </row>
    <row r="11729" spans="1:2" x14ac:dyDescent="0.35">
      <c r="A11729" s="2"/>
      <c r="B11729"/>
    </row>
    <row r="11730" spans="1:2" x14ac:dyDescent="0.35">
      <c r="A11730" s="2"/>
      <c r="B11730"/>
    </row>
    <row r="11731" spans="1:2" x14ac:dyDescent="0.35">
      <c r="A11731" s="2"/>
      <c r="B11731"/>
    </row>
    <row r="11732" spans="1:2" x14ac:dyDescent="0.35">
      <c r="A11732" s="2"/>
      <c r="B11732"/>
    </row>
    <row r="11733" spans="1:2" x14ac:dyDescent="0.35">
      <c r="A11733" s="2"/>
      <c r="B11733"/>
    </row>
    <row r="11734" spans="1:2" x14ac:dyDescent="0.35">
      <c r="A11734" s="2"/>
      <c r="B11734"/>
    </row>
    <row r="11735" spans="1:2" x14ac:dyDescent="0.35">
      <c r="A11735" s="2"/>
      <c r="B11735"/>
    </row>
    <row r="11736" spans="1:2" x14ac:dyDescent="0.35">
      <c r="A11736" s="2"/>
      <c r="B11736"/>
    </row>
    <row r="11737" spans="1:2" x14ac:dyDescent="0.35">
      <c r="A11737" s="2"/>
      <c r="B11737"/>
    </row>
    <row r="11738" spans="1:2" x14ac:dyDescent="0.35">
      <c r="A11738" s="2"/>
      <c r="B11738"/>
    </row>
    <row r="11739" spans="1:2" x14ac:dyDescent="0.35">
      <c r="A11739" s="2"/>
      <c r="B11739"/>
    </row>
    <row r="11740" spans="1:2" x14ac:dyDescent="0.35">
      <c r="A11740" s="2"/>
      <c r="B11740"/>
    </row>
    <row r="11741" spans="1:2" x14ac:dyDescent="0.35">
      <c r="A11741" s="2"/>
      <c r="B11741"/>
    </row>
    <row r="11742" spans="1:2" x14ac:dyDescent="0.35">
      <c r="A11742" s="2"/>
      <c r="B11742"/>
    </row>
    <row r="11743" spans="1:2" x14ac:dyDescent="0.35">
      <c r="A11743" s="2"/>
      <c r="B11743"/>
    </row>
    <row r="11744" spans="1:2" x14ac:dyDescent="0.35">
      <c r="A11744" s="2"/>
      <c r="B11744"/>
    </row>
    <row r="11745" spans="1:2" x14ac:dyDescent="0.35">
      <c r="A11745" s="2"/>
      <c r="B11745"/>
    </row>
    <row r="11746" spans="1:2" x14ac:dyDescent="0.35">
      <c r="A11746" s="2"/>
      <c r="B11746"/>
    </row>
    <row r="11747" spans="1:2" x14ac:dyDescent="0.35">
      <c r="A11747" s="2"/>
      <c r="B11747"/>
    </row>
    <row r="11748" spans="1:2" x14ac:dyDescent="0.35">
      <c r="A11748" s="2"/>
      <c r="B11748"/>
    </row>
    <row r="11749" spans="1:2" x14ac:dyDescent="0.35">
      <c r="A11749" s="2"/>
      <c r="B11749"/>
    </row>
    <row r="11750" spans="1:2" x14ac:dyDescent="0.35">
      <c r="A11750" s="2"/>
      <c r="B11750"/>
    </row>
    <row r="11751" spans="1:2" x14ac:dyDescent="0.35">
      <c r="A11751" s="2"/>
      <c r="B11751"/>
    </row>
    <row r="11752" spans="1:2" x14ac:dyDescent="0.35">
      <c r="A11752" s="2"/>
      <c r="B11752"/>
    </row>
    <row r="11753" spans="1:2" x14ac:dyDescent="0.35">
      <c r="A11753" s="2"/>
      <c r="B11753"/>
    </row>
    <row r="11754" spans="1:2" x14ac:dyDescent="0.35">
      <c r="A11754" s="2"/>
      <c r="B11754"/>
    </row>
    <row r="11755" spans="1:2" x14ac:dyDescent="0.35">
      <c r="A11755" s="2"/>
      <c r="B11755"/>
    </row>
    <row r="11756" spans="1:2" x14ac:dyDescent="0.35">
      <c r="A11756" s="2"/>
      <c r="B11756"/>
    </row>
    <row r="11757" spans="1:2" x14ac:dyDescent="0.35">
      <c r="A11757" s="2"/>
      <c r="B11757"/>
    </row>
    <row r="11758" spans="1:2" x14ac:dyDescent="0.35">
      <c r="A11758" s="2"/>
      <c r="B11758"/>
    </row>
    <row r="11759" spans="1:2" x14ac:dyDescent="0.35">
      <c r="A11759" s="2"/>
      <c r="B11759"/>
    </row>
    <row r="11760" spans="1:2" x14ac:dyDescent="0.35">
      <c r="A11760" s="2"/>
      <c r="B11760"/>
    </row>
    <row r="11761" spans="1:2" x14ac:dyDescent="0.35">
      <c r="A11761" s="2"/>
      <c r="B11761"/>
    </row>
    <row r="11762" spans="1:2" x14ac:dyDescent="0.35">
      <c r="A11762" s="2"/>
      <c r="B11762"/>
    </row>
    <row r="11763" spans="1:2" x14ac:dyDescent="0.35">
      <c r="A11763" s="2"/>
      <c r="B11763"/>
    </row>
    <row r="11764" spans="1:2" x14ac:dyDescent="0.35">
      <c r="A11764" s="2"/>
      <c r="B11764"/>
    </row>
    <row r="11765" spans="1:2" x14ac:dyDescent="0.35">
      <c r="A11765" s="2"/>
      <c r="B11765"/>
    </row>
    <row r="11766" spans="1:2" x14ac:dyDescent="0.35">
      <c r="A11766" s="2"/>
      <c r="B11766"/>
    </row>
    <row r="11767" spans="1:2" x14ac:dyDescent="0.35">
      <c r="A11767" s="2"/>
      <c r="B11767"/>
    </row>
    <row r="11768" spans="1:2" x14ac:dyDescent="0.35">
      <c r="A11768" s="2"/>
      <c r="B11768"/>
    </row>
    <row r="11769" spans="1:2" x14ac:dyDescent="0.35">
      <c r="A11769" s="2"/>
      <c r="B11769"/>
    </row>
    <row r="11770" spans="1:2" x14ac:dyDescent="0.35">
      <c r="A11770" s="2"/>
      <c r="B11770"/>
    </row>
    <row r="11771" spans="1:2" x14ac:dyDescent="0.35">
      <c r="A11771" s="2"/>
      <c r="B11771"/>
    </row>
    <row r="11772" spans="1:2" x14ac:dyDescent="0.35">
      <c r="A11772" s="2"/>
      <c r="B11772"/>
    </row>
    <row r="11773" spans="1:2" x14ac:dyDescent="0.35">
      <c r="A11773" s="2"/>
      <c r="B11773"/>
    </row>
    <row r="11774" spans="1:2" x14ac:dyDescent="0.35">
      <c r="A11774" s="2"/>
      <c r="B11774"/>
    </row>
    <row r="11775" spans="1:2" x14ac:dyDescent="0.35">
      <c r="A11775" s="2"/>
      <c r="B11775"/>
    </row>
    <row r="11776" spans="1:2" x14ac:dyDescent="0.35">
      <c r="A11776" s="2"/>
      <c r="B11776"/>
    </row>
    <row r="11777" spans="1:2" x14ac:dyDescent="0.35">
      <c r="A11777" s="2"/>
      <c r="B11777"/>
    </row>
    <row r="11778" spans="1:2" x14ac:dyDescent="0.35">
      <c r="A11778" s="2"/>
      <c r="B11778"/>
    </row>
    <row r="11779" spans="1:2" x14ac:dyDescent="0.35">
      <c r="A11779" s="2"/>
      <c r="B11779"/>
    </row>
    <row r="11780" spans="1:2" x14ac:dyDescent="0.35">
      <c r="A11780" s="2"/>
      <c r="B11780"/>
    </row>
    <row r="11781" spans="1:2" x14ac:dyDescent="0.35">
      <c r="A11781" s="2"/>
      <c r="B11781"/>
    </row>
    <row r="11782" spans="1:2" x14ac:dyDescent="0.35">
      <c r="A11782" s="2"/>
      <c r="B11782"/>
    </row>
    <row r="11783" spans="1:2" x14ac:dyDescent="0.35">
      <c r="A11783" s="2"/>
      <c r="B11783"/>
    </row>
    <row r="11784" spans="1:2" x14ac:dyDescent="0.35">
      <c r="A11784" s="2"/>
      <c r="B11784"/>
    </row>
    <row r="11785" spans="1:2" x14ac:dyDescent="0.35">
      <c r="A11785" s="2"/>
      <c r="B11785"/>
    </row>
    <row r="11786" spans="1:2" x14ac:dyDescent="0.35">
      <c r="A11786" s="2"/>
      <c r="B11786"/>
    </row>
    <row r="11787" spans="1:2" x14ac:dyDescent="0.35">
      <c r="A11787" s="2"/>
      <c r="B11787"/>
    </row>
    <row r="11788" spans="1:2" x14ac:dyDescent="0.35">
      <c r="A11788" s="2"/>
      <c r="B11788"/>
    </row>
    <row r="11789" spans="1:2" x14ac:dyDescent="0.35">
      <c r="A11789" s="2"/>
      <c r="B11789"/>
    </row>
    <row r="11790" spans="1:2" x14ac:dyDescent="0.35">
      <c r="A11790" s="2"/>
      <c r="B11790"/>
    </row>
    <row r="11791" spans="1:2" x14ac:dyDescent="0.35">
      <c r="A11791" s="2"/>
      <c r="B11791"/>
    </row>
    <row r="11792" spans="1:2" x14ac:dyDescent="0.35">
      <c r="A11792" s="2"/>
      <c r="B11792"/>
    </row>
    <row r="11793" spans="1:2" x14ac:dyDescent="0.35">
      <c r="A11793" s="2"/>
      <c r="B11793"/>
    </row>
    <row r="11794" spans="1:2" x14ac:dyDescent="0.35">
      <c r="A11794" s="2"/>
      <c r="B11794"/>
    </row>
    <row r="11795" spans="1:2" x14ac:dyDescent="0.35">
      <c r="A11795" s="2"/>
      <c r="B11795"/>
    </row>
    <row r="11796" spans="1:2" x14ac:dyDescent="0.35">
      <c r="A11796" s="2"/>
      <c r="B11796"/>
    </row>
    <row r="11797" spans="1:2" x14ac:dyDescent="0.35">
      <c r="A11797" s="2"/>
      <c r="B11797"/>
    </row>
    <row r="11798" spans="1:2" x14ac:dyDescent="0.35">
      <c r="A11798" s="2"/>
      <c r="B11798"/>
    </row>
    <row r="11799" spans="1:2" x14ac:dyDescent="0.35">
      <c r="A11799" s="2"/>
      <c r="B11799"/>
    </row>
    <row r="11800" spans="1:2" x14ac:dyDescent="0.35">
      <c r="A11800" s="2"/>
      <c r="B11800"/>
    </row>
    <row r="11801" spans="1:2" x14ac:dyDescent="0.35">
      <c r="A11801" s="2"/>
      <c r="B11801"/>
    </row>
    <row r="11802" spans="1:2" x14ac:dyDescent="0.35">
      <c r="A11802" s="2"/>
      <c r="B11802"/>
    </row>
    <row r="11803" spans="1:2" x14ac:dyDescent="0.35">
      <c r="A11803" s="2"/>
      <c r="B11803"/>
    </row>
    <row r="11804" spans="1:2" x14ac:dyDescent="0.35">
      <c r="A11804" s="2"/>
      <c r="B11804"/>
    </row>
    <row r="11805" spans="1:2" x14ac:dyDescent="0.35">
      <c r="A11805" s="2"/>
      <c r="B11805"/>
    </row>
    <row r="11806" spans="1:2" x14ac:dyDescent="0.35">
      <c r="A11806" s="2"/>
      <c r="B11806"/>
    </row>
    <row r="11807" spans="1:2" x14ac:dyDescent="0.35">
      <c r="A11807" s="2"/>
      <c r="B11807"/>
    </row>
    <row r="11808" spans="1:2" x14ac:dyDescent="0.35">
      <c r="A11808" s="2"/>
      <c r="B11808"/>
    </row>
    <row r="11809" spans="1:2" x14ac:dyDescent="0.35">
      <c r="A11809" s="2"/>
      <c r="B11809"/>
    </row>
    <row r="11810" spans="1:2" x14ac:dyDescent="0.35">
      <c r="A11810" s="2"/>
      <c r="B11810"/>
    </row>
    <row r="11811" spans="1:2" x14ac:dyDescent="0.35">
      <c r="A11811" s="2"/>
      <c r="B11811"/>
    </row>
    <row r="11812" spans="1:2" x14ac:dyDescent="0.35">
      <c r="A11812" s="2"/>
      <c r="B11812"/>
    </row>
    <row r="11813" spans="1:2" x14ac:dyDescent="0.35">
      <c r="A11813" s="2"/>
      <c r="B11813"/>
    </row>
    <row r="11814" spans="1:2" x14ac:dyDescent="0.35">
      <c r="A11814" s="2"/>
      <c r="B11814"/>
    </row>
    <row r="11815" spans="1:2" x14ac:dyDescent="0.35">
      <c r="A11815" s="2"/>
      <c r="B11815"/>
    </row>
    <row r="11816" spans="1:2" x14ac:dyDescent="0.35">
      <c r="A11816" s="2"/>
      <c r="B11816"/>
    </row>
    <row r="11817" spans="1:2" x14ac:dyDescent="0.35">
      <c r="A11817" s="2"/>
      <c r="B11817"/>
    </row>
    <row r="11818" spans="1:2" x14ac:dyDescent="0.35">
      <c r="A11818" s="2"/>
      <c r="B11818"/>
    </row>
    <row r="11819" spans="1:2" x14ac:dyDescent="0.35">
      <c r="A11819" s="2"/>
      <c r="B11819"/>
    </row>
    <row r="11820" spans="1:2" x14ac:dyDescent="0.35">
      <c r="A11820" s="2"/>
      <c r="B11820"/>
    </row>
    <row r="11821" spans="1:2" x14ac:dyDescent="0.35">
      <c r="A11821" s="2"/>
      <c r="B11821"/>
    </row>
    <row r="11822" spans="1:2" x14ac:dyDescent="0.35">
      <c r="A11822" s="2"/>
      <c r="B11822"/>
    </row>
    <row r="11823" spans="1:2" x14ac:dyDescent="0.35">
      <c r="A11823" s="2"/>
      <c r="B11823"/>
    </row>
    <row r="11824" spans="1:2" x14ac:dyDescent="0.35">
      <c r="A11824" s="2"/>
      <c r="B11824"/>
    </row>
    <row r="11825" spans="1:2" x14ac:dyDescent="0.35">
      <c r="A11825" s="2"/>
      <c r="B11825"/>
    </row>
    <row r="11826" spans="1:2" x14ac:dyDescent="0.35">
      <c r="A11826" s="2"/>
      <c r="B11826"/>
    </row>
    <row r="11827" spans="1:2" x14ac:dyDescent="0.35">
      <c r="A11827" s="2"/>
      <c r="B11827"/>
    </row>
    <row r="11828" spans="1:2" x14ac:dyDescent="0.35">
      <c r="A11828" s="2"/>
      <c r="B11828"/>
    </row>
    <row r="11829" spans="1:2" x14ac:dyDescent="0.35">
      <c r="A11829" s="2"/>
      <c r="B11829"/>
    </row>
    <row r="11830" spans="1:2" x14ac:dyDescent="0.35">
      <c r="A11830" s="2"/>
      <c r="B11830"/>
    </row>
    <row r="11831" spans="1:2" x14ac:dyDescent="0.35">
      <c r="A11831" s="2"/>
      <c r="B11831"/>
    </row>
    <row r="11832" spans="1:2" x14ac:dyDescent="0.35">
      <c r="A11832" s="2"/>
      <c r="B11832"/>
    </row>
    <row r="11833" spans="1:2" x14ac:dyDescent="0.35">
      <c r="A11833" s="2"/>
      <c r="B11833"/>
    </row>
    <row r="11834" spans="1:2" x14ac:dyDescent="0.35">
      <c r="A11834" s="2"/>
      <c r="B11834"/>
    </row>
    <row r="11835" spans="1:2" x14ac:dyDescent="0.35">
      <c r="A11835" s="2"/>
      <c r="B11835"/>
    </row>
    <row r="11836" spans="1:2" x14ac:dyDescent="0.35">
      <c r="A11836" s="2"/>
      <c r="B11836"/>
    </row>
    <row r="11837" spans="1:2" x14ac:dyDescent="0.35">
      <c r="A11837" s="2"/>
      <c r="B11837"/>
    </row>
    <row r="11838" spans="1:2" x14ac:dyDescent="0.35">
      <c r="A11838" s="2"/>
      <c r="B11838"/>
    </row>
    <row r="11839" spans="1:2" x14ac:dyDescent="0.35">
      <c r="A11839" s="2"/>
      <c r="B11839"/>
    </row>
    <row r="11840" spans="1:2" x14ac:dyDescent="0.35">
      <c r="A11840" s="2"/>
      <c r="B11840"/>
    </row>
    <row r="11841" spans="1:2" x14ac:dyDescent="0.35">
      <c r="A11841" s="2"/>
      <c r="B11841"/>
    </row>
    <row r="11842" spans="1:2" x14ac:dyDescent="0.35">
      <c r="A11842" s="2"/>
      <c r="B11842"/>
    </row>
    <row r="11843" spans="1:2" x14ac:dyDescent="0.35">
      <c r="A11843" s="2"/>
      <c r="B11843"/>
    </row>
    <row r="11844" spans="1:2" x14ac:dyDescent="0.35">
      <c r="A11844" s="2"/>
      <c r="B11844"/>
    </row>
    <row r="11845" spans="1:2" x14ac:dyDescent="0.35">
      <c r="A11845" s="2"/>
      <c r="B11845"/>
    </row>
    <row r="11846" spans="1:2" x14ac:dyDescent="0.35">
      <c r="A11846" s="2"/>
      <c r="B11846"/>
    </row>
    <row r="11847" spans="1:2" x14ac:dyDescent="0.35">
      <c r="A11847" s="2"/>
      <c r="B11847"/>
    </row>
    <row r="11848" spans="1:2" x14ac:dyDescent="0.35">
      <c r="A11848" s="2"/>
      <c r="B11848"/>
    </row>
    <row r="11849" spans="1:2" x14ac:dyDescent="0.35">
      <c r="A11849" s="2"/>
      <c r="B11849"/>
    </row>
    <row r="11850" spans="1:2" x14ac:dyDescent="0.35">
      <c r="A11850" s="2"/>
      <c r="B11850"/>
    </row>
    <row r="11851" spans="1:2" x14ac:dyDescent="0.35">
      <c r="A11851" s="2"/>
      <c r="B11851"/>
    </row>
    <row r="11852" spans="1:2" x14ac:dyDescent="0.35">
      <c r="A11852" s="2"/>
      <c r="B11852"/>
    </row>
    <row r="11853" spans="1:2" x14ac:dyDescent="0.35">
      <c r="A11853" s="2"/>
      <c r="B11853"/>
    </row>
    <row r="11854" spans="1:2" x14ac:dyDescent="0.35">
      <c r="A11854" s="2"/>
      <c r="B11854"/>
    </row>
    <row r="11855" spans="1:2" x14ac:dyDescent="0.35">
      <c r="A11855" s="2"/>
      <c r="B11855"/>
    </row>
    <row r="11856" spans="1:2" x14ac:dyDescent="0.35">
      <c r="A11856" s="2"/>
      <c r="B11856"/>
    </row>
    <row r="11857" spans="1:2" x14ac:dyDescent="0.35">
      <c r="A11857" s="2"/>
      <c r="B11857"/>
    </row>
    <row r="11858" spans="1:2" x14ac:dyDescent="0.35">
      <c r="A11858" s="2"/>
      <c r="B11858"/>
    </row>
    <row r="11859" spans="1:2" x14ac:dyDescent="0.35">
      <c r="A11859" s="2"/>
      <c r="B11859"/>
    </row>
    <row r="11860" spans="1:2" x14ac:dyDescent="0.35">
      <c r="A11860" s="2"/>
      <c r="B11860"/>
    </row>
    <row r="11861" spans="1:2" x14ac:dyDescent="0.35">
      <c r="A11861" s="2"/>
      <c r="B11861"/>
    </row>
    <row r="11862" spans="1:2" x14ac:dyDescent="0.35">
      <c r="A11862" s="2"/>
      <c r="B11862"/>
    </row>
    <row r="11863" spans="1:2" x14ac:dyDescent="0.35">
      <c r="A11863" s="2"/>
      <c r="B11863"/>
    </row>
    <row r="11864" spans="1:2" x14ac:dyDescent="0.35">
      <c r="A11864" s="2"/>
      <c r="B11864"/>
    </row>
    <row r="11865" spans="1:2" x14ac:dyDescent="0.35">
      <c r="A11865" s="2"/>
      <c r="B11865"/>
    </row>
    <row r="11866" spans="1:2" x14ac:dyDescent="0.35">
      <c r="A11866" s="2"/>
      <c r="B11866"/>
    </row>
    <row r="11867" spans="1:2" x14ac:dyDescent="0.35">
      <c r="A11867" s="2"/>
      <c r="B11867"/>
    </row>
    <row r="11868" spans="1:2" x14ac:dyDescent="0.35">
      <c r="A11868" s="2"/>
      <c r="B11868"/>
    </row>
    <row r="11869" spans="1:2" x14ac:dyDescent="0.35">
      <c r="A11869" s="2"/>
      <c r="B11869"/>
    </row>
    <row r="11870" spans="1:2" x14ac:dyDescent="0.35">
      <c r="A11870" s="2"/>
      <c r="B11870"/>
    </row>
    <row r="11871" spans="1:2" x14ac:dyDescent="0.35">
      <c r="A11871" s="2"/>
      <c r="B11871"/>
    </row>
    <row r="11872" spans="1:2" x14ac:dyDescent="0.35">
      <c r="A11872" s="2"/>
      <c r="B11872"/>
    </row>
    <row r="11873" spans="1:2" x14ac:dyDescent="0.35">
      <c r="A11873" s="2"/>
      <c r="B11873"/>
    </row>
    <row r="11874" spans="1:2" x14ac:dyDescent="0.35">
      <c r="A11874" s="2"/>
      <c r="B11874"/>
    </row>
    <row r="11875" spans="1:2" x14ac:dyDescent="0.35">
      <c r="A11875" s="2"/>
      <c r="B11875"/>
    </row>
    <row r="11876" spans="1:2" x14ac:dyDescent="0.35">
      <c r="A11876" s="2"/>
      <c r="B11876"/>
    </row>
    <row r="11877" spans="1:2" x14ac:dyDescent="0.35">
      <c r="A11877" s="2"/>
      <c r="B11877"/>
    </row>
    <row r="11878" spans="1:2" x14ac:dyDescent="0.35">
      <c r="A11878" s="2"/>
      <c r="B11878"/>
    </row>
    <row r="11879" spans="1:2" x14ac:dyDescent="0.35">
      <c r="A11879" s="2"/>
      <c r="B11879"/>
    </row>
    <row r="11880" spans="1:2" x14ac:dyDescent="0.35">
      <c r="A11880" s="2"/>
      <c r="B11880"/>
    </row>
    <row r="11881" spans="1:2" x14ac:dyDescent="0.35">
      <c r="A11881" s="2"/>
      <c r="B11881"/>
    </row>
    <row r="11882" spans="1:2" x14ac:dyDescent="0.35">
      <c r="A11882" s="2"/>
      <c r="B11882"/>
    </row>
    <row r="11883" spans="1:2" x14ac:dyDescent="0.35">
      <c r="A11883" s="2"/>
      <c r="B11883"/>
    </row>
    <row r="11884" spans="1:2" x14ac:dyDescent="0.35">
      <c r="A11884" s="2"/>
      <c r="B11884"/>
    </row>
    <row r="11885" spans="1:2" x14ac:dyDescent="0.35">
      <c r="A11885" s="2"/>
      <c r="B11885"/>
    </row>
    <row r="11886" spans="1:2" x14ac:dyDescent="0.35">
      <c r="A11886" s="2"/>
      <c r="B11886"/>
    </row>
    <row r="11887" spans="1:2" x14ac:dyDescent="0.35">
      <c r="A11887" s="2"/>
      <c r="B11887"/>
    </row>
    <row r="11888" spans="1:2" x14ac:dyDescent="0.35">
      <c r="A11888" s="2"/>
      <c r="B11888"/>
    </row>
    <row r="11889" spans="1:2" x14ac:dyDescent="0.35">
      <c r="A11889" s="2"/>
      <c r="B11889"/>
    </row>
    <row r="11890" spans="1:2" x14ac:dyDescent="0.35">
      <c r="A11890" s="2"/>
      <c r="B11890"/>
    </row>
    <row r="11891" spans="1:2" x14ac:dyDescent="0.35">
      <c r="A11891" s="2"/>
      <c r="B11891"/>
    </row>
    <row r="11892" spans="1:2" x14ac:dyDescent="0.35">
      <c r="A11892" s="2"/>
      <c r="B11892"/>
    </row>
    <row r="11893" spans="1:2" x14ac:dyDescent="0.35">
      <c r="A11893" s="2"/>
      <c r="B11893"/>
    </row>
    <row r="11894" spans="1:2" x14ac:dyDescent="0.35">
      <c r="A11894" s="2"/>
      <c r="B11894"/>
    </row>
    <row r="11895" spans="1:2" x14ac:dyDescent="0.35">
      <c r="A11895" s="2"/>
      <c r="B11895"/>
    </row>
    <row r="11896" spans="1:2" x14ac:dyDescent="0.35">
      <c r="A11896" s="2"/>
      <c r="B11896"/>
    </row>
    <row r="11897" spans="1:2" x14ac:dyDescent="0.35">
      <c r="A11897" s="2"/>
      <c r="B11897"/>
    </row>
    <row r="11898" spans="1:2" x14ac:dyDescent="0.35">
      <c r="A11898" s="2"/>
      <c r="B11898"/>
    </row>
    <row r="11899" spans="1:2" x14ac:dyDescent="0.35">
      <c r="A11899" s="2"/>
      <c r="B11899"/>
    </row>
    <row r="11900" spans="1:2" x14ac:dyDescent="0.35">
      <c r="A11900" s="2"/>
      <c r="B11900"/>
    </row>
    <row r="11901" spans="1:2" x14ac:dyDescent="0.35">
      <c r="A11901" s="2"/>
      <c r="B11901"/>
    </row>
    <row r="11902" spans="1:2" x14ac:dyDescent="0.35">
      <c r="A11902" s="2"/>
      <c r="B11902"/>
    </row>
    <row r="11903" spans="1:2" x14ac:dyDescent="0.35">
      <c r="A11903" s="2"/>
      <c r="B11903"/>
    </row>
    <row r="11904" spans="1:2" x14ac:dyDescent="0.35">
      <c r="A11904" s="2"/>
      <c r="B11904"/>
    </row>
    <row r="11905" spans="1:2" x14ac:dyDescent="0.35">
      <c r="A11905" s="2"/>
      <c r="B11905"/>
    </row>
    <row r="11906" spans="1:2" x14ac:dyDescent="0.35">
      <c r="A11906" s="2"/>
      <c r="B11906"/>
    </row>
    <row r="11907" spans="1:2" x14ac:dyDescent="0.35">
      <c r="A11907" s="2"/>
      <c r="B11907"/>
    </row>
    <row r="11908" spans="1:2" x14ac:dyDescent="0.35">
      <c r="A11908" s="2"/>
      <c r="B11908"/>
    </row>
    <row r="11909" spans="1:2" x14ac:dyDescent="0.35">
      <c r="A11909" s="2"/>
      <c r="B11909"/>
    </row>
    <row r="11910" spans="1:2" x14ac:dyDescent="0.35">
      <c r="A11910" s="2"/>
      <c r="B11910"/>
    </row>
    <row r="11911" spans="1:2" x14ac:dyDescent="0.35">
      <c r="A11911" s="2"/>
      <c r="B11911"/>
    </row>
    <row r="11912" spans="1:2" x14ac:dyDescent="0.35">
      <c r="A11912" s="2"/>
      <c r="B11912"/>
    </row>
    <row r="11913" spans="1:2" x14ac:dyDescent="0.35">
      <c r="A11913" s="2"/>
      <c r="B11913"/>
    </row>
    <row r="11914" spans="1:2" x14ac:dyDescent="0.35">
      <c r="A11914" s="2"/>
      <c r="B11914"/>
    </row>
    <row r="11915" spans="1:2" x14ac:dyDescent="0.35">
      <c r="A11915" s="2"/>
      <c r="B11915"/>
    </row>
    <row r="11916" spans="1:2" x14ac:dyDescent="0.35">
      <c r="A11916" s="2"/>
      <c r="B11916"/>
    </row>
    <row r="11917" spans="1:2" x14ac:dyDescent="0.35">
      <c r="A11917" s="2"/>
      <c r="B11917"/>
    </row>
    <row r="11918" spans="1:2" x14ac:dyDescent="0.35">
      <c r="A11918" s="2"/>
      <c r="B11918"/>
    </row>
    <row r="11919" spans="1:2" x14ac:dyDescent="0.35">
      <c r="A11919" s="2"/>
      <c r="B11919"/>
    </row>
    <row r="11920" spans="1:2" x14ac:dyDescent="0.35">
      <c r="A11920" s="2"/>
      <c r="B11920"/>
    </row>
    <row r="11921" spans="1:2" x14ac:dyDescent="0.35">
      <c r="A11921" s="2"/>
      <c r="B11921"/>
    </row>
    <row r="11922" spans="1:2" x14ac:dyDescent="0.35">
      <c r="A11922" s="2"/>
      <c r="B11922"/>
    </row>
    <row r="11923" spans="1:2" x14ac:dyDescent="0.35">
      <c r="A11923" s="2"/>
      <c r="B11923"/>
    </row>
    <row r="11924" spans="1:2" x14ac:dyDescent="0.35">
      <c r="A11924" s="2"/>
      <c r="B11924"/>
    </row>
    <row r="11925" spans="1:2" x14ac:dyDescent="0.35">
      <c r="A11925" s="2"/>
      <c r="B11925"/>
    </row>
    <row r="11926" spans="1:2" x14ac:dyDescent="0.35">
      <c r="A11926" s="2"/>
      <c r="B11926"/>
    </row>
    <row r="11927" spans="1:2" x14ac:dyDescent="0.35">
      <c r="A11927" s="2"/>
      <c r="B11927"/>
    </row>
    <row r="11928" spans="1:2" x14ac:dyDescent="0.35">
      <c r="A11928" s="2"/>
      <c r="B11928"/>
    </row>
    <row r="11929" spans="1:2" x14ac:dyDescent="0.35">
      <c r="A11929" s="2"/>
      <c r="B11929"/>
    </row>
    <row r="11930" spans="1:2" x14ac:dyDescent="0.35">
      <c r="A11930" s="2"/>
      <c r="B11930"/>
    </row>
    <row r="11931" spans="1:2" x14ac:dyDescent="0.35">
      <c r="A11931" s="2"/>
      <c r="B11931"/>
    </row>
    <row r="11932" spans="1:2" x14ac:dyDescent="0.35">
      <c r="A11932" s="2"/>
      <c r="B11932"/>
    </row>
    <row r="11933" spans="1:2" x14ac:dyDescent="0.35">
      <c r="A11933" s="2"/>
      <c r="B11933"/>
    </row>
    <row r="11934" spans="1:2" x14ac:dyDescent="0.35">
      <c r="A11934" s="2"/>
      <c r="B11934"/>
    </row>
    <row r="11935" spans="1:2" x14ac:dyDescent="0.35">
      <c r="A11935" s="2"/>
      <c r="B11935"/>
    </row>
    <row r="11936" spans="1:2" x14ac:dyDescent="0.35">
      <c r="A11936" s="2"/>
      <c r="B11936"/>
    </row>
    <row r="11937" spans="1:2" x14ac:dyDescent="0.35">
      <c r="A11937" s="2"/>
      <c r="B11937"/>
    </row>
    <row r="11938" spans="1:2" x14ac:dyDescent="0.35">
      <c r="A11938" s="2"/>
      <c r="B11938"/>
    </row>
    <row r="11939" spans="1:2" x14ac:dyDescent="0.35">
      <c r="A11939" s="2"/>
      <c r="B11939"/>
    </row>
    <row r="11940" spans="1:2" x14ac:dyDescent="0.35">
      <c r="A11940" s="2"/>
      <c r="B11940"/>
    </row>
    <row r="11941" spans="1:2" x14ac:dyDescent="0.35">
      <c r="A11941" s="2"/>
      <c r="B11941"/>
    </row>
    <row r="11942" spans="1:2" x14ac:dyDescent="0.35">
      <c r="A11942" s="2"/>
      <c r="B11942"/>
    </row>
    <row r="11943" spans="1:2" x14ac:dyDescent="0.35">
      <c r="A11943" s="2"/>
      <c r="B11943"/>
    </row>
    <row r="11944" spans="1:2" x14ac:dyDescent="0.35">
      <c r="A11944" s="2"/>
      <c r="B11944"/>
    </row>
    <row r="11945" spans="1:2" x14ac:dyDescent="0.35">
      <c r="A11945" s="2"/>
      <c r="B11945"/>
    </row>
    <row r="11946" spans="1:2" x14ac:dyDescent="0.35">
      <c r="A11946" s="2"/>
      <c r="B11946"/>
    </row>
    <row r="11947" spans="1:2" x14ac:dyDescent="0.35">
      <c r="A11947" s="2"/>
      <c r="B11947"/>
    </row>
    <row r="11948" spans="1:2" x14ac:dyDescent="0.35">
      <c r="A11948" s="2"/>
      <c r="B11948"/>
    </row>
    <row r="11949" spans="1:2" x14ac:dyDescent="0.35">
      <c r="A11949" s="2"/>
      <c r="B11949"/>
    </row>
    <row r="11950" spans="1:2" x14ac:dyDescent="0.35">
      <c r="A11950" s="2"/>
      <c r="B11950"/>
    </row>
    <row r="11951" spans="1:2" x14ac:dyDescent="0.35">
      <c r="A11951" s="2"/>
      <c r="B11951"/>
    </row>
    <row r="11952" spans="1:2" x14ac:dyDescent="0.35">
      <c r="A11952" s="2"/>
      <c r="B11952"/>
    </row>
    <row r="11953" spans="1:2" x14ac:dyDescent="0.35">
      <c r="A11953" s="2"/>
      <c r="B11953"/>
    </row>
    <row r="11954" spans="1:2" x14ac:dyDescent="0.35">
      <c r="A11954" s="2"/>
      <c r="B11954"/>
    </row>
    <row r="11955" spans="1:2" x14ac:dyDescent="0.35">
      <c r="A11955" s="2"/>
      <c r="B11955"/>
    </row>
    <row r="11956" spans="1:2" x14ac:dyDescent="0.35">
      <c r="A11956" s="2"/>
      <c r="B11956"/>
    </row>
    <row r="11957" spans="1:2" x14ac:dyDescent="0.35">
      <c r="A11957" s="2"/>
      <c r="B11957"/>
    </row>
    <row r="11958" spans="1:2" x14ac:dyDescent="0.35">
      <c r="A11958" s="2"/>
      <c r="B11958"/>
    </row>
    <row r="11959" spans="1:2" x14ac:dyDescent="0.35">
      <c r="A11959" s="2"/>
      <c r="B11959"/>
    </row>
    <row r="11960" spans="1:2" x14ac:dyDescent="0.35">
      <c r="A11960" s="2"/>
      <c r="B11960"/>
    </row>
    <row r="11961" spans="1:2" x14ac:dyDescent="0.35">
      <c r="A11961" s="2"/>
      <c r="B11961"/>
    </row>
    <row r="11962" spans="1:2" x14ac:dyDescent="0.35">
      <c r="A11962" s="2"/>
      <c r="B11962"/>
    </row>
    <row r="11963" spans="1:2" x14ac:dyDescent="0.35">
      <c r="A11963" s="2"/>
      <c r="B11963"/>
    </row>
    <row r="11964" spans="1:2" x14ac:dyDescent="0.35">
      <c r="A11964" s="2"/>
      <c r="B11964"/>
    </row>
    <row r="11965" spans="1:2" x14ac:dyDescent="0.35">
      <c r="A11965" s="2"/>
      <c r="B11965"/>
    </row>
    <row r="11966" spans="1:2" x14ac:dyDescent="0.35">
      <c r="A11966" s="2"/>
      <c r="B11966"/>
    </row>
    <row r="11967" spans="1:2" x14ac:dyDescent="0.35">
      <c r="A11967" s="2"/>
      <c r="B11967"/>
    </row>
    <row r="11968" spans="1:2" x14ac:dyDescent="0.35">
      <c r="A11968" s="2"/>
      <c r="B11968"/>
    </row>
    <row r="11969" spans="1:2" x14ac:dyDescent="0.35">
      <c r="A11969" s="2"/>
      <c r="B11969"/>
    </row>
    <row r="11970" spans="1:2" x14ac:dyDescent="0.35">
      <c r="A11970" s="2"/>
      <c r="B11970"/>
    </row>
    <row r="11971" spans="1:2" x14ac:dyDescent="0.35">
      <c r="A11971" s="2"/>
      <c r="B11971"/>
    </row>
    <row r="11972" spans="1:2" x14ac:dyDescent="0.35">
      <c r="A11972" s="2"/>
      <c r="B11972"/>
    </row>
    <row r="11973" spans="1:2" x14ac:dyDescent="0.35">
      <c r="A11973" s="2"/>
      <c r="B11973"/>
    </row>
    <row r="11974" spans="1:2" x14ac:dyDescent="0.35">
      <c r="A11974" s="2"/>
      <c r="B11974"/>
    </row>
    <row r="11975" spans="1:2" x14ac:dyDescent="0.35">
      <c r="A11975" s="2"/>
      <c r="B11975"/>
    </row>
    <row r="11976" spans="1:2" x14ac:dyDescent="0.35">
      <c r="A11976" s="2"/>
      <c r="B11976"/>
    </row>
    <row r="11977" spans="1:2" x14ac:dyDescent="0.35">
      <c r="A11977" s="2"/>
      <c r="B11977"/>
    </row>
    <row r="11978" spans="1:2" x14ac:dyDescent="0.35">
      <c r="A11978" s="2"/>
      <c r="B11978"/>
    </row>
    <row r="11979" spans="1:2" x14ac:dyDescent="0.35">
      <c r="A11979" s="2"/>
      <c r="B11979"/>
    </row>
    <row r="11980" spans="1:2" x14ac:dyDescent="0.35">
      <c r="A11980" s="2"/>
      <c r="B11980"/>
    </row>
    <row r="11981" spans="1:2" x14ac:dyDescent="0.35">
      <c r="A11981" s="2"/>
      <c r="B11981"/>
    </row>
    <row r="11982" spans="1:2" x14ac:dyDescent="0.35">
      <c r="A11982" s="2"/>
      <c r="B11982"/>
    </row>
    <row r="11983" spans="1:2" x14ac:dyDescent="0.35">
      <c r="A11983" s="2"/>
      <c r="B11983"/>
    </row>
    <row r="11984" spans="1:2" x14ac:dyDescent="0.35">
      <c r="A11984" s="2"/>
      <c r="B11984"/>
    </row>
    <row r="11985" spans="1:2" x14ac:dyDescent="0.35">
      <c r="A11985" s="2"/>
      <c r="B11985"/>
    </row>
    <row r="11986" spans="1:2" x14ac:dyDescent="0.35">
      <c r="A11986" s="2"/>
      <c r="B11986"/>
    </row>
    <row r="11987" spans="1:2" x14ac:dyDescent="0.35">
      <c r="A11987" s="2"/>
      <c r="B11987"/>
    </row>
    <row r="11988" spans="1:2" x14ac:dyDescent="0.35">
      <c r="A11988" s="2"/>
      <c r="B11988"/>
    </row>
    <row r="11989" spans="1:2" x14ac:dyDescent="0.35">
      <c r="A11989" s="2"/>
      <c r="B11989"/>
    </row>
    <row r="11990" spans="1:2" x14ac:dyDescent="0.35">
      <c r="A11990" s="2"/>
      <c r="B11990"/>
    </row>
    <row r="11991" spans="1:2" x14ac:dyDescent="0.35">
      <c r="A11991" s="2"/>
      <c r="B11991"/>
    </row>
    <row r="11992" spans="1:2" x14ac:dyDescent="0.35">
      <c r="A11992" s="2"/>
      <c r="B11992"/>
    </row>
    <row r="11993" spans="1:2" x14ac:dyDescent="0.35">
      <c r="A11993" s="2"/>
      <c r="B11993"/>
    </row>
    <row r="11994" spans="1:2" x14ac:dyDescent="0.35">
      <c r="A11994" s="2"/>
      <c r="B11994"/>
    </row>
    <row r="11995" spans="1:2" x14ac:dyDescent="0.35">
      <c r="A11995" s="2"/>
      <c r="B11995"/>
    </row>
    <row r="11996" spans="1:2" x14ac:dyDescent="0.35">
      <c r="A11996" s="2"/>
      <c r="B11996"/>
    </row>
    <row r="11997" spans="1:2" x14ac:dyDescent="0.35">
      <c r="A11997" s="2"/>
      <c r="B11997"/>
    </row>
    <row r="11998" spans="1:2" x14ac:dyDescent="0.35">
      <c r="A11998" s="2"/>
      <c r="B11998"/>
    </row>
    <row r="11999" spans="1:2" x14ac:dyDescent="0.35">
      <c r="A11999" s="2"/>
      <c r="B11999"/>
    </row>
    <row r="12000" spans="1:2" x14ac:dyDescent="0.35">
      <c r="A12000" s="2"/>
      <c r="B12000"/>
    </row>
    <row r="12001" spans="1:2" x14ac:dyDescent="0.35">
      <c r="A12001" s="2"/>
      <c r="B12001"/>
    </row>
    <row r="12002" spans="1:2" x14ac:dyDescent="0.35">
      <c r="A12002" s="2"/>
      <c r="B12002"/>
    </row>
    <row r="12003" spans="1:2" x14ac:dyDescent="0.35">
      <c r="A12003" s="2"/>
      <c r="B12003"/>
    </row>
    <row r="12004" spans="1:2" x14ac:dyDescent="0.35">
      <c r="A12004" s="2"/>
      <c r="B12004"/>
    </row>
    <row r="12005" spans="1:2" x14ac:dyDescent="0.35">
      <c r="A12005" s="2"/>
      <c r="B12005"/>
    </row>
    <row r="12006" spans="1:2" x14ac:dyDescent="0.35">
      <c r="A12006" s="2"/>
      <c r="B12006"/>
    </row>
    <row r="12007" spans="1:2" x14ac:dyDescent="0.35">
      <c r="A12007" s="2"/>
      <c r="B12007"/>
    </row>
    <row r="12008" spans="1:2" x14ac:dyDescent="0.35">
      <c r="A12008" s="2"/>
      <c r="B12008"/>
    </row>
    <row r="12009" spans="1:2" x14ac:dyDescent="0.35">
      <c r="A12009" s="2"/>
      <c r="B12009"/>
    </row>
    <row r="12010" spans="1:2" x14ac:dyDescent="0.35">
      <c r="A12010" s="2"/>
      <c r="B12010"/>
    </row>
    <row r="12011" spans="1:2" x14ac:dyDescent="0.35">
      <c r="A12011" s="2"/>
      <c r="B12011"/>
    </row>
    <row r="12012" spans="1:2" x14ac:dyDescent="0.35">
      <c r="A12012" s="2"/>
      <c r="B12012"/>
    </row>
    <row r="12013" spans="1:2" x14ac:dyDescent="0.35">
      <c r="A12013" s="2"/>
      <c r="B12013"/>
    </row>
    <row r="12014" spans="1:2" x14ac:dyDescent="0.35">
      <c r="A12014" s="2"/>
      <c r="B12014"/>
    </row>
    <row r="12015" spans="1:2" x14ac:dyDescent="0.35">
      <c r="A12015" s="2"/>
      <c r="B12015"/>
    </row>
    <row r="12016" spans="1:2" x14ac:dyDescent="0.35">
      <c r="A12016" s="2"/>
      <c r="B12016"/>
    </row>
    <row r="12017" spans="1:2" x14ac:dyDescent="0.35">
      <c r="A12017" s="2"/>
      <c r="B12017"/>
    </row>
    <row r="12018" spans="1:2" x14ac:dyDescent="0.35">
      <c r="A12018" s="2"/>
      <c r="B12018"/>
    </row>
    <row r="12019" spans="1:2" x14ac:dyDescent="0.35">
      <c r="A12019" s="2"/>
      <c r="B12019"/>
    </row>
    <row r="12020" spans="1:2" x14ac:dyDescent="0.35">
      <c r="A12020" s="2"/>
      <c r="B12020"/>
    </row>
    <row r="12021" spans="1:2" x14ac:dyDescent="0.35">
      <c r="A12021" s="2"/>
      <c r="B12021"/>
    </row>
    <row r="12022" spans="1:2" x14ac:dyDescent="0.35">
      <c r="A12022" s="2"/>
      <c r="B12022"/>
    </row>
    <row r="12023" spans="1:2" x14ac:dyDescent="0.35">
      <c r="A12023" s="2"/>
      <c r="B12023"/>
    </row>
    <row r="12024" spans="1:2" x14ac:dyDescent="0.35">
      <c r="A12024" s="2"/>
      <c r="B12024"/>
    </row>
    <row r="12025" spans="1:2" x14ac:dyDescent="0.35">
      <c r="A12025" s="2"/>
      <c r="B12025"/>
    </row>
    <row r="12026" spans="1:2" x14ac:dyDescent="0.35">
      <c r="A12026" s="2"/>
      <c r="B12026"/>
    </row>
    <row r="12027" spans="1:2" x14ac:dyDescent="0.35">
      <c r="A12027" s="2"/>
      <c r="B12027"/>
    </row>
    <row r="12028" spans="1:2" x14ac:dyDescent="0.35">
      <c r="A12028" s="2"/>
      <c r="B12028"/>
    </row>
    <row r="12029" spans="1:2" x14ac:dyDescent="0.35">
      <c r="A12029" s="2"/>
      <c r="B12029"/>
    </row>
    <row r="12030" spans="1:2" x14ac:dyDescent="0.35">
      <c r="A12030" s="2"/>
      <c r="B12030"/>
    </row>
    <row r="12031" spans="1:2" x14ac:dyDescent="0.35">
      <c r="A12031" s="2"/>
      <c r="B12031"/>
    </row>
    <row r="12032" spans="1:2" x14ac:dyDescent="0.35">
      <c r="A12032" s="2"/>
      <c r="B12032"/>
    </row>
    <row r="12033" spans="1:2" x14ac:dyDescent="0.35">
      <c r="A12033" s="2"/>
      <c r="B12033"/>
    </row>
    <row r="12034" spans="1:2" x14ac:dyDescent="0.35">
      <c r="A12034" s="2"/>
      <c r="B12034"/>
    </row>
    <row r="12035" spans="1:2" x14ac:dyDescent="0.35">
      <c r="A12035" s="2"/>
      <c r="B12035"/>
    </row>
    <row r="12036" spans="1:2" x14ac:dyDescent="0.35">
      <c r="A12036" s="2"/>
      <c r="B12036"/>
    </row>
    <row r="12037" spans="1:2" x14ac:dyDescent="0.35">
      <c r="A12037" s="2"/>
      <c r="B12037"/>
    </row>
    <row r="12038" spans="1:2" x14ac:dyDescent="0.35">
      <c r="A12038" s="2"/>
      <c r="B12038"/>
    </row>
    <row r="12039" spans="1:2" x14ac:dyDescent="0.35">
      <c r="A12039" s="2"/>
      <c r="B12039"/>
    </row>
    <row r="12040" spans="1:2" x14ac:dyDescent="0.35">
      <c r="A12040" s="2"/>
      <c r="B12040"/>
    </row>
    <row r="12041" spans="1:2" x14ac:dyDescent="0.35">
      <c r="A12041" s="2"/>
      <c r="B12041"/>
    </row>
    <row r="12042" spans="1:2" x14ac:dyDescent="0.35">
      <c r="A12042" s="2"/>
      <c r="B12042"/>
    </row>
    <row r="12043" spans="1:2" x14ac:dyDescent="0.35">
      <c r="A12043" s="2"/>
      <c r="B12043"/>
    </row>
    <row r="12044" spans="1:2" x14ac:dyDescent="0.35">
      <c r="A12044" s="2"/>
      <c r="B12044"/>
    </row>
    <row r="12045" spans="1:2" x14ac:dyDescent="0.35">
      <c r="A12045" s="2"/>
      <c r="B12045"/>
    </row>
    <row r="12046" spans="1:2" x14ac:dyDescent="0.35">
      <c r="A12046" s="2"/>
      <c r="B12046"/>
    </row>
    <row r="12047" spans="1:2" x14ac:dyDescent="0.35">
      <c r="A12047" s="2"/>
      <c r="B12047"/>
    </row>
    <row r="12048" spans="1:2" x14ac:dyDescent="0.35">
      <c r="A12048" s="2"/>
      <c r="B12048"/>
    </row>
    <row r="12049" spans="1:2" x14ac:dyDescent="0.35">
      <c r="A12049" s="2"/>
      <c r="B12049"/>
    </row>
    <row r="12050" spans="1:2" x14ac:dyDescent="0.35">
      <c r="A12050" s="2"/>
      <c r="B12050"/>
    </row>
    <row r="12051" spans="1:2" x14ac:dyDescent="0.35">
      <c r="A12051" s="2"/>
      <c r="B12051"/>
    </row>
    <row r="12052" spans="1:2" x14ac:dyDescent="0.35">
      <c r="A12052" s="2"/>
      <c r="B12052"/>
    </row>
    <row r="12053" spans="1:2" x14ac:dyDescent="0.35">
      <c r="A12053" s="2"/>
      <c r="B12053"/>
    </row>
    <row r="12054" spans="1:2" x14ac:dyDescent="0.35">
      <c r="A12054" s="2"/>
      <c r="B12054"/>
    </row>
    <row r="12055" spans="1:2" x14ac:dyDescent="0.35">
      <c r="A12055" s="2"/>
      <c r="B12055"/>
    </row>
    <row r="12056" spans="1:2" x14ac:dyDescent="0.35">
      <c r="A12056" s="2"/>
      <c r="B12056"/>
    </row>
    <row r="12057" spans="1:2" x14ac:dyDescent="0.35">
      <c r="A12057" s="2"/>
      <c r="B12057"/>
    </row>
    <row r="12058" spans="1:2" x14ac:dyDescent="0.35">
      <c r="A12058" s="2"/>
      <c r="B12058"/>
    </row>
    <row r="12059" spans="1:2" x14ac:dyDescent="0.35">
      <c r="A12059" s="2"/>
      <c r="B12059"/>
    </row>
    <row r="12060" spans="1:2" x14ac:dyDescent="0.35">
      <c r="A12060" s="2"/>
      <c r="B12060"/>
    </row>
    <row r="12061" spans="1:2" x14ac:dyDescent="0.35">
      <c r="A12061" s="2"/>
      <c r="B12061"/>
    </row>
    <row r="12062" spans="1:2" x14ac:dyDescent="0.35">
      <c r="A12062" s="2"/>
      <c r="B12062"/>
    </row>
    <row r="12063" spans="1:2" x14ac:dyDescent="0.35">
      <c r="A12063" s="2"/>
      <c r="B12063"/>
    </row>
    <row r="12064" spans="1:2" x14ac:dyDescent="0.35">
      <c r="A12064" s="2"/>
      <c r="B12064"/>
    </row>
    <row r="12065" spans="1:2" x14ac:dyDescent="0.35">
      <c r="A12065" s="2"/>
      <c r="B12065"/>
    </row>
    <row r="12066" spans="1:2" x14ac:dyDescent="0.35">
      <c r="A12066" s="2"/>
      <c r="B12066"/>
    </row>
    <row r="12067" spans="1:2" x14ac:dyDescent="0.35">
      <c r="A12067" s="2"/>
      <c r="B12067"/>
    </row>
    <row r="12068" spans="1:2" x14ac:dyDescent="0.35">
      <c r="A12068" s="2"/>
      <c r="B12068"/>
    </row>
    <row r="12069" spans="1:2" x14ac:dyDescent="0.35">
      <c r="A12069" s="2"/>
      <c r="B12069"/>
    </row>
    <row r="12070" spans="1:2" x14ac:dyDescent="0.35">
      <c r="A12070" s="2"/>
      <c r="B12070"/>
    </row>
    <row r="12071" spans="1:2" x14ac:dyDescent="0.35">
      <c r="A12071" s="2"/>
      <c r="B12071"/>
    </row>
    <row r="12072" spans="1:2" x14ac:dyDescent="0.35">
      <c r="A12072" s="2"/>
      <c r="B12072"/>
    </row>
    <row r="12073" spans="1:2" x14ac:dyDescent="0.35">
      <c r="A12073" s="2"/>
      <c r="B12073"/>
    </row>
    <row r="12074" spans="1:2" x14ac:dyDescent="0.35">
      <c r="A12074" s="2"/>
      <c r="B12074"/>
    </row>
    <row r="12075" spans="1:2" x14ac:dyDescent="0.35">
      <c r="A12075" s="2"/>
      <c r="B12075"/>
    </row>
    <row r="12076" spans="1:2" x14ac:dyDescent="0.35">
      <c r="A12076" s="2"/>
      <c r="B12076"/>
    </row>
    <row r="12077" spans="1:2" x14ac:dyDescent="0.35">
      <c r="A12077" s="2"/>
      <c r="B12077"/>
    </row>
    <row r="12078" spans="1:2" x14ac:dyDescent="0.35">
      <c r="A12078" s="2"/>
      <c r="B12078"/>
    </row>
    <row r="12079" spans="1:2" x14ac:dyDescent="0.35">
      <c r="A12079" s="2"/>
      <c r="B12079"/>
    </row>
    <row r="12080" spans="1:2" x14ac:dyDescent="0.35">
      <c r="A12080" s="2"/>
      <c r="B12080"/>
    </row>
    <row r="12081" spans="1:2" x14ac:dyDescent="0.35">
      <c r="A12081" s="2"/>
      <c r="B12081"/>
    </row>
    <row r="12082" spans="1:2" x14ac:dyDescent="0.35">
      <c r="A12082" s="2"/>
      <c r="B12082"/>
    </row>
    <row r="12083" spans="1:2" x14ac:dyDescent="0.35">
      <c r="A12083" s="2"/>
      <c r="B12083"/>
    </row>
    <row r="12084" spans="1:2" x14ac:dyDescent="0.35">
      <c r="A12084" s="2"/>
      <c r="B12084"/>
    </row>
    <row r="12085" spans="1:2" x14ac:dyDescent="0.35">
      <c r="A12085" s="2"/>
      <c r="B12085"/>
    </row>
    <row r="12086" spans="1:2" x14ac:dyDescent="0.35">
      <c r="A12086" s="2"/>
      <c r="B12086"/>
    </row>
    <row r="12087" spans="1:2" x14ac:dyDescent="0.35">
      <c r="A12087" s="2"/>
      <c r="B12087"/>
    </row>
    <row r="12088" spans="1:2" x14ac:dyDescent="0.35">
      <c r="A12088" s="2"/>
      <c r="B12088"/>
    </row>
    <row r="12089" spans="1:2" x14ac:dyDescent="0.35">
      <c r="A12089" s="2"/>
      <c r="B12089"/>
    </row>
    <row r="12090" spans="1:2" x14ac:dyDescent="0.35">
      <c r="A12090" s="2"/>
      <c r="B12090"/>
    </row>
    <row r="12091" spans="1:2" x14ac:dyDescent="0.35">
      <c r="A12091" s="2"/>
      <c r="B12091"/>
    </row>
    <row r="12092" spans="1:2" x14ac:dyDescent="0.35">
      <c r="A12092" s="2"/>
      <c r="B12092"/>
    </row>
    <row r="12093" spans="1:2" x14ac:dyDescent="0.35">
      <c r="A12093" s="2"/>
      <c r="B12093"/>
    </row>
    <row r="12094" spans="1:2" x14ac:dyDescent="0.35">
      <c r="A12094" s="2"/>
      <c r="B12094"/>
    </row>
    <row r="12095" spans="1:2" x14ac:dyDescent="0.35">
      <c r="A12095" s="2"/>
      <c r="B12095"/>
    </row>
    <row r="12096" spans="1:2" x14ac:dyDescent="0.35">
      <c r="A12096" s="2"/>
      <c r="B12096"/>
    </row>
    <row r="12097" spans="1:2" x14ac:dyDescent="0.35">
      <c r="A12097" s="2"/>
      <c r="B12097"/>
    </row>
    <row r="12098" spans="1:2" x14ac:dyDescent="0.35">
      <c r="A12098" s="2"/>
      <c r="B12098"/>
    </row>
    <row r="12099" spans="1:2" x14ac:dyDescent="0.35">
      <c r="A12099" s="2"/>
      <c r="B12099"/>
    </row>
    <row r="12100" spans="1:2" x14ac:dyDescent="0.35">
      <c r="A12100" s="2"/>
      <c r="B12100"/>
    </row>
    <row r="12101" spans="1:2" x14ac:dyDescent="0.35">
      <c r="A12101" s="2"/>
      <c r="B12101"/>
    </row>
    <row r="12102" spans="1:2" x14ac:dyDescent="0.35">
      <c r="A12102" s="2"/>
      <c r="B12102"/>
    </row>
    <row r="12103" spans="1:2" x14ac:dyDescent="0.35">
      <c r="A12103" s="2"/>
      <c r="B12103"/>
    </row>
    <row r="12104" spans="1:2" x14ac:dyDescent="0.35">
      <c r="A12104" s="2"/>
      <c r="B12104"/>
    </row>
    <row r="12105" spans="1:2" x14ac:dyDescent="0.35">
      <c r="A12105" s="2"/>
      <c r="B12105"/>
    </row>
    <row r="12106" spans="1:2" x14ac:dyDescent="0.35">
      <c r="A12106" s="2"/>
      <c r="B12106"/>
    </row>
    <row r="12107" spans="1:2" x14ac:dyDescent="0.35">
      <c r="A12107" s="2"/>
      <c r="B12107"/>
    </row>
    <row r="12108" spans="1:2" x14ac:dyDescent="0.35">
      <c r="A12108" s="2"/>
      <c r="B12108"/>
    </row>
    <row r="12109" spans="1:2" x14ac:dyDescent="0.35">
      <c r="A12109" s="2"/>
      <c r="B12109"/>
    </row>
    <row r="12110" spans="1:2" x14ac:dyDescent="0.35">
      <c r="A12110" s="2"/>
      <c r="B12110"/>
    </row>
    <row r="12111" spans="1:2" x14ac:dyDescent="0.35">
      <c r="A12111" s="2"/>
      <c r="B12111"/>
    </row>
    <row r="12112" spans="1:2" x14ac:dyDescent="0.35">
      <c r="A12112" s="2"/>
      <c r="B12112"/>
    </row>
    <row r="12113" spans="1:2" x14ac:dyDescent="0.35">
      <c r="A12113" s="2"/>
      <c r="B12113"/>
    </row>
    <row r="12114" spans="1:2" x14ac:dyDescent="0.35">
      <c r="A12114" s="2"/>
      <c r="B12114"/>
    </row>
    <row r="12115" spans="1:2" x14ac:dyDescent="0.35">
      <c r="A12115" s="2"/>
      <c r="B12115"/>
    </row>
    <row r="12116" spans="1:2" x14ac:dyDescent="0.35">
      <c r="A12116" s="2"/>
      <c r="B12116"/>
    </row>
    <row r="12117" spans="1:2" x14ac:dyDescent="0.35">
      <c r="A12117" s="2"/>
      <c r="B12117"/>
    </row>
    <row r="12118" spans="1:2" x14ac:dyDescent="0.35">
      <c r="A12118" s="2"/>
      <c r="B12118"/>
    </row>
    <row r="12119" spans="1:2" x14ac:dyDescent="0.35">
      <c r="A12119" s="2"/>
      <c r="B12119"/>
    </row>
    <row r="12120" spans="1:2" x14ac:dyDescent="0.35">
      <c r="A12120" s="2"/>
      <c r="B12120"/>
    </row>
    <row r="12121" spans="1:2" x14ac:dyDescent="0.35">
      <c r="A12121" s="2"/>
      <c r="B12121"/>
    </row>
    <row r="12122" spans="1:2" x14ac:dyDescent="0.35">
      <c r="A12122" s="2"/>
      <c r="B12122"/>
    </row>
    <row r="12123" spans="1:2" x14ac:dyDescent="0.35">
      <c r="A12123" s="2"/>
      <c r="B12123"/>
    </row>
    <row r="12124" spans="1:2" x14ac:dyDescent="0.35">
      <c r="A12124" s="2"/>
      <c r="B12124"/>
    </row>
    <row r="12125" spans="1:2" x14ac:dyDescent="0.35">
      <c r="A12125" s="2"/>
      <c r="B12125"/>
    </row>
    <row r="12126" spans="1:2" x14ac:dyDescent="0.35">
      <c r="A12126" s="2"/>
      <c r="B12126"/>
    </row>
    <row r="12127" spans="1:2" x14ac:dyDescent="0.35">
      <c r="A12127" s="2"/>
      <c r="B12127"/>
    </row>
    <row r="12128" spans="1:2" x14ac:dyDescent="0.35">
      <c r="A12128" s="2"/>
      <c r="B12128"/>
    </row>
    <row r="12129" spans="1:2" x14ac:dyDescent="0.35">
      <c r="A12129" s="2"/>
      <c r="B12129"/>
    </row>
    <row r="12130" spans="1:2" x14ac:dyDescent="0.35">
      <c r="A12130" s="2"/>
      <c r="B12130"/>
    </row>
    <row r="12131" spans="1:2" x14ac:dyDescent="0.35">
      <c r="A12131" s="2"/>
      <c r="B12131"/>
    </row>
    <row r="12132" spans="1:2" x14ac:dyDescent="0.35">
      <c r="A12132" s="2"/>
      <c r="B12132"/>
    </row>
    <row r="12133" spans="1:2" x14ac:dyDescent="0.35">
      <c r="A12133" s="2"/>
      <c r="B12133"/>
    </row>
    <row r="12134" spans="1:2" x14ac:dyDescent="0.35">
      <c r="A12134" s="2"/>
      <c r="B12134"/>
    </row>
    <row r="12135" spans="1:2" x14ac:dyDescent="0.35">
      <c r="A12135" s="2"/>
      <c r="B12135"/>
    </row>
    <row r="12136" spans="1:2" x14ac:dyDescent="0.35">
      <c r="A12136" s="2"/>
      <c r="B12136"/>
    </row>
    <row r="12137" spans="1:2" x14ac:dyDescent="0.35">
      <c r="A12137" s="2"/>
      <c r="B12137"/>
    </row>
    <row r="12138" spans="1:2" x14ac:dyDescent="0.35">
      <c r="A12138" s="2"/>
      <c r="B12138"/>
    </row>
    <row r="12139" spans="1:2" x14ac:dyDescent="0.35">
      <c r="A12139" s="2"/>
      <c r="B12139"/>
    </row>
    <row r="12140" spans="1:2" x14ac:dyDescent="0.35">
      <c r="A12140" s="2"/>
      <c r="B12140"/>
    </row>
    <row r="12141" spans="1:2" x14ac:dyDescent="0.35">
      <c r="A12141" s="2"/>
      <c r="B12141"/>
    </row>
    <row r="12142" spans="1:2" x14ac:dyDescent="0.35">
      <c r="A12142" s="2"/>
      <c r="B12142"/>
    </row>
    <row r="12143" spans="1:2" x14ac:dyDescent="0.35">
      <c r="A12143" s="2"/>
      <c r="B12143"/>
    </row>
    <row r="12144" spans="1:2" x14ac:dyDescent="0.35">
      <c r="A12144" s="2"/>
      <c r="B12144"/>
    </row>
    <row r="12145" spans="1:2" x14ac:dyDescent="0.35">
      <c r="A12145" s="2"/>
      <c r="B12145"/>
    </row>
    <row r="12146" spans="1:2" x14ac:dyDescent="0.35">
      <c r="A12146" s="2"/>
      <c r="B12146"/>
    </row>
    <row r="12147" spans="1:2" x14ac:dyDescent="0.35">
      <c r="A12147" s="2"/>
      <c r="B12147"/>
    </row>
    <row r="12148" spans="1:2" x14ac:dyDescent="0.35">
      <c r="A12148" s="2"/>
      <c r="B12148"/>
    </row>
    <row r="12149" spans="1:2" x14ac:dyDescent="0.35">
      <c r="A12149" s="2"/>
      <c r="B12149"/>
    </row>
    <row r="12150" spans="1:2" x14ac:dyDescent="0.35">
      <c r="A12150" s="2"/>
      <c r="B12150"/>
    </row>
    <row r="12151" spans="1:2" x14ac:dyDescent="0.35">
      <c r="A12151" s="2"/>
      <c r="B12151"/>
    </row>
    <row r="12152" spans="1:2" x14ac:dyDescent="0.35">
      <c r="A12152" s="2"/>
      <c r="B12152"/>
    </row>
    <row r="12153" spans="1:2" x14ac:dyDescent="0.35">
      <c r="A12153" s="2"/>
      <c r="B12153"/>
    </row>
    <row r="12154" spans="1:2" x14ac:dyDescent="0.35">
      <c r="A12154" s="2"/>
      <c r="B12154"/>
    </row>
    <row r="12155" spans="1:2" x14ac:dyDescent="0.35">
      <c r="A12155" s="2"/>
      <c r="B12155"/>
    </row>
    <row r="12156" spans="1:2" x14ac:dyDescent="0.35">
      <c r="A12156" s="2"/>
      <c r="B12156"/>
    </row>
    <row r="12157" spans="1:2" x14ac:dyDescent="0.35">
      <c r="A12157" s="2"/>
      <c r="B12157"/>
    </row>
    <row r="12158" spans="1:2" x14ac:dyDescent="0.35">
      <c r="A12158" s="2"/>
      <c r="B12158"/>
    </row>
    <row r="12159" spans="1:2" x14ac:dyDescent="0.35">
      <c r="A12159" s="2"/>
      <c r="B12159"/>
    </row>
    <row r="12160" spans="1:2" x14ac:dyDescent="0.35">
      <c r="A12160" s="2"/>
      <c r="B12160"/>
    </row>
    <row r="12161" spans="1:2" x14ac:dyDescent="0.35">
      <c r="A12161" s="2"/>
      <c r="B12161"/>
    </row>
    <row r="12162" spans="1:2" x14ac:dyDescent="0.35">
      <c r="A12162" s="2"/>
      <c r="B12162"/>
    </row>
    <row r="12163" spans="1:2" x14ac:dyDescent="0.35">
      <c r="A12163" s="2"/>
      <c r="B12163"/>
    </row>
    <row r="12164" spans="1:2" x14ac:dyDescent="0.35">
      <c r="A12164" s="2"/>
      <c r="B12164"/>
    </row>
    <row r="12165" spans="1:2" x14ac:dyDescent="0.35">
      <c r="A12165" s="2"/>
      <c r="B12165"/>
    </row>
    <row r="12166" spans="1:2" x14ac:dyDescent="0.35">
      <c r="A12166" s="2"/>
      <c r="B12166"/>
    </row>
    <row r="12167" spans="1:2" x14ac:dyDescent="0.35">
      <c r="A12167" s="2"/>
      <c r="B12167"/>
    </row>
    <row r="12168" spans="1:2" x14ac:dyDescent="0.35">
      <c r="A12168" s="2"/>
      <c r="B12168"/>
    </row>
    <row r="12169" spans="1:2" x14ac:dyDescent="0.35">
      <c r="A12169" s="2"/>
      <c r="B12169"/>
    </row>
    <row r="12170" spans="1:2" x14ac:dyDescent="0.35">
      <c r="A12170" s="2"/>
      <c r="B12170"/>
    </row>
    <row r="12171" spans="1:2" x14ac:dyDescent="0.35">
      <c r="A12171" s="2"/>
      <c r="B12171"/>
    </row>
    <row r="12172" spans="1:2" x14ac:dyDescent="0.35">
      <c r="A12172" s="2"/>
      <c r="B12172"/>
    </row>
    <row r="12173" spans="1:2" x14ac:dyDescent="0.35">
      <c r="A12173" s="2"/>
      <c r="B12173"/>
    </row>
    <row r="12174" spans="1:2" x14ac:dyDescent="0.35">
      <c r="A12174" s="2"/>
      <c r="B12174"/>
    </row>
    <row r="12175" spans="1:2" x14ac:dyDescent="0.35">
      <c r="A12175" s="2"/>
      <c r="B12175"/>
    </row>
    <row r="12176" spans="1:2" x14ac:dyDescent="0.35">
      <c r="A12176" s="2"/>
      <c r="B12176"/>
    </row>
    <row r="12177" spans="1:2" x14ac:dyDescent="0.35">
      <c r="A12177" s="2"/>
      <c r="B12177"/>
    </row>
    <row r="12178" spans="1:2" x14ac:dyDescent="0.35">
      <c r="A12178" s="2"/>
      <c r="B12178"/>
    </row>
    <row r="12179" spans="1:2" x14ac:dyDescent="0.35">
      <c r="A12179" s="2"/>
      <c r="B12179"/>
    </row>
    <row r="12180" spans="1:2" x14ac:dyDescent="0.35">
      <c r="A12180" s="2"/>
      <c r="B12180"/>
    </row>
    <row r="12181" spans="1:2" x14ac:dyDescent="0.35">
      <c r="A12181" s="2"/>
      <c r="B12181"/>
    </row>
    <row r="12182" spans="1:2" x14ac:dyDescent="0.35">
      <c r="A12182" s="2"/>
      <c r="B12182"/>
    </row>
    <row r="12183" spans="1:2" x14ac:dyDescent="0.35">
      <c r="A12183" s="2"/>
      <c r="B12183"/>
    </row>
    <row r="12184" spans="1:2" x14ac:dyDescent="0.35">
      <c r="A12184" s="2"/>
      <c r="B12184"/>
    </row>
    <row r="12185" spans="1:2" x14ac:dyDescent="0.35">
      <c r="A12185" s="2"/>
      <c r="B12185"/>
    </row>
    <row r="12186" spans="1:2" x14ac:dyDescent="0.35">
      <c r="A12186" s="2"/>
      <c r="B12186"/>
    </row>
    <row r="12187" spans="1:2" x14ac:dyDescent="0.35">
      <c r="A12187" s="2"/>
      <c r="B12187"/>
    </row>
    <row r="12188" spans="1:2" x14ac:dyDescent="0.35">
      <c r="A12188" s="2"/>
      <c r="B12188"/>
    </row>
    <row r="12189" spans="1:2" x14ac:dyDescent="0.35">
      <c r="A12189" s="2"/>
      <c r="B12189"/>
    </row>
    <row r="12190" spans="1:2" x14ac:dyDescent="0.35">
      <c r="A12190" s="2"/>
      <c r="B12190"/>
    </row>
    <row r="12191" spans="1:2" x14ac:dyDescent="0.35">
      <c r="A12191" s="2"/>
      <c r="B12191"/>
    </row>
    <row r="12192" spans="1:2" x14ac:dyDescent="0.35">
      <c r="A12192" s="2"/>
      <c r="B12192"/>
    </row>
    <row r="12193" spans="1:2" x14ac:dyDescent="0.35">
      <c r="A12193" s="2"/>
      <c r="B12193"/>
    </row>
    <row r="12194" spans="1:2" x14ac:dyDescent="0.35">
      <c r="A12194" s="2"/>
      <c r="B12194"/>
    </row>
    <row r="12195" spans="1:2" x14ac:dyDescent="0.35">
      <c r="A12195" s="2"/>
      <c r="B12195"/>
    </row>
    <row r="12196" spans="1:2" x14ac:dyDescent="0.35">
      <c r="A12196" s="2"/>
      <c r="B12196"/>
    </row>
    <row r="12197" spans="1:2" x14ac:dyDescent="0.35">
      <c r="A12197" s="2"/>
      <c r="B12197"/>
    </row>
    <row r="12198" spans="1:2" x14ac:dyDescent="0.35">
      <c r="A12198" s="2"/>
      <c r="B12198"/>
    </row>
    <row r="12199" spans="1:2" x14ac:dyDescent="0.35">
      <c r="A12199" s="2"/>
      <c r="B12199"/>
    </row>
    <row r="12200" spans="1:2" x14ac:dyDescent="0.35">
      <c r="A12200" s="2"/>
      <c r="B12200"/>
    </row>
    <row r="12201" spans="1:2" x14ac:dyDescent="0.35">
      <c r="A12201" s="2"/>
      <c r="B12201"/>
    </row>
    <row r="12202" spans="1:2" x14ac:dyDescent="0.35">
      <c r="A12202" s="2"/>
      <c r="B12202"/>
    </row>
    <row r="12203" spans="1:2" x14ac:dyDescent="0.35">
      <c r="A12203" s="2"/>
      <c r="B12203"/>
    </row>
    <row r="12204" spans="1:2" x14ac:dyDescent="0.35">
      <c r="A12204" s="2"/>
      <c r="B12204"/>
    </row>
    <row r="12205" spans="1:2" x14ac:dyDescent="0.35">
      <c r="A12205" s="2"/>
      <c r="B12205"/>
    </row>
    <row r="12206" spans="1:2" x14ac:dyDescent="0.35">
      <c r="A12206" s="2"/>
      <c r="B12206"/>
    </row>
    <row r="12207" spans="1:2" x14ac:dyDescent="0.35">
      <c r="A12207" s="2"/>
      <c r="B12207"/>
    </row>
    <row r="12208" spans="1:2" x14ac:dyDescent="0.35">
      <c r="A12208" s="2"/>
      <c r="B12208"/>
    </row>
    <row r="12209" spans="1:2" x14ac:dyDescent="0.35">
      <c r="A12209" s="2"/>
      <c r="B12209"/>
    </row>
    <row r="12210" spans="1:2" x14ac:dyDescent="0.35">
      <c r="A12210" s="2"/>
      <c r="B12210"/>
    </row>
    <row r="12211" spans="1:2" x14ac:dyDescent="0.35">
      <c r="A12211" s="2"/>
      <c r="B12211"/>
    </row>
    <row r="12212" spans="1:2" x14ac:dyDescent="0.35">
      <c r="A12212" s="2"/>
      <c r="B12212"/>
    </row>
    <row r="12213" spans="1:2" x14ac:dyDescent="0.35">
      <c r="A12213" s="2"/>
      <c r="B12213"/>
    </row>
    <row r="12214" spans="1:2" x14ac:dyDescent="0.35">
      <c r="A12214" s="2"/>
      <c r="B12214"/>
    </row>
    <row r="12215" spans="1:2" x14ac:dyDescent="0.35">
      <c r="A12215" s="2"/>
      <c r="B12215"/>
    </row>
    <row r="12216" spans="1:2" x14ac:dyDescent="0.35">
      <c r="A12216" s="2"/>
      <c r="B12216"/>
    </row>
    <row r="12217" spans="1:2" x14ac:dyDescent="0.35">
      <c r="A12217" s="2"/>
      <c r="B12217"/>
    </row>
    <row r="12218" spans="1:2" x14ac:dyDescent="0.35">
      <c r="A12218" s="2"/>
      <c r="B12218"/>
    </row>
    <row r="12219" spans="1:2" x14ac:dyDescent="0.35">
      <c r="A12219" s="2"/>
      <c r="B12219"/>
    </row>
    <row r="12220" spans="1:2" x14ac:dyDescent="0.35">
      <c r="A12220" s="2"/>
      <c r="B12220"/>
    </row>
    <row r="12221" spans="1:2" x14ac:dyDescent="0.35">
      <c r="A12221" s="2"/>
      <c r="B12221"/>
    </row>
    <row r="12222" spans="1:2" x14ac:dyDescent="0.35">
      <c r="A12222" s="2"/>
      <c r="B12222"/>
    </row>
    <row r="12223" spans="1:2" x14ac:dyDescent="0.35">
      <c r="A12223" s="2"/>
      <c r="B12223"/>
    </row>
    <row r="12224" spans="1:2" x14ac:dyDescent="0.35">
      <c r="A12224" s="2"/>
      <c r="B12224"/>
    </row>
    <row r="12225" spans="1:2" x14ac:dyDescent="0.35">
      <c r="A12225" s="2"/>
      <c r="B12225"/>
    </row>
    <row r="12226" spans="1:2" x14ac:dyDescent="0.35">
      <c r="A12226" s="2"/>
      <c r="B12226"/>
    </row>
    <row r="12227" spans="1:2" x14ac:dyDescent="0.35">
      <c r="A12227" s="2"/>
      <c r="B12227"/>
    </row>
    <row r="12228" spans="1:2" x14ac:dyDescent="0.35">
      <c r="A12228" s="2"/>
      <c r="B12228"/>
    </row>
    <row r="12229" spans="1:2" x14ac:dyDescent="0.35">
      <c r="A12229" s="2"/>
      <c r="B12229"/>
    </row>
    <row r="12230" spans="1:2" x14ac:dyDescent="0.35">
      <c r="A12230" s="2"/>
      <c r="B12230"/>
    </row>
    <row r="12231" spans="1:2" x14ac:dyDescent="0.35">
      <c r="A12231" s="2"/>
      <c r="B12231"/>
    </row>
    <row r="12232" spans="1:2" x14ac:dyDescent="0.35">
      <c r="A12232" s="2"/>
      <c r="B12232"/>
    </row>
    <row r="12233" spans="1:2" x14ac:dyDescent="0.35">
      <c r="A12233" s="2"/>
      <c r="B12233"/>
    </row>
    <row r="12234" spans="1:2" x14ac:dyDescent="0.35">
      <c r="A12234" s="2"/>
      <c r="B12234"/>
    </row>
    <row r="12235" spans="1:2" x14ac:dyDescent="0.35">
      <c r="A12235" s="2"/>
      <c r="B12235"/>
    </row>
    <row r="12236" spans="1:2" x14ac:dyDescent="0.35">
      <c r="A12236" s="2"/>
      <c r="B12236"/>
    </row>
    <row r="12237" spans="1:2" x14ac:dyDescent="0.35">
      <c r="A12237" s="2"/>
      <c r="B12237"/>
    </row>
    <row r="12238" spans="1:2" x14ac:dyDescent="0.35">
      <c r="A12238" s="2"/>
      <c r="B12238"/>
    </row>
    <row r="12239" spans="1:2" x14ac:dyDescent="0.35">
      <c r="A12239" s="2"/>
      <c r="B12239"/>
    </row>
    <row r="12240" spans="1:2" x14ac:dyDescent="0.35">
      <c r="A12240" s="2"/>
      <c r="B12240"/>
    </row>
    <row r="12241" spans="1:2" x14ac:dyDescent="0.35">
      <c r="A12241" s="2"/>
      <c r="B12241"/>
    </row>
    <row r="12242" spans="1:2" x14ac:dyDescent="0.35">
      <c r="A12242" s="2"/>
      <c r="B12242"/>
    </row>
    <row r="12243" spans="1:2" x14ac:dyDescent="0.35">
      <c r="A12243" s="2"/>
      <c r="B12243"/>
    </row>
    <row r="12244" spans="1:2" x14ac:dyDescent="0.35">
      <c r="A12244" s="2"/>
      <c r="B12244"/>
    </row>
    <row r="12245" spans="1:2" x14ac:dyDescent="0.35">
      <c r="A12245" s="2"/>
      <c r="B12245"/>
    </row>
    <row r="12246" spans="1:2" x14ac:dyDescent="0.35">
      <c r="A12246" s="2"/>
      <c r="B12246"/>
    </row>
    <row r="12247" spans="1:2" x14ac:dyDescent="0.35">
      <c r="A12247" s="2"/>
      <c r="B12247"/>
    </row>
    <row r="12248" spans="1:2" x14ac:dyDescent="0.35">
      <c r="A12248" s="2"/>
      <c r="B12248"/>
    </row>
    <row r="12249" spans="1:2" x14ac:dyDescent="0.35">
      <c r="A12249" s="2"/>
      <c r="B12249"/>
    </row>
    <row r="12250" spans="1:2" x14ac:dyDescent="0.35">
      <c r="A12250" s="2"/>
      <c r="B12250"/>
    </row>
    <row r="12251" spans="1:2" x14ac:dyDescent="0.35">
      <c r="A12251" s="2"/>
      <c r="B12251"/>
    </row>
    <row r="12252" spans="1:2" x14ac:dyDescent="0.35">
      <c r="A12252" s="2"/>
      <c r="B12252"/>
    </row>
    <row r="12253" spans="1:2" x14ac:dyDescent="0.35">
      <c r="A12253" s="2"/>
      <c r="B12253"/>
    </row>
    <row r="12254" spans="1:2" x14ac:dyDescent="0.35">
      <c r="A12254" s="2"/>
      <c r="B12254"/>
    </row>
    <row r="12255" spans="1:2" x14ac:dyDescent="0.35">
      <c r="A12255" s="2"/>
      <c r="B12255"/>
    </row>
    <row r="12256" spans="1:2" x14ac:dyDescent="0.35">
      <c r="A12256" s="2"/>
      <c r="B12256"/>
    </row>
    <row r="12257" spans="1:2" x14ac:dyDescent="0.35">
      <c r="A12257" s="2"/>
      <c r="B12257"/>
    </row>
    <row r="12258" spans="1:2" x14ac:dyDescent="0.35">
      <c r="A12258" s="2"/>
      <c r="B12258"/>
    </row>
    <row r="12259" spans="1:2" x14ac:dyDescent="0.35">
      <c r="A12259" s="2"/>
      <c r="B12259"/>
    </row>
    <row r="12260" spans="1:2" x14ac:dyDescent="0.35">
      <c r="A12260" s="2"/>
      <c r="B12260"/>
    </row>
    <row r="12261" spans="1:2" x14ac:dyDescent="0.35">
      <c r="A12261" s="2"/>
      <c r="B12261"/>
    </row>
    <row r="12262" spans="1:2" x14ac:dyDescent="0.35">
      <c r="A12262" s="2"/>
      <c r="B12262"/>
    </row>
    <row r="12263" spans="1:2" x14ac:dyDescent="0.35">
      <c r="A12263" s="2"/>
      <c r="B12263"/>
    </row>
    <row r="12264" spans="1:2" x14ac:dyDescent="0.35">
      <c r="A12264" s="2"/>
      <c r="B12264"/>
    </row>
    <row r="12265" spans="1:2" x14ac:dyDescent="0.35">
      <c r="A12265" s="2"/>
      <c r="B12265"/>
    </row>
    <row r="12266" spans="1:2" x14ac:dyDescent="0.35">
      <c r="A12266" s="2"/>
      <c r="B12266"/>
    </row>
    <row r="12267" spans="1:2" x14ac:dyDescent="0.35">
      <c r="A12267" s="2"/>
      <c r="B12267"/>
    </row>
    <row r="12268" spans="1:2" x14ac:dyDescent="0.35">
      <c r="A12268" s="2"/>
      <c r="B12268"/>
    </row>
    <row r="12269" spans="1:2" x14ac:dyDescent="0.35">
      <c r="A12269" s="2"/>
      <c r="B12269"/>
    </row>
    <row r="12270" spans="1:2" x14ac:dyDescent="0.35">
      <c r="A12270" s="2"/>
      <c r="B12270"/>
    </row>
    <row r="12271" spans="1:2" x14ac:dyDescent="0.35">
      <c r="A12271" s="2"/>
      <c r="B12271"/>
    </row>
    <row r="12272" spans="1:2" x14ac:dyDescent="0.35">
      <c r="A12272" s="2"/>
      <c r="B12272"/>
    </row>
    <row r="12273" spans="1:2" x14ac:dyDescent="0.35">
      <c r="A12273" s="2"/>
      <c r="B12273"/>
    </row>
    <row r="12274" spans="1:2" x14ac:dyDescent="0.35">
      <c r="A12274" s="2"/>
      <c r="B12274"/>
    </row>
    <row r="12275" spans="1:2" x14ac:dyDescent="0.35">
      <c r="A12275" s="2"/>
      <c r="B12275"/>
    </row>
    <row r="12276" spans="1:2" x14ac:dyDescent="0.35">
      <c r="A12276" s="2"/>
      <c r="B12276"/>
    </row>
    <row r="12277" spans="1:2" x14ac:dyDescent="0.35">
      <c r="A12277" s="2"/>
      <c r="B12277"/>
    </row>
    <row r="12278" spans="1:2" x14ac:dyDescent="0.35">
      <c r="A12278" s="2"/>
      <c r="B12278"/>
    </row>
    <row r="12279" spans="1:2" x14ac:dyDescent="0.35">
      <c r="A12279" s="2"/>
      <c r="B12279"/>
    </row>
    <row r="12280" spans="1:2" x14ac:dyDescent="0.35">
      <c r="A12280" s="2"/>
      <c r="B12280"/>
    </row>
    <row r="12281" spans="1:2" x14ac:dyDescent="0.35">
      <c r="A12281" s="2"/>
      <c r="B12281"/>
    </row>
    <row r="12282" spans="1:2" x14ac:dyDescent="0.35">
      <c r="A12282" s="2"/>
      <c r="B12282"/>
    </row>
    <row r="12283" spans="1:2" x14ac:dyDescent="0.35">
      <c r="A12283" s="2"/>
      <c r="B12283"/>
    </row>
    <row r="12284" spans="1:2" x14ac:dyDescent="0.35">
      <c r="A12284" s="2"/>
      <c r="B12284"/>
    </row>
    <row r="12285" spans="1:2" x14ac:dyDescent="0.35">
      <c r="A12285" s="2"/>
      <c r="B12285"/>
    </row>
    <row r="12286" spans="1:2" x14ac:dyDescent="0.35">
      <c r="A12286" s="2"/>
      <c r="B12286"/>
    </row>
    <row r="12287" spans="1:2" x14ac:dyDescent="0.35">
      <c r="A12287" s="2"/>
      <c r="B12287"/>
    </row>
    <row r="12288" spans="1:2" x14ac:dyDescent="0.35">
      <c r="A12288" s="2"/>
      <c r="B12288"/>
    </row>
    <row r="12289" spans="1:2" x14ac:dyDescent="0.35">
      <c r="A12289" s="2"/>
      <c r="B12289"/>
    </row>
    <row r="12290" spans="1:2" x14ac:dyDescent="0.35">
      <c r="A12290" s="2"/>
      <c r="B12290"/>
    </row>
    <row r="12291" spans="1:2" x14ac:dyDescent="0.35">
      <c r="A12291" s="2"/>
      <c r="B12291"/>
    </row>
    <row r="12292" spans="1:2" x14ac:dyDescent="0.35">
      <c r="A12292" s="2"/>
      <c r="B12292"/>
    </row>
    <row r="12293" spans="1:2" x14ac:dyDescent="0.35">
      <c r="A12293" s="2"/>
      <c r="B12293"/>
    </row>
    <row r="12294" spans="1:2" x14ac:dyDescent="0.35">
      <c r="A12294" s="2"/>
      <c r="B12294"/>
    </row>
    <row r="12295" spans="1:2" x14ac:dyDescent="0.35">
      <c r="A12295" s="2"/>
      <c r="B12295"/>
    </row>
    <row r="12296" spans="1:2" x14ac:dyDescent="0.35">
      <c r="A12296" s="2"/>
      <c r="B12296"/>
    </row>
    <row r="12297" spans="1:2" x14ac:dyDescent="0.35">
      <c r="A12297" s="2"/>
      <c r="B12297"/>
    </row>
    <row r="12298" spans="1:2" x14ac:dyDescent="0.35">
      <c r="A12298" s="2"/>
      <c r="B12298"/>
    </row>
    <row r="12299" spans="1:2" x14ac:dyDescent="0.35">
      <c r="A12299" s="2"/>
      <c r="B12299"/>
    </row>
    <row r="12300" spans="1:2" x14ac:dyDescent="0.35">
      <c r="A12300" s="2"/>
      <c r="B12300"/>
    </row>
    <row r="12301" spans="1:2" x14ac:dyDescent="0.35">
      <c r="A12301" s="2"/>
      <c r="B12301"/>
    </row>
    <row r="12302" spans="1:2" x14ac:dyDescent="0.35">
      <c r="A12302" s="2"/>
      <c r="B12302"/>
    </row>
    <row r="12303" spans="1:2" x14ac:dyDescent="0.35">
      <c r="A12303" s="2"/>
      <c r="B12303"/>
    </row>
    <row r="12304" spans="1:2" x14ac:dyDescent="0.35">
      <c r="A12304" s="2"/>
      <c r="B12304"/>
    </row>
    <row r="12305" spans="1:2" x14ac:dyDescent="0.35">
      <c r="A12305" s="2"/>
      <c r="B12305"/>
    </row>
    <row r="12306" spans="1:2" x14ac:dyDescent="0.35">
      <c r="A12306" s="2"/>
      <c r="B12306"/>
    </row>
    <row r="12307" spans="1:2" x14ac:dyDescent="0.35">
      <c r="A12307" s="2"/>
      <c r="B12307"/>
    </row>
    <row r="12308" spans="1:2" x14ac:dyDescent="0.35">
      <c r="A12308" s="2"/>
      <c r="B12308"/>
    </row>
    <row r="12309" spans="1:2" x14ac:dyDescent="0.35">
      <c r="A12309" s="2"/>
      <c r="B12309"/>
    </row>
    <row r="12310" spans="1:2" x14ac:dyDescent="0.35">
      <c r="A12310" s="2"/>
      <c r="B12310"/>
    </row>
    <row r="12311" spans="1:2" x14ac:dyDescent="0.35">
      <c r="A12311" s="2"/>
      <c r="B12311"/>
    </row>
    <row r="12312" spans="1:2" x14ac:dyDescent="0.35">
      <c r="A12312" s="2"/>
      <c r="B12312"/>
    </row>
    <row r="12313" spans="1:2" x14ac:dyDescent="0.35">
      <c r="A12313" s="2"/>
      <c r="B12313"/>
    </row>
    <row r="12314" spans="1:2" x14ac:dyDescent="0.35">
      <c r="A12314" s="2"/>
      <c r="B12314"/>
    </row>
    <row r="12315" spans="1:2" x14ac:dyDescent="0.35">
      <c r="A12315" s="2"/>
      <c r="B12315"/>
    </row>
    <row r="12316" spans="1:2" x14ac:dyDescent="0.35">
      <c r="A12316" s="2"/>
      <c r="B12316"/>
    </row>
    <row r="12317" spans="1:2" x14ac:dyDescent="0.35">
      <c r="A12317" s="2"/>
      <c r="B12317"/>
    </row>
    <row r="12318" spans="1:2" x14ac:dyDescent="0.35">
      <c r="A12318" s="2"/>
      <c r="B12318"/>
    </row>
    <row r="12319" spans="1:2" x14ac:dyDescent="0.35">
      <c r="A12319" s="2"/>
      <c r="B12319"/>
    </row>
    <row r="12320" spans="1:2" x14ac:dyDescent="0.35">
      <c r="A12320" s="2"/>
      <c r="B12320"/>
    </row>
    <row r="12321" spans="1:2" x14ac:dyDescent="0.35">
      <c r="A12321" s="2"/>
      <c r="B12321"/>
    </row>
    <row r="12322" spans="1:2" x14ac:dyDescent="0.35">
      <c r="A12322" s="2"/>
      <c r="B12322"/>
    </row>
    <row r="12323" spans="1:2" x14ac:dyDescent="0.35">
      <c r="A12323" s="2"/>
      <c r="B12323"/>
    </row>
    <row r="12324" spans="1:2" x14ac:dyDescent="0.35">
      <c r="A12324" s="2"/>
      <c r="B12324"/>
    </row>
    <row r="12325" spans="1:2" x14ac:dyDescent="0.35">
      <c r="A12325" s="2"/>
      <c r="B12325"/>
    </row>
    <row r="12326" spans="1:2" x14ac:dyDescent="0.35">
      <c r="A12326" s="2"/>
      <c r="B12326"/>
    </row>
    <row r="12327" spans="1:2" x14ac:dyDescent="0.35">
      <c r="A12327" s="2"/>
      <c r="B12327"/>
    </row>
    <row r="12328" spans="1:2" x14ac:dyDescent="0.35">
      <c r="A12328" s="2"/>
      <c r="B12328"/>
    </row>
    <row r="12329" spans="1:2" x14ac:dyDescent="0.35">
      <c r="A12329" s="2"/>
      <c r="B12329"/>
    </row>
    <row r="12330" spans="1:2" x14ac:dyDescent="0.35">
      <c r="A12330" s="2"/>
      <c r="B12330"/>
    </row>
    <row r="12331" spans="1:2" x14ac:dyDescent="0.35">
      <c r="A12331" s="2"/>
      <c r="B12331"/>
    </row>
    <row r="12332" spans="1:2" x14ac:dyDescent="0.35">
      <c r="A12332" s="2"/>
      <c r="B12332"/>
    </row>
    <row r="12333" spans="1:2" x14ac:dyDescent="0.35">
      <c r="A12333" s="2"/>
      <c r="B12333"/>
    </row>
    <row r="12334" spans="1:2" x14ac:dyDescent="0.35">
      <c r="A12334" s="2"/>
      <c r="B12334"/>
    </row>
    <row r="12335" spans="1:2" x14ac:dyDescent="0.35">
      <c r="A12335" s="2"/>
      <c r="B12335"/>
    </row>
    <row r="12336" spans="1:2" x14ac:dyDescent="0.35">
      <c r="A12336" s="2"/>
      <c r="B12336"/>
    </row>
    <row r="12337" spans="1:2" x14ac:dyDescent="0.35">
      <c r="A12337" s="2"/>
      <c r="B12337"/>
    </row>
    <row r="12338" spans="1:2" x14ac:dyDescent="0.35">
      <c r="A12338" s="2"/>
      <c r="B12338"/>
    </row>
    <row r="12339" spans="1:2" x14ac:dyDescent="0.35">
      <c r="A12339" s="2"/>
      <c r="B12339"/>
    </row>
    <row r="12340" spans="1:2" x14ac:dyDescent="0.35">
      <c r="A12340" s="2"/>
      <c r="B12340"/>
    </row>
    <row r="12341" spans="1:2" x14ac:dyDescent="0.35">
      <c r="A12341" s="2"/>
      <c r="B12341"/>
    </row>
    <row r="12342" spans="1:2" x14ac:dyDescent="0.35">
      <c r="A12342" s="2"/>
      <c r="B12342"/>
    </row>
    <row r="12343" spans="1:2" x14ac:dyDescent="0.35">
      <c r="A12343" s="2"/>
      <c r="B12343"/>
    </row>
    <row r="12344" spans="1:2" x14ac:dyDescent="0.35">
      <c r="A12344" s="2"/>
      <c r="B12344"/>
    </row>
    <row r="12345" spans="1:2" x14ac:dyDescent="0.35">
      <c r="A12345" s="2"/>
      <c r="B12345"/>
    </row>
    <row r="12346" spans="1:2" x14ac:dyDescent="0.35">
      <c r="A12346" s="2"/>
      <c r="B12346"/>
    </row>
    <row r="12347" spans="1:2" x14ac:dyDescent="0.35">
      <c r="A12347" s="2"/>
      <c r="B12347"/>
    </row>
    <row r="12348" spans="1:2" x14ac:dyDescent="0.35">
      <c r="A12348" s="2"/>
      <c r="B12348"/>
    </row>
    <row r="12349" spans="1:2" x14ac:dyDescent="0.35">
      <c r="A12349" s="2"/>
      <c r="B12349"/>
    </row>
    <row r="12350" spans="1:2" x14ac:dyDescent="0.35">
      <c r="A12350" s="2"/>
      <c r="B12350"/>
    </row>
    <row r="12351" spans="1:2" x14ac:dyDescent="0.35">
      <c r="A12351" s="2"/>
      <c r="B12351"/>
    </row>
    <row r="12352" spans="1:2" x14ac:dyDescent="0.35">
      <c r="A12352" s="2"/>
      <c r="B12352"/>
    </row>
    <row r="12353" spans="1:2" x14ac:dyDescent="0.35">
      <c r="A12353" s="2"/>
      <c r="B12353"/>
    </row>
    <row r="12354" spans="1:2" x14ac:dyDescent="0.35">
      <c r="A12354" s="2"/>
      <c r="B12354"/>
    </row>
    <row r="12355" spans="1:2" x14ac:dyDescent="0.35">
      <c r="A12355" s="2"/>
      <c r="B12355"/>
    </row>
    <row r="12356" spans="1:2" x14ac:dyDescent="0.35">
      <c r="A12356" s="2"/>
      <c r="B12356"/>
    </row>
    <row r="12357" spans="1:2" x14ac:dyDescent="0.35">
      <c r="A12357" s="2"/>
      <c r="B12357"/>
    </row>
    <row r="12358" spans="1:2" x14ac:dyDescent="0.35">
      <c r="A12358" s="2"/>
      <c r="B12358"/>
    </row>
    <row r="12359" spans="1:2" x14ac:dyDescent="0.35">
      <c r="A12359" s="2"/>
      <c r="B12359"/>
    </row>
    <row r="12360" spans="1:2" x14ac:dyDescent="0.35">
      <c r="A12360" s="2"/>
      <c r="B12360"/>
    </row>
    <row r="12361" spans="1:2" x14ac:dyDescent="0.35">
      <c r="A12361" s="2"/>
      <c r="B12361"/>
    </row>
    <row r="12362" spans="1:2" x14ac:dyDescent="0.35">
      <c r="A12362" s="2"/>
      <c r="B12362"/>
    </row>
    <row r="12363" spans="1:2" x14ac:dyDescent="0.35">
      <c r="A12363" s="2"/>
      <c r="B12363"/>
    </row>
    <row r="12364" spans="1:2" x14ac:dyDescent="0.35">
      <c r="A12364" s="2"/>
      <c r="B12364"/>
    </row>
    <row r="12365" spans="1:2" x14ac:dyDescent="0.35">
      <c r="A12365" s="2"/>
      <c r="B12365"/>
    </row>
    <row r="12366" spans="1:2" x14ac:dyDescent="0.35">
      <c r="A12366" s="2"/>
      <c r="B12366"/>
    </row>
    <row r="12367" spans="1:2" x14ac:dyDescent="0.35">
      <c r="A12367" s="2"/>
      <c r="B12367"/>
    </row>
    <row r="12368" spans="1:2" x14ac:dyDescent="0.35">
      <c r="A12368" s="2"/>
      <c r="B12368"/>
    </row>
    <row r="12369" spans="1:2" x14ac:dyDescent="0.35">
      <c r="A12369" s="2"/>
      <c r="B12369"/>
    </row>
    <row r="12370" spans="1:2" x14ac:dyDescent="0.35">
      <c r="A12370" s="2"/>
      <c r="B12370"/>
    </row>
    <row r="12371" spans="1:2" x14ac:dyDescent="0.35">
      <c r="A12371" s="2"/>
      <c r="B12371"/>
    </row>
    <row r="12372" spans="1:2" x14ac:dyDescent="0.35">
      <c r="A12372" s="2"/>
      <c r="B12372"/>
    </row>
    <row r="12373" spans="1:2" x14ac:dyDescent="0.35">
      <c r="A12373" s="2"/>
      <c r="B12373"/>
    </row>
    <row r="12374" spans="1:2" x14ac:dyDescent="0.35">
      <c r="A12374" s="2"/>
      <c r="B12374"/>
    </row>
    <row r="12375" spans="1:2" x14ac:dyDescent="0.35">
      <c r="A12375" s="2"/>
      <c r="B12375"/>
    </row>
    <row r="12376" spans="1:2" x14ac:dyDescent="0.35">
      <c r="A12376" s="2"/>
      <c r="B12376"/>
    </row>
    <row r="12377" spans="1:2" x14ac:dyDescent="0.35">
      <c r="A12377" s="2"/>
      <c r="B12377"/>
    </row>
    <row r="12378" spans="1:2" x14ac:dyDescent="0.35">
      <c r="A12378" s="2"/>
      <c r="B12378"/>
    </row>
    <row r="12379" spans="1:2" x14ac:dyDescent="0.35">
      <c r="A12379" s="2"/>
      <c r="B12379"/>
    </row>
    <row r="12380" spans="1:2" x14ac:dyDescent="0.35">
      <c r="A12380" s="2"/>
      <c r="B12380"/>
    </row>
    <row r="12381" spans="1:2" x14ac:dyDescent="0.35">
      <c r="A12381" s="2"/>
      <c r="B12381"/>
    </row>
    <row r="12382" spans="1:2" x14ac:dyDescent="0.35">
      <c r="A12382" s="2"/>
      <c r="B12382"/>
    </row>
    <row r="12383" spans="1:2" x14ac:dyDescent="0.35">
      <c r="A12383" s="2"/>
      <c r="B12383"/>
    </row>
    <row r="12384" spans="1:2" x14ac:dyDescent="0.35">
      <c r="A12384" s="2"/>
      <c r="B12384"/>
    </row>
    <row r="12385" spans="1:2" x14ac:dyDescent="0.35">
      <c r="A12385" s="2"/>
      <c r="B12385"/>
    </row>
    <row r="12386" spans="1:2" x14ac:dyDescent="0.35">
      <c r="A12386" s="2"/>
      <c r="B12386"/>
    </row>
    <row r="12387" spans="1:2" x14ac:dyDescent="0.35">
      <c r="A12387" s="2"/>
      <c r="B12387"/>
    </row>
    <row r="12388" spans="1:2" x14ac:dyDescent="0.35">
      <c r="A12388" s="2"/>
      <c r="B12388"/>
    </row>
    <row r="12389" spans="1:2" x14ac:dyDescent="0.35">
      <c r="A12389" s="2"/>
      <c r="B12389"/>
    </row>
    <row r="12390" spans="1:2" x14ac:dyDescent="0.35">
      <c r="A12390" s="2"/>
      <c r="B12390"/>
    </row>
    <row r="12391" spans="1:2" x14ac:dyDescent="0.35">
      <c r="A12391" s="2"/>
      <c r="B12391"/>
    </row>
    <row r="12392" spans="1:2" x14ac:dyDescent="0.35">
      <c r="A12392" s="2"/>
      <c r="B12392"/>
    </row>
    <row r="12393" spans="1:2" x14ac:dyDescent="0.35">
      <c r="A12393" s="2"/>
      <c r="B12393"/>
    </row>
    <row r="12394" spans="1:2" x14ac:dyDescent="0.35">
      <c r="A12394" s="2"/>
      <c r="B12394"/>
    </row>
    <row r="12395" spans="1:2" x14ac:dyDescent="0.35">
      <c r="A12395" s="2"/>
      <c r="B12395"/>
    </row>
    <row r="12396" spans="1:2" x14ac:dyDescent="0.35">
      <c r="A12396" s="2"/>
      <c r="B12396"/>
    </row>
    <row r="12397" spans="1:2" x14ac:dyDescent="0.35">
      <c r="A12397" s="2"/>
      <c r="B12397"/>
    </row>
    <row r="12398" spans="1:2" x14ac:dyDescent="0.35">
      <c r="A12398" s="2"/>
      <c r="B12398"/>
    </row>
    <row r="12399" spans="1:2" x14ac:dyDescent="0.35">
      <c r="A12399" s="2"/>
      <c r="B12399"/>
    </row>
    <row r="12400" spans="1:2" x14ac:dyDescent="0.35">
      <c r="A12400" s="2"/>
      <c r="B12400"/>
    </row>
    <row r="12401" spans="1:2" x14ac:dyDescent="0.35">
      <c r="A12401" s="2"/>
      <c r="B12401"/>
    </row>
    <row r="12402" spans="1:2" x14ac:dyDescent="0.35">
      <c r="A12402" s="2"/>
      <c r="B12402"/>
    </row>
    <row r="12403" spans="1:2" x14ac:dyDescent="0.35">
      <c r="A12403" s="2"/>
      <c r="B12403"/>
    </row>
    <row r="12404" spans="1:2" x14ac:dyDescent="0.35">
      <c r="A12404" s="2"/>
      <c r="B12404"/>
    </row>
    <row r="12405" spans="1:2" x14ac:dyDescent="0.35">
      <c r="A12405" s="2"/>
      <c r="B12405"/>
    </row>
    <row r="12406" spans="1:2" x14ac:dyDescent="0.35">
      <c r="A12406" s="2"/>
      <c r="B12406"/>
    </row>
    <row r="12407" spans="1:2" x14ac:dyDescent="0.35">
      <c r="A12407" s="2"/>
      <c r="B12407"/>
    </row>
    <row r="12408" spans="1:2" x14ac:dyDescent="0.35">
      <c r="A12408" s="2"/>
      <c r="B12408"/>
    </row>
    <row r="12409" spans="1:2" x14ac:dyDescent="0.35">
      <c r="A12409" s="2"/>
      <c r="B12409"/>
    </row>
    <row r="12410" spans="1:2" x14ac:dyDescent="0.35">
      <c r="A12410" s="2"/>
      <c r="B12410"/>
    </row>
    <row r="12411" spans="1:2" x14ac:dyDescent="0.35">
      <c r="A12411" s="2"/>
      <c r="B12411"/>
    </row>
    <row r="12412" spans="1:2" x14ac:dyDescent="0.35">
      <c r="A12412" s="2"/>
      <c r="B12412"/>
    </row>
    <row r="12413" spans="1:2" x14ac:dyDescent="0.35">
      <c r="A12413" s="2"/>
      <c r="B12413"/>
    </row>
    <row r="12414" spans="1:2" x14ac:dyDescent="0.35">
      <c r="A12414" s="2"/>
      <c r="B12414"/>
    </row>
    <row r="12415" spans="1:2" x14ac:dyDescent="0.35">
      <c r="A12415" s="2"/>
      <c r="B12415"/>
    </row>
    <row r="12416" spans="1:2" x14ac:dyDescent="0.35">
      <c r="A12416" s="2"/>
      <c r="B12416"/>
    </row>
    <row r="12417" spans="1:2" x14ac:dyDescent="0.35">
      <c r="A12417" s="2"/>
      <c r="B12417"/>
    </row>
    <row r="12418" spans="1:2" x14ac:dyDescent="0.35">
      <c r="A12418" s="2"/>
      <c r="B12418"/>
    </row>
    <row r="12419" spans="1:2" x14ac:dyDescent="0.35">
      <c r="A12419" s="2"/>
      <c r="B12419"/>
    </row>
    <row r="12420" spans="1:2" x14ac:dyDescent="0.35">
      <c r="A12420" s="2"/>
      <c r="B12420"/>
    </row>
    <row r="12421" spans="1:2" x14ac:dyDescent="0.35">
      <c r="A12421" s="2"/>
      <c r="B12421"/>
    </row>
    <row r="12422" spans="1:2" x14ac:dyDescent="0.35">
      <c r="A12422" s="2"/>
      <c r="B12422"/>
    </row>
    <row r="12423" spans="1:2" x14ac:dyDescent="0.35">
      <c r="A12423" s="2"/>
      <c r="B12423"/>
    </row>
    <row r="12424" spans="1:2" x14ac:dyDescent="0.35">
      <c r="A12424" s="2"/>
      <c r="B12424"/>
    </row>
    <row r="12425" spans="1:2" x14ac:dyDescent="0.35">
      <c r="A12425" s="2"/>
      <c r="B12425"/>
    </row>
    <row r="12426" spans="1:2" x14ac:dyDescent="0.35">
      <c r="A12426" s="2"/>
      <c r="B12426"/>
    </row>
    <row r="12427" spans="1:2" x14ac:dyDescent="0.35">
      <c r="A12427" s="2"/>
      <c r="B12427"/>
    </row>
    <row r="12428" spans="1:2" x14ac:dyDescent="0.35">
      <c r="A12428" s="2"/>
      <c r="B12428"/>
    </row>
    <row r="12429" spans="1:2" x14ac:dyDescent="0.35">
      <c r="A12429" s="2"/>
      <c r="B12429"/>
    </row>
    <row r="12430" spans="1:2" x14ac:dyDescent="0.35">
      <c r="A12430" s="2"/>
      <c r="B12430"/>
    </row>
    <row r="12431" spans="1:2" x14ac:dyDescent="0.35">
      <c r="A12431" s="2"/>
      <c r="B12431"/>
    </row>
    <row r="12432" spans="1:2" x14ac:dyDescent="0.35">
      <c r="A12432" s="2"/>
      <c r="B12432"/>
    </row>
    <row r="12433" spans="1:2" x14ac:dyDescent="0.35">
      <c r="A12433" s="2"/>
      <c r="B12433"/>
    </row>
    <row r="12434" spans="1:2" x14ac:dyDescent="0.35">
      <c r="A12434" s="2"/>
      <c r="B12434"/>
    </row>
    <row r="12435" spans="1:2" x14ac:dyDescent="0.35">
      <c r="A12435" s="2"/>
      <c r="B12435"/>
    </row>
    <row r="12436" spans="1:2" x14ac:dyDescent="0.35">
      <c r="A12436" s="2"/>
      <c r="B12436"/>
    </row>
    <row r="12437" spans="1:2" x14ac:dyDescent="0.35">
      <c r="A12437" s="2"/>
      <c r="B12437"/>
    </row>
    <row r="12438" spans="1:2" x14ac:dyDescent="0.35">
      <c r="A12438" s="2"/>
      <c r="B12438"/>
    </row>
    <row r="12439" spans="1:2" x14ac:dyDescent="0.35">
      <c r="A12439" s="2"/>
      <c r="B12439"/>
    </row>
    <row r="12440" spans="1:2" x14ac:dyDescent="0.35">
      <c r="A12440" s="2"/>
      <c r="B12440"/>
    </row>
    <row r="12441" spans="1:2" x14ac:dyDescent="0.35">
      <c r="A12441" s="2"/>
      <c r="B12441"/>
    </row>
    <row r="12442" spans="1:2" x14ac:dyDescent="0.35">
      <c r="A12442" s="2"/>
      <c r="B12442"/>
    </row>
    <row r="12443" spans="1:2" x14ac:dyDescent="0.35">
      <c r="A12443" s="2"/>
      <c r="B12443"/>
    </row>
    <row r="12444" spans="1:2" x14ac:dyDescent="0.35">
      <c r="A12444" s="2"/>
      <c r="B12444"/>
    </row>
    <row r="12445" spans="1:2" x14ac:dyDescent="0.35">
      <c r="A12445" s="2"/>
      <c r="B12445"/>
    </row>
    <row r="12446" spans="1:2" x14ac:dyDescent="0.35">
      <c r="A12446" s="2"/>
      <c r="B12446"/>
    </row>
    <row r="12447" spans="1:2" x14ac:dyDescent="0.35">
      <c r="A12447" s="2"/>
      <c r="B12447"/>
    </row>
    <row r="12448" spans="1:2" x14ac:dyDescent="0.35">
      <c r="A12448" s="2"/>
      <c r="B12448"/>
    </row>
    <row r="12449" spans="1:2" x14ac:dyDescent="0.35">
      <c r="A12449" s="2"/>
      <c r="B12449"/>
    </row>
    <row r="12450" spans="1:2" x14ac:dyDescent="0.35">
      <c r="A12450" s="2"/>
      <c r="B12450"/>
    </row>
    <row r="12451" spans="1:2" x14ac:dyDescent="0.35">
      <c r="A12451" s="2"/>
      <c r="B12451"/>
    </row>
    <row r="12452" spans="1:2" x14ac:dyDescent="0.35">
      <c r="A12452" s="2"/>
      <c r="B12452"/>
    </row>
    <row r="12453" spans="1:2" x14ac:dyDescent="0.35">
      <c r="A12453" s="2"/>
      <c r="B12453"/>
    </row>
    <row r="12454" spans="1:2" x14ac:dyDescent="0.35">
      <c r="A12454" s="2"/>
      <c r="B12454"/>
    </row>
    <row r="12455" spans="1:2" x14ac:dyDescent="0.35">
      <c r="A12455" s="2"/>
      <c r="B12455"/>
    </row>
    <row r="12456" spans="1:2" x14ac:dyDescent="0.35">
      <c r="A12456" s="2"/>
      <c r="B12456"/>
    </row>
    <row r="12457" spans="1:2" x14ac:dyDescent="0.35">
      <c r="A12457" s="2"/>
      <c r="B12457"/>
    </row>
    <row r="12458" spans="1:2" x14ac:dyDescent="0.35">
      <c r="A12458" s="2"/>
      <c r="B12458"/>
    </row>
    <row r="12459" spans="1:2" x14ac:dyDescent="0.35">
      <c r="A12459" s="2"/>
      <c r="B12459"/>
    </row>
    <row r="12460" spans="1:2" x14ac:dyDescent="0.35">
      <c r="A12460" s="2"/>
      <c r="B12460"/>
    </row>
    <row r="12461" spans="1:2" x14ac:dyDescent="0.35">
      <c r="A12461" s="2"/>
      <c r="B12461"/>
    </row>
    <row r="12462" spans="1:2" x14ac:dyDescent="0.35">
      <c r="A12462" s="2"/>
      <c r="B12462"/>
    </row>
    <row r="12463" spans="1:2" x14ac:dyDescent="0.35">
      <c r="A12463" s="2"/>
      <c r="B12463"/>
    </row>
    <row r="12464" spans="1:2" x14ac:dyDescent="0.35">
      <c r="A12464" s="2"/>
      <c r="B12464"/>
    </row>
    <row r="12465" spans="1:2" x14ac:dyDescent="0.35">
      <c r="A12465" s="2"/>
      <c r="B12465"/>
    </row>
    <row r="12466" spans="1:2" x14ac:dyDescent="0.35">
      <c r="A12466" s="2"/>
      <c r="B12466"/>
    </row>
    <row r="12467" spans="1:2" x14ac:dyDescent="0.35">
      <c r="A12467" s="2"/>
      <c r="B12467"/>
    </row>
    <row r="12468" spans="1:2" x14ac:dyDescent="0.35">
      <c r="A12468" s="2"/>
      <c r="B12468"/>
    </row>
    <row r="12469" spans="1:2" x14ac:dyDescent="0.35">
      <c r="A12469" s="2"/>
      <c r="B12469"/>
    </row>
    <row r="12470" spans="1:2" x14ac:dyDescent="0.35">
      <c r="A12470" s="2"/>
      <c r="B12470"/>
    </row>
    <row r="12471" spans="1:2" x14ac:dyDescent="0.35">
      <c r="A12471" s="2"/>
      <c r="B12471"/>
    </row>
    <row r="12472" spans="1:2" x14ac:dyDescent="0.35">
      <c r="A12472" s="2"/>
      <c r="B12472"/>
    </row>
    <row r="12473" spans="1:2" x14ac:dyDescent="0.35">
      <c r="A12473" s="2"/>
      <c r="B12473"/>
    </row>
    <row r="12474" spans="1:2" x14ac:dyDescent="0.35">
      <c r="A12474" s="2"/>
      <c r="B12474"/>
    </row>
    <row r="12475" spans="1:2" x14ac:dyDescent="0.35">
      <c r="A12475" s="2"/>
      <c r="B12475"/>
    </row>
    <row r="12476" spans="1:2" x14ac:dyDescent="0.35">
      <c r="A12476" s="2"/>
      <c r="B12476"/>
    </row>
    <row r="12477" spans="1:2" x14ac:dyDescent="0.35">
      <c r="A12477" s="2"/>
      <c r="B12477"/>
    </row>
    <row r="12478" spans="1:2" x14ac:dyDescent="0.35">
      <c r="A12478" s="2"/>
      <c r="B12478"/>
    </row>
    <row r="12479" spans="1:2" x14ac:dyDescent="0.35">
      <c r="A12479" s="2"/>
      <c r="B12479"/>
    </row>
    <row r="12480" spans="1:2" x14ac:dyDescent="0.35">
      <c r="A12480" s="2"/>
      <c r="B12480"/>
    </row>
    <row r="12481" spans="1:2" x14ac:dyDescent="0.35">
      <c r="A12481" s="2"/>
      <c r="B12481"/>
    </row>
    <row r="12482" spans="1:2" x14ac:dyDescent="0.35">
      <c r="A12482" s="2"/>
      <c r="B12482"/>
    </row>
    <row r="12483" spans="1:2" x14ac:dyDescent="0.35">
      <c r="A12483" s="2"/>
      <c r="B12483"/>
    </row>
    <row r="12484" spans="1:2" x14ac:dyDescent="0.35">
      <c r="A12484" s="2"/>
      <c r="B12484"/>
    </row>
    <row r="12485" spans="1:2" x14ac:dyDescent="0.35">
      <c r="A12485" s="2"/>
      <c r="B12485"/>
    </row>
    <row r="12486" spans="1:2" x14ac:dyDescent="0.35">
      <c r="A12486" s="2"/>
      <c r="B12486"/>
    </row>
    <row r="12487" spans="1:2" x14ac:dyDescent="0.35">
      <c r="A12487" s="2"/>
      <c r="B12487"/>
    </row>
    <row r="12488" spans="1:2" x14ac:dyDescent="0.35">
      <c r="A12488" s="2"/>
      <c r="B12488"/>
    </row>
    <row r="12489" spans="1:2" x14ac:dyDescent="0.35">
      <c r="A12489" s="2"/>
      <c r="B12489"/>
    </row>
    <row r="12490" spans="1:2" x14ac:dyDescent="0.35">
      <c r="A12490" s="2"/>
      <c r="B12490"/>
    </row>
    <row r="12491" spans="1:2" x14ac:dyDescent="0.35">
      <c r="A12491" s="2"/>
      <c r="B12491"/>
    </row>
    <row r="12492" spans="1:2" x14ac:dyDescent="0.35">
      <c r="A12492" s="2"/>
      <c r="B12492"/>
    </row>
    <row r="12493" spans="1:2" x14ac:dyDescent="0.35">
      <c r="A12493" s="2"/>
      <c r="B12493"/>
    </row>
    <row r="12494" spans="1:2" x14ac:dyDescent="0.35">
      <c r="A12494" s="2"/>
      <c r="B12494"/>
    </row>
    <row r="12495" spans="1:2" x14ac:dyDescent="0.35">
      <c r="A12495" s="2"/>
      <c r="B12495"/>
    </row>
    <row r="12496" spans="1:2" x14ac:dyDescent="0.35">
      <c r="A12496" s="2"/>
      <c r="B12496"/>
    </row>
    <row r="12497" spans="1:2" x14ac:dyDescent="0.35">
      <c r="A12497" s="2"/>
      <c r="B12497"/>
    </row>
    <row r="12498" spans="1:2" x14ac:dyDescent="0.35">
      <c r="A12498" s="2"/>
      <c r="B12498"/>
    </row>
    <row r="12499" spans="1:2" x14ac:dyDescent="0.35">
      <c r="A12499" s="2"/>
      <c r="B12499"/>
    </row>
    <row r="12500" spans="1:2" x14ac:dyDescent="0.35">
      <c r="A12500" s="2"/>
      <c r="B12500"/>
    </row>
    <row r="12501" spans="1:2" x14ac:dyDescent="0.35">
      <c r="A12501" s="2"/>
      <c r="B12501"/>
    </row>
    <row r="12502" spans="1:2" x14ac:dyDescent="0.35">
      <c r="A12502" s="2"/>
      <c r="B12502"/>
    </row>
    <row r="12503" spans="1:2" x14ac:dyDescent="0.35">
      <c r="A12503" s="2"/>
      <c r="B12503"/>
    </row>
    <row r="12504" spans="1:2" x14ac:dyDescent="0.35">
      <c r="A12504" s="2"/>
      <c r="B12504"/>
    </row>
    <row r="12505" spans="1:2" x14ac:dyDescent="0.35">
      <c r="A12505" s="2"/>
      <c r="B12505"/>
    </row>
    <row r="12506" spans="1:2" x14ac:dyDescent="0.35">
      <c r="A12506" s="2"/>
      <c r="B12506"/>
    </row>
    <row r="12507" spans="1:2" x14ac:dyDescent="0.35">
      <c r="A12507" s="2"/>
      <c r="B12507"/>
    </row>
    <row r="12508" spans="1:2" x14ac:dyDescent="0.35">
      <c r="A12508" s="2"/>
      <c r="B12508"/>
    </row>
    <row r="12509" spans="1:2" x14ac:dyDescent="0.35">
      <c r="A12509" s="2"/>
      <c r="B12509"/>
    </row>
    <row r="12510" spans="1:2" x14ac:dyDescent="0.35">
      <c r="A12510" s="2"/>
      <c r="B12510"/>
    </row>
    <row r="12511" spans="1:2" x14ac:dyDescent="0.35">
      <c r="A12511" s="2"/>
      <c r="B12511"/>
    </row>
    <row r="12512" spans="1:2" x14ac:dyDescent="0.35">
      <c r="A12512" s="2"/>
      <c r="B12512"/>
    </row>
    <row r="12513" spans="1:2" x14ac:dyDescent="0.35">
      <c r="A12513" s="2"/>
      <c r="B12513"/>
    </row>
    <row r="12514" spans="1:2" x14ac:dyDescent="0.35">
      <c r="A12514" s="2"/>
      <c r="B12514"/>
    </row>
    <row r="12515" spans="1:2" x14ac:dyDescent="0.35">
      <c r="A12515" s="2"/>
      <c r="B12515"/>
    </row>
    <row r="12516" spans="1:2" x14ac:dyDescent="0.35">
      <c r="A12516" s="2"/>
      <c r="B12516"/>
    </row>
    <row r="12517" spans="1:2" x14ac:dyDescent="0.35">
      <c r="A12517" s="2"/>
      <c r="B12517"/>
    </row>
    <row r="12518" spans="1:2" x14ac:dyDescent="0.35">
      <c r="A12518" s="2"/>
      <c r="B12518"/>
    </row>
    <row r="12519" spans="1:2" x14ac:dyDescent="0.35">
      <c r="A12519" s="2"/>
      <c r="B12519"/>
    </row>
    <row r="12520" spans="1:2" x14ac:dyDescent="0.35">
      <c r="A12520" s="2"/>
      <c r="B12520"/>
    </row>
    <row r="12521" spans="1:2" x14ac:dyDescent="0.35">
      <c r="A12521" s="2"/>
      <c r="B12521"/>
    </row>
    <row r="12522" spans="1:2" x14ac:dyDescent="0.35">
      <c r="A12522" s="2"/>
      <c r="B12522"/>
    </row>
    <row r="12523" spans="1:2" x14ac:dyDescent="0.35">
      <c r="A12523" s="2"/>
      <c r="B12523"/>
    </row>
    <row r="12524" spans="1:2" x14ac:dyDescent="0.35">
      <c r="A12524" s="2"/>
      <c r="B12524"/>
    </row>
    <row r="12525" spans="1:2" x14ac:dyDescent="0.35">
      <c r="A12525" s="2"/>
      <c r="B12525"/>
    </row>
    <row r="12526" spans="1:2" x14ac:dyDescent="0.35">
      <c r="A12526" s="2"/>
      <c r="B12526"/>
    </row>
    <row r="12527" spans="1:2" x14ac:dyDescent="0.35">
      <c r="A12527" s="2"/>
      <c r="B12527"/>
    </row>
    <row r="12528" spans="1:2" x14ac:dyDescent="0.35">
      <c r="A12528" s="2"/>
      <c r="B12528"/>
    </row>
    <row r="12529" spans="1:2" x14ac:dyDescent="0.35">
      <c r="A12529" s="2"/>
      <c r="B12529"/>
    </row>
    <row r="12530" spans="1:2" x14ac:dyDescent="0.35">
      <c r="A12530" s="2"/>
      <c r="B12530"/>
    </row>
    <row r="12531" spans="1:2" x14ac:dyDescent="0.35">
      <c r="A12531" s="2"/>
      <c r="B12531"/>
    </row>
    <row r="12532" spans="1:2" x14ac:dyDescent="0.35">
      <c r="A12532" s="2"/>
      <c r="B12532"/>
    </row>
    <row r="12533" spans="1:2" x14ac:dyDescent="0.35">
      <c r="A12533" s="2"/>
      <c r="B12533"/>
    </row>
    <row r="12534" spans="1:2" x14ac:dyDescent="0.35">
      <c r="A12534" s="2"/>
      <c r="B12534"/>
    </row>
    <row r="12535" spans="1:2" x14ac:dyDescent="0.35">
      <c r="A12535" s="2"/>
      <c r="B12535"/>
    </row>
    <row r="12536" spans="1:2" x14ac:dyDescent="0.35">
      <c r="A12536" s="2"/>
      <c r="B12536"/>
    </row>
    <row r="12537" spans="1:2" x14ac:dyDescent="0.35">
      <c r="A12537" s="2"/>
      <c r="B12537"/>
    </row>
    <row r="12538" spans="1:2" x14ac:dyDescent="0.35">
      <c r="A12538" s="2"/>
      <c r="B12538"/>
    </row>
    <row r="12539" spans="1:2" x14ac:dyDescent="0.35">
      <c r="A12539" s="2"/>
      <c r="B12539"/>
    </row>
    <row r="12540" spans="1:2" x14ac:dyDescent="0.35">
      <c r="A12540" s="2"/>
      <c r="B12540"/>
    </row>
    <row r="12541" spans="1:2" x14ac:dyDescent="0.35">
      <c r="A12541" s="2"/>
      <c r="B12541"/>
    </row>
    <row r="12542" spans="1:2" x14ac:dyDescent="0.35">
      <c r="A12542" s="2"/>
      <c r="B12542"/>
    </row>
    <row r="12543" spans="1:2" x14ac:dyDescent="0.35">
      <c r="A12543" s="2"/>
      <c r="B12543"/>
    </row>
    <row r="12544" spans="1:2" x14ac:dyDescent="0.35">
      <c r="A12544" s="2"/>
      <c r="B12544"/>
    </row>
    <row r="12545" spans="1:2" x14ac:dyDescent="0.35">
      <c r="A12545" s="2"/>
      <c r="B12545"/>
    </row>
    <row r="12546" spans="1:2" x14ac:dyDescent="0.35">
      <c r="A12546" s="2"/>
      <c r="B12546"/>
    </row>
    <row r="12547" spans="1:2" x14ac:dyDescent="0.35">
      <c r="A12547" s="2"/>
      <c r="B12547"/>
    </row>
    <row r="12548" spans="1:2" x14ac:dyDescent="0.35">
      <c r="A12548" s="2"/>
      <c r="B12548"/>
    </row>
    <row r="12549" spans="1:2" x14ac:dyDescent="0.35">
      <c r="A12549" s="2"/>
      <c r="B12549"/>
    </row>
    <row r="12550" spans="1:2" x14ac:dyDescent="0.35">
      <c r="A12550" s="2"/>
      <c r="B12550"/>
    </row>
    <row r="12551" spans="1:2" x14ac:dyDescent="0.35">
      <c r="A12551" s="2"/>
      <c r="B12551"/>
    </row>
    <row r="12552" spans="1:2" x14ac:dyDescent="0.35">
      <c r="A12552" s="2"/>
      <c r="B12552"/>
    </row>
    <row r="12553" spans="1:2" x14ac:dyDescent="0.35">
      <c r="A12553" s="2"/>
      <c r="B12553"/>
    </row>
    <row r="12554" spans="1:2" x14ac:dyDescent="0.35">
      <c r="A12554" s="2"/>
      <c r="B12554"/>
    </row>
    <row r="12555" spans="1:2" x14ac:dyDescent="0.35">
      <c r="A12555" s="2"/>
      <c r="B12555"/>
    </row>
    <row r="12556" spans="1:2" x14ac:dyDescent="0.35">
      <c r="A12556" s="2"/>
      <c r="B12556"/>
    </row>
    <row r="12557" spans="1:2" x14ac:dyDescent="0.35">
      <c r="A12557" s="2"/>
      <c r="B12557"/>
    </row>
    <row r="12558" spans="1:2" x14ac:dyDescent="0.35">
      <c r="A12558" s="2"/>
      <c r="B12558"/>
    </row>
    <row r="12559" spans="1:2" x14ac:dyDescent="0.35">
      <c r="A12559" s="2"/>
      <c r="B12559"/>
    </row>
    <row r="12560" spans="1:2" x14ac:dyDescent="0.35">
      <c r="A12560" s="2"/>
      <c r="B12560"/>
    </row>
    <row r="12561" spans="1:2" x14ac:dyDescent="0.35">
      <c r="A12561" s="2"/>
      <c r="B12561"/>
    </row>
    <row r="12562" spans="1:2" x14ac:dyDescent="0.35">
      <c r="A12562" s="2"/>
      <c r="B12562"/>
    </row>
    <row r="12563" spans="1:2" x14ac:dyDescent="0.35">
      <c r="A12563" s="2"/>
      <c r="B12563"/>
    </row>
    <row r="12564" spans="1:2" x14ac:dyDescent="0.35">
      <c r="A12564" s="2"/>
      <c r="B12564"/>
    </row>
    <row r="12565" spans="1:2" x14ac:dyDescent="0.35">
      <c r="A12565" s="2"/>
      <c r="B12565"/>
    </row>
    <row r="12566" spans="1:2" x14ac:dyDescent="0.35">
      <c r="A12566" s="2"/>
      <c r="B12566"/>
    </row>
    <row r="12567" spans="1:2" x14ac:dyDescent="0.35">
      <c r="A12567" s="2"/>
      <c r="B12567"/>
    </row>
    <row r="12568" spans="1:2" x14ac:dyDescent="0.35">
      <c r="A12568" s="2"/>
      <c r="B12568"/>
    </row>
    <row r="12569" spans="1:2" x14ac:dyDescent="0.35">
      <c r="A12569" s="2"/>
      <c r="B12569"/>
    </row>
    <row r="12570" spans="1:2" x14ac:dyDescent="0.35">
      <c r="A12570" s="2"/>
      <c r="B12570"/>
    </row>
    <row r="12571" spans="1:2" x14ac:dyDescent="0.35">
      <c r="A12571" s="2"/>
      <c r="B12571"/>
    </row>
    <row r="12572" spans="1:2" x14ac:dyDescent="0.35">
      <c r="A12572" s="2"/>
      <c r="B12572"/>
    </row>
    <row r="12573" spans="1:2" x14ac:dyDescent="0.35">
      <c r="A12573" s="2"/>
      <c r="B12573"/>
    </row>
    <row r="12574" spans="1:2" x14ac:dyDescent="0.35">
      <c r="A12574" s="2"/>
      <c r="B12574"/>
    </row>
    <row r="12575" spans="1:2" x14ac:dyDescent="0.35">
      <c r="A12575" s="2"/>
      <c r="B12575"/>
    </row>
    <row r="12576" spans="1:2" x14ac:dyDescent="0.35">
      <c r="A12576" s="2"/>
      <c r="B12576"/>
    </row>
    <row r="12577" spans="1:2" x14ac:dyDescent="0.35">
      <c r="A12577" s="2"/>
      <c r="B12577"/>
    </row>
    <row r="12578" spans="1:2" x14ac:dyDescent="0.35">
      <c r="A12578" s="2"/>
      <c r="B12578"/>
    </row>
    <row r="12579" spans="1:2" x14ac:dyDescent="0.35">
      <c r="A12579" s="2"/>
      <c r="B12579"/>
    </row>
    <row r="12580" spans="1:2" x14ac:dyDescent="0.35">
      <c r="A12580" s="2"/>
      <c r="B12580"/>
    </row>
    <row r="12581" spans="1:2" x14ac:dyDescent="0.35">
      <c r="A12581" s="2"/>
      <c r="B12581"/>
    </row>
    <row r="12582" spans="1:2" x14ac:dyDescent="0.35">
      <c r="A12582" s="2"/>
      <c r="B12582"/>
    </row>
    <row r="12583" spans="1:2" x14ac:dyDescent="0.35">
      <c r="A12583" s="2"/>
      <c r="B12583"/>
    </row>
    <row r="12584" spans="1:2" x14ac:dyDescent="0.35">
      <c r="A12584" s="2"/>
      <c r="B12584"/>
    </row>
    <row r="12585" spans="1:2" x14ac:dyDescent="0.35">
      <c r="A12585" s="2"/>
      <c r="B12585"/>
    </row>
    <row r="12586" spans="1:2" x14ac:dyDescent="0.35">
      <c r="A12586" s="2"/>
      <c r="B12586"/>
    </row>
    <row r="12587" spans="1:2" x14ac:dyDescent="0.35">
      <c r="A12587" s="2"/>
      <c r="B12587"/>
    </row>
    <row r="12588" spans="1:2" x14ac:dyDescent="0.35">
      <c r="A12588" s="2"/>
      <c r="B12588"/>
    </row>
    <row r="12589" spans="1:2" x14ac:dyDescent="0.35">
      <c r="A12589" s="2"/>
      <c r="B12589"/>
    </row>
    <row r="12590" spans="1:2" x14ac:dyDescent="0.35">
      <c r="A12590" s="2"/>
      <c r="B12590"/>
    </row>
    <row r="12591" spans="1:2" x14ac:dyDescent="0.35">
      <c r="A12591" s="2"/>
      <c r="B12591"/>
    </row>
    <row r="12592" spans="1:2" x14ac:dyDescent="0.35">
      <c r="A12592" s="2"/>
      <c r="B12592"/>
    </row>
    <row r="12593" spans="1:2" x14ac:dyDescent="0.35">
      <c r="A12593" s="2"/>
      <c r="B12593"/>
    </row>
    <row r="12594" spans="1:2" x14ac:dyDescent="0.35">
      <c r="A12594" s="2"/>
      <c r="B12594"/>
    </row>
    <row r="12595" spans="1:2" x14ac:dyDescent="0.35">
      <c r="A12595" s="2"/>
      <c r="B12595"/>
    </row>
    <row r="12596" spans="1:2" x14ac:dyDescent="0.35">
      <c r="A12596" s="2"/>
      <c r="B12596"/>
    </row>
    <row r="12597" spans="1:2" x14ac:dyDescent="0.35">
      <c r="A12597" s="2"/>
      <c r="B12597"/>
    </row>
    <row r="12598" spans="1:2" x14ac:dyDescent="0.35">
      <c r="A12598" s="2"/>
      <c r="B12598"/>
    </row>
    <row r="12599" spans="1:2" x14ac:dyDescent="0.35">
      <c r="A12599" s="2"/>
      <c r="B12599"/>
    </row>
    <row r="12600" spans="1:2" x14ac:dyDescent="0.35">
      <c r="A12600" s="2"/>
      <c r="B12600"/>
    </row>
    <row r="12601" spans="1:2" x14ac:dyDescent="0.35">
      <c r="A12601" s="2"/>
      <c r="B12601"/>
    </row>
    <row r="12602" spans="1:2" x14ac:dyDescent="0.35">
      <c r="A12602" s="2"/>
      <c r="B12602"/>
    </row>
    <row r="12603" spans="1:2" x14ac:dyDescent="0.35">
      <c r="A12603" s="2"/>
      <c r="B12603"/>
    </row>
    <row r="12604" spans="1:2" x14ac:dyDescent="0.35">
      <c r="A12604" s="2"/>
      <c r="B12604"/>
    </row>
    <row r="12605" spans="1:2" x14ac:dyDescent="0.35">
      <c r="A12605" s="2"/>
      <c r="B12605"/>
    </row>
    <row r="12606" spans="1:2" x14ac:dyDescent="0.35">
      <c r="A12606" s="2"/>
      <c r="B12606"/>
    </row>
    <row r="12607" spans="1:2" x14ac:dyDescent="0.35">
      <c r="A12607" s="2"/>
      <c r="B12607"/>
    </row>
    <row r="12608" spans="1:2" x14ac:dyDescent="0.35">
      <c r="A12608" s="2"/>
      <c r="B12608"/>
    </row>
    <row r="12609" spans="1:2" x14ac:dyDescent="0.35">
      <c r="A12609" s="2"/>
      <c r="B12609"/>
    </row>
    <row r="12610" spans="1:2" x14ac:dyDescent="0.35">
      <c r="A12610" s="2"/>
      <c r="B12610"/>
    </row>
    <row r="12611" spans="1:2" x14ac:dyDescent="0.35">
      <c r="A12611" s="2"/>
      <c r="B12611"/>
    </row>
    <row r="12612" spans="1:2" x14ac:dyDescent="0.35">
      <c r="A12612" s="2"/>
      <c r="B12612"/>
    </row>
    <row r="12613" spans="1:2" x14ac:dyDescent="0.35">
      <c r="A12613" s="2"/>
      <c r="B12613"/>
    </row>
    <row r="12614" spans="1:2" x14ac:dyDescent="0.35">
      <c r="A12614" s="2"/>
      <c r="B12614"/>
    </row>
    <row r="12615" spans="1:2" x14ac:dyDescent="0.35">
      <c r="A12615" s="2"/>
      <c r="B12615"/>
    </row>
    <row r="12616" spans="1:2" x14ac:dyDescent="0.35">
      <c r="A12616" s="2"/>
      <c r="B12616"/>
    </row>
    <row r="12617" spans="1:2" x14ac:dyDescent="0.35">
      <c r="A12617" s="2"/>
      <c r="B12617"/>
    </row>
    <row r="12618" spans="1:2" x14ac:dyDescent="0.35">
      <c r="A12618" s="2"/>
      <c r="B12618"/>
    </row>
    <row r="12619" spans="1:2" x14ac:dyDescent="0.35">
      <c r="A12619" s="2"/>
      <c r="B12619"/>
    </row>
    <row r="12620" spans="1:2" x14ac:dyDescent="0.35">
      <c r="A12620" s="2"/>
      <c r="B12620"/>
    </row>
    <row r="12621" spans="1:2" x14ac:dyDescent="0.35">
      <c r="A12621" s="2"/>
      <c r="B12621"/>
    </row>
    <row r="12622" spans="1:2" x14ac:dyDescent="0.35">
      <c r="A12622" s="2"/>
      <c r="B12622"/>
    </row>
    <row r="12623" spans="1:2" x14ac:dyDescent="0.35">
      <c r="A12623" s="2"/>
      <c r="B12623"/>
    </row>
    <row r="12624" spans="1:2" x14ac:dyDescent="0.35">
      <c r="A12624" s="2"/>
      <c r="B12624"/>
    </row>
    <row r="12625" spans="1:2" x14ac:dyDescent="0.35">
      <c r="A12625" s="2"/>
      <c r="B12625"/>
    </row>
    <row r="12626" spans="1:2" x14ac:dyDescent="0.35">
      <c r="A12626" s="2"/>
      <c r="B12626"/>
    </row>
    <row r="12627" spans="1:2" x14ac:dyDescent="0.35">
      <c r="A12627" s="2"/>
      <c r="B12627"/>
    </row>
    <row r="12628" spans="1:2" x14ac:dyDescent="0.35">
      <c r="A12628" s="2"/>
      <c r="B12628"/>
    </row>
    <row r="12629" spans="1:2" x14ac:dyDescent="0.35">
      <c r="A12629" s="2"/>
      <c r="B12629"/>
    </row>
    <row r="12630" spans="1:2" x14ac:dyDescent="0.35">
      <c r="A12630" s="2"/>
      <c r="B12630"/>
    </row>
    <row r="12631" spans="1:2" x14ac:dyDescent="0.35">
      <c r="A12631" s="2"/>
      <c r="B12631"/>
    </row>
    <row r="12632" spans="1:2" x14ac:dyDescent="0.35">
      <c r="A12632" s="2"/>
      <c r="B12632"/>
    </row>
    <row r="12633" spans="1:2" x14ac:dyDescent="0.35">
      <c r="A12633" s="2"/>
      <c r="B12633"/>
    </row>
    <row r="12634" spans="1:2" x14ac:dyDescent="0.35">
      <c r="A12634" s="2"/>
      <c r="B12634"/>
    </row>
    <row r="12635" spans="1:2" x14ac:dyDescent="0.35">
      <c r="A12635" s="2"/>
      <c r="B12635"/>
    </row>
    <row r="12636" spans="1:2" x14ac:dyDescent="0.35">
      <c r="A12636" s="2"/>
      <c r="B12636"/>
    </row>
    <row r="12637" spans="1:2" x14ac:dyDescent="0.35">
      <c r="A12637" s="2"/>
      <c r="B12637"/>
    </row>
    <row r="12638" spans="1:2" x14ac:dyDescent="0.35">
      <c r="A12638" s="2"/>
      <c r="B12638"/>
    </row>
    <row r="12639" spans="1:2" x14ac:dyDescent="0.35">
      <c r="A12639" s="2"/>
      <c r="B12639"/>
    </row>
    <row r="12640" spans="1:2" x14ac:dyDescent="0.35">
      <c r="A12640" s="2"/>
      <c r="B12640"/>
    </row>
    <row r="12641" spans="1:2" x14ac:dyDescent="0.35">
      <c r="A12641" s="2"/>
      <c r="B12641"/>
    </row>
    <row r="12642" spans="1:2" x14ac:dyDescent="0.35">
      <c r="A12642" s="2"/>
      <c r="B12642"/>
    </row>
    <row r="12643" spans="1:2" x14ac:dyDescent="0.35">
      <c r="A12643" s="2"/>
      <c r="B12643"/>
    </row>
    <row r="12644" spans="1:2" x14ac:dyDescent="0.35">
      <c r="A12644" s="2"/>
      <c r="B12644"/>
    </row>
    <row r="12645" spans="1:2" x14ac:dyDescent="0.35">
      <c r="A12645" s="2"/>
      <c r="B12645"/>
    </row>
    <row r="12646" spans="1:2" x14ac:dyDescent="0.35">
      <c r="A12646" s="2"/>
      <c r="B12646"/>
    </row>
    <row r="12647" spans="1:2" x14ac:dyDescent="0.35">
      <c r="A12647" s="2"/>
      <c r="B12647"/>
    </row>
    <row r="12648" spans="1:2" x14ac:dyDescent="0.35">
      <c r="A12648" s="2"/>
      <c r="B12648"/>
    </row>
    <row r="12649" spans="1:2" x14ac:dyDescent="0.35">
      <c r="A12649" s="2"/>
      <c r="B12649"/>
    </row>
    <row r="12650" spans="1:2" x14ac:dyDescent="0.35">
      <c r="A12650" s="2"/>
      <c r="B12650"/>
    </row>
    <row r="12651" spans="1:2" x14ac:dyDescent="0.35">
      <c r="A12651" s="2"/>
      <c r="B12651"/>
    </row>
    <row r="12652" spans="1:2" x14ac:dyDescent="0.35">
      <c r="A12652" s="2"/>
      <c r="B12652"/>
    </row>
    <row r="12653" spans="1:2" x14ac:dyDescent="0.35">
      <c r="A12653" s="2"/>
      <c r="B12653"/>
    </row>
    <row r="12654" spans="1:2" x14ac:dyDescent="0.35">
      <c r="A12654" s="2"/>
      <c r="B12654"/>
    </row>
    <row r="12655" spans="1:2" x14ac:dyDescent="0.35">
      <c r="A12655" s="2"/>
      <c r="B12655"/>
    </row>
    <row r="12656" spans="1:2" x14ac:dyDescent="0.35">
      <c r="A12656" s="2"/>
      <c r="B12656"/>
    </row>
    <row r="12657" spans="1:2" x14ac:dyDescent="0.35">
      <c r="A12657" s="2"/>
      <c r="B12657"/>
    </row>
    <row r="12658" spans="1:2" x14ac:dyDescent="0.35">
      <c r="A12658" s="2"/>
      <c r="B12658"/>
    </row>
    <row r="12659" spans="1:2" x14ac:dyDescent="0.35">
      <c r="A12659" s="2"/>
      <c r="B12659"/>
    </row>
    <row r="12660" spans="1:2" x14ac:dyDescent="0.35">
      <c r="A12660" s="2"/>
      <c r="B12660"/>
    </row>
    <row r="12661" spans="1:2" x14ac:dyDescent="0.35">
      <c r="A12661" s="2"/>
      <c r="B12661"/>
    </row>
    <row r="12662" spans="1:2" x14ac:dyDescent="0.35">
      <c r="A12662" s="2"/>
      <c r="B12662"/>
    </row>
    <row r="12663" spans="1:2" x14ac:dyDescent="0.35">
      <c r="A12663" s="2"/>
      <c r="B12663"/>
    </row>
    <row r="12664" spans="1:2" x14ac:dyDescent="0.35">
      <c r="A12664" s="2"/>
      <c r="B12664"/>
    </row>
    <row r="12665" spans="1:2" x14ac:dyDescent="0.35">
      <c r="A12665" s="2"/>
      <c r="B12665"/>
    </row>
    <row r="12666" spans="1:2" x14ac:dyDescent="0.35">
      <c r="A12666" s="2"/>
      <c r="B12666"/>
    </row>
    <row r="12667" spans="1:2" x14ac:dyDescent="0.35">
      <c r="A12667" s="2"/>
      <c r="B12667"/>
    </row>
    <row r="12668" spans="1:2" x14ac:dyDescent="0.35">
      <c r="A12668" s="2"/>
      <c r="B12668"/>
    </row>
    <row r="12669" spans="1:2" x14ac:dyDescent="0.35">
      <c r="A12669" s="2"/>
      <c r="B12669"/>
    </row>
    <row r="12670" spans="1:2" x14ac:dyDescent="0.35">
      <c r="A12670" s="2"/>
      <c r="B12670"/>
    </row>
    <row r="12671" spans="1:2" x14ac:dyDescent="0.35">
      <c r="A12671" s="2"/>
      <c r="B12671"/>
    </row>
    <row r="12672" spans="1:2" x14ac:dyDescent="0.35">
      <c r="A12672" s="2"/>
      <c r="B12672"/>
    </row>
    <row r="12673" spans="1:2" x14ac:dyDescent="0.35">
      <c r="A12673" s="2"/>
      <c r="B12673"/>
    </row>
    <row r="12674" spans="1:2" x14ac:dyDescent="0.35">
      <c r="A12674" s="2"/>
      <c r="B12674"/>
    </row>
    <row r="12675" spans="1:2" x14ac:dyDescent="0.35">
      <c r="A12675" s="2"/>
      <c r="B12675"/>
    </row>
    <row r="12676" spans="1:2" x14ac:dyDescent="0.35">
      <c r="A12676" s="2"/>
      <c r="B12676"/>
    </row>
    <row r="12677" spans="1:2" x14ac:dyDescent="0.35">
      <c r="A12677" s="2"/>
      <c r="B12677"/>
    </row>
    <row r="12678" spans="1:2" x14ac:dyDescent="0.35">
      <c r="A12678" s="2"/>
      <c r="B12678"/>
    </row>
    <row r="12679" spans="1:2" x14ac:dyDescent="0.35">
      <c r="A12679" s="2"/>
      <c r="B12679"/>
    </row>
    <row r="12680" spans="1:2" x14ac:dyDescent="0.35">
      <c r="A12680" s="2"/>
      <c r="B12680"/>
    </row>
    <row r="12681" spans="1:2" x14ac:dyDescent="0.35">
      <c r="A12681" s="2"/>
      <c r="B12681"/>
    </row>
    <row r="12682" spans="1:2" x14ac:dyDescent="0.35">
      <c r="A12682" s="2"/>
      <c r="B12682"/>
    </row>
    <row r="12683" spans="1:2" x14ac:dyDescent="0.35">
      <c r="A12683" s="2"/>
      <c r="B12683"/>
    </row>
    <row r="12684" spans="1:2" x14ac:dyDescent="0.35">
      <c r="A12684" s="2"/>
      <c r="B12684"/>
    </row>
    <row r="12685" spans="1:2" x14ac:dyDescent="0.35">
      <c r="A12685" s="2"/>
      <c r="B12685"/>
    </row>
    <row r="12686" spans="1:2" x14ac:dyDescent="0.35">
      <c r="A12686" s="2"/>
      <c r="B12686"/>
    </row>
    <row r="12687" spans="1:2" x14ac:dyDescent="0.35">
      <c r="A12687" s="2"/>
      <c r="B12687"/>
    </row>
    <row r="12688" spans="1:2" x14ac:dyDescent="0.35">
      <c r="A12688" s="2"/>
      <c r="B12688"/>
    </row>
    <row r="12689" spans="1:2" x14ac:dyDescent="0.35">
      <c r="A12689" s="2"/>
      <c r="B12689"/>
    </row>
    <row r="12690" spans="1:2" x14ac:dyDescent="0.35">
      <c r="A12690" s="2"/>
      <c r="B12690"/>
    </row>
    <row r="12691" spans="1:2" x14ac:dyDescent="0.35">
      <c r="A12691" s="2"/>
      <c r="B12691"/>
    </row>
    <row r="12692" spans="1:2" x14ac:dyDescent="0.35">
      <c r="A12692" s="2"/>
      <c r="B12692"/>
    </row>
    <row r="12693" spans="1:2" x14ac:dyDescent="0.35">
      <c r="A12693" s="2"/>
      <c r="B12693"/>
    </row>
    <row r="12694" spans="1:2" x14ac:dyDescent="0.35">
      <c r="A12694" s="2"/>
      <c r="B12694"/>
    </row>
    <row r="12695" spans="1:2" x14ac:dyDescent="0.35">
      <c r="A12695" s="2"/>
      <c r="B12695"/>
    </row>
    <row r="12696" spans="1:2" x14ac:dyDescent="0.35">
      <c r="A12696" s="2"/>
      <c r="B12696"/>
    </row>
    <row r="12697" spans="1:2" x14ac:dyDescent="0.35">
      <c r="A12697" s="2"/>
      <c r="B12697"/>
    </row>
    <row r="12698" spans="1:2" x14ac:dyDescent="0.35">
      <c r="A12698" s="2"/>
      <c r="B12698"/>
    </row>
    <row r="12699" spans="1:2" x14ac:dyDescent="0.35">
      <c r="A12699" s="2"/>
      <c r="B12699"/>
    </row>
    <row r="12700" spans="1:2" x14ac:dyDescent="0.35">
      <c r="A12700" s="2"/>
      <c r="B12700"/>
    </row>
    <row r="12701" spans="1:2" x14ac:dyDescent="0.35">
      <c r="A12701" s="2"/>
      <c r="B12701"/>
    </row>
    <row r="12702" spans="1:2" x14ac:dyDescent="0.35">
      <c r="A12702" s="2"/>
      <c r="B12702"/>
    </row>
    <row r="12703" spans="1:2" x14ac:dyDescent="0.35">
      <c r="A12703" s="2"/>
      <c r="B12703"/>
    </row>
    <row r="12704" spans="1:2" x14ac:dyDescent="0.35">
      <c r="A12704" s="2"/>
      <c r="B12704"/>
    </row>
    <row r="12705" spans="1:2" x14ac:dyDescent="0.35">
      <c r="A12705" s="2"/>
      <c r="B12705"/>
    </row>
    <row r="12706" spans="1:2" x14ac:dyDescent="0.35">
      <c r="A12706" s="2"/>
      <c r="B12706"/>
    </row>
    <row r="12707" spans="1:2" x14ac:dyDescent="0.35">
      <c r="A12707" s="2"/>
      <c r="B12707"/>
    </row>
    <row r="12708" spans="1:2" x14ac:dyDescent="0.35">
      <c r="A12708" s="2"/>
      <c r="B12708"/>
    </row>
    <row r="12709" spans="1:2" x14ac:dyDescent="0.35">
      <c r="A12709" s="2"/>
      <c r="B12709"/>
    </row>
    <row r="12710" spans="1:2" x14ac:dyDescent="0.35">
      <c r="A12710" s="2"/>
      <c r="B12710"/>
    </row>
    <row r="12711" spans="1:2" x14ac:dyDescent="0.35">
      <c r="A12711" s="2"/>
      <c r="B12711"/>
    </row>
    <row r="12712" spans="1:2" x14ac:dyDescent="0.35">
      <c r="A12712" s="2"/>
      <c r="B12712"/>
    </row>
    <row r="12713" spans="1:2" x14ac:dyDescent="0.35">
      <c r="A12713" s="2"/>
      <c r="B12713"/>
    </row>
    <row r="12714" spans="1:2" x14ac:dyDescent="0.35">
      <c r="A12714" s="2"/>
      <c r="B12714"/>
    </row>
    <row r="12715" spans="1:2" x14ac:dyDescent="0.35">
      <c r="A12715" s="2"/>
      <c r="B12715"/>
    </row>
    <row r="12716" spans="1:2" x14ac:dyDescent="0.35">
      <c r="A12716" s="2"/>
      <c r="B12716"/>
    </row>
    <row r="12717" spans="1:2" x14ac:dyDescent="0.35">
      <c r="A12717" s="2"/>
      <c r="B12717"/>
    </row>
    <row r="12718" spans="1:2" x14ac:dyDescent="0.35">
      <c r="A12718" s="2"/>
      <c r="B12718"/>
    </row>
    <row r="12719" spans="1:2" x14ac:dyDescent="0.35">
      <c r="A12719" s="2"/>
      <c r="B12719"/>
    </row>
    <row r="12720" spans="1:2" x14ac:dyDescent="0.35">
      <c r="A12720" s="2"/>
      <c r="B12720"/>
    </row>
    <row r="12721" spans="1:2" x14ac:dyDescent="0.35">
      <c r="A12721" s="2"/>
      <c r="B12721"/>
    </row>
    <row r="12722" spans="1:2" x14ac:dyDescent="0.35">
      <c r="A12722" s="2"/>
      <c r="B12722"/>
    </row>
    <row r="12723" spans="1:2" x14ac:dyDescent="0.35">
      <c r="A12723" s="2"/>
      <c r="B12723"/>
    </row>
    <row r="12724" spans="1:2" x14ac:dyDescent="0.35">
      <c r="A12724" s="2"/>
      <c r="B12724"/>
    </row>
    <row r="12725" spans="1:2" x14ac:dyDescent="0.35">
      <c r="A12725" s="2"/>
      <c r="B12725"/>
    </row>
    <row r="12726" spans="1:2" x14ac:dyDescent="0.35">
      <c r="A12726" s="2"/>
      <c r="B12726"/>
    </row>
    <row r="12727" spans="1:2" x14ac:dyDescent="0.35">
      <c r="A12727" s="2"/>
      <c r="B12727"/>
    </row>
    <row r="12728" spans="1:2" x14ac:dyDescent="0.35">
      <c r="A12728" s="2"/>
      <c r="B12728"/>
    </row>
    <row r="12729" spans="1:2" x14ac:dyDescent="0.35">
      <c r="A12729" s="2"/>
      <c r="B12729"/>
    </row>
    <row r="12730" spans="1:2" x14ac:dyDescent="0.35">
      <c r="A12730" s="2"/>
      <c r="B12730"/>
    </row>
    <row r="12731" spans="1:2" x14ac:dyDescent="0.35">
      <c r="A12731" s="2"/>
      <c r="B12731"/>
    </row>
    <row r="12732" spans="1:2" x14ac:dyDescent="0.35">
      <c r="A12732" s="2"/>
      <c r="B12732"/>
    </row>
    <row r="12733" spans="1:2" x14ac:dyDescent="0.35">
      <c r="A12733" s="2"/>
      <c r="B12733"/>
    </row>
    <row r="12734" spans="1:2" x14ac:dyDescent="0.35">
      <c r="A12734" s="2"/>
      <c r="B12734"/>
    </row>
    <row r="12735" spans="1:2" x14ac:dyDescent="0.35">
      <c r="A12735" s="2"/>
      <c r="B12735"/>
    </row>
    <row r="12736" spans="1:2" x14ac:dyDescent="0.35">
      <c r="A12736" s="2"/>
      <c r="B12736"/>
    </row>
    <row r="12737" spans="1:2" x14ac:dyDescent="0.35">
      <c r="A12737" s="2"/>
      <c r="B12737"/>
    </row>
    <row r="12738" spans="1:2" x14ac:dyDescent="0.35">
      <c r="A12738" s="2"/>
      <c r="B12738"/>
    </row>
    <row r="12739" spans="1:2" x14ac:dyDescent="0.35">
      <c r="A12739" s="2"/>
      <c r="B12739"/>
    </row>
    <row r="12740" spans="1:2" x14ac:dyDescent="0.35">
      <c r="A12740" s="2"/>
      <c r="B12740"/>
    </row>
    <row r="12741" spans="1:2" x14ac:dyDescent="0.35">
      <c r="A12741" s="2"/>
      <c r="B12741"/>
    </row>
    <row r="12742" spans="1:2" x14ac:dyDescent="0.35">
      <c r="A12742" s="2"/>
      <c r="B12742"/>
    </row>
    <row r="12743" spans="1:2" x14ac:dyDescent="0.35">
      <c r="A12743" s="2"/>
      <c r="B12743"/>
    </row>
    <row r="12744" spans="1:2" x14ac:dyDescent="0.35">
      <c r="A12744" s="2"/>
      <c r="B12744"/>
    </row>
    <row r="12745" spans="1:2" x14ac:dyDescent="0.35">
      <c r="A12745" s="2"/>
      <c r="B12745"/>
    </row>
    <row r="12746" spans="1:2" x14ac:dyDescent="0.35">
      <c r="A12746" s="2"/>
      <c r="B12746"/>
    </row>
    <row r="12747" spans="1:2" x14ac:dyDescent="0.35">
      <c r="A12747" s="2"/>
      <c r="B12747"/>
    </row>
    <row r="12748" spans="1:2" x14ac:dyDescent="0.35">
      <c r="A12748" s="2"/>
      <c r="B12748"/>
    </row>
    <row r="12749" spans="1:2" x14ac:dyDescent="0.35">
      <c r="A12749" s="2"/>
      <c r="B12749"/>
    </row>
    <row r="12750" spans="1:2" x14ac:dyDescent="0.35">
      <c r="A12750" s="2"/>
      <c r="B12750"/>
    </row>
    <row r="12751" spans="1:2" x14ac:dyDescent="0.35">
      <c r="A12751" s="2"/>
      <c r="B12751"/>
    </row>
    <row r="12752" spans="1:2" x14ac:dyDescent="0.35">
      <c r="A12752" s="2"/>
      <c r="B12752"/>
    </row>
    <row r="12753" spans="1:2" x14ac:dyDescent="0.35">
      <c r="A12753" s="2"/>
      <c r="B12753"/>
    </row>
    <row r="12754" spans="1:2" x14ac:dyDescent="0.35">
      <c r="A12754" s="2"/>
      <c r="B12754"/>
    </row>
    <row r="12755" spans="1:2" x14ac:dyDescent="0.35">
      <c r="A12755" s="2"/>
      <c r="B12755"/>
    </row>
    <row r="12756" spans="1:2" x14ac:dyDescent="0.35">
      <c r="A12756" s="2"/>
      <c r="B12756"/>
    </row>
    <row r="12757" spans="1:2" x14ac:dyDescent="0.35">
      <c r="A12757" s="2"/>
      <c r="B12757"/>
    </row>
    <row r="12758" spans="1:2" x14ac:dyDescent="0.35">
      <c r="A12758" s="2"/>
      <c r="B12758"/>
    </row>
    <row r="12759" spans="1:2" x14ac:dyDescent="0.35">
      <c r="A12759" s="2"/>
      <c r="B12759"/>
    </row>
    <row r="12760" spans="1:2" x14ac:dyDescent="0.35">
      <c r="A12760" s="2"/>
      <c r="B12760"/>
    </row>
    <row r="12761" spans="1:2" x14ac:dyDescent="0.35">
      <c r="A12761" s="2"/>
      <c r="B12761"/>
    </row>
    <row r="12762" spans="1:2" x14ac:dyDescent="0.35">
      <c r="A12762" s="2"/>
      <c r="B12762"/>
    </row>
    <row r="12763" spans="1:2" x14ac:dyDescent="0.35">
      <c r="A12763" s="2"/>
      <c r="B12763"/>
    </row>
    <row r="12764" spans="1:2" x14ac:dyDescent="0.35">
      <c r="A12764" s="2"/>
      <c r="B12764"/>
    </row>
    <row r="12765" spans="1:2" x14ac:dyDescent="0.35">
      <c r="A12765" s="2"/>
      <c r="B12765"/>
    </row>
    <row r="12766" spans="1:2" x14ac:dyDescent="0.35">
      <c r="A12766" s="2"/>
      <c r="B12766"/>
    </row>
    <row r="12767" spans="1:2" x14ac:dyDescent="0.35">
      <c r="A12767" s="2"/>
      <c r="B12767"/>
    </row>
    <row r="12768" spans="1:2" x14ac:dyDescent="0.35">
      <c r="A12768" s="2"/>
      <c r="B12768"/>
    </row>
    <row r="12769" spans="1:2" x14ac:dyDescent="0.35">
      <c r="A12769" s="2"/>
      <c r="B12769"/>
    </row>
    <row r="12770" spans="1:2" x14ac:dyDescent="0.35">
      <c r="A12770" s="2"/>
      <c r="B12770"/>
    </row>
    <row r="12771" spans="1:2" x14ac:dyDescent="0.35">
      <c r="A12771" s="2"/>
      <c r="B12771"/>
    </row>
    <row r="12772" spans="1:2" x14ac:dyDescent="0.35">
      <c r="A12772" s="2"/>
      <c r="B12772"/>
    </row>
    <row r="12773" spans="1:2" x14ac:dyDescent="0.35">
      <c r="A12773" s="2"/>
      <c r="B12773"/>
    </row>
    <row r="12774" spans="1:2" x14ac:dyDescent="0.35">
      <c r="A12774" s="2"/>
      <c r="B12774"/>
    </row>
    <row r="12775" spans="1:2" x14ac:dyDescent="0.35">
      <c r="A12775" s="2"/>
      <c r="B12775"/>
    </row>
    <row r="12776" spans="1:2" x14ac:dyDescent="0.35">
      <c r="A12776" s="2"/>
      <c r="B12776"/>
    </row>
    <row r="12777" spans="1:2" x14ac:dyDescent="0.35">
      <c r="A12777" s="2"/>
      <c r="B12777"/>
    </row>
    <row r="12778" spans="1:2" x14ac:dyDescent="0.35">
      <c r="A12778" s="2"/>
      <c r="B12778"/>
    </row>
    <row r="12779" spans="1:2" x14ac:dyDescent="0.35">
      <c r="A12779" s="2"/>
      <c r="B12779"/>
    </row>
    <row r="12780" spans="1:2" x14ac:dyDescent="0.35">
      <c r="A12780" s="2"/>
      <c r="B12780"/>
    </row>
    <row r="12781" spans="1:2" x14ac:dyDescent="0.35">
      <c r="A12781" s="2"/>
      <c r="B12781"/>
    </row>
    <row r="12782" spans="1:2" x14ac:dyDescent="0.35">
      <c r="A12782" s="2"/>
      <c r="B12782"/>
    </row>
    <row r="12783" spans="1:2" x14ac:dyDescent="0.35">
      <c r="A12783" s="2"/>
      <c r="B12783"/>
    </row>
    <row r="12784" spans="1:2" x14ac:dyDescent="0.35">
      <c r="A12784" s="2"/>
      <c r="B12784"/>
    </row>
    <row r="12785" spans="1:2" x14ac:dyDescent="0.35">
      <c r="A12785" s="2"/>
      <c r="B12785"/>
    </row>
    <row r="12786" spans="1:2" x14ac:dyDescent="0.35">
      <c r="A12786" s="2"/>
      <c r="B12786"/>
    </row>
    <row r="12787" spans="1:2" x14ac:dyDescent="0.35">
      <c r="A12787" s="2"/>
      <c r="B12787"/>
    </row>
    <row r="12788" spans="1:2" x14ac:dyDescent="0.35">
      <c r="A12788" s="2"/>
      <c r="B12788"/>
    </row>
    <row r="12789" spans="1:2" x14ac:dyDescent="0.35">
      <c r="A12789" s="2"/>
      <c r="B12789"/>
    </row>
    <row r="12790" spans="1:2" x14ac:dyDescent="0.35">
      <c r="A12790" s="2"/>
      <c r="B12790"/>
    </row>
    <row r="12791" spans="1:2" x14ac:dyDescent="0.35">
      <c r="A12791" s="2"/>
      <c r="B12791"/>
    </row>
    <row r="12792" spans="1:2" x14ac:dyDescent="0.35">
      <c r="A12792" s="2"/>
      <c r="B12792"/>
    </row>
    <row r="12793" spans="1:2" x14ac:dyDescent="0.35">
      <c r="A12793" s="2"/>
      <c r="B12793"/>
    </row>
    <row r="12794" spans="1:2" x14ac:dyDescent="0.35">
      <c r="A12794" s="2"/>
      <c r="B12794"/>
    </row>
    <row r="12795" spans="1:2" x14ac:dyDescent="0.35">
      <c r="A12795" s="2"/>
      <c r="B12795"/>
    </row>
    <row r="12796" spans="1:2" x14ac:dyDescent="0.35">
      <c r="A12796" s="2"/>
      <c r="B12796"/>
    </row>
    <row r="12797" spans="1:2" x14ac:dyDescent="0.35">
      <c r="A12797" s="2"/>
      <c r="B12797"/>
    </row>
    <row r="12798" spans="1:2" x14ac:dyDescent="0.35">
      <c r="A12798" s="2"/>
      <c r="B12798"/>
    </row>
    <row r="12799" spans="1:2" x14ac:dyDescent="0.35">
      <c r="A12799" s="2"/>
      <c r="B12799"/>
    </row>
    <row r="12800" spans="1:2" x14ac:dyDescent="0.35">
      <c r="A12800" s="2"/>
      <c r="B12800"/>
    </row>
    <row r="12801" spans="1:2" x14ac:dyDescent="0.35">
      <c r="A12801" s="2"/>
      <c r="B12801"/>
    </row>
    <row r="12802" spans="1:2" x14ac:dyDescent="0.35">
      <c r="A12802" s="2"/>
      <c r="B12802"/>
    </row>
    <row r="12803" spans="1:2" x14ac:dyDescent="0.35">
      <c r="A12803" s="2"/>
      <c r="B12803"/>
    </row>
    <row r="12804" spans="1:2" x14ac:dyDescent="0.35">
      <c r="A12804" s="2"/>
      <c r="B12804"/>
    </row>
    <row r="12805" spans="1:2" x14ac:dyDescent="0.35">
      <c r="A12805" s="2"/>
      <c r="B12805"/>
    </row>
    <row r="12806" spans="1:2" x14ac:dyDescent="0.35">
      <c r="A12806" s="2"/>
      <c r="B12806"/>
    </row>
    <row r="12807" spans="1:2" x14ac:dyDescent="0.35">
      <c r="A12807" s="2"/>
      <c r="B12807"/>
    </row>
    <row r="12808" spans="1:2" x14ac:dyDescent="0.35">
      <c r="A12808" s="2"/>
      <c r="B12808"/>
    </row>
    <row r="12809" spans="1:2" x14ac:dyDescent="0.35">
      <c r="A12809" s="2"/>
      <c r="B12809"/>
    </row>
    <row r="12810" spans="1:2" x14ac:dyDescent="0.35">
      <c r="A12810" s="2"/>
      <c r="B12810"/>
    </row>
    <row r="12811" spans="1:2" x14ac:dyDescent="0.35">
      <c r="A12811" s="2"/>
      <c r="B12811"/>
    </row>
    <row r="12812" spans="1:2" x14ac:dyDescent="0.35">
      <c r="A12812" s="2"/>
      <c r="B12812"/>
    </row>
    <row r="12813" spans="1:2" x14ac:dyDescent="0.35">
      <c r="A12813" s="2"/>
      <c r="B12813"/>
    </row>
    <row r="12814" spans="1:2" x14ac:dyDescent="0.35">
      <c r="A12814" s="2"/>
      <c r="B12814"/>
    </row>
    <row r="12815" spans="1:2" x14ac:dyDescent="0.35">
      <c r="A12815" s="2"/>
      <c r="B12815"/>
    </row>
    <row r="12816" spans="1:2" x14ac:dyDescent="0.35">
      <c r="A12816" s="2"/>
      <c r="B12816"/>
    </row>
    <row r="12817" spans="1:2" x14ac:dyDescent="0.35">
      <c r="A12817" s="2"/>
      <c r="B12817"/>
    </row>
    <row r="12818" spans="1:2" x14ac:dyDescent="0.35">
      <c r="A12818" s="2"/>
      <c r="B12818"/>
    </row>
    <row r="12819" spans="1:2" x14ac:dyDescent="0.35">
      <c r="A12819" s="2"/>
      <c r="B12819"/>
    </row>
    <row r="12820" spans="1:2" x14ac:dyDescent="0.35">
      <c r="A12820" s="2"/>
      <c r="B12820"/>
    </row>
    <row r="12821" spans="1:2" x14ac:dyDescent="0.35">
      <c r="A12821" s="2"/>
      <c r="B12821"/>
    </row>
    <row r="12822" spans="1:2" x14ac:dyDescent="0.35">
      <c r="A12822" s="2"/>
      <c r="B12822"/>
    </row>
    <row r="12823" spans="1:2" x14ac:dyDescent="0.35">
      <c r="A12823" s="2"/>
      <c r="B12823"/>
    </row>
    <row r="12824" spans="1:2" x14ac:dyDescent="0.35">
      <c r="A12824" s="2"/>
      <c r="B12824"/>
    </row>
    <row r="12825" spans="1:2" x14ac:dyDescent="0.35">
      <c r="A12825" s="2"/>
      <c r="B12825"/>
    </row>
    <row r="12826" spans="1:2" x14ac:dyDescent="0.35">
      <c r="A12826" s="2"/>
      <c r="B12826"/>
    </row>
    <row r="12827" spans="1:2" x14ac:dyDescent="0.35">
      <c r="A12827" s="2"/>
      <c r="B12827"/>
    </row>
    <row r="12828" spans="1:2" x14ac:dyDescent="0.35">
      <c r="A12828" s="2"/>
      <c r="B12828"/>
    </row>
    <row r="12829" spans="1:2" x14ac:dyDescent="0.35">
      <c r="A12829" s="2"/>
      <c r="B12829"/>
    </row>
    <row r="12830" spans="1:2" x14ac:dyDescent="0.35">
      <c r="A12830" s="2"/>
      <c r="B12830"/>
    </row>
    <row r="12831" spans="1:2" x14ac:dyDescent="0.35">
      <c r="A12831" s="2"/>
      <c r="B12831"/>
    </row>
    <row r="12832" spans="1:2" x14ac:dyDescent="0.35">
      <c r="A12832" s="2"/>
      <c r="B12832"/>
    </row>
    <row r="12833" spans="1:2" x14ac:dyDescent="0.35">
      <c r="A12833" s="2"/>
      <c r="B12833"/>
    </row>
    <row r="12834" spans="1:2" x14ac:dyDescent="0.35">
      <c r="A12834" s="2"/>
      <c r="B12834"/>
    </row>
    <row r="12835" spans="1:2" x14ac:dyDescent="0.35">
      <c r="A12835" s="2"/>
      <c r="B12835"/>
    </row>
    <row r="12836" spans="1:2" x14ac:dyDescent="0.35">
      <c r="A12836" s="2"/>
      <c r="B12836"/>
    </row>
    <row r="12837" spans="1:2" x14ac:dyDescent="0.35">
      <c r="A12837" s="2"/>
      <c r="B12837"/>
    </row>
    <row r="12838" spans="1:2" x14ac:dyDescent="0.35">
      <c r="A12838" s="2"/>
      <c r="B12838"/>
    </row>
    <row r="12839" spans="1:2" x14ac:dyDescent="0.35">
      <c r="A12839" s="2"/>
      <c r="B12839"/>
    </row>
    <row r="12840" spans="1:2" x14ac:dyDescent="0.35">
      <c r="A12840" s="2"/>
      <c r="B12840"/>
    </row>
    <row r="12841" spans="1:2" x14ac:dyDescent="0.35">
      <c r="A12841" s="2"/>
      <c r="B12841"/>
    </row>
    <row r="12842" spans="1:2" x14ac:dyDescent="0.35">
      <c r="A12842" s="2"/>
      <c r="B12842"/>
    </row>
    <row r="12843" spans="1:2" x14ac:dyDescent="0.35">
      <c r="A12843" s="2"/>
      <c r="B12843"/>
    </row>
    <row r="12844" spans="1:2" x14ac:dyDescent="0.35">
      <c r="A12844" s="2"/>
      <c r="B12844"/>
    </row>
    <row r="12845" spans="1:2" x14ac:dyDescent="0.35">
      <c r="A12845" s="2"/>
      <c r="B12845"/>
    </row>
    <row r="12846" spans="1:2" x14ac:dyDescent="0.35">
      <c r="A12846" s="2"/>
      <c r="B12846"/>
    </row>
    <row r="12847" spans="1:2" x14ac:dyDescent="0.35">
      <c r="A12847" s="2"/>
      <c r="B12847"/>
    </row>
    <row r="12848" spans="1:2" x14ac:dyDescent="0.35">
      <c r="A12848" s="2"/>
      <c r="B12848"/>
    </row>
    <row r="12849" spans="1:2" x14ac:dyDescent="0.35">
      <c r="A12849" s="2"/>
      <c r="B12849"/>
    </row>
    <row r="12850" spans="1:2" x14ac:dyDescent="0.35">
      <c r="A12850" s="2"/>
      <c r="B12850"/>
    </row>
    <row r="12851" spans="1:2" x14ac:dyDescent="0.35">
      <c r="A12851" s="2"/>
      <c r="B12851"/>
    </row>
    <row r="12852" spans="1:2" x14ac:dyDescent="0.35">
      <c r="A12852" s="2"/>
      <c r="B12852"/>
    </row>
    <row r="12853" spans="1:2" x14ac:dyDescent="0.35">
      <c r="A12853" s="2"/>
      <c r="B12853"/>
    </row>
    <row r="12854" spans="1:2" x14ac:dyDescent="0.35">
      <c r="A12854" s="2"/>
      <c r="B12854"/>
    </row>
    <row r="12855" spans="1:2" x14ac:dyDescent="0.35">
      <c r="A12855" s="2"/>
      <c r="B12855"/>
    </row>
    <row r="12856" spans="1:2" x14ac:dyDescent="0.35">
      <c r="A12856" s="2"/>
      <c r="B12856"/>
    </row>
    <row r="12857" spans="1:2" x14ac:dyDescent="0.35">
      <c r="A12857" s="2"/>
      <c r="B12857"/>
    </row>
    <row r="12858" spans="1:2" x14ac:dyDescent="0.35">
      <c r="A12858" s="2"/>
      <c r="B12858"/>
    </row>
    <row r="12859" spans="1:2" x14ac:dyDescent="0.35">
      <c r="A12859" s="2"/>
      <c r="B12859"/>
    </row>
    <row r="12860" spans="1:2" x14ac:dyDescent="0.35">
      <c r="A12860" s="2"/>
      <c r="B12860"/>
    </row>
    <row r="12861" spans="1:2" x14ac:dyDescent="0.35">
      <c r="A12861" s="2"/>
      <c r="B12861"/>
    </row>
    <row r="12862" spans="1:2" x14ac:dyDescent="0.35">
      <c r="A12862" s="2"/>
      <c r="B12862"/>
    </row>
    <row r="12863" spans="1:2" x14ac:dyDescent="0.35">
      <c r="A12863" s="2"/>
      <c r="B12863"/>
    </row>
    <row r="12864" spans="1:2" x14ac:dyDescent="0.35">
      <c r="A12864" s="2"/>
      <c r="B12864"/>
    </row>
    <row r="12865" spans="1:2" x14ac:dyDescent="0.35">
      <c r="A12865" s="2"/>
      <c r="B12865"/>
    </row>
    <row r="12866" spans="1:2" x14ac:dyDescent="0.35">
      <c r="A12866" s="2"/>
      <c r="B12866"/>
    </row>
    <row r="12867" spans="1:2" x14ac:dyDescent="0.35">
      <c r="A12867" s="2"/>
      <c r="B12867"/>
    </row>
    <row r="12868" spans="1:2" x14ac:dyDescent="0.35">
      <c r="A12868" s="2"/>
      <c r="B12868"/>
    </row>
    <row r="12869" spans="1:2" x14ac:dyDescent="0.35">
      <c r="A12869" s="2"/>
      <c r="B12869"/>
    </row>
    <row r="12870" spans="1:2" x14ac:dyDescent="0.35">
      <c r="A12870" s="2"/>
      <c r="B12870"/>
    </row>
    <row r="12871" spans="1:2" x14ac:dyDescent="0.35">
      <c r="A12871" s="2"/>
      <c r="B12871"/>
    </row>
    <row r="12872" spans="1:2" x14ac:dyDescent="0.35">
      <c r="A12872" s="2"/>
      <c r="B12872"/>
    </row>
    <row r="12873" spans="1:2" x14ac:dyDescent="0.35">
      <c r="A12873" s="2"/>
      <c r="B12873"/>
    </row>
    <row r="12874" spans="1:2" x14ac:dyDescent="0.35">
      <c r="A12874" s="2"/>
      <c r="B12874"/>
    </row>
    <row r="12875" spans="1:2" x14ac:dyDescent="0.35">
      <c r="A12875" s="2"/>
      <c r="B12875"/>
    </row>
    <row r="12876" spans="1:2" x14ac:dyDescent="0.35">
      <c r="A12876" s="2"/>
      <c r="B12876"/>
    </row>
    <row r="12877" spans="1:2" x14ac:dyDescent="0.35">
      <c r="A12877" s="2"/>
      <c r="B12877"/>
    </row>
    <row r="12878" spans="1:2" x14ac:dyDescent="0.35">
      <c r="A12878" s="2"/>
      <c r="B12878"/>
    </row>
    <row r="12879" spans="1:2" x14ac:dyDescent="0.35">
      <c r="A12879" s="2"/>
      <c r="B12879"/>
    </row>
    <row r="12880" spans="1:2" x14ac:dyDescent="0.35">
      <c r="A12880" s="2"/>
      <c r="B12880"/>
    </row>
    <row r="12881" spans="1:2" x14ac:dyDescent="0.35">
      <c r="A12881" s="2"/>
      <c r="B12881"/>
    </row>
    <row r="12882" spans="1:2" x14ac:dyDescent="0.35">
      <c r="A12882" s="2"/>
      <c r="B12882"/>
    </row>
    <row r="12883" spans="1:2" x14ac:dyDescent="0.35">
      <c r="A12883" s="2"/>
      <c r="B12883"/>
    </row>
    <row r="12884" spans="1:2" x14ac:dyDescent="0.35">
      <c r="A12884" s="2"/>
      <c r="B12884"/>
    </row>
    <row r="12885" spans="1:2" x14ac:dyDescent="0.35">
      <c r="A12885" s="2"/>
      <c r="B12885"/>
    </row>
    <row r="12886" spans="1:2" x14ac:dyDescent="0.35">
      <c r="A12886" s="2"/>
      <c r="B12886"/>
    </row>
    <row r="12887" spans="1:2" x14ac:dyDescent="0.35">
      <c r="A12887" s="2"/>
      <c r="B12887"/>
    </row>
    <row r="12888" spans="1:2" x14ac:dyDescent="0.35">
      <c r="A12888" s="2"/>
      <c r="B12888"/>
    </row>
    <row r="12889" spans="1:2" x14ac:dyDescent="0.35">
      <c r="A12889" s="2"/>
      <c r="B12889"/>
    </row>
    <row r="12890" spans="1:2" x14ac:dyDescent="0.35">
      <c r="A12890" s="2"/>
      <c r="B12890"/>
    </row>
    <row r="12891" spans="1:2" x14ac:dyDescent="0.35">
      <c r="A12891" s="2"/>
      <c r="B12891"/>
    </row>
    <row r="12892" spans="1:2" x14ac:dyDescent="0.35">
      <c r="A12892" s="2"/>
      <c r="B12892"/>
    </row>
    <row r="12893" spans="1:2" x14ac:dyDescent="0.35">
      <c r="A12893" s="2"/>
      <c r="B12893"/>
    </row>
    <row r="12894" spans="1:2" x14ac:dyDescent="0.35">
      <c r="A12894" s="2"/>
      <c r="B12894"/>
    </row>
    <row r="12895" spans="1:2" x14ac:dyDescent="0.35">
      <c r="A12895" s="2"/>
      <c r="B12895"/>
    </row>
    <row r="12896" spans="1:2" x14ac:dyDescent="0.35">
      <c r="A12896" s="2"/>
      <c r="B12896"/>
    </row>
    <row r="12897" spans="1:2" x14ac:dyDescent="0.35">
      <c r="A12897" s="2"/>
      <c r="B12897"/>
    </row>
    <row r="12898" spans="1:2" x14ac:dyDescent="0.35">
      <c r="A12898" s="2"/>
      <c r="B12898"/>
    </row>
    <row r="12899" spans="1:2" x14ac:dyDescent="0.35">
      <c r="A12899" s="2"/>
      <c r="B12899"/>
    </row>
    <row r="12900" spans="1:2" x14ac:dyDescent="0.35">
      <c r="A12900" s="2"/>
      <c r="B12900"/>
    </row>
    <row r="12901" spans="1:2" x14ac:dyDescent="0.35">
      <c r="A12901" s="2"/>
      <c r="B12901"/>
    </row>
    <row r="12902" spans="1:2" x14ac:dyDescent="0.35">
      <c r="A12902" s="2"/>
      <c r="B12902"/>
    </row>
    <row r="12903" spans="1:2" x14ac:dyDescent="0.35">
      <c r="A12903" s="2"/>
      <c r="B12903"/>
    </row>
    <row r="12904" spans="1:2" x14ac:dyDescent="0.35">
      <c r="A12904" s="2"/>
      <c r="B12904"/>
    </row>
    <row r="12905" spans="1:2" x14ac:dyDescent="0.35">
      <c r="A12905" s="2"/>
      <c r="B12905"/>
    </row>
    <row r="12906" spans="1:2" x14ac:dyDescent="0.35">
      <c r="A12906" s="2"/>
      <c r="B12906"/>
    </row>
    <row r="12907" spans="1:2" x14ac:dyDescent="0.35">
      <c r="A12907" s="2"/>
      <c r="B12907"/>
    </row>
    <row r="12908" spans="1:2" x14ac:dyDescent="0.35">
      <c r="A12908" s="2"/>
      <c r="B12908"/>
    </row>
    <row r="12909" spans="1:2" x14ac:dyDescent="0.35">
      <c r="A12909" s="2"/>
      <c r="B12909"/>
    </row>
    <row r="12910" spans="1:2" x14ac:dyDescent="0.35">
      <c r="A12910" s="2"/>
      <c r="B12910"/>
    </row>
    <row r="12911" spans="1:2" x14ac:dyDescent="0.35">
      <c r="A12911" s="2"/>
      <c r="B12911"/>
    </row>
    <row r="12912" spans="1:2" x14ac:dyDescent="0.35">
      <c r="A12912" s="2"/>
      <c r="B12912"/>
    </row>
    <row r="12913" spans="1:2" x14ac:dyDescent="0.35">
      <c r="A12913" s="2"/>
      <c r="B12913"/>
    </row>
    <row r="12914" spans="1:2" x14ac:dyDescent="0.35">
      <c r="A12914" s="2"/>
      <c r="B12914"/>
    </row>
    <row r="12915" spans="1:2" x14ac:dyDescent="0.35">
      <c r="A12915" s="2"/>
      <c r="B12915"/>
    </row>
    <row r="12916" spans="1:2" x14ac:dyDescent="0.35">
      <c r="A12916" s="2"/>
      <c r="B12916"/>
    </row>
    <row r="12917" spans="1:2" x14ac:dyDescent="0.35">
      <c r="A12917" s="2"/>
      <c r="B12917"/>
    </row>
    <row r="12918" spans="1:2" x14ac:dyDescent="0.35">
      <c r="A12918" s="2"/>
      <c r="B12918"/>
    </row>
    <row r="12919" spans="1:2" x14ac:dyDescent="0.35">
      <c r="A12919" s="2"/>
      <c r="B12919"/>
    </row>
    <row r="12920" spans="1:2" x14ac:dyDescent="0.35">
      <c r="A12920" s="2"/>
      <c r="B12920"/>
    </row>
    <row r="12921" spans="1:2" x14ac:dyDescent="0.35">
      <c r="A12921" s="2"/>
      <c r="B12921"/>
    </row>
    <row r="12922" spans="1:2" x14ac:dyDescent="0.35">
      <c r="A12922" s="2"/>
      <c r="B12922"/>
    </row>
    <row r="12923" spans="1:2" x14ac:dyDescent="0.35">
      <c r="A12923" s="2"/>
      <c r="B12923"/>
    </row>
    <row r="12924" spans="1:2" x14ac:dyDescent="0.35">
      <c r="A12924" s="2"/>
      <c r="B12924"/>
    </row>
    <row r="12925" spans="1:2" x14ac:dyDescent="0.35">
      <c r="A12925" s="2"/>
      <c r="B12925"/>
    </row>
    <row r="12926" spans="1:2" x14ac:dyDescent="0.35">
      <c r="A12926" s="2"/>
      <c r="B12926"/>
    </row>
    <row r="12927" spans="1:2" x14ac:dyDescent="0.35">
      <c r="A12927" s="2"/>
      <c r="B12927"/>
    </row>
    <row r="12928" spans="1:2" x14ac:dyDescent="0.35">
      <c r="A12928" s="2"/>
      <c r="B12928"/>
    </row>
    <row r="12929" spans="1:2" x14ac:dyDescent="0.35">
      <c r="A12929" s="2"/>
      <c r="B12929"/>
    </row>
    <row r="12930" spans="1:2" x14ac:dyDescent="0.35">
      <c r="A12930" s="2"/>
      <c r="B12930"/>
    </row>
    <row r="12931" spans="1:2" x14ac:dyDescent="0.35">
      <c r="A12931" s="2"/>
      <c r="B12931"/>
    </row>
    <row r="12932" spans="1:2" x14ac:dyDescent="0.35">
      <c r="A12932" s="2"/>
      <c r="B12932"/>
    </row>
    <row r="12933" spans="1:2" x14ac:dyDescent="0.35">
      <c r="A12933" s="2"/>
      <c r="B12933"/>
    </row>
    <row r="12934" spans="1:2" x14ac:dyDescent="0.35">
      <c r="A12934" s="2"/>
      <c r="B12934"/>
    </row>
    <row r="12935" spans="1:2" x14ac:dyDescent="0.35">
      <c r="A12935" s="2"/>
      <c r="B12935"/>
    </row>
    <row r="12936" spans="1:2" x14ac:dyDescent="0.35">
      <c r="A12936" s="2"/>
      <c r="B12936"/>
    </row>
    <row r="12937" spans="1:2" x14ac:dyDescent="0.35">
      <c r="A12937" s="2"/>
      <c r="B12937"/>
    </row>
    <row r="12938" spans="1:2" x14ac:dyDescent="0.35">
      <c r="A12938" s="2"/>
      <c r="B12938"/>
    </row>
    <row r="12939" spans="1:2" x14ac:dyDescent="0.35">
      <c r="A12939" s="2"/>
      <c r="B12939"/>
    </row>
    <row r="12940" spans="1:2" x14ac:dyDescent="0.35">
      <c r="A12940" s="2"/>
      <c r="B12940"/>
    </row>
    <row r="12941" spans="1:2" x14ac:dyDescent="0.35">
      <c r="A12941" s="2"/>
      <c r="B12941"/>
    </row>
    <row r="12942" spans="1:2" x14ac:dyDescent="0.35">
      <c r="A12942" s="2"/>
      <c r="B12942"/>
    </row>
    <row r="12943" spans="1:2" x14ac:dyDescent="0.35">
      <c r="A12943" s="2"/>
      <c r="B12943"/>
    </row>
    <row r="12944" spans="1:2" x14ac:dyDescent="0.35">
      <c r="A12944" s="2"/>
      <c r="B12944"/>
    </row>
    <row r="12945" spans="1:2" x14ac:dyDescent="0.35">
      <c r="A12945" s="2"/>
      <c r="B12945"/>
    </row>
    <row r="12946" spans="1:2" x14ac:dyDescent="0.35">
      <c r="A12946" s="2"/>
      <c r="B12946"/>
    </row>
    <row r="12947" spans="1:2" x14ac:dyDescent="0.35">
      <c r="A12947" s="2"/>
      <c r="B12947"/>
    </row>
    <row r="12948" spans="1:2" x14ac:dyDescent="0.35">
      <c r="A12948" s="2"/>
      <c r="B12948"/>
    </row>
    <row r="12949" spans="1:2" x14ac:dyDescent="0.35">
      <c r="A12949" s="2"/>
      <c r="B12949"/>
    </row>
    <row r="12950" spans="1:2" x14ac:dyDescent="0.35">
      <c r="A12950" s="2"/>
      <c r="B12950"/>
    </row>
    <row r="12951" spans="1:2" x14ac:dyDescent="0.35">
      <c r="A12951" s="2"/>
      <c r="B12951"/>
    </row>
    <row r="12952" spans="1:2" x14ac:dyDescent="0.35">
      <c r="A12952" s="2"/>
      <c r="B12952"/>
    </row>
    <row r="12953" spans="1:2" x14ac:dyDescent="0.35">
      <c r="A12953" s="2"/>
      <c r="B12953"/>
    </row>
    <row r="12954" spans="1:2" x14ac:dyDescent="0.35">
      <c r="A12954" s="2"/>
      <c r="B12954"/>
    </row>
    <row r="12955" spans="1:2" x14ac:dyDescent="0.35">
      <c r="A12955" s="2"/>
      <c r="B12955"/>
    </row>
    <row r="12956" spans="1:2" x14ac:dyDescent="0.35">
      <c r="A12956" s="2"/>
      <c r="B12956"/>
    </row>
    <row r="12957" spans="1:2" x14ac:dyDescent="0.35">
      <c r="A12957" s="2"/>
      <c r="B12957"/>
    </row>
    <row r="12958" spans="1:2" x14ac:dyDescent="0.35">
      <c r="A12958" s="2"/>
      <c r="B12958"/>
    </row>
    <row r="12959" spans="1:2" x14ac:dyDescent="0.35">
      <c r="A12959" s="2"/>
      <c r="B12959"/>
    </row>
    <row r="12960" spans="1:2" x14ac:dyDescent="0.35">
      <c r="A12960" s="2"/>
      <c r="B12960"/>
    </row>
    <row r="12961" spans="1:2" x14ac:dyDescent="0.35">
      <c r="A12961" s="2"/>
      <c r="B12961"/>
    </row>
    <row r="12962" spans="1:2" x14ac:dyDescent="0.35">
      <c r="A12962" s="2"/>
      <c r="B12962"/>
    </row>
    <row r="12963" spans="1:2" x14ac:dyDescent="0.35">
      <c r="A12963" s="2"/>
      <c r="B12963"/>
    </row>
    <row r="12964" spans="1:2" x14ac:dyDescent="0.35">
      <c r="A12964" s="2"/>
      <c r="B12964"/>
    </row>
    <row r="12965" spans="1:2" x14ac:dyDescent="0.35">
      <c r="A12965" s="2"/>
      <c r="B12965"/>
    </row>
    <row r="12966" spans="1:2" x14ac:dyDescent="0.35">
      <c r="A12966" s="2"/>
      <c r="B12966"/>
    </row>
    <row r="12967" spans="1:2" x14ac:dyDescent="0.35">
      <c r="A12967" s="2"/>
      <c r="B12967"/>
    </row>
    <row r="12968" spans="1:2" x14ac:dyDescent="0.35">
      <c r="A12968" s="2"/>
      <c r="B12968"/>
    </row>
    <row r="12969" spans="1:2" x14ac:dyDescent="0.35">
      <c r="A12969" s="2"/>
      <c r="B12969"/>
    </row>
    <row r="12970" spans="1:2" x14ac:dyDescent="0.35">
      <c r="A12970" s="2"/>
      <c r="B12970"/>
    </row>
    <row r="12971" spans="1:2" x14ac:dyDescent="0.35">
      <c r="A12971" s="2"/>
      <c r="B12971"/>
    </row>
    <row r="12972" spans="1:2" x14ac:dyDescent="0.35">
      <c r="A12972" s="2"/>
      <c r="B12972"/>
    </row>
    <row r="12973" spans="1:2" x14ac:dyDescent="0.35">
      <c r="A12973" s="2"/>
      <c r="B12973"/>
    </row>
    <row r="12974" spans="1:2" x14ac:dyDescent="0.35">
      <c r="A12974" s="2"/>
      <c r="B12974"/>
    </row>
    <row r="12975" spans="1:2" x14ac:dyDescent="0.35">
      <c r="A12975" s="2"/>
      <c r="B12975"/>
    </row>
    <row r="12976" spans="1:2" x14ac:dyDescent="0.35">
      <c r="A12976" s="2"/>
      <c r="B12976"/>
    </row>
    <row r="12977" spans="1:2" x14ac:dyDescent="0.35">
      <c r="A12977" s="2"/>
      <c r="B12977"/>
    </row>
    <row r="12978" spans="1:2" x14ac:dyDescent="0.35">
      <c r="A12978" s="2"/>
      <c r="B12978"/>
    </row>
    <row r="12979" spans="1:2" x14ac:dyDescent="0.35">
      <c r="A12979" s="2"/>
      <c r="B12979"/>
    </row>
    <row r="12980" spans="1:2" x14ac:dyDescent="0.35">
      <c r="A12980" s="2"/>
      <c r="B12980"/>
    </row>
    <row r="12981" spans="1:2" x14ac:dyDescent="0.35">
      <c r="A12981" s="2"/>
      <c r="B12981"/>
    </row>
    <row r="12982" spans="1:2" x14ac:dyDescent="0.35">
      <c r="A12982" s="2"/>
      <c r="B12982"/>
    </row>
    <row r="12983" spans="1:2" x14ac:dyDescent="0.35">
      <c r="A12983" s="2"/>
      <c r="B12983"/>
    </row>
    <row r="12984" spans="1:2" x14ac:dyDescent="0.35">
      <c r="A12984" s="2"/>
      <c r="B12984"/>
    </row>
    <row r="12985" spans="1:2" x14ac:dyDescent="0.35">
      <c r="A12985" s="2"/>
      <c r="B12985"/>
    </row>
    <row r="12986" spans="1:2" x14ac:dyDescent="0.35">
      <c r="A12986" s="2"/>
      <c r="B12986"/>
    </row>
    <row r="12987" spans="1:2" x14ac:dyDescent="0.35">
      <c r="A12987" s="2"/>
      <c r="B12987"/>
    </row>
    <row r="12988" spans="1:2" x14ac:dyDescent="0.35">
      <c r="A12988" s="2"/>
      <c r="B12988"/>
    </row>
    <row r="12989" spans="1:2" x14ac:dyDescent="0.35">
      <c r="A12989" s="2"/>
      <c r="B12989"/>
    </row>
    <row r="12990" spans="1:2" x14ac:dyDescent="0.35">
      <c r="A12990" s="2"/>
      <c r="B12990"/>
    </row>
    <row r="12991" spans="1:2" x14ac:dyDescent="0.35">
      <c r="A12991" s="2"/>
      <c r="B12991"/>
    </row>
    <row r="12992" spans="1:2" x14ac:dyDescent="0.35">
      <c r="A12992" s="2"/>
      <c r="B12992"/>
    </row>
    <row r="12993" spans="1:2" x14ac:dyDescent="0.35">
      <c r="A12993" s="2"/>
      <c r="B12993"/>
    </row>
    <row r="12994" spans="1:2" x14ac:dyDescent="0.35">
      <c r="A12994" s="2"/>
      <c r="B12994"/>
    </row>
    <row r="12995" spans="1:2" x14ac:dyDescent="0.35">
      <c r="A12995" s="2"/>
      <c r="B12995"/>
    </row>
    <row r="12996" spans="1:2" x14ac:dyDescent="0.35">
      <c r="A12996" s="2"/>
      <c r="B12996"/>
    </row>
    <row r="12997" spans="1:2" x14ac:dyDescent="0.35">
      <c r="A12997" s="2"/>
      <c r="B12997"/>
    </row>
    <row r="12998" spans="1:2" x14ac:dyDescent="0.35">
      <c r="A12998" s="2"/>
      <c r="B12998"/>
    </row>
    <row r="12999" spans="1:2" x14ac:dyDescent="0.35">
      <c r="A12999" s="2"/>
      <c r="B12999"/>
    </row>
    <row r="13000" spans="1:2" x14ac:dyDescent="0.35">
      <c r="A13000" s="2"/>
      <c r="B13000"/>
    </row>
    <row r="13001" spans="1:2" x14ac:dyDescent="0.35">
      <c r="A13001" s="2"/>
      <c r="B13001"/>
    </row>
    <row r="13002" spans="1:2" x14ac:dyDescent="0.35">
      <c r="A13002" s="2"/>
      <c r="B13002"/>
    </row>
    <row r="13003" spans="1:2" x14ac:dyDescent="0.35">
      <c r="A13003" s="2"/>
      <c r="B13003"/>
    </row>
    <row r="13004" spans="1:2" x14ac:dyDescent="0.35">
      <c r="A13004" s="2"/>
      <c r="B13004"/>
    </row>
    <row r="13005" spans="1:2" x14ac:dyDescent="0.35">
      <c r="A13005" s="2"/>
      <c r="B13005"/>
    </row>
    <row r="13006" spans="1:2" x14ac:dyDescent="0.35">
      <c r="A13006" s="2"/>
      <c r="B13006"/>
    </row>
    <row r="13007" spans="1:2" x14ac:dyDescent="0.35">
      <c r="A13007" s="2"/>
      <c r="B13007"/>
    </row>
    <row r="13008" spans="1:2" x14ac:dyDescent="0.35">
      <c r="A13008" s="2"/>
      <c r="B13008"/>
    </row>
    <row r="13009" spans="1:2" x14ac:dyDescent="0.35">
      <c r="A13009" s="2"/>
      <c r="B13009"/>
    </row>
    <row r="13010" spans="1:2" x14ac:dyDescent="0.35">
      <c r="A13010" s="2"/>
      <c r="B13010"/>
    </row>
    <row r="13011" spans="1:2" x14ac:dyDescent="0.35">
      <c r="A13011" s="2"/>
      <c r="B13011"/>
    </row>
    <row r="13012" spans="1:2" x14ac:dyDescent="0.35">
      <c r="A13012" s="2"/>
      <c r="B13012"/>
    </row>
    <row r="13013" spans="1:2" x14ac:dyDescent="0.35">
      <c r="A13013" s="2"/>
      <c r="B13013"/>
    </row>
    <row r="13014" spans="1:2" x14ac:dyDescent="0.35">
      <c r="A13014" s="2"/>
      <c r="B13014"/>
    </row>
    <row r="13015" spans="1:2" x14ac:dyDescent="0.35">
      <c r="A13015" s="2"/>
      <c r="B13015"/>
    </row>
    <row r="13016" spans="1:2" x14ac:dyDescent="0.35">
      <c r="A13016" s="2"/>
      <c r="B13016"/>
    </row>
    <row r="13017" spans="1:2" x14ac:dyDescent="0.35">
      <c r="A13017" s="2"/>
      <c r="B13017"/>
    </row>
    <row r="13018" spans="1:2" x14ac:dyDescent="0.35">
      <c r="A13018" s="2"/>
      <c r="B13018"/>
    </row>
    <row r="13019" spans="1:2" x14ac:dyDescent="0.35">
      <c r="A13019" s="2"/>
      <c r="B13019"/>
    </row>
    <row r="13020" spans="1:2" x14ac:dyDescent="0.35">
      <c r="A13020" s="2"/>
      <c r="B13020"/>
    </row>
    <row r="13021" spans="1:2" x14ac:dyDescent="0.35">
      <c r="A13021" s="2"/>
      <c r="B13021"/>
    </row>
    <row r="13022" spans="1:2" x14ac:dyDescent="0.35">
      <c r="A13022" s="2"/>
      <c r="B13022"/>
    </row>
    <row r="13023" spans="1:2" x14ac:dyDescent="0.35">
      <c r="A13023" s="2"/>
      <c r="B13023"/>
    </row>
    <row r="13024" spans="1:2" x14ac:dyDescent="0.35">
      <c r="A13024" s="2"/>
      <c r="B13024"/>
    </row>
    <row r="13025" spans="1:2" x14ac:dyDescent="0.35">
      <c r="A13025" s="2"/>
      <c r="B13025"/>
    </row>
    <row r="13026" spans="1:2" x14ac:dyDescent="0.35">
      <c r="A13026" s="2"/>
      <c r="B13026"/>
    </row>
    <row r="13027" spans="1:2" x14ac:dyDescent="0.35">
      <c r="A13027" s="2"/>
      <c r="B13027"/>
    </row>
    <row r="13028" spans="1:2" x14ac:dyDescent="0.35">
      <c r="A13028" s="2"/>
      <c r="B13028"/>
    </row>
    <row r="13029" spans="1:2" x14ac:dyDescent="0.35">
      <c r="A13029" s="2"/>
      <c r="B13029"/>
    </row>
    <row r="13030" spans="1:2" x14ac:dyDescent="0.35">
      <c r="A13030" s="2"/>
      <c r="B13030"/>
    </row>
    <row r="13031" spans="1:2" x14ac:dyDescent="0.35">
      <c r="A13031" s="2"/>
      <c r="B13031"/>
    </row>
    <row r="13032" spans="1:2" x14ac:dyDescent="0.35">
      <c r="A13032" s="2"/>
      <c r="B13032"/>
    </row>
    <row r="13033" spans="1:2" x14ac:dyDescent="0.35">
      <c r="A13033" s="2"/>
      <c r="B13033"/>
    </row>
    <row r="13034" spans="1:2" x14ac:dyDescent="0.35">
      <c r="A13034" s="2"/>
      <c r="B13034"/>
    </row>
    <row r="13035" spans="1:2" x14ac:dyDescent="0.35">
      <c r="A13035" s="2"/>
      <c r="B13035"/>
    </row>
    <row r="13036" spans="1:2" x14ac:dyDescent="0.35">
      <c r="A13036" s="2"/>
      <c r="B13036"/>
    </row>
    <row r="13037" spans="1:2" x14ac:dyDescent="0.35">
      <c r="A13037" s="2"/>
      <c r="B13037"/>
    </row>
    <row r="13038" spans="1:2" x14ac:dyDescent="0.35">
      <c r="A13038" s="2"/>
      <c r="B13038"/>
    </row>
    <row r="13039" spans="1:2" x14ac:dyDescent="0.35">
      <c r="A13039" s="2"/>
      <c r="B13039"/>
    </row>
    <row r="13040" spans="1:2" x14ac:dyDescent="0.35">
      <c r="A13040" s="2"/>
      <c r="B13040"/>
    </row>
    <row r="13041" spans="1:2" x14ac:dyDescent="0.35">
      <c r="A13041" s="2"/>
      <c r="B13041"/>
    </row>
    <row r="13042" spans="1:2" x14ac:dyDescent="0.35">
      <c r="A13042" s="2"/>
      <c r="B13042"/>
    </row>
    <row r="13043" spans="1:2" x14ac:dyDescent="0.35">
      <c r="A13043" s="2"/>
      <c r="B13043"/>
    </row>
    <row r="13044" spans="1:2" x14ac:dyDescent="0.35">
      <c r="A13044" s="2"/>
      <c r="B13044"/>
    </row>
    <row r="13045" spans="1:2" x14ac:dyDescent="0.35">
      <c r="A13045" s="2"/>
      <c r="B13045"/>
    </row>
    <row r="13046" spans="1:2" x14ac:dyDescent="0.35">
      <c r="A13046" s="2"/>
      <c r="B13046"/>
    </row>
    <row r="13047" spans="1:2" x14ac:dyDescent="0.35">
      <c r="A13047" s="2"/>
      <c r="B13047"/>
    </row>
    <row r="13048" spans="1:2" x14ac:dyDescent="0.35">
      <c r="A13048" s="2"/>
      <c r="B13048"/>
    </row>
    <row r="13049" spans="1:2" x14ac:dyDescent="0.35">
      <c r="A13049" s="2"/>
      <c r="B13049"/>
    </row>
    <row r="13050" spans="1:2" x14ac:dyDescent="0.35">
      <c r="A13050" s="2"/>
      <c r="B13050"/>
    </row>
    <row r="13051" spans="1:2" x14ac:dyDescent="0.35">
      <c r="A13051" s="2"/>
      <c r="B13051"/>
    </row>
    <row r="13052" spans="1:2" x14ac:dyDescent="0.35">
      <c r="A13052" s="2"/>
      <c r="B13052"/>
    </row>
    <row r="13053" spans="1:2" x14ac:dyDescent="0.35">
      <c r="A13053" s="2"/>
      <c r="B13053"/>
    </row>
    <row r="13054" spans="1:2" x14ac:dyDescent="0.35">
      <c r="A13054" s="2"/>
      <c r="B13054"/>
    </row>
    <row r="13055" spans="1:2" x14ac:dyDescent="0.35">
      <c r="A13055" s="2"/>
      <c r="B13055"/>
    </row>
    <row r="13056" spans="1:2" x14ac:dyDescent="0.35">
      <c r="A13056" s="2"/>
      <c r="B13056"/>
    </row>
    <row r="13057" spans="1:2" x14ac:dyDescent="0.35">
      <c r="A13057" s="2"/>
      <c r="B13057"/>
    </row>
    <row r="13058" spans="1:2" x14ac:dyDescent="0.35">
      <c r="A13058" s="2"/>
      <c r="B13058"/>
    </row>
    <row r="13059" spans="1:2" x14ac:dyDescent="0.35">
      <c r="A13059" s="2"/>
      <c r="B13059"/>
    </row>
    <row r="13060" spans="1:2" x14ac:dyDescent="0.35">
      <c r="A13060" s="2"/>
      <c r="B13060"/>
    </row>
    <row r="13061" spans="1:2" x14ac:dyDescent="0.35">
      <c r="A13061" s="2"/>
      <c r="B13061"/>
    </row>
    <row r="13062" spans="1:2" x14ac:dyDescent="0.35">
      <c r="A13062" s="2"/>
      <c r="B13062"/>
    </row>
    <row r="13063" spans="1:2" x14ac:dyDescent="0.35">
      <c r="A13063" s="2"/>
      <c r="B13063"/>
    </row>
    <row r="13064" spans="1:2" x14ac:dyDescent="0.35">
      <c r="A13064" s="2"/>
      <c r="B13064"/>
    </row>
    <row r="13065" spans="1:2" x14ac:dyDescent="0.35">
      <c r="A13065" s="2"/>
      <c r="B13065"/>
    </row>
    <row r="13066" spans="1:2" x14ac:dyDescent="0.35">
      <c r="A13066" s="2"/>
      <c r="B13066"/>
    </row>
    <row r="13067" spans="1:2" x14ac:dyDescent="0.35">
      <c r="A13067" s="2"/>
      <c r="B13067"/>
    </row>
    <row r="13068" spans="1:2" x14ac:dyDescent="0.35">
      <c r="A13068" s="2"/>
      <c r="B13068"/>
    </row>
    <row r="13069" spans="1:2" x14ac:dyDescent="0.35">
      <c r="A13069" s="2"/>
      <c r="B13069"/>
    </row>
    <row r="13070" spans="1:2" x14ac:dyDescent="0.35">
      <c r="A13070" s="2"/>
      <c r="B13070"/>
    </row>
    <row r="13071" spans="1:2" x14ac:dyDescent="0.35">
      <c r="A13071" s="2"/>
      <c r="B13071"/>
    </row>
    <row r="13072" spans="1:2" x14ac:dyDescent="0.35">
      <c r="A13072" s="2"/>
      <c r="B13072"/>
    </row>
    <row r="13073" spans="1:2" x14ac:dyDescent="0.35">
      <c r="A13073" s="2"/>
      <c r="B13073"/>
    </row>
    <row r="13074" spans="1:2" x14ac:dyDescent="0.35">
      <c r="A13074" s="2"/>
      <c r="B13074"/>
    </row>
    <row r="13075" spans="1:2" x14ac:dyDescent="0.35">
      <c r="A13075" s="2"/>
      <c r="B13075"/>
    </row>
    <row r="13076" spans="1:2" x14ac:dyDescent="0.35">
      <c r="A13076" s="2"/>
      <c r="B13076"/>
    </row>
    <row r="13077" spans="1:2" x14ac:dyDescent="0.35">
      <c r="A13077" s="2"/>
      <c r="B13077"/>
    </row>
    <row r="13078" spans="1:2" x14ac:dyDescent="0.35">
      <c r="A13078" s="2"/>
      <c r="B13078"/>
    </row>
    <row r="13079" spans="1:2" x14ac:dyDescent="0.35">
      <c r="A13079" s="2"/>
      <c r="B13079"/>
    </row>
    <row r="13080" spans="1:2" x14ac:dyDescent="0.35">
      <c r="A13080" s="2"/>
      <c r="B13080"/>
    </row>
    <row r="13081" spans="1:2" x14ac:dyDescent="0.35">
      <c r="A13081" s="2"/>
      <c r="B13081"/>
    </row>
    <row r="13082" spans="1:2" x14ac:dyDescent="0.35">
      <c r="A13082" s="2"/>
      <c r="B13082"/>
    </row>
    <row r="13083" spans="1:2" x14ac:dyDescent="0.35">
      <c r="A13083" s="2"/>
      <c r="B13083"/>
    </row>
    <row r="13084" spans="1:2" x14ac:dyDescent="0.35">
      <c r="A13084" s="2"/>
      <c r="B13084"/>
    </row>
    <row r="13085" spans="1:2" x14ac:dyDescent="0.35">
      <c r="A13085" s="2"/>
      <c r="B13085"/>
    </row>
    <row r="13086" spans="1:2" x14ac:dyDescent="0.35">
      <c r="A13086" s="2"/>
      <c r="B13086"/>
    </row>
    <row r="13087" spans="1:2" x14ac:dyDescent="0.35">
      <c r="A13087" s="2"/>
      <c r="B13087"/>
    </row>
    <row r="13088" spans="1:2" x14ac:dyDescent="0.35">
      <c r="A13088" s="2"/>
      <c r="B13088"/>
    </row>
    <row r="13089" spans="1:2" x14ac:dyDescent="0.35">
      <c r="A13089" s="2"/>
      <c r="B13089"/>
    </row>
    <row r="13090" spans="1:2" x14ac:dyDescent="0.35">
      <c r="A13090" s="2"/>
      <c r="B13090"/>
    </row>
    <row r="13091" spans="1:2" x14ac:dyDescent="0.35">
      <c r="A13091" s="2"/>
      <c r="B13091"/>
    </row>
    <row r="13092" spans="1:2" x14ac:dyDescent="0.35">
      <c r="A13092" s="2"/>
      <c r="B13092"/>
    </row>
    <row r="13093" spans="1:2" x14ac:dyDescent="0.35">
      <c r="A13093" s="2"/>
      <c r="B13093"/>
    </row>
    <row r="13094" spans="1:2" x14ac:dyDescent="0.35">
      <c r="A13094" s="2"/>
      <c r="B13094"/>
    </row>
    <row r="13095" spans="1:2" x14ac:dyDescent="0.35">
      <c r="A13095" s="2"/>
      <c r="B13095"/>
    </row>
    <row r="13096" spans="1:2" x14ac:dyDescent="0.35">
      <c r="A13096" s="2"/>
      <c r="B13096"/>
    </row>
    <row r="13097" spans="1:2" x14ac:dyDescent="0.35">
      <c r="A13097" s="2"/>
      <c r="B13097"/>
    </row>
    <row r="13098" spans="1:2" x14ac:dyDescent="0.35">
      <c r="A13098" s="2"/>
      <c r="B13098"/>
    </row>
    <row r="13099" spans="1:2" x14ac:dyDescent="0.35">
      <c r="A13099" s="2"/>
      <c r="B13099"/>
    </row>
    <row r="13100" spans="1:2" x14ac:dyDescent="0.35">
      <c r="A13100" s="2"/>
      <c r="B13100"/>
    </row>
    <row r="13101" spans="1:2" x14ac:dyDescent="0.35">
      <c r="A13101" s="2"/>
      <c r="B13101"/>
    </row>
    <row r="13102" spans="1:2" x14ac:dyDescent="0.35">
      <c r="A13102" s="2"/>
      <c r="B13102"/>
    </row>
    <row r="13103" spans="1:2" x14ac:dyDescent="0.35">
      <c r="A13103" s="2"/>
      <c r="B13103"/>
    </row>
    <row r="13104" spans="1:2" x14ac:dyDescent="0.35">
      <c r="A13104" s="2"/>
      <c r="B13104"/>
    </row>
    <row r="13105" spans="1:2" x14ac:dyDescent="0.35">
      <c r="A13105" s="2"/>
      <c r="B13105"/>
    </row>
    <row r="13106" spans="1:2" x14ac:dyDescent="0.35">
      <c r="A13106" s="2"/>
      <c r="B13106"/>
    </row>
    <row r="13107" spans="1:2" x14ac:dyDescent="0.35">
      <c r="A13107" s="2"/>
      <c r="B13107"/>
    </row>
    <row r="13108" spans="1:2" x14ac:dyDescent="0.35">
      <c r="A13108" s="2"/>
      <c r="B13108"/>
    </row>
    <row r="13109" spans="1:2" x14ac:dyDescent="0.35">
      <c r="A13109" s="2"/>
      <c r="B13109"/>
    </row>
    <row r="13110" spans="1:2" x14ac:dyDescent="0.35">
      <c r="A13110" s="2"/>
      <c r="B13110"/>
    </row>
    <row r="13111" spans="1:2" x14ac:dyDescent="0.35">
      <c r="A13111" s="2"/>
      <c r="B13111"/>
    </row>
    <row r="13112" spans="1:2" x14ac:dyDescent="0.35">
      <c r="A13112" s="2"/>
      <c r="B13112"/>
    </row>
    <row r="13113" spans="1:2" x14ac:dyDescent="0.35">
      <c r="A13113" s="2"/>
      <c r="B13113"/>
    </row>
    <row r="13114" spans="1:2" x14ac:dyDescent="0.35">
      <c r="A13114" s="2"/>
      <c r="B13114"/>
    </row>
    <row r="13115" spans="1:2" x14ac:dyDescent="0.35">
      <c r="A13115" s="2"/>
      <c r="B13115"/>
    </row>
    <row r="13116" spans="1:2" x14ac:dyDescent="0.35">
      <c r="A13116" s="2"/>
      <c r="B13116"/>
    </row>
    <row r="13117" spans="1:2" x14ac:dyDescent="0.35">
      <c r="A13117" s="2"/>
      <c r="B13117"/>
    </row>
    <row r="13118" spans="1:2" x14ac:dyDescent="0.35">
      <c r="A13118" s="2"/>
      <c r="B13118"/>
    </row>
    <row r="13119" spans="1:2" x14ac:dyDescent="0.35">
      <c r="A13119" s="2"/>
      <c r="B13119"/>
    </row>
    <row r="13120" spans="1:2" x14ac:dyDescent="0.35">
      <c r="A13120" s="2"/>
      <c r="B13120"/>
    </row>
    <row r="13121" spans="1:2" x14ac:dyDescent="0.35">
      <c r="A13121" s="2"/>
      <c r="B13121"/>
    </row>
    <row r="13122" spans="1:2" x14ac:dyDescent="0.35">
      <c r="A13122" s="2"/>
      <c r="B13122"/>
    </row>
    <row r="13123" spans="1:2" x14ac:dyDescent="0.35">
      <c r="A13123" s="2"/>
      <c r="B13123"/>
    </row>
    <row r="13124" spans="1:2" x14ac:dyDescent="0.35">
      <c r="A13124" s="2"/>
      <c r="B13124"/>
    </row>
    <row r="13125" spans="1:2" x14ac:dyDescent="0.35">
      <c r="A13125" s="2"/>
      <c r="B13125"/>
    </row>
    <row r="13126" spans="1:2" x14ac:dyDescent="0.35">
      <c r="A13126" s="2"/>
      <c r="B13126"/>
    </row>
    <row r="13127" spans="1:2" x14ac:dyDescent="0.35">
      <c r="A13127" s="2"/>
      <c r="B13127"/>
    </row>
    <row r="13128" spans="1:2" x14ac:dyDescent="0.35">
      <c r="A13128" s="2"/>
      <c r="B13128"/>
    </row>
    <row r="13129" spans="1:2" x14ac:dyDescent="0.35">
      <c r="A13129" s="2"/>
      <c r="B13129"/>
    </row>
    <row r="13130" spans="1:2" x14ac:dyDescent="0.35">
      <c r="A13130" s="2"/>
      <c r="B13130"/>
    </row>
    <row r="13131" spans="1:2" x14ac:dyDescent="0.35">
      <c r="A13131" s="2"/>
      <c r="B13131"/>
    </row>
    <row r="13132" spans="1:2" x14ac:dyDescent="0.35">
      <c r="A13132" s="2"/>
      <c r="B13132"/>
    </row>
    <row r="13133" spans="1:2" x14ac:dyDescent="0.35">
      <c r="A13133" s="2"/>
      <c r="B13133"/>
    </row>
    <row r="13134" spans="1:2" x14ac:dyDescent="0.35">
      <c r="A13134" s="2"/>
      <c r="B13134"/>
    </row>
    <row r="13135" spans="1:2" x14ac:dyDescent="0.35">
      <c r="A13135" s="2"/>
      <c r="B13135"/>
    </row>
    <row r="13136" spans="1:2" x14ac:dyDescent="0.35">
      <c r="A13136" s="2"/>
      <c r="B13136"/>
    </row>
    <row r="13137" spans="1:2" x14ac:dyDescent="0.35">
      <c r="A13137" s="2"/>
      <c r="B13137"/>
    </row>
    <row r="13138" spans="1:2" x14ac:dyDescent="0.35">
      <c r="A13138" s="2"/>
      <c r="B13138"/>
    </row>
    <row r="13139" spans="1:2" x14ac:dyDescent="0.35">
      <c r="A13139" s="2"/>
      <c r="B13139"/>
    </row>
    <row r="13140" spans="1:2" x14ac:dyDescent="0.35">
      <c r="A13140" s="2"/>
      <c r="B13140"/>
    </row>
    <row r="13141" spans="1:2" x14ac:dyDescent="0.35">
      <c r="A13141" s="2"/>
      <c r="B13141"/>
    </row>
    <row r="13142" spans="1:2" x14ac:dyDescent="0.35">
      <c r="A13142" s="2"/>
      <c r="B13142"/>
    </row>
    <row r="13143" spans="1:2" x14ac:dyDescent="0.35">
      <c r="A13143" s="2"/>
      <c r="B13143"/>
    </row>
    <row r="13144" spans="1:2" x14ac:dyDescent="0.35">
      <c r="A13144" s="2"/>
      <c r="B13144"/>
    </row>
    <row r="13145" spans="1:2" x14ac:dyDescent="0.35">
      <c r="A13145" s="2"/>
      <c r="B13145"/>
    </row>
    <row r="13146" spans="1:2" x14ac:dyDescent="0.35">
      <c r="A13146" s="2"/>
      <c r="B13146"/>
    </row>
    <row r="13147" spans="1:2" x14ac:dyDescent="0.35">
      <c r="A13147" s="2"/>
      <c r="B13147"/>
    </row>
    <row r="13148" spans="1:2" x14ac:dyDescent="0.35">
      <c r="A13148" s="2"/>
      <c r="B13148"/>
    </row>
    <row r="13149" spans="1:2" x14ac:dyDescent="0.35">
      <c r="A13149" s="2"/>
      <c r="B13149"/>
    </row>
    <row r="13150" spans="1:2" x14ac:dyDescent="0.35">
      <c r="A13150" s="2"/>
      <c r="B13150"/>
    </row>
    <row r="13151" spans="1:2" x14ac:dyDescent="0.35">
      <c r="A13151" s="2"/>
      <c r="B13151"/>
    </row>
    <row r="13152" spans="1:2" x14ac:dyDescent="0.35">
      <c r="A13152" s="2"/>
      <c r="B13152"/>
    </row>
    <row r="13153" spans="1:2" x14ac:dyDescent="0.35">
      <c r="A13153" s="2"/>
      <c r="B13153"/>
    </row>
    <row r="13154" spans="1:2" x14ac:dyDescent="0.35">
      <c r="A13154" s="2"/>
      <c r="B13154"/>
    </row>
    <row r="13155" spans="1:2" x14ac:dyDescent="0.35">
      <c r="A13155" s="2"/>
      <c r="B13155"/>
    </row>
    <row r="13156" spans="1:2" x14ac:dyDescent="0.35">
      <c r="A13156" s="2"/>
      <c r="B13156"/>
    </row>
    <row r="13157" spans="1:2" x14ac:dyDescent="0.35">
      <c r="A13157" s="2"/>
      <c r="B13157"/>
    </row>
    <row r="13158" spans="1:2" x14ac:dyDescent="0.35">
      <c r="A13158" s="2"/>
      <c r="B13158"/>
    </row>
    <row r="13159" spans="1:2" x14ac:dyDescent="0.35">
      <c r="A13159" s="2"/>
      <c r="B13159"/>
    </row>
    <row r="13160" spans="1:2" x14ac:dyDescent="0.35">
      <c r="A13160" s="2"/>
      <c r="B13160"/>
    </row>
    <row r="13161" spans="1:2" x14ac:dyDescent="0.35">
      <c r="A13161" s="2"/>
      <c r="B13161"/>
    </row>
    <row r="13162" spans="1:2" x14ac:dyDescent="0.35">
      <c r="A13162" s="2"/>
      <c r="B13162"/>
    </row>
    <row r="13163" spans="1:2" x14ac:dyDescent="0.35">
      <c r="A13163" s="2"/>
      <c r="B13163"/>
    </row>
    <row r="13164" spans="1:2" x14ac:dyDescent="0.35">
      <c r="A13164" s="2"/>
      <c r="B13164"/>
    </row>
    <row r="13165" spans="1:2" x14ac:dyDescent="0.35">
      <c r="A13165" s="2"/>
      <c r="B13165"/>
    </row>
    <row r="13166" spans="1:2" x14ac:dyDescent="0.35">
      <c r="A13166" s="2"/>
      <c r="B13166"/>
    </row>
    <row r="13167" spans="1:2" x14ac:dyDescent="0.35">
      <c r="A13167" s="2"/>
      <c r="B13167"/>
    </row>
    <row r="13168" spans="1:2" x14ac:dyDescent="0.35">
      <c r="A13168" s="2"/>
      <c r="B13168"/>
    </row>
    <row r="13169" spans="1:2" x14ac:dyDescent="0.35">
      <c r="A13169" s="2"/>
      <c r="B13169"/>
    </row>
    <row r="13170" spans="1:2" x14ac:dyDescent="0.35">
      <c r="A13170" s="2"/>
      <c r="B13170"/>
    </row>
    <row r="13171" spans="1:2" x14ac:dyDescent="0.35">
      <c r="A13171" s="2"/>
      <c r="B13171"/>
    </row>
    <row r="13172" spans="1:2" x14ac:dyDescent="0.35">
      <c r="A13172" s="2"/>
      <c r="B13172"/>
    </row>
    <row r="13173" spans="1:2" x14ac:dyDescent="0.35">
      <c r="A13173" s="2"/>
      <c r="B13173"/>
    </row>
    <row r="13174" spans="1:2" x14ac:dyDescent="0.35">
      <c r="A13174" s="2"/>
      <c r="B13174"/>
    </row>
    <row r="13175" spans="1:2" x14ac:dyDescent="0.35">
      <c r="A13175" s="2"/>
      <c r="B13175"/>
    </row>
    <row r="13176" spans="1:2" x14ac:dyDescent="0.35">
      <c r="A13176" s="2"/>
      <c r="B13176"/>
    </row>
    <row r="13177" spans="1:2" x14ac:dyDescent="0.35">
      <c r="A13177" s="2"/>
      <c r="B13177"/>
    </row>
    <row r="13178" spans="1:2" x14ac:dyDescent="0.35">
      <c r="A13178" s="2"/>
      <c r="B13178"/>
    </row>
    <row r="13179" spans="1:2" x14ac:dyDescent="0.35">
      <c r="A13179" s="2"/>
      <c r="B13179"/>
    </row>
    <row r="13180" spans="1:2" x14ac:dyDescent="0.35">
      <c r="A13180" s="2"/>
      <c r="B13180"/>
    </row>
    <row r="13181" spans="1:2" x14ac:dyDescent="0.35">
      <c r="A13181" s="2"/>
      <c r="B13181"/>
    </row>
    <row r="13182" spans="1:2" x14ac:dyDescent="0.35">
      <c r="A13182" s="2"/>
      <c r="B13182"/>
    </row>
    <row r="13183" spans="1:2" x14ac:dyDescent="0.35">
      <c r="A13183" s="2"/>
      <c r="B13183"/>
    </row>
    <row r="13184" spans="1:2" x14ac:dyDescent="0.35">
      <c r="A13184" s="2"/>
      <c r="B13184"/>
    </row>
    <row r="13185" spans="1:2" x14ac:dyDescent="0.35">
      <c r="A13185" s="2"/>
      <c r="B13185"/>
    </row>
    <row r="13186" spans="1:2" x14ac:dyDescent="0.35">
      <c r="A13186" s="2"/>
      <c r="B13186"/>
    </row>
    <row r="13187" spans="1:2" x14ac:dyDescent="0.35">
      <c r="A13187" s="2"/>
      <c r="B13187"/>
    </row>
    <row r="13188" spans="1:2" x14ac:dyDescent="0.35">
      <c r="A13188" s="2"/>
      <c r="B13188"/>
    </row>
    <row r="13189" spans="1:2" x14ac:dyDescent="0.35">
      <c r="A13189" s="2"/>
      <c r="B13189"/>
    </row>
    <row r="13190" spans="1:2" x14ac:dyDescent="0.35">
      <c r="A13190" s="2"/>
      <c r="B13190"/>
    </row>
    <row r="13191" spans="1:2" x14ac:dyDescent="0.35">
      <c r="A13191" s="2"/>
      <c r="B13191"/>
    </row>
    <row r="13192" spans="1:2" x14ac:dyDescent="0.35">
      <c r="A13192" s="2"/>
      <c r="B13192"/>
    </row>
    <row r="13193" spans="1:2" x14ac:dyDescent="0.35">
      <c r="A13193" s="2"/>
      <c r="B13193"/>
    </row>
    <row r="13194" spans="1:2" x14ac:dyDescent="0.35">
      <c r="A13194" s="2"/>
      <c r="B13194"/>
    </row>
    <row r="13195" spans="1:2" x14ac:dyDescent="0.35">
      <c r="A13195" s="2"/>
      <c r="B13195"/>
    </row>
    <row r="13196" spans="1:2" x14ac:dyDescent="0.35">
      <c r="A13196" s="2"/>
      <c r="B13196"/>
    </row>
    <row r="13197" spans="1:2" x14ac:dyDescent="0.35">
      <c r="A13197" s="2"/>
      <c r="B13197"/>
    </row>
    <row r="13198" spans="1:2" x14ac:dyDescent="0.35">
      <c r="A13198" s="2"/>
      <c r="B13198"/>
    </row>
    <row r="13199" spans="1:2" x14ac:dyDescent="0.35">
      <c r="A13199" s="2"/>
      <c r="B13199"/>
    </row>
    <row r="13200" spans="1:2" x14ac:dyDescent="0.35">
      <c r="A13200" s="2"/>
      <c r="B13200"/>
    </row>
    <row r="13201" spans="1:2" x14ac:dyDescent="0.35">
      <c r="A13201" s="2"/>
      <c r="B13201"/>
    </row>
    <row r="13202" spans="1:2" x14ac:dyDescent="0.35">
      <c r="A13202" s="2"/>
      <c r="B13202"/>
    </row>
    <row r="13203" spans="1:2" x14ac:dyDescent="0.35">
      <c r="A13203" s="2"/>
      <c r="B13203"/>
    </row>
    <row r="13204" spans="1:2" x14ac:dyDescent="0.35">
      <c r="A13204" s="2"/>
      <c r="B13204"/>
    </row>
    <row r="13205" spans="1:2" x14ac:dyDescent="0.35">
      <c r="A13205" s="2"/>
      <c r="B13205"/>
    </row>
    <row r="13206" spans="1:2" x14ac:dyDescent="0.35">
      <c r="A13206" s="2"/>
      <c r="B13206"/>
    </row>
    <row r="13207" spans="1:2" x14ac:dyDescent="0.35">
      <c r="A13207" s="2"/>
      <c r="B13207"/>
    </row>
    <row r="13208" spans="1:2" x14ac:dyDescent="0.35">
      <c r="A13208" s="2"/>
      <c r="B13208"/>
    </row>
    <row r="13209" spans="1:2" x14ac:dyDescent="0.35">
      <c r="A13209" s="2"/>
      <c r="B13209"/>
    </row>
    <row r="13210" spans="1:2" x14ac:dyDescent="0.35">
      <c r="A13210" s="2"/>
      <c r="B13210"/>
    </row>
    <row r="13211" spans="1:2" x14ac:dyDescent="0.35">
      <c r="A13211" s="2"/>
      <c r="B13211"/>
    </row>
    <row r="13212" spans="1:2" x14ac:dyDescent="0.35">
      <c r="A13212" s="2"/>
      <c r="B13212"/>
    </row>
    <row r="13213" spans="1:2" x14ac:dyDescent="0.35">
      <c r="A13213" s="2"/>
      <c r="B13213"/>
    </row>
    <row r="13214" spans="1:2" x14ac:dyDescent="0.35">
      <c r="A13214" s="2"/>
      <c r="B13214"/>
    </row>
    <row r="13215" spans="1:2" x14ac:dyDescent="0.35">
      <c r="A13215" s="2"/>
      <c r="B13215"/>
    </row>
    <row r="13216" spans="1:2" x14ac:dyDescent="0.35">
      <c r="A13216" s="2"/>
      <c r="B13216"/>
    </row>
    <row r="13217" spans="1:2" x14ac:dyDescent="0.35">
      <c r="A13217" s="2"/>
      <c r="B13217"/>
    </row>
    <row r="13218" spans="1:2" x14ac:dyDescent="0.35">
      <c r="A13218" s="2"/>
      <c r="B13218"/>
    </row>
    <row r="13219" spans="1:2" x14ac:dyDescent="0.35">
      <c r="A13219" s="2"/>
      <c r="B13219"/>
    </row>
    <row r="13220" spans="1:2" x14ac:dyDescent="0.35">
      <c r="A13220" s="2"/>
      <c r="B13220"/>
    </row>
    <row r="13221" spans="1:2" x14ac:dyDescent="0.35">
      <c r="A13221" s="2"/>
      <c r="B13221"/>
    </row>
    <row r="13222" spans="1:2" x14ac:dyDescent="0.35">
      <c r="A13222" s="2"/>
      <c r="B13222"/>
    </row>
    <row r="13223" spans="1:2" x14ac:dyDescent="0.35">
      <c r="A13223" s="2"/>
      <c r="B13223"/>
    </row>
    <row r="13224" spans="1:2" x14ac:dyDescent="0.35">
      <c r="A13224" s="2"/>
      <c r="B13224"/>
    </row>
    <row r="13225" spans="1:2" x14ac:dyDescent="0.35">
      <c r="A13225" s="2"/>
      <c r="B13225"/>
    </row>
    <row r="13226" spans="1:2" x14ac:dyDescent="0.35">
      <c r="A13226" s="2"/>
      <c r="B13226"/>
    </row>
    <row r="13227" spans="1:2" x14ac:dyDescent="0.35">
      <c r="A13227" s="2"/>
      <c r="B13227"/>
    </row>
    <row r="13228" spans="1:2" x14ac:dyDescent="0.35">
      <c r="A13228" s="2"/>
      <c r="B13228"/>
    </row>
    <row r="13229" spans="1:2" x14ac:dyDescent="0.35">
      <c r="A13229" s="2"/>
      <c r="B13229"/>
    </row>
    <row r="13230" spans="1:2" x14ac:dyDescent="0.35">
      <c r="A13230" s="2"/>
      <c r="B13230"/>
    </row>
    <row r="13231" spans="1:2" x14ac:dyDescent="0.35">
      <c r="A13231" s="2"/>
      <c r="B13231"/>
    </row>
    <row r="13232" spans="1:2" x14ac:dyDescent="0.35">
      <c r="A13232" s="2"/>
      <c r="B13232"/>
    </row>
    <row r="13233" spans="1:2" x14ac:dyDescent="0.35">
      <c r="A13233" s="2"/>
      <c r="B13233"/>
    </row>
    <row r="13234" spans="1:2" x14ac:dyDescent="0.35">
      <c r="A13234" s="2"/>
      <c r="B13234"/>
    </row>
    <row r="13235" spans="1:2" x14ac:dyDescent="0.35">
      <c r="A13235" s="2"/>
      <c r="B13235"/>
    </row>
    <row r="13236" spans="1:2" x14ac:dyDescent="0.35">
      <c r="A13236" s="2"/>
      <c r="B13236"/>
    </row>
    <row r="13237" spans="1:2" x14ac:dyDescent="0.35">
      <c r="A13237" s="2"/>
      <c r="B13237"/>
    </row>
    <row r="13238" spans="1:2" x14ac:dyDescent="0.35">
      <c r="A13238" s="2"/>
      <c r="B13238"/>
    </row>
    <row r="13239" spans="1:2" x14ac:dyDescent="0.35">
      <c r="A13239" s="2"/>
      <c r="B13239"/>
    </row>
    <row r="13240" spans="1:2" x14ac:dyDescent="0.35">
      <c r="A13240" s="2"/>
      <c r="B13240"/>
    </row>
    <row r="13241" spans="1:2" x14ac:dyDescent="0.35">
      <c r="A13241" s="2"/>
      <c r="B13241"/>
    </row>
    <row r="13242" spans="1:2" x14ac:dyDescent="0.35">
      <c r="A13242" s="2"/>
      <c r="B13242"/>
    </row>
    <row r="13243" spans="1:2" x14ac:dyDescent="0.35">
      <c r="A13243" s="2"/>
      <c r="B13243"/>
    </row>
    <row r="13244" spans="1:2" x14ac:dyDescent="0.35">
      <c r="A13244" s="2"/>
      <c r="B13244"/>
    </row>
    <row r="13245" spans="1:2" x14ac:dyDescent="0.35">
      <c r="A13245" s="2"/>
      <c r="B13245"/>
    </row>
    <row r="13246" spans="1:2" x14ac:dyDescent="0.35">
      <c r="A13246" s="2"/>
      <c r="B13246"/>
    </row>
    <row r="13247" spans="1:2" x14ac:dyDescent="0.35">
      <c r="A13247" s="2"/>
      <c r="B13247"/>
    </row>
    <row r="13248" spans="1:2" x14ac:dyDescent="0.35">
      <c r="A13248" s="2"/>
      <c r="B13248"/>
    </row>
    <row r="13249" spans="1:2" x14ac:dyDescent="0.35">
      <c r="A13249" s="2"/>
      <c r="B13249"/>
    </row>
    <row r="13250" spans="1:2" x14ac:dyDescent="0.35">
      <c r="A13250" s="2"/>
      <c r="B13250"/>
    </row>
    <row r="13251" spans="1:2" x14ac:dyDescent="0.35">
      <c r="A13251" s="2"/>
      <c r="B13251"/>
    </row>
    <row r="13252" spans="1:2" x14ac:dyDescent="0.35">
      <c r="A13252" s="2"/>
      <c r="B13252"/>
    </row>
    <row r="13253" spans="1:2" x14ac:dyDescent="0.35">
      <c r="A13253" s="2"/>
      <c r="B13253"/>
    </row>
    <row r="13254" spans="1:2" x14ac:dyDescent="0.35">
      <c r="A13254" s="2"/>
      <c r="B13254"/>
    </row>
    <row r="13255" spans="1:2" x14ac:dyDescent="0.35">
      <c r="A13255" s="2"/>
      <c r="B13255"/>
    </row>
    <row r="13256" spans="1:2" x14ac:dyDescent="0.35">
      <c r="A13256" s="2"/>
      <c r="B13256"/>
    </row>
    <row r="13257" spans="1:2" x14ac:dyDescent="0.35">
      <c r="A13257" s="2"/>
      <c r="B13257"/>
    </row>
    <row r="13258" spans="1:2" x14ac:dyDescent="0.35">
      <c r="A13258" s="2"/>
      <c r="B13258"/>
    </row>
    <row r="13259" spans="1:2" x14ac:dyDescent="0.35">
      <c r="A13259" s="2"/>
      <c r="B13259"/>
    </row>
    <row r="13260" spans="1:2" x14ac:dyDescent="0.35">
      <c r="A13260" s="2"/>
      <c r="B13260"/>
    </row>
    <row r="13261" spans="1:2" x14ac:dyDescent="0.35">
      <c r="A13261" s="2"/>
      <c r="B13261"/>
    </row>
    <row r="13262" spans="1:2" x14ac:dyDescent="0.35">
      <c r="A13262" s="2"/>
      <c r="B13262"/>
    </row>
    <row r="13263" spans="1:2" x14ac:dyDescent="0.35">
      <c r="A13263" s="2"/>
      <c r="B13263"/>
    </row>
    <row r="13264" spans="1:2" x14ac:dyDescent="0.35">
      <c r="A13264" s="2"/>
      <c r="B13264"/>
    </row>
    <row r="13265" spans="1:2" x14ac:dyDescent="0.35">
      <c r="A13265" s="2"/>
      <c r="B13265"/>
    </row>
    <row r="13266" spans="1:2" x14ac:dyDescent="0.35">
      <c r="A13266" s="2"/>
      <c r="B13266"/>
    </row>
    <row r="13267" spans="1:2" x14ac:dyDescent="0.35">
      <c r="A13267" s="2"/>
      <c r="B13267"/>
    </row>
    <row r="13268" spans="1:2" x14ac:dyDescent="0.35">
      <c r="A13268" s="2"/>
      <c r="B13268"/>
    </row>
    <row r="13269" spans="1:2" x14ac:dyDescent="0.35">
      <c r="A13269" s="2"/>
      <c r="B13269"/>
    </row>
    <row r="13270" spans="1:2" x14ac:dyDescent="0.35">
      <c r="A13270" s="2"/>
      <c r="B13270"/>
    </row>
    <row r="13271" spans="1:2" x14ac:dyDescent="0.35">
      <c r="A13271" s="2"/>
      <c r="B13271"/>
    </row>
    <row r="13272" spans="1:2" x14ac:dyDescent="0.35">
      <c r="A13272" s="2"/>
      <c r="B13272"/>
    </row>
    <row r="13273" spans="1:2" x14ac:dyDescent="0.35">
      <c r="A13273" s="2"/>
      <c r="B13273"/>
    </row>
    <row r="13274" spans="1:2" x14ac:dyDescent="0.35">
      <c r="A13274" s="2"/>
      <c r="B13274"/>
    </row>
    <row r="13275" spans="1:2" x14ac:dyDescent="0.35">
      <c r="A13275" s="2"/>
      <c r="B13275"/>
    </row>
    <row r="13276" spans="1:2" x14ac:dyDescent="0.35">
      <c r="A13276" s="2"/>
      <c r="B13276"/>
    </row>
    <row r="13277" spans="1:2" x14ac:dyDescent="0.35">
      <c r="A13277" s="2"/>
      <c r="B13277"/>
    </row>
    <row r="13278" spans="1:2" x14ac:dyDescent="0.35">
      <c r="A13278" s="2"/>
      <c r="B13278"/>
    </row>
    <row r="13279" spans="1:2" x14ac:dyDescent="0.35">
      <c r="A13279" s="2"/>
      <c r="B13279"/>
    </row>
    <row r="13280" spans="1:2" x14ac:dyDescent="0.35">
      <c r="A13280" s="2"/>
      <c r="B13280"/>
    </row>
    <row r="13281" spans="1:2" x14ac:dyDescent="0.35">
      <c r="A13281" s="2"/>
      <c r="B13281"/>
    </row>
    <row r="13282" spans="1:2" x14ac:dyDescent="0.35">
      <c r="A13282" s="2"/>
      <c r="B13282"/>
    </row>
    <row r="13283" spans="1:2" x14ac:dyDescent="0.35">
      <c r="A13283" s="2"/>
      <c r="B13283"/>
    </row>
    <row r="13284" spans="1:2" x14ac:dyDescent="0.35">
      <c r="A13284" s="2"/>
      <c r="B13284"/>
    </row>
    <row r="13285" spans="1:2" x14ac:dyDescent="0.35">
      <c r="A13285" s="2"/>
      <c r="B13285"/>
    </row>
    <row r="13286" spans="1:2" x14ac:dyDescent="0.35">
      <c r="A13286" s="2"/>
      <c r="B13286"/>
    </row>
    <row r="13287" spans="1:2" x14ac:dyDescent="0.35">
      <c r="A13287" s="2"/>
      <c r="B13287"/>
    </row>
    <row r="13288" spans="1:2" x14ac:dyDescent="0.35">
      <c r="A13288" s="2"/>
      <c r="B13288"/>
    </row>
    <row r="13289" spans="1:2" x14ac:dyDescent="0.35">
      <c r="A13289" s="2"/>
      <c r="B13289"/>
    </row>
    <row r="13290" spans="1:2" x14ac:dyDescent="0.35">
      <c r="A13290" s="2"/>
      <c r="B13290"/>
    </row>
    <row r="13291" spans="1:2" x14ac:dyDescent="0.35">
      <c r="A13291" s="2"/>
      <c r="B13291"/>
    </row>
    <row r="13292" spans="1:2" x14ac:dyDescent="0.35">
      <c r="A13292" s="2"/>
      <c r="B13292"/>
    </row>
    <row r="13293" spans="1:2" x14ac:dyDescent="0.35">
      <c r="A13293" s="2"/>
      <c r="B13293"/>
    </row>
    <row r="13294" spans="1:2" x14ac:dyDescent="0.35">
      <c r="A13294" s="2"/>
      <c r="B13294"/>
    </row>
    <row r="13295" spans="1:2" x14ac:dyDescent="0.35">
      <c r="A13295" s="2"/>
      <c r="B13295"/>
    </row>
    <row r="13296" spans="1:2" x14ac:dyDescent="0.35">
      <c r="A13296" s="2"/>
      <c r="B13296"/>
    </row>
    <row r="13297" spans="1:2" x14ac:dyDescent="0.35">
      <c r="A13297" s="2"/>
      <c r="B13297"/>
    </row>
    <row r="13298" spans="1:2" x14ac:dyDescent="0.35">
      <c r="A13298" s="2"/>
      <c r="B13298"/>
    </row>
    <row r="13299" spans="1:2" x14ac:dyDescent="0.35">
      <c r="A13299" s="2"/>
      <c r="B13299"/>
    </row>
    <row r="13300" spans="1:2" x14ac:dyDescent="0.35">
      <c r="A13300" s="2"/>
      <c r="B13300"/>
    </row>
    <row r="13301" spans="1:2" x14ac:dyDescent="0.35">
      <c r="A13301" s="2"/>
      <c r="B13301"/>
    </row>
    <row r="13302" spans="1:2" x14ac:dyDescent="0.35">
      <c r="A13302" s="2"/>
      <c r="B13302"/>
    </row>
    <row r="13303" spans="1:2" x14ac:dyDescent="0.35">
      <c r="A13303" s="2"/>
      <c r="B13303"/>
    </row>
    <row r="13304" spans="1:2" x14ac:dyDescent="0.35">
      <c r="A13304" s="2"/>
      <c r="B13304"/>
    </row>
    <row r="13305" spans="1:2" x14ac:dyDescent="0.35">
      <c r="A13305" s="2"/>
      <c r="B13305"/>
    </row>
    <row r="13306" spans="1:2" x14ac:dyDescent="0.35">
      <c r="A13306" s="2"/>
      <c r="B13306"/>
    </row>
    <row r="13307" spans="1:2" x14ac:dyDescent="0.35">
      <c r="A13307" s="2"/>
      <c r="B13307"/>
    </row>
    <row r="13308" spans="1:2" x14ac:dyDescent="0.35">
      <c r="A13308" s="2"/>
      <c r="B13308"/>
    </row>
    <row r="13309" spans="1:2" x14ac:dyDescent="0.35">
      <c r="A13309" s="2"/>
      <c r="B13309"/>
    </row>
    <row r="13310" spans="1:2" x14ac:dyDescent="0.35">
      <c r="A13310" s="2"/>
      <c r="B13310"/>
    </row>
    <row r="13311" spans="1:2" x14ac:dyDescent="0.35">
      <c r="A13311" s="2"/>
      <c r="B13311"/>
    </row>
    <row r="13312" spans="1:2" x14ac:dyDescent="0.35">
      <c r="A13312" s="2"/>
      <c r="B13312"/>
    </row>
    <row r="13313" spans="1:2" x14ac:dyDescent="0.35">
      <c r="A13313" s="2"/>
      <c r="B13313"/>
    </row>
    <row r="13314" spans="1:2" x14ac:dyDescent="0.35">
      <c r="A13314" s="2"/>
      <c r="B13314"/>
    </row>
    <row r="13315" spans="1:2" x14ac:dyDescent="0.35">
      <c r="A13315" s="2"/>
      <c r="B13315"/>
    </row>
    <row r="13316" spans="1:2" x14ac:dyDescent="0.35">
      <c r="A13316" s="2"/>
      <c r="B13316"/>
    </row>
    <row r="13317" spans="1:2" x14ac:dyDescent="0.35">
      <c r="A13317" s="2"/>
      <c r="B13317"/>
    </row>
    <row r="13318" spans="1:2" x14ac:dyDescent="0.35">
      <c r="A13318" s="2"/>
      <c r="B13318"/>
    </row>
    <row r="13319" spans="1:2" x14ac:dyDescent="0.35">
      <c r="A13319" s="2"/>
      <c r="B13319"/>
    </row>
    <row r="13320" spans="1:2" x14ac:dyDescent="0.35">
      <c r="A13320" s="2"/>
      <c r="B13320"/>
    </row>
    <row r="13321" spans="1:2" x14ac:dyDescent="0.35">
      <c r="A13321" s="2"/>
      <c r="B13321"/>
    </row>
    <row r="13322" spans="1:2" x14ac:dyDescent="0.35">
      <c r="A13322" s="2"/>
      <c r="B13322"/>
    </row>
    <row r="13323" spans="1:2" x14ac:dyDescent="0.35">
      <c r="A13323" s="2"/>
      <c r="B13323"/>
    </row>
    <row r="13324" spans="1:2" x14ac:dyDescent="0.35">
      <c r="A13324" s="2"/>
      <c r="B13324"/>
    </row>
    <row r="13325" spans="1:2" x14ac:dyDescent="0.35">
      <c r="A13325" s="2"/>
      <c r="B13325"/>
    </row>
    <row r="13326" spans="1:2" x14ac:dyDescent="0.35">
      <c r="A13326" s="2"/>
      <c r="B13326"/>
    </row>
    <row r="13327" spans="1:2" x14ac:dyDescent="0.35">
      <c r="A13327" s="2"/>
      <c r="B13327"/>
    </row>
    <row r="13328" spans="1:2" x14ac:dyDescent="0.35">
      <c r="A13328" s="2"/>
      <c r="B13328"/>
    </row>
    <row r="13329" spans="1:2" x14ac:dyDescent="0.35">
      <c r="A13329" s="2"/>
      <c r="B13329"/>
    </row>
    <row r="13330" spans="1:2" x14ac:dyDescent="0.35">
      <c r="A13330" s="2"/>
      <c r="B13330"/>
    </row>
    <row r="13331" spans="1:2" x14ac:dyDescent="0.35">
      <c r="A13331" s="2"/>
      <c r="B13331"/>
    </row>
    <row r="13332" spans="1:2" x14ac:dyDescent="0.35">
      <c r="A13332" s="2"/>
      <c r="B13332"/>
    </row>
    <row r="13333" spans="1:2" x14ac:dyDescent="0.35">
      <c r="A13333" s="2"/>
      <c r="B13333"/>
    </row>
    <row r="13334" spans="1:2" x14ac:dyDescent="0.35">
      <c r="A13334" s="2"/>
      <c r="B13334"/>
    </row>
    <row r="13335" spans="1:2" x14ac:dyDescent="0.35">
      <c r="A13335" s="2"/>
      <c r="B13335"/>
    </row>
    <row r="13336" spans="1:2" x14ac:dyDescent="0.35">
      <c r="A13336" s="2"/>
      <c r="B13336"/>
    </row>
    <row r="13337" spans="1:2" x14ac:dyDescent="0.35">
      <c r="A13337" s="2"/>
      <c r="B13337"/>
    </row>
    <row r="13338" spans="1:2" x14ac:dyDescent="0.35">
      <c r="A13338" s="2"/>
      <c r="B13338"/>
    </row>
    <row r="13339" spans="1:2" x14ac:dyDescent="0.35">
      <c r="A13339" s="2"/>
      <c r="B13339"/>
    </row>
    <row r="13340" spans="1:2" x14ac:dyDescent="0.35">
      <c r="A13340" s="2"/>
      <c r="B13340"/>
    </row>
    <row r="13341" spans="1:2" x14ac:dyDescent="0.35">
      <c r="A13341" s="2"/>
      <c r="B13341"/>
    </row>
    <row r="13342" spans="1:2" x14ac:dyDescent="0.35">
      <c r="A13342" s="2"/>
      <c r="B13342"/>
    </row>
    <row r="13343" spans="1:2" x14ac:dyDescent="0.35">
      <c r="A13343" s="2"/>
      <c r="B13343"/>
    </row>
    <row r="13344" spans="1:2" x14ac:dyDescent="0.35">
      <c r="A13344" s="2"/>
      <c r="B13344"/>
    </row>
    <row r="13345" spans="1:2" x14ac:dyDescent="0.35">
      <c r="A13345" s="2"/>
      <c r="B13345"/>
    </row>
    <row r="13346" spans="1:2" x14ac:dyDescent="0.35">
      <c r="A13346" s="2"/>
      <c r="B13346"/>
    </row>
    <row r="13347" spans="1:2" x14ac:dyDescent="0.35">
      <c r="A13347" s="2"/>
      <c r="B13347"/>
    </row>
    <row r="13348" spans="1:2" x14ac:dyDescent="0.35">
      <c r="A13348" s="2"/>
      <c r="B13348"/>
    </row>
    <row r="13349" spans="1:2" x14ac:dyDescent="0.35">
      <c r="A13349" s="2"/>
      <c r="B13349"/>
    </row>
    <row r="13350" spans="1:2" x14ac:dyDescent="0.35">
      <c r="A13350" s="2"/>
      <c r="B13350"/>
    </row>
    <row r="13351" spans="1:2" x14ac:dyDescent="0.35">
      <c r="A13351" s="2"/>
      <c r="B13351"/>
    </row>
    <row r="13352" spans="1:2" x14ac:dyDescent="0.35">
      <c r="A13352" s="2"/>
      <c r="B13352"/>
    </row>
    <row r="13353" spans="1:2" x14ac:dyDescent="0.35">
      <c r="A13353" s="2"/>
      <c r="B13353"/>
    </row>
    <row r="13354" spans="1:2" x14ac:dyDescent="0.35">
      <c r="A13354" s="2"/>
      <c r="B13354"/>
    </row>
    <row r="13355" spans="1:2" x14ac:dyDescent="0.35">
      <c r="A13355" s="2"/>
      <c r="B13355"/>
    </row>
    <row r="13356" spans="1:2" x14ac:dyDescent="0.35">
      <c r="A13356" s="2"/>
      <c r="B13356"/>
    </row>
    <row r="13357" spans="1:2" x14ac:dyDescent="0.35">
      <c r="A13357" s="2"/>
      <c r="B13357"/>
    </row>
    <row r="13358" spans="1:2" x14ac:dyDescent="0.35">
      <c r="A13358" s="2"/>
      <c r="B13358"/>
    </row>
    <row r="13359" spans="1:2" x14ac:dyDescent="0.35">
      <c r="A13359" s="2"/>
      <c r="B13359"/>
    </row>
    <row r="13360" spans="1:2" x14ac:dyDescent="0.35">
      <c r="A13360" s="2"/>
      <c r="B13360"/>
    </row>
    <row r="13361" spans="1:2" x14ac:dyDescent="0.35">
      <c r="A13361" s="2"/>
      <c r="B13361"/>
    </row>
    <row r="13362" spans="1:2" x14ac:dyDescent="0.35">
      <c r="A13362" s="2"/>
      <c r="B13362"/>
    </row>
    <row r="13363" spans="1:2" x14ac:dyDescent="0.35">
      <c r="A13363" s="2"/>
      <c r="B13363"/>
    </row>
    <row r="13364" spans="1:2" x14ac:dyDescent="0.35">
      <c r="A13364" s="2"/>
      <c r="B13364"/>
    </row>
    <row r="13365" spans="1:2" x14ac:dyDescent="0.35">
      <c r="A13365" s="2"/>
      <c r="B13365"/>
    </row>
    <row r="13366" spans="1:2" x14ac:dyDescent="0.35">
      <c r="A13366" s="2"/>
      <c r="B13366"/>
    </row>
    <row r="13367" spans="1:2" x14ac:dyDescent="0.35">
      <c r="A13367" s="2"/>
      <c r="B13367"/>
    </row>
    <row r="13368" spans="1:2" x14ac:dyDescent="0.35">
      <c r="A13368" s="2"/>
      <c r="B13368"/>
    </row>
    <row r="13369" spans="1:2" x14ac:dyDescent="0.35">
      <c r="A13369" s="2"/>
      <c r="B13369"/>
    </row>
    <row r="13370" spans="1:2" x14ac:dyDescent="0.35">
      <c r="A13370" s="2"/>
      <c r="B13370"/>
    </row>
    <row r="13371" spans="1:2" x14ac:dyDescent="0.35">
      <c r="A13371" s="2"/>
      <c r="B13371"/>
    </row>
    <row r="13372" spans="1:2" x14ac:dyDescent="0.35">
      <c r="A13372" s="2"/>
      <c r="B13372"/>
    </row>
    <row r="13373" spans="1:2" x14ac:dyDescent="0.35">
      <c r="A13373" s="2"/>
      <c r="B13373"/>
    </row>
    <row r="13374" spans="1:2" x14ac:dyDescent="0.35">
      <c r="A13374" s="2"/>
      <c r="B13374"/>
    </row>
    <row r="13375" spans="1:2" x14ac:dyDescent="0.35">
      <c r="A13375" s="2"/>
      <c r="B13375"/>
    </row>
    <row r="13376" spans="1:2" x14ac:dyDescent="0.35">
      <c r="A13376" s="2"/>
      <c r="B13376"/>
    </row>
    <row r="13377" spans="1:2" x14ac:dyDescent="0.35">
      <c r="A13377" s="2"/>
      <c r="B13377"/>
    </row>
    <row r="13378" spans="1:2" x14ac:dyDescent="0.35">
      <c r="A13378" s="2"/>
      <c r="B13378"/>
    </row>
    <row r="13379" spans="1:2" x14ac:dyDescent="0.35">
      <c r="A13379" s="2"/>
      <c r="B13379"/>
    </row>
    <row r="13380" spans="1:2" x14ac:dyDescent="0.35">
      <c r="A13380" s="2"/>
      <c r="B13380"/>
    </row>
    <row r="13381" spans="1:2" x14ac:dyDescent="0.35">
      <c r="A13381" s="2"/>
      <c r="B13381"/>
    </row>
    <row r="13382" spans="1:2" x14ac:dyDescent="0.35">
      <c r="A13382" s="2"/>
      <c r="B13382"/>
    </row>
    <row r="13383" spans="1:2" x14ac:dyDescent="0.35">
      <c r="A13383" s="2"/>
      <c r="B13383"/>
    </row>
    <row r="13384" spans="1:2" x14ac:dyDescent="0.35">
      <c r="A13384" s="2"/>
      <c r="B13384"/>
    </row>
    <row r="13385" spans="1:2" x14ac:dyDescent="0.35">
      <c r="A13385" s="2"/>
      <c r="B13385"/>
    </row>
    <row r="13386" spans="1:2" x14ac:dyDescent="0.35">
      <c r="A13386" s="2"/>
      <c r="B13386"/>
    </row>
    <row r="13387" spans="1:2" x14ac:dyDescent="0.35">
      <c r="A13387" s="2"/>
      <c r="B13387"/>
    </row>
    <row r="13388" spans="1:2" x14ac:dyDescent="0.35">
      <c r="A13388" s="2"/>
      <c r="B13388"/>
    </row>
    <row r="13389" spans="1:2" x14ac:dyDescent="0.35">
      <c r="A13389" s="2"/>
      <c r="B13389"/>
    </row>
    <row r="13390" spans="1:2" x14ac:dyDescent="0.35">
      <c r="A13390" s="2"/>
      <c r="B13390"/>
    </row>
    <row r="13391" spans="1:2" x14ac:dyDescent="0.35">
      <c r="A13391" s="2"/>
      <c r="B13391"/>
    </row>
    <row r="13392" spans="1:2" x14ac:dyDescent="0.35">
      <c r="A13392" s="2"/>
      <c r="B13392"/>
    </row>
    <row r="13393" spans="1:2" x14ac:dyDescent="0.35">
      <c r="A13393" s="2"/>
      <c r="B13393"/>
    </row>
    <row r="13394" spans="1:2" x14ac:dyDescent="0.35">
      <c r="A13394" s="2"/>
      <c r="B13394"/>
    </row>
    <row r="13395" spans="1:2" x14ac:dyDescent="0.35">
      <c r="A13395" s="2"/>
      <c r="B13395"/>
    </row>
    <row r="13396" spans="1:2" x14ac:dyDescent="0.35">
      <c r="A13396" s="2"/>
      <c r="B13396"/>
    </row>
    <row r="13397" spans="1:2" x14ac:dyDescent="0.35">
      <c r="A13397" s="2"/>
      <c r="B13397"/>
    </row>
    <row r="13398" spans="1:2" x14ac:dyDescent="0.35">
      <c r="A13398" s="2"/>
      <c r="B13398"/>
    </row>
    <row r="13399" spans="1:2" x14ac:dyDescent="0.35">
      <c r="A13399" s="2"/>
      <c r="B13399"/>
    </row>
    <row r="13400" spans="1:2" x14ac:dyDescent="0.35">
      <c r="A13400" s="2"/>
      <c r="B13400"/>
    </row>
    <row r="13401" spans="1:2" x14ac:dyDescent="0.35">
      <c r="A13401" s="2"/>
      <c r="B13401"/>
    </row>
    <row r="13402" spans="1:2" x14ac:dyDescent="0.35">
      <c r="A13402" s="2"/>
      <c r="B13402"/>
    </row>
    <row r="13403" spans="1:2" x14ac:dyDescent="0.35">
      <c r="A13403" s="2"/>
      <c r="B13403"/>
    </row>
    <row r="13404" spans="1:2" x14ac:dyDescent="0.35">
      <c r="A13404" s="2"/>
      <c r="B13404"/>
    </row>
    <row r="13405" spans="1:2" x14ac:dyDescent="0.35">
      <c r="A13405" s="2"/>
      <c r="B13405"/>
    </row>
    <row r="13406" spans="1:2" x14ac:dyDescent="0.35">
      <c r="A13406" s="2"/>
      <c r="B13406"/>
    </row>
    <row r="13407" spans="1:2" x14ac:dyDescent="0.35">
      <c r="A13407" s="2"/>
      <c r="B13407"/>
    </row>
    <row r="13408" spans="1:2" x14ac:dyDescent="0.35">
      <c r="A13408" s="2"/>
      <c r="B13408"/>
    </row>
    <row r="13409" spans="1:2" x14ac:dyDescent="0.35">
      <c r="A13409" s="2"/>
      <c r="B13409"/>
    </row>
    <row r="13410" spans="1:2" x14ac:dyDescent="0.35">
      <c r="A13410" s="2"/>
      <c r="B13410"/>
    </row>
    <row r="13411" spans="1:2" x14ac:dyDescent="0.35">
      <c r="A13411" s="2"/>
      <c r="B13411"/>
    </row>
    <row r="13412" spans="1:2" x14ac:dyDescent="0.35">
      <c r="A13412" s="2"/>
      <c r="B13412"/>
    </row>
    <row r="13413" spans="1:2" x14ac:dyDescent="0.35">
      <c r="A13413" s="2"/>
      <c r="B13413"/>
    </row>
    <row r="13414" spans="1:2" x14ac:dyDescent="0.35">
      <c r="A13414" s="2"/>
      <c r="B13414"/>
    </row>
    <row r="13415" spans="1:2" x14ac:dyDescent="0.35">
      <c r="A13415" s="2"/>
      <c r="B13415"/>
    </row>
    <row r="13416" spans="1:2" x14ac:dyDescent="0.35">
      <c r="A13416" s="2"/>
      <c r="B13416"/>
    </row>
    <row r="13417" spans="1:2" x14ac:dyDescent="0.35">
      <c r="A13417" s="2"/>
      <c r="B13417"/>
    </row>
    <row r="13418" spans="1:2" x14ac:dyDescent="0.35">
      <c r="A13418" s="2"/>
      <c r="B13418"/>
    </row>
    <row r="13419" spans="1:2" x14ac:dyDescent="0.35">
      <c r="A13419" s="2"/>
      <c r="B13419"/>
    </row>
    <row r="13420" spans="1:2" x14ac:dyDescent="0.35">
      <c r="A13420" s="2"/>
      <c r="B13420"/>
    </row>
    <row r="13421" spans="1:2" x14ac:dyDescent="0.35">
      <c r="A13421" s="2"/>
      <c r="B13421"/>
    </row>
    <row r="13422" spans="1:2" x14ac:dyDescent="0.35">
      <c r="A13422" s="2"/>
      <c r="B13422"/>
    </row>
    <row r="13423" spans="1:2" x14ac:dyDescent="0.35">
      <c r="A13423" s="2"/>
      <c r="B13423"/>
    </row>
    <row r="13424" spans="1:2" x14ac:dyDescent="0.35">
      <c r="A13424" s="2"/>
      <c r="B13424"/>
    </row>
    <row r="13425" spans="1:2" x14ac:dyDescent="0.35">
      <c r="A13425" s="2"/>
      <c r="B13425"/>
    </row>
    <row r="13426" spans="1:2" x14ac:dyDescent="0.35">
      <c r="A13426" s="2"/>
      <c r="B13426"/>
    </row>
    <row r="13427" spans="1:2" x14ac:dyDescent="0.35">
      <c r="A13427" s="2"/>
      <c r="B13427"/>
    </row>
    <row r="13428" spans="1:2" x14ac:dyDescent="0.35">
      <c r="A13428" s="2"/>
      <c r="B13428"/>
    </row>
    <row r="13429" spans="1:2" x14ac:dyDescent="0.35">
      <c r="A13429" s="2"/>
      <c r="B13429"/>
    </row>
    <row r="13430" spans="1:2" x14ac:dyDescent="0.35">
      <c r="A13430" s="2"/>
      <c r="B13430"/>
    </row>
    <row r="13431" spans="1:2" x14ac:dyDescent="0.35">
      <c r="A13431" s="2"/>
      <c r="B13431"/>
    </row>
    <row r="13432" spans="1:2" x14ac:dyDescent="0.35">
      <c r="A13432" s="2"/>
      <c r="B13432"/>
    </row>
    <row r="13433" spans="1:2" x14ac:dyDescent="0.35">
      <c r="A13433" s="2"/>
      <c r="B13433"/>
    </row>
    <row r="13434" spans="1:2" x14ac:dyDescent="0.35">
      <c r="A13434" s="2"/>
      <c r="B13434"/>
    </row>
    <row r="13435" spans="1:2" x14ac:dyDescent="0.35">
      <c r="A13435" s="2"/>
      <c r="B13435"/>
    </row>
    <row r="13436" spans="1:2" x14ac:dyDescent="0.35">
      <c r="A13436" s="2"/>
      <c r="B13436"/>
    </row>
    <row r="13437" spans="1:2" x14ac:dyDescent="0.35">
      <c r="A13437" s="2"/>
      <c r="B13437"/>
    </row>
    <row r="13438" spans="1:2" x14ac:dyDescent="0.35">
      <c r="A13438" s="2"/>
      <c r="B13438"/>
    </row>
    <row r="13439" spans="1:2" x14ac:dyDescent="0.35">
      <c r="A13439" s="2"/>
      <c r="B13439"/>
    </row>
    <row r="13440" spans="1:2" x14ac:dyDescent="0.35">
      <c r="A13440" s="2"/>
      <c r="B13440"/>
    </row>
    <row r="13441" spans="1:2" x14ac:dyDescent="0.35">
      <c r="A13441" s="2"/>
      <c r="B13441"/>
    </row>
    <row r="13442" spans="1:2" x14ac:dyDescent="0.35">
      <c r="A13442" s="2"/>
      <c r="B13442"/>
    </row>
    <row r="13443" spans="1:2" x14ac:dyDescent="0.35">
      <c r="A13443" s="2"/>
      <c r="B13443"/>
    </row>
    <row r="13444" spans="1:2" x14ac:dyDescent="0.35">
      <c r="A13444" s="2"/>
      <c r="B13444"/>
    </row>
    <row r="13445" spans="1:2" x14ac:dyDescent="0.35">
      <c r="A13445" s="2"/>
      <c r="B13445"/>
    </row>
    <row r="13446" spans="1:2" x14ac:dyDescent="0.35">
      <c r="A13446" s="2"/>
      <c r="B13446"/>
    </row>
    <row r="13447" spans="1:2" x14ac:dyDescent="0.35">
      <c r="A13447" s="2"/>
      <c r="B13447"/>
    </row>
    <row r="13448" spans="1:2" x14ac:dyDescent="0.35">
      <c r="A13448" s="2"/>
      <c r="B13448"/>
    </row>
    <row r="13449" spans="1:2" x14ac:dyDescent="0.35">
      <c r="A13449" s="2"/>
      <c r="B13449"/>
    </row>
    <row r="13450" spans="1:2" x14ac:dyDescent="0.35">
      <c r="A13450" s="2"/>
      <c r="B13450"/>
    </row>
    <row r="13451" spans="1:2" x14ac:dyDescent="0.35">
      <c r="A13451" s="2"/>
      <c r="B13451"/>
    </row>
    <row r="13452" spans="1:2" x14ac:dyDescent="0.35">
      <c r="A13452" s="2"/>
      <c r="B13452"/>
    </row>
    <row r="13453" spans="1:2" x14ac:dyDescent="0.35">
      <c r="A13453" s="2"/>
      <c r="B13453"/>
    </row>
    <row r="13454" spans="1:2" x14ac:dyDescent="0.35">
      <c r="A13454" s="2"/>
      <c r="B13454"/>
    </row>
    <row r="13455" spans="1:2" x14ac:dyDescent="0.35">
      <c r="A13455" s="2"/>
      <c r="B13455"/>
    </row>
    <row r="13456" spans="1:2" x14ac:dyDescent="0.35">
      <c r="A13456" s="2"/>
      <c r="B13456"/>
    </row>
    <row r="13457" spans="1:2" x14ac:dyDescent="0.35">
      <c r="A13457" s="2"/>
      <c r="B13457"/>
    </row>
    <row r="13458" spans="1:2" x14ac:dyDescent="0.35">
      <c r="A13458" s="2"/>
      <c r="B13458"/>
    </row>
    <row r="13459" spans="1:2" x14ac:dyDescent="0.35">
      <c r="A13459" s="2"/>
      <c r="B13459"/>
    </row>
    <row r="13460" spans="1:2" x14ac:dyDescent="0.35">
      <c r="A13460" s="2"/>
      <c r="B13460"/>
    </row>
    <row r="13461" spans="1:2" x14ac:dyDescent="0.35">
      <c r="A13461" s="2"/>
      <c r="B13461"/>
    </row>
    <row r="13462" spans="1:2" x14ac:dyDescent="0.35">
      <c r="A13462" s="2"/>
      <c r="B13462"/>
    </row>
    <row r="13463" spans="1:2" x14ac:dyDescent="0.35">
      <c r="A13463" s="2"/>
      <c r="B13463"/>
    </row>
    <row r="13464" spans="1:2" x14ac:dyDescent="0.35">
      <c r="A13464" s="2"/>
      <c r="B13464"/>
    </row>
    <row r="13465" spans="1:2" x14ac:dyDescent="0.35">
      <c r="A13465" s="2"/>
      <c r="B13465"/>
    </row>
    <row r="13466" spans="1:2" x14ac:dyDescent="0.35">
      <c r="A13466" s="2"/>
      <c r="B13466"/>
    </row>
    <row r="13467" spans="1:2" x14ac:dyDescent="0.35">
      <c r="A13467" s="2"/>
      <c r="B13467"/>
    </row>
    <row r="13468" spans="1:2" x14ac:dyDescent="0.35">
      <c r="A13468" s="2"/>
      <c r="B13468"/>
    </row>
    <row r="13469" spans="1:2" x14ac:dyDescent="0.35">
      <c r="A13469" s="2"/>
      <c r="B13469"/>
    </row>
    <row r="13470" spans="1:2" x14ac:dyDescent="0.35">
      <c r="A13470" s="2"/>
      <c r="B13470"/>
    </row>
    <row r="13471" spans="1:2" x14ac:dyDescent="0.35">
      <c r="A13471" s="2"/>
      <c r="B13471"/>
    </row>
    <row r="13472" spans="1:2" x14ac:dyDescent="0.35">
      <c r="A13472" s="2"/>
      <c r="B13472"/>
    </row>
    <row r="13473" spans="1:2" x14ac:dyDescent="0.35">
      <c r="A13473" s="2"/>
      <c r="B13473"/>
    </row>
    <row r="13474" spans="1:2" x14ac:dyDescent="0.35">
      <c r="A13474" s="2"/>
      <c r="B13474"/>
    </row>
    <row r="13475" spans="1:2" x14ac:dyDescent="0.35">
      <c r="A13475" s="2"/>
      <c r="B13475"/>
    </row>
    <row r="13476" spans="1:2" x14ac:dyDescent="0.35">
      <c r="A13476" s="2"/>
      <c r="B13476"/>
    </row>
    <row r="13477" spans="1:2" x14ac:dyDescent="0.35">
      <c r="A13477" s="2"/>
      <c r="B13477"/>
    </row>
    <row r="13478" spans="1:2" x14ac:dyDescent="0.35">
      <c r="A13478" s="2"/>
      <c r="B13478"/>
    </row>
    <row r="13479" spans="1:2" x14ac:dyDescent="0.35">
      <c r="A13479" s="2"/>
      <c r="B13479"/>
    </row>
    <row r="13480" spans="1:2" x14ac:dyDescent="0.35">
      <c r="A13480" s="2"/>
      <c r="B13480"/>
    </row>
    <row r="13481" spans="1:2" x14ac:dyDescent="0.35">
      <c r="A13481" s="2"/>
      <c r="B13481"/>
    </row>
    <row r="13482" spans="1:2" x14ac:dyDescent="0.35">
      <c r="A13482" s="2"/>
      <c r="B13482"/>
    </row>
    <row r="13483" spans="1:2" x14ac:dyDescent="0.35">
      <c r="A13483" s="2"/>
      <c r="B13483"/>
    </row>
    <row r="13484" spans="1:2" x14ac:dyDescent="0.35">
      <c r="A13484" s="2"/>
      <c r="B13484"/>
    </row>
    <row r="13485" spans="1:2" x14ac:dyDescent="0.35">
      <c r="A13485" s="2"/>
      <c r="B13485"/>
    </row>
    <row r="13486" spans="1:2" x14ac:dyDescent="0.35">
      <c r="A13486" s="2"/>
      <c r="B13486"/>
    </row>
    <row r="13487" spans="1:2" x14ac:dyDescent="0.35">
      <c r="A13487" s="2"/>
      <c r="B13487"/>
    </row>
    <row r="13488" spans="1:2" x14ac:dyDescent="0.35">
      <c r="A13488" s="2"/>
      <c r="B13488"/>
    </row>
    <row r="13489" spans="1:2" x14ac:dyDescent="0.35">
      <c r="A13489" s="2"/>
      <c r="B13489"/>
    </row>
    <row r="13490" spans="1:2" x14ac:dyDescent="0.35">
      <c r="A13490" s="2"/>
      <c r="B13490"/>
    </row>
    <row r="13491" spans="1:2" x14ac:dyDescent="0.35">
      <c r="A13491" s="2"/>
      <c r="B13491"/>
    </row>
    <row r="13492" spans="1:2" x14ac:dyDescent="0.35">
      <c r="A13492" s="2"/>
      <c r="B13492"/>
    </row>
    <row r="13493" spans="1:2" x14ac:dyDescent="0.35">
      <c r="A13493" s="2"/>
      <c r="B13493"/>
    </row>
    <row r="13494" spans="1:2" x14ac:dyDescent="0.35">
      <c r="A13494" s="2"/>
      <c r="B13494"/>
    </row>
    <row r="13495" spans="1:2" x14ac:dyDescent="0.35">
      <c r="A13495" s="2"/>
      <c r="B13495"/>
    </row>
    <row r="13496" spans="1:2" x14ac:dyDescent="0.35">
      <c r="A13496" s="2"/>
      <c r="B13496"/>
    </row>
    <row r="13497" spans="1:2" x14ac:dyDescent="0.35">
      <c r="A13497" s="2"/>
      <c r="B13497"/>
    </row>
    <row r="13498" spans="1:2" x14ac:dyDescent="0.35">
      <c r="A13498" s="2"/>
      <c r="B13498"/>
    </row>
    <row r="13499" spans="1:2" x14ac:dyDescent="0.35">
      <c r="A13499" s="2"/>
      <c r="B13499"/>
    </row>
    <row r="13500" spans="1:2" x14ac:dyDescent="0.35">
      <c r="A13500" s="2"/>
      <c r="B13500"/>
    </row>
    <row r="13501" spans="1:2" x14ac:dyDescent="0.35">
      <c r="A13501" s="2"/>
      <c r="B13501"/>
    </row>
    <row r="13502" spans="1:2" x14ac:dyDescent="0.35">
      <c r="A13502" s="2"/>
      <c r="B13502"/>
    </row>
    <row r="13503" spans="1:2" x14ac:dyDescent="0.35">
      <c r="A13503" s="2"/>
      <c r="B13503"/>
    </row>
    <row r="13504" spans="1:2" x14ac:dyDescent="0.35">
      <c r="A13504" s="2"/>
      <c r="B13504"/>
    </row>
    <row r="13505" spans="1:2" x14ac:dyDescent="0.35">
      <c r="A13505" s="2"/>
      <c r="B13505"/>
    </row>
    <row r="13506" spans="1:2" x14ac:dyDescent="0.35">
      <c r="A13506" s="2"/>
      <c r="B13506"/>
    </row>
    <row r="13507" spans="1:2" x14ac:dyDescent="0.35">
      <c r="A13507" s="2"/>
      <c r="B13507"/>
    </row>
    <row r="13508" spans="1:2" x14ac:dyDescent="0.35">
      <c r="A13508" s="2"/>
      <c r="B13508"/>
    </row>
    <row r="13509" spans="1:2" x14ac:dyDescent="0.35">
      <c r="A13509" s="2"/>
      <c r="B13509"/>
    </row>
    <row r="13510" spans="1:2" x14ac:dyDescent="0.35">
      <c r="A13510" s="2"/>
      <c r="B13510"/>
    </row>
    <row r="13511" spans="1:2" x14ac:dyDescent="0.35">
      <c r="A13511" s="2"/>
      <c r="B13511"/>
    </row>
    <row r="13512" spans="1:2" x14ac:dyDescent="0.35">
      <c r="A13512" s="2"/>
      <c r="B13512"/>
    </row>
    <row r="13513" spans="1:2" x14ac:dyDescent="0.35">
      <c r="A13513" s="2"/>
      <c r="B13513"/>
    </row>
    <row r="13514" spans="1:2" x14ac:dyDescent="0.35">
      <c r="A13514" s="2"/>
      <c r="B13514"/>
    </row>
    <row r="13515" spans="1:2" x14ac:dyDescent="0.35">
      <c r="A13515" s="2"/>
      <c r="B13515"/>
    </row>
    <row r="13516" spans="1:2" x14ac:dyDescent="0.35">
      <c r="A13516" s="2"/>
      <c r="B13516"/>
    </row>
    <row r="13517" spans="1:2" x14ac:dyDescent="0.35">
      <c r="A13517" s="2"/>
      <c r="B13517"/>
    </row>
    <row r="13518" spans="1:2" x14ac:dyDescent="0.35">
      <c r="A13518" s="2"/>
      <c r="B13518"/>
    </row>
    <row r="13519" spans="1:2" x14ac:dyDescent="0.35">
      <c r="A13519" s="2"/>
      <c r="B13519"/>
    </row>
    <row r="13520" spans="1:2" x14ac:dyDescent="0.35">
      <c r="A13520" s="2"/>
      <c r="B13520"/>
    </row>
    <row r="13521" spans="1:2" x14ac:dyDescent="0.35">
      <c r="A13521" s="2"/>
      <c r="B13521"/>
    </row>
    <row r="13522" spans="1:2" x14ac:dyDescent="0.35">
      <c r="A13522" s="2"/>
      <c r="B13522"/>
    </row>
    <row r="13523" spans="1:2" x14ac:dyDescent="0.35">
      <c r="A13523" s="2"/>
      <c r="B13523"/>
    </row>
    <row r="13524" spans="1:2" x14ac:dyDescent="0.35">
      <c r="A13524" s="2"/>
      <c r="B13524"/>
    </row>
    <row r="13525" spans="1:2" x14ac:dyDescent="0.35">
      <c r="A13525" s="2"/>
      <c r="B13525"/>
    </row>
    <row r="13526" spans="1:2" x14ac:dyDescent="0.35">
      <c r="A13526" s="2"/>
      <c r="B13526"/>
    </row>
    <row r="13527" spans="1:2" x14ac:dyDescent="0.35">
      <c r="A13527" s="2"/>
      <c r="B13527"/>
    </row>
    <row r="13528" spans="1:2" x14ac:dyDescent="0.35">
      <c r="A13528" s="2"/>
      <c r="B13528"/>
    </row>
    <row r="13529" spans="1:2" x14ac:dyDescent="0.35">
      <c r="A13529" s="2"/>
      <c r="B13529"/>
    </row>
    <row r="13530" spans="1:2" x14ac:dyDescent="0.35">
      <c r="A13530" s="2"/>
      <c r="B13530"/>
    </row>
    <row r="13531" spans="1:2" x14ac:dyDescent="0.35">
      <c r="A13531" s="2"/>
      <c r="B13531"/>
    </row>
    <row r="13532" spans="1:2" x14ac:dyDescent="0.35">
      <c r="A13532" s="2"/>
      <c r="B13532"/>
    </row>
    <row r="13533" spans="1:2" x14ac:dyDescent="0.35">
      <c r="A13533" s="2"/>
      <c r="B13533"/>
    </row>
    <row r="13534" spans="1:2" x14ac:dyDescent="0.35">
      <c r="A13534" s="2"/>
      <c r="B13534"/>
    </row>
    <row r="13535" spans="1:2" x14ac:dyDescent="0.35">
      <c r="A13535" s="2"/>
      <c r="B13535"/>
    </row>
    <row r="13536" spans="1:2" x14ac:dyDescent="0.35">
      <c r="A13536" s="2"/>
      <c r="B13536"/>
    </row>
    <row r="13537" spans="1:2" x14ac:dyDescent="0.35">
      <c r="A13537" s="2"/>
      <c r="B13537"/>
    </row>
    <row r="13538" spans="1:2" x14ac:dyDescent="0.35">
      <c r="A13538" s="2"/>
      <c r="B13538"/>
    </row>
    <row r="13539" spans="1:2" x14ac:dyDescent="0.35">
      <c r="A13539" s="2"/>
      <c r="B13539"/>
    </row>
    <row r="13540" spans="1:2" x14ac:dyDescent="0.35">
      <c r="A13540" s="2"/>
      <c r="B13540"/>
    </row>
    <row r="13541" spans="1:2" x14ac:dyDescent="0.35">
      <c r="A13541" s="2"/>
      <c r="B13541"/>
    </row>
    <row r="13542" spans="1:2" x14ac:dyDescent="0.35">
      <c r="A13542" s="2"/>
      <c r="B13542"/>
    </row>
    <row r="13543" spans="1:2" x14ac:dyDescent="0.35">
      <c r="A13543" s="2"/>
      <c r="B13543"/>
    </row>
    <row r="13544" spans="1:2" x14ac:dyDescent="0.35">
      <c r="A13544" s="2"/>
      <c r="B13544"/>
    </row>
    <row r="13545" spans="1:2" x14ac:dyDescent="0.35">
      <c r="A13545" s="2"/>
      <c r="B13545"/>
    </row>
    <row r="13546" spans="1:2" x14ac:dyDescent="0.35">
      <c r="A13546" s="2"/>
      <c r="B13546"/>
    </row>
    <row r="13547" spans="1:2" x14ac:dyDescent="0.35">
      <c r="A13547" s="2"/>
      <c r="B13547"/>
    </row>
    <row r="13548" spans="1:2" x14ac:dyDescent="0.35">
      <c r="A13548" s="2"/>
      <c r="B13548"/>
    </row>
    <row r="13549" spans="1:2" x14ac:dyDescent="0.35">
      <c r="A13549" s="2"/>
      <c r="B13549"/>
    </row>
    <row r="13550" spans="1:2" x14ac:dyDescent="0.35">
      <c r="A13550" s="2"/>
      <c r="B13550"/>
    </row>
    <row r="13551" spans="1:2" x14ac:dyDescent="0.35">
      <c r="A13551" s="2"/>
      <c r="B13551"/>
    </row>
    <row r="13552" spans="1:2" x14ac:dyDescent="0.35">
      <c r="A13552" s="2"/>
      <c r="B13552"/>
    </row>
    <row r="13553" spans="1:2" x14ac:dyDescent="0.35">
      <c r="A13553" s="2"/>
      <c r="B13553"/>
    </row>
    <row r="13554" spans="1:2" x14ac:dyDescent="0.35">
      <c r="A13554" s="2"/>
      <c r="B13554"/>
    </row>
    <row r="13555" spans="1:2" x14ac:dyDescent="0.35">
      <c r="A13555" s="2"/>
      <c r="B13555"/>
    </row>
    <row r="13556" spans="1:2" x14ac:dyDescent="0.35">
      <c r="A13556" s="2"/>
      <c r="B13556"/>
    </row>
    <row r="13557" spans="1:2" x14ac:dyDescent="0.35">
      <c r="A13557" s="2"/>
      <c r="B13557"/>
    </row>
    <row r="13558" spans="1:2" x14ac:dyDescent="0.35">
      <c r="A13558" s="2"/>
      <c r="B13558"/>
    </row>
    <row r="13559" spans="1:2" x14ac:dyDescent="0.35">
      <c r="A13559" s="2"/>
      <c r="B13559"/>
    </row>
    <row r="13560" spans="1:2" x14ac:dyDescent="0.35">
      <c r="A13560" s="2"/>
      <c r="B13560"/>
    </row>
    <row r="13561" spans="1:2" x14ac:dyDescent="0.35">
      <c r="A13561" s="2"/>
      <c r="B13561"/>
    </row>
    <row r="13562" spans="1:2" x14ac:dyDescent="0.35">
      <c r="A13562" s="2"/>
      <c r="B13562"/>
    </row>
    <row r="13563" spans="1:2" x14ac:dyDescent="0.35">
      <c r="A13563" s="2"/>
      <c r="B13563"/>
    </row>
    <row r="13564" spans="1:2" x14ac:dyDescent="0.35">
      <c r="A13564" s="2"/>
      <c r="B13564"/>
    </row>
    <row r="13565" spans="1:2" x14ac:dyDescent="0.35">
      <c r="A13565" s="2"/>
      <c r="B13565"/>
    </row>
    <row r="13566" spans="1:2" x14ac:dyDescent="0.35">
      <c r="A13566" s="2"/>
      <c r="B13566"/>
    </row>
    <row r="13567" spans="1:2" x14ac:dyDescent="0.35">
      <c r="A13567" s="2"/>
      <c r="B13567"/>
    </row>
    <row r="13568" spans="1:2" x14ac:dyDescent="0.35">
      <c r="A13568" s="2"/>
      <c r="B13568"/>
    </row>
    <row r="13569" spans="1:2" x14ac:dyDescent="0.35">
      <c r="A13569" s="2"/>
      <c r="B13569"/>
    </row>
    <row r="13570" spans="1:2" x14ac:dyDescent="0.35">
      <c r="A13570" s="2"/>
      <c r="B13570"/>
    </row>
    <row r="13571" spans="1:2" x14ac:dyDescent="0.35">
      <c r="A13571" s="2"/>
      <c r="B13571"/>
    </row>
    <row r="13572" spans="1:2" x14ac:dyDescent="0.35">
      <c r="A13572" s="2"/>
      <c r="B13572"/>
    </row>
    <row r="13573" spans="1:2" x14ac:dyDescent="0.35">
      <c r="A13573" s="2"/>
      <c r="B13573"/>
    </row>
    <row r="13574" spans="1:2" x14ac:dyDescent="0.35">
      <c r="A13574" s="2"/>
      <c r="B13574"/>
    </row>
    <row r="13575" spans="1:2" x14ac:dyDescent="0.35">
      <c r="A13575" s="2"/>
      <c r="B13575"/>
    </row>
    <row r="13576" spans="1:2" x14ac:dyDescent="0.35">
      <c r="A13576" s="2"/>
      <c r="B13576"/>
    </row>
    <row r="13577" spans="1:2" x14ac:dyDescent="0.35">
      <c r="A13577" s="2"/>
      <c r="B13577"/>
    </row>
    <row r="13578" spans="1:2" x14ac:dyDescent="0.35">
      <c r="A13578" s="2"/>
      <c r="B13578"/>
    </row>
    <row r="13579" spans="1:2" x14ac:dyDescent="0.35">
      <c r="A13579" s="2"/>
      <c r="B13579"/>
    </row>
    <row r="13580" spans="1:2" x14ac:dyDescent="0.35">
      <c r="A13580" s="2"/>
      <c r="B13580"/>
    </row>
    <row r="13581" spans="1:2" x14ac:dyDescent="0.35">
      <c r="A13581" s="2"/>
      <c r="B13581"/>
    </row>
    <row r="13582" spans="1:2" x14ac:dyDescent="0.35">
      <c r="A13582" s="2"/>
      <c r="B13582"/>
    </row>
    <row r="13583" spans="1:2" x14ac:dyDescent="0.35">
      <c r="A13583" s="2"/>
      <c r="B13583"/>
    </row>
    <row r="13584" spans="1:2" x14ac:dyDescent="0.35">
      <c r="A13584" s="2"/>
      <c r="B13584"/>
    </row>
    <row r="13585" spans="1:2" x14ac:dyDescent="0.35">
      <c r="A13585" s="2"/>
      <c r="B13585"/>
    </row>
    <row r="13586" spans="1:2" x14ac:dyDescent="0.35">
      <c r="A13586" s="2"/>
      <c r="B13586"/>
    </row>
    <row r="13587" spans="1:2" x14ac:dyDescent="0.35">
      <c r="A13587" s="2"/>
      <c r="B13587"/>
    </row>
    <row r="13588" spans="1:2" x14ac:dyDescent="0.35">
      <c r="A13588" s="2"/>
      <c r="B13588"/>
    </row>
    <row r="13589" spans="1:2" x14ac:dyDescent="0.35">
      <c r="A13589" s="2"/>
      <c r="B13589"/>
    </row>
    <row r="13590" spans="1:2" x14ac:dyDescent="0.35">
      <c r="A13590" s="2"/>
      <c r="B13590"/>
    </row>
    <row r="13591" spans="1:2" x14ac:dyDescent="0.35">
      <c r="A13591" s="2"/>
      <c r="B13591"/>
    </row>
    <row r="13592" spans="1:2" x14ac:dyDescent="0.35">
      <c r="A13592" s="2"/>
      <c r="B13592"/>
    </row>
    <row r="13593" spans="1:2" x14ac:dyDescent="0.35">
      <c r="A13593" s="2"/>
      <c r="B13593"/>
    </row>
    <row r="13594" spans="1:2" x14ac:dyDescent="0.35">
      <c r="A13594" s="2"/>
      <c r="B13594"/>
    </row>
    <row r="13595" spans="1:2" x14ac:dyDescent="0.35">
      <c r="A13595" s="2"/>
      <c r="B13595"/>
    </row>
    <row r="13596" spans="1:2" x14ac:dyDescent="0.35">
      <c r="A13596" s="2"/>
      <c r="B13596"/>
    </row>
    <row r="13597" spans="1:2" x14ac:dyDescent="0.35">
      <c r="A13597" s="2"/>
      <c r="B13597"/>
    </row>
    <row r="13598" spans="1:2" x14ac:dyDescent="0.35">
      <c r="A13598" s="2"/>
      <c r="B13598"/>
    </row>
    <row r="13599" spans="1:2" x14ac:dyDescent="0.35">
      <c r="A13599" s="2"/>
      <c r="B13599"/>
    </row>
    <row r="13600" spans="1:2" x14ac:dyDescent="0.35">
      <c r="A13600" s="2"/>
      <c r="B13600"/>
    </row>
    <row r="13601" spans="1:2" x14ac:dyDescent="0.35">
      <c r="A13601" s="2"/>
      <c r="B13601"/>
    </row>
    <row r="13602" spans="1:2" x14ac:dyDescent="0.35">
      <c r="A13602" s="2"/>
      <c r="B13602"/>
    </row>
    <row r="13603" spans="1:2" x14ac:dyDescent="0.35">
      <c r="A13603" s="2"/>
      <c r="B13603"/>
    </row>
    <row r="13604" spans="1:2" x14ac:dyDescent="0.35">
      <c r="A13604" s="2"/>
      <c r="B13604"/>
    </row>
    <row r="13605" spans="1:2" x14ac:dyDescent="0.35">
      <c r="A13605" s="2"/>
      <c r="B13605"/>
    </row>
    <row r="13606" spans="1:2" x14ac:dyDescent="0.35">
      <c r="A13606" s="2"/>
      <c r="B13606"/>
    </row>
    <row r="13607" spans="1:2" x14ac:dyDescent="0.35">
      <c r="A13607" s="2"/>
      <c r="B13607"/>
    </row>
    <row r="13608" spans="1:2" x14ac:dyDescent="0.35">
      <c r="A13608" s="2"/>
      <c r="B13608"/>
    </row>
    <row r="13609" spans="1:2" x14ac:dyDescent="0.35">
      <c r="A13609" s="2"/>
      <c r="B13609"/>
    </row>
    <row r="13610" spans="1:2" x14ac:dyDescent="0.35">
      <c r="A13610" s="2"/>
      <c r="B13610"/>
    </row>
    <row r="13611" spans="1:2" x14ac:dyDescent="0.35">
      <c r="A13611" s="2"/>
      <c r="B13611"/>
    </row>
    <row r="13612" spans="1:2" x14ac:dyDescent="0.35">
      <c r="A13612" s="2"/>
      <c r="B13612"/>
    </row>
    <row r="13613" spans="1:2" x14ac:dyDescent="0.35">
      <c r="A13613" s="2"/>
      <c r="B13613"/>
    </row>
    <row r="13614" spans="1:2" x14ac:dyDescent="0.35">
      <c r="A13614" s="2"/>
      <c r="B13614"/>
    </row>
    <row r="13615" spans="1:2" x14ac:dyDescent="0.35">
      <c r="A13615" s="2"/>
      <c r="B13615"/>
    </row>
    <row r="13616" spans="1:2" x14ac:dyDescent="0.35">
      <c r="A13616" s="2"/>
      <c r="B13616"/>
    </row>
    <row r="13617" spans="1:2" x14ac:dyDescent="0.35">
      <c r="A13617" s="2"/>
      <c r="B13617"/>
    </row>
    <row r="13618" spans="1:2" x14ac:dyDescent="0.35">
      <c r="A13618" s="2"/>
      <c r="B13618"/>
    </row>
    <row r="13619" spans="1:2" x14ac:dyDescent="0.35">
      <c r="A13619" s="2"/>
      <c r="B13619"/>
    </row>
    <row r="13620" spans="1:2" x14ac:dyDescent="0.35">
      <c r="A13620" s="2"/>
      <c r="B13620"/>
    </row>
    <row r="13621" spans="1:2" x14ac:dyDescent="0.35">
      <c r="A13621" s="2"/>
      <c r="B13621"/>
    </row>
    <row r="13622" spans="1:2" x14ac:dyDescent="0.35">
      <c r="A13622" s="2"/>
      <c r="B13622"/>
    </row>
    <row r="13623" spans="1:2" x14ac:dyDescent="0.35">
      <c r="A13623" s="2"/>
      <c r="B13623"/>
    </row>
    <row r="13624" spans="1:2" x14ac:dyDescent="0.35">
      <c r="A13624" s="2"/>
      <c r="B13624"/>
    </row>
    <row r="13625" spans="1:2" x14ac:dyDescent="0.35">
      <c r="A13625" s="2"/>
      <c r="B13625"/>
    </row>
    <row r="13626" spans="1:2" x14ac:dyDescent="0.35">
      <c r="A13626" s="2"/>
      <c r="B13626"/>
    </row>
    <row r="13627" spans="1:2" x14ac:dyDescent="0.35">
      <c r="A13627" s="2"/>
      <c r="B13627"/>
    </row>
    <row r="13628" spans="1:2" x14ac:dyDescent="0.35">
      <c r="A13628" s="2"/>
      <c r="B13628"/>
    </row>
    <row r="13629" spans="1:2" x14ac:dyDescent="0.35">
      <c r="A13629" s="2"/>
      <c r="B13629"/>
    </row>
    <row r="13630" spans="1:2" x14ac:dyDescent="0.35">
      <c r="A13630" s="2"/>
      <c r="B13630"/>
    </row>
    <row r="13631" spans="1:2" x14ac:dyDescent="0.35">
      <c r="A13631" s="2"/>
      <c r="B13631"/>
    </row>
    <row r="13632" spans="1:2" x14ac:dyDescent="0.35">
      <c r="A13632" s="2"/>
      <c r="B13632"/>
    </row>
    <row r="13633" spans="1:2" x14ac:dyDescent="0.35">
      <c r="A13633" s="2"/>
      <c r="B13633"/>
    </row>
    <row r="13634" spans="1:2" x14ac:dyDescent="0.35">
      <c r="A13634" s="2"/>
      <c r="B13634"/>
    </row>
    <row r="13635" spans="1:2" x14ac:dyDescent="0.35">
      <c r="A13635" s="2"/>
      <c r="B13635"/>
    </row>
    <row r="13636" spans="1:2" x14ac:dyDescent="0.35">
      <c r="A13636" s="2"/>
      <c r="B13636"/>
    </row>
    <row r="13637" spans="1:2" x14ac:dyDescent="0.35">
      <c r="A13637" s="2"/>
      <c r="B13637"/>
    </row>
    <row r="13638" spans="1:2" x14ac:dyDescent="0.35">
      <c r="A13638" s="2"/>
      <c r="B13638"/>
    </row>
    <row r="13639" spans="1:2" x14ac:dyDescent="0.35">
      <c r="A13639" s="2"/>
      <c r="B13639"/>
    </row>
    <row r="13640" spans="1:2" x14ac:dyDescent="0.35">
      <c r="A13640" s="2"/>
      <c r="B13640"/>
    </row>
    <row r="13641" spans="1:2" x14ac:dyDescent="0.35">
      <c r="A13641" s="2"/>
      <c r="B13641"/>
    </row>
    <row r="13642" spans="1:2" x14ac:dyDescent="0.35">
      <c r="A13642" s="2"/>
      <c r="B13642"/>
    </row>
    <row r="13643" spans="1:2" x14ac:dyDescent="0.35">
      <c r="A13643" s="2"/>
      <c r="B13643"/>
    </row>
    <row r="13644" spans="1:2" x14ac:dyDescent="0.35">
      <c r="A13644" s="2"/>
      <c r="B13644"/>
    </row>
    <row r="13645" spans="1:2" x14ac:dyDescent="0.35">
      <c r="A13645" s="2"/>
      <c r="B13645"/>
    </row>
    <row r="13646" spans="1:2" x14ac:dyDescent="0.35">
      <c r="A13646" s="2"/>
      <c r="B13646"/>
    </row>
    <row r="13647" spans="1:2" x14ac:dyDescent="0.35">
      <c r="A13647" s="2"/>
      <c r="B13647"/>
    </row>
    <row r="13648" spans="1:2" x14ac:dyDescent="0.35">
      <c r="A13648" s="2"/>
      <c r="B13648"/>
    </row>
    <row r="13649" spans="1:2" x14ac:dyDescent="0.35">
      <c r="A13649" s="2"/>
      <c r="B13649"/>
    </row>
    <row r="13650" spans="1:2" x14ac:dyDescent="0.35">
      <c r="A13650" s="2"/>
      <c r="B13650"/>
    </row>
    <row r="13651" spans="1:2" x14ac:dyDescent="0.35">
      <c r="A13651" s="2"/>
      <c r="B13651"/>
    </row>
    <row r="13652" spans="1:2" x14ac:dyDescent="0.35">
      <c r="A13652" s="2"/>
      <c r="B13652"/>
    </row>
    <row r="13653" spans="1:2" x14ac:dyDescent="0.35">
      <c r="A13653" s="2"/>
      <c r="B13653"/>
    </row>
    <row r="13654" spans="1:2" x14ac:dyDescent="0.35">
      <c r="A13654" s="2"/>
      <c r="B13654"/>
    </row>
    <row r="13655" spans="1:2" x14ac:dyDescent="0.35">
      <c r="A13655" s="2"/>
      <c r="B13655"/>
    </row>
    <row r="13656" spans="1:2" x14ac:dyDescent="0.35">
      <c r="A13656" s="2"/>
      <c r="B13656"/>
    </row>
    <row r="13657" spans="1:2" x14ac:dyDescent="0.35">
      <c r="A13657" s="2"/>
      <c r="B13657"/>
    </row>
    <row r="13658" spans="1:2" x14ac:dyDescent="0.35">
      <c r="A13658" s="2"/>
      <c r="B13658"/>
    </row>
    <row r="13659" spans="1:2" x14ac:dyDescent="0.35">
      <c r="A13659" s="2"/>
      <c r="B13659"/>
    </row>
    <row r="13660" spans="1:2" x14ac:dyDescent="0.35">
      <c r="A13660" s="2"/>
      <c r="B13660"/>
    </row>
    <row r="13661" spans="1:2" x14ac:dyDescent="0.35">
      <c r="A13661" s="2"/>
      <c r="B13661"/>
    </row>
    <row r="13662" spans="1:2" x14ac:dyDescent="0.35">
      <c r="A13662" s="2"/>
      <c r="B13662"/>
    </row>
    <row r="13663" spans="1:2" x14ac:dyDescent="0.35">
      <c r="A13663" s="2"/>
      <c r="B13663"/>
    </row>
    <row r="13664" spans="1:2" x14ac:dyDescent="0.35">
      <c r="A13664" s="2"/>
      <c r="B13664"/>
    </row>
    <row r="13665" spans="1:2" x14ac:dyDescent="0.35">
      <c r="A13665" s="2"/>
      <c r="B13665"/>
    </row>
    <row r="13666" spans="1:2" x14ac:dyDescent="0.35">
      <c r="A13666" s="2"/>
      <c r="B13666"/>
    </row>
    <row r="13667" spans="1:2" x14ac:dyDescent="0.35">
      <c r="A13667" s="2"/>
      <c r="B13667"/>
    </row>
    <row r="13668" spans="1:2" x14ac:dyDescent="0.35">
      <c r="A13668" s="2"/>
      <c r="B13668"/>
    </row>
    <row r="13669" spans="1:2" x14ac:dyDescent="0.35">
      <c r="A13669" s="2"/>
      <c r="B13669"/>
    </row>
    <row r="13670" spans="1:2" x14ac:dyDescent="0.35">
      <c r="A13670" s="2"/>
      <c r="B13670"/>
    </row>
    <row r="13671" spans="1:2" x14ac:dyDescent="0.35">
      <c r="A13671" s="2"/>
      <c r="B13671"/>
    </row>
    <row r="13672" spans="1:2" x14ac:dyDescent="0.35">
      <c r="A13672" s="2"/>
      <c r="B13672"/>
    </row>
    <row r="13673" spans="1:2" x14ac:dyDescent="0.35">
      <c r="A13673" s="2"/>
      <c r="B13673"/>
    </row>
    <row r="13674" spans="1:2" x14ac:dyDescent="0.35">
      <c r="A13674" s="2"/>
      <c r="B13674"/>
    </row>
    <row r="13675" spans="1:2" x14ac:dyDescent="0.35">
      <c r="A13675" s="2"/>
      <c r="B13675"/>
    </row>
    <row r="13676" spans="1:2" x14ac:dyDescent="0.35">
      <c r="A13676" s="2"/>
      <c r="B13676"/>
    </row>
    <row r="13677" spans="1:2" x14ac:dyDescent="0.35">
      <c r="A13677" s="2"/>
      <c r="B13677"/>
    </row>
    <row r="13678" spans="1:2" x14ac:dyDescent="0.35">
      <c r="A13678" s="2"/>
      <c r="B13678"/>
    </row>
    <row r="13679" spans="1:2" x14ac:dyDescent="0.35">
      <c r="A13679" s="2"/>
      <c r="B13679"/>
    </row>
    <row r="13680" spans="1:2" x14ac:dyDescent="0.35">
      <c r="A13680" s="2"/>
      <c r="B13680"/>
    </row>
    <row r="13681" spans="1:2" x14ac:dyDescent="0.35">
      <c r="A13681" s="2"/>
      <c r="B13681"/>
    </row>
    <row r="13682" spans="1:2" x14ac:dyDescent="0.35">
      <c r="A13682" s="2"/>
      <c r="B13682"/>
    </row>
    <row r="13683" spans="1:2" x14ac:dyDescent="0.35">
      <c r="A13683" s="2"/>
      <c r="B13683"/>
    </row>
    <row r="13684" spans="1:2" x14ac:dyDescent="0.35">
      <c r="A13684" s="2"/>
      <c r="B13684"/>
    </row>
    <row r="13685" spans="1:2" x14ac:dyDescent="0.35">
      <c r="A13685" s="2"/>
      <c r="B13685"/>
    </row>
    <row r="13686" spans="1:2" x14ac:dyDescent="0.35">
      <c r="A13686" s="2"/>
      <c r="B13686"/>
    </row>
    <row r="13687" spans="1:2" x14ac:dyDescent="0.35">
      <c r="A13687" s="2"/>
      <c r="B13687"/>
    </row>
    <row r="13688" spans="1:2" x14ac:dyDescent="0.35">
      <c r="A13688" s="2"/>
      <c r="B13688"/>
    </row>
    <row r="13689" spans="1:2" x14ac:dyDescent="0.35">
      <c r="A13689" s="2"/>
      <c r="B13689"/>
    </row>
    <row r="13690" spans="1:2" x14ac:dyDescent="0.35">
      <c r="A13690" s="2"/>
      <c r="B13690"/>
    </row>
    <row r="13691" spans="1:2" x14ac:dyDescent="0.35">
      <c r="A13691" s="2"/>
      <c r="B13691"/>
    </row>
    <row r="13692" spans="1:2" x14ac:dyDescent="0.35">
      <c r="A13692" s="2"/>
      <c r="B13692"/>
    </row>
    <row r="13693" spans="1:2" x14ac:dyDescent="0.35">
      <c r="A13693" s="2"/>
      <c r="B13693"/>
    </row>
    <row r="13694" spans="1:2" x14ac:dyDescent="0.35">
      <c r="A13694" s="2"/>
      <c r="B13694"/>
    </row>
    <row r="13695" spans="1:2" x14ac:dyDescent="0.35">
      <c r="A13695" s="2"/>
      <c r="B13695"/>
    </row>
    <row r="13696" spans="1:2" x14ac:dyDescent="0.35">
      <c r="A13696" s="2"/>
      <c r="B13696"/>
    </row>
    <row r="13697" spans="1:2" x14ac:dyDescent="0.35">
      <c r="A13697" s="2"/>
      <c r="B13697"/>
    </row>
    <row r="13698" spans="1:2" x14ac:dyDescent="0.35">
      <c r="A13698" s="2"/>
      <c r="B13698"/>
    </row>
    <row r="13699" spans="1:2" x14ac:dyDescent="0.35">
      <c r="A13699" s="2"/>
      <c r="B13699"/>
    </row>
    <row r="13700" spans="1:2" x14ac:dyDescent="0.35">
      <c r="A13700" s="2"/>
      <c r="B13700"/>
    </row>
    <row r="13701" spans="1:2" x14ac:dyDescent="0.35">
      <c r="A13701" s="2"/>
      <c r="B13701"/>
    </row>
    <row r="13702" spans="1:2" x14ac:dyDescent="0.35">
      <c r="A13702" s="2"/>
      <c r="B13702"/>
    </row>
    <row r="13703" spans="1:2" x14ac:dyDescent="0.35">
      <c r="A13703" s="2"/>
      <c r="B13703"/>
    </row>
    <row r="13704" spans="1:2" x14ac:dyDescent="0.35">
      <c r="A13704" s="2"/>
      <c r="B13704"/>
    </row>
    <row r="13705" spans="1:2" x14ac:dyDescent="0.35">
      <c r="A13705" s="2"/>
      <c r="B13705"/>
    </row>
    <row r="13706" spans="1:2" x14ac:dyDescent="0.35">
      <c r="A13706" s="2"/>
      <c r="B13706"/>
    </row>
    <row r="13707" spans="1:2" x14ac:dyDescent="0.35">
      <c r="A13707" s="2"/>
      <c r="B13707"/>
    </row>
    <row r="13708" spans="1:2" x14ac:dyDescent="0.35">
      <c r="A13708" s="2"/>
      <c r="B13708"/>
    </row>
    <row r="13709" spans="1:2" x14ac:dyDescent="0.35">
      <c r="A13709" s="2"/>
      <c r="B13709"/>
    </row>
    <row r="13710" spans="1:2" x14ac:dyDescent="0.35">
      <c r="A13710" s="2"/>
      <c r="B13710"/>
    </row>
    <row r="13711" spans="1:2" x14ac:dyDescent="0.35">
      <c r="A13711" s="2"/>
      <c r="B13711"/>
    </row>
    <row r="13712" spans="1:2" x14ac:dyDescent="0.35">
      <c r="A13712" s="2"/>
      <c r="B13712"/>
    </row>
    <row r="13713" spans="1:2" x14ac:dyDescent="0.35">
      <c r="A13713" s="2"/>
      <c r="B13713"/>
    </row>
    <row r="13714" spans="1:2" x14ac:dyDescent="0.35">
      <c r="A13714" s="2"/>
      <c r="B13714"/>
    </row>
    <row r="13715" spans="1:2" x14ac:dyDescent="0.35">
      <c r="A13715" s="2"/>
      <c r="B13715"/>
    </row>
    <row r="13716" spans="1:2" x14ac:dyDescent="0.35">
      <c r="A13716" s="2"/>
      <c r="B13716"/>
    </row>
    <row r="13717" spans="1:2" x14ac:dyDescent="0.35">
      <c r="A13717" s="2"/>
      <c r="B13717"/>
    </row>
    <row r="13718" spans="1:2" x14ac:dyDescent="0.35">
      <c r="A13718" s="2"/>
      <c r="B13718"/>
    </row>
    <row r="13719" spans="1:2" x14ac:dyDescent="0.35">
      <c r="A13719" s="2"/>
      <c r="B13719"/>
    </row>
    <row r="13720" spans="1:2" x14ac:dyDescent="0.35">
      <c r="A13720" s="2"/>
      <c r="B13720"/>
    </row>
    <row r="13721" spans="1:2" x14ac:dyDescent="0.35">
      <c r="A13721" s="2"/>
      <c r="B13721"/>
    </row>
    <row r="13722" spans="1:2" x14ac:dyDescent="0.35">
      <c r="A13722" s="2"/>
      <c r="B13722"/>
    </row>
    <row r="13723" spans="1:2" x14ac:dyDescent="0.35">
      <c r="A13723" s="2"/>
      <c r="B13723"/>
    </row>
    <row r="13724" spans="1:2" x14ac:dyDescent="0.35">
      <c r="A13724" s="2"/>
      <c r="B13724"/>
    </row>
    <row r="13725" spans="1:2" x14ac:dyDescent="0.35">
      <c r="A13725" s="2"/>
      <c r="B13725"/>
    </row>
    <row r="13726" spans="1:2" x14ac:dyDescent="0.35">
      <c r="A13726" s="2"/>
      <c r="B13726"/>
    </row>
    <row r="13727" spans="1:2" x14ac:dyDescent="0.35">
      <c r="A13727" s="2"/>
      <c r="B13727"/>
    </row>
    <row r="13728" spans="1:2" x14ac:dyDescent="0.35">
      <c r="A13728" s="2"/>
      <c r="B13728"/>
    </row>
    <row r="13729" spans="1:2" x14ac:dyDescent="0.35">
      <c r="A13729" s="2"/>
      <c r="B13729"/>
    </row>
    <row r="13730" spans="1:2" x14ac:dyDescent="0.35">
      <c r="A13730" s="2"/>
      <c r="B13730"/>
    </row>
    <row r="13731" spans="1:2" x14ac:dyDescent="0.35">
      <c r="A13731" s="2"/>
      <c r="B13731"/>
    </row>
    <row r="13732" spans="1:2" x14ac:dyDescent="0.35">
      <c r="A13732" s="2"/>
      <c r="B13732"/>
    </row>
    <row r="13733" spans="1:2" x14ac:dyDescent="0.35">
      <c r="A13733" s="2"/>
      <c r="B13733"/>
    </row>
    <row r="13734" spans="1:2" x14ac:dyDescent="0.35">
      <c r="A13734" s="2"/>
      <c r="B13734"/>
    </row>
    <row r="13735" spans="1:2" x14ac:dyDescent="0.35">
      <c r="A13735" s="2"/>
      <c r="B13735"/>
    </row>
    <row r="13736" spans="1:2" x14ac:dyDescent="0.35">
      <c r="A13736" s="2"/>
      <c r="B13736"/>
    </row>
    <row r="13737" spans="1:2" x14ac:dyDescent="0.35">
      <c r="A13737" s="2"/>
      <c r="B13737"/>
    </row>
    <row r="13738" spans="1:2" x14ac:dyDescent="0.35">
      <c r="A13738" s="2"/>
      <c r="B13738"/>
    </row>
    <row r="13739" spans="1:2" x14ac:dyDescent="0.35">
      <c r="A13739" s="2"/>
      <c r="B13739"/>
    </row>
    <row r="13740" spans="1:2" x14ac:dyDescent="0.35">
      <c r="A13740" s="2"/>
      <c r="B13740"/>
    </row>
    <row r="13741" spans="1:2" x14ac:dyDescent="0.35">
      <c r="A13741" s="2"/>
      <c r="B13741"/>
    </row>
    <row r="13742" spans="1:2" x14ac:dyDescent="0.35">
      <c r="A13742" s="2"/>
      <c r="B13742"/>
    </row>
    <row r="13743" spans="1:2" x14ac:dyDescent="0.35">
      <c r="A13743" s="2"/>
      <c r="B13743"/>
    </row>
    <row r="13744" spans="1:2" x14ac:dyDescent="0.35">
      <c r="A13744" s="2"/>
      <c r="B13744"/>
    </row>
    <row r="13745" spans="1:2" x14ac:dyDescent="0.35">
      <c r="A13745" s="2"/>
      <c r="B13745"/>
    </row>
    <row r="13746" spans="1:2" x14ac:dyDescent="0.35">
      <c r="A13746" s="2"/>
      <c r="B13746"/>
    </row>
    <row r="13747" spans="1:2" x14ac:dyDescent="0.35">
      <c r="A13747" s="2"/>
      <c r="B13747"/>
    </row>
    <row r="13748" spans="1:2" x14ac:dyDescent="0.35">
      <c r="A13748" s="2"/>
      <c r="B13748"/>
    </row>
    <row r="13749" spans="1:2" x14ac:dyDescent="0.35">
      <c r="A13749" s="2"/>
      <c r="B13749"/>
    </row>
    <row r="13750" spans="1:2" x14ac:dyDescent="0.35">
      <c r="A13750" s="2"/>
      <c r="B13750"/>
    </row>
    <row r="13751" spans="1:2" x14ac:dyDescent="0.35">
      <c r="A13751" s="2"/>
      <c r="B13751"/>
    </row>
    <row r="13752" spans="1:2" x14ac:dyDescent="0.35">
      <c r="A13752" s="2"/>
      <c r="B13752"/>
    </row>
    <row r="13753" spans="1:2" x14ac:dyDescent="0.35">
      <c r="A13753" s="2"/>
      <c r="B13753"/>
    </row>
    <row r="13754" spans="1:2" x14ac:dyDescent="0.35">
      <c r="A13754" s="2"/>
      <c r="B13754"/>
    </row>
    <row r="13755" spans="1:2" x14ac:dyDescent="0.35">
      <c r="A13755" s="2"/>
      <c r="B13755"/>
    </row>
    <row r="13756" spans="1:2" x14ac:dyDescent="0.35">
      <c r="A13756" s="2"/>
      <c r="B13756"/>
    </row>
    <row r="13757" spans="1:2" x14ac:dyDescent="0.35">
      <c r="A13757" s="2"/>
      <c r="B13757"/>
    </row>
    <row r="13758" spans="1:2" x14ac:dyDescent="0.35">
      <c r="A13758" s="2"/>
      <c r="B13758"/>
    </row>
    <row r="13759" spans="1:2" x14ac:dyDescent="0.35">
      <c r="A13759" s="2"/>
      <c r="B13759"/>
    </row>
    <row r="13760" spans="1:2" x14ac:dyDescent="0.35">
      <c r="A13760" s="2"/>
      <c r="B13760"/>
    </row>
    <row r="13761" spans="1:2" x14ac:dyDescent="0.35">
      <c r="A13761" s="2"/>
      <c r="B13761"/>
    </row>
    <row r="13762" spans="1:2" x14ac:dyDescent="0.35">
      <c r="A13762" s="2"/>
      <c r="B13762"/>
    </row>
    <row r="13763" spans="1:2" x14ac:dyDescent="0.35">
      <c r="A13763" s="2"/>
      <c r="B13763"/>
    </row>
    <row r="13764" spans="1:2" x14ac:dyDescent="0.35">
      <c r="A13764" s="2"/>
      <c r="B13764"/>
    </row>
    <row r="13765" spans="1:2" x14ac:dyDescent="0.35">
      <c r="A13765" s="2"/>
      <c r="B13765"/>
    </row>
    <row r="13766" spans="1:2" x14ac:dyDescent="0.35">
      <c r="A13766" s="2"/>
      <c r="B13766"/>
    </row>
    <row r="13767" spans="1:2" x14ac:dyDescent="0.35">
      <c r="A13767" s="2"/>
      <c r="B13767"/>
    </row>
    <row r="13768" spans="1:2" x14ac:dyDescent="0.35">
      <c r="A13768" s="2"/>
      <c r="B13768"/>
    </row>
    <row r="13769" spans="1:2" x14ac:dyDescent="0.35">
      <c r="A13769" s="2"/>
      <c r="B13769"/>
    </row>
    <row r="13770" spans="1:2" x14ac:dyDescent="0.35">
      <c r="A13770" s="2"/>
      <c r="B13770"/>
    </row>
    <row r="13771" spans="1:2" x14ac:dyDescent="0.35">
      <c r="A13771" s="2"/>
      <c r="B13771"/>
    </row>
    <row r="13772" spans="1:2" x14ac:dyDescent="0.35">
      <c r="A13772" s="2"/>
      <c r="B13772"/>
    </row>
    <row r="13773" spans="1:2" x14ac:dyDescent="0.35">
      <c r="A13773" s="2"/>
      <c r="B13773"/>
    </row>
    <row r="13774" spans="1:2" x14ac:dyDescent="0.35">
      <c r="A13774" s="2"/>
      <c r="B13774"/>
    </row>
    <row r="13775" spans="1:2" x14ac:dyDescent="0.35">
      <c r="A13775" s="2"/>
      <c r="B13775"/>
    </row>
    <row r="13776" spans="1:2" x14ac:dyDescent="0.35">
      <c r="A13776" s="2"/>
      <c r="B13776"/>
    </row>
    <row r="13777" spans="1:2" x14ac:dyDescent="0.35">
      <c r="A13777" s="2"/>
      <c r="B13777"/>
    </row>
    <row r="13778" spans="1:2" x14ac:dyDescent="0.35">
      <c r="A13778" s="2"/>
      <c r="B13778"/>
    </row>
    <row r="13779" spans="1:2" x14ac:dyDescent="0.35">
      <c r="A13779" s="2"/>
      <c r="B13779"/>
    </row>
    <row r="13780" spans="1:2" x14ac:dyDescent="0.35">
      <c r="A13780" s="2"/>
      <c r="B13780"/>
    </row>
    <row r="13781" spans="1:2" x14ac:dyDescent="0.35">
      <c r="A13781" s="2"/>
      <c r="B13781"/>
    </row>
    <row r="13782" spans="1:2" x14ac:dyDescent="0.35">
      <c r="A13782" s="2"/>
      <c r="B13782"/>
    </row>
    <row r="13783" spans="1:2" x14ac:dyDescent="0.35">
      <c r="A13783" s="2"/>
      <c r="B13783"/>
    </row>
    <row r="13784" spans="1:2" x14ac:dyDescent="0.35">
      <c r="A13784" s="2"/>
      <c r="B13784"/>
    </row>
    <row r="13785" spans="1:2" x14ac:dyDescent="0.35">
      <c r="A13785" s="2"/>
      <c r="B13785"/>
    </row>
    <row r="13786" spans="1:2" x14ac:dyDescent="0.35">
      <c r="A13786" s="2"/>
      <c r="B13786"/>
    </row>
    <row r="13787" spans="1:2" x14ac:dyDescent="0.35">
      <c r="A13787" s="2"/>
      <c r="B13787"/>
    </row>
    <row r="13788" spans="1:2" x14ac:dyDescent="0.35">
      <c r="A13788" s="2"/>
      <c r="B13788"/>
    </row>
    <row r="13789" spans="1:2" x14ac:dyDescent="0.35">
      <c r="A13789" s="2"/>
      <c r="B13789"/>
    </row>
    <row r="13790" spans="1:2" x14ac:dyDescent="0.35">
      <c r="A13790" s="2"/>
      <c r="B13790"/>
    </row>
    <row r="13791" spans="1:2" x14ac:dyDescent="0.35">
      <c r="A13791" s="2"/>
      <c r="B13791"/>
    </row>
    <row r="13792" spans="1:2" x14ac:dyDescent="0.35">
      <c r="A13792" s="2"/>
      <c r="B13792"/>
    </row>
    <row r="13793" spans="1:2" x14ac:dyDescent="0.35">
      <c r="A13793" s="2"/>
      <c r="B13793"/>
    </row>
    <row r="13794" spans="1:2" x14ac:dyDescent="0.35">
      <c r="A13794" s="2"/>
      <c r="B13794"/>
    </row>
    <row r="13795" spans="1:2" x14ac:dyDescent="0.35">
      <c r="A13795" s="2"/>
      <c r="B13795"/>
    </row>
    <row r="13796" spans="1:2" x14ac:dyDescent="0.35">
      <c r="A13796" s="2"/>
      <c r="B13796"/>
    </row>
    <row r="13797" spans="1:2" x14ac:dyDescent="0.35">
      <c r="A13797" s="2"/>
      <c r="B13797"/>
    </row>
    <row r="13798" spans="1:2" x14ac:dyDescent="0.35">
      <c r="A13798" s="2"/>
      <c r="B13798"/>
    </row>
    <row r="13799" spans="1:2" x14ac:dyDescent="0.35">
      <c r="A13799" s="2"/>
      <c r="B13799"/>
    </row>
    <row r="13800" spans="1:2" x14ac:dyDescent="0.35">
      <c r="A13800" s="2"/>
      <c r="B13800"/>
    </row>
    <row r="13801" spans="1:2" x14ac:dyDescent="0.35">
      <c r="A13801" s="2"/>
      <c r="B13801"/>
    </row>
    <row r="13802" spans="1:2" x14ac:dyDescent="0.35">
      <c r="A13802" s="2"/>
      <c r="B13802"/>
    </row>
    <row r="13803" spans="1:2" x14ac:dyDescent="0.35">
      <c r="A13803" s="2"/>
      <c r="B13803"/>
    </row>
    <row r="13804" spans="1:2" x14ac:dyDescent="0.35">
      <c r="A13804" s="2"/>
      <c r="B13804"/>
    </row>
    <row r="13805" spans="1:2" x14ac:dyDescent="0.35">
      <c r="A13805" s="2"/>
      <c r="B13805"/>
    </row>
    <row r="13806" spans="1:2" x14ac:dyDescent="0.35">
      <c r="A13806" s="2"/>
      <c r="B13806"/>
    </row>
    <row r="13807" spans="1:2" x14ac:dyDescent="0.35">
      <c r="A13807" s="2"/>
      <c r="B13807"/>
    </row>
    <row r="13808" spans="1:2" x14ac:dyDescent="0.35">
      <c r="A13808" s="2"/>
      <c r="B13808"/>
    </row>
    <row r="13809" spans="1:2" x14ac:dyDescent="0.35">
      <c r="A13809" s="2"/>
      <c r="B13809"/>
    </row>
    <row r="13810" spans="1:2" x14ac:dyDescent="0.35">
      <c r="A13810" s="2"/>
      <c r="B13810"/>
    </row>
    <row r="13811" spans="1:2" x14ac:dyDescent="0.35">
      <c r="A13811" s="2"/>
      <c r="B13811"/>
    </row>
    <row r="13812" spans="1:2" x14ac:dyDescent="0.35">
      <c r="A13812" s="2"/>
      <c r="B13812"/>
    </row>
    <row r="13813" spans="1:2" x14ac:dyDescent="0.35">
      <c r="A13813" s="2"/>
      <c r="B13813"/>
    </row>
    <row r="13814" spans="1:2" x14ac:dyDescent="0.35">
      <c r="A13814" s="2"/>
      <c r="B13814"/>
    </row>
    <row r="13815" spans="1:2" x14ac:dyDescent="0.35">
      <c r="A13815" s="2"/>
      <c r="B13815"/>
    </row>
    <row r="13816" spans="1:2" x14ac:dyDescent="0.35">
      <c r="A13816" s="2"/>
      <c r="B13816"/>
    </row>
    <row r="13817" spans="1:2" x14ac:dyDescent="0.35">
      <c r="A13817" s="2"/>
      <c r="B13817"/>
    </row>
    <row r="13818" spans="1:2" x14ac:dyDescent="0.35">
      <c r="A13818" s="2"/>
      <c r="B13818"/>
    </row>
    <row r="13819" spans="1:2" x14ac:dyDescent="0.35">
      <c r="A13819" s="2"/>
      <c r="B13819"/>
    </row>
    <row r="13820" spans="1:2" x14ac:dyDescent="0.35">
      <c r="A13820" s="2"/>
      <c r="B13820"/>
    </row>
    <row r="13821" spans="1:2" x14ac:dyDescent="0.35">
      <c r="A13821" s="2"/>
      <c r="B13821"/>
    </row>
    <row r="13822" spans="1:2" x14ac:dyDescent="0.35">
      <c r="A13822" s="2"/>
      <c r="B13822"/>
    </row>
    <row r="13823" spans="1:2" x14ac:dyDescent="0.35">
      <c r="A13823" s="2"/>
      <c r="B13823"/>
    </row>
    <row r="13824" spans="1:2" x14ac:dyDescent="0.35">
      <c r="A13824" s="2"/>
      <c r="B13824"/>
    </row>
    <row r="13825" spans="1:2" x14ac:dyDescent="0.35">
      <c r="A13825" s="2"/>
      <c r="B13825"/>
    </row>
    <row r="13826" spans="1:2" x14ac:dyDescent="0.35">
      <c r="A13826" s="2"/>
      <c r="B13826"/>
    </row>
    <row r="13827" spans="1:2" x14ac:dyDescent="0.35">
      <c r="A13827" s="2"/>
      <c r="B13827"/>
    </row>
    <row r="13828" spans="1:2" x14ac:dyDescent="0.35">
      <c r="A13828" s="2"/>
      <c r="B13828"/>
    </row>
    <row r="13829" spans="1:2" x14ac:dyDescent="0.35">
      <c r="A13829" s="2"/>
      <c r="B13829"/>
    </row>
    <row r="13830" spans="1:2" x14ac:dyDescent="0.35">
      <c r="A13830" s="2"/>
      <c r="B13830"/>
    </row>
    <row r="13831" spans="1:2" x14ac:dyDescent="0.35">
      <c r="A13831" s="2"/>
      <c r="B13831"/>
    </row>
    <row r="13832" spans="1:2" x14ac:dyDescent="0.35">
      <c r="A13832" s="2"/>
      <c r="B13832"/>
    </row>
    <row r="13833" spans="1:2" x14ac:dyDescent="0.35">
      <c r="A13833" s="2"/>
      <c r="B13833"/>
    </row>
    <row r="13834" spans="1:2" x14ac:dyDescent="0.35">
      <c r="A13834" s="2"/>
      <c r="B13834"/>
    </row>
    <row r="13835" spans="1:2" x14ac:dyDescent="0.35">
      <c r="A13835" s="2"/>
      <c r="B13835"/>
    </row>
    <row r="13836" spans="1:2" x14ac:dyDescent="0.35">
      <c r="A13836" s="2"/>
      <c r="B13836"/>
    </row>
    <row r="13837" spans="1:2" x14ac:dyDescent="0.35">
      <c r="A13837" s="2"/>
      <c r="B13837"/>
    </row>
    <row r="13838" spans="1:2" x14ac:dyDescent="0.35">
      <c r="A13838" s="2"/>
      <c r="B13838"/>
    </row>
    <row r="13839" spans="1:2" x14ac:dyDescent="0.35">
      <c r="A13839" s="2"/>
      <c r="B13839"/>
    </row>
    <row r="13840" spans="1:2" x14ac:dyDescent="0.35">
      <c r="A13840" s="2"/>
      <c r="B13840"/>
    </row>
    <row r="13841" spans="1:2" x14ac:dyDescent="0.35">
      <c r="A13841" s="2"/>
      <c r="B13841"/>
    </row>
    <row r="13842" spans="1:2" x14ac:dyDescent="0.35">
      <c r="A13842" s="2"/>
      <c r="B13842"/>
    </row>
    <row r="13843" spans="1:2" x14ac:dyDescent="0.35">
      <c r="A13843" s="2"/>
      <c r="B13843"/>
    </row>
    <row r="13844" spans="1:2" x14ac:dyDescent="0.35">
      <c r="A13844" s="2"/>
      <c r="B13844"/>
    </row>
    <row r="13845" spans="1:2" x14ac:dyDescent="0.35">
      <c r="A13845" s="2"/>
      <c r="B13845"/>
    </row>
    <row r="13846" spans="1:2" x14ac:dyDescent="0.35">
      <c r="A13846" s="2"/>
      <c r="B13846"/>
    </row>
    <row r="13847" spans="1:2" x14ac:dyDescent="0.35">
      <c r="A13847" s="2"/>
      <c r="B13847"/>
    </row>
    <row r="13848" spans="1:2" x14ac:dyDescent="0.35">
      <c r="A13848" s="2"/>
      <c r="B13848"/>
    </row>
    <row r="13849" spans="1:2" x14ac:dyDescent="0.35">
      <c r="A13849" s="2"/>
      <c r="B13849"/>
    </row>
    <row r="13850" spans="1:2" x14ac:dyDescent="0.35">
      <c r="A13850" s="2"/>
      <c r="B13850"/>
    </row>
    <row r="13851" spans="1:2" x14ac:dyDescent="0.35">
      <c r="A13851" s="2"/>
      <c r="B13851"/>
    </row>
    <row r="13852" spans="1:2" x14ac:dyDescent="0.35">
      <c r="A13852" s="2"/>
      <c r="B13852"/>
    </row>
    <row r="13853" spans="1:2" x14ac:dyDescent="0.35">
      <c r="A13853" s="2"/>
      <c r="B13853"/>
    </row>
    <row r="13854" spans="1:2" x14ac:dyDescent="0.35">
      <c r="A13854" s="2"/>
      <c r="B13854"/>
    </row>
    <row r="13855" spans="1:2" x14ac:dyDescent="0.35">
      <c r="A13855" s="2"/>
      <c r="B13855"/>
    </row>
    <row r="13856" spans="1:2" x14ac:dyDescent="0.35">
      <c r="A13856" s="2"/>
      <c r="B13856"/>
    </row>
    <row r="13857" spans="1:2" x14ac:dyDescent="0.35">
      <c r="A13857" s="2"/>
      <c r="B13857"/>
    </row>
    <row r="13858" spans="1:2" x14ac:dyDescent="0.35">
      <c r="A13858" s="2"/>
      <c r="B13858"/>
    </row>
    <row r="13859" spans="1:2" x14ac:dyDescent="0.35">
      <c r="A13859" s="2"/>
      <c r="B13859"/>
    </row>
    <row r="13860" spans="1:2" x14ac:dyDescent="0.35">
      <c r="A13860" s="2"/>
      <c r="B13860"/>
    </row>
    <row r="13861" spans="1:2" x14ac:dyDescent="0.35">
      <c r="A13861" s="2"/>
      <c r="B13861"/>
    </row>
    <row r="13862" spans="1:2" x14ac:dyDescent="0.35">
      <c r="A13862" s="2"/>
      <c r="B13862"/>
    </row>
    <row r="13863" spans="1:2" x14ac:dyDescent="0.35">
      <c r="A13863" s="2"/>
      <c r="B13863"/>
    </row>
    <row r="13864" spans="1:2" x14ac:dyDescent="0.35">
      <c r="A13864" s="2"/>
      <c r="B13864"/>
    </row>
    <row r="13865" spans="1:2" x14ac:dyDescent="0.35">
      <c r="A13865" s="2"/>
      <c r="B13865"/>
    </row>
    <row r="13866" spans="1:2" x14ac:dyDescent="0.35">
      <c r="A13866" s="2"/>
      <c r="B13866"/>
    </row>
    <row r="13867" spans="1:2" x14ac:dyDescent="0.35">
      <c r="A13867" s="2"/>
      <c r="B13867"/>
    </row>
    <row r="13868" spans="1:2" x14ac:dyDescent="0.35">
      <c r="A13868" s="2"/>
      <c r="B13868"/>
    </row>
    <row r="13869" spans="1:2" x14ac:dyDescent="0.35">
      <c r="A13869" s="2"/>
      <c r="B13869"/>
    </row>
    <row r="13870" spans="1:2" x14ac:dyDescent="0.35">
      <c r="A13870" s="2"/>
      <c r="B13870"/>
    </row>
    <row r="13871" spans="1:2" x14ac:dyDescent="0.35">
      <c r="A13871" s="2"/>
      <c r="B13871"/>
    </row>
    <row r="13872" spans="1:2" x14ac:dyDescent="0.35">
      <c r="A13872" s="2"/>
      <c r="B13872"/>
    </row>
    <row r="13873" spans="1:2" x14ac:dyDescent="0.35">
      <c r="A13873" s="2"/>
      <c r="B13873"/>
    </row>
    <row r="13874" spans="1:2" x14ac:dyDescent="0.35">
      <c r="A13874" s="2"/>
      <c r="B13874"/>
    </row>
    <row r="13875" spans="1:2" x14ac:dyDescent="0.35">
      <c r="A13875" s="2"/>
      <c r="B13875"/>
    </row>
    <row r="13876" spans="1:2" x14ac:dyDescent="0.35">
      <c r="A13876" s="2"/>
      <c r="B13876"/>
    </row>
    <row r="13877" spans="1:2" x14ac:dyDescent="0.35">
      <c r="A13877" s="2"/>
      <c r="B13877"/>
    </row>
    <row r="13878" spans="1:2" x14ac:dyDescent="0.35">
      <c r="A13878" s="2"/>
      <c r="B13878"/>
    </row>
    <row r="13879" spans="1:2" x14ac:dyDescent="0.35">
      <c r="A13879" s="2"/>
      <c r="B13879"/>
    </row>
    <row r="13880" spans="1:2" x14ac:dyDescent="0.35">
      <c r="A13880" s="2"/>
      <c r="B13880"/>
    </row>
    <row r="13881" spans="1:2" x14ac:dyDescent="0.35">
      <c r="A13881" s="2"/>
      <c r="B13881"/>
    </row>
    <row r="13882" spans="1:2" x14ac:dyDescent="0.35">
      <c r="A13882" s="2"/>
      <c r="B13882"/>
    </row>
    <row r="13883" spans="1:2" x14ac:dyDescent="0.35">
      <c r="A13883" s="2"/>
      <c r="B13883"/>
    </row>
    <row r="13884" spans="1:2" x14ac:dyDescent="0.35">
      <c r="A13884" s="2"/>
      <c r="B13884"/>
    </row>
    <row r="13885" spans="1:2" x14ac:dyDescent="0.35">
      <c r="A13885" s="2"/>
      <c r="B13885"/>
    </row>
    <row r="13886" spans="1:2" x14ac:dyDescent="0.35">
      <c r="A13886" s="2"/>
      <c r="B13886"/>
    </row>
    <row r="13887" spans="1:2" x14ac:dyDescent="0.35">
      <c r="A13887" s="2"/>
      <c r="B13887"/>
    </row>
    <row r="13888" spans="1:2" x14ac:dyDescent="0.35">
      <c r="A13888" s="2"/>
      <c r="B13888"/>
    </row>
    <row r="13889" spans="1:2" x14ac:dyDescent="0.35">
      <c r="A13889" s="2"/>
      <c r="B13889"/>
    </row>
    <row r="13890" spans="1:2" x14ac:dyDescent="0.35">
      <c r="A13890" s="2"/>
      <c r="B13890"/>
    </row>
    <row r="13891" spans="1:2" x14ac:dyDescent="0.35">
      <c r="A13891" s="2"/>
      <c r="B13891"/>
    </row>
    <row r="13892" spans="1:2" x14ac:dyDescent="0.35">
      <c r="A13892" s="2"/>
      <c r="B13892"/>
    </row>
    <row r="13893" spans="1:2" x14ac:dyDescent="0.35">
      <c r="A13893" s="2"/>
      <c r="B13893"/>
    </row>
    <row r="13894" spans="1:2" x14ac:dyDescent="0.35">
      <c r="A13894" s="2"/>
      <c r="B13894"/>
    </row>
    <row r="13895" spans="1:2" x14ac:dyDescent="0.35">
      <c r="A13895" s="2"/>
      <c r="B13895"/>
    </row>
    <row r="13896" spans="1:2" x14ac:dyDescent="0.35">
      <c r="A13896" s="2"/>
      <c r="B13896"/>
    </row>
    <row r="13897" spans="1:2" x14ac:dyDescent="0.35">
      <c r="A13897" s="2"/>
      <c r="B13897"/>
    </row>
    <row r="13898" spans="1:2" x14ac:dyDescent="0.35">
      <c r="A13898" s="2"/>
      <c r="B13898"/>
    </row>
    <row r="13899" spans="1:2" x14ac:dyDescent="0.35">
      <c r="A13899" s="2"/>
      <c r="B13899"/>
    </row>
    <row r="13900" spans="1:2" x14ac:dyDescent="0.35">
      <c r="A13900" s="2"/>
      <c r="B13900"/>
    </row>
    <row r="13901" spans="1:2" x14ac:dyDescent="0.35">
      <c r="A13901" s="2"/>
      <c r="B13901"/>
    </row>
    <row r="13902" spans="1:2" x14ac:dyDescent="0.35">
      <c r="A13902" s="2"/>
      <c r="B13902"/>
    </row>
    <row r="13903" spans="1:2" x14ac:dyDescent="0.35">
      <c r="A13903" s="2"/>
      <c r="B13903"/>
    </row>
    <row r="13904" spans="1:2" x14ac:dyDescent="0.35">
      <c r="A13904" s="2"/>
      <c r="B13904"/>
    </row>
    <row r="13905" spans="1:2" x14ac:dyDescent="0.35">
      <c r="A13905" s="2"/>
      <c r="B13905"/>
    </row>
    <row r="13906" spans="1:2" x14ac:dyDescent="0.35">
      <c r="A13906" s="2"/>
      <c r="B13906"/>
    </row>
    <row r="13907" spans="1:2" x14ac:dyDescent="0.35">
      <c r="A13907" s="2"/>
      <c r="B13907"/>
    </row>
    <row r="13908" spans="1:2" x14ac:dyDescent="0.35">
      <c r="A13908" s="2"/>
      <c r="B13908"/>
    </row>
    <row r="13909" spans="1:2" x14ac:dyDescent="0.35">
      <c r="A13909" s="2"/>
      <c r="B13909"/>
    </row>
    <row r="13910" spans="1:2" x14ac:dyDescent="0.35">
      <c r="A13910" s="2"/>
      <c r="B13910"/>
    </row>
    <row r="13911" spans="1:2" x14ac:dyDescent="0.35">
      <c r="A13911" s="2"/>
      <c r="B13911"/>
    </row>
    <row r="13912" spans="1:2" x14ac:dyDescent="0.35">
      <c r="A13912" s="2"/>
      <c r="B13912"/>
    </row>
    <row r="13913" spans="1:2" x14ac:dyDescent="0.35">
      <c r="A13913" s="2"/>
      <c r="B13913"/>
    </row>
    <row r="13914" spans="1:2" x14ac:dyDescent="0.35">
      <c r="A13914" s="2"/>
      <c r="B13914"/>
    </row>
    <row r="13915" spans="1:2" x14ac:dyDescent="0.35">
      <c r="A13915" s="2"/>
      <c r="B13915"/>
    </row>
    <row r="13916" spans="1:2" x14ac:dyDescent="0.35">
      <c r="A13916" s="2"/>
      <c r="B13916"/>
    </row>
    <row r="13917" spans="1:2" x14ac:dyDescent="0.35">
      <c r="A13917" s="2"/>
      <c r="B13917"/>
    </row>
    <row r="13918" spans="1:2" x14ac:dyDescent="0.35">
      <c r="A13918" s="2"/>
      <c r="B13918"/>
    </row>
    <row r="13919" spans="1:2" x14ac:dyDescent="0.35">
      <c r="A13919" s="2"/>
      <c r="B13919"/>
    </row>
    <row r="13920" spans="1:2" x14ac:dyDescent="0.35">
      <c r="A13920" s="2"/>
      <c r="B13920"/>
    </row>
    <row r="13921" spans="1:2" x14ac:dyDescent="0.35">
      <c r="A13921" s="2"/>
      <c r="B13921"/>
    </row>
    <row r="13922" spans="1:2" x14ac:dyDescent="0.35">
      <c r="A13922" s="2"/>
      <c r="B13922"/>
    </row>
    <row r="13923" spans="1:2" x14ac:dyDescent="0.35">
      <c r="A13923" s="2"/>
      <c r="B13923"/>
    </row>
    <row r="13924" spans="1:2" x14ac:dyDescent="0.35">
      <c r="A13924" s="2"/>
      <c r="B13924"/>
    </row>
    <row r="13925" spans="1:2" x14ac:dyDescent="0.35">
      <c r="A13925" s="2"/>
      <c r="B13925"/>
    </row>
    <row r="13926" spans="1:2" x14ac:dyDescent="0.35">
      <c r="A13926" s="2"/>
      <c r="B13926"/>
    </row>
    <row r="13927" spans="1:2" x14ac:dyDescent="0.35">
      <c r="A13927" s="2"/>
      <c r="B13927"/>
    </row>
    <row r="13928" spans="1:2" x14ac:dyDescent="0.35">
      <c r="A13928" s="2"/>
      <c r="B13928"/>
    </row>
    <row r="13929" spans="1:2" x14ac:dyDescent="0.35">
      <c r="A13929" s="2"/>
      <c r="B13929"/>
    </row>
    <row r="13930" spans="1:2" x14ac:dyDescent="0.35">
      <c r="A13930" s="2"/>
      <c r="B13930"/>
    </row>
    <row r="13931" spans="1:2" x14ac:dyDescent="0.35">
      <c r="A13931" s="2"/>
      <c r="B13931"/>
    </row>
    <row r="13932" spans="1:2" x14ac:dyDescent="0.35">
      <c r="A13932" s="2"/>
      <c r="B13932"/>
    </row>
    <row r="13933" spans="1:2" x14ac:dyDescent="0.35">
      <c r="A13933" s="2"/>
      <c r="B13933"/>
    </row>
    <row r="13934" spans="1:2" x14ac:dyDescent="0.35">
      <c r="A13934" s="2"/>
      <c r="B13934"/>
    </row>
    <row r="13935" spans="1:2" x14ac:dyDescent="0.35">
      <c r="A13935" s="2"/>
      <c r="B13935"/>
    </row>
    <row r="13936" spans="1:2" x14ac:dyDescent="0.35">
      <c r="A13936" s="2"/>
      <c r="B13936"/>
    </row>
    <row r="13937" spans="1:2" x14ac:dyDescent="0.35">
      <c r="A13937" s="2"/>
      <c r="B13937"/>
    </row>
    <row r="13938" spans="1:2" x14ac:dyDescent="0.35">
      <c r="A13938" s="2"/>
      <c r="B13938"/>
    </row>
    <row r="13939" spans="1:2" x14ac:dyDescent="0.35">
      <c r="A13939" s="2"/>
      <c r="B13939"/>
    </row>
    <row r="13940" spans="1:2" x14ac:dyDescent="0.35">
      <c r="A13940" s="2"/>
      <c r="B13940"/>
    </row>
    <row r="13941" spans="1:2" x14ac:dyDescent="0.35">
      <c r="A13941" s="2"/>
      <c r="B13941"/>
    </row>
    <row r="13942" spans="1:2" x14ac:dyDescent="0.35">
      <c r="A13942" s="2"/>
      <c r="B13942"/>
    </row>
    <row r="13943" spans="1:2" x14ac:dyDescent="0.35">
      <c r="A13943" s="2"/>
      <c r="B13943"/>
    </row>
    <row r="13944" spans="1:2" x14ac:dyDescent="0.35">
      <c r="A13944" s="2"/>
      <c r="B13944"/>
    </row>
    <row r="13945" spans="1:2" x14ac:dyDescent="0.35">
      <c r="A13945" s="2"/>
      <c r="B13945"/>
    </row>
    <row r="13946" spans="1:2" x14ac:dyDescent="0.35">
      <c r="A13946" s="2"/>
      <c r="B13946"/>
    </row>
    <row r="13947" spans="1:2" x14ac:dyDescent="0.35">
      <c r="A13947" s="2"/>
      <c r="B13947"/>
    </row>
    <row r="13948" spans="1:2" x14ac:dyDescent="0.35">
      <c r="A13948" s="2"/>
      <c r="B13948"/>
    </row>
    <row r="13949" spans="1:2" x14ac:dyDescent="0.35">
      <c r="A13949" s="2"/>
      <c r="B13949"/>
    </row>
    <row r="13950" spans="1:2" x14ac:dyDescent="0.35">
      <c r="A13950" s="2"/>
      <c r="B13950"/>
    </row>
    <row r="13951" spans="1:2" x14ac:dyDescent="0.35">
      <c r="A13951" s="2"/>
      <c r="B13951"/>
    </row>
    <row r="13952" spans="1:2" x14ac:dyDescent="0.35">
      <c r="A13952" s="2"/>
      <c r="B13952"/>
    </row>
    <row r="13953" spans="1:2" x14ac:dyDescent="0.35">
      <c r="A13953" s="2"/>
      <c r="B13953"/>
    </row>
    <row r="13954" spans="1:2" x14ac:dyDescent="0.35">
      <c r="A13954" s="2"/>
      <c r="B13954"/>
    </row>
    <row r="13955" spans="1:2" x14ac:dyDescent="0.35">
      <c r="A13955" s="2"/>
      <c r="B13955"/>
    </row>
    <row r="13956" spans="1:2" x14ac:dyDescent="0.35">
      <c r="A13956" s="2"/>
      <c r="B13956"/>
    </row>
    <row r="13957" spans="1:2" x14ac:dyDescent="0.35">
      <c r="A13957" s="2"/>
      <c r="B13957"/>
    </row>
    <row r="13958" spans="1:2" x14ac:dyDescent="0.35">
      <c r="A13958" s="2"/>
      <c r="B13958"/>
    </row>
    <row r="13959" spans="1:2" x14ac:dyDescent="0.35">
      <c r="A13959" s="2"/>
      <c r="B13959"/>
    </row>
    <row r="13960" spans="1:2" x14ac:dyDescent="0.35">
      <c r="A13960" s="2"/>
      <c r="B13960"/>
    </row>
    <row r="13961" spans="1:2" x14ac:dyDescent="0.35">
      <c r="A13961" s="2"/>
      <c r="B13961"/>
    </row>
    <row r="13962" spans="1:2" x14ac:dyDescent="0.35">
      <c r="A13962" s="2"/>
      <c r="B13962"/>
    </row>
    <row r="13963" spans="1:2" x14ac:dyDescent="0.35">
      <c r="A13963" s="2"/>
      <c r="B13963"/>
    </row>
    <row r="13964" spans="1:2" x14ac:dyDescent="0.35">
      <c r="A13964" s="2"/>
      <c r="B13964"/>
    </row>
    <row r="13965" spans="1:2" x14ac:dyDescent="0.35">
      <c r="A13965" s="2"/>
      <c r="B13965"/>
    </row>
    <row r="13966" spans="1:2" x14ac:dyDescent="0.35">
      <c r="A13966" s="2"/>
      <c r="B13966"/>
    </row>
    <row r="13967" spans="1:2" x14ac:dyDescent="0.35">
      <c r="A13967" s="2"/>
      <c r="B13967"/>
    </row>
    <row r="13968" spans="1:2" x14ac:dyDescent="0.35">
      <c r="A13968" s="2"/>
      <c r="B13968"/>
    </row>
    <row r="13969" spans="1:2" x14ac:dyDescent="0.35">
      <c r="A13969" s="2"/>
      <c r="B13969"/>
    </row>
    <row r="13970" spans="1:2" x14ac:dyDescent="0.35">
      <c r="A13970" s="2"/>
      <c r="B13970"/>
    </row>
    <row r="13971" spans="1:2" x14ac:dyDescent="0.35">
      <c r="A13971" s="2"/>
      <c r="B13971"/>
    </row>
    <row r="13972" spans="1:2" x14ac:dyDescent="0.35">
      <c r="A13972" s="2"/>
      <c r="B13972"/>
    </row>
    <row r="13973" spans="1:2" x14ac:dyDescent="0.35">
      <c r="A13973" s="2"/>
      <c r="B13973"/>
    </row>
    <row r="13974" spans="1:2" x14ac:dyDescent="0.35">
      <c r="A13974" s="2"/>
      <c r="B13974"/>
    </row>
    <row r="13975" spans="1:2" x14ac:dyDescent="0.35">
      <c r="A13975" s="2"/>
      <c r="B13975"/>
    </row>
    <row r="13976" spans="1:2" x14ac:dyDescent="0.35">
      <c r="A13976" s="2"/>
      <c r="B13976"/>
    </row>
    <row r="13977" spans="1:2" x14ac:dyDescent="0.35">
      <c r="A13977" s="2"/>
      <c r="B13977"/>
    </row>
    <row r="13978" spans="1:2" x14ac:dyDescent="0.35">
      <c r="A13978" s="2"/>
      <c r="B13978"/>
    </row>
    <row r="13979" spans="1:2" x14ac:dyDescent="0.35">
      <c r="A13979" s="2"/>
      <c r="B13979"/>
    </row>
    <row r="13980" spans="1:2" x14ac:dyDescent="0.35">
      <c r="A13980" s="2"/>
      <c r="B13980"/>
    </row>
    <row r="13981" spans="1:2" x14ac:dyDescent="0.35">
      <c r="A13981" s="2"/>
      <c r="B13981"/>
    </row>
    <row r="13982" spans="1:2" x14ac:dyDescent="0.35">
      <c r="A13982" s="2"/>
      <c r="B13982"/>
    </row>
    <row r="13983" spans="1:2" x14ac:dyDescent="0.35">
      <c r="A13983" s="2"/>
      <c r="B13983"/>
    </row>
    <row r="13984" spans="1:2" x14ac:dyDescent="0.35">
      <c r="A13984" s="2"/>
      <c r="B13984"/>
    </row>
    <row r="13985" spans="1:2" x14ac:dyDescent="0.35">
      <c r="A13985" s="2"/>
      <c r="B13985"/>
    </row>
    <row r="13986" spans="1:2" x14ac:dyDescent="0.35">
      <c r="A13986" s="2"/>
      <c r="B13986"/>
    </row>
    <row r="13987" spans="1:2" x14ac:dyDescent="0.35">
      <c r="A13987" s="2"/>
      <c r="B13987"/>
    </row>
    <row r="13988" spans="1:2" x14ac:dyDescent="0.35">
      <c r="A13988" s="2"/>
      <c r="B13988"/>
    </row>
    <row r="13989" spans="1:2" x14ac:dyDescent="0.35">
      <c r="A13989" s="2"/>
      <c r="B13989"/>
    </row>
    <row r="13990" spans="1:2" x14ac:dyDescent="0.35">
      <c r="A13990" s="2"/>
      <c r="B13990"/>
    </row>
    <row r="13991" spans="1:2" x14ac:dyDescent="0.35">
      <c r="A13991" s="2"/>
      <c r="B13991"/>
    </row>
    <row r="13992" spans="1:2" x14ac:dyDescent="0.35">
      <c r="A13992" s="2"/>
      <c r="B13992"/>
    </row>
    <row r="13993" spans="1:2" x14ac:dyDescent="0.35">
      <c r="A13993" s="2"/>
      <c r="B13993"/>
    </row>
    <row r="13994" spans="1:2" x14ac:dyDescent="0.35">
      <c r="A13994" s="2"/>
      <c r="B13994"/>
    </row>
    <row r="13995" spans="1:2" x14ac:dyDescent="0.35">
      <c r="A13995" s="2"/>
      <c r="B13995"/>
    </row>
    <row r="13996" spans="1:2" x14ac:dyDescent="0.35">
      <c r="A13996" s="2"/>
      <c r="B13996"/>
    </row>
    <row r="13997" spans="1:2" x14ac:dyDescent="0.35">
      <c r="A13997" s="2"/>
      <c r="B13997"/>
    </row>
    <row r="13998" spans="1:2" x14ac:dyDescent="0.35">
      <c r="A13998" s="2"/>
      <c r="B13998"/>
    </row>
    <row r="13999" spans="1:2" x14ac:dyDescent="0.35">
      <c r="A13999" s="2"/>
      <c r="B13999"/>
    </row>
    <row r="14000" spans="1:2" x14ac:dyDescent="0.35">
      <c r="A14000" s="2"/>
      <c r="B14000"/>
    </row>
    <row r="14001" spans="1:2" x14ac:dyDescent="0.35">
      <c r="A14001" s="2"/>
      <c r="B14001"/>
    </row>
    <row r="14002" spans="1:2" x14ac:dyDescent="0.35">
      <c r="A14002" s="2"/>
      <c r="B14002"/>
    </row>
    <row r="14003" spans="1:2" x14ac:dyDescent="0.35">
      <c r="A14003" s="2"/>
      <c r="B14003"/>
    </row>
    <row r="14004" spans="1:2" x14ac:dyDescent="0.35">
      <c r="A14004" s="2"/>
      <c r="B14004"/>
    </row>
    <row r="14005" spans="1:2" x14ac:dyDescent="0.35">
      <c r="A14005" s="2"/>
      <c r="B14005"/>
    </row>
    <row r="14006" spans="1:2" x14ac:dyDescent="0.35">
      <c r="A14006" s="2"/>
      <c r="B14006"/>
    </row>
    <row r="14007" spans="1:2" x14ac:dyDescent="0.35">
      <c r="A14007" s="2"/>
      <c r="B14007"/>
    </row>
    <row r="14008" spans="1:2" x14ac:dyDescent="0.35">
      <c r="A14008" s="2"/>
      <c r="B14008"/>
    </row>
    <row r="14009" spans="1:2" x14ac:dyDescent="0.35">
      <c r="A14009" s="2"/>
      <c r="B14009"/>
    </row>
    <row r="14010" spans="1:2" x14ac:dyDescent="0.35">
      <c r="A14010" s="2"/>
      <c r="B14010"/>
    </row>
    <row r="14011" spans="1:2" x14ac:dyDescent="0.35">
      <c r="A14011" s="2"/>
      <c r="B14011"/>
    </row>
    <row r="14012" spans="1:2" x14ac:dyDescent="0.35">
      <c r="A14012" s="2"/>
      <c r="B14012"/>
    </row>
    <row r="14013" spans="1:2" x14ac:dyDescent="0.35">
      <c r="A14013" s="2"/>
      <c r="B14013"/>
    </row>
    <row r="14014" spans="1:2" x14ac:dyDescent="0.35">
      <c r="A14014" s="2"/>
      <c r="B14014"/>
    </row>
    <row r="14015" spans="1:2" x14ac:dyDescent="0.35">
      <c r="A14015" s="2"/>
      <c r="B14015"/>
    </row>
    <row r="14016" spans="1:2" x14ac:dyDescent="0.35">
      <c r="A14016" s="2"/>
      <c r="B14016"/>
    </row>
    <row r="14017" spans="1:2" x14ac:dyDescent="0.35">
      <c r="A14017" s="2"/>
      <c r="B14017"/>
    </row>
    <row r="14018" spans="1:2" x14ac:dyDescent="0.35">
      <c r="A14018" s="2"/>
      <c r="B14018"/>
    </row>
    <row r="14019" spans="1:2" x14ac:dyDescent="0.35">
      <c r="A14019" s="2"/>
      <c r="B14019"/>
    </row>
    <row r="14020" spans="1:2" x14ac:dyDescent="0.35">
      <c r="A14020" s="2"/>
      <c r="B14020"/>
    </row>
    <row r="14021" spans="1:2" x14ac:dyDescent="0.35">
      <c r="A14021" s="2"/>
      <c r="B14021"/>
    </row>
    <row r="14022" spans="1:2" x14ac:dyDescent="0.35">
      <c r="A14022" s="2"/>
      <c r="B14022"/>
    </row>
    <row r="14023" spans="1:2" x14ac:dyDescent="0.35">
      <c r="A14023" s="2"/>
      <c r="B14023"/>
    </row>
    <row r="14024" spans="1:2" x14ac:dyDescent="0.35">
      <c r="A14024" s="2"/>
      <c r="B14024"/>
    </row>
    <row r="14025" spans="1:2" x14ac:dyDescent="0.35">
      <c r="A14025" s="2"/>
      <c r="B14025"/>
    </row>
    <row r="14026" spans="1:2" x14ac:dyDescent="0.35">
      <c r="A14026" s="2"/>
      <c r="B14026"/>
    </row>
    <row r="14027" spans="1:2" x14ac:dyDescent="0.35">
      <c r="A14027" s="2"/>
      <c r="B14027"/>
    </row>
    <row r="14028" spans="1:2" x14ac:dyDescent="0.35">
      <c r="A14028" s="2"/>
      <c r="B14028"/>
    </row>
    <row r="14029" spans="1:2" x14ac:dyDescent="0.35">
      <c r="A14029" s="2"/>
      <c r="B14029"/>
    </row>
    <row r="14030" spans="1:2" x14ac:dyDescent="0.35">
      <c r="A14030" s="2"/>
      <c r="B14030"/>
    </row>
    <row r="14031" spans="1:2" x14ac:dyDescent="0.35">
      <c r="A14031" s="2"/>
      <c r="B14031"/>
    </row>
    <row r="14032" spans="1:2" x14ac:dyDescent="0.35">
      <c r="A14032" s="2"/>
      <c r="B14032"/>
    </row>
    <row r="14033" spans="1:2" x14ac:dyDescent="0.35">
      <c r="A14033" s="2"/>
      <c r="B14033"/>
    </row>
    <row r="14034" spans="1:2" x14ac:dyDescent="0.35">
      <c r="A14034" s="2"/>
      <c r="B14034"/>
    </row>
    <row r="14035" spans="1:2" x14ac:dyDescent="0.35">
      <c r="A14035" s="2"/>
      <c r="B14035"/>
    </row>
    <row r="14036" spans="1:2" x14ac:dyDescent="0.35">
      <c r="A14036" s="2"/>
      <c r="B14036"/>
    </row>
    <row r="14037" spans="1:2" x14ac:dyDescent="0.35">
      <c r="A14037" s="2"/>
      <c r="B14037"/>
    </row>
    <row r="14038" spans="1:2" x14ac:dyDescent="0.35">
      <c r="A14038" s="2"/>
      <c r="B14038"/>
    </row>
    <row r="14039" spans="1:2" x14ac:dyDescent="0.35">
      <c r="A14039" s="2"/>
      <c r="B14039"/>
    </row>
    <row r="14040" spans="1:2" x14ac:dyDescent="0.35">
      <c r="A14040" s="2"/>
      <c r="B14040"/>
    </row>
    <row r="14041" spans="1:2" x14ac:dyDescent="0.35">
      <c r="A14041" s="2"/>
      <c r="B14041"/>
    </row>
    <row r="14042" spans="1:2" x14ac:dyDescent="0.35">
      <c r="A14042" s="2"/>
      <c r="B14042"/>
    </row>
    <row r="14043" spans="1:2" x14ac:dyDescent="0.35">
      <c r="A14043" s="2"/>
      <c r="B14043"/>
    </row>
    <row r="14044" spans="1:2" x14ac:dyDescent="0.35">
      <c r="A14044" s="2"/>
      <c r="B14044"/>
    </row>
    <row r="14045" spans="1:2" x14ac:dyDescent="0.35">
      <c r="A14045" s="2"/>
      <c r="B14045"/>
    </row>
    <row r="14046" spans="1:2" x14ac:dyDescent="0.35">
      <c r="A14046" s="2"/>
      <c r="B14046"/>
    </row>
    <row r="14047" spans="1:2" x14ac:dyDescent="0.35">
      <c r="A14047" s="2"/>
      <c r="B14047"/>
    </row>
    <row r="14048" spans="1:2" x14ac:dyDescent="0.35">
      <c r="A14048" s="2"/>
      <c r="B14048"/>
    </row>
    <row r="14049" spans="1:2" x14ac:dyDescent="0.35">
      <c r="A14049" s="2"/>
      <c r="B14049"/>
    </row>
    <row r="14050" spans="1:2" x14ac:dyDescent="0.35">
      <c r="A14050" s="2"/>
      <c r="B14050"/>
    </row>
    <row r="14051" spans="1:2" x14ac:dyDescent="0.35">
      <c r="A14051" s="2"/>
      <c r="B14051"/>
    </row>
    <row r="14052" spans="1:2" x14ac:dyDescent="0.35">
      <c r="A14052" s="2"/>
      <c r="B14052"/>
    </row>
    <row r="14053" spans="1:2" x14ac:dyDescent="0.35">
      <c r="A14053" s="2"/>
      <c r="B14053"/>
    </row>
    <row r="14054" spans="1:2" x14ac:dyDescent="0.35">
      <c r="A14054" s="2"/>
      <c r="B14054"/>
    </row>
    <row r="14055" spans="1:2" x14ac:dyDescent="0.35">
      <c r="A14055" s="2"/>
      <c r="B14055"/>
    </row>
    <row r="14056" spans="1:2" x14ac:dyDescent="0.35">
      <c r="A14056" s="2"/>
      <c r="B14056"/>
    </row>
    <row r="14057" spans="1:2" x14ac:dyDescent="0.35">
      <c r="A14057" s="2"/>
      <c r="B14057"/>
    </row>
    <row r="14058" spans="1:2" x14ac:dyDescent="0.35">
      <c r="A14058" s="2"/>
      <c r="B14058"/>
    </row>
    <row r="14059" spans="1:2" x14ac:dyDescent="0.35">
      <c r="A14059" s="2"/>
      <c r="B14059"/>
    </row>
    <row r="14060" spans="1:2" x14ac:dyDescent="0.35">
      <c r="A14060" s="2"/>
      <c r="B14060"/>
    </row>
    <row r="14061" spans="1:2" x14ac:dyDescent="0.35">
      <c r="A14061" s="2"/>
      <c r="B14061"/>
    </row>
    <row r="14062" spans="1:2" x14ac:dyDescent="0.35">
      <c r="A14062" s="2"/>
      <c r="B14062"/>
    </row>
    <row r="14063" spans="1:2" x14ac:dyDescent="0.35">
      <c r="A14063" s="2"/>
      <c r="B14063"/>
    </row>
    <row r="14064" spans="1:2" x14ac:dyDescent="0.35">
      <c r="A14064" s="2"/>
      <c r="B14064"/>
    </row>
    <row r="14065" spans="1:2" x14ac:dyDescent="0.35">
      <c r="A14065" s="2"/>
      <c r="B14065"/>
    </row>
    <row r="14066" spans="1:2" x14ac:dyDescent="0.35">
      <c r="A14066" s="2"/>
      <c r="B14066"/>
    </row>
    <row r="14067" spans="1:2" x14ac:dyDescent="0.35">
      <c r="A14067" s="2"/>
      <c r="B14067"/>
    </row>
    <row r="14068" spans="1:2" x14ac:dyDescent="0.35">
      <c r="A14068" s="2"/>
      <c r="B14068"/>
    </row>
    <row r="14069" spans="1:2" x14ac:dyDescent="0.35">
      <c r="A14069" s="2"/>
      <c r="B14069"/>
    </row>
    <row r="14070" spans="1:2" x14ac:dyDescent="0.35">
      <c r="A14070" s="2"/>
      <c r="B14070"/>
    </row>
    <row r="14071" spans="1:2" x14ac:dyDescent="0.35">
      <c r="A14071" s="2"/>
      <c r="B14071"/>
    </row>
    <row r="14072" spans="1:2" x14ac:dyDescent="0.35">
      <c r="A14072" s="2"/>
      <c r="B14072"/>
    </row>
    <row r="14073" spans="1:2" x14ac:dyDescent="0.35">
      <c r="A14073" s="2"/>
      <c r="B14073"/>
    </row>
    <row r="14074" spans="1:2" x14ac:dyDescent="0.35">
      <c r="A14074" s="2"/>
      <c r="B14074"/>
    </row>
    <row r="14075" spans="1:2" x14ac:dyDescent="0.35">
      <c r="A14075" s="2"/>
      <c r="B14075"/>
    </row>
    <row r="14076" spans="1:2" x14ac:dyDescent="0.35">
      <c r="A14076" s="2"/>
      <c r="B14076"/>
    </row>
    <row r="14077" spans="1:2" x14ac:dyDescent="0.35">
      <c r="A14077" s="2"/>
      <c r="B14077"/>
    </row>
    <row r="14078" spans="1:2" x14ac:dyDescent="0.35">
      <c r="A14078" s="2"/>
      <c r="B14078"/>
    </row>
    <row r="14079" spans="1:2" x14ac:dyDescent="0.35">
      <c r="A14079" s="2"/>
      <c r="B14079"/>
    </row>
    <row r="14080" spans="1:2" x14ac:dyDescent="0.35">
      <c r="A14080" s="2"/>
      <c r="B14080"/>
    </row>
    <row r="14081" spans="1:2" x14ac:dyDescent="0.35">
      <c r="A14081" s="2"/>
      <c r="B14081"/>
    </row>
    <row r="14082" spans="1:2" x14ac:dyDescent="0.35">
      <c r="A14082" s="2"/>
      <c r="B14082"/>
    </row>
    <row r="14083" spans="1:2" x14ac:dyDescent="0.35">
      <c r="A14083" s="2"/>
      <c r="B14083"/>
    </row>
    <row r="14084" spans="1:2" x14ac:dyDescent="0.35">
      <c r="A14084" s="2"/>
      <c r="B14084"/>
    </row>
    <row r="14085" spans="1:2" x14ac:dyDescent="0.35">
      <c r="A14085" s="2"/>
      <c r="B14085"/>
    </row>
    <row r="14086" spans="1:2" x14ac:dyDescent="0.35">
      <c r="A14086" s="2"/>
      <c r="B14086"/>
    </row>
    <row r="14087" spans="1:2" x14ac:dyDescent="0.35">
      <c r="A14087" s="2"/>
      <c r="B14087"/>
    </row>
    <row r="14088" spans="1:2" x14ac:dyDescent="0.35">
      <c r="A14088" s="2"/>
      <c r="B14088"/>
    </row>
    <row r="14089" spans="1:2" x14ac:dyDescent="0.35">
      <c r="A14089" s="2"/>
      <c r="B14089"/>
    </row>
    <row r="14090" spans="1:2" x14ac:dyDescent="0.35">
      <c r="A14090" s="2"/>
      <c r="B14090"/>
    </row>
    <row r="14091" spans="1:2" x14ac:dyDescent="0.35">
      <c r="A14091" s="2"/>
      <c r="B14091"/>
    </row>
    <row r="14092" spans="1:2" x14ac:dyDescent="0.35">
      <c r="A14092" s="2"/>
      <c r="B14092"/>
    </row>
    <row r="14093" spans="1:2" x14ac:dyDescent="0.35">
      <c r="A14093" s="2"/>
      <c r="B14093"/>
    </row>
    <row r="14094" spans="1:2" x14ac:dyDescent="0.35">
      <c r="A14094" s="2"/>
      <c r="B14094"/>
    </row>
    <row r="14095" spans="1:2" x14ac:dyDescent="0.35">
      <c r="A14095" s="2"/>
      <c r="B14095"/>
    </row>
    <row r="14096" spans="1:2" x14ac:dyDescent="0.35">
      <c r="A14096" s="2"/>
      <c r="B14096"/>
    </row>
    <row r="14097" spans="1:2" x14ac:dyDescent="0.35">
      <c r="A14097" s="2"/>
      <c r="B14097"/>
    </row>
    <row r="14098" spans="1:2" x14ac:dyDescent="0.35">
      <c r="A14098" s="2"/>
      <c r="B14098"/>
    </row>
    <row r="14099" spans="1:2" x14ac:dyDescent="0.35">
      <c r="A14099" s="2"/>
      <c r="B14099"/>
    </row>
    <row r="14100" spans="1:2" x14ac:dyDescent="0.35">
      <c r="A14100" s="2"/>
      <c r="B14100"/>
    </row>
    <row r="14101" spans="1:2" x14ac:dyDescent="0.35">
      <c r="A14101" s="2"/>
      <c r="B14101"/>
    </row>
    <row r="14102" spans="1:2" x14ac:dyDescent="0.35">
      <c r="A14102" s="2"/>
      <c r="B14102"/>
    </row>
    <row r="14103" spans="1:2" x14ac:dyDescent="0.35">
      <c r="A14103" s="2"/>
      <c r="B14103"/>
    </row>
    <row r="14104" spans="1:2" x14ac:dyDescent="0.35">
      <c r="A14104" s="2"/>
      <c r="B14104"/>
    </row>
    <row r="14105" spans="1:2" x14ac:dyDescent="0.35">
      <c r="A14105" s="2"/>
      <c r="B14105"/>
    </row>
    <row r="14106" spans="1:2" x14ac:dyDescent="0.35">
      <c r="A14106" s="2"/>
      <c r="B14106"/>
    </row>
    <row r="14107" spans="1:2" x14ac:dyDescent="0.35">
      <c r="A14107" s="2"/>
      <c r="B14107"/>
    </row>
    <row r="14108" spans="1:2" x14ac:dyDescent="0.35">
      <c r="A14108" s="2"/>
      <c r="B14108"/>
    </row>
    <row r="14109" spans="1:2" x14ac:dyDescent="0.35">
      <c r="A14109" s="2"/>
      <c r="B14109"/>
    </row>
    <row r="14110" spans="1:2" x14ac:dyDescent="0.35">
      <c r="A14110" s="2"/>
      <c r="B14110"/>
    </row>
    <row r="14111" spans="1:2" x14ac:dyDescent="0.35">
      <c r="A14111" s="2"/>
      <c r="B14111"/>
    </row>
    <row r="14112" spans="1:2" x14ac:dyDescent="0.35">
      <c r="A14112" s="2"/>
      <c r="B14112"/>
    </row>
    <row r="14113" spans="1:2" x14ac:dyDescent="0.35">
      <c r="A14113" s="2"/>
      <c r="B14113"/>
    </row>
    <row r="14114" spans="1:2" x14ac:dyDescent="0.35">
      <c r="A14114" s="2"/>
      <c r="B14114"/>
    </row>
    <row r="14115" spans="1:2" x14ac:dyDescent="0.35">
      <c r="A14115" s="2"/>
      <c r="B14115"/>
    </row>
    <row r="14116" spans="1:2" x14ac:dyDescent="0.35">
      <c r="A14116" s="2"/>
      <c r="B14116"/>
    </row>
    <row r="14117" spans="1:2" x14ac:dyDescent="0.35">
      <c r="A14117" s="2"/>
      <c r="B14117"/>
    </row>
    <row r="14118" spans="1:2" x14ac:dyDescent="0.35">
      <c r="A14118" s="2"/>
      <c r="B14118"/>
    </row>
    <row r="14119" spans="1:2" x14ac:dyDescent="0.35">
      <c r="A14119" s="2"/>
      <c r="B14119"/>
    </row>
    <row r="14120" spans="1:2" x14ac:dyDescent="0.35">
      <c r="A14120" s="2"/>
      <c r="B14120"/>
    </row>
    <row r="14121" spans="1:2" x14ac:dyDescent="0.35">
      <c r="A14121" s="2"/>
      <c r="B14121"/>
    </row>
    <row r="14122" spans="1:2" x14ac:dyDescent="0.35">
      <c r="A14122" s="2"/>
      <c r="B14122"/>
    </row>
    <row r="14123" spans="1:2" x14ac:dyDescent="0.35">
      <c r="A14123" s="2"/>
      <c r="B14123"/>
    </row>
    <row r="14124" spans="1:2" x14ac:dyDescent="0.35">
      <c r="A14124" s="2"/>
      <c r="B14124"/>
    </row>
    <row r="14125" spans="1:2" x14ac:dyDescent="0.35">
      <c r="A14125" s="2"/>
      <c r="B14125"/>
    </row>
    <row r="14126" spans="1:2" x14ac:dyDescent="0.35">
      <c r="A14126" s="2"/>
      <c r="B14126"/>
    </row>
    <row r="14127" spans="1:2" x14ac:dyDescent="0.35">
      <c r="A14127" s="2"/>
      <c r="B14127"/>
    </row>
    <row r="14128" spans="1:2" x14ac:dyDescent="0.35">
      <c r="A14128" s="2"/>
      <c r="B14128"/>
    </row>
    <row r="14129" spans="1:2" x14ac:dyDescent="0.35">
      <c r="A14129" s="2"/>
      <c r="B14129"/>
    </row>
    <row r="14130" spans="1:2" x14ac:dyDescent="0.35">
      <c r="A14130" s="2"/>
      <c r="B14130"/>
    </row>
    <row r="14131" spans="1:2" x14ac:dyDescent="0.35">
      <c r="A14131" s="2"/>
      <c r="B14131"/>
    </row>
    <row r="14132" spans="1:2" x14ac:dyDescent="0.35">
      <c r="A14132" s="2"/>
      <c r="B14132"/>
    </row>
    <row r="14133" spans="1:2" x14ac:dyDescent="0.35">
      <c r="A14133" s="2"/>
      <c r="B14133"/>
    </row>
    <row r="14134" spans="1:2" x14ac:dyDescent="0.35">
      <c r="A14134" s="2"/>
      <c r="B14134"/>
    </row>
    <row r="14135" spans="1:2" x14ac:dyDescent="0.35">
      <c r="A14135" s="2"/>
      <c r="B14135"/>
    </row>
    <row r="14136" spans="1:2" x14ac:dyDescent="0.35">
      <c r="A14136" s="2"/>
      <c r="B14136"/>
    </row>
    <row r="14137" spans="1:2" x14ac:dyDescent="0.35">
      <c r="A14137" s="2"/>
      <c r="B14137"/>
    </row>
    <row r="14138" spans="1:2" x14ac:dyDescent="0.35">
      <c r="A14138" s="2"/>
      <c r="B14138"/>
    </row>
    <row r="14139" spans="1:2" x14ac:dyDescent="0.35">
      <c r="A14139" s="2"/>
      <c r="B14139"/>
    </row>
    <row r="14140" spans="1:2" x14ac:dyDescent="0.35">
      <c r="A14140" s="2"/>
      <c r="B14140"/>
    </row>
    <row r="14141" spans="1:2" x14ac:dyDescent="0.35">
      <c r="A14141" s="2"/>
      <c r="B14141"/>
    </row>
    <row r="14142" spans="1:2" x14ac:dyDescent="0.35">
      <c r="A14142" s="2"/>
      <c r="B14142"/>
    </row>
    <row r="14143" spans="1:2" x14ac:dyDescent="0.35">
      <c r="A14143" s="2"/>
      <c r="B14143"/>
    </row>
    <row r="14144" spans="1:2" x14ac:dyDescent="0.35">
      <c r="A14144" s="2"/>
      <c r="B14144"/>
    </row>
    <row r="14145" spans="1:2" x14ac:dyDescent="0.35">
      <c r="A14145" s="2"/>
      <c r="B14145"/>
    </row>
    <row r="14146" spans="1:2" x14ac:dyDescent="0.35">
      <c r="A14146" s="2"/>
      <c r="B14146"/>
    </row>
    <row r="14147" spans="1:2" x14ac:dyDescent="0.35">
      <c r="A14147" s="2"/>
      <c r="B14147"/>
    </row>
    <row r="14148" spans="1:2" x14ac:dyDescent="0.35">
      <c r="A14148" s="2"/>
      <c r="B14148"/>
    </row>
    <row r="14149" spans="1:2" x14ac:dyDescent="0.35">
      <c r="A14149" s="2"/>
      <c r="B14149"/>
    </row>
    <row r="14150" spans="1:2" x14ac:dyDescent="0.35">
      <c r="A14150" s="2"/>
      <c r="B14150"/>
    </row>
    <row r="14151" spans="1:2" x14ac:dyDescent="0.35">
      <c r="A14151" s="2"/>
      <c r="B14151"/>
    </row>
    <row r="14152" spans="1:2" x14ac:dyDescent="0.35">
      <c r="A14152" s="2"/>
      <c r="B14152"/>
    </row>
    <row r="14153" spans="1:2" x14ac:dyDescent="0.35">
      <c r="A14153" s="2"/>
      <c r="B14153"/>
    </row>
    <row r="14154" spans="1:2" x14ac:dyDescent="0.35">
      <c r="A14154" s="2"/>
      <c r="B14154"/>
    </row>
    <row r="14155" spans="1:2" x14ac:dyDescent="0.35">
      <c r="A14155" s="2"/>
      <c r="B14155"/>
    </row>
    <row r="14156" spans="1:2" x14ac:dyDescent="0.35">
      <c r="A14156" s="2"/>
      <c r="B14156"/>
    </row>
    <row r="14157" spans="1:2" x14ac:dyDescent="0.35">
      <c r="A14157" s="2"/>
      <c r="B14157"/>
    </row>
    <row r="14158" spans="1:2" x14ac:dyDescent="0.35">
      <c r="A14158" s="2"/>
      <c r="B14158"/>
    </row>
    <row r="14159" spans="1:2" x14ac:dyDescent="0.35">
      <c r="A14159" s="2"/>
      <c r="B14159"/>
    </row>
    <row r="14160" spans="1:2" x14ac:dyDescent="0.35">
      <c r="A14160" s="2"/>
      <c r="B14160"/>
    </row>
    <row r="14161" spans="1:2" x14ac:dyDescent="0.35">
      <c r="A14161" s="2"/>
      <c r="B14161"/>
    </row>
    <row r="14162" spans="1:2" x14ac:dyDescent="0.35">
      <c r="A14162" s="2"/>
      <c r="B14162"/>
    </row>
    <row r="14163" spans="1:2" x14ac:dyDescent="0.35">
      <c r="A14163" s="2"/>
      <c r="B14163"/>
    </row>
    <row r="14164" spans="1:2" x14ac:dyDescent="0.35">
      <c r="A14164" s="2"/>
      <c r="B14164"/>
    </row>
    <row r="14165" spans="1:2" x14ac:dyDescent="0.35">
      <c r="A14165" s="2"/>
      <c r="B14165"/>
    </row>
    <row r="14166" spans="1:2" x14ac:dyDescent="0.35">
      <c r="A14166" s="2"/>
      <c r="B14166"/>
    </row>
    <row r="14167" spans="1:2" x14ac:dyDescent="0.35">
      <c r="A14167" s="2"/>
      <c r="B14167"/>
    </row>
    <row r="14168" spans="1:2" x14ac:dyDescent="0.35">
      <c r="A14168" s="2"/>
      <c r="B14168"/>
    </row>
    <row r="14169" spans="1:2" x14ac:dyDescent="0.35">
      <c r="A14169" s="2"/>
      <c r="B14169"/>
    </row>
    <row r="14170" spans="1:2" x14ac:dyDescent="0.35">
      <c r="A14170" s="2"/>
      <c r="B14170"/>
    </row>
    <row r="14171" spans="1:2" x14ac:dyDescent="0.35">
      <c r="A14171" s="2"/>
      <c r="B14171"/>
    </row>
    <row r="14172" spans="1:2" x14ac:dyDescent="0.35">
      <c r="A14172" s="2"/>
      <c r="B14172"/>
    </row>
    <row r="14173" spans="1:2" x14ac:dyDescent="0.35">
      <c r="A14173" s="2"/>
      <c r="B14173"/>
    </row>
    <row r="14174" spans="1:2" x14ac:dyDescent="0.35">
      <c r="A14174" s="2"/>
      <c r="B14174"/>
    </row>
    <row r="14175" spans="1:2" x14ac:dyDescent="0.35">
      <c r="A14175" s="2"/>
      <c r="B14175"/>
    </row>
    <row r="14176" spans="1:2" x14ac:dyDescent="0.35">
      <c r="A14176" s="2"/>
      <c r="B14176"/>
    </row>
    <row r="14177" spans="1:2" x14ac:dyDescent="0.35">
      <c r="A14177" s="2"/>
      <c r="B14177"/>
    </row>
    <row r="14178" spans="1:2" x14ac:dyDescent="0.35">
      <c r="A14178" s="2"/>
      <c r="B14178"/>
    </row>
    <row r="14179" spans="1:2" x14ac:dyDescent="0.35">
      <c r="A14179" s="2"/>
      <c r="B14179"/>
    </row>
    <row r="14180" spans="1:2" x14ac:dyDescent="0.35">
      <c r="A14180" s="2"/>
      <c r="B14180"/>
    </row>
    <row r="14181" spans="1:2" x14ac:dyDescent="0.35">
      <c r="A14181" s="2"/>
      <c r="B14181"/>
    </row>
    <row r="14182" spans="1:2" x14ac:dyDescent="0.35">
      <c r="A14182" s="2"/>
      <c r="B14182"/>
    </row>
    <row r="14183" spans="1:2" x14ac:dyDescent="0.35">
      <c r="A14183" s="2"/>
      <c r="B14183"/>
    </row>
    <row r="14184" spans="1:2" x14ac:dyDescent="0.35">
      <c r="A14184" s="2"/>
      <c r="B14184"/>
    </row>
    <row r="14185" spans="1:2" x14ac:dyDescent="0.35">
      <c r="A14185" s="2"/>
      <c r="B14185"/>
    </row>
    <row r="14186" spans="1:2" x14ac:dyDescent="0.35">
      <c r="A14186" s="2"/>
      <c r="B14186"/>
    </row>
    <row r="14187" spans="1:2" x14ac:dyDescent="0.35">
      <c r="A14187" s="2"/>
      <c r="B14187"/>
    </row>
    <row r="14188" spans="1:2" x14ac:dyDescent="0.35">
      <c r="A14188" s="2"/>
      <c r="B14188"/>
    </row>
    <row r="14189" spans="1:2" x14ac:dyDescent="0.35">
      <c r="A14189" s="2"/>
      <c r="B14189"/>
    </row>
    <row r="14190" spans="1:2" x14ac:dyDescent="0.35">
      <c r="A14190" s="2"/>
      <c r="B14190"/>
    </row>
    <row r="14191" spans="1:2" x14ac:dyDescent="0.35">
      <c r="A14191" s="2"/>
      <c r="B14191"/>
    </row>
    <row r="14192" spans="1:2" x14ac:dyDescent="0.35">
      <c r="A14192" s="2"/>
      <c r="B14192"/>
    </row>
    <row r="14193" spans="1:2" x14ac:dyDescent="0.35">
      <c r="A14193" s="2"/>
      <c r="B14193"/>
    </row>
    <row r="14194" spans="1:2" x14ac:dyDescent="0.35">
      <c r="A14194" s="2"/>
      <c r="B14194"/>
    </row>
    <row r="14195" spans="1:2" x14ac:dyDescent="0.35">
      <c r="A14195" s="2"/>
      <c r="B14195"/>
    </row>
    <row r="14196" spans="1:2" x14ac:dyDescent="0.35">
      <c r="A14196" s="2"/>
      <c r="B14196"/>
    </row>
    <row r="14197" spans="1:2" x14ac:dyDescent="0.35">
      <c r="A14197" s="2"/>
      <c r="B14197"/>
    </row>
    <row r="14198" spans="1:2" x14ac:dyDescent="0.35">
      <c r="A14198" s="2"/>
      <c r="B14198"/>
    </row>
    <row r="14199" spans="1:2" x14ac:dyDescent="0.35">
      <c r="A14199" s="2"/>
      <c r="B14199"/>
    </row>
    <row r="14200" spans="1:2" x14ac:dyDescent="0.35">
      <c r="A14200" s="2"/>
      <c r="B14200"/>
    </row>
    <row r="14201" spans="1:2" x14ac:dyDescent="0.35">
      <c r="A14201" s="2"/>
      <c r="B14201"/>
    </row>
    <row r="14202" spans="1:2" x14ac:dyDescent="0.35">
      <c r="A14202" s="2"/>
      <c r="B14202"/>
    </row>
    <row r="14203" spans="1:2" x14ac:dyDescent="0.35">
      <c r="A14203" s="2"/>
      <c r="B14203"/>
    </row>
    <row r="14204" spans="1:2" x14ac:dyDescent="0.35">
      <c r="A14204" s="2"/>
      <c r="B14204"/>
    </row>
    <row r="14205" spans="1:2" x14ac:dyDescent="0.35">
      <c r="A14205" s="2"/>
      <c r="B14205"/>
    </row>
    <row r="14206" spans="1:2" x14ac:dyDescent="0.35">
      <c r="A14206" s="2"/>
      <c r="B14206"/>
    </row>
    <row r="14207" spans="1:2" x14ac:dyDescent="0.35">
      <c r="A14207" s="2"/>
      <c r="B14207"/>
    </row>
    <row r="14208" spans="1:2" x14ac:dyDescent="0.35">
      <c r="A14208" s="2"/>
      <c r="B14208"/>
    </row>
    <row r="14209" spans="1:2" x14ac:dyDescent="0.35">
      <c r="A14209" s="2"/>
      <c r="B14209"/>
    </row>
    <row r="14210" spans="1:2" x14ac:dyDescent="0.35">
      <c r="A14210" s="2"/>
      <c r="B14210"/>
    </row>
    <row r="14211" spans="1:2" x14ac:dyDescent="0.35">
      <c r="A14211" s="2"/>
      <c r="B14211"/>
    </row>
    <row r="14212" spans="1:2" x14ac:dyDescent="0.35">
      <c r="A14212" s="2"/>
      <c r="B14212"/>
    </row>
    <row r="14213" spans="1:2" x14ac:dyDescent="0.35">
      <c r="A14213" s="2"/>
      <c r="B14213"/>
    </row>
    <row r="14214" spans="1:2" x14ac:dyDescent="0.35">
      <c r="A14214" s="2"/>
      <c r="B14214"/>
    </row>
    <row r="14215" spans="1:2" x14ac:dyDescent="0.35">
      <c r="A14215" s="2"/>
      <c r="B14215"/>
    </row>
    <row r="14216" spans="1:2" x14ac:dyDescent="0.35">
      <c r="A14216" s="2"/>
      <c r="B14216"/>
    </row>
    <row r="14217" spans="1:2" x14ac:dyDescent="0.35">
      <c r="A14217" s="2"/>
      <c r="B14217"/>
    </row>
    <row r="14218" spans="1:2" x14ac:dyDescent="0.35">
      <c r="A14218" s="2"/>
      <c r="B14218"/>
    </row>
    <row r="14219" spans="1:2" x14ac:dyDescent="0.35">
      <c r="A14219" s="2"/>
      <c r="B14219"/>
    </row>
    <row r="14220" spans="1:2" x14ac:dyDescent="0.35">
      <c r="A14220" s="2"/>
      <c r="B14220"/>
    </row>
    <row r="14221" spans="1:2" x14ac:dyDescent="0.35">
      <c r="A14221" s="2"/>
      <c r="B14221"/>
    </row>
    <row r="14222" spans="1:2" x14ac:dyDescent="0.35">
      <c r="A14222" s="2"/>
      <c r="B14222"/>
    </row>
    <row r="14223" spans="1:2" x14ac:dyDescent="0.35">
      <c r="A14223" s="2"/>
      <c r="B14223"/>
    </row>
    <row r="14224" spans="1:2" x14ac:dyDescent="0.35">
      <c r="A14224" s="2"/>
      <c r="B14224"/>
    </row>
    <row r="14225" spans="1:2" x14ac:dyDescent="0.35">
      <c r="A14225" s="2"/>
      <c r="B14225"/>
    </row>
    <row r="14226" spans="1:2" x14ac:dyDescent="0.35">
      <c r="A14226" s="2"/>
      <c r="B14226"/>
    </row>
    <row r="14227" spans="1:2" x14ac:dyDescent="0.35">
      <c r="A14227" s="2"/>
      <c r="B14227"/>
    </row>
    <row r="14228" spans="1:2" x14ac:dyDescent="0.35">
      <c r="A14228" s="2"/>
      <c r="B14228"/>
    </row>
    <row r="14229" spans="1:2" x14ac:dyDescent="0.35">
      <c r="A14229" s="2"/>
      <c r="B14229"/>
    </row>
    <row r="14230" spans="1:2" x14ac:dyDescent="0.35">
      <c r="A14230" s="2"/>
      <c r="B14230"/>
    </row>
    <row r="14231" spans="1:2" x14ac:dyDescent="0.35">
      <c r="A14231" s="2"/>
      <c r="B14231"/>
    </row>
    <row r="14232" spans="1:2" x14ac:dyDescent="0.35">
      <c r="A14232" s="2"/>
      <c r="B14232"/>
    </row>
    <row r="14233" spans="1:2" x14ac:dyDescent="0.35">
      <c r="A14233" s="2"/>
      <c r="B14233"/>
    </row>
    <row r="14234" spans="1:2" x14ac:dyDescent="0.35">
      <c r="A14234" s="2"/>
      <c r="B14234"/>
    </row>
    <row r="14235" spans="1:2" x14ac:dyDescent="0.35">
      <c r="A14235" s="2"/>
      <c r="B14235"/>
    </row>
    <row r="14236" spans="1:2" x14ac:dyDescent="0.35">
      <c r="A14236" s="2"/>
      <c r="B14236"/>
    </row>
    <row r="14237" spans="1:2" x14ac:dyDescent="0.35">
      <c r="A14237" s="2"/>
      <c r="B14237"/>
    </row>
    <row r="14238" spans="1:2" x14ac:dyDescent="0.35">
      <c r="A14238" s="2"/>
      <c r="B14238"/>
    </row>
    <row r="14239" spans="1:2" x14ac:dyDescent="0.35">
      <c r="A14239" s="2"/>
      <c r="B14239"/>
    </row>
    <row r="14240" spans="1:2" x14ac:dyDescent="0.35">
      <c r="A14240" s="2"/>
      <c r="B14240"/>
    </row>
    <row r="14241" spans="1:2" x14ac:dyDescent="0.35">
      <c r="A14241" s="2"/>
      <c r="B14241"/>
    </row>
    <row r="14242" spans="1:2" x14ac:dyDescent="0.35">
      <c r="A14242" s="2"/>
      <c r="B14242"/>
    </row>
    <row r="14243" spans="1:2" x14ac:dyDescent="0.35">
      <c r="A14243" s="2"/>
      <c r="B14243"/>
    </row>
    <row r="14244" spans="1:2" x14ac:dyDescent="0.35">
      <c r="A14244" s="2"/>
      <c r="B14244"/>
    </row>
    <row r="14245" spans="1:2" x14ac:dyDescent="0.35">
      <c r="A14245" s="2"/>
      <c r="B14245"/>
    </row>
    <row r="14246" spans="1:2" x14ac:dyDescent="0.35">
      <c r="A14246" s="2"/>
      <c r="B14246"/>
    </row>
    <row r="14247" spans="1:2" x14ac:dyDescent="0.35">
      <c r="A14247" s="2"/>
      <c r="B14247"/>
    </row>
    <row r="14248" spans="1:2" x14ac:dyDescent="0.35">
      <c r="A14248" s="2"/>
      <c r="B14248"/>
    </row>
    <row r="14249" spans="1:2" x14ac:dyDescent="0.35">
      <c r="A14249" s="2"/>
      <c r="B14249"/>
    </row>
    <row r="14250" spans="1:2" x14ac:dyDescent="0.35">
      <c r="A14250" s="2"/>
      <c r="B14250"/>
    </row>
    <row r="14251" spans="1:2" x14ac:dyDescent="0.35">
      <c r="A14251" s="2"/>
      <c r="B14251"/>
    </row>
    <row r="14252" spans="1:2" x14ac:dyDescent="0.35">
      <c r="A14252" s="2"/>
      <c r="B14252"/>
    </row>
    <row r="14253" spans="1:2" x14ac:dyDescent="0.35">
      <c r="A14253" s="2"/>
      <c r="B14253"/>
    </row>
    <row r="14254" spans="1:2" x14ac:dyDescent="0.35">
      <c r="A14254" s="2"/>
      <c r="B14254"/>
    </row>
    <row r="14255" spans="1:2" x14ac:dyDescent="0.35">
      <c r="A14255" s="2"/>
      <c r="B14255"/>
    </row>
    <row r="14256" spans="1:2" x14ac:dyDescent="0.35">
      <c r="A14256" s="2"/>
      <c r="B14256"/>
    </row>
    <row r="14257" spans="1:2" x14ac:dyDescent="0.35">
      <c r="A14257" s="2"/>
      <c r="B14257"/>
    </row>
    <row r="14258" spans="1:2" x14ac:dyDescent="0.35">
      <c r="A14258" s="2"/>
      <c r="B14258"/>
    </row>
    <row r="14259" spans="1:2" x14ac:dyDescent="0.35">
      <c r="A14259" s="2"/>
      <c r="B14259"/>
    </row>
    <row r="14260" spans="1:2" x14ac:dyDescent="0.35">
      <c r="A14260" s="2"/>
      <c r="B14260"/>
    </row>
    <row r="14261" spans="1:2" x14ac:dyDescent="0.35">
      <c r="A14261" s="2"/>
      <c r="B14261"/>
    </row>
    <row r="14262" spans="1:2" x14ac:dyDescent="0.35">
      <c r="A14262" s="2"/>
      <c r="B14262"/>
    </row>
    <row r="14263" spans="1:2" x14ac:dyDescent="0.35">
      <c r="A14263" s="2"/>
      <c r="B14263"/>
    </row>
    <row r="14264" spans="1:2" x14ac:dyDescent="0.35">
      <c r="A14264" s="2"/>
      <c r="B14264"/>
    </row>
    <row r="14265" spans="1:2" x14ac:dyDescent="0.35">
      <c r="A14265" s="2"/>
      <c r="B14265"/>
    </row>
    <row r="14266" spans="1:2" x14ac:dyDescent="0.35">
      <c r="A14266" s="2"/>
      <c r="B14266"/>
    </row>
    <row r="14267" spans="1:2" x14ac:dyDescent="0.35">
      <c r="A14267" s="2"/>
      <c r="B14267"/>
    </row>
    <row r="14268" spans="1:2" x14ac:dyDescent="0.35">
      <c r="A14268" s="2"/>
      <c r="B14268"/>
    </row>
    <row r="14269" spans="1:2" x14ac:dyDescent="0.35">
      <c r="A14269" s="2"/>
      <c r="B14269"/>
    </row>
    <row r="14270" spans="1:2" x14ac:dyDescent="0.35">
      <c r="A14270" s="2"/>
      <c r="B14270"/>
    </row>
    <row r="14271" spans="1:2" x14ac:dyDescent="0.35">
      <c r="A14271" s="2"/>
      <c r="B14271"/>
    </row>
    <row r="14272" spans="1:2" x14ac:dyDescent="0.35">
      <c r="A14272" s="2"/>
      <c r="B14272"/>
    </row>
    <row r="14273" spans="1:2" x14ac:dyDescent="0.35">
      <c r="A14273" s="2"/>
      <c r="B14273"/>
    </row>
    <row r="14274" spans="1:2" x14ac:dyDescent="0.35">
      <c r="A14274" s="2"/>
      <c r="B14274"/>
    </row>
    <row r="14275" spans="1:2" x14ac:dyDescent="0.35">
      <c r="A14275" s="2"/>
      <c r="B14275"/>
    </row>
    <row r="14276" spans="1:2" x14ac:dyDescent="0.35">
      <c r="A14276" s="2"/>
      <c r="B14276"/>
    </row>
    <row r="14277" spans="1:2" x14ac:dyDescent="0.35">
      <c r="A14277" s="2"/>
      <c r="B14277"/>
    </row>
    <row r="14278" spans="1:2" x14ac:dyDescent="0.35">
      <c r="A14278" s="2"/>
      <c r="B14278"/>
    </row>
    <row r="14279" spans="1:2" x14ac:dyDescent="0.35">
      <c r="A14279" s="2"/>
      <c r="B14279"/>
    </row>
    <row r="14280" spans="1:2" x14ac:dyDescent="0.35">
      <c r="A14280" s="2"/>
      <c r="B14280"/>
    </row>
    <row r="14281" spans="1:2" x14ac:dyDescent="0.35">
      <c r="A14281" s="2"/>
      <c r="B14281"/>
    </row>
    <row r="14282" spans="1:2" x14ac:dyDescent="0.35">
      <c r="A14282" s="2"/>
      <c r="B14282"/>
    </row>
    <row r="14283" spans="1:2" x14ac:dyDescent="0.35">
      <c r="A14283" s="2"/>
      <c r="B14283"/>
    </row>
    <row r="14284" spans="1:2" x14ac:dyDescent="0.35">
      <c r="A14284" s="2"/>
      <c r="B14284"/>
    </row>
    <row r="14285" spans="1:2" x14ac:dyDescent="0.35">
      <c r="A14285" s="2"/>
      <c r="B14285"/>
    </row>
    <row r="14286" spans="1:2" x14ac:dyDescent="0.35">
      <c r="A14286" s="2"/>
      <c r="B14286"/>
    </row>
    <row r="14287" spans="1:2" x14ac:dyDescent="0.35">
      <c r="A14287" s="2"/>
      <c r="B14287"/>
    </row>
    <row r="14288" spans="1:2" x14ac:dyDescent="0.35">
      <c r="A14288" s="2"/>
      <c r="B14288"/>
    </row>
    <row r="14289" spans="1:2" x14ac:dyDescent="0.35">
      <c r="A14289" s="2"/>
      <c r="B14289"/>
    </row>
    <row r="14290" spans="1:2" x14ac:dyDescent="0.35">
      <c r="A14290" s="2"/>
      <c r="B14290"/>
    </row>
    <row r="14291" spans="1:2" x14ac:dyDescent="0.35">
      <c r="A14291" s="2"/>
      <c r="B14291"/>
    </row>
    <row r="14292" spans="1:2" x14ac:dyDescent="0.35">
      <c r="A14292" s="2"/>
      <c r="B14292"/>
    </row>
    <row r="14293" spans="1:2" x14ac:dyDescent="0.35">
      <c r="A14293" s="2"/>
      <c r="B14293"/>
    </row>
    <row r="14294" spans="1:2" x14ac:dyDescent="0.35">
      <c r="A14294" s="2"/>
      <c r="B14294"/>
    </row>
    <row r="14295" spans="1:2" x14ac:dyDescent="0.35">
      <c r="A14295" s="2"/>
      <c r="B14295"/>
    </row>
    <row r="14296" spans="1:2" x14ac:dyDescent="0.35">
      <c r="A14296" s="2"/>
      <c r="B14296"/>
    </row>
    <row r="14297" spans="1:2" x14ac:dyDescent="0.35">
      <c r="A14297" s="2"/>
      <c r="B14297"/>
    </row>
    <row r="14298" spans="1:2" x14ac:dyDescent="0.35">
      <c r="A14298" s="2"/>
      <c r="B14298"/>
    </row>
    <row r="14299" spans="1:2" x14ac:dyDescent="0.35">
      <c r="A14299" s="2"/>
      <c r="B14299"/>
    </row>
    <row r="14300" spans="1:2" x14ac:dyDescent="0.35">
      <c r="A14300" s="2"/>
      <c r="B14300"/>
    </row>
    <row r="14301" spans="1:2" x14ac:dyDescent="0.35">
      <c r="A14301" s="2"/>
      <c r="B14301"/>
    </row>
    <row r="14302" spans="1:2" x14ac:dyDescent="0.35">
      <c r="A14302" s="2"/>
      <c r="B14302"/>
    </row>
    <row r="14303" spans="1:2" x14ac:dyDescent="0.35">
      <c r="A14303" s="2"/>
      <c r="B14303"/>
    </row>
    <row r="14304" spans="1:2" x14ac:dyDescent="0.35">
      <c r="A14304" s="2"/>
      <c r="B14304"/>
    </row>
    <row r="14305" spans="1:2" x14ac:dyDescent="0.35">
      <c r="A14305" s="2"/>
      <c r="B14305"/>
    </row>
    <row r="14306" spans="1:2" x14ac:dyDescent="0.35">
      <c r="A14306" s="2"/>
      <c r="B14306"/>
    </row>
    <row r="14307" spans="1:2" x14ac:dyDescent="0.35">
      <c r="A14307" s="2"/>
      <c r="B14307"/>
    </row>
    <row r="14308" spans="1:2" x14ac:dyDescent="0.35">
      <c r="A14308" s="2"/>
      <c r="B14308"/>
    </row>
    <row r="14309" spans="1:2" x14ac:dyDescent="0.35">
      <c r="A14309" s="2"/>
      <c r="B14309"/>
    </row>
    <row r="14310" spans="1:2" x14ac:dyDescent="0.35">
      <c r="A14310" s="2"/>
      <c r="B14310"/>
    </row>
    <row r="14311" spans="1:2" x14ac:dyDescent="0.35">
      <c r="A14311" s="2"/>
      <c r="B14311"/>
    </row>
    <row r="14312" spans="1:2" x14ac:dyDescent="0.35">
      <c r="A14312" s="2"/>
      <c r="B14312"/>
    </row>
    <row r="14313" spans="1:2" x14ac:dyDescent="0.35">
      <c r="A14313" s="2"/>
      <c r="B14313"/>
    </row>
    <row r="14314" spans="1:2" x14ac:dyDescent="0.35">
      <c r="A14314" s="2"/>
      <c r="B14314"/>
    </row>
    <row r="14315" spans="1:2" x14ac:dyDescent="0.35">
      <c r="A14315" s="2"/>
      <c r="B14315"/>
    </row>
    <row r="14316" spans="1:2" x14ac:dyDescent="0.35">
      <c r="A14316" s="2"/>
      <c r="B14316"/>
    </row>
    <row r="14317" spans="1:2" x14ac:dyDescent="0.35">
      <c r="A14317" s="2"/>
      <c r="B14317"/>
    </row>
    <row r="14318" spans="1:2" x14ac:dyDescent="0.35">
      <c r="A14318" s="2"/>
      <c r="B14318"/>
    </row>
    <row r="14319" spans="1:2" x14ac:dyDescent="0.35">
      <c r="A14319" s="2"/>
      <c r="B14319"/>
    </row>
    <row r="14320" spans="1:2" x14ac:dyDescent="0.35">
      <c r="A14320" s="2"/>
      <c r="B14320"/>
    </row>
    <row r="14321" spans="1:2" x14ac:dyDescent="0.35">
      <c r="A14321" s="2"/>
      <c r="B14321"/>
    </row>
    <row r="14322" spans="1:2" x14ac:dyDescent="0.35">
      <c r="A14322" s="2"/>
      <c r="B14322"/>
    </row>
    <row r="14323" spans="1:2" x14ac:dyDescent="0.35">
      <c r="A14323" s="2"/>
      <c r="B14323"/>
    </row>
    <row r="14324" spans="1:2" x14ac:dyDescent="0.35">
      <c r="A14324" s="2"/>
      <c r="B14324"/>
    </row>
    <row r="14325" spans="1:2" x14ac:dyDescent="0.35">
      <c r="A14325" s="2"/>
      <c r="B14325"/>
    </row>
    <row r="14326" spans="1:2" x14ac:dyDescent="0.35">
      <c r="A14326" s="2"/>
      <c r="B14326"/>
    </row>
    <row r="14327" spans="1:2" x14ac:dyDescent="0.35">
      <c r="A14327" s="2"/>
      <c r="B14327"/>
    </row>
    <row r="14328" spans="1:2" x14ac:dyDescent="0.35">
      <c r="A14328" s="2"/>
      <c r="B14328"/>
    </row>
    <row r="14329" spans="1:2" x14ac:dyDescent="0.35">
      <c r="A14329" s="2"/>
      <c r="B14329"/>
    </row>
    <row r="14330" spans="1:2" x14ac:dyDescent="0.35">
      <c r="A14330" s="2"/>
      <c r="B14330"/>
    </row>
    <row r="14331" spans="1:2" x14ac:dyDescent="0.35">
      <c r="A14331" s="2"/>
      <c r="B14331"/>
    </row>
    <row r="14332" spans="1:2" x14ac:dyDescent="0.35">
      <c r="A14332" s="2"/>
      <c r="B14332"/>
    </row>
    <row r="14333" spans="1:2" x14ac:dyDescent="0.35">
      <c r="A14333" s="2"/>
      <c r="B14333"/>
    </row>
    <row r="14334" spans="1:2" x14ac:dyDescent="0.35">
      <c r="A14334" s="2"/>
      <c r="B14334"/>
    </row>
    <row r="14335" spans="1:2" x14ac:dyDescent="0.35">
      <c r="A14335" s="2"/>
      <c r="B14335"/>
    </row>
    <row r="14336" spans="1:2" x14ac:dyDescent="0.35">
      <c r="A14336" s="2"/>
      <c r="B14336"/>
    </row>
    <row r="14337" spans="1:2" x14ac:dyDescent="0.35">
      <c r="A14337" s="2"/>
      <c r="B14337"/>
    </row>
    <row r="14338" spans="1:2" x14ac:dyDescent="0.35">
      <c r="A14338" s="2"/>
      <c r="B14338"/>
    </row>
    <row r="14339" spans="1:2" x14ac:dyDescent="0.35">
      <c r="A14339" s="2"/>
      <c r="B14339"/>
    </row>
    <row r="14340" spans="1:2" x14ac:dyDescent="0.35">
      <c r="A14340" s="2"/>
      <c r="B14340"/>
    </row>
    <row r="14341" spans="1:2" x14ac:dyDescent="0.35">
      <c r="A14341" s="2"/>
      <c r="B14341"/>
    </row>
    <row r="14342" spans="1:2" x14ac:dyDescent="0.35">
      <c r="A14342" s="2"/>
      <c r="B14342"/>
    </row>
    <row r="14343" spans="1:2" x14ac:dyDescent="0.35">
      <c r="A14343" s="2"/>
      <c r="B14343"/>
    </row>
    <row r="14344" spans="1:2" x14ac:dyDescent="0.35">
      <c r="A14344" s="2"/>
      <c r="B14344"/>
    </row>
    <row r="14345" spans="1:2" x14ac:dyDescent="0.35">
      <c r="A14345" s="2"/>
      <c r="B14345"/>
    </row>
    <row r="14346" spans="1:2" x14ac:dyDescent="0.35">
      <c r="A14346" s="2"/>
      <c r="B14346"/>
    </row>
    <row r="14347" spans="1:2" x14ac:dyDescent="0.35">
      <c r="A14347" s="2"/>
      <c r="B14347"/>
    </row>
    <row r="14348" spans="1:2" x14ac:dyDescent="0.35">
      <c r="A14348" s="2"/>
      <c r="B14348"/>
    </row>
    <row r="14349" spans="1:2" x14ac:dyDescent="0.35">
      <c r="A14349" s="2"/>
      <c r="B14349"/>
    </row>
    <row r="14350" spans="1:2" x14ac:dyDescent="0.35">
      <c r="A14350" s="2"/>
      <c r="B14350"/>
    </row>
    <row r="14351" spans="1:2" x14ac:dyDescent="0.35">
      <c r="A14351" s="2"/>
      <c r="B14351"/>
    </row>
    <row r="14352" spans="1:2" x14ac:dyDescent="0.35">
      <c r="A14352" s="2"/>
      <c r="B14352"/>
    </row>
    <row r="14353" spans="1:2" x14ac:dyDescent="0.35">
      <c r="A14353" s="2"/>
      <c r="B14353"/>
    </row>
    <row r="14354" spans="1:2" x14ac:dyDescent="0.35">
      <c r="A14354" s="2"/>
      <c r="B14354"/>
    </row>
    <row r="14355" spans="1:2" x14ac:dyDescent="0.35">
      <c r="A14355" s="2"/>
      <c r="B14355"/>
    </row>
    <row r="14356" spans="1:2" x14ac:dyDescent="0.35">
      <c r="A14356" s="2"/>
      <c r="B14356"/>
    </row>
    <row r="14357" spans="1:2" x14ac:dyDescent="0.35">
      <c r="A14357" s="2"/>
      <c r="B14357"/>
    </row>
    <row r="14358" spans="1:2" x14ac:dyDescent="0.35">
      <c r="A14358" s="2"/>
      <c r="B14358"/>
    </row>
    <row r="14359" spans="1:2" x14ac:dyDescent="0.35">
      <c r="A14359" s="2"/>
      <c r="B14359"/>
    </row>
    <row r="14360" spans="1:2" x14ac:dyDescent="0.35">
      <c r="A14360" s="2"/>
      <c r="B14360"/>
    </row>
    <row r="14361" spans="1:2" x14ac:dyDescent="0.35">
      <c r="A14361" s="2"/>
      <c r="B14361"/>
    </row>
    <row r="14362" spans="1:2" x14ac:dyDescent="0.35">
      <c r="A14362" s="2"/>
      <c r="B14362"/>
    </row>
    <row r="14363" spans="1:2" x14ac:dyDescent="0.35">
      <c r="A14363" s="2"/>
      <c r="B14363"/>
    </row>
    <row r="14364" spans="1:2" x14ac:dyDescent="0.35">
      <c r="A14364" s="2"/>
      <c r="B14364"/>
    </row>
    <row r="14365" spans="1:2" x14ac:dyDescent="0.35">
      <c r="A14365" s="2"/>
      <c r="B14365"/>
    </row>
    <row r="14366" spans="1:2" x14ac:dyDescent="0.35">
      <c r="A14366" s="2"/>
      <c r="B14366"/>
    </row>
    <row r="14367" spans="1:2" x14ac:dyDescent="0.35">
      <c r="A14367" s="2"/>
      <c r="B14367"/>
    </row>
    <row r="14368" spans="1:2" x14ac:dyDescent="0.35">
      <c r="A14368" s="2"/>
      <c r="B14368"/>
    </row>
    <row r="14369" spans="1:2" x14ac:dyDescent="0.35">
      <c r="A14369" s="2"/>
      <c r="B14369"/>
    </row>
    <row r="14370" spans="1:2" x14ac:dyDescent="0.35">
      <c r="A14370" s="2"/>
      <c r="B14370"/>
    </row>
    <row r="14371" spans="1:2" x14ac:dyDescent="0.35">
      <c r="A14371" s="2"/>
      <c r="B14371"/>
    </row>
    <row r="14372" spans="1:2" x14ac:dyDescent="0.35">
      <c r="A14372" s="2"/>
      <c r="B14372"/>
    </row>
    <row r="14373" spans="1:2" x14ac:dyDescent="0.35">
      <c r="A14373" s="2"/>
      <c r="B14373"/>
    </row>
    <row r="14374" spans="1:2" x14ac:dyDescent="0.35">
      <c r="A14374" s="2"/>
      <c r="B14374"/>
    </row>
    <row r="14375" spans="1:2" x14ac:dyDescent="0.35">
      <c r="A14375" s="2"/>
      <c r="B14375"/>
    </row>
    <row r="14376" spans="1:2" x14ac:dyDescent="0.35">
      <c r="A14376" s="2"/>
      <c r="B14376"/>
    </row>
    <row r="14377" spans="1:2" x14ac:dyDescent="0.35">
      <c r="A14377" s="2"/>
      <c r="B14377"/>
    </row>
    <row r="14378" spans="1:2" x14ac:dyDescent="0.35">
      <c r="A14378" s="2"/>
      <c r="B14378"/>
    </row>
    <row r="14379" spans="1:2" x14ac:dyDescent="0.35">
      <c r="A14379" s="2"/>
      <c r="B14379"/>
    </row>
    <row r="14380" spans="1:2" x14ac:dyDescent="0.35">
      <c r="A14380" s="2"/>
      <c r="B14380"/>
    </row>
    <row r="14381" spans="1:2" x14ac:dyDescent="0.35">
      <c r="A14381" s="2"/>
      <c r="B14381"/>
    </row>
    <row r="14382" spans="1:2" x14ac:dyDescent="0.35">
      <c r="A14382" s="2"/>
      <c r="B14382"/>
    </row>
    <row r="14383" spans="1:2" x14ac:dyDescent="0.35">
      <c r="A14383" s="2"/>
      <c r="B14383"/>
    </row>
    <row r="14384" spans="1:2" x14ac:dyDescent="0.35">
      <c r="A14384" s="2"/>
      <c r="B14384"/>
    </row>
    <row r="14385" spans="1:2" x14ac:dyDescent="0.35">
      <c r="A14385" s="2"/>
      <c r="B14385"/>
    </row>
    <row r="14386" spans="1:2" x14ac:dyDescent="0.35">
      <c r="A14386" s="2"/>
      <c r="B14386"/>
    </row>
    <row r="14387" spans="1:2" x14ac:dyDescent="0.35">
      <c r="A14387" s="2"/>
      <c r="B14387"/>
    </row>
    <row r="14388" spans="1:2" x14ac:dyDescent="0.35">
      <c r="A14388" s="2"/>
      <c r="B14388"/>
    </row>
    <row r="14389" spans="1:2" x14ac:dyDescent="0.35">
      <c r="A14389" s="2"/>
      <c r="B14389"/>
    </row>
    <row r="14390" spans="1:2" x14ac:dyDescent="0.35">
      <c r="A14390" s="2"/>
      <c r="B14390"/>
    </row>
    <row r="14391" spans="1:2" x14ac:dyDescent="0.35">
      <c r="A14391" s="2"/>
      <c r="B14391"/>
    </row>
    <row r="14392" spans="1:2" x14ac:dyDescent="0.35">
      <c r="A14392" s="2"/>
      <c r="B14392"/>
    </row>
    <row r="14393" spans="1:2" x14ac:dyDescent="0.35">
      <c r="A14393" s="2"/>
      <c r="B14393"/>
    </row>
    <row r="14394" spans="1:2" x14ac:dyDescent="0.35">
      <c r="A14394" s="2"/>
      <c r="B14394"/>
    </row>
    <row r="14395" spans="1:2" x14ac:dyDescent="0.35">
      <c r="A14395" s="2"/>
      <c r="B14395"/>
    </row>
    <row r="14396" spans="1:2" x14ac:dyDescent="0.35">
      <c r="A14396" s="2"/>
      <c r="B14396"/>
    </row>
    <row r="14397" spans="1:2" x14ac:dyDescent="0.35">
      <c r="A14397" s="2"/>
      <c r="B14397"/>
    </row>
    <row r="14398" spans="1:2" x14ac:dyDescent="0.35">
      <c r="A14398" s="2"/>
      <c r="B14398"/>
    </row>
    <row r="14399" spans="1:2" x14ac:dyDescent="0.35">
      <c r="A14399" s="2"/>
      <c r="B14399"/>
    </row>
    <row r="14400" spans="1:2" x14ac:dyDescent="0.35">
      <c r="A14400" s="2"/>
      <c r="B14400"/>
    </row>
    <row r="14401" spans="1:2" x14ac:dyDescent="0.35">
      <c r="A14401" s="2"/>
      <c r="B14401"/>
    </row>
    <row r="14402" spans="1:2" x14ac:dyDescent="0.35">
      <c r="A14402" s="2"/>
      <c r="B14402"/>
    </row>
    <row r="14403" spans="1:2" x14ac:dyDescent="0.35">
      <c r="A14403" s="2"/>
      <c r="B14403"/>
    </row>
    <row r="14404" spans="1:2" x14ac:dyDescent="0.35">
      <c r="A14404" s="2"/>
      <c r="B14404"/>
    </row>
    <row r="14405" spans="1:2" x14ac:dyDescent="0.35">
      <c r="A14405" s="2"/>
      <c r="B14405"/>
    </row>
    <row r="14406" spans="1:2" x14ac:dyDescent="0.35">
      <c r="A14406" s="2"/>
      <c r="B14406"/>
    </row>
    <row r="14407" spans="1:2" x14ac:dyDescent="0.35">
      <c r="A14407" s="2"/>
      <c r="B14407"/>
    </row>
    <row r="14408" spans="1:2" x14ac:dyDescent="0.35">
      <c r="A14408" s="2"/>
      <c r="B14408"/>
    </row>
    <row r="14409" spans="1:2" x14ac:dyDescent="0.35">
      <c r="A14409" s="2"/>
      <c r="B14409"/>
    </row>
    <row r="14410" spans="1:2" x14ac:dyDescent="0.35">
      <c r="A14410" s="2"/>
      <c r="B14410"/>
    </row>
    <row r="14411" spans="1:2" x14ac:dyDescent="0.35">
      <c r="A14411" s="2"/>
      <c r="B14411"/>
    </row>
    <row r="14412" spans="1:2" x14ac:dyDescent="0.35">
      <c r="A14412" s="2"/>
      <c r="B14412"/>
    </row>
    <row r="14413" spans="1:2" x14ac:dyDescent="0.35">
      <c r="A14413" s="2"/>
      <c r="B14413"/>
    </row>
    <row r="14414" spans="1:2" x14ac:dyDescent="0.35">
      <c r="A14414" s="2"/>
      <c r="B14414"/>
    </row>
    <row r="14415" spans="1:2" x14ac:dyDescent="0.35">
      <c r="A14415" s="2"/>
      <c r="B14415"/>
    </row>
    <row r="14416" spans="1:2" x14ac:dyDescent="0.35">
      <c r="A14416" s="2"/>
      <c r="B14416"/>
    </row>
    <row r="14417" spans="1:2" x14ac:dyDescent="0.35">
      <c r="A14417" s="2"/>
      <c r="B14417"/>
    </row>
    <row r="14418" spans="1:2" x14ac:dyDescent="0.35">
      <c r="A14418" s="2"/>
      <c r="B14418"/>
    </row>
    <row r="14419" spans="1:2" x14ac:dyDescent="0.35">
      <c r="A14419" s="2"/>
      <c r="B14419"/>
    </row>
    <row r="14420" spans="1:2" x14ac:dyDescent="0.35">
      <c r="A14420" s="2"/>
      <c r="B14420"/>
    </row>
    <row r="14421" spans="1:2" x14ac:dyDescent="0.35">
      <c r="A14421" s="2"/>
      <c r="B14421"/>
    </row>
    <row r="14422" spans="1:2" x14ac:dyDescent="0.35">
      <c r="A14422" s="2"/>
      <c r="B14422"/>
    </row>
    <row r="14423" spans="1:2" x14ac:dyDescent="0.35">
      <c r="A14423" s="2"/>
      <c r="B14423"/>
    </row>
    <row r="14424" spans="1:2" x14ac:dyDescent="0.35">
      <c r="A14424" s="2"/>
      <c r="B14424"/>
    </row>
    <row r="14425" spans="1:2" x14ac:dyDescent="0.35">
      <c r="A14425" s="2"/>
      <c r="B14425"/>
    </row>
    <row r="14426" spans="1:2" x14ac:dyDescent="0.35">
      <c r="A14426" s="2"/>
      <c r="B14426"/>
    </row>
    <row r="14427" spans="1:2" x14ac:dyDescent="0.35">
      <c r="A14427" s="2"/>
      <c r="B14427"/>
    </row>
    <row r="14428" spans="1:2" x14ac:dyDescent="0.35">
      <c r="A14428" s="2"/>
      <c r="B14428"/>
    </row>
    <row r="14429" spans="1:2" x14ac:dyDescent="0.35">
      <c r="A14429" s="2"/>
      <c r="B14429"/>
    </row>
    <row r="14430" spans="1:2" x14ac:dyDescent="0.35">
      <c r="A14430" s="2"/>
      <c r="B14430"/>
    </row>
    <row r="14431" spans="1:2" x14ac:dyDescent="0.35">
      <c r="A14431" s="2"/>
      <c r="B14431"/>
    </row>
    <row r="14432" spans="1:2" x14ac:dyDescent="0.35">
      <c r="A14432" s="2"/>
      <c r="B14432"/>
    </row>
    <row r="14433" spans="1:2" x14ac:dyDescent="0.35">
      <c r="A14433" s="2"/>
      <c r="B14433"/>
    </row>
    <row r="14434" spans="1:2" x14ac:dyDescent="0.35">
      <c r="A14434" s="2"/>
      <c r="B14434"/>
    </row>
    <row r="14435" spans="1:2" x14ac:dyDescent="0.35">
      <c r="A14435" s="2"/>
      <c r="B14435"/>
    </row>
    <row r="14436" spans="1:2" x14ac:dyDescent="0.35">
      <c r="A14436" s="2"/>
      <c r="B14436"/>
    </row>
    <row r="14437" spans="1:2" x14ac:dyDescent="0.35">
      <c r="A14437" s="2"/>
      <c r="B14437"/>
    </row>
    <row r="14438" spans="1:2" x14ac:dyDescent="0.35">
      <c r="A14438" s="2"/>
      <c r="B14438"/>
    </row>
    <row r="14439" spans="1:2" x14ac:dyDescent="0.35">
      <c r="A14439" s="2"/>
      <c r="B14439"/>
    </row>
    <row r="14440" spans="1:2" x14ac:dyDescent="0.35">
      <c r="A14440" s="2"/>
      <c r="B14440"/>
    </row>
    <row r="14441" spans="1:2" x14ac:dyDescent="0.35">
      <c r="A14441" s="2"/>
      <c r="B14441"/>
    </row>
    <row r="14442" spans="1:2" x14ac:dyDescent="0.35">
      <c r="A14442" s="2"/>
      <c r="B14442"/>
    </row>
    <row r="14443" spans="1:2" x14ac:dyDescent="0.35">
      <c r="A14443" s="2"/>
      <c r="B14443"/>
    </row>
    <row r="14444" spans="1:2" x14ac:dyDescent="0.35">
      <c r="A14444" s="2"/>
      <c r="B14444"/>
    </row>
    <row r="14445" spans="1:2" x14ac:dyDescent="0.35">
      <c r="A14445" s="2"/>
      <c r="B14445"/>
    </row>
    <row r="14446" spans="1:2" x14ac:dyDescent="0.35">
      <c r="A14446" s="2"/>
      <c r="B14446"/>
    </row>
    <row r="14447" spans="1:2" x14ac:dyDescent="0.35">
      <c r="A14447" s="2"/>
      <c r="B14447"/>
    </row>
    <row r="14448" spans="1:2" x14ac:dyDescent="0.35">
      <c r="A14448" s="2"/>
      <c r="B14448"/>
    </row>
    <row r="14449" spans="1:2" x14ac:dyDescent="0.35">
      <c r="A14449" s="2"/>
      <c r="B14449"/>
    </row>
    <row r="14450" spans="1:2" x14ac:dyDescent="0.35">
      <c r="A14450" s="2"/>
      <c r="B14450"/>
    </row>
    <row r="14451" spans="1:2" x14ac:dyDescent="0.35">
      <c r="A14451" s="2"/>
      <c r="B14451"/>
    </row>
    <row r="14452" spans="1:2" x14ac:dyDescent="0.35">
      <c r="A14452" s="2"/>
      <c r="B14452"/>
    </row>
    <row r="14453" spans="1:2" x14ac:dyDescent="0.35">
      <c r="A14453" s="2"/>
      <c r="B14453"/>
    </row>
    <row r="14454" spans="1:2" x14ac:dyDescent="0.35">
      <c r="A14454" s="2"/>
      <c r="B14454"/>
    </row>
    <row r="14455" spans="1:2" x14ac:dyDescent="0.35">
      <c r="A14455" s="2"/>
      <c r="B14455"/>
    </row>
    <row r="14456" spans="1:2" x14ac:dyDescent="0.35">
      <c r="A14456" s="2"/>
      <c r="B14456"/>
    </row>
    <row r="14457" spans="1:2" x14ac:dyDescent="0.35">
      <c r="A14457" s="2"/>
      <c r="B14457"/>
    </row>
    <row r="14458" spans="1:2" x14ac:dyDescent="0.35">
      <c r="A14458" s="2"/>
      <c r="B14458"/>
    </row>
    <row r="14459" spans="1:2" x14ac:dyDescent="0.35">
      <c r="A14459" s="2"/>
      <c r="B14459"/>
    </row>
    <row r="14460" spans="1:2" x14ac:dyDescent="0.35">
      <c r="A14460" s="2"/>
      <c r="B14460"/>
    </row>
    <row r="14461" spans="1:2" x14ac:dyDescent="0.35">
      <c r="A14461" s="2"/>
      <c r="B14461"/>
    </row>
    <row r="14462" spans="1:2" x14ac:dyDescent="0.35">
      <c r="A14462" s="2"/>
      <c r="B14462"/>
    </row>
    <row r="14463" spans="1:2" x14ac:dyDescent="0.35">
      <c r="A14463" s="2"/>
      <c r="B14463"/>
    </row>
    <row r="14464" spans="1:2" x14ac:dyDescent="0.35">
      <c r="A14464" s="2"/>
      <c r="B14464"/>
    </row>
    <row r="14465" spans="1:2" x14ac:dyDescent="0.35">
      <c r="A14465" s="2"/>
      <c r="B14465"/>
    </row>
    <row r="14466" spans="1:2" x14ac:dyDescent="0.35">
      <c r="A14466" s="2"/>
      <c r="B14466"/>
    </row>
    <row r="14467" spans="1:2" x14ac:dyDescent="0.35">
      <c r="A14467" s="2"/>
      <c r="B14467"/>
    </row>
    <row r="14468" spans="1:2" x14ac:dyDescent="0.35">
      <c r="A14468" s="2"/>
      <c r="B14468"/>
    </row>
    <row r="14469" spans="1:2" x14ac:dyDescent="0.35">
      <c r="A14469" s="2"/>
      <c r="B14469"/>
    </row>
    <row r="14470" spans="1:2" x14ac:dyDescent="0.35">
      <c r="A14470" s="2"/>
      <c r="B14470"/>
    </row>
    <row r="14471" spans="1:2" x14ac:dyDescent="0.35">
      <c r="A14471" s="2"/>
      <c r="B14471"/>
    </row>
    <row r="14472" spans="1:2" x14ac:dyDescent="0.35">
      <c r="A14472" s="2"/>
      <c r="B14472"/>
    </row>
    <row r="14473" spans="1:2" x14ac:dyDescent="0.35">
      <c r="A14473" s="2"/>
      <c r="B14473"/>
    </row>
    <row r="14474" spans="1:2" x14ac:dyDescent="0.35">
      <c r="A14474" s="2"/>
      <c r="B14474"/>
    </row>
    <row r="14475" spans="1:2" x14ac:dyDescent="0.35">
      <c r="A14475" s="2"/>
      <c r="B14475"/>
    </row>
    <row r="14476" spans="1:2" x14ac:dyDescent="0.35">
      <c r="A14476" s="2"/>
      <c r="B14476"/>
    </row>
    <row r="14477" spans="1:2" x14ac:dyDescent="0.35">
      <c r="A14477" s="2"/>
      <c r="B14477"/>
    </row>
    <row r="14478" spans="1:2" x14ac:dyDescent="0.35">
      <c r="A14478" s="2"/>
      <c r="B14478"/>
    </row>
    <row r="14479" spans="1:2" x14ac:dyDescent="0.35">
      <c r="A14479" s="2"/>
      <c r="B14479"/>
    </row>
    <row r="14480" spans="1:2" x14ac:dyDescent="0.35">
      <c r="A14480" s="2"/>
      <c r="B14480"/>
    </row>
    <row r="14481" spans="1:2" x14ac:dyDescent="0.35">
      <c r="A14481" s="2"/>
      <c r="B14481"/>
    </row>
    <row r="14482" spans="1:2" x14ac:dyDescent="0.35">
      <c r="A14482" s="2"/>
      <c r="B14482"/>
    </row>
    <row r="14483" spans="1:2" x14ac:dyDescent="0.35">
      <c r="A14483" s="2"/>
      <c r="B14483"/>
    </row>
    <row r="14484" spans="1:2" x14ac:dyDescent="0.35">
      <c r="A14484" s="2"/>
      <c r="B14484"/>
    </row>
    <row r="14485" spans="1:2" x14ac:dyDescent="0.35">
      <c r="A14485" s="2"/>
      <c r="B14485"/>
    </row>
    <row r="14486" spans="1:2" x14ac:dyDescent="0.35">
      <c r="A14486" s="2"/>
      <c r="B14486"/>
    </row>
    <row r="14487" spans="1:2" x14ac:dyDescent="0.35">
      <c r="A14487" s="2"/>
      <c r="B14487"/>
    </row>
    <row r="14488" spans="1:2" x14ac:dyDescent="0.35">
      <c r="A14488" s="2"/>
      <c r="B14488"/>
    </row>
    <row r="14489" spans="1:2" x14ac:dyDescent="0.35">
      <c r="A14489" s="2"/>
      <c r="B14489"/>
    </row>
    <row r="14490" spans="1:2" x14ac:dyDescent="0.35">
      <c r="A14490" s="2"/>
      <c r="B14490"/>
    </row>
    <row r="14491" spans="1:2" x14ac:dyDescent="0.35">
      <c r="A14491" s="2"/>
      <c r="B14491"/>
    </row>
    <row r="14492" spans="1:2" x14ac:dyDescent="0.35">
      <c r="A14492" s="2"/>
      <c r="B14492"/>
    </row>
    <row r="14493" spans="1:2" x14ac:dyDescent="0.35">
      <c r="A14493" s="2"/>
      <c r="B14493"/>
    </row>
    <row r="14494" spans="1:2" x14ac:dyDescent="0.35">
      <c r="A14494" s="2"/>
      <c r="B14494"/>
    </row>
    <row r="14495" spans="1:2" x14ac:dyDescent="0.35">
      <c r="A14495" s="2"/>
      <c r="B14495"/>
    </row>
    <row r="14496" spans="1:2" x14ac:dyDescent="0.35">
      <c r="A14496" s="2"/>
      <c r="B14496"/>
    </row>
    <row r="14497" spans="1:2" x14ac:dyDescent="0.35">
      <c r="A14497" s="2"/>
      <c r="B14497"/>
    </row>
    <row r="14498" spans="1:2" x14ac:dyDescent="0.35">
      <c r="A14498" s="2"/>
      <c r="B14498"/>
    </row>
    <row r="14499" spans="1:2" x14ac:dyDescent="0.35">
      <c r="A14499" s="2"/>
      <c r="B14499"/>
    </row>
    <row r="14500" spans="1:2" x14ac:dyDescent="0.35">
      <c r="A14500" s="2"/>
      <c r="B14500"/>
    </row>
    <row r="14501" spans="1:2" x14ac:dyDescent="0.35">
      <c r="A14501" s="2"/>
      <c r="B14501"/>
    </row>
    <row r="14502" spans="1:2" x14ac:dyDescent="0.35">
      <c r="A14502" s="2"/>
      <c r="B14502"/>
    </row>
    <row r="14503" spans="1:2" x14ac:dyDescent="0.35">
      <c r="A14503" s="2"/>
      <c r="B14503"/>
    </row>
    <row r="14504" spans="1:2" x14ac:dyDescent="0.35">
      <c r="A14504" s="2"/>
      <c r="B14504"/>
    </row>
    <row r="14505" spans="1:2" x14ac:dyDescent="0.35">
      <c r="A14505" s="2"/>
      <c r="B14505"/>
    </row>
    <row r="14506" spans="1:2" x14ac:dyDescent="0.35">
      <c r="A14506" s="2"/>
      <c r="B14506"/>
    </row>
    <row r="14507" spans="1:2" x14ac:dyDescent="0.35">
      <c r="A14507" s="2"/>
      <c r="B14507"/>
    </row>
    <row r="14508" spans="1:2" x14ac:dyDescent="0.35">
      <c r="A14508" s="2"/>
      <c r="B14508"/>
    </row>
    <row r="14509" spans="1:2" x14ac:dyDescent="0.35">
      <c r="A14509" s="2"/>
      <c r="B14509"/>
    </row>
    <row r="14510" spans="1:2" x14ac:dyDescent="0.35">
      <c r="A14510" s="2"/>
      <c r="B14510"/>
    </row>
    <row r="14511" spans="1:2" x14ac:dyDescent="0.35">
      <c r="A14511" s="2"/>
      <c r="B14511"/>
    </row>
    <row r="14512" spans="1:2" x14ac:dyDescent="0.35">
      <c r="A14512" s="2"/>
      <c r="B14512"/>
    </row>
    <row r="14513" spans="1:2" x14ac:dyDescent="0.35">
      <c r="A14513" s="2"/>
      <c r="B14513"/>
    </row>
    <row r="14514" spans="1:2" x14ac:dyDescent="0.35">
      <c r="A14514" s="2"/>
      <c r="B14514"/>
    </row>
    <row r="14515" spans="1:2" x14ac:dyDescent="0.35">
      <c r="A14515" s="2"/>
      <c r="B14515"/>
    </row>
    <row r="14516" spans="1:2" x14ac:dyDescent="0.35">
      <c r="A14516" s="2"/>
      <c r="B14516"/>
    </row>
    <row r="14517" spans="1:2" x14ac:dyDescent="0.35">
      <c r="A14517" s="2"/>
      <c r="B14517"/>
    </row>
    <row r="14518" spans="1:2" x14ac:dyDescent="0.35">
      <c r="A14518" s="2"/>
      <c r="B14518"/>
    </row>
    <row r="14519" spans="1:2" x14ac:dyDescent="0.35">
      <c r="A14519" s="2"/>
      <c r="B14519"/>
    </row>
    <row r="14520" spans="1:2" x14ac:dyDescent="0.35">
      <c r="A14520" s="2"/>
      <c r="B14520"/>
    </row>
    <row r="14521" spans="1:2" x14ac:dyDescent="0.35">
      <c r="A14521" s="2"/>
      <c r="B14521"/>
    </row>
    <row r="14522" spans="1:2" x14ac:dyDescent="0.35">
      <c r="A14522" s="2"/>
      <c r="B14522"/>
    </row>
    <row r="14523" spans="1:2" x14ac:dyDescent="0.35">
      <c r="A14523" s="2"/>
      <c r="B14523"/>
    </row>
    <row r="14524" spans="1:2" x14ac:dyDescent="0.35">
      <c r="A14524" s="2"/>
      <c r="B14524"/>
    </row>
    <row r="14525" spans="1:2" x14ac:dyDescent="0.35">
      <c r="A14525" s="2"/>
      <c r="B14525"/>
    </row>
    <row r="14526" spans="1:2" x14ac:dyDescent="0.35">
      <c r="A14526" s="2"/>
      <c r="B14526"/>
    </row>
    <row r="14527" spans="1:2" x14ac:dyDescent="0.35">
      <c r="A14527" s="2"/>
      <c r="B14527"/>
    </row>
    <row r="14528" spans="1:2" x14ac:dyDescent="0.35">
      <c r="A14528" s="2"/>
      <c r="B14528"/>
    </row>
    <row r="14529" spans="1:2" x14ac:dyDescent="0.35">
      <c r="A14529" s="2"/>
      <c r="B14529"/>
    </row>
    <row r="14530" spans="1:2" x14ac:dyDescent="0.35">
      <c r="A14530" s="2"/>
      <c r="B14530"/>
    </row>
    <row r="14531" spans="1:2" x14ac:dyDescent="0.35">
      <c r="A14531" s="2"/>
      <c r="B14531"/>
    </row>
    <row r="14532" spans="1:2" x14ac:dyDescent="0.35">
      <c r="A14532" s="2"/>
      <c r="B14532"/>
    </row>
    <row r="14533" spans="1:2" x14ac:dyDescent="0.35">
      <c r="A14533" s="2"/>
      <c r="B14533"/>
    </row>
    <row r="14534" spans="1:2" x14ac:dyDescent="0.35">
      <c r="A14534" s="2"/>
      <c r="B14534"/>
    </row>
    <row r="14535" spans="1:2" x14ac:dyDescent="0.35">
      <c r="A14535" s="2"/>
      <c r="B14535"/>
    </row>
    <row r="14536" spans="1:2" x14ac:dyDescent="0.35">
      <c r="A14536" s="2"/>
      <c r="B14536"/>
    </row>
    <row r="14537" spans="1:2" x14ac:dyDescent="0.35">
      <c r="A14537" s="2"/>
      <c r="B14537"/>
    </row>
    <row r="14538" spans="1:2" x14ac:dyDescent="0.35">
      <c r="A14538" s="2"/>
      <c r="B14538"/>
    </row>
    <row r="14539" spans="1:2" x14ac:dyDescent="0.35">
      <c r="A14539" s="2"/>
      <c r="B14539"/>
    </row>
    <row r="14540" spans="1:2" x14ac:dyDescent="0.35">
      <c r="A14540" s="2"/>
      <c r="B14540"/>
    </row>
    <row r="14541" spans="1:2" x14ac:dyDescent="0.35">
      <c r="A14541" s="2"/>
      <c r="B14541"/>
    </row>
    <row r="14542" spans="1:2" x14ac:dyDescent="0.35">
      <c r="A14542" s="2"/>
      <c r="B14542"/>
    </row>
    <row r="14543" spans="1:2" x14ac:dyDescent="0.35">
      <c r="A14543" s="2"/>
      <c r="B14543"/>
    </row>
    <row r="14544" spans="1:2" x14ac:dyDescent="0.35">
      <c r="A14544" s="2"/>
      <c r="B14544"/>
    </row>
    <row r="14545" spans="1:2" x14ac:dyDescent="0.35">
      <c r="A14545" s="2"/>
      <c r="B14545"/>
    </row>
    <row r="14546" spans="1:2" x14ac:dyDescent="0.35">
      <c r="A14546" s="2"/>
      <c r="B14546"/>
    </row>
    <row r="14547" spans="1:2" x14ac:dyDescent="0.35">
      <c r="A14547" s="2"/>
      <c r="B14547"/>
    </row>
    <row r="14548" spans="1:2" x14ac:dyDescent="0.35">
      <c r="A14548" s="2"/>
      <c r="B14548"/>
    </row>
    <row r="14549" spans="1:2" x14ac:dyDescent="0.35">
      <c r="A14549" s="2"/>
      <c r="B14549"/>
    </row>
    <row r="14550" spans="1:2" x14ac:dyDescent="0.35">
      <c r="A14550" s="2"/>
      <c r="B14550"/>
    </row>
    <row r="14551" spans="1:2" x14ac:dyDescent="0.35">
      <c r="A14551" s="2"/>
      <c r="B14551"/>
    </row>
    <row r="14552" spans="1:2" x14ac:dyDescent="0.35">
      <c r="A14552" s="2"/>
      <c r="B14552"/>
    </row>
    <row r="14553" spans="1:2" x14ac:dyDescent="0.35">
      <c r="A14553" s="2"/>
      <c r="B14553"/>
    </row>
    <row r="14554" spans="1:2" x14ac:dyDescent="0.35">
      <c r="A14554" s="2"/>
      <c r="B14554"/>
    </row>
    <row r="14555" spans="1:2" x14ac:dyDescent="0.35">
      <c r="A14555" s="2"/>
      <c r="B14555"/>
    </row>
    <row r="14556" spans="1:2" x14ac:dyDescent="0.35">
      <c r="A14556" s="2"/>
      <c r="B14556"/>
    </row>
    <row r="14557" spans="1:2" x14ac:dyDescent="0.35">
      <c r="A14557" s="2"/>
      <c r="B14557"/>
    </row>
    <row r="14558" spans="1:2" x14ac:dyDescent="0.35">
      <c r="A14558" s="2"/>
      <c r="B14558"/>
    </row>
    <row r="14559" spans="1:2" x14ac:dyDescent="0.35">
      <c r="A14559" s="2"/>
      <c r="B14559"/>
    </row>
    <row r="14560" spans="1:2" x14ac:dyDescent="0.35">
      <c r="A14560" s="2"/>
      <c r="B14560"/>
    </row>
    <row r="14561" spans="1:2" x14ac:dyDescent="0.35">
      <c r="A14561" s="2"/>
      <c r="B14561"/>
    </row>
    <row r="14562" spans="1:2" x14ac:dyDescent="0.35">
      <c r="A14562" s="2"/>
      <c r="B14562"/>
    </row>
    <row r="14563" spans="1:2" x14ac:dyDescent="0.35">
      <c r="A14563" s="2"/>
      <c r="B14563"/>
    </row>
    <row r="14564" spans="1:2" x14ac:dyDescent="0.35">
      <c r="A14564" s="2"/>
      <c r="B14564"/>
    </row>
    <row r="14565" spans="1:2" x14ac:dyDescent="0.35">
      <c r="A14565" s="2"/>
      <c r="B14565"/>
    </row>
    <row r="14566" spans="1:2" x14ac:dyDescent="0.35">
      <c r="A14566" s="2"/>
      <c r="B14566"/>
    </row>
    <row r="14567" spans="1:2" x14ac:dyDescent="0.35">
      <c r="A14567" s="2"/>
      <c r="B14567"/>
    </row>
    <row r="14568" spans="1:2" x14ac:dyDescent="0.35">
      <c r="A14568" s="2"/>
      <c r="B14568"/>
    </row>
    <row r="14569" spans="1:2" x14ac:dyDescent="0.35">
      <c r="A14569" s="2"/>
      <c r="B14569"/>
    </row>
    <row r="14570" spans="1:2" x14ac:dyDescent="0.35">
      <c r="A14570" s="2"/>
      <c r="B14570"/>
    </row>
    <row r="14571" spans="1:2" x14ac:dyDescent="0.35">
      <c r="A14571" s="2"/>
      <c r="B14571"/>
    </row>
    <row r="14572" spans="1:2" x14ac:dyDescent="0.35">
      <c r="A14572" s="2"/>
      <c r="B14572"/>
    </row>
    <row r="14573" spans="1:2" x14ac:dyDescent="0.35">
      <c r="A14573" s="2"/>
      <c r="B14573"/>
    </row>
    <row r="14574" spans="1:2" x14ac:dyDescent="0.35">
      <c r="A14574" s="2"/>
      <c r="B14574"/>
    </row>
    <row r="14575" spans="1:2" x14ac:dyDescent="0.35">
      <c r="A14575" s="2"/>
      <c r="B14575"/>
    </row>
    <row r="14576" spans="1:2" x14ac:dyDescent="0.35">
      <c r="A14576" s="2"/>
      <c r="B14576"/>
    </row>
    <row r="14577" spans="1:2" x14ac:dyDescent="0.35">
      <c r="A14577" s="2"/>
      <c r="B14577"/>
    </row>
    <row r="14578" spans="1:2" x14ac:dyDescent="0.35">
      <c r="A14578" s="2"/>
      <c r="B14578"/>
    </row>
    <row r="14579" spans="1:2" x14ac:dyDescent="0.35">
      <c r="A14579" s="2"/>
      <c r="B14579"/>
    </row>
    <row r="14580" spans="1:2" x14ac:dyDescent="0.35">
      <c r="A14580" s="2"/>
      <c r="B14580"/>
    </row>
    <row r="14581" spans="1:2" x14ac:dyDescent="0.35">
      <c r="A14581" s="2"/>
      <c r="B14581"/>
    </row>
    <row r="14582" spans="1:2" x14ac:dyDescent="0.35">
      <c r="A14582" s="2"/>
      <c r="B14582"/>
    </row>
    <row r="14583" spans="1:2" x14ac:dyDescent="0.35">
      <c r="A14583" s="2"/>
      <c r="B14583"/>
    </row>
    <row r="14584" spans="1:2" x14ac:dyDescent="0.35">
      <c r="A14584" s="2"/>
      <c r="B14584"/>
    </row>
    <row r="14585" spans="1:2" x14ac:dyDescent="0.35">
      <c r="A14585" s="2"/>
      <c r="B14585"/>
    </row>
    <row r="14586" spans="1:2" x14ac:dyDescent="0.35">
      <c r="A14586" s="2"/>
      <c r="B14586"/>
    </row>
    <row r="14587" spans="1:2" x14ac:dyDescent="0.35">
      <c r="A14587" s="2"/>
      <c r="B14587"/>
    </row>
    <row r="14588" spans="1:2" x14ac:dyDescent="0.35">
      <c r="A14588" s="2"/>
      <c r="B14588"/>
    </row>
    <row r="14589" spans="1:2" x14ac:dyDescent="0.35">
      <c r="A14589" s="2"/>
      <c r="B14589"/>
    </row>
    <row r="14590" spans="1:2" x14ac:dyDescent="0.35">
      <c r="A14590" s="2"/>
      <c r="B14590"/>
    </row>
    <row r="14591" spans="1:2" x14ac:dyDescent="0.35">
      <c r="A14591" s="2"/>
      <c r="B14591"/>
    </row>
    <row r="14592" spans="1:2" x14ac:dyDescent="0.35">
      <c r="A14592" s="2"/>
      <c r="B14592"/>
    </row>
    <row r="14593" spans="1:2" x14ac:dyDescent="0.35">
      <c r="A14593" s="2"/>
      <c r="B14593"/>
    </row>
    <row r="14594" spans="1:2" x14ac:dyDescent="0.35">
      <c r="A14594" s="2"/>
      <c r="B14594"/>
    </row>
    <row r="14595" spans="1:2" x14ac:dyDescent="0.35">
      <c r="A14595" s="2"/>
      <c r="B14595"/>
    </row>
    <row r="14596" spans="1:2" x14ac:dyDescent="0.35">
      <c r="A14596" s="2"/>
      <c r="B14596"/>
    </row>
    <row r="14597" spans="1:2" x14ac:dyDescent="0.35">
      <c r="A14597" s="2"/>
      <c r="B14597"/>
    </row>
    <row r="14598" spans="1:2" x14ac:dyDescent="0.35">
      <c r="A14598" s="2"/>
      <c r="B14598"/>
    </row>
    <row r="14599" spans="1:2" x14ac:dyDescent="0.35">
      <c r="A14599" s="2"/>
      <c r="B14599"/>
    </row>
    <row r="14600" spans="1:2" x14ac:dyDescent="0.35">
      <c r="A14600" s="2"/>
      <c r="B14600"/>
    </row>
    <row r="14601" spans="1:2" x14ac:dyDescent="0.35">
      <c r="A14601" s="2"/>
      <c r="B14601"/>
    </row>
    <row r="14602" spans="1:2" x14ac:dyDescent="0.35">
      <c r="A14602" s="2"/>
      <c r="B14602"/>
    </row>
    <row r="14603" spans="1:2" x14ac:dyDescent="0.35">
      <c r="A14603" s="2"/>
      <c r="B14603"/>
    </row>
    <row r="14604" spans="1:2" x14ac:dyDescent="0.35">
      <c r="A14604" s="2"/>
      <c r="B14604"/>
    </row>
    <row r="14605" spans="1:2" x14ac:dyDescent="0.35">
      <c r="A14605" s="2"/>
      <c r="B14605"/>
    </row>
    <row r="14606" spans="1:2" x14ac:dyDescent="0.35">
      <c r="A14606" s="2"/>
      <c r="B14606"/>
    </row>
    <row r="14607" spans="1:2" x14ac:dyDescent="0.35">
      <c r="A14607" s="2"/>
      <c r="B14607"/>
    </row>
    <row r="14608" spans="1:2" x14ac:dyDescent="0.35">
      <c r="A14608" s="2"/>
      <c r="B14608"/>
    </row>
    <row r="14609" spans="1:2" x14ac:dyDescent="0.35">
      <c r="A14609" s="2"/>
      <c r="B14609"/>
    </row>
    <row r="14610" spans="1:2" x14ac:dyDescent="0.35">
      <c r="A14610" s="2"/>
      <c r="B14610"/>
    </row>
    <row r="14611" spans="1:2" x14ac:dyDescent="0.35">
      <c r="A14611" s="2"/>
      <c r="B14611"/>
    </row>
    <row r="14612" spans="1:2" x14ac:dyDescent="0.35">
      <c r="A14612" s="2"/>
      <c r="B14612"/>
    </row>
    <row r="14613" spans="1:2" x14ac:dyDescent="0.35">
      <c r="A14613" s="2"/>
      <c r="B14613"/>
    </row>
    <row r="14614" spans="1:2" x14ac:dyDescent="0.35">
      <c r="A14614" s="2"/>
      <c r="B14614"/>
    </row>
    <row r="14615" spans="1:2" x14ac:dyDescent="0.35">
      <c r="A14615" s="2"/>
      <c r="B14615"/>
    </row>
    <row r="14616" spans="1:2" x14ac:dyDescent="0.35">
      <c r="A14616" s="2"/>
      <c r="B14616"/>
    </row>
    <row r="14617" spans="1:2" x14ac:dyDescent="0.35">
      <c r="A14617" s="2"/>
      <c r="B14617"/>
    </row>
    <row r="14618" spans="1:2" x14ac:dyDescent="0.35">
      <c r="A14618" s="2"/>
      <c r="B14618"/>
    </row>
    <row r="14619" spans="1:2" x14ac:dyDescent="0.35">
      <c r="A14619" s="2"/>
      <c r="B14619"/>
    </row>
    <row r="14620" spans="1:2" x14ac:dyDescent="0.35">
      <c r="A14620" s="2"/>
      <c r="B14620"/>
    </row>
    <row r="14621" spans="1:2" x14ac:dyDescent="0.35">
      <c r="A14621" s="2"/>
      <c r="B14621"/>
    </row>
    <row r="14622" spans="1:2" x14ac:dyDescent="0.35">
      <c r="A14622" s="2"/>
      <c r="B14622"/>
    </row>
    <row r="14623" spans="1:2" x14ac:dyDescent="0.35">
      <c r="A14623" s="2"/>
      <c r="B14623"/>
    </row>
    <row r="14624" spans="1:2" x14ac:dyDescent="0.35">
      <c r="A14624" s="2"/>
      <c r="B14624"/>
    </row>
    <row r="14625" spans="1:2" x14ac:dyDescent="0.35">
      <c r="A14625" s="2"/>
      <c r="B14625"/>
    </row>
    <row r="14626" spans="1:2" x14ac:dyDescent="0.35">
      <c r="A14626" s="2"/>
      <c r="B14626"/>
    </row>
    <row r="14627" spans="1:2" x14ac:dyDescent="0.35">
      <c r="A14627" s="2"/>
      <c r="B14627"/>
    </row>
    <row r="14628" spans="1:2" x14ac:dyDescent="0.35">
      <c r="A14628" s="2"/>
      <c r="B14628"/>
    </row>
    <row r="14629" spans="1:2" x14ac:dyDescent="0.35">
      <c r="A14629" s="2"/>
      <c r="B14629"/>
    </row>
    <row r="14630" spans="1:2" x14ac:dyDescent="0.35">
      <c r="A14630" s="2"/>
      <c r="B14630"/>
    </row>
    <row r="14631" spans="1:2" x14ac:dyDescent="0.35">
      <c r="A14631" s="2"/>
      <c r="B14631"/>
    </row>
    <row r="14632" spans="1:2" x14ac:dyDescent="0.35">
      <c r="A14632" s="2"/>
      <c r="B14632"/>
    </row>
    <row r="14633" spans="1:2" x14ac:dyDescent="0.35">
      <c r="A14633" s="2"/>
      <c r="B14633"/>
    </row>
    <row r="14634" spans="1:2" x14ac:dyDescent="0.35">
      <c r="A14634" s="2"/>
      <c r="B14634"/>
    </row>
    <row r="14635" spans="1:2" x14ac:dyDescent="0.35">
      <c r="A14635" s="2"/>
      <c r="B14635"/>
    </row>
    <row r="14636" spans="1:2" x14ac:dyDescent="0.35">
      <c r="A14636" s="2"/>
      <c r="B14636"/>
    </row>
    <row r="14637" spans="1:2" x14ac:dyDescent="0.35">
      <c r="A14637" s="2"/>
      <c r="B14637"/>
    </row>
    <row r="14638" spans="1:2" x14ac:dyDescent="0.35">
      <c r="A14638" s="2"/>
      <c r="B14638"/>
    </row>
    <row r="14639" spans="1:2" x14ac:dyDescent="0.35">
      <c r="A14639" s="2"/>
      <c r="B14639"/>
    </row>
    <row r="14640" spans="1:2" x14ac:dyDescent="0.35">
      <c r="A14640" s="2"/>
      <c r="B14640"/>
    </row>
    <row r="14641" spans="1:2" x14ac:dyDescent="0.35">
      <c r="A14641" s="2"/>
      <c r="B14641"/>
    </row>
    <row r="14642" spans="1:2" x14ac:dyDescent="0.35">
      <c r="A14642" s="2"/>
      <c r="B14642"/>
    </row>
    <row r="14643" spans="1:2" x14ac:dyDescent="0.35">
      <c r="A14643" s="2"/>
      <c r="B14643"/>
    </row>
    <row r="14644" spans="1:2" x14ac:dyDescent="0.35">
      <c r="A14644" s="2"/>
      <c r="B14644"/>
    </row>
    <row r="14645" spans="1:2" x14ac:dyDescent="0.35">
      <c r="A14645" s="2"/>
      <c r="B14645"/>
    </row>
    <row r="14646" spans="1:2" x14ac:dyDescent="0.35">
      <c r="A14646" s="2"/>
      <c r="B14646"/>
    </row>
    <row r="14647" spans="1:2" x14ac:dyDescent="0.35">
      <c r="A14647" s="2"/>
      <c r="B14647"/>
    </row>
    <row r="14648" spans="1:2" x14ac:dyDescent="0.35">
      <c r="A14648" s="2"/>
      <c r="B14648"/>
    </row>
    <row r="14649" spans="1:2" x14ac:dyDescent="0.35">
      <c r="A14649" s="2"/>
      <c r="B14649"/>
    </row>
    <row r="14650" spans="1:2" x14ac:dyDescent="0.35">
      <c r="A14650" s="2"/>
      <c r="B14650"/>
    </row>
    <row r="14651" spans="1:2" x14ac:dyDescent="0.35">
      <c r="A14651" s="2"/>
      <c r="B14651"/>
    </row>
    <row r="14652" spans="1:2" x14ac:dyDescent="0.35">
      <c r="A14652" s="2"/>
      <c r="B14652"/>
    </row>
    <row r="14653" spans="1:2" x14ac:dyDescent="0.35">
      <c r="A14653" s="2"/>
      <c r="B14653"/>
    </row>
    <row r="14654" spans="1:2" x14ac:dyDescent="0.35">
      <c r="A14654" s="2"/>
      <c r="B14654"/>
    </row>
    <row r="14655" spans="1:2" x14ac:dyDescent="0.35">
      <c r="A14655" s="2"/>
      <c r="B14655"/>
    </row>
    <row r="14656" spans="1:2" x14ac:dyDescent="0.35">
      <c r="A14656" s="2"/>
      <c r="B14656"/>
    </row>
    <row r="14657" spans="1:2" x14ac:dyDescent="0.35">
      <c r="A14657" s="2"/>
      <c r="B14657"/>
    </row>
    <row r="14658" spans="1:2" x14ac:dyDescent="0.35">
      <c r="A14658" s="2"/>
      <c r="B14658"/>
    </row>
    <row r="14659" spans="1:2" x14ac:dyDescent="0.35">
      <c r="A14659" s="2"/>
      <c r="B14659"/>
    </row>
    <row r="14660" spans="1:2" x14ac:dyDescent="0.35">
      <c r="A14660" s="2"/>
      <c r="B14660"/>
    </row>
    <row r="14661" spans="1:2" x14ac:dyDescent="0.35">
      <c r="A14661" s="2"/>
      <c r="B14661"/>
    </row>
    <row r="14662" spans="1:2" x14ac:dyDescent="0.35">
      <c r="A14662" s="2"/>
      <c r="B14662"/>
    </row>
    <row r="14663" spans="1:2" x14ac:dyDescent="0.35">
      <c r="A14663" s="2"/>
      <c r="B14663"/>
    </row>
    <row r="14664" spans="1:2" x14ac:dyDescent="0.35">
      <c r="A14664" s="2"/>
      <c r="B14664"/>
    </row>
    <row r="14665" spans="1:2" x14ac:dyDescent="0.35">
      <c r="A14665" s="2"/>
      <c r="B14665"/>
    </row>
    <row r="14666" spans="1:2" x14ac:dyDescent="0.35">
      <c r="A14666" s="2"/>
      <c r="B14666"/>
    </row>
    <row r="14667" spans="1:2" x14ac:dyDescent="0.35">
      <c r="A14667" s="2"/>
      <c r="B14667"/>
    </row>
    <row r="14668" spans="1:2" x14ac:dyDescent="0.35">
      <c r="A14668" s="2"/>
      <c r="B14668"/>
    </row>
    <row r="14669" spans="1:2" x14ac:dyDescent="0.35">
      <c r="A14669" s="2"/>
      <c r="B14669"/>
    </row>
    <row r="14670" spans="1:2" x14ac:dyDescent="0.35">
      <c r="A14670" s="2"/>
      <c r="B14670"/>
    </row>
    <row r="14671" spans="1:2" x14ac:dyDescent="0.35">
      <c r="A14671" s="2"/>
      <c r="B14671"/>
    </row>
    <row r="14672" spans="1:2" x14ac:dyDescent="0.35">
      <c r="A14672" s="2"/>
      <c r="B14672"/>
    </row>
    <row r="14673" spans="1:2" x14ac:dyDescent="0.35">
      <c r="A14673" s="2"/>
      <c r="B14673"/>
    </row>
    <row r="14674" spans="1:2" x14ac:dyDescent="0.35">
      <c r="A14674" s="2"/>
      <c r="B14674"/>
    </row>
    <row r="14675" spans="1:2" x14ac:dyDescent="0.35">
      <c r="A14675" s="2"/>
      <c r="B14675"/>
    </row>
    <row r="14676" spans="1:2" x14ac:dyDescent="0.35">
      <c r="A14676" s="2"/>
      <c r="B14676"/>
    </row>
    <row r="14677" spans="1:2" x14ac:dyDescent="0.35">
      <c r="A14677" s="2"/>
      <c r="B14677"/>
    </row>
    <row r="14678" spans="1:2" x14ac:dyDescent="0.35">
      <c r="A14678" s="2"/>
      <c r="B14678"/>
    </row>
    <row r="14679" spans="1:2" x14ac:dyDescent="0.35">
      <c r="A14679" s="2"/>
      <c r="B14679"/>
    </row>
    <row r="14680" spans="1:2" x14ac:dyDescent="0.35">
      <c r="A14680" s="2"/>
      <c r="B14680"/>
    </row>
    <row r="14681" spans="1:2" x14ac:dyDescent="0.35">
      <c r="A14681" s="2"/>
      <c r="B14681"/>
    </row>
    <row r="14682" spans="1:2" x14ac:dyDescent="0.35">
      <c r="A14682" s="2"/>
      <c r="B14682"/>
    </row>
    <row r="14683" spans="1:2" x14ac:dyDescent="0.35">
      <c r="A14683" s="2"/>
      <c r="B14683"/>
    </row>
    <row r="14684" spans="1:2" x14ac:dyDescent="0.35">
      <c r="A14684" s="2"/>
      <c r="B14684"/>
    </row>
    <row r="14685" spans="1:2" x14ac:dyDescent="0.35">
      <c r="A14685" s="2"/>
      <c r="B14685"/>
    </row>
    <row r="14686" spans="1:2" x14ac:dyDescent="0.35">
      <c r="A14686" s="2"/>
      <c r="B14686"/>
    </row>
    <row r="14687" spans="1:2" x14ac:dyDescent="0.35">
      <c r="A14687" s="2"/>
      <c r="B14687"/>
    </row>
    <row r="14688" spans="1:2" x14ac:dyDescent="0.35">
      <c r="A14688" s="2"/>
      <c r="B14688"/>
    </row>
    <row r="14689" spans="1:2" x14ac:dyDescent="0.35">
      <c r="A14689" s="2"/>
      <c r="B14689"/>
    </row>
    <row r="14690" spans="1:2" x14ac:dyDescent="0.35">
      <c r="A14690" s="2"/>
      <c r="B14690"/>
    </row>
    <row r="14691" spans="1:2" x14ac:dyDescent="0.35">
      <c r="A14691" s="2"/>
      <c r="B14691"/>
    </row>
    <row r="14692" spans="1:2" x14ac:dyDescent="0.35">
      <c r="A14692" s="2"/>
      <c r="B14692"/>
    </row>
    <row r="14693" spans="1:2" x14ac:dyDescent="0.35">
      <c r="A14693" s="2"/>
      <c r="B14693"/>
    </row>
    <row r="14694" spans="1:2" x14ac:dyDescent="0.35">
      <c r="A14694" s="2"/>
      <c r="B14694"/>
    </row>
    <row r="14695" spans="1:2" x14ac:dyDescent="0.35">
      <c r="A14695" s="2"/>
      <c r="B14695"/>
    </row>
    <row r="14696" spans="1:2" x14ac:dyDescent="0.35">
      <c r="A14696" s="2"/>
      <c r="B14696"/>
    </row>
    <row r="14697" spans="1:2" x14ac:dyDescent="0.35">
      <c r="A14697" s="2"/>
      <c r="B14697"/>
    </row>
    <row r="14698" spans="1:2" x14ac:dyDescent="0.35">
      <c r="A14698" s="2"/>
      <c r="B14698"/>
    </row>
    <row r="14699" spans="1:2" x14ac:dyDescent="0.35">
      <c r="A14699" s="2"/>
      <c r="B14699"/>
    </row>
    <row r="14700" spans="1:2" x14ac:dyDescent="0.35">
      <c r="A14700" s="2"/>
      <c r="B14700"/>
    </row>
    <row r="14701" spans="1:2" x14ac:dyDescent="0.35">
      <c r="A14701" s="2"/>
      <c r="B14701"/>
    </row>
    <row r="14702" spans="1:2" x14ac:dyDescent="0.35">
      <c r="A14702" s="2"/>
      <c r="B14702"/>
    </row>
    <row r="14703" spans="1:2" x14ac:dyDescent="0.35">
      <c r="A14703" s="2"/>
      <c r="B14703"/>
    </row>
    <row r="14704" spans="1:2" x14ac:dyDescent="0.35">
      <c r="A14704" s="2"/>
      <c r="B14704"/>
    </row>
    <row r="14705" spans="1:2" x14ac:dyDescent="0.35">
      <c r="A14705" s="2"/>
      <c r="B14705"/>
    </row>
    <row r="14706" spans="1:2" x14ac:dyDescent="0.35">
      <c r="A14706" s="2"/>
      <c r="B14706"/>
    </row>
    <row r="14707" spans="1:2" x14ac:dyDescent="0.35">
      <c r="A14707" s="2"/>
      <c r="B14707"/>
    </row>
    <row r="14708" spans="1:2" x14ac:dyDescent="0.35">
      <c r="A14708" s="2"/>
      <c r="B14708"/>
    </row>
    <row r="14709" spans="1:2" x14ac:dyDescent="0.35">
      <c r="A14709" s="2"/>
      <c r="B14709"/>
    </row>
    <row r="14710" spans="1:2" x14ac:dyDescent="0.35">
      <c r="A14710" s="2"/>
      <c r="B14710"/>
    </row>
    <row r="14711" spans="1:2" x14ac:dyDescent="0.35">
      <c r="A14711" s="2"/>
      <c r="B14711"/>
    </row>
    <row r="14712" spans="1:2" x14ac:dyDescent="0.35">
      <c r="A14712" s="2"/>
      <c r="B14712"/>
    </row>
    <row r="14713" spans="1:2" x14ac:dyDescent="0.35">
      <c r="A14713" s="2"/>
      <c r="B14713"/>
    </row>
    <row r="14714" spans="1:2" x14ac:dyDescent="0.35">
      <c r="A14714" s="2"/>
      <c r="B14714"/>
    </row>
    <row r="14715" spans="1:2" x14ac:dyDescent="0.35">
      <c r="A14715" s="2"/>
      <c r="B14715"/>
    </row>
    <row r="14716" spans="1:2" x14ac:dyDescent="0.35">
      <c r="A14716" s="2"/>
      <c r="B14716"/>
    </row>
    <row r="14717" spans="1:2" x14ac:dyDescent="0.35">
      <c r="A14717" s="2"/>
      <c r="B14717"/>
    </row>
    <row r="14718" spans="1:2" x14ac:dyDescent="0.35">
      <c r="A14718" s="2"/>
      <c r="B14718"/>
    </row>
    <row r="14719" spans="1:2" x14ac:dyDescent="0.35">
      <c r="A14719" s="2"/>
      <c r="B14719"/>
    </row>
    <row r="14720" spans="1:2" x14ac:dyDescent="0.35">
      <c r="A14720" s="2"/>
      <c r="B14720"/>
    </row>
    <row r="14721" spans="1:2" x14ac:dyDescent="0.35">
      <c r="A14721" s="2"/>
      <c r="B14721"/>
    </row>
    <row r="14722" spans="1:2" x14ac:dyDescent="0.35">
      <c r="A14722" s="2"/>
      <c r="B14722"/>
    </row>
    <row r="14723" spans="1:2" x14ac:dyDescent="0.35">
      <c r="A14723" s="2"/>
      <c r="B14723"/>
    </row>
    <row r="14724" spans="1:2" x14ac:dyDescent="0.35">
      <c r="A14724" s="2"/>
      <c r="B14724"/>
    </row>
    <row r="14725" spans="1:2" x14ac:dyDescent="0.35">
      <c r="A14725" s="2"/>
      <c r="B14725"/>
    </row>
    <row r="14726" spans="1:2" x14ac:dyDescent="0.35">
      <c r="A14726" s="2"/>
      <c r="B14726"/>
    </row>
    <row r="14727" spans="1:2" x14ac:dyDescent="0.35">
      <c r="A14727" s="2"/>
      <c r="B14727"/>
    </row>
    <row r="14728" spans="1:2" x14ac:dyDescent="0.35">
      <c r="A14728" s="2"/>
      <c r="B14728"/>
    </row>
    <row r="14729" spans="1:2" x14ac:dyDescent="0.35">
      <c r="A14729" s="2"/>
      <c r="B14729"/>
    </row>
    <row r="14730" spans="1:2" x14ac:dyDescent="0.35">
      <c r="A14730" s="2"/>
      <c r="B14730"/>
    </row>
    <row r="14731" spans="1:2" x14ac:dyDescent="0.35">
      <c r="A14731" s="2"/>
      <c r="B14731"/>
    </row>
    <row r="14732" spans="1:2" x14ac:dyDescent="0.35">
      <c r="A14732" s="2"/>
      <c r="B14732"/>
    </row>
    <row r="14733" spans="1:2" x14ac:dyDescent="0.35">
      <c r="A14733" s="2"/>
      <c r="B14733"/>
    </row>
    <row r="14734" spans="1:2" x14ac:dyDescent="0.35">
      <c r="A14734" s="2"/>
      <c r="B14734"/>
    </row>
    <row r="14735" spans="1:2" x14ac:dyDescent="0.35">
      <c r="A14735" s="2"/>
      <c r="B14735"/>
    </row>
    <row r="14736" spans="1:2" x14ac:dyDescent="0.35">
      <c r="A14736" s="2"/>
      <c r="B14736"/>
    </row>
    <row r="14737" spans="1:2" x14ac:dyDescent="0.35">
      <c r="A14737" s="2"/>
      <c r="B14737"/>
    </row>
    <row r="14738" spans="1:2" x14ac:dyDescent="0.35">
      <c r="A14738" s="2"/>
      <c r="B14738"/>
    </row>
    <row r="14739" spans="1:2" x14ac:dyDescent="0.35">
      <c r="A14739" s="2"/>
      <c r="B14739"/>
    </row>
    <row r="14740" spans="1:2" x14ac:dyDescent="0.35">
      <c r="A14740" s="2"/>
      <c r="B14740"/>
    </row>
    <row r="14741" spans="1:2" x14ac:dyDescent="0.35">
      <c r="A14741" s="2"/>
      <c r="B14741"/>
    </row>
    <row r="14742" spans="1:2" x14ac:dyDescent="0.35">
      <c r="A14742" s="2"/>
      <c r="B14742"/>
    </row>
    <row r="14743" spans="1:2" x14ac:dyDescent="0.35">
      <c r="A14743" s="2"/>
      <c r="B14743"/>
    </row>
    <row r="14744" spans="1:2" x14ac:dyDescent="0.35">
      <c r="A14744" s="2"/>
      <c r="B14744"/>
    </row>
    <row r="14745" spans="1:2" x14ac:dyDescent="0.35">
      <c r="A14745" s="2"/>
      <c r="B14745"/>
    </row>
    <row r="14746" spans="1:2" x14ac:dyDescent="0.35">
      <c r="A14746" s="2"/>
      <c r="B14746"/>
    </row>
    <row r="14747" spans="1:2" x14ac:dyDescent="0.35">
      <c r="A14747" s="2"/>
      <c r="B14747"/>
    </row>
    <row r="14748" spans="1:2" x14ac:dyDescent="0.35">
      <c r="A14748" s="2"/>
      <c r="B14748"/>
    </row>
    <row r="14749" spans="1:2" x14ac:dyDescent="0.35">
      <c r="A14749" s="2"/>
      <c r="B14749"/>
    </row>
    <row r="14750" spans="1:2" x14ac:dyDescent="0.35">
      <c r="A14750" s="2"/>
      <c r="B14750"/>
    </row>
    <row r="14751" spans="1:2" x14ac:dyDescent="0.35">
      <c r="A14751" s="2"/>
      <c r="B14751"/>
    </row>
    <row r="14752" spans="1:2" x14ac:dyDescent="0.35">
      <c r="A14752" s="2"/>
      <c r="B14752"/>
    </row>
    <row r="14753" spans="1:2" x14ac:dyDescent="0.35">
      <c r="A14753" s="2"/>
      <c r="B14753"/>
    </row>
    <row r="14754" spans="1:2" x14ac:dyDescent="0.35">
      <c r="A14754" s="2"/>
      <c r="B14754"/>
    </row>
    <row r="14755" spans="1:2" x14ac:dyDescent="0.35">
      <c r="A14755" s="2"/>
      <c r="B14755"/>
    </row>
    <row r="14756" spans="1:2" x14ac:dyDescent="0.35">
      <c r="A14756" s="2"/>
      <c r="B14756"/>
    </row>
    <row r="14757" spans="1:2" x14ac:dyDescent="0.35">
      <c r="A14757" s="2"/>
      <c r="B14757"/>
    </row>
    <row r="14758" spans="1:2" x14ac:dyDescent="0.35">
      <c r="A14758" s="2"/>
      <c r="B14758"/>
    </row>
    <row r="14759" spans="1:2" x14ac:dyDescent="0.35">
      <c r="A14759" s="2"/>
      <c r="B14759"/>
    </row>
    <row r="14760" spans="1:2" x14ac:dyDescent="0.35">
      <c r="A14760" s="2"/>
      <c r="B14760"/>
    </row>
    <row r="14761" spans="1:2" x14ac:dyDescent="0.35">
      <c r="A14761" s="2"/>
      <c r="B14761"/>
    </row>
    <row r="14762" spans="1:2" x14ac:dyDescent="0.35">
      <c r="A14762" s="2"/>
      <c r="B14762"/>
    </row>
    <row r="14763" spans="1:2" x14ac:dyDescent="0.35">
      <c r="A14763" s="2"/>
      <c r="B14763"/>
    </row>
    <row r="14764" spans="1:2" x14ac:dyDescent="0.35">
      <c r="A14764" s="2"/>
      <c r="B14764"/>
    </row>
    <row r="14765" spans="1:2" x14ac:dyDescent="0.35">
      <c r="A14765" s="2"/>
      <c r="B14765"/>
    </row>
    <row r="14766" spans="1:2" x14ac:dyDescent="0.35">
      <c r="A14766" s="2"/>
      <c r="B14766"/>
    </row>
    <row r="14767" spans="1:2" x14ac:dyDescent="0.35">
      <c r="A14767" s="2"/>
      <c r="B14767"/>
    </row>
    <row r="14768" spans="1:2" x14ac:dyDescent="0.35">
      <c r="A14768" s="2"/>
      <c r="B14768"/>
    </row>
    <row r="14769" spans="1:2" x14ac:dyDescent="0.35">
      <c r="A14769" s="2"/>
      <c r="B14769"/>
    </row>
    <row r="14770" spans="1:2" x14ac:dyDescent="0.35">
      <c r="A14770" s="2"/>
      <c r="B14770"/>
    </row>
    <row r="14771" spans="1:2" x14ac:dyDescent="0.35">
      <c r="A14771" s="2"/>
      <c r="B14771"/>
    </row>
    <row r="14772" spans="1:2" x14ac:dyDescent="0.35">
      <c r="A14772" s="2"/>
      <c r="B14772"/>
    </row>
    <row r="14773" spans="1:2" x14ac:dyDescent="0.35">
      <c r="A14773" s="2"/>
      <c r="B14773"/>
    </row>
    <row r="14774" spans="1:2" x14ac:dyDescent="0.35">
      <c r="A14774" s="2"/>
      <c r="B14774"/>
    </row>
    <row r="14775" spans="1:2" x14ac:dyDescent="0.35">
      <c r="A14775" s="2"/>
      <c r="B14775"/>
    </row>
    <row r="14776" spans="1:2" x14ac:dyDescent="0.35">
      <c r="A14776" s="2"/>
      <c r="B14776"/>
    </row>
    <row r="14777" spans="1:2" x14ac:dyDescent="0.35">
      <c r="A14777" s="2"/>
      <c r="B14777"/>
    </row>
    <row r="14778" spans="1:2" x14ac:dyDescent="0.35">
      <c r="A14778" s="2"/>
      <c r="B14778"/>
    </row>
    <row r="14779" spans="1:2" x14ac:dyDescent="0.35">
      <c r="A14779" s="2"/>
      <c r="B14779"/>
    </row>
    <row r="14780" spans="1:2" x14ac:dyDescent="0.35">
      <c r="A14780" s="2"/>
      <c r="B14780"/>
    </row>
    <row r="14781" spans="1:2" x14ac:dyDescent="0.35">
      <c r="A14781" s="2"/>
      <c r="B14781"/>
    </row>
    <row r="14782" spans="1:2" x14ac:dyDescent="0.35">
      <c r="A14782" s="2"/>
      <c r="B14782"/>
    </row>
    <row r="14783" spans="1:2" x14ac:dyDescent="0.35">
      <c r="A14783" s="2"/>
      <c r="B14783"/>
    </row>
    <row r="14784" spans="1:2" x14ac:dyDescent="0.35">
      <c r="A14784" s="2"/>
      <c r="B14784"/>
    </row>
    <row r="14785" spans="1:2" x14ac:dyDescent="0.35">
      <c r="A14785" s="2"/>
      <c r="B14785"/>
    </row>
    <row r="14786" spans="1:2" x14ac:dyDescent="0.35">
      <c r="A14786" s="2"/>
      <c r="B14786"/>
    </row>
    <row r="14787" spans="1:2" x14ac:dyDescent="0.35">
      <c r="A14787" s="2"/>
      <c r="B14787"/>
    </row>
    <row r="14788" spans="1:2" x14ac:dyDescent="0.35">
      <c r="A14788" s="2"/>
      <c r="B14788"/>
    </row>
    <row r="14789" spans="1:2" x14ac:dyDescent="0.35">
      <c r="A14789" s="2"/>
      <c r="B14789"/>
    </row>
    <row r="14790" spans="1:2" x14ac:dyDescent="0.35">
      <c r="A14790" s="2"/>
      <c r="B14790"/>
    </row>
    <row r="14791" spans="1:2" x14ac:dyDescent="0.35">
      <c r="A14791" s="2"/>
      <c r="B14791"/>
    </row>
    <row r="14792" spans="1:2" x14ac:dyDescent="0.35">
      <c r="A14792" s="2"/>
      <c r="B14792"/>
    </row>
    <row r="14793" spans="1:2" x14ac:dyDescent="0.35">
      <c r="A14793" s="2"/>
      <c r="B14793"/>
    </row>
    <row r="14794" spans="1:2" x14ac:dyDescent="0.35">
      <c r="A14794" s="2"/>
      <c r="B14794"/>
    </row>
    <row r="14795" spans="1:2" x14ac:dyDescent="0.35">
      <c r="A14795" s="2"/>
      <c r="B14795"/>
    </row>
    <row r="14796" spans="1:2" x14ac:dyDescent="0.35">
      <c r="A14796" s="2"/>
      <c r="B14796"/>
    </row>
    <row r="14797" spans="1:2" x14ac:dyDescent="0.35">
      <c r="A14797" s="2"/>
      <c r="B14797"/>
    </row>
    <row r="14798" spans="1:2" x14ac:dyDescent="0.35">
      <c r="A14798" s="2"/>
      <c r="B14798"/>
    </row>
    <row r="14799" spans="1:2" x14ac:dyDescent="0.35">
      <c r="A14799" s="2"/>
      <c r="B14799"/>
    </row>
    <row r="14800" spans="1:2" x14ac:dyDescent="0.35">
      <c r="A14800" s="2"/>
      <c r="B14800"/>
    </row>
    <row r="14801" spans="1:2" x14ac:dyDescent="0.35">
      <c r="A14801" s="2"/>
      <c r="B14801"/>
    </row>
    <row r="14802" spans="1:2" x14ac:dyDescent="0.35">
      <c r="A14802" s="2"/>
      <c r="B14802"/>
    </row>
    <row r="14803" spans="1:2" x14ac:dyDescent="0.35">
      <c r="A14803" s="2"/>
      <c r="B14803"/>
    </row>
    <row r="14804" spans="1:2" x14ac:dyDescent="0.35">
      <c r="A14804" s="2"/>
      <c r="B14804"/>
    </row>
    <row r="14805" spans="1:2" x14ac:dyDescent="0.35">
      <c r="A14805" s="2"/>
      <c r="B14805"/>
    </row>
    <row r="14806" spans="1:2" x14ac:dyDescent="0.35">
      <c r="A14806" s="2"/>
      <c r="B14806"/>
    </row>
    <row r="14807" spans="1:2" x14ac:dyDescent="0.35">
      <c r="A14807" s="2"/>
      <c r="B14807"/>
    </row>
    <row r="14808" spans="1:2" x14ac:dyDescent="0.35">
      <c r="A14808" s="2"/>
      <c r="B14808"/>
    </row>
    <row r="14809" spans="1:2" x14ac:dyDescent="0.35">
      <c r="A14809" s="2"/>
      <c r="B14809"/>
    </row>
    <row r="14810" spans="1:2" x14ac:dyDescent="0.35">
      <c r="A14810" s="2"/>
      <c r="B14810"/>
    </row>
    <row r="14811" spans="1:2" x14ac:dyDescent="0.35">
      <c r="A14811" s="2"/>
      <c r="B14811"/>
    </row>
    <row r="14812" spans="1:2" x14ac:dyDescent="0.35">
      <c r="A14812" s="2"/>
      <c r="B14812"/>
    </row>
    <row r="14813" spans="1:2" x14ac:dyDescent="0.35">
      <c r="A14813" s="2"/>
      <c r="B14813"/>
    </row>
    <row r="14814" spans="1:2" x14ac:dyDescent="0.35">
      <c r="A14814" s="2"/>
      <c r="B14814"/>
    </row>
    <row r="14815" spans="1:2" x14ac:dyDescent="0.35">
      <c r="A14815" s="2"/>
      <c r="B14815"/>
    </row>
    <row r="14816" spans="1:2" x14ac:dyDescent="0.35">
      <c r="A14816" s="2"/>
      <c r="B14816"/>
    </row>
    <row r="14817" spans="1:2" x14ac:dyDescent="0.35">
      <c r="A14817" s="2"/>
      <c r="B14817"/>
    </row>
    <row r="14818" spans="1:2" x14ac:dyDescent="0.35">
      <c r="A14818" s="2"/>
      <c r="B14818"/>
    </row>
    <row r="14819" spans="1:2" x14ac:dyDescent="0.35">
      <c r="A14819" s="2"/>
      <c r="B14819"/>
    </row>
    <row r="14820" spans="1:2" x14ac:dyDescent="0.35">
      <c r="A14820" s="2"/>
      <c r="B14820"/>
    </row>
    <row r="14821" spans="1:2" x14ac:dyDescent="0.35">
      <c r="A14821" s="2"/>
      <c r="B14821"/>
    </row>
    <row r="14822" spans="1:2" x14ac:dyDescent="0.35">
      <c r="A14822" s="2"/>
      <c r="B14822"/>
    </row>
    <row r="14823" spans="1:2" x14ac:dyDescent="0.35">
      <c r="A14823" s="2"/>
      <c r="B14823"/>
    </row>
    <row r="14824" spans="1:2" x14ac:dyDescent="0.35">
      <c r="A14824" s="2"/>
      <c r="B14824"/>
    </row>
    <row r="14825" spans="1:2" x14ac:dyDescent="0.35">
      <c r="A14825" s="2"/>
      <c r="B14825"/>
    </row>
    <row r="14826" spans="1:2" x14ac:dyDescent="0.35">
      <c r="A14826" s="2"/>
      <c r="B14826"/>
    </row>
    <row r="14827" spans="1:2" x14ac:dyDescent="0.35">
      <c r="A14827" s="2"/>
      <c r="B14827"/>
    </row>
    <row r="14828" spans="1:2" x14ac:dyDescent="0.35">
      <c r="A14828" s="2"/>
      <c r="B14828"/>
    </row>
    <row r="14829" spans="1:2" x14ac:dyDescent="0.35">
      <c r="A14829" s="2"/>
      <c r="B14829"/>
    </row>
    <row r="14830" spans="1:2" x14ac:dyDescent="0.35">
      <c r="A14830" s="2"/>
      <c r="B14830"/>
    </row>
    <row r="14831" spans="1:2" x14ac:dyDescent="0.35">
      <c r="A14831" s="2"/>
      <c r="B14831"/>
    </row>
    <row r="14832" spans="1:2" x14ac:dyDescent="0.35">
      <c r="A14832" s="2"/>
      <c r="B14832"/>
    </row>
    <row r="14833" spans="1:2" x14ac:dyDescent="0.35">
      <c r="A14833" s="2"/>
      <c r="B14833"/>
    </row>
    <row r="14834" spans="1:2" x14ac:dyDescent="0.35">
      <c r="A14834" s="2"/>
      <c r="B14834"/>
    </row>
    <row r="14835" spans="1:2" x14ac:dyDescent="0.35">
      <c r="A14835" s="2"/>
      <c r="B14835"/>
    </row>
    <row r="14836" spans="1:2" x14ac:dyDescent="0.35">
      <c r="A14836" s="2"/>
      <c r="B14836"/>
    </row>
    <row r="14837" spans="1:2" x14ac:dyDescent="0.35">
      <c r="A14837" s="2"/>
      <c r="B14837"/>
    </row>
    <row r="14838" spans="1:2" x14ac:dyDescent="0.35">
      <c r="A14838" s="2"/>
      <c r="B14838"/>
    </row>
    <row r="14839" spans="1:2" x14ac:dyDescent="0.35">
      <c r="A14839" s="2"/>
      <c r="B14839"/>
    </row>
    <row r="14840" spans="1:2" x14ac:dyDescent="0.35">
      <c r="A14840" s="2"/>
      <c r="B14840"/>
    </row>
    <row r="14841" spans="1:2" x14ac:dyDescent="0.35">
      <c r="A14841" s="2"/>
      <c r="B14841"/>
    </row>
    <row r="14842" spans="1:2" x14ac:dyDescent="0.35">
      <c r="A14842" s="2"/>
      <c r="B14842"/>
    </row>
    <row r="14843" spans="1:2" x14ac:dyDescent="0.35">
      <c r="A14843" s="2"/>
      <c r="B14843"/>
    </row>
    <row r="14844" spans="1:2" x14ac:dyDescent="0.35">
      <c r="A14844" s="2"/>
      <c r="B14844"/>
    </row>
    <row r="14845" spans="1:2" x14ac:dyDescent="0.35">
      <c r="A14845" s="2"/>
      <c r="B14845"/>
    </row>
    <row r="14846" spans="1:2" x14ac:dyDescent="0.35">
      <c r="A14846" s="2"/>
      <c r="B14846"/>
    </row>
    <row r="14847" spans="1:2" x14ac:dyDescent="0.35">
      <c r="A14847" s="2"/>
      <c r="B14847"/>
    </row>
    <row r="14848" spans="1:2" x14ac:dyDescent="0.35">
      <c r="A14848" s="2"/>
      <c r="B14848"/>
    </row>
    <row r="14849" spans="1:2" x14ac:dyDescent="0.35">
      <c r="A14849" s="2"/>
      <c r="B14849"/>
    </row>
    <row r="14850" spans="1:2" x14ac:dyDescent="0.35">
      <c r="A14850" s="2"/>
      <c r="B14850"/>
    </row>
    <row r="14851" spans="1:2" x14ac:dyDescent="0.35">
      <c r="A14851" s="2"/>
      <c r="B14851"/>
    </row>
    <row r="14852" spans="1:2" x14ac:dyDescent="0.35">
      <c r="A14852" s="2"/>
      <c r="B14852"/>
    </row>
    <row r="14853" spans="1:2" x14ac:dyDescent="0.35">
      <c r="A14853" s="2"/>
      <c r="B14853"/>
    </row>
    <row r="14854" spans="1:2" x14ac:dyDescent="0.35">
      <c r="A14854" s="2"/>
      <c r="B14854"/>
    </row>
    <row r="14855" spans="1:2" x14ac:dyDescent="0.35">
      <c r="A14855" s="2"/>
      <c r="B14855"/>
    </row>
    <row r="14856" spans="1:2" x14ac:dyDescent="0.35">
      <c r="A14856" s="2"/>
      <c r="B14856"/>
    </row>
    <row r="14857" spans="1:2" x14ac:dyDescent="0.35">
      <c r="A14857" s="2"/>
      <c r="B14857"/>
    </row>
    <row r="14858" spans="1:2" x14ac:dyDescent="0.35">
      <c r="A14858" s="2"/>
      <c r="B14858"/>
    </row>
    <row r="14859" spans="1:2" x14ac:dyDescent="0.35">
      <c r="A14859" s="2"/>
      <c r="B14859"/>
    </row>
    <row r="14860" spans="1:2" x14ac:dyDescent="0.35">
      <c r="A14860" s="2"/>
      <c r="B14860"/>
    </row>
    <row r="14861" spans="1:2" x14ac:dyDescent="0.35">
      <c r="A14861" s="2"/>
      <c r="B14861"/>
    </row>
    <row r="14862" spans="1:2" x14ac:dyDescent="0.35">
      <c r="A14862" s="2"/>
      <c r="B14862"/>
    </row>
    <row r="14863" spans="1:2" x14ac:dyDescent="0.35">
      <c r="A14863" s="2"/>
      <c r="B14863"/>
    </row>
    <row r="14864" spans="1:2" x14ac:dyDescent="0.35">
      <c r="A14864" s="2"/>
      <c r="B14864"/>
    </row>
    <row r="14865" spans="1:2" x14ac:dyDescent="0.35">
      <c r="A14865" s="2"/>
      <c r="B14865"/>
    </row>
    <row r="14866" spans="1:2" x14ac:dyDescent="0.35">
      <c r="A14866" s="2"/>
      <c r="B14866"/>
    </row>
    <row r="14867" spans="1:2" x14ac:dyDescent="0.35">
      <c r="A14867" s="2"/>
      <c r="B14867"/>
    </row>
    <row r="14868" spans="1:2" x14ac:dyDescent="0.35">
      <c r="A14868" s="2"/>
      <c r="B14868"/>
    </row>
    <row r="14869" spans="1:2" x14ac:dyDescent="0.35">
      <c r="A14869" s="2"/>
      <c r="B14869"/>
    </row>
    <row r="14870" spans="1:2" x14ac:dyDescent="0.35">
      <c r="A14870" s="2"/>
      <c r="B14870"/>
    </row>
    <row r="14871" spans="1:2" x14ac:dyDescent="0.35">
      <c r="A14871" s="2"/>
      <c r="B14871"/>
    </row>
    <row r="14872" spans="1:2" x14ac:dyDescent="0.35">
      <c r="A14872" s="2"/>
      <c r="B14872"/>
    </row>
    <row r="14873" spans="1:2" x14ac:dyDescent="0.35">
      <c r="A14873" s="2"/>
      <c r="B14873"/>
    </row>
    <row r="14874" spans="1:2" x14ac:dyDescent="0.35">
      <c r="A14874" s="2"/>
      <c r="B14874"/>
    </row>
    <row r="14875" spans="1:2" x14ac:dyDescent="0.35">
      <c r="A14875" s="2"/>
      <c r="B14875"/>
    </row>
    <row r="14876" spans="1:2" x14ac:dyDescent="0.35">
      <c r="A14876" s="2"/>
      <c r="B14876"/>
    </row>
    <row r="14877" spans="1:2" x14ac:dyDescent="0.35">
      <c r="A14877" s="2"/>
      <c r="B14877"/>
    </row>
    <row r="14878" spans="1:2" x14ac:dyDescent="0.35">
      <c r="A14878" s="2"/>
      <c r="B14878"/>
    </row>
    <row r="14879" spans="1:2" x14ac:dyDescent="0.35">
      <c r="A14879" s="2"/>
      <c r="B14879"/>
    </row>
    <row r="14880" spans="1:2" x14ac:dyDescent="0.35">
      <c r="A14880" s="2"/>
      <c r="B14880"/>
    </row>
    <row r="14881" spans="1:2" x14ac:dyDescent="0.35">
      <c r="A14881" s="2"/>
      <c r="B14881"/>
    </row>
    <row r="14882" spans="1:2" x14ac:dyDescent="0.35">
      <c r="A14882" s="2"/>
      <c r="B14882"/>
    </row>
    <row r="14883" spans="1:2" x14ac:dyDescent="0.35">
      <c r="A14883" s="2"/>
      <c r="B14883"/>
    </row>
    <row r="14884" spans="1:2" x14ac:dyDescent="0.35">
      <c r="A14884" s="2"/>
      <c r="B14884"/>
    </row>
    <row r="14885" spans="1:2" x14ac:dyDescent="0.35">
      <c r="A14885" s="2"/>
      <c r="B14885"/>
    </row>
    <row r="14886" spans="1:2" x14ac:dyDescent="0.35">
      <c r="A14886" s="2"/>
      <c r="B14886"/>
    </row>
    <row r="14887" spans="1:2" x14ac:dyDescent="0.35">
      <c r="A14887" s="2"/>
      <c r="B14887"/>
    </row>
    <row r="14888" spans="1:2" x14ac:dyDescent="0.35">
      <c r="A14888" s="2"/>
      <c r="B14888"/>
    </row>
    <row r="14889" spans="1:2" x14ac:dyDescent="0.35">
      <c r="A14889" s="2"/>
      <c r="B14889"/>
    </row>
    <row r="14890" spans="1:2" x14ac:dyDescent="0.35">
      <c r="A14890" s="2"/>
      <c r="B14890"/>
    </row>
    <row r="14891" spans="1:2" x14ac:dyDescent="0.35">
      <c r="A14891" s="2"/>
      <c r="B14891"/>
    </row>
    <row r="14892" spans="1:2" x14ac:dyDescent="0.35">
      <c r="A14892" s="2"/>
      <c r="B14892"/>
    </row>
    <row r="14893" spans="1:2" x14ac:dyDescent="0.35">
      <c r="A14893" s="2"/>
      <c r="B14893"/>
    </row>
    <row r="14894" spans="1:2" x14ac:dyDescent="0.35">
      <c r="A14894" s="2"/>
      <c r="B14894"/>
    </row>
    <row r="14895" spans="1:2" x14ac:dyDescent="0.35">
      <c r="A14895" s="2"/>
      <c r="B14895"/>
    </row>
    <row r="14896" spans="1:2" x14ac:dyDescent="0.35">
      <c r="A14896" s="2"/>
      <c r="B14896"/>
    </row>
    <row r="14897" spans="1:2" x14ac:dyDescent="0.35">
      <c r="A14897" s="2"/>
      <c r="B14897"/>
    </row>
    <row r="14898" spans="1:2" x14ac:dyDescent="0.35">
      <c r="A14898" s="2"/>
      <c r="B14898"/>
    </row>
    <row r="14899" spans="1:2" x14ac:dyDescent="0.35">
      <c r="A14899" s="2"/>
      <c r="B14899"/>
    </row>
    <row r="14900" spans="1:2" x14ac:dyDescent="0.35">
      <c r="A14900" s="2"/>
      <c r="B14900"/>
    </row>
    <row r="14901" spans="1:2" x14ac:dyDescent="0.35">
      <c r="A14901" s="2"/>
      <c r="B14901"/>
    </row>
    <row r="14902" spans="1:2" x14ac:dyDescent="0.35">
      <c r="A14902" s="2"/>
      <c r="B14902"/>
    </row>
    <row r="14903" spans="1:2" x14ac:dyDescent="0.35">
      <c r="A14903" s="2"/>
      <c r="B14903"/>
    </row>
    <row r="14904" spans="1:2" x14ac:dyDescent="0.35">
      <c r="A14904" s="2"/>
      <c r="B14904"/>
    </row>
    <row r="14905" spans="1:2" x14ac:dyDescent="0.35">
      <c r="A14905" s="2"/>
      <c r="B14905"/>
    </row>
    <row r="14906" spans="1:2" x14ac:dyDescent="0.35">
      <c r="A14906" s="2"/>
      <c r="B14906"/>
    </row>
    <row r="14907" spans="1:2" x14ac:dyDescent="0.35">
      <c r="A14907" s="2"/>
      <c r="B14907"/>
    </row>
    <row r="14908" spans="1:2" x14ac:dyDescent="0.35">
      <c r="A14908" s="2"/>
      <c r="B14908"/>
    </row>
    <row r="14909" spans="1:2" x14ac:dyDescent="0.35">
      <c r="A14909" s="2"/>
      <c r="B14909"/>
    </row>
    <row r="14910" spans="1:2" x14ac:dyDescent="0.35">
      <c r="A14910" s="2"/>
      <c r="B14910"/>
    </row>
    <row r="14911" spans="1:2" x14ac:dyDescent="0.35">
      <c r="A14911" s="2"/>
      <c r="B14911"/>
    </row>
    <row r="14912" spans="1:2" x14ac:dyDescent="0.35">
      <c r="A14912" s="2"/>
      <c r="B14912"/>
    </row>
    <row r="14913" spans="1:2" x14ac:dyDescent="0.35">
      <c r="A14913" s="2"/>
      <c r="B14913"/>
    </row>
    <row r="14914" spans="1:2" x14ac:dyDescent="0.35">
      <c r="A14914" s="2"/>
      <c r="B14914"/>
    </row>
    <row r="14915" spans="1:2" x14ac:dyDescent="0.35">
      <c r="A14915" s="2"/>
      <c r="B14915"/>
    </row>
    <row r="14916" spans="1:2" x14ac:dyDescent="0.35">
      <c r="A14916" s="2"/>
      <c r="B14916"/>
    </row>
    <row r="14917" spans="1:2" x14ac:dyDescent="0.35">
      <c r="A14917" s="2"/>
      <c r="B14917"/>
    </row>
    <row r="14918" spans="1:2" x14ac:dyDescent="0.35">
      <c r="A14918" s="2"/>
      <c r="B14918"/>
    </row>
    <row r="14919" spans="1:2" x14ac:dyDescent="0.35">
      <c r="A14919" s="2"/>
      <c r="B14919"/>
    </row>
    <row r="14920" spans="1:2" x14ac:dyDescent="0.35">
      <c r="A14920" s="2"/>
      <c r="B14920"/>
    </row>
    <row r="14921" spans="1:2" x14ac:dyDescent="0.35">
      <c r="A14921" s="2"/>
      <c r="B14921"/>
    </row>
    <row r="14922" spans="1:2" x14ac:dyDescent="0.35">
      <c r="A14922" s="2"/>
      <c r="B14922"/>
    </row>
    <row r="14923" spans="1:2" x14ac:dyDescent="0.35">
      <c r="A14923" s="2"/>
      <c r="B14923"/>
    </row>
    <row r="14924" spans="1:2" x14ac:dyDescent="0.35">
      <c r="A14924" s="2"/>
      <c r="B14924"/>
    </row>
    <row r="14925" spans="1:2" x14ac:dyDescent="0.35">
      <c r="A14925" s="2"/>
      <c r="B14925"/>
    </row>
    <row r="14926" spans="1:2" x14ac:dyDescent="0.35">
      <c r="A14926" s="2"/>
      <c r="B14926"/>
    </row>
    <row r="14927" spans="1:2" x14ac:dyDescent="0.35">
      <c r="A14927" s="2"/>
      <c r="B14927"/>
    </row>
    <row r="14928" spans="1:2" x14ac:dyDescent="0.35">
      <c r="A14928" s="2"/>
      <c r="B14928"/>
    </row>
    <row r="14929" spans="1:2" x14ac:dyDescent="0.35">
      <c r="A14929" s="2"/>
      <c r="B14929"/>
    </row>
    <row r="14930" spans="1:2" x14ac:dyDescent="0.35">
      <c r="A14930" s="2"/>
      <c r="B14930"/>
    </row>
    <row r="14931" spans="1:2" x14ac:dyDescent="0.35">
      <c r="A14931" s="2"/>
      <c r="B14931"/>
    </row>
    <row r="14932" spans="1:2" x14ac:dyDescent="0.35">
      <c r="A14932" s="2"/>
      <c r="B14932"/>
    </row>
    <row r="14933" spans="1:2" x14ac:dyDescent="0.35">
      <c r="A14933" s="2"/>
      <c r="B14933"/>
    </row>
    <row r="14934" spans="1:2" x14ac:dyDescent="0.35">
      <c r="A14934" s="2"/>
      <c r="B14934"/>
    </row>
    <row r="14935" spans="1:2" x14ac:dyDescent="0.35">
      <c r="A14935" s="2"/>
      <c r="B14935"/>
    </row>
    <row r="14936" spans="1:2" x14ac:dyDescent="0.35">
      <c r="A14936" s="2"/>
      <c r="B14936"/>
    </row>
    <row r="14937" spans="1:2" x14ac:dyDescent="0.35">
      <c r="A14937" s="2"/>
      <c r="B14937"/>
    </row>
    <row r="14938" spans="1:2" x14ac:dyDescent="0.35">
      <c r="A14938" s="2"/>
      <c r="B14938"/>
    </row>
    <row r="14939" spans="1:2" x14ac:dyDescent="0.35">
      <c r="A14939" s="2"/>
      <c r="B14939"/>
    </row>
    <row r="14940" spans="1:2" x14ac:dyDescent="0.35">
      <c r="A14940" s="2"/>
      <c r="B14940"/>
    </row>
    <row r="14941" spans="1:2" x14ac:dyDescent="0.35">
      <c r="A14941" s="2"/>
      <c r="B14941"/>
    </row>
    <row r="14942" spans="1:2" x14ac:dyDescent="0.35">
      <c r="A14942" s="2"/>
      <c r="B14942"/>
    </row>
    <row r="14943" spans="1:2" x14ac:dyDescent="0.35">
      <c r="A14943" s="2"/>
      <c r="B14943"/>
    </row>
    <row r="14944" spans="1:2" x14ac:dyDescent="0.35">
      <c r="A14944" s="2"/>
      <c r="B14944"/>
    </row>
    <row r="14945" spans="1:2" x14ac:dyDescent="0.35">
      <c r="A14945" s="2"/>
      <c r="B14945"/>
    </row>
    <row r="14946" spans="1:2" x14ac:dyDescent="0.35">
      <c r="A14946" s="2"/>
      <c r="B14946"/>
    </row>
    <row r="14947" spans="1:2" x14ac:dyDescent="0.35">
      <c r="A14947" s="2"/>
      <c r="B14947"/>
    </row>
    <row r="14948" spans="1:2" x14ac:dyDescent="0.35">
      <c r="A14948" s="2"/>
      <c r="B14948"/>
    </row>
    <row r="14949" spans="1:2" x14ac:dyDescent="0.35">
      <c r="A14949" s="2"/>
      <c r="B14949"/>
    </row>
    <row r="14950" spans="1:2" x14ac:dyDescent="0.35">
      <c r="A14950" s="2"/>
      <c r="B14950"/>
    </row>
    <row r="14951" spans="1:2" x14ac:dyDescent="0.35">
      <c r="A14951" s="2"/>
      <c r="B14951"/>
    </row>
    <row r="14952" spans="1:2" x14ac:dyDescent="0.35">
      <c r="A14952" s="2"/>
      <c r="B14952"/>
    </row>
    <row r="14953" spans="1:2" x14ac:dyDescent="0.35">
      <c r="A14953" s="2"/>
      <c r="B14953"/>
    </row>
    <row r="14954" spans="1:2" x14ac:dyDescent="0.35">
      <c r="A14954" s="2"/>
      <c r="B14954"/>
    </row>
    <row r="14955" spans="1:2" x14ac:dyDescent="0.35">
      <c r="A14955" s="2"/>
      <c r="B14955"/>
    </row>
    <row r="14956" spans="1:2" x14ac:dyDescent="0.35">
      <c r="A14956" s="2"/>
      <c r="B14956"/>
    </row>
    <row r="14957" spans="1:2" x14ac:dyDescent="0.35">
      <c r="A14957" s="2"/>
      <c r="B14957"/>
    </row>
    <row r="14958" spans="1:2" x14ac:dyDescent="0.35">
      <c r="A14958" s="2"/>
      <c r="B14958"/>
    </row>
    <row r="14959" spans="1:2" x14ac:dyDescent="0.35">
      <c r="A14959" s="2"/>
      <c r="B14959"/>
    </row>
    <row r="14960" spans="1:2" x14ac:dyDescent="0.35">
      <c r="A14960" s="2"/>
      <c r="B14960"/>
    </row>
    <row r="14961" spans="1:2" x14ac:dyDescent="0.35">
      <c r="A14961" s="2"/>
      <c r="B14961"/>
    </row>
    <row r="14962" spans="1:2" x14ac:dyDescent="0.35">
      <c r="A14962" s="2"/>
      <c r="B14962"/>
    </row>
    <row r="14963" spans="1:2" x14ac:dyDescent="0.35">
      <c r="A14963" s="2"/>
      <c r="B14963"/>
    </row>
    <row r="14964" spans="1:2" x14ac:dyDescent="0.35">
      <c r="A14964" s="2"/>
      <c r="B14964"/>
    </row>
    <row r="14965" spans="1:2" x14ac:dyDescent="0.35">
      <c r="A14965" s="2"/>
      <c r="B14965"/>
    </row>
    <row r="14966" spans="1:2" x14ac:dyDescent="0.35">
      <c r="A14966" s="2"/>
      <c r="B14966"/>
    </row>
    <row r="14967" spans="1:2" x14ac:dyDescent="0.35">
      <c r="A14967" s="2"/>
      <c r="B14967"/>
    </row>
    <row r="14968" spans="1:2" x14ac:dyDescent="0.35">
      <c r="A14968" s="2"/>
      <c r="B14968"/>
    </row>
    <row r="14969" spans="1:2" x14ac:dyDescent="0.35">
      <c r="A14969" s="2"/>
      <c r="B14969"/>
    </row>
    <row r="14970" spans="1:2" x14ac:dyDescent="0.35">
      <c r="A14970" s="2"/>
      <c r="B14970"/>
    </row>
    <row r="14971" spans="1:2" x14ac:dyDescent="0.35">
      <c r="A14971" s="2"/>
      <c r="B14971"/>
    </row>
    <row r="14972" spans="1:2" x14ac:dyDescent="0.35">
      <c r="A14972" s="2"/>
      <c r="B14972"/>
    </row>
    <row r="14973" spans="1:2" x14ac:dyDescent="0.35">
      <c r="A14973" s="2"/>
      <c r="B14973"/>
    </row>
    <row r="14974" spans="1:2" x14ac:dyDescent="0.35">
      <c r="A14974" s="2"/>
      <c r="B14974"/>
    </row>
    <row r="14975" spans="1:2" x14ac:dyDescent="0.35">
      <c r="A14975" s="2"/>
      <c r="B14975"/>
    </row>
    <row r="14976" spans="1:2" x14ac:dyDescent="0.35">
      <c r="A14976" s="2"/>
      <c r="B14976"/>
    </row>
    <row r="14977" spans="1:2" x14ac:dyDescent="0.35">
      <c r="A14977" s="2"/>
      <c r="B14977"/>
    </row>
    <row r="14978" spans="1:2" x14ac:dyDescent="0.35">
      <c r="A14978" s="2"/>
      <c r="B14978"/>
    </row>
    <row r="14979" spans="1:2" x14ac:dyDescent="0.35">
      <c r="A14979" s="2"/>
      <c r="B14979"/>
    </row>
    <row r="14980" spans="1:2" x14ac:dyDescent="0.35">
      <c r="A14980" s="2"/>
      <c r="B14980"/>
    </row>
    <row r="14981" spans="1:2" x14ac:dyDescent="0.35">
      <c r="A14981" s="2"/>
      <c r="B14981"/>
    </row>
    <row r="14982" spans="1:2" x14ac:dyDescent="0.35">
      <c r="A14982" s="2"/>
      <c r="B14982"/>
    </row>
    <row r="14983" spans="1:2" x14ac:dyDescent="0.35">
      <c r="A14983" s="2"/>
      <c r="B14983"/>
    </row>
    <row r="14984" spans="1:2" x14ac:dyDescent="0.35">
      <c r="A14984" s="2"/>
      <c r="B14984"/>
    </row>
    <row r="14985" spans="1:2" x14ac:dyDescent="0.35">
      <c r="A14985" s="2"/>
      <c r="B14985"/>
    </row>
    <row r="14986" spans="1:2" x14ac:dyDescent="0.35">
      <c r="A14986" s="2"/>
      <c r="B14986"/>
    </row>
    <row r="14987" spans="1:2" x14ac:dyDescent="0.35">
      <c r="A14987" s="2"/>
      <c r="B14987"/>
    </row>
    <row r="14988" spans="1:2" x14ac:dyDescent="0.35">
      <c r="A14988" s="2"/>
      <c r="B14988"/>
    </row>
    <row r="14989" spans="1:2" x14ac:dyDescent="0.35">
      <c r="A14989" s="2"/>
      <c r="B14989"/>
    </row>
    <row r="14990" spans="1:2" x14ac:dyDescent="0.35">
      <c r="A14990" s="2"/>
      <c r="B14990"/>
    </row>
    <row r="14991" spans="1:2" x14ac:dyDescent="0.35">
      <c r="A14991" s="2"/>
      <c r="B14991"/>
    </row>
    <row r="14992" spans="1:2" x14ac:dyDescent="0.35">
      <c r="A14992" s="2"/>
      <c r="B14992"/>
    </row>
    <row r="14993" spans="1:2" x14ac:dyDescent="0.35">
      <c r="A14993" s="2"/>
      <c r="B14993"/>
    </row>
    <row r="14994" spans="1:2" x14ac:dyDescent="0.35">
      <c r="A14994" s="2"/>
      <c r="B14994"/>
    </row>
    <row r="14995" spans="1:2" x14ac:dyDescent="0.35">
      <c r="A14995" s="2"/>
      <c r="B14995"/>
    </row>
    <row r="14996" spans="1:2" x14ac:dyDescent="0.35">
      <c r="A14996" s="2"/>
      <c r="B14996"/>
    </row>
    <row r="14997" spans="1:2" x14ac:dyDescent="0.35">
      <c r="A14997" s="2"/>
      <c r="B14997"/>
    </row>
    <row r="14998" spans="1:2" x14ac:dyDescent="0.35">
      <c r="A14998" s="2"/>
      <c r="B14998"/>
    </row>
    <row r="14999" spans="1:2" x14ac:dyDescent="0.35">
      <c r="A14999" s="2"/>
      <c r="B14999"/>
    </row>
    <row r="15000" spans="1:2" x14ac:dyDescent="0.35">
      <c r="A15000" s="2"/>
      <c r="B15000"/>
    </row>
    <row r="15001" spans="1:2" x14ac:dyDescent="0.35">
      <c r="A15001" s="2"/>
      <c r="B15001"/>
    </row>
    <row r="15002" spans="1:2" x14ac:dyDescent="0.35">
      <c r="A15002" s="2"/>
      <c r="B15002"/>
    </row>
    <row r="15003" spans="1:2" x14ac:dyDescent="0.35">
      <c r="A15003" s="2"/>
      <c r="B15003"/>
    </row>
    <row r="15004" spans="1:2" x14ac:dyDescent="0.35">
      <c r="A15004" s="2"/>
      <c r="B15004"/>
    </row>
    <row r="15005" spans="1:2" x14ac:dyDescent="0.35">
      <c r="A15005" s="2"/>
      <c r="B15005"/>
    </row>
    <row r="15006" spans="1:2" x14ac:dyDescent="0.35">
      <c r="A15006" s="2"/>
      <c r="B15006"/>
    </row>
    <row r="15007" spans="1:2" x14ac:dyDescent="0.35">
      <c r="A15007" s="2"/>
      <c r="B15007"/>
    </row>
    <row r="15008" spans="1:2" x14ac:dyDescent="0.35">
      <c r="A15008" s="2"/>
      <c r="B15008"/>
    </row>
    <row r="15009" spans="1:2" x14ac:dyDescent="0.35">
      <c r="A15009" s="2"/>
      <c r="B15009"/>
    </row>
    <row r="15010" spans="1:2" x14ac:dyDescent="0.35">
      <c r="A15010" s="2"/>
      <c r="B15010"/>
    </row>
    <row r="15011" spans="1:2" x14ac:dyDescent="0.35">
      <c r="A15011" s="2"/>
      <c r="B15011"/>
    </row>
    <row r="15012" spans="1:2" x14ac:dyDescent="0.35">
      <c r="A15012" s="2"/>
      <c r="B15012"/>
    </row>
    <row r="15013" spans="1:2" x14ac:dyDescent="0.35">
      <c r="A15013" s="2"/>
      <c r="B15013"/>
    </row>
    <row r="15014" spans="1:2" x14ac:dyDescent="0.35">
      <c r="A15014" s="2"/>
      <c r="B15014"/>
    </row>
    <row r="15015" spans="1:2" x14ac:dyDescent="0.35">
      <c r="A15015" s="2"/>
      <c r="B15015"/>
    </row>
    <row r="15016" spans="1:2" x14ac:dyDescent="0.35">
      <c r="A15016" s="2"/>
      <c r="B15016"/>
    </row>
    <row r="15017" spans="1:2" x14ac:dyDescent="0.35">
      <c r="A15017" s="2"/>
      <c r="B15017"/>
    </row>
    <row r="15018" spans="1:2" x14ac:dyDescent="0.35">
      <c r="A15018" s="2"/>
      <c r="B15018"/>
    </row>
    <row r="15019" spans="1:2" x14ac:dyDescent="0.35">
      <c r="A15019" s="2"/>
      <c r="B15019"/>
    </row>
    <row r="15020" spans="1:2" x14ac:dyDescent="0.35">
      <c r="A15020" s="2"/>
      <c r="B15020"/>
    </row>
    <row r="15021" spans="1:2" x14ac:dyDescent="0.35">
      <c r="A15021" s="2"/>
      <c r="B15021"/>
    </row>
    <row r="15022" spans="1:2" x14ac:dyDescent="0.35">
      <c r="A15022" s="2"/>
      <c r="B15022"/>
    </row>
    <row r="15023" spans="1:2" x14ac:dyDescent="0.35">
      <c r="A15023" s="2"/>
      <c r="B15023"/>
    </row>
    <row r="15024" spans="1:2" x14ac:dyDescent="0.35">
      <c r="A15024" s="2"/>
      <c r="B15024"/>
    </row>
    <row r="15025" spans="1:2" x14ac:dyDescent="0.35">
      <c r="A15025" s="2"/>
      <c r="B15025"/>
    </row>
    <row r="15026" spans="1:2" x14ac:dyDescent="0.35">
      <c r="A15026" s="2"/>
      <c r="B15026"/>
    </row>
    <row r="15027" spans="1:2" x14ac:dyDescent="0.35">
      <c r="A15027" s="2"/>
      <c r="B15027"/>
    </row>
    <row r="15028" spans="1:2" x14ac:dyDescent="0.35">
      <c r="A15028" s="2"/>
      <c r="B15028"/>
    </row>
    <row r="15029" spans="1:2" x14ac:dyDescent="0.35">
      <c r="A15029" s="2"/>
      <c r="B15029"/>
    </row>
    <row r="15030" spans="1:2" x14ac:dyDescent="0.35">
      <c r="A15030" s="2"/>
      <c r="B15030"/>
    </row>
    <row r="15031" spans="1:2" x14ac:dyDescent="0.35">
      <c r="A15031" s="2"/>
      <c r="B15031"/>
    </row>
    <row r="15032" spans="1:2" x14ac:dyDescent="0.35">
      <c r="A15032" s="2"/>
      <c r="B15032"/>
    </row>
    <row r="15033" spans="1:2" x14ac:dyDescent="0.35">
      <c r="A15033" s="2"/>
      <c r="B15033"/>
    </row>
    <row r="15034" spans="1:2" x14ac:dyDescent="0.35">
      <c r="A15034" s="2"/>
      <c r="B15034"/>
    </row>
    <row r="15035" spans="1:2" x14ac:dyDescent="0.35">
      <c r="A15035" s="2"/>
      <c r="B15035"/>
    </row>
    <row r="15036" spans="1:2" x14ac:dyDescent="0.35">
      <c r="A15036" s="2"/>
      <c r="B15036"/>
    </row>
    <row r="15037" spans="1:2" x14ac:dyDescent="0.35">
      <c r="A15037" s="2"/>
      <c r="B15037"/>
    </row>
    <row r="15038" spans="1:2" x14ac:dyDescent="0.35">
      <c r="A15038" s="2"/>
      <c r="B15038"/>
    </row>
    <row r="15039" spans="1:2" x14ac:dyDescent="0.35">
      <c r="A15039" s="2"/>
      <c r="B15039"/>
    </row>
    <row r="15040" spans="1:2" x14ac:dyDescent="0.35">
      <c r="A15040" s="2"/>
      <c r="B15040"/>
    </row>
    <row r="15041" spans="1:2" x14ac:dyDescent="0.35">
      <c r="A15041" s="2"/>
      <c r="B15041"/>
    </row>
    <row r="15042" spans="1:2" x14ac:dyDescent="0.35">
      <c r="A15042" s="2"/>
      <c r="B15042"/>
    </row>
    <row r="15043" spans="1:2" x14ac:dyDescent="0.35">
      <c r="A15043" s="2"/>
      <c r="B15043"/>
    </row>
    <row r="15044" spans="1:2" x14ac:dyDescent="0.35">
      <c r="A15044" s="2"/>
      <c r="B15044"/>
    </row>
    <row r="15045" spans="1:2" x14ac:dyDescent="0.35">
      <c r="A15045" s="2"/>
      <c r="B15045"/>
    </row>
    <row r="15046" spans="1:2" x14ac:dyDescent="0.35">
      <c r="A15046" s="2"/>
      <c r="B15046"/>
    </row>
    <row r="15047" spans="1:2" x14ac:dyDescent="0.35">
      <c r="A15047" s="2"/>
      <c r="B15047"/>
    </row>
    <row r="15048" spans="1:2" x14ac:dyDescent="0.35">
      <c r="A15048" s="2"/>
      <c r="B15048"/>
    </row>
    <row r="15049" spans="1:2" x14ac:dyDescent="0.35">
      <c r="A15049" s="2"/>
      <c r="B15049"/>
    </row>
    <row r="15050" spans="1:2" x14ac:dyDescent="0.35">
      <c r="A15050" s="2"/>
      <c r="B15050"/>
    </row>
    <row r="15051" spans="1:2" x14ac:dyDescent="0.35">
      <c r="A15051" s="2"/>
      <c r="B15051"/>
    </row>
    <row r="15052" spans="1:2" x14ac:dyDescent="0.35">
      <c r="A15052" s="2"/>
      <c r="B15052"/>
    </row>
    <row r="15053" spans="1:2" x14ac:dyDescent="0.35">
      <c r="A15053" s="2"/>
      <c r="B15053"/>
    </row>
    <row r="15054" spans="1:2" x14ac:dyDescent="0.35">
      <c r="A15054" s="2"/>
      <c r="B15054"/>
    </row>
    <row r="15055" spans="1:2" x14ac:dyDescent="0.35">
      <c r="A15055" s="2"/>
      <c r="B15055"/>
    </row>
    <row r="15056" spans="1:2" x14ac:dyDescent="0.35">
      <c r="A15056" s="2"/>
      <c r="B15056"/>
    </row>
    <row r="15057" spans="1:2" x14ac:dyDescent="0.35">
      <c r="A15057" s="2"/>
      <c r="B15057"/>
    </row>
    <row r="15058" spans="1:2" x14ac:dyDescent="0.35">
      <c r="A15058" s="2"/>
      <c r="B15058"/>
    </row>
    <row r="15059" spans="1:2" x14ac:dyDescent="0.35">
      <c r="A15059" s="2"/>
      <c r="B15059"/>
    </row>
    <row r="15060" spans="1:2" x14ac:dyDescent="0.35">
      <c r="A15060" s="2"/>
      <c r="B15060"/>
    </row>
    <row r="15061" spans="1:2" x14ac:dyDescent="0.35">
      <c r="A15061" s="2"/>
      <c r="B15061"/>
    </row>
    <row r="15062" spans="1:2" x14ac:dyDescent="0.35">
      <c r="A15062" s="2"/>
      <c r="B15062"/>
    </row>
    <row r="15063" spans="1:2" x14ac:dyDescent="0.35">
      <c r="A15063" s="2"/>
      <c r="B15063"/>
    </row>
    <row r="15064" spans="1:2" x14ac:dyDescent="0.35">
      <c r="A15064" s="2"/>
      <c r="B15064"/>
    </row>
    <row r="15065" spans="1:2" x14ac:dyDescent="0.35">
      <c r="A15065" s="2"/>
      <c r="B15065"/>
    </row>
    <row r="15066" spans="1:2" x14ac:dyDescent="0.35">
      <c r="A15066" s="2"/>
      <c r="B15066"/>
    </row>
    <row r="15067" spans="1:2" x14ac:dyDescent="0.35">
      <c r="A15067" s="2"/>
      <c r="B15067"/>
    </row>
    <row r="15068" spans="1:2" x14ac:dyDescent="0.35">
      <c r="A15068" s="2"/>
      <c r="B15068"/>
    </row>
    <row r="15069" spans="1:2" x14ac:dyDescent="0.35">
      <c r="A15069" s="2"/>
      <c r="B15069"/>
    </row>
    <row r="15070" spans="1:2" x14ac:dyDescent="0.35">
      <c r="A15070" s="2"/>
      <c r="B15070"/>
    </row>
    <row r="15071" spans="1:2" x14ac:dyDescent="0.35">
      <c r="A15071" s="2"/>
      <c r="B15071"/>
    </row>
    <row r="15072" spans="1:2" x14ac:dyDescent="0.35">
      <c r="A15072" s="2"/>
      <c r="B15072"/>
    </row>
    <row r="15073" spans="1:2" x14ac:dyDescent="0.35">
      <c r="A15073" s="2"/>
      <c r="B15073"/>
    </row>
    <row r="15074" spans="1:2" x14ac:dyDescent="0.35">
      <c r="A15074" s="2"/>
      <c r="B15074"/>
    </row>
    <row r="15075" spans="1:2" x14ac:dyDescent="0.35">
      <c r="A15075" s="2"/>
      <c r="B15075"/>
    </row>
    <row r="15076" spans="1:2" x14ac:dyDescent="0.35">
      <c r="A15076" s="2"/>
      <c r="B15076"/>
    </row>
    <row r="15077" spans="1:2" x14ac:dyDescent="0.35">
      <c r="A15077" s="2"/>
      <c r="B15077"/>
    </row>
    <row r="15078" spans="1:2" x14ac:dyDescent="0.35">
      <c r="A15078" s="2"/>
      <c r="B15078"/>
    </row>
    <row r="15079" spans="1:2" x14ac:dyDescent="0.35">
      <c r="A15079" s="2"/>
      <c r="B15079"/>
    </row>
    <row r="15080" spans="1:2" x14ac:dyDescent="0.35">
      <c r="A15080" s="2"/>
      <c r="B15080"/>
    </row>
    <row r="15081" spans="1:2" x14ac:dyDescent="0.35">
      <c r="A15081" s="2"/>
      <c r="B15081"/>
    </row>
    <row r="15082" spans="1:2" x14ac:dyDescent="0.35">
      <c r="A15082" s="2"/>
      <c r="B15082"/>
    </row>
    <row r="15083" spans="1:2" x14ac:dyDescent="0.35">
      <c r="A15083" s="2"/>
      <c r="B15083"/>
    </row>
    <row r="15084" spans="1:2" x14ac:dyDescent="0.35">
      <c r="A15084" s="2"/>
      <c r="B15084"/>
    </row>
    <row r="15085" spans="1:2" x14ac:dyDescent="0.35">
      <c r="A15085" s="2"/>
      <c r="B15085"/>
    </row>
    <row r="15086" spans="1:2" x14ac:dyDescent="0.35">
      <c r="A15086" s="2"/>
      <c r="B15086"/>
    </row>
    <row r="15087" spans="1:2" x14ac:dyDescent="0.35">
      <c r="A15087" s="2"/>
      <c r="B15087"/>
    </row>
    <row r="15088" spans="1:2" x14ac:dyDescent="0.35">
      <c r="A15088" s="2"/>
      <c r="B15088"/>
    </row>
    <row r="15089" spans="1:2" x14ac:dyDescent="0.35">
      <c r="A15089" s="2"/>
      <c r="B15089"/>
    </row>
    <row r="15090" spans="1:2" x14ac:dyDescent="0.35">
      <c r="A15090" s="2"/>
      <c r="B15090"/>
    </row>
    <row r="15091" spans="1:2" x14ac:dyDescent="0.35">
      <c r="A15091" s="2"/>
      <c r="B15091"/>
    </row>
    <row r="15092" spans="1:2" x14ac:dyDescent="0.35">
      <c r="A15092" s="2"/>
      <c r="B15092"/>
    </row>
    <row r="15093" spans="1:2" x14ac:dyDescent="0.35">
      <c r="A15093" s="2"/>
      <c r="B15093"/>
    </row>
    <row r="15094" spans="1:2" x14ac:dyDescent="0.35">
      <c r="A15094" s="2"/>
      <c r="B15094"/>
    </row>
    <row r="15095" spans="1:2" x14ac:dyDescent="0.35">
      <c r="A15095" s="2"/>
      <c r="B15095"/>
    </row>
    <row r="15096" spans="1:2" x14ac:dyDescent="0.35">
      <c r="A15096" s="2"/>
      <c r="B15096"/>
    </row>
    <row r="15097" spans="1:2" x14ac:dyDescent="0.35">
      <c r="A15097" s="2"/>
      <c r="B15097"/>
    </row>
    <row r="15098" spans="1:2" x14ac:dyDescent="0.35">
      <c r="A15098" s="2"/>
      <c r="B15098"/>
    </row>
    <row r="15099" spans="1:2" x14ac:dyDescent="0.35">
      <c r="A15099" s="2"/>
      <c r="B15099"/>
    </row>
    <row r="15100" spans="1:2" x14ac:dyDescent="0.35">
      <c r="A15100" s="2"/>
      <c r="B15100"/>
    </row>
    <row r="15101" spans="1:2" x14ac:dyDescent="0.35">
      <c r="A15101" s="2"/>
      <c r="B15101"/>
    </row>
    <row r="15102" spans="1:2" x14ac:dyDescent="0.35">
      <c r="A15102" s="2"/>
      <c r="B15102"/>
    </row>
    <row r="15103" spans="1:2" x14ac:dyDescent="0.35">
      <c r="A15103" s="2"/>
      <c r="B15103"/>
    </row>
    <row r="15104" spans="1:2" x14ac:dyDescent="0.35">
      <c r="A15104" s="2"/>
      <c r="B15104"/>
    </row>
    <row r="15105" spans="1:2" x14ac:dyDescent="0.35">
      <c r="A15105" s="2"/>
      <c r="B15105"/>
    </row>
    <row r="15106" spans="1:2" x14ac:dyDescent="0.35">
      <c r="A15106" s="2"/>
      <c r="B15106"/>
    </row>
    <row r="15107" spans="1:2" x14ac:dyDescent="0.35">
      <c r="A15107" s="2"/>
      <c r="B15107"/>
    </row>
    <row r="15108" spans="1:2" x14ac:dyDescent="0.35">
      <c r="A15108" s="2"/>
      <c r="B15108"/>
    </row>
    <row r="15109" spans="1:2" x14ac:dyDescent="0.35">
      <c r="A15109" s="2"/>
      <c r="B15109"/>
    </row>
    <row r="15110" spans="1:2" x14ac:dyDescent="0.35">
      <c r="A15110" s="2"/>
      <c r="B15110"/>
    </row>
    <row r="15111" spans="1:2" x14ac:dyDescent="0.35">
      <c r="A15111" s="2"/>
      <c r="B15111"/>
    </row>
    <row r="15112" spans="1:2" x14ac:dyDescent="0.35">
      <c r="A15112" s="2"/>
      <c r="B15112"/>
    </row>
    <row r="15113" spans="1:2" x14ac:dyDescent="0.35">
      <c r="A15113" s="2"/>
      <c r="B15113"/>
    </row>
    <row r="15114" spans="1:2" x14ac:dyDescent="0.35">
      <c r="A15114" s="2"/>
      <c r="B15114"/>
    </row>
    <row r="15115" spans="1:2" x14ac:dyDescent="0.35">
      <c r="A15115" s="2"/>
      <c r="B15115"/>
    </row>
    <row r="15116" spans="1:2" x14ac:dyDescent="0.35">
      <c r="A15116" s="2"/>
      <c r="B15116"/>
    </row>
    <row r="15117" spans="1:2" x14ac:dyDescent="0.35">
      <c r="A15117" s="2"/>
      <c r="B15117"/>
    </row>
    <row r="15118" spans="1:2" x14ac:dyDescent="0.35">
      <c r="A15118" s="2"/>
      <c r="B15118"/>
    </row>
    <row r="15119" spans="1:2" x14ac:dyDescent="0.35">
      <c r="A15119" s="2"/>
      <c r="B15119"/>
    </row>
    <row r="15120" spans="1:2" x14ac:dyDescent="0.35">
      <c r="A15120" s="2"/>
      <c r="B15120"/>
    </row>
    <row r="15121" spans="1:2" x14ac:dyDescent="0.35">
      <c r="A15121" s="2"/>
      <c r="B15121"/>
    </row>
    <row r="15122" spans="1:2" x14ac:dyDescent="0.35">
      <c r="A15122" s="2"/>
      <c r="B15122"/>
    </row>
    <row r="15123" spans="1:2" x14ac:dyDescent="0.35">
      <c r="A15123" s="2"/>
      <c r="B15123"/>
    </row>
    <row r="15124" spans="1:2" x14ac:dyDescent="0.35">
      <c r="A15124" s="2"/>
      <c r="B15124"/>
    </row>
    <row r="15125" spans="1:2" x14ac:dyDescent="0.35">
      <c r="A15125" s="2"/>
      <c r="B15125"/>
    </row>
    <row r="15126" spans="1:2" x14ac:dyDescent="0.35">
      <c r="A15126" s="2"/>
      <c r="B15126"/>
    </row>
    <row r="15127" spans="1:2" x14ac:dyDescent="0.35">
      <c r="A15127" s="2"/>
      <c r="B15127"/>
    </row>
    <row r="15128" spans="1:2" x14ac:dyDescent="0.35">
      <c r="A15128" s="2"/>
      <c r="B15128"/>
    </row>
    <row r="15129" spans="1:2" x14ac:dyDescent="0.35">
      <c r="A15129" s="2"/>
      <c r="B15129"/>
    </row>
    <row r="15130" spans="1:2" x14ac:dyDescent="0.35">
      <c r="A15130" s="2"/>
      <c r="B15130"/>
    </row>
    <row r="15131" spans="1:2" x14ac:dyDescent="0.35">
      <c r="A15131" s="2"/>
      <c r="B15131"/>
    </row>
    <row r="15132" spans="1:2" x14ac:dyDescent="0.35">
      <c r="A15132" s="2"/>
      <c r="B15132"/>
    </row>
    <row r="15133" spans="1:2" x14ac:dyDescent="0.35">
      <c r="A15133" s="2"/>
      <c r="B15133"/>
    </row>
    <row r="15134" spans="1:2" x14ac:dyDescent="0.35">
      <c r="A15134" s="2"/>
      <c r="B15134"/>
    </row>
    <row r="15135" spans="1:2" x14ac:dyDescent="0.35">
      <c r="A15135" s="2"/>
      <c r="B15135"/>
    </row>
    <row r="15136" spans="1:2" x14ac:dyDescent="0.35">
      <c r="A15136" s="2"/>
      <c r="B15136"/>
    </row>
    <row r="15137" spans="1:2" x14ac:dyDescent="0.35">
      <c r="A15137" s="2"/>
      <c r="B15137"/>
    </row>
    <row r="15138" spans="1:2" x14ac:dyDescent="0.35">
      <c r="A15138" s="2"/>
      <c r="B15138"/>
    </row>
    <row r="15139" spans="1:2" x14ac:dyDescent="0.35">
      <c r="A15139" s="2"/>
      <c r="B15139"/>
    </row>
    <row r="15140" spans="1:2" x14ac:dyDescent="0.35">
      <c r="A15140" s="2"/>
      <c r="B15140"/>
    </row>
    <row r="15141" spans="1:2" x14ac:dyDescent="0.35">
      <c r="A15141" s="2"/>
      <c r="B15141"/>
    </row>
    <row r="15142" spans="1:2" x14ac:dyDescent="0.35">
      <c r="A15142" s="2"/>
      <c r="B15142"/>
    </row>
    <row r="15143" spans="1:2" x14ac:dyDescent="0.35">
      <c r="A15143" s="2"/>
      <c r="B15143"/>
    </row>
    <row r="15144" spans="1:2" x14ac:dyDescent="0.35">
      <c r="A15144" s="2"/>
      <c r="B15144"/>
    </row>
    <row r="15145" spans="1:2" x14ac:dyDescent="0.35">
      <c r="A15145" s="2"/>
      <c r="B15145"/>
    </row>
    <row r="15146" spans="1:2" x14ac:dyDescent="0.35">
      <c r="A15146" s="2"/>
      <c r="B15146"/>
    </row>
    <row r="15147" spans="1:2" x14ac:dyDescent="0.35">
      <c r="A15147" s="2"/>
      <c r="B15147"/>
    </row>
    <row r="15148" spans="1:2" x14ac:dyDescent="0.35">
      <c r="A15148" s="2"/>
      <c r="B15148"/>
    </row>
    <row r="15149" spans="1:2" x14ac:dyDescent="0.35">
      <c r="A15149" s="2"/>
      <c r="B15149"/>
    </row>
    <row r="15150" spans="1:2" x14ac:dyDescent="0.35">
      <c r="A15150" s="2"/>
      <c r="B15150"/>
    </row>
    <row r="15151" spans="1:2" x14ac:dyDescent="0.35">
      <c r="A15151" s="2"/>
      <c r="B15151"/>
    </row>
    <row r="15152" spans="1:2" x14ac:dyDescent="0.35">
      <c r="A15152" s="2"/>
      <c r="B15152"/>
    </row>
    <row r="15153" spans="1:2" x14ac:dyDescent="0.35">
      <c r="A15153" s="2"/>
      <c r="B15153"/>
    </row>
    <row r="15154" spans="1:2" x14ac:dyDescent="0.35">
      <c r="A15154" s="2"/>
      <c r="B15154"/>
    </row>
    <row r="15155" spans="1:2" x14ac:dyDescent="0.35">
      <c r="A15155" s="2"/>
      <c r="B15155"/>
    </row>
    <row r="15156" spans="1:2" x14ac:dyDescent="0.35">
      <c r="A15156" s="2"/>
      <c r="B15156"/>
    </row>
    <row r="15157" spans="1:2" x14ac:dyDescent="0.35">
      <c r="A15157" s="2"/>
      <c r="B15157"/>
    </row>
    <row r="15158" spans="1:2" x14ac:dyDescent="0.35">
      <c r="A15158" s="2"/>
      <c r="B15158"/>
    </row>
    <row r="15159" spans="1:2" x14ac:dyDescent="0.35">
      <c r="A15159" s="2"/>
      <c r="B15159"/>
    </row>
    <row r="15160" spans="1:2" x14ac:dyDescent="0.35">
      <c r="A15160" s="2"/>
      <c r="B15160"/>
    </row>
    <row r="15161" spans="1:2" x14ac:dyDescent="0.35">
      <c r="A15161" s="2"/>
      <c r="B15161"/>
    </row>
    <row r="15162" spans="1:2" x14ac:dyDescent="0.35">
      <c r="A15162" s="2"/>
      <c r="B15162"/>
    </row>
    <row r="15163" spans="1:2" x14ac:dyDescent="0.35">
      <c r="A15163" s="2"/>
      <c r="B15163"/>
    </row>
    <row r="15164" spans="1:2" x14ac:dyDescent="0.35">
      <c r="A15164" s="2"/>
      <c r="B15164"/>
    </row>
    <row r="15165" spans="1:2" x14ac:dyDescent="0.35">
      <c r="A15165" s="2"/>
      <c r="B15165"/>
    </row>
    <row r="15166" spans="1:2" x14ac:dyDescent="0.35">
      <c r="A15166" s="2"/>
      <c r="B15166"/>
    </row>
    <row r="15167" spans="1:2" x14ac:dyDescent="0.35">
      <c r="A15167" s="2"/>
      <c r="B15167"/>
    </row>
    <row r="15168" spans="1:2" x14ac:dyDescent="0.35">
      <c r="A15168" s="2"/>
      <c r="B15168"/>
    </row>
    <row r="15169" spans="1:2" x14ac:dyDescent="0.35">
      <c r="A15169" s="2"/>
      <c r="B15169"/>
    </row>
    <row r="15170" spans="1:2" x14ac:dyDescent="0.35">
      <c r="A15170" s="2"/>
      <c r="B15170"/>
    </row>
    <row r="15171" spans="1:2" x14ac:dyDescent="0.35">
      <c r="A15171" s="2"/>
      <c r="B15171"/>
    </row>
    <row r="15172" spans="1:2" x14ac:dyDescent="0.35">
      <c r="A15172" s="2"/>
      <c r="B15172"/>
    </row>
    <row r="15173" spans="1:2" x14ac:dyDescent="0.35">
      <c r="A15173" s="2"/>
      <c r="B15173"/>
    </row>
    <row r="15174" spans="1:2" x14ac:dyDescent="0.35">
      <c r="A15174" s="2"/>
      <c r="B15174"/>
    </row>
    <row r="15175" spans="1:2" x14ac:dyDescent="0.35">
      <c r="A15175" s="2"/>
      <c r="B15175"/>
    </row>
    <row r="15176" spans="1:2" x14ac:dyDescent="0.35">
      <c r="A15176" s="2"/>
      <c r="B15176"/>
    </row>
    <row r="15177" spans="1:2" x14ac:dyDescent="0.35">
      <c r="A15177" s="2"/>
      <c r="B15177"/>
    </row>
    <row r="15178" spans="1:2" x14ac:dyDescent="0.35">
      <c r="A15178" s="2"/>
      <c r="B15178"/>
    </row>
    <row r="15179" spans="1:2" x14ac:dyDescent="0.35">
      <c r="A15179" s="2"/>
      <c r="B15179"/>
    </row>
    <row r="15180" spans="1:2" x14ac:dyDescent="0.35">
      <c r="A15180" s="2"/>
      <c r="B15180"/>
    </row>
    <row r="15181" spans="1:2" x14ac:dyDescent="0.35">
      <c r="A15181" s="2"/>
      <c r="B15181"/>
    </row>
    <row r="15182" spans="1:2" x14ac:dyDescent="0.35">
      <c r="A15182" s="2"/>
      <c r="B15182"/>
    </row>
    <row r="15183" spans="1:2" x14ac:dyDescent="0.35">
      <c r="A15183" s="2"/>
      <c r="B15183"/>
    </row>
    <row r="15184" spans="1:2" x14ac:dyDescent="0.35">
      <c r="A15184" s="2"/>
      <c r="B15184"/>
    </row>
    <row r="15185" spans="1:2" x14ac:dyDescent="0.35">
      <c r="A15185" s="2"/>
      <c r="B15185"/>
    </row>
    <row r="15186" spans="1:2" x14ac:dyDescent="0.35">
      <c r="A15186" s="2"/>
      <c r="B15186"/>
    </row>
    <row r="15187" spans="1:2" x14ac:dyDescent="0.35">
      <c r="A15187" s="2"/>
      <c r="B15187"/>
    </row>
    <row r="15188" spans="1:2" x14ac:dyDescent="0.35">
      <c r="A15188" s="2"/>
      <c r="B15188"/>
    </row>
    <row r="15189" spans="1:2" x14ac:dyDescent="0.35">
      <c r="A15189" s="2"/>
      <c r="B15189"/>
    </row>
    <row r="15190" spans="1:2" x14ac:dyDescent="0.35">
      <c r="A15190" s="2"/>
      <c r="B15190"/>
    </row>
    <row r="15191" spans="1:2" x14ac:dyDescent="0.35">
      <c r="A15191" s="2"/>
      <c r="B15191"/>
    </row>
    <row r="15192" spans="1:2" x14ac:dyDescent="0.35">
      <c r="A15192" s="2"/>
      <c r="B15192"/>
    </row>
    <row r="15193" spans="1:2" x14ac:dyDescent="0.35">
      <c r="A15193" s="2"/>
      <c r="B15193"/>
    </row>
    <row r="15194" spans="1:2" x14ac:dyDescent="0.35">
      <c r="A15194" s="2"/>
      <c r="B15194"/>
    </row>
    <row r="15195" spans="1:2" x14ac:dyDescent="0.35">
      <c r="A15195" s="2"/>
      <c r="B15195"/>
    </row>
    <row r="15196" spans="1:2" x14ac:dyDescent="0.35">
      <c r="A15196" s="2"/>
      <c r="B15196"/>
    </row>
    <row r="15197" spans="1:2" x14ac:dyDescent="0.35">
      <c r="A15197" s="2"/>
      <c r="B15197"/>
    </row>
    <row r="15198" spans="1:2" x14ac:dyDescent="0.35">
      <c r="A15198" s="2"/>
      <c r="B15198"/>
    </row>
    <row r="15199" spans="1:2" x14ac:dyDescent="0.35">
      <c r="A15199" s="2"/>
      <c r="B15199"/>
    </row>
    <row r="15200" spans="1:2" x14ac:dyDescent="0.35">
      <c r="A15200" s="2"/>
      <c r="B15200"/>
    </row>
    <row r="15201" spans="1:2" x14ac:dyDescent="0.35">
      <c r="A15201" s="2"/>
      <c r="B15201"/>
    </row>
    <row r="15202" spans="1:2" x14ac:dyDescent="0.35">
      <c r="A15202" s="2"/>
      <c r="B15202"/>
    </row>
    <row r="15203" spans="1:2" x14ac:dyDescent="0.35">
      <c r="A15203" s="2"/>
      <c r="B15203"/>
    </row>
    <row r="15204" spans="1:2" x14ac:dyDescent="0.35">
      <c r="A15204" s="2"/>
      <c r="B15204"/>
    </row>
    <row r="15205" spans="1:2" x14ac:dyDescent="0.35">
      <c r="A15205" s="2"/>
      <c r="B15205"/>
    </row>
    <row r="15206" spans="1:2" x14ac:dyDescent="0.35">
      <c r="A15206" s="2"/>
      <c r="B15206"/>
    </row>
    <row r="15207" spans="1:2" x14ac:dyDescent="0.35">
      <c r="A15207" s="2"/>
      <c r="B15207"/>
    </row>
    <row r="15208" spans="1:2" x14ac:dyDescent="0.35">
      <c r="A15208" s="2"/>
      <c r="B15208"/>
    </row>
    <row r="15209" spans="1:2" x14ac:dyDescent="0.35">
      <c r="A15209" s="2"/>
      <c r="B15209"/>
    </row>
    <row r="15210" spans="1:2" x14ac:dyDescent="0.35">
      <c r="A15210" s="2"/>
      <c r="B15210"/>
    </row>
    <row r="15211" spans="1:2" x14ac:dyDescent="0.35">
      <c r="A15211" s="2"/>
      <c r="B15211"/>
    </row>
    <row r="15212" spans="1:2" x14ac:dyDescent="0.35">
      <c r="A15212" s="2"/>
      <c r="B15212"/>
    </row>
    <row r="15213" spans="1:2" x14ac:dyDescent="0.35">
      <c r="A15213" s="2"/>
      <c r="B15213"/>
    </row>
    <row r="15214" spans="1:2" x14ac:dyDescent="0.35">
      <c r="A15214" s="2"/>
      <c r="B15214"/>
    </row>
    <row r="15215" spans="1:2" x14ac:dyDescent="0.35">
      <c r="A15215" s="2"/>
      <c r="B15215"/>
    </row>
    <row r="15216" spans="1:2" x14ac:dyDescent="0.35">
      <c r="A15216" s="2"/>
      <c r="B15216"/>
    </row>
    <row r="15217" spans="1:2" x14ac:dyDescent="0.35">
      <c r="A15217" s="2"/>
      <c r="B15217"/>
    </row>
    <row r="15218" spans="1:2" x14ac:dyDescent="0.35">
      <c r="A15218" s="2"/>
      <c r="B15218"/>
    </row>
    <row r="15219" spans="1:2" x14ac:dyDescent="0.35">
      <c r="A15219" s="2"/>
      <c r="B15219"/>
    </row>
    <row r="15220" spans="1:2" x14ac:dyDescent="0.35">
      <c r="A15220" s="2"/>
      <c r="B15220"/>
    </row>
    <row r="15221" spans="1:2" x14ac:dyDescent="0.35">
      <c r="A15221" s="2"/>
      <c r="B15221"/>
    </row>
    <row r="15222" spans="1:2" x14ac:dyDescent="0.35">
      <c r="A15222" s="2"/>
      <c r="B15222"/>
    </row>
    <row r="15223" spans="1:2" x14ac:dyDescent="0.35">
      <c r="A15223" s="2"/>
      <c r="B15223"/>
    </row>
    <row r="15224" spans="1:2" x14ac:dyDescent="0.35">
      <c r="A15224" s="2"/>
      <c r="B15224"/>
    </row>
    <row r="15225" spans="1:2" x14ac:dyDescent="0.35">
      <c r="A15225" s="2"/>
      <c r="B15225"/>
    </row>
    <row r="15226" spans="1:2" x14ac:dyDescent="0.35">
      <c r="A15226" s="2"/>
      <c r="B15226"/>
    </row>
    <row r="15227" spans="1:2" x14ac:dyDescent="0.35">
      <c r="A15227" s="2"/>
      <c r="B15227"/>
    </row>
    <row r="15228" spans="1:2" x14ac:dyDescent="0.35">
      <c r="A15228" s="2"/>
      <c r="B15228"/>
    </row>
    <row r="15229" spans="1:2" x14ac:dyDescent="0.35">
      <c r="A15229" s="2"/>
      <c r="B15229"/>
    </row>
    <row r="15230" spans="1:2" x14ac:dyDescent="0.35">
      <c r="A15230" s="2"/>
      <c r="B15230"/>
    </row>
    <row r="15231" spans="1:2" x14ac:dyDescent="0.35">
      <c r="A15231" s="2"/>
      <c r="B15231"/>
    </row>
    <row r="15232" spans="1:2" x14ac:dyDescent="0.35">
      <c r="A15232" s="2"/>
      <c r="B15232"/>
    </row>
    <row r="15233" spans="1:2" x14ac:dyDescent="0.35">
      <c r="A15233" s="2"/>
      <c r="B15233"/>
    </row>
    <row r="15234" spans="1:2" x14ac:dyDescent="0.35">
      <c r="A15234" s="2"/>
      <c r="B15234"/>
    </row>
    <row r="15235" spans="1:2" x14ac:dyDescent="0.35">
      <c r="A15235" s="2"/>
      <c r="B15235"/>
    </row>
    <row r="15236" spans="1:2" x14ac:dyDescent="0.35">
      <c r="A15236" s="2"/>
      <c r="B15236"/>
    </row>
    <row r="15237" spans="1:2" x14ac:dyDescent="0.35">
      <c r="A15237" s="2"/>
      <c r="B15237"/>
    </row>
    <row r="15238" spans="1:2" x14ac:dyDescent="0.35">
      <c r="A15238" s="2"/>
      <c r="B15238"/>
    </row>
    <row r="15239" spans="1:2" x14ac:dyDescent="0.35">
      <c r="A15239" s="2"/>
      <c r="B15239"/>
    </row>
    <row r="15240" spans="1:2" x14ac:dyDescent="0.35">
      <c r="A15240" s="2"/>
      <c r="B15240"/>
    </row>
    <row r="15241" spans="1:2" x14ac:dyDescent="0.35">
      <c r="A15241" s="2"/>
      <c r="B15241"/>
    </row>
    <row r="15242" spans="1:2" x14ac:dyDescent="0.35">
      <c r="A15242" s="2"/>
      <c r="B15242"/>
    </row>
    <row r="15243" spans="1:2" x14ac:dyDescent="0.35">
      <c r="A15243" s="2"/>
      <c r="B15243"/>
    </row>
    <row r="15244" spans="1:2" x14ac:dyDescent="0.35">
      <c r="A15244" s="2"/>
      <c r="B15244"/>
    </row>
    <row r="15245" spans="1:2" x14ac:dyDescent="0.35">
      <c r="A15245" s="2"/>
      <c r="B15245"/>
    </row>
    <row r="15246" spans="1:2" x14ac:dyDescent="0.35">
      <c r="A15246" s="2"/>
      <c r="B15246"/>
    </row>
    <row r="15247" spans="1:2" x14ac:dyDescent="0.35">
      <c r="A15247" s="2"/>
      <c r="B15247"/>
    </row>
    <row r="15248" spans="1:2" x14ac:dyDescent="0.35">
      <c r="A15248" s="2"/>
      <c r="B15248"/>
    </row>
    <row r="15249" spans="1:2" x14ac:dyDescent="0.35">
      <c r="A15249" s="2"/>
      <c r="B15249"/>
    </row>
    <row r="15250" spans="1:2" x14ac:dyDescent="0.35">
      <c r="A15250" s="2"/>
      <c r="B15250"/>
    </row>
    <row r="15251" spans="1:2" x14ac:dyDescent="0.35">
      <c r="A15251" s="2"/>
      <c r="B15251"/>
    </row>
    <row r="15252" spans="1:2" x14ac:dyDescent="0.35">
      <c r="A15252" s="2"/>
      <c r="B15252"/>
    </row>
    <row r="15253" spans="1:2" x14ac:dyDescent="0.35">
      <c r="A15253" s="2"/>
      <c r="B15253"/>
    </row>
    <row r="15254" spans="1:2" x14ac:dyDescent="0.35">
      <c r="A15254" s="2"/>
      <c r="B15254"/>
    </row>
    <row r="15255" spans="1:2" x14ac:dyDescent="0.35">
      <c r="A15255" s="2"/>
      <c r="B15255"/>
    </row>
    <row r="15256" spans="1:2" x14ac:dyDescent="0.35">
      <c r="A15256" s="2"/>
      <c r="B15256"/>
    </row>
    <row r="15257" spans="1:2" x14ac:dyDescent="0.35">
      <c r="A15257" s="2"/>
      <c r="B15257"/>
    </row>
    <row r="15258" spans="1:2" x14ac:dyDescent="0.35">
      <c r="A15258" s="2"/>
      <c r="B15258"/>
    </row>
    <row r="15259" spans="1:2" x14ac:dyDescent="0.35">
      <c r="A15259" s="2"/>
      <c r="B15259"/>
    </row>
    <row r="15260" spans="1:2" x14ac:dyDescent="0.35">
      <c r="A15260" s="2"/>
      <c r="B15260"/>
    </row>
    <row r="15261" spans="1:2" x14ac:dyDescent="0.35">
      <c r="A15261" s="2"/>
      <c r="B15261"/>
    </row>
    <row r="15262" spans="1:2" x14ac:dyDescent="0.35">
      <c r="A15262" s="2"/>
      <c r="B15262"/>
    </row>
    <row r="15263" spans="1:2" x14ac:dyDescent="0.35">
      <c r="A15263" s="2"/>
      <c r="B15263"/>
    </row>
    <row r="15264" spans="1:2" x14ac:dyDescent="0.35">
      <c r="A15264" s="2"/>
      <c r="B15264"/>
    </row>
    <row r="15265" spans="1:2" x14ac:dyDescent="0.35">
      <c r="A15265" s="2"/>
      <c r="B15265"/>
    </row>
    <row r="15266" spans="1:2" x14ac:dyDescent="0.35">
      <c r="A15266" s="2"/>
      <c r="B15266"/>
    </row>
    <row r="15267" spans="1:2" x14ac:dyDescent="0.35">
      <c r="A15267" s="2"/>
      <c r="B15267"/>
    </row>
    <row r="15268" spans="1:2" x14ac:dyDescent="0.35">
      <c r="A15268" s="2"/>
      <c r="B15268"/>
    </row>
    <row r="15269" spans="1:2" x14ac:dyDescent="0.35">
      <c r="A15269" s="2"/>
      <c r="B15269"/>
    </row>
    <row r="15270" spans="1:2" x14ac:dyDescent="0.35">
      <c r="A15270" s="2"/>
      <c r="B15270"/>
    </row>
    <row r="15271" spans="1:2" x14ac:dyDescent="0.35">
      <c r="A15271" s="2"/>
      <c r="B15271"/>
    </row>
    <row r="15272" spans="1:2" x14ac:dyDescent="0.35">
      <c r="A15272" s="2"/>
      <c r="B15272"/>
    </row>
    <row r="15273" spans="1:2" x14ac:dyDescent="0.35">
      <c r="A15273" s="2"/>
      <c r="B15273"/>
    </row>
    <row r="15274" spans="1:2" x14ac:dyDescent="0.35">
      <c r="A15274" s="2"/>
      <c r="B15274"/>
    </row>
    <row r="15275" spans="1:2" x14ac:dyDescent="0.35">
      <c r="A15275" s="2"/>
      <c r="B15275"/>
    </row>
    <row r="15276" spans="1:2" x14ac:dyDescent="0.35">
      <c r="A15276" s="2"/>
      <c r="B15276"/>
    </row>
    <row r="15277" spans="1:2" x14ac:dyDescent="0.35">
      <c r="A15277" s="2"/>
      <c r="B15277"/>
    </row>
    <row r="15278" spans="1:2" x14ac:dyDescent="0.35">
      <c r="A15278" s="2"/>
      <c r="B15278"/>
    </row>
    <row r="15279" spans="1:2" x14ac:dyDescent="0.35">
      <c r="A15279" s="2"/>
      <c r="B15279"/>
    </row>
    <row r="15280" spans="1:2" x14ac:dyDescent="0.35">
      <c r="A15280" s="2"/>
      <c r="B15280"/>
    </row>
    <row r="15281" spans="1:2" x14ac:dyDescent="0.35">
      <c r="A15281" s="2"/>
      <c r="B15281"/>
    </row>
    <row r="15282" spans="1:2" x14ac:dyDescent="0.35">
      <c r="A15282" s="2"/>
      <c r="B15282"/>
    </row>
    <row r="15283" spans="1:2" x14ac:dyDescent="0.35">
      <c r="A15283" s="2"/>
      <c r="B15283"/>
    </row>
    <row r="15284" spans="1:2" x14ac:dyDescent="0.35">
      <c r="A15284" s="2"/>
      <c r="B15284"/>
    </row>
    <row r="15285" spans="1:2" x14ac:dyDescent="0.35">
      <c r="A15285" s="2"/>
      <c r="B15285"/>
    </row>
    <row r="15286" spans="1:2" x14ac:dyDescent="0.35">
      <c r="A15286" s="2"/>
      <c r="B15286"/>
    </row>
    <row r="15287" spans="1:2" x14ac:dyDescent="0.35">
      <c r="A15287" s="2"/>
      <c r="B15287"/>
    </row>
    <row r="15288" spans="1:2" x14ac:dyDescent="0.35">
      <c r="A15288" s="2"/>
      <c r="B15288"/>
    </row>
    <row r="15289" spans="1:2" x14ac:dyDescent="0.35">
      <c r="A15289" s="2"/>
      <c r="B15289"/>
    </row>
    <row r="15290" spans="1:2" x14ac:dyDescent="0.35">
      <c r="A15290" s="2"/>
      <c r="B15290"/>
    </row>
    <row r="15291" spans="1:2" x14ac:dyDescent="0.35">
      <c r="A15291" s="2"/>
      <c r="B15291"/>
    </row>
    <row r="15292" spans="1:2" x14ac:dyDescent="0.35">
      <c r="A15292" s="2"/>
      <c r="B15292"/>
    </row>
    <row r="15293" spans="1:2" x14ac:dyDescent="0.35">
      <c r="A15293" s="2"/>
      <c r="B15293"/>
    </row>
    <row r="15294" spans="1:2" x14ac:dyDescent="0.35">
      <c r="A15294" s="2"/>
      <c r="B15294"/>
    </row>
    <row r="15295" spans="1:2" x14ac:dyDescent="0.35">
      <c r="A15295" s="2"/>
      <c r="B15295"/>
    </row>
    <row r="15296" spans="1:2" x14ac:dyDescent="0.35">
      <c r="A15296" s="2"/>
      <c r="B15296"/>
    </row>
    <row r="15297" spans="1:2" x14ac:dyDescent="0.35">
      <c r="A15297" s="2"/>
      <c r="B15297"/>
    </row>
    <row r="15298" spans="1:2" x14ac:dyDescent="0.35">
      <c r="A15298" s="2"/>
      <c r="B15298"/>
    </row>
    <row r="15299" spans="1:2" x14ac:dyDescent="0.35">
      <c r="A15299" s="2"/>
      <c r="B15299"/>
    </row>
    <row r="15300" spans="1:2" x14ac:dyDescent="0.35">
      <c r="A15300" s="2"/>
      <c r="B15300"/>
    </row>
    <row r="15301" spans="1:2" x14ac:dyDescent="0.35">
      <c r="A15301" s="2"/>
      <c r="B15301"/>
    </row>
    <row r="15302" spans="1:2" x14ac:dyDescent="0.35">
      <c r="A15302" s="2"/>
      <c r="B15302"/>
    </row>
    <row r="15303" spans="1:2" x14ac:dyDescent="0.35">
      <c r="A15303" s="2"/>
      <c r="B15303"/>
    </row>
    <row r="15304" spans="1:2" x14ac:dyDescent="0.35">
      <c r="A15304" s="2"/>
      <c r="B15304"/>
    </row>
    <row r="15305" spans="1:2" x14ac:dyDescent="0.35">
      <c r="A15305" s="2"/>
      <c r="B15305"/>
    </row>
    <row r="15306" spans="1:2" x14ac:dyDescent="0.35">
      <c r="A15306" s="2"/>
      <c r="B15306"/>
    </row>
    <row r="15307" spans="1:2" x14ac:dyDescent="0.35">
      <c r="A15307" s="2"/>
      <c r="B15307"/>
    </row>
    <row r="15308" spans="1:2" x14ac:dyDescent="0.35">
      <c r="A15308" s="2"/>
      <c r="B15308"/>
    </row>
    <row r="15309" spans="1:2" x14ac:dyDescent="0.35">
      <c r="A15309" s="2"/>
      <c r="B15309"/>
    </row>
    <row r="15310" spans="1:2" x14ac:dyDescent="0.35">
      <c r="A15310" s="2"/>
      <c r="B15310"/>
    </row>
    <row r="15311" spans="1:2" x14ac:dyDescent="0.35">
      <c r="A15311" s="2"/>
      <c r="B15311"/>
    </row>
    <row r="15312" spans="1:2" x14ac:dyDescent="0.35">
      <c r="A15312" s="2"/>
      <c r="B15312"/>
    </row>
    <row r="15313" spans="1:2" x14ac:dyDescent="0.35">
      <c r="A15313" s="2"/>
      <c r="B15313"/>
    </row>
    <row r="15314" spans="1:2" x14ac:dyDescent="0.35">
      <c r="A15314" s="2"/>
      <c r="B15314"/>
    </row>
    <row r="15315" spans="1:2" x14ac:dyDescent="0.35">
      <c r="A15315" s="2"/>
      <c r="B15315"/>
    </row>
    <row r="15316" spans="1:2" x14ac:dyDescent="0.35">
      <c r="A15316" s="2"/>
      <c r="B15316"/>
    </row>
    <row r="15317" spans="1:2" x14ac:dyDescent="0.35">
      <c r="A15317" s="2"/>
      <c r="B15317"/>
    </row>
    <row r="15318" spans="1:2" x14ac:dyDescent="0.35">
      <c r="A15318" s="2"/>
      <c r="B15318"/>
    </row>
    <row r="15319" spans="1:2" x14ac:dyDescent="0.35">
      <c r="A15319" s="2"/>
      <c r="B15319"/>
    </row>
    <row r="15320" spans="1:2" x14ac:dyDescent="0.35">
      <c r="A15320" s="2"/>
      <c r="B15320"/>
    </row>
    <row r="15321" spans="1:2" x14ac:dyDescent="0.35">
      <c r="A15321" s="2"/>
      <c r="B15321"/>
    </row>
    <row r="15322" spans="1:2" x14ac:dyDescent="0.35">
      <c r="A15322" s="2"/>
      <c r="B15322"/>
    </row>
    <row r="15323" spans="1:2" x14ac:dyDescent="0.35">
      <c r="A15323" s="2"/>
      <c r="B15323"/>
    </row>
    <row r="15324" spans="1:2" x14ac:dyDescent="0.35">
      <c r="A15324" s="2"/>
      <c r="B15324"/>
    </row>
    <row r="15325" spans="1:2" x14ac:dyDescent="0.35">
      <c r="A15325" s="2"/>
      <c r="B15325"/>
    </row>
    <row r="15326" spans="1:2" x14ac:dyDescent="0.35">
      <c r="A15326" s="2"/>
      <c r="B15326"/>
    </row>
    <row r="15327" spans="1:2" x14ac:dyDescent="0.35">
      <c r="A15327" s="2"/>
      <c r="B15327"/>
    </row>
    <row r="15328" spans="1:2" x14ac:dyDescent="0.35">
      <c r="A15328" s="2"/>
      <c r="B15328"/>
    </row>
    <row r="15329" spans="1:2" x14ac:dyDescent="0.35">
      <c r="A15329" s="2"/>
      <c r="B15329"/>
    </row>
    <row r="15330" spans="1:2" x14ac:dyDescent="0.35">
      <c r="A15330" s="2"/>
      <c r="B15330"/>
    </row>
    <row r="15331" spans="1:2" x14ac:dyDescent="0.35">
      <c r="A15331" s="2"/>
      <c r="B15331"/>
    </row>
    <row r="15332" spans="1:2" x14ac:dyDescent="0.35">
      <c r="A15332" s="2"/>
      <c r="B15332"/>
    </row>
    <row r="15333" spans="1:2" x14ac:dyDescent="0.35">
      <c r="A15333" s="2"/>
      <c r="B15333"/>
    </row>
    <row r="15334" spans="1:2" x14ac:dyDescent="0.35">
      <c r="A15334" s="2"/>
      <c r="B15334"/>
    </row>
    <row r="15335" spans="1:2" x14ac:dyDescent="0.35">
      <c r="A15335" s="2"/>
      <c r="B15335"/>
    </row>
    <row r="15336" spans="1:2" x14ac:dyDescent="0.35">
      <c r="A15336" s="2"/>
      <c r="B15336"/>
    </row>
    <row r="15337" spans="1:2" x14ac:dyDescent="0.35">
      <c r="A15337" s="2"/>
      <c r="B15337"/>
    </row>
    <row r="15338" spans="1:2" x14ac:dyDescent="0.35">
      <c r="A15338" s="2"/>
      <c r="B15338"/>
    </row>
    <row r="15339" spans="1:2" x14ac:dyDescent="0.35">
      <c r="A15339" s="2"/>
      <c r="B15339"/>
    </row>
    <row r="15340" spans="1:2" x14ac:dyDescent="0.35">
      <c r="A15340" s="2"/>
      <c r="B15340"/>
    </row>
    <row r="15341" spans="1:2" x14ac:dyDescent="0.35">
      <c r="A15341" s="2"/>
      <c r="B15341"/>
    </row>
    <row r="15342" spans="1:2" x14ac:dyDescent="0.35">
      <c r="A15342" s="2"/>
      <c r="B15342"/>
    </row>
    <row r="15343" spans="1:2" x14ac:dyDescent="0.35">
      <c r="A15343" s="2"/>
      <c r="B15343"/>
    </row>
    <row r="15344" spans="1:2" x14ac:dyDescent="0.35">
      <c r="A15344" s="2"/>
      <c r="B15344"/>
    </row>
    <row r="15345" spans="1:2" x14ac:dyDescent="0.35">
      <c r="A15345" s="2"/>
      <c r="B15345"/>
    </row>
    <row r="15346" spans="1:2" x14ac:dyDescent="0.35">
      <c r="A15346" s="2"/>
      <c r="B15346"/>
    </row>
    <row r="15347" spans="1:2" x14ac:dyDescent="0.35">
      <c r="A15347" s="2"/>
      <c r="B15347"/>
    </row>
    <row r="15348" spans="1:2" x14ac:dyDescent="0.35">
      <c r="A15348" s="2"/>
      <c r="B15348"/>
    </row>
    <row r="15349" spans="1:2" x14ac:dyDescent="0.35">
      <c r="A15349" s="2"/>
      <c r="B15349"/>
    </row>
    <row r="15350" spans="1:2" x14ac:dyDescent="0.35">
      <c r="A15350" s="2"/>
      <c r="B15350"/>
    </row>
    <row r="15351" spans="1:2" x14ac:dyDescent="0.35">
      <c r="A15351" s="2"/>
      <c r="B15351"/>
    </row>
    <row r="15352" spans="1:2" x14ac:dyDescent="0.35">
      <c r="A15352" s="2"/>
      <c r="B15352"/>
    </row>
    <row r="15353" spans="1:2" x14ac:dyDescent="0.35">
      <c r="A15353" s="2"/>
      <c r="B15353"/>
    </row>
    <row r="15354" spans="1:2" x14ac:dyDescent="0.35">
      <c r="A15354" s="2"/>
      <c r="B15354"/>
    </row>
    <row r="15355" spans="1:2" x14ac:dyDescent="0.35">
      <c r="A15355" s="2"/>
      <c r="B15355"/>
    </row>
    <row r="15356" spans="1:2" x14ac:dyDescent="0.35">
      <c r="A15356" s="2"/>
      <c r="B15356"/>
    </row>
    <row r="15357" spans="1:2" x14ac:dyDescent="0.35">
      <c r="A15357" s="2"/>
      <c r="B15357"/>
    </row>
    <row r="15358" spans="1:2" x14ac:dyDescent="0.35">
      <c r="A15358" s="2"/>
      <c r="B15358"/>
    </row>
    <row r="15359" spans="1:2" x14ac:dyDescent="0.35">
      <c r="A15359" s="2"/>
      <c r="B15359"/>
    </row>
    <row r="15360" spans="1:2" x14ac:dyDescent="0.35">
      <c r="A15360" s="2"/>
      <c r="B15360"/>
    </row>
    <row r="15361" spans="1:2" x14ac:dyDescent="0.35">
      <c r="A15361" s="2"/>
      <c r="B15361"/>
    </row>
    <row r="15362" spans="1:2" x14ac:dyDescent="0.35">
      <c r="A15362" s="2"/>
      <c r="B15362"/>
    </row>
    <row r="15363" spans="1:2" x14ac:dyDescent="0.35">
      <c r="A15363" s="2"/>
      <c r="B15363"/>
    </row>
    <row r="15364" spans="1:2" x14ac:dyDescent="0.35">
      <c r="A15364" s="2"/>
      <c r="B15364"/>
    </row>
    <row r="15365" spans="1:2" x14ac:dyDescent="0.35">
      <c r="A15365" s="2"/>
      <c r="B15365"/>
    </row>
    <row r="15366" spans="1:2" x14ac:dyDescent="0.35">
      <c r="A15366" s="2"/>
      <c r="B15366"/>
    </row>
    <row r="15367" spans="1:2" x14ac:dyDescent="0.35">
      <c r="A15367" s="2"/>
      <c r="B15367"/>
    </row>
    <row r="15368" spans="1:2" x14ac:dyDescent="0.35">
      <c r="A15368" s="2"/>
      <c r="B15368"/>
    </row>
    <row r="15369" spans="1:2" x14ac:dyDescent="0.35">
      <c r="A15369" s="2"/>
      <c r="B15369"/>
    </row>
    <row r="15370" spans="1:2" x14ac:dyDescent="0.35">
      <c r="A15370" s="2"/>
      <c r="B15370"/>
    </row>
    <row r="15371" spans="1:2" x14ac:dyDescent="0.35">
      <c r="A15371" s="2"/>
      <c r="B15371"/>
    </row>
    <row r="15372" spans="1:2" x14ac:dyDescent="0.35">
      <c r="A15372" s="2"/>
      <c r="B15372"/>
    </row>
    <row r="15373" spans="1:2" x14ac:dyDescent="0.35">
      <c r="A15373" s="2"/>
      <c r="B15373"/>
    </row>
    <row r="15374" spans="1:2" x14ac:dyDescent="0.35">
      <c r="A15374" s="2"/>
      <c r="B15374"/>
    </row>
    <row r="15375" spans="1:2" x14ac:dyDescent="0.35">
      <c r="A15375" s="2"/>
      <c r="B15375"/>
    </row>
    <row r="15376" spans="1:2" x14ac:dyDescent="0.35">
      <c r="A15376" s="2"/>
      <c r="B15376"/>
    </row>
    <row r="15377" spans="1:2" x14ac:dyDescent="0.35">
      <c r="A15377" s="2"/>
      <c r="B15377"/>
    </row>
    <row r="15378" spans="1:2" x14ac:dyDescent="0.35">
      <c r="A15378" s="2"/>
      <c r="B15378"/>
    </row>
    <row r="15379" spans="1:2" x14ac:dyDescent="0.35">
      <c r="A15379" s="2"/>
      <c r="B15379"/>
    </row>
    <row r="15380" spans="1:2" x14ac:dyDescent="0.35">
      <c r="A15380" s="2"/>
      <c r="B15380"/>
    </row>
    <row r="15381" spans="1:2" x14ac:dyDescent="0.35">
      <c r="A15381" s="2"/>
      <c r="B15381"/>
    </row>
    <row r="15382" spans="1:2" x14ac:dyDescent="0.35">
      <c r="A15382" s="2"/>
      <c r="B15382"/>
    </row>
    <row r="15383" spans="1:2" x14ac:dyDescent="0.35">
      <c r="A15383" s="2"/>
      <c r="B15383"/>
    </row>
    <row r="15384" spans="1:2" x14ac:dyDescent="0.35">
      <c r="A15384" s="2"/>
      <c r="B15384"/>
    </row>
    <row r="15385" spans="1:2" x14ac:dyDescent="0.35">
      <c r="A15385" s="2"/>
      <c r="B15385"/>
    </row>
    <row r="15386" spans="1:2" x14ac:dyDescent="0.35">
      <c r="A15386" s="2"/>
      <c r="B15386"/>
    </row>
    <row r="15387" spans="1:2" x14ac:dyDescent="0.35">
      <c r="A15387" s="2"/>
      <c r="B15387"/>
    </row>
    <row r="15388" spans="1:2" x14ac:dyDescent="0.35">
      <c r="A15388" s="2"/>
      <c r="B15388"/>
    </row>
    <row r="15389" spans="1:2" x14ac:dyDescent="0.35">
      <c r="A15389" s="2"/>
      <c r="B15389"/>
    </row>
    <row r="15390" spans="1:2" x14ac:dyDescent="0.35">
      <c r="A15390" s="2"/>
      <c r="B15390"/>
    </row>
    <row r="15391" spans="1:2" x14ac:dyDescent="0.35">
      <c r="A15391" s="2"/>
      <c r="B15391"/>
    </row>
    <row r="15392" spans="1:2" x14ac:dyDescent="0.35">
      <c r="A15392" s="2"/>
      <c r="B15392"/>
    </row>
    <row r="15393" spans="1:2" x14ac:dyDescent="0.35">
      <c r="A15393" s="2"/>
      <c r="B15393"/>
    </row>
    <row r="15394" spans="1:2" x14ac:dyDescent="0.35">
      <c r="A15394" s="2"/>
      <c r="B15394"/>
    </row>
    <row r="15395" spans="1:2" x14ac:dyDescent="0.35">
      <c r="A15395" s="2"/>
      <c r="B15395"/>
    </row>
    <row r="15396" spans="1:2" x14ac:dyDescent="0.35">
      <c r="A15396" s="2"/>
      <c r="B15396"/>
    </row>
    <row r="15397" spans="1:2" x14ac:dyDescent="0.35">
      <c r="A15397" s="2"/>
      <c r="B15397"/>
    </row>
    <row r="15398" spans="1:2" x14ac:dyDescent="0.35">
      <c r="A15398" s="2"/>
      <c r="B15398"/>
    </row>
    <row r="15399" spans="1:2" x14ac:dyDescent="0.35">
      <c r="A15399" s="2"/>
      <c r="B15399"/>
    </row>
    <row r="15400" spans="1:2" x14ac:dyDescent="0.35">
      <c r="A15400" s="2"/>
      <c r="B15400"/>
    </row>
    <row r="15401" spans="1:2" x14ac:dyDescent="0.35">
      <c r="A15401" s="2"/>
      <c r="B15401"/>
    </row>
    <row r="15402" spans="1:2" x14ac:dyDescent="0.35">
      <c r="A15402" s="2"/>
      <c r="B15402"/>
    </row>
    <row r="15403" spans="1:2" x14ac:dyDescent="0.35">
      <c r="A15403" s="2"/>
      <c r="B15403"/>
    </row>
    <row r="15404" spans="1:2" x14ac:dyDescent="0.35">
      <c r="A15404" s="2"/>
      <c r="B15404"/>
    </row>
    <row r="15405" spans="1:2" x14ac:dyDescent="0.35">
      <c r="A15405" s="2"/>
      <c r="B15405"/>
    </row>
    <row r="15406" spans="1:2" x14ac:dyDescent="0.35">
      <c r="A15406" s="2"/>
      <c r="B15406"/>
    </row>
    <row r="15407" spans="1:2" x14ac:dyDescent="0.35">
      <c r="A15407" s="2"/>
      <c r="B15407"/>
    </row>
    <row r="15408" spans="1:2" x14ac:dyDescent="0.35">
      <c r="A15408" s="2"/>
      <c r="B15408"/>
    </row>
    <row r="15409" spans="1:2" x14ac:dyDescent="0.35">
      <c r="A15409" s="2"/>
      <c r="B15409"/>
    </row>
    <row r="15410" spans="1:2" x14ac:dyDescent="0.35">
      <c r="A15410" s="2"/>
      <c r="B15410"/>
    </row>
    <row r="15411" spans="1:2" x14ac:dyDescent="0.35">
      <c r="A15411" s="2"/>
      <c r="B15411"/>
    </row>
    <row r="15412" spans="1:2" x14ac:dyDescent="0.35">
      <c r="A15412" s="2"/>
      <c r="B15412"/>
    </row>
    <row r="15413" spans="1:2" x14ac:dyDescent="0.35">
      <c r="A15413" s="2"/>
      <c r="B15413"/>
    </row>
    <row r="15414" spans="1:2" x14ac:dyDescent="0.35">
      <c r="A15414" s="2"/>
      <c r="B15414"/>
    </row>
    <row r="15415" spans="1:2" x14ac:dyDescent="0.35">
      <c r="A15415" s="2"/>
      <c r="B15415"/>
    </row>
    <row r="15416" spans="1:2" x14ac:dyDescent="0.35">
      <c r="A15416" s="2"/>
      <c r="B15416"/>
    </row>
    <row r="15417" spans="1:2" x14ac:dyDescent="0.35">
      <c r="A15417" s="2"/>
      <c r="B15417"/>
    </row>
    <row r="15418" spans="1:2" x14ac:dyDescent="0.35">
      <c r="A15418" s="2"/>
      <c r="B15418"/>
    </row>
    <row r="15419" spans="1:2" x14ac:dyDescent="0.35">
      <c r="A15419" s="2"/>
      <c r="B15419"/>
    </row>
    <row r="15420" spans="1:2" x14ac:dyDescent="0.35">
      <c r="A15420" s="2"/>
      <c r="B15420"/>
    </row>
    <row r="15421" spans="1:2" x14ac:dyDescent="0.35">
      <c r="A15421" s="2"/>
      <c r="B15421"/>
    </row>
    <row r="15422" spans="1:2" x14ac:dyDescent="0.35">
      <c r="A15422" s="2"/>
      <c r="B15422"/>
    </row>
    <row r="15423" spans="1:2" x14ac:dyDescent="0.35">
      <c r="A15423" s="2"/>
      <c r="B15423"/>
    </row>
    <row r="15424" spans="1:2" x14ac:dyDescent="0.35">
      <c r="A15424" s="2"/>
      <c r="B15424"/>
    </row>
    <row r="15425" spans="1:2" x14ac:dyDescent="0.35">
      <c r="A15425" s="2"/>
      <c r="B15425"/>
    </row>
    <row r="15426" spans="1:2" x14ac:dyDescent="0.35">
      <c r="A15426" s="2"/>
      <c r="B15426"/>
    </row>
    <row r="15427" spans="1:2" x14ac:dyDescent="0.35">
      <c r="A15427" s="2"/>
      <c r="B15427"/>
    </row>
    <row r="15428" spans="1:2" x14ac:dyDescent="0.35">
      <c r="A15428" s="2"/>
      <c r="B15428"/>
    </row>
    <row r="15429" spans="1:2" x14ac:dyDescent="0.35">
      <c r="A15429" s="2"/>
      <c r="B15429"/>
    </row>
    <row r="15430" spans="1:2" x14ac:dyDescent="0.35">
      <c r="A15430" s="2"/>
      <c r="B15430"/>
    </row>
    <row r="15431" spans="1:2" x14ac:dyDescent="0.35">
      <c r="A15431" s="2"/>
      <c r="B15431"/>
    </row>
    <row r="15432" spans="1:2" x14ac:dyDescent="0.35">
      <c r="A15432" s="2"/>
      <c r="B15432"/>
    </row>
    <row r="15433" spans="1:2" x14ac:dyDescent="0.35">
      <c r="A15433" s="2"/>
      <c r="B15433"/>
    </row>
    <row r="15434" spans="1:2" x14ac:dyDescent="0.35">
      <c r="A15434" s="2"/>
      <c r="B15434"/>
    </row>
    <row r="15435" spans="1:2" x14ac:dyDescent="0.35">
      <c r="A15435" s="2"/>
      <c r="B15435"/>
    </row>
    <row r="15436" spans="1:2" x14ac:dyDescent="0.35">
      <c r="A15436" s="2"/>
      <c r="B15436"/>
    </row>
    <row r="15437" spans="1:2" x14ac:dyDescent="0.35">
      <c r="A15437" s="2"/>
      <c r="B15437"/>
    </row>
    <row r="15438" spans="1:2" x14ac:dyDescent="0.35">
      <c r="A15438" s="2"/>
      <c r="B15438"/>
    </row>
    <row r="15439" spans="1:2" x14ac:dyDescent="0.35">
      <c r="A15439" s="2"/>
      <c r="B15439"/>
    </row>
    <row r="15440" spans="1:2" x14ac:dyDescent="0.35">
      <c r="A15440" s="2"/>
      <c r="B15440"/>
    </row>
    <row r="15441" spans="1:2" x14ac:dyDescent="0.35">
      <c r="A15441" s="2"/>
      <c r="B15441"/>
    </row>
    <row r="15442" spans="1:2" x14ac:dyDescent="0.35">
      <c r="A15442" s="2"/>
      <c r="B15442"/>
    </row>
    <row r="15443" spans="1:2" x14ac:dyDescent="0.35">
      <c r="A15443" s="2"/>
      <c r="B15443"/>
    </row>
    <row r="15444" spans="1:2" x14ac:dyDescent="0.35">
      <c r="A15444" s="2"/>
      <c r="B15444"/>
    </row>
    <row r="15445" spans="1:2" x14ac:dyDescent="0.35">
      <c r="A15445" s="2"/>
      <c r="B15445"/>
    </row>
    <row r="15446" spans="1:2" x14ac:dyDescent="0.35">
      <c r="A15446" s="2"/>
      <c r="B15446"/>
    </row>
    <row r="15447" spans="1:2" x14ac:dyDescent="0.35">
      <c r="A15447" s="2"/>
      <c r="B15447"/>
    </row>
    <row r="15448" spans="1:2" x14ac:dyDescent="0.35">
      <c r="A15448" s="2"/>
      <c r="B15448"/>
    </row>
    <row r="15449" spans="1:2" x14ac:dyDescent="0.35">
      <c r="A15449" s="2"/>
      <c r="B15449"/>
    </row>
    <row r="15450" spans="1:2" x14ac:dyDescent="0.35">
      <c r="A15450" s="2"/>
      <c r="B15450"/>
    </row>
    <row r="15451" spans="1:2" x14ac:dyDescent="0.35">
      <c r="A15451" s="2"/>
      <c r="B15451"/>
    </row>
    <row r="15452" spans="1:2" x14ac:dyDescent="0.35">
      <c r="A15452" s="2"/>
      <c r="B15452"/>
    </row>
    <row r="15453" spans="1:2" x14ac:dyDescent="0.35">
      <c r="A15453" s="2"/>
      <c r="B15453"/>
    </row>
    <row r="15454" spans="1:2" x14ac:dyDescent="0.35">
      <c r="A15454" s="2"/>
      <c r="B15454"/>
    </row>
    <row r="15455" spans="1:2" x14ac:dyDescent="0.35">
      <c r="A15455" s="2"/>
      <c r="B15455"/>
    </row>
    <row r="15456" spans="1:2" x14ac:dyDescent="0.35">
      <c r="A15456" s="2"/>
      <c r="B15456"/>
    </row>
    <row r="15457" spans="1:2" x14ac:dyDescent="0.35">
      <c r="A15457" s="2"/>
      <c r="B15457"/>
    </row>
    <row r="15458" spans="1:2" x14ac:dyDescent="0.35">
      <c r="A15458" s="2"/>
      <c r="B15458"/>
    </row>
    <row r="15459" spans="1:2" x14ac:dyDescent="0.35">
      <c r="A15459" s="2"/>
      <c r="B15459"/>
    </row>
    <row r="15460" spans="1:2" x14ac:dyDescent="0.35">
      <c r="A15460" s="2"/>
      <c r="B15460"/>
    </row>
    <row r="15461" spans="1:2" x14ac:dyDescent="0.35">
      <c r="A15461" s="2"/>
      <c r="B15461"/>
    </row>
    <row r="15462" spans="1:2" x14ac:dyDescent="0.35">
      <c r="A15462" s="2"/>
      <c r="B15462"/>
    </row>
    <row r="15463" spans="1:2" x14ac:dyDescent="0.35">
      <c r="A15463" s="2"/>
      <c r="B15463"/>
    </row>
    <row r="15464" spans="1:2" x14ac:dyDescent="0.35">
      <c r="A15464" s="2"/>
      <c r="B15464"/>
    </row>
    <row r="15465" spans="1:2" x14ac:dyDescent="0.35">
      <c r="A15465" s="2"/>
      <c r="B15465"/>
    </row>
    <row r="15466" spans="1:2" x14ac:dyDescent="0.35">
      <c r="A15466" s="2"/>
      <c r="B15466"/>
    </row>
    <row r="15467" spans="1:2" x14ac:dyDescent="0.35">
      <c r="A15467" s="2"/>
      <c r="B15467"/>
    </row>
    <row r="15468" spans="1:2" x14ac:dyDescent="0.35">
      <c r="A15468" s="2"/>
      <c r="B15468"/>
    </row>
    <row r="15469" spans="1:2" x14ac:dyDescent="0.35">
      <c r="A15469" s="2"/>
      <c r="B15469"/>
    </row>
    <row r="15470" spans="1:2" x14ac:dyDescent="0.35">
      <c r="A15470" s="2"/>
      <c r="B15470"/>
    </row>
    <row r="15471" spans="1:2" x14ac:dyDescent="0.35">
      <c r="A15471" s="2"/>
      <c r="B15471"/>
    </row>
    <row r="15472" spans="1:2" x14ac:dyDescent="0.35">
      <c r="A15472" s="2"/>
      <c r="B15472"/>
    </row>
    <row r="15473" spans="1:2" x14ac:dyDescent="0.35">
      <c r="A15473" s="2"/>
      <c r="B15473"/>
    </row>
    <row r="15474" spans="1:2" x14ac:dyDescent="0.35">
      <c r="A15474" s="2"/>
      <c r="B15474"/>
    </row>
    <row r="15475" spans="1:2" x14ac:dyDescent="0.35">
      <c r="A15475" s="2"/>
      <c r="B15475"/>
    </row>
    <row r="15476" spans="1:2" x14ac:dyDescent="0.35">
      <c r="A15476" s="2"/>
      <c r="B15476"/>
    </row>
    <row r="15477" spans="1:2" x14ac:dyDescent="0.35">
      <c r="A15477" s="2"/>
      <c r="B15477"/>
    </row>
    <row r="15478" spans="1:2" x14ac:dyDescent="0.35">
      <c r="A15478" s="2"/>
      <c r="B15478"/>
    </row>
    <row r="15479" spans="1:2" x14ac:dyDescent="0.35">
      <c r="A15479" s="2"/>
      <c r="B15479"/>
    </row>
    <row r="15480" spans="1:2" x14ac:dyDescent="0.35">
      <c r="A15480" s="2"/>
      <c r="B15480"/>
    </row>
    <row r="15481" spans="1:2" x14ac:dyDescent="0.35">
      <c r="A15481" s="2"/>
      <c r="B15481"/>
    </row>
    <row r="15482" spans="1:2" x14ac:dyDescent="0.35">
      <c r="A15482" s="2"/>
      <c r="B15482"/>
    </row>
    <row r="15483" spans="1:2" x14ac:dyDescent="0.35">
      <c r="A15483" s="2"/>
      <c r="B15483"/>
    </row>
    <row r="15484" spans="1:2" x14ac:dyDescent="0.35">
      <c r="A15484" s="2"/>
      <c r="B15484"/>
    </row>
    <row r="15485" spans="1:2" x14ac:dyDescent="0.35">
      <c r="A15485" s="2"/>
      <c r="B15485"/>
    </row>
    <row r="15486" spans="1:2" x14ac:dyDescent="0.35">
      <c r="A15486" s="2"/>
      <c r="B15486"/>
    </row>
    <row r="15487" spans="1:2" x14ac:dyDescent="0.35">
      <c r="A15487" s="2"/>
      <c r="B15487"/>
    </row>
    <row r="15488" spans="1:2" x14ac:dyDescent="0.35">
      <c r="A15488" s="2"/>
      <c r="B15488"/>
    </row>
    <row r="15489" spans="1:2" x14ac:dyDescent="0.35">
      <c r="A15489" s="2"/>
      <c r="B15489"/>
    </row>
    <row r="15490" spans="1:2" x14ac:dyDescent="0.35">
      <c r="A15490" s="2"/>
      <c r="B15490"/>
    </row>
    <row r="15491" spans="1:2" x14ac:dyDescent="0.35">
      <c r="A15491" s="2"/>
      <c r="B15491"/>
    </row>
    <row r="15492" spans="1:2" x14ac:dyDescent="0.35">
      <c r="A15492" s="2"/>
      <c r="B15492"/>
    </row>
    <row r="15493" spans="1:2" x14ac:dyDescent="0.35">
      <c r="A15493" s="2"/>
      <c r="B15493"/>
    </row>
    <row r="15494" spans="1:2" x14ac:dyDescent="0.35">
      <c r="A15494" s="2"/>
      <c r="B15494"/>
    </row>
    <row r="15495" spans="1:2" x14ac:dyDescent="0.35">
      <c r="A15495" s="2"/>
      <c r="B15495"/>
    </row>
    <row r="15496" spans="1:2" x14ac:dyDescent="0.35">
      <c r="A15496" s="2"/>
      <c r="B15496"/>
    </row>
    <row r="15497" spans="1:2" x14ac:dyDescent="0.35">
      <c r="A15497" s="2"/>
      <c r="B15497"/>
    </row>
    <row r="15498" spans="1:2" x14ac:dyDescent="0.35">
      <c r="A15498" s="2"/>
      <c r="B15498"/>
    </row>
    <row r="15499" spans="1:2" x14ac:dyDescent="0.35">
      <c r="A15499" s="2"/>
      <c r="B15499"/>
    </row>
    <row r="15500" spans="1:2" x14ac:dyDescent="0.35">
      <c r="A15500" s="2"/>
      <c r="B15500"/>
    </row>
    <row r="15501" spans="1:2" x14ac:dyDescent="0.35">
      <c r="A15501" s="2"/>
      <c r="B15501"/>
    </row>
    <row r="15502" spans="1:2" x14ac:dyDescent="0.35">
      <c r="A15502" s="2"/>
      <c r="B15502"/>
    </row>
    <row r="15503" spans="1:2" x14ac:dyDescent="0.35">
      <c r="A15503" s="2"/>
      <c r="B15503"/>
    </row>
    <row r="15504" spans="1:2" x14ac:dyDescent="0.35">
      <c r="A15504" s="2"/>
      <c r="B15504"/>
    </row>
    <row r="15505" spans="1:2" x14ac:dyDescent="0.35">
      <c r="A15505" s="2"/>
      <c r="B15505"/>
    </row>
    <row r="15506" spans="1:2" x14ac:dyDescent="0.35">
      <c r="A15506" s="2"/>
      <c r="B15506"/>
    </row>
    <row r="15507" spans="1:2" x14ac:dyDescent="0.35">
      <c r="A15507" s="2"/>
      <c r="B15507"/>
    </row>
    <row r="15508" spans="1:2" x14ac:dyDescent="0.35">
      <c r="A15508" s="2"/>
      <c r="B15508"/>
    </row>
    <row r="15509" spans="1:2" x14ac:dyDescent="0.35">
      <c r="A15509" s="2"/>
      <c r="B15509"/>
    </row>
    <row r="15510" spans="1:2" x14ac:dyDescent="0.35">
      <c r="A15510" s="2"/>
      <c r="B15510"/>
    </row>
    <row r="15511" spans="1:2" x14ac:dyDescent="0.35">
      <c r="A15511" s="2"/>
      <c r="B15511"/>
    </row>
    <row r="15512" spans="1:2" x14ac:dyDescent="0.35">
      <c r="A15512" s="2"/>
      <c r="B15512"/>
    </row>
    <row r="15513" spans="1:2" x14ac:dyDescent="0.35">
      <c r="A15513" s="2"/>
      <c r="B15513"/>
    </row>
    <row r="15514" spans="1:2" x14ac:dyDescent="0.35">
      <c r="A15514" s="2"/>
      <c r="B15514"/>
    </row>
    <row r="15515" spans="1:2" x14ac:dyDescent="0.35">
      <c r="A15515" s="2"/>
      <c r="B15515"/>
    </row>
    <row r="15516" spans="1:2" x14ac:dyDescent="0.35">
      <c r="A15516" s="2"/>
      <c r="B15516"/>
    </row>
    <row r="15517" spans="1:2" x14ac:dyDescent="0.35">
      <c r="A15517" s="2"/>
      <c r="B15517"/>
    </row>
    <row r="15518" spans="1:2" x14ac:dyDescent="0.35">
      <c r="A15518" s="2"/>
      <c r="B15518"/>
    </row>
    <row r="15519" spans="1:2" x14ac:dyDescent="0.35">
      <c r="A15519" s="2"/>
      <c r="B15519"/>
    </row>
    <row r="15520" spans="1:2" x14ac:dyDescent="0.35">
      <c r="A15520" s="2"/>
      <c r="B15520"/>
    </row>
    <row r="15521" spans="1:2" x14ac:dyDescent="0.35">
      <c r="A15521" s="2"/>
      <c r="B15521"/>
    </row>
    <row r="15522" spans="1:2" x14ac:dyDescent="0.35">
      <c r="A15522" s="2"/>
      <c r="B15522"/>
    </row>
    <row r="15523" spans="1:2" x14ac:dyDescent="0.35">
      <c r="A15523" s="2"/>
      <c r="B15523"/>
    </row>
    <row r="15524" spans="1:2" x14ac:dyDescent="0.35">
      <c r="A15524" s="2"/>
      <c r="B15524"/>
    </row>
    <row r="15525" spans="1:2" x14ac:dyDescent="0.35">
      <c r="A15525" s="2"/>
      <c r="B15525"/>
    </row>
    <row r="15526" spans="1:2" x14ac:dyDescent="0.35">
      <c r="A15526" s="2"/>
      <c r="B15526"/>
    </row>
    <row r="15527" spans="1:2" x14ac:dyDescent="0.35">
      <c r="A15527" s="2"/>
      <c r="B15527"/>
    </row>
    <row r="15528" spans="1:2" x14ac:dyDescent="0.35">
      <c r="A15528" s="2"/>
      <c r="B15528"/>
    </row>
    <row r="15529" spans="1:2" x14ac:dyDescent="0.35">
      <c r="A15529" s="2"/>
      <c r="B15529"/>
    </row>
    <row r="15530" spans="1:2" x14ac:dyDescent="0.35">
      <c r="A15530" s="2"/>
      <c r="B15530"/>
    </row>
    <row r="15531" spans="1:2" x14ac:dyDescent="0.35">
      <c r="A15531" s="2"/>
      <c r="B15531"/>
    </row>
    <row r="15532" spans="1:2" x14ac:dyDescent="0.35">
      <c r="A15532" s="2"/>
      <c r="B15532"/>
    </row>
    <row r="15533" spans="1:2" x14ac:dyDescent="0.35">
      <c r="A15533" s="2"/>
      <c r="B15533"/>
    </row>
    <row r="15534" spans="1:2" x14ac:dyDescent="0.35">
      <c r="A15534" s="2"/>
      <c r="B15534"/>
    </row>
    <row r="15535" spans="1:2" x14ac:dyDescent="0.35">
      <c r="A15535" s="2"/>
      <c r="B15535"/>
    </row>
    <row r="15536" spans="1:2" x14ac:dyDescent="0.35">
      <c r="A15536" s="2"/>
      <c r="B15536"/>
    </row>
    <row r="15537" spans="1:2" x14ac:dyDescent="0.35">
      <c r="A15537" s="2"/>
      <c r="B15537"/>
    </row>
    <row r="15538" spans="1:2" x14ac:dyDescent="0.35">
      <c r="A15538" s="2"/>
      <c r="B15538"/>
    </row>
    <row r="15539" spans="1:2" x14ac:dyDescent="0.35">
      <c r="A15539" s="2"/>
      <c r="B15539"/>
    </row>
    <row r="15540" spans="1:2" x14ac:dyDescent="0.35">
      <c r="A15540" s="2"/>
      <c r="B15540"/>
    </row>
    <row r="15541" spans="1:2" x14ac:dyDescent="0.35">
      <c r="A15541" s="2"/>
      <c r="B15541"/>
    </row>
    <row r="15542" spans="1:2" x14ac:dyDescent="0.35">
      <c r="A15542" s="2"/>
      <c r="B15542"/>
    </row>
    <row r="15543" spans="1:2" x14ac:dyDescent="0.35">
      <c r="A15543" s="2"/>
      <c r="B15543"/>
    </row>
    <row r="15544" spans="1:2" x14ac:dyDescent="0.35">
      <c r="A15544" s="2"/>
      <c r="B15544"/>
    </row>
    <row r="15545" spans="1:2" x14ac:dyDescent="0.35">
      <c r="A15545" s="2"/>
      <c r="B15545"/>
    </row>
    <row r="15546" spans="1:2" x14ac:dyDescent="0.35">
      <c r="A15546" s="2"/>
      <c r="B15546"/>
    </row>
    <row r="15547" spans="1:2" x14ac:dyDescent="0.35">
      <c r="A15547" s="2"/>
      <c r="B15547"/>
    </row>
    <row r="15548" spans="1:2" x14ac:dyDescent="0.35">
      <c r="A15548" s="2"/>
      <c r="B15548"/>
    </row>
    <row r="15549" spans="1:2" x14ac:dyDescent="0.35">
      <c r="A15549" s="2"/>
      <c r="B15549"/>
    </row>
    <row r="15550" spans="1:2" x14ac:dyDescent="0.35">
      <c r="A15550" s="2"/>
      <c r="B15550"/>
    </row>
    <row r="15551" spans="1:2" x14ac:dyDescent="0.35">
      <c r="A15551" s="2"/>
      <c r="B15551"/>
    </row>
    <row r="15552" spans="1:2" x14ac:dyDescent="0.35">
      <c r="A15552" s="2"/>
      <c r="B15552"/>
    </row>
    <row r="15553" spans="1:2" x14ac:dyDescent="0.35">
      <c r="A15553" s="2"/>
      <c r="B15553"/>
    </row>
    <row r="15554" spans="1:2" x14ac:dyDescent="0.35">
      <c r="A15554" s="2"/>
      <c r="B15554"/>
    </row>
    <row r="15555" spans="1:2" x14ac:dyDescent="0.35">
      <c r="A15555" s="2"/>
      <c r="B15555"/>
    </row>
    <row r="15556" spans="1:2" x14ac:dyDescent="0.35">
      <c r="A15556" s="2"/>
      <c r="B15556"/>
    </row>
    <row r="15557" spans="1:2" x14ac:dyDescent="0.35">
      <c r="A15557" s="2"/>
      <c r="B15557"/>
    </row>
    <row r="15558" spans="1:2" x14ac:dyDescent="0.35">
      <c r="A15558" s="2"/>
      <c r="B15558"/>
    </row>
    <row r="15559" spans="1:2" x14ac:dyDescent="0.35">
      <c r="A15559" s="2"/>
      <c r="B15559"/>
    </row>
    <row r="15560" spans="1:2" x14ac:dyDescent="0.35">
      <c r="A15560" s="2"/>
      <c r="B15560"/>
    </row>
    <row r="15561" spans="1:2" x14ac:dyDescent="0.35">
      <c r="A15561" s="2"/>
      <c r="B15561"/>
    </row>
    <row r="15562" spans="1:2" x14ac:dyDescent="0.35">
      <c r="A15562" s="2"/>
      <c r="B15562"/>
    </row>
    <row r="15563" spans="1:2" x14ac:dyDescent="0.35">
      <c r="A15563" s="2"/>
      <c r="B15563"/>
    </row>
    <row r="15564" spans="1:2" x14ac:dyDescent="0.35">
      <c r="A15564" s="2"/>
      <c r="B15564"/>
    </row>
    <row r="15565" spans="1:2" x14ac:dyDescent="0.35">
      <c r="A15565" s="2"/>
      <c r="B15565"/>
    </row>
    <row r="15566" spans="1:2" x14ac:dyDescent="0.35">
      <c r="A15566" s="2"/>
      <c r="B15566"/>
    </row>
    <row r="15567" spans="1:2" x14ac:dyDescent="0.35">
      <c r="A15567" s="2"/>
      <c r="B15567"/>
    </row>
    <row r="15568" spans="1:2" x14ac:dyDescent="0.35">
      <c r="A15568" s="2"/>
      <c r="B15568"/>
    </row>
    <row r="15569" spans="1:2" x14ac:dyDescent="0.35">
      <c r="A15569" s="2"/>
      <c r="B15569"/>
    </row>
    <row r="15570" spans="1:2" x14ac:dyDescent="0.35">
      <c r="A15570" s="2"/>
      <c r="B15570"/>
    </row>
    <row r="15571" spans="1:2" x14ac:dyDescent="0.35">
      <c r="A15571" s="2"/>
      <c r="B15571"/>
    </row>
    <row r="15572" spans="1:2" x14ac:dyDescent="0.35">
      <c r="A15572" s="2"/>
      <c r="B15572"/>
    </row>
    <row r="15573" spans="1:2" x14ac:dyDescent="0.35">
      <c r="A15573" s="2"/>
      <c r="B15573"/>
    </row>
    <row r="15574" spans="1:2" x14ac:dyDescent="0.35">
      <c r="A15574" s="2"/>
      <c r="B15574"/>
    </row>
    <row r="15575" spans="1:2" x14ac:dyDescent="0.35">
      <c r="A15575" s="2"/>
      <c r="B15575"/>
    </row>
    <row r="15576" spans="1:2" x14ac:dyDescent="0.35">
      <c r="A15576" s="2"/>
      <c r="B15576"/>
    </row>
    <row r="15577" spans="1:2" x14ac:dyDescent="0.35">
      <c r="A15577" s="2"/>
      <c r="B15577"/>
    </row>
    <row r="15578" spans="1:2" x14ac:dyDescent="0.35">
      <c r="A15578" s="2"/>
      <c r="B15578"/>
    </row>
    <row r="15579" spans="1:2" x14ac:dyDescent="0.35">
      <c r="A15579" s="2"/>
      <c r="B15579"/>
    </row>
    <row r="15580" spans="1:2" x14ac:dyDescent="0.35">
      <c r="A15580" s="2"/>
      <c r="B15580"/>
    </row>
    <row r="15581" spans="1:2" x14ac:dyDescent="0.35">
      <c r="A15581" s="2"/>
      <c r="B15581"/>
    </row>
    <row r="15582" spans="1:2" x14ac:dyDescent="0.35">
      <c r="A15582" s="2"/>
      <c r="B15582"/>
    </row>
    <row r="15583" spans="1:2" x14ac:dyDescent="0.35">
      <c r="A15583" s="2"/>
      <c r="B15583"/>
    </row>
    <row r="15584" spans="1:2" x14ac:dyDescent="0.35">
      <c r="A15584" s="2"/>
      <c r="B15584"/>
    </row>
    <row r="15585" spans="1:2" x14ac:dyDescent="0.35">
      <c r="A15585" s="2"/>
      <c r="B15585"/>
    </row>
    <row r="15586" spans="1:2" x14ac:dyDescent="0.35">
      <c r="A15586" s="2"/>
      <c r="B15586"/>
    </row>
    <row r="15587" spans="1:2" x14ac:dyDescent="0.35">
      <c r="A15587" s="2"/>
      <c r="B15587"/>
    </row>
    <row r="15588" spans="1:2" x14ac:dyDescent="0.35">
      <c r="A15588" s="2"/>
      <c r="B15588"/>
    </row>
    <row r="15589" spans="1:2" x14ac:dyDescent="0.35">
      <c r="A15589" s="2"/>
      <c r="B15589"/>
    </row>
    <row r="15590" spans="1:2" x14ac:dyDescent="0.35">
      <c r="A15590" s="2"/>
      <c r="B15590"/>
    </row>
    <row r="15591" spans="1:2" x14ac:dyDescent="0.35">
      <c r="A15591" s="2"/>
      <c r="B15591"/>
    </row>
    <row r="15592" spans="1:2" x14ac:dyDescent="0.35">
      <c r="A15592" s="2"/>
      <c r="B15592"/>
    </row>
    <row r="15593" spans="1:2" x14ac:dyDescent="0.35">
      <c r="A15593" s="2"/>
      <c r="B15593"/>
    </row>
    <row r="15594" spans="1:2" x14ac:dyDescent="0.35">
      <c r="A15594" s="2"/>
      <c r="B15594"/>
    </row>
    <row r="15595" spans="1:2" x14ac:dyDescent="0.35">
      <c r="A15595" s="2"/>
      <c r="B15595"/>
    </row>
    <row r="15596" spans="1:2" x14ac:dyDescent="0.35">
      <c r="A15596" s="2"/>
      <c r="B15596"/>
    </row>
    <row r="15597" spans="1:2" x14ac:dyDescent="0.35">
      <c r="A15597" s="2"/>
      <c r="B15597"/>
    </row>
    <row r="15598" spans="1:2" x14ac:dyDescent="0.35">
      <c r="A15598" s="2"/>
      <c r="B15598"/>
    </row>
    <row r="15599" spans="1:2" x14ac:dyDescent="0.35">
      <c r="A15599" s="2"/>
      <c r="B15599"/>
    </row>
    <row r="15600" spans="1:2" x14ac:dyDescent="0.35">
      <c r="A15600" s="2"/>
      <c r="B15600"/>
    </row>
    <row r="15601" spans="1:2" x14ac:dyDescent="0.35">
      <c r="A15601" s="2"/>
      <c r="B15601"/>
    </row>
    <row r="15602" spans="1:2" x14ac:dyDescent="0.35">
      <c r="A15602" s="2"/>
      <c r="B15602"/>
    </row>
    <row r="15603" spans="1:2" x14ac:dyDescent="0.35">
      <c r="A15603" s="2"/>
      <c r="B15603"/>
    </row>
    <row r="15604" spans="1:2" x14ac:dyDescent="0.35">
      <c r="A15604" s="2"/>
      <c r="B15604"/>
    </row>
    <row r="15605" spans="1:2" x14ac:dyDescent="0.35">
      <c r="A15605" s="2"/>
      <c r="B15605"/>
    </row>
    <row r="15606" spans="1:2" x14ac:dyDescent="0.35">
      <c r="A15606" s="2"/>
      <c r="B15606"/>
    </row>
    <row r="15607" spans="1:2" x14ac:dyDescent="0.35">
      <c r="A15607" s="2"/>
      <c r="B15607"/>
    </row>
    <row r="15608" spans="1:2" x14ac:dyDescent="0.35">
      <c r="A15608" s="2"/>
      <c r="B15608"/>
    </row>
    <row r="15609" spans="1:2" x14ac:dyDescent="0.35">
      <c r="A15609" s="2"/>
      <c r="B15609"/>
    </row>
    <row r="15610" spans="1:2" x14ac:dyDescent="0.35">
      <c r="A15610" s="2"/>
      <c r="B15610"/>
    </row>
    <row r="15611" spans="1:2" x14ac:dyDescent="0.35">
      <c r="A15611" s="2"/>
      <c r="B15611"/>
    </row>
    <row r="15612" spans="1:2" x14ac:dyDescent="0.35">
      <c r="A15612" s="2"/>
      <c r="B15612"/>
    </row>
    <row r="15613" spans="1:2" x14ac:dyDescent="0.35">
      <c r="A15613" s="2"/>
      <c r="B15613"/>
    </row>
    <row r="15614" spans="1:2" x14ac:dyDescent="0.35">
      <c r="A15614" s="2"/>
      <c r="B15614"/>
    </row>
    <row r="15615" spans="1:2" x14ac:dyDescent="0.35">
      <c r="A15615" s="2"/>
      <c r="B15615"/>
    </row>
    <row r="15616" spans="1:2" x14ac:dyDescent="0.35">
      <c r="A15616" s="2"/>
      <c r="B15616"/>
    </row>
    <row r="15617" spans="1:2" x14ac:dyDescent="0.35">
      <c r="A15617" s="2"/>
      <c r="B15617"/>
    </row>
    <row r="15618" spans="1:2" x14ac:dyDescent="0.35">
      <c r="A15618" s="2"/>
      <c r="B15618"/>
    </row>
    <row r="15619" spans="1:2" x14ac:dyDescent="0.35">
      <c r="A15619" s="2"/>
      <c r="B15619"/>
    </row>
    <row r="15620" spans="1:2" x14ac:dyDescent="0.35">
      <c r="A15620" s="2"/>
      <c r="B15620"/>
    </row>
    <row r="15621" spans="1:2" x14ac:dyDescent="0.35">
      <c r="A15621" s="2"/>
      <c r="B15621"/>
    </row>
    <row r="15622" spans="1:2" x14ac:dyDescent="0.35">
      <c r="A15622" s="2"/>
      <c r="B15622"/>
    </row>
    <row r="15623" spans="1:2" x14ac:dyDescent="0.35">
      <c r="A15623" s="2"/>
      <c r="B15623"/>
    </row>
    <row r="15624" spans="1:2" x14ac:dyDescent="0.35">
      <c r="A15624" s="2"/>
      <c r="B15624"/>
    </row>
    <row r="15625" spans="1:2" x14ac:dyDescent="0.35">
      <c r="A15625" s="2"/>
      <c r="B15625"/>
    </row>
    <row r="15626" spans="1:2" x14ac:dyDescent="0.35">
      <c r="A15626" s="2"/>
      <c r="B15626"/>
    </row>
    <row r="15627" spans="1:2" x14ac:dyDescent="0.35">
      <c r="A15627" s="2"/>
      <c r="B15627"/>
    </row>
    <row r="15628" spans="1:2" x14ac:dyDescent="0.35">
      <c r="A15628" s="2"/>
      <c r="B15628"/>
    </row>
    <row r="15629" spans="1:2" x14ac:dyDescent="0.35">
      <c r="A15629" s="2"/>
      <c r="B15629"/>
    </row>
    <row r="15630" spans="1:2" x14ac:dyDescent="0.35">
      <c r="A15630" s="2"/>
      <c r="B15630"/>
    </row>
    <row r="15631" spans="1:2" x14ac:dyDescent="0.35">
      <c r="A15631" s="2"/>
      <c r="B15631"/>
    </row>
    <row r="15632" spans="1:2" x14ac:dyDescent="0.35">
      <c r="A15632" s="2"/>
      <c r="B15632"/>
    </row>
    <row r="15633" spans="1:2" x14ac:dyDescent="0.35">
      <c r="A15633" s="2"/>
      <c r="B15633"/>
    </row>
    <row r="15634" spans="1:2" x14ac:dyDescent="0.35">
      <c r="A15634" s="2"/>
      <c r="B15634"/>
    </row>
    <row r="15635" spans="1:2" x14ac:dyDescent="0.35">
      <c r="A15635" s="2"/>
      <c r="B15635"/>
    </row>
    <row r="15636" spans="1:2" x14ac:dyDescent="0.35">
      <c r="A15636" s="2"/>
      <c r="B15636"/>
    </row>
    <row r="15637" spans="1:2" x14ac:dyDescent="0.35">
      <c r="A15637" s="2"/>
      <c r="B15637"/>
    </row>
    <row r="15638" spans="1:2" x14ac:dyDescent="0.35">
      <c r="A15638" s="2"/>
      <c r="B15638"/>
    </row>
    <row r="15639" spans="1:2" x14ac:dyDescent="0.35">
      <c r="A15639" s="2"/>
      <c r="B15639"/>
    </row>
    <row r="15640" spans="1:2" x14ac:dyDescent="0.35">
      <c r="A15640" s="2"/>
      <c r="B15640"/>
    </row>
    <row r="15641" spans="1:2" x14ac:dyDescent="0.35">
      <c r="A15641" s="2"/>
      <c r="B15641"/>
    </row>
    <row r="15642" spans="1:2" x14ac:dyDescent="0.35">
      <c r="A15642" s="2"/>
      <c r="B15642"/>
    </row>
    <row r="15643" spans="1:2" x14ac:dyDescent="0.35">
      <c r="A15643" s="2"/>
      <c r="B15643"/>
    </row>
    <row r="15644" spans="1:2" x14ac:dyDescent="0.35">
      <c r="A15644" s="2"/>
      <c r="B15644"/>
    </row>
    <row r="15645" spans="1:2" x14ac:dyDescent="0.35">
      <c r="A15645" s="2"/>
      <c r="B15645"/>
    </row>
    <row r="15646" spans="1:2" x14ac:dyDescent="0.35">
      <c r="A15646" s="2"/>
      <c r="B15646"/>
    </row>
    <row r="15647" spans="1:2" x14ac:dyDescent="0.35">
      <c r="A15647" s="2"/>
      <c r="B15647"/>
    </row>
    <row r="15648" spans="1:2" x14ac:dyDescent="0.35">
      <c r="A15648" s="2"/>
      <c r="B15648"/>
    </row>
    <row r="15649" spans="1:2" x14ac:dyDescent="0.35">
      <c r="A15649" s="2"/>
      <c r="B15649"/>
    </row>
    <row r="15650" spans="1:2" x14ac:dyDescent="0.35">
      <c r="A15650" s="2"/>
      <c r="B15650"/>
    </row>
    <row r="15651" spans="1:2" x14ac:dyDescent="0.35">
      <c r="A15651" s="2"/>
      <c r="B15651"/>
    </row>
    <row r="15652" spans="1:2" x14ac:dyDescent="0.35">
      <c r="A15652" s="2"/>
      <c r="B15652"/>
    </row>
    <row r="15653" spans="1:2" x14ac:dyDescent="0.35">
      <c r="A15653" s="2"/>
      <c r="B15653"/>
    </row>
    <row r="15654" spans="1:2" x14ac:dyDescent="0.35">
      <c r="A15654" s="2"/>
      <c r="B15654"/>
    </row>
    <row r="15655" spans="1:2" x14ac:dyDescent="0.35">
      <c r="A15655" s="2"/>
      <c r="B15655"/>
    </row>
    <row r="15656" spans="1:2" x14ac:dyDescent="0.35">
      <c r="A15656" s="2"/>
      <c r="B15656"/>
    </row>
    <row r="15657" spans="1:2" x14ac:dyDescent="0.35">
      <c r="A15657" s="2"/>
      <c r="B15657"/>
    </row>
    <row r="15658" spans="1:2" x14ac:dyDescent="0.35">
      <c r="A15658" s="2"/>
      <c r="B15658"/>
    </row>
    <row r="15659" spans="1:2" x14ac:dyDescent="0.35">
      <c r="A15659" s="2"/>
      <c r="B15659"/>
    </row>
    <row r="15660" spans="1:2" x14ac:dyDescent="0.35">
      <c r="A15660" s="2"/>
      <c r="B15660"/>
    </row>
    <row r="15661" spans="1:2" x14ac:dyDescent="0.35">
      <c r="A15661" s="2"/>
      <c r="B15661"/>
    </row>
    <row r="15662" spans="1:2" x14ac:dyDescent="0.35">
      <c r="A15662" s="2"/>
      <c r="B15662"/>
    </row>
    <row r="15663" spans="1:2" x14ac:dyDescent="0.35">
      <c r="A15663" s="2"/>
      <c r="B15663"/>
    </row>
    <row r="15664" spans="1:2" x14ac:dyDescent="0.35">
      <c r="A15664" s="2"/>
      <c r="B15664"/>
    </row>
    <row r="15665" spans="1:2" x14ac:dyDescent="0.35">
      <c r="A15665" s="2"/>
      <c r="B15665"/>
    </row>
    <row r="15666" spans="1:2" x14ac:dyDescent="0.35">
      <c r="A15666" s="2"/>
      <c r="B15666"/>
    </row>
    <row r="15667" spans="1:2" x14ac:dyDescent="0.35">
      <c r="A15667" s="2"/>
      <c r="B15667"/>
    </row>
    <row r="15668" spans="1:2" x14ac:dyDescent="0.35">
      <c r="A15668" s="2"/>
      <c r="B15668"/>
    </row>
    <row r="15669" spans="1:2" x14ac:dyDescent="0.35">
      <c r="A15669" s="2"/>
      <c r="B15669"/>
    </row>
    <row r="15670" spans="1:2" x14ac:dyDescent="0.35">
      <c r="A15670" s="2"/>
      <c r="B15670"/>
    </row>
    <row r="15671" spans="1:2" x14ac:dyDescent="0.35">
      <c r="A15671" s="2"/>
      <c r="B15671"/>
    </row>
    <row r="15672" spans="1:2" x14ac:dyDescent="0.35">
      <c r="A15672" s="2"/>
      <c r="B15672"/>
    </row>
    <row r="15673" spans="1:2" x14ac:dyDescent="0.35">
      <c r="A15673" s="2"/>
      <c r="B15673"/>
    </row>
    <row r="15674" spans="1:2" x14ac:dyDescent="0.35">
      <c r="A15674" s="2"/>
      <c r="B15674"/>
    </row>
    <row r="15675" spans="1:2" x14ac:dyDescent="0.35">
      <c r="A15675" s="2"/>
      <c r="B15675"/>
    </row>
    <row r="15676" spans="1:2" x14ac:dyDescent="0.35">
      <c r="A15676" s="2"/>
      <c r="B15676"/>
    </row>
    <row r="15677" spans="1:2" x14ac:dyDescent="0.35">
      <c r="A15677" s="2"/>
      <c r="B15677"/>
    </row>
    <row r="15678" spans="1:2" x14ac:dyDescent="0.35">
      <c r="A15678" s="2"/>
      <c r="B15678"/>
    </row>
    <row r="15679" spans="1:2" x14ac:dyDescent="0.35">
      <c r="A15679" s="2"/>
      <c r="B15679"/>
    </row>
    <row r="15680" spans="1:2" x14ac:dyDescent="0.35">
      <c r="A15680" s="2"/>
      <c r="B15680"/>
    </row>
    <row r="15681" spans="1:2" x14ac:dyDescent="0.35">
      <c r="A15681" s="2"/>
      <c r="B15681"/>
    </row>
    <row r="15682" spans="1:2" x14ac:dyDescent="0.35">
      <c r="A15682" s="2"/>
      <c r="B15682"/>
    </row>
    <row r="15683" spans="1:2" x14ac:dyDescent="0.35">
      <c r="A15683" s="2"/>
      <c r="B15683"/>
    </row>
    <row r="15684" spans="1:2" x14ac:dyDescent="0.35">
      <c r="A15684" s="2"/>
      <c r="B15684"/>
    </row>
    <row r="15685" spans="1:2" x14ac:dyDescent="0.35">
      <c r="A15685" s="2"/>
      <c r="B15685"/>
    </row>
    <row r="15686" spans="1:2" x14ac:dyDescent="0.35">
      <c r="A15686" s="2"/>
      <c r="B15686"/>
    </row>
    <row r="15687" spans="1:2" x14ac:dyDescent="0.35">
      <c r="A15687" s="2"/>
      <c r="B15687"/>
    </row>
    <row r="15688" spans="1:2" x14ac:dyDescent="0.35">
      <c r="A15688" s="2"/>
      <c r="B15688"/>
    </row>
    <row r="15689" spans="1:2" x14ac:dyDescent="0.35">
      <c r="A15689" s="2"/>
      <c r="B15689"/>
    </row>
    <row r="15690" spans="1:2" x14ac:dyDescent="0.35">
      <c r="A15690" s="2"/>
      <c r="B15690"/>
    </row>
    <row r="15691" spans="1:2" x14ac:dyDescent="0.35">
      <c r="A15691" s="2"/>
      <c r="B15691"/>
    </row>
    <row r="15692" spans="1:2" x14ac:dyDescent="0.35">
      <c r="A15692" s="2"/>
      <c r="B15692"/>
    </row>
    <row r="15693" spans="1:2" x14ac:dyDescent="0.35">
      <c r="A15693" s="2"/>
      <c r="B15693"/>
    </row>
    <row r="15694" spans="1:2" x14ac:dyDescent="0.35">
      <c r="A15694" s="2"/>
      <c r="B15694"/>
    </row>
    <row r="15695" spans="1:2" x14ac:dyDescent="0.35">
      <c r="A15695" s="2"/>
      <c r="B15695"/>
    </row>
    <row r="15696" spans="1:2" x14ac:dyDescent="0.35">
      <c r="A15696" s="2"/>
      <c r="B15696"/>
    </row>
    <row r="15697" spans="1:2" x14ac:dyDescent="0.35">
      <c r="A15697" s="2"/>
      <c r="B15697"/>
    </row>
    <row r="15698" spans="1:2" x14ac:dyDescent="0.35">
      <c r="A15698" s="2"/>
      <c r="B15698"/>
    </row>
    <row r="15699" spans="1:2" x14ac:dyDescent="0.35">
      <c r="A15699" s="2"/>
      <c r="B15699"/>
    </row>
    <row r="15700" spans="1:2" x14ac:dyDescent="0.35">
      <c r="A15700" s="2"/>
      <c r="B15700"/>
    </row>
    <row r="15701" spans="1:2" x14ac:dyDescent="0.35">
      <c r="A15701" s="2"/>
      <c r="B15701"/>
    </row>
    <row r="15702" spans="1:2" x14ac:dyDescent="0.35">
      <c r="A15702" s="2"/>
      <c r="B15702"/>
    </row>
    <row r="15703" spans="1:2" x14ac:dyDescent="0.35">
      <c r="A15703" s="2"/>
      <c r="B15703"/>
    </row>
    <row r="15704" spans="1:2" x14ac:dyDescent="0.35">
      <c r="A15704" s="2"/>
      <c r="B15704"/>
    </row>
    <row r="15705" spans="1:2" x14ac:dyDescent="0.35">
      <c r="A15705" s="2"/>
      <c r="B15705"/>
    </row>
    <row r="15706" spans="1:2" x14ac:dyDescent="0.35">
      <c r="A15706" s="2"/>
      <c r="B15706"/>
    </row>
    <row r="15707" spans="1:2" x14ac:dyDescent="0.35">
      <c r="A15707" s="2"/>
      <c r="B15707"/>
    </row>
    <row r="15708" spans="1:2" x14ac:dyDescent="0.35">
      <c r="A15708" s="2"/>
      <c r="B15708"/>
    </row>
    <row r="15709" spans="1:2" x14ac:dyDescent="0.35">
      <c r="A15709" s="2"/>
      <c r="B15709"/>
    </row>
    <row r="15710" spans="1:2" x14ac:dyDescent="0.35">
      <c r="A15710" s="2"/>
      <c r="B15710"/>
    </row>
    <row r="15711" spans="1:2" x14ac:dyDescent="0.35">
      <c r="A15711" s="2"/>
      <c r="B15711"/>
    </row>
    <row r="15712" spans="1:2" x14ac:dyDescent="0.35">
      <c r="A15712" s="2"/>
      <c r="B15712"/>
    </row>
    <row r="15713" spans="1:2" x14ac:dyDescent="0.35">
      <c r="A15713" s="2"/>
      <c r="B15713"/>
    </row>
    <row r="15714" spans="1:2" x14ac:dyDescent="0.35">
      <c r="A15714" s="2"/>
      <c r="B15714"/>
    </row>
    <row r="15715" spans="1:2" x14ac:dyDescent="0.35">
      <c r="A15715" s="2"/>
      <c r="B15715"/>
    </row>
    <row r="15716" spans="1:2" x14ac:dyDescent="0.35">
      <c r="A15716" s="2"/>
      <c r="B15716"/>
    </row>
    <row r="15717" spans="1:2" x14ac:dyDescent="0.35">
      <c r="A15717" s="2"/>
      <c r="B15717"/>
    </row>
    <row r="15718" spans="1:2" x14ac:dyDescent="0.35">
      <c r="A15718" s="2"/>
      <c r="B15718"/>
    </row>
    <row r="15719" spans="1:2" x14ac:dyDescent="0.35">
      <c r="A15719" s="2"/>
      <c r="B15719"/>
    </row>
    <row r="15720" spans="1:2" x14ac:dyDescent="0.35">
      <c r="A15720" s="2"/>
      <c r="B15720"/>
    </row>
    <row r="15721" spans="1:2" x14ac:dyDescent="0.35">
      <c r="A15721" s="2"/>
      <c r="B15721"/>
    </row>
    <row r="15722" spans="1:2" x14ac:dyDescent="0.35">
      <c r="A15722" s="2"/>
      <c r="B15722"/>
    </row>
    <row r="15723" spans="1:2" x14ac:dyDescent="0.35">
      <c r="A15723" s="2"/>
      <c r="B15723"/>
    </row>
    <row r="15724" spans="1:2" x14ac:dyDescent="0.35">
      <c r="A15724" s="2"/>
      <c r="B15724"/>
    </row>
    <row r="15725" spans="1:2" x14ac:dyDescent="0.35">
      <c r="A15725" s="2"/>
      <c r="B15725"/>
    </row>
    <row r="15726" spans="1:2" x14ac:dyDescent="0.35">
      <c r="A15726" s="2"/>
      <c r="B15726"/>
    </row>
    <row r="15727" spans="1:2" x14ac:dyDescent="0.35">
      <c r="A15727" s="2"/>
      <c r="B15727"/>
    </row>
    <row r="15728" spans="1:2" x14ac:dyDescent="0.35">
      <c r="A15728" s="2"/>
      <c r="B15728"/>
    </row>
    <row r="15729" spans="1:2" x14ac:dyDescent="0.35">
      <c r="A15729" s="2"/>
      <c r="B15729"/>
    </row>
    <row r="15730" spans="1:2" x14ac:dyDescent="0.35">
      <c r="A15730" s="2"/>
      <c r="B15730"/>
    </row>
    <row r="15731" spans="1:2" x14ac:dyDescent="0.35">
      <c r="A15731" s="2"/>
      <c r="B15731"/>
    </row>
    <row r="15732" spans="1:2" x14ac:dyDescent="0.35">
      <c r="A15732" s="2"/>
      <c r="B15732"/>
    </row>
    <row r="15733" spans="1:2" x14ac:dyDescent="0.35">
      <c r="A15733" s="2"/>
      <c r="B15733"/>
    </row>
    <row r="15734" spans="1:2" x14ac:dyDescent="0.35">
      <c r="A15734" s="2"/>
      <c r="B15734"/>
    </row>
    <row r="15735" spans="1:2" x14ac:dyDescent="0.35">
      <c r="A15735" s="2"/>
      <c r="B15735"/>
    </row>
    <row r="15736" spans="1:2" x14ac:dyDescent="0.35">
      <c r="A15736" s="2"/>
      <c r="B15736"/>
    </row>
    <row r="15737" spans="1:2" x14ac:dyDescent="0.35">
      <c r="A15737" s="2"/>
      <c r="B15737"/>
    </row>
    <row r="15738" spans="1:2" x14ac:dyDescent="0.35">
      <c r="A15738" s="2"/>
      <c r="B15738"/>
    </row>
    <row r="15739" spans="1:2" x14ac:dyDescent="0.35">
      <c r="A15739" s="2"/>
      <c r="B15739"/>
    </row>
    <row r="15740" spans="1:2" x14ac:dyDescent="0.35">
      <c r="A15740" s="2"/>
      <c r="B15740"/>
    </row>
    <row r="15741" spans="1:2" x14ac:dyDescent="0.35">
      <c r="A15741" s="2"/>
      <c r="B15741"/>
    </row>
    <row r="15742" spans="1:2" x14ac:dyDescent="0.35">
      <c r="A15742" s="2"/>
      <c r="B15742"/>
    </row>
    <row r="15743" spans="1:2" x14ac:dyDescent="0.35">
      <c r="A15743" s="2"/>
      <c r="B15743"/>
    </row>
    <row r="15744" spans="1:2" x14ac:dyDescent="0.35">
      <c r="A15744" s="2"/>
      <c r="B15744"/>
    </row>
    <row r="15745" spans="1:2" x14ac:dyDescent="0.35">
      <c r="A15745" s="2"/>
      <c r="B15745"/>
    </row>
    <row r="15746" spans="1:2" x14ac:dyDescent="0.35">
      <c r="A15746" s="2"/>
      <c r="B15746"/>
    </row>
    <row r="15747" spans="1:2" x14ac:dyDescent="0.35">
      <c r="A15747" s="2"/>
      <c r="B15747"/>
    </row>
    <row r="15748" spans="1:2" x14ac:dyDescent="0.35">
      <c r="A15748" s="2"/>
      <c r="B15748"/>
    </row>
    <row r="15749" spans="1:2" x14ac:dyDescent="0.35">
      <c r="A15749" s="2"/>
      <c r="B15749"/>
    </row>
    <row r="15750" spans="1:2" x14ac:dyDescent="0.35">
      <c r="A15750" s="2"/>
      <c r="B15750"/>
    </row>
    <row r="15751" spans="1:2" x14ac:dyDescent="0.35">
      <c r="A15751" s="2"/>
      <c r="B15751"/>
    </row>
    <row r="15752" spans="1:2" x14ac:dyDescent="0.35">
      <c r="A15752" s="2"/>
      <c r="B15752"/>
    </row>
    <row r="15753" spans="1:2" x14ac:dyDescent="0.35">
      <c r="A15753" s="2"/>
      <c r="B15753"/>
    </row>
    <row r="15754" spans="1:2" x14ac:dyDescent="0.35">
      <c r="A15754" s="2"/>
      <c r="B15754"/>
    </row>
    <row r="15755" spans="1:2" x14ac:dyDescent="0.35">
      <c r="A15755" s="2"/>
      <c r="B15755"/>
    </row>
    <row r="15756" spans="1:2" x14ac:dyDescent="0.35">
      <c r="A15756" s="2"/>
      <c r="B15756"/>
    </row>
    <row r="15757" spans="1:2" x14ac:dyDescent="0.35">
      <c r="A15757" s="2"/>
      <c r="B15757"/>
    </row>
    <row r="15758" spans="1:2" x14ac:dyDescent="0.35">
      <c r="A15758" s="2"/>
      <c r="B15758"/>
    </row>
    <row r="15759" spans="1:2" x14ac:dyDescent="0.35">
      <c r="A15759" s="2"/>
      <c r="B15759"/>
    </row>
    <row r="15760" spans="1:2" x14ac:dyDescent="0.35">
      <c r="A15760" s="2"/>
      <c r="B15760"/>
    </row>
    <row r="15761" spans="1:2" x14ac:dyDescent="0.35">
      <c r="A15761" s="2"/>
      <c r="B15761"/>
    </row>
    <row r="15762" spans="1:2" x14ac:dyDescent="0.35">
      <c r="A15762" s="2"/>
      <c r="B15762"/>
    </row>
    <row r="15763" spans="1:2" x14ac:dyDescent="0.35">
      <c r="A15763" s="2"/>
      <c r="B15763"/>
    </row>
    <row r="15764" spans="1:2" x14ac:dyDescent="0.35">
      <c r="A15764" s="2"/>
      <c r="B15764"/>
    </row>
    <row r="15765" spans="1:2" x14ac:dyDescent="0.35">
      <c r="A15765" s="2"/>
      <c r="B15765"/>
    </row>
    <row r="15766" spans="1:2" x14ac:dyDescent="0.35">
      <c r="A15766" s="2"/>
      <c r="B15766"/>
    </row>
    <row r="15767" spans="1:2" x14ac:dyDescent="0.35">
      <c r="A15767" s="2"/>
      <c r="B15767"/>
    </row>
    <row r="15768" spans="1:2" x14ac:dyDescent="0.35">
      <c r="A15768" s="2"/>
      <c r="B15768"/>
    </row>
    <row r="15769" spans="1:2" x14ac:dyDescent="0.35">
      <c r="A15769" s="2"/>
      <c r="B15769"/>
    </row>
    <row r="15770" spans="1:2" x14ac:dyDescent="0.35">
      <c r="A15770" s="2"/>
      <c r="B15770"/>
    </row>
    <row r="15771" spans="1:2" x14ac:dyDescent="0.35">
      <c r="A15771" s="2"/>
      <c r="B15771"/>
    </row>
    <row r="15772" spans="1:2" x14ac:dyDescent="0.35">
      <c r="A15772" s="2"/>
      <c r="B15772"/>
    </row>
    <row r="15773" spans="1:2" x14ac:dyDescent="0.35">
      <c r="A15773" s="2"/>
      <c r="B15773"/>
    </row>
    <row r="15774" spans="1:2" x14ac:dyDescent="0.35">
      <c r="A15774" s="2"/>
      <c r="B15774"/>
    </row>
    <row r="15775" spans="1:2" x14ac:dyDescent="0.35">
      <c r="A15775" s="2"/>
      <c r="B15775"/>
    </row>
    <row r="15776" spans="1:2" x14ac:dyDescent="0.35">
      <c r="A15776" s="2"/>
      <c r="B15776"/>
    </row>
    <row r="15777" spans="1:2" x14ac:dyDescent="0.35">
      <c r="A15777" s="2"/>
      <c r="B15777"/>
    </row>
    <row r="15778" spans="1:2" x14ac:dyDescent="0.35">
      <c r="A15778" s="2"/>
      <c r="B15778"/>
    </row>
    <row r="15779" spans="1:2" x14ac:dyDescent="0.35">
      <c r="A15779" s="2"/>
      <c r="B15779"/>
    </row>
    <row r="15780" spans="1:2" x14ac:dyDescent="0.35">
      <c r="A15780" s="2"/>
      <c r="B15780"/>
    </row>
    <row r="15781" spans="1:2" x14ac:dyDescent="0.35">
      <c r="A15781" s="2"/>
      <c r="B15781"/>
    </row>
    <row r="15782" spans="1:2" x14ac:dyDescent="0.35">
      <c r="A15782" s="2"/>
      <c r="B15782"/>
    </row>
    <row r="15783" spans="1:2" x14ac:dyDescent="0.35">
      <c r="A15783" s="2"/>
      <c r="B15783"/>
    </row>
    <row r="15784" spans="1:2" x14ac:dyDescent="0.35">
      <c r="A15784" s="2"/>
      <c r="B15784"/>
    </row>
    <row r="15785" spans="1:2" x14ac:dyDescent="0.35">
      <c r="A15785" s="2"/>
      <c r="B15785"/>
    </row>
    <row r="15786" spans="1:2" x14ac:dyDescent="0.35">
      <c r="A15786" s="2"/>
      <c r="B15786"/>
    </row>
    <row r="15787" spans="1:2" x14ac:dyDescent="0.35">
      <c r="A15787" s="2"/>
      <c r="B15787"/>
    </row>
    <row r="15788" spans="1:2" x14ac:dyDescent="0.35">
      <c r="A15788" s="2"/>
      <c r="B15788"/>
    </row>
    <row r="15789" spans="1:2" x14ac:dyDescent="0.35">
      <c r="A15789" s="2"/>
      <c r="B15789"/>
    </row>
    <row r="15790" spans="1:2" x14ac:dyDescent="0.35">
      <c r="A15790" s="2"/>
      <c r="B15790"/>
    </row>
    <row r="15791" spans="1:2" x14ac:dyDescent="0.35">
      <c r="A15791" s="2"/>
      <c r="B15791"/>
    </row>
    <row r="15792" spans="1:2" x14ac:dyDescent="0.35">
      <c r="A15792" s="2"/>
      <c r="B15792"/>
    </row>
    <row r="15793" spans="1:2" x14ac:dyDescent="0.35">
      <c r="A15793" s="2"/>
      <c r="B15793"/>
    </row>
    <row r="15794" spans="1:2" x14ac:dyDescent="0.35">
      <c r="A15794" s="2"/>
      <c r="B15794"/>
    </row>
    <row r="15795" spans="1:2" x14ac:dyDescent="0.35">
      <c r="A15795" s="2"/>
      <c r="B15795"/>
    </row>
    <row r="15796" spans="1:2" x14ac:dyDescent="0.35">
      <c r="A15796" s="2"/>
      <c r="B15796"/>
    </row>
    <row r="15797" spans="1:2" x14ac:dyDescent="0.35">
      <c r="A15797" s="2"/>
      <c r="B15797"/>
    </row>
    <row r="15798" spans="1:2" x14ac:dyDescent="0.35">
      <c r="A15798" s="2"/>
      <c r="B15798"/>
    </row>
    <row r="15799" spans="1:2" x14ac:dyDescent="0.35">
      <c r="A15799" s="2"/>
      <c r="B15799"/>
    </row>
    <row r="15800" spans="1:2" x14ac:dyDescent="0.35">
      <c r="A15800" s="2"/>
      <c r="B15800"/>
    </row>
    <row r="15801" spans="1:2" x14ac:dyDescent="0.35">
      <c r="A15801" s="2"/>
      <c r="B15801"/>
    </row>
    <row r="15802" spans="1:2" x14ac:dyDescent="0.35">
      <c r="A15802" s="2"/>
      <c r="B15802"/>
    </row>
    <row r="15803" spans="1:2" x14ac:dyDescent="0.35">
      <c r="A15803" s="2"/>
      <c r="B15803"/>
    </row>
    <row r="15804" spans="1:2" x14ac:dyDescent="0.35">
      <c r="A15804" s="2"/>
      <c r="B15804"/>
    </row>
    <row r="15805" spans="1:2" x14ac:dyDescent="0.35">
      <c r="A15805" s="2"/>
      <c r="B15805"/>
    </row>
    <row r="15806" spans="1:2" x14ac:dyDescent="0.35">
      <c r="A15806" s="2"/>
      <c r="B15806"/>
    </row>
    <row r="15807" spans="1:2" x14ac:dyDescent="0.35">
      <c r="A15807" s="2"/>
      <c r="B15807"/>
    </row>
    <row r="15808" spans="1:2" x14ac:dyDescent="0.35">
      <c r="A15808" s="2"/>
      <c r="B15808"/>
    </row>
    <row r="15809" spans="1:2" x14ac:dyDescent="0.35">
      <c r="A15809" s="2"/>
      <c r="B15809"/>
    </row>
    <row r="15810" spans="1:2" x14ac:dyDescent="0.35">
      <c r="A15810" s="2"/>
      <c r="B15810"/>
    </row>
    <row r="15811" spans="1:2" x14ac:dyDescent="0.35">
      <c r="A15811" s="2"/>
      <c r="B15811"/>
    </row>
    <row r="15812" spans="1:2" x14ac:dyDescent="0.35">
      <c r="A15812" s="2"/>
      <c r="B15812"/>
    </row>
    <row r="15813" spans="1:2" x14ac:dyDescent="0.35">
      <c r="A15813" s="2"/>
      <c r="B15813"/>
    </row>
    <row r="15814" spans="1:2" x14ac:dyDescent="0.35">
      <c r="A15814" s="2"/>
      <c r="B15814"/>
    </row>
    <row r="15815" spans="1:2" x14ac:dyDescent="0.35">
      <c r="A15815" s="2"/>
      <c r="B15815"/>
    </row>
    <row r="15816" spans="1:2" x14ac:dyDescent="0.35">
      <c r="A15816" s="2"/>
      <c r="B15816"/>
    </row>
    <row r="15817" spans="1:2" x14ac:dyDescent="0.35">
      <c r="A15817" s="2"/>
      <c r="B15817"/>
    </row>
    <row r="15818" spans="1:2" x14ac:dyDescent="0.35">
      <c r="A15818" s="2"/>
      <c r="B15818"/>
    </row>
    <row r="15819" spans="1:2" x14ac:dyDescent="0.35">
      <c r="A15819" s="2"/>
      <c r="B15819"/>
    </row>
    <row r="15820" spans="1:2" x14ac:dyDescent="0.35">
      <c r="A15820" s="2"/>
      <c r="B15820"/>
    </row>
    <row r="15821" spans="1:2" x14ac:dyDescent="0.35">
      <c r="A15821" s="2"/>
      <c r="B15821"/>
    </row>
    <row r="15822" spans="1:2" x14ac:dyDescent="0.35">
      <c r="A15822" s="2"/>
      <c r="B15822"/>
    </row>
    <row r="15823" spans="1:2" x14ac:dyDescent="0.35">
      <c r="A15823" s="2"/>
      <c r="B15823"/>
    </row>
    <row r="15824" spans="1:2" x14ac:dyDescent="0.35">
      <c r="A15824" s="2"/>
      <c r="B15824"/>
    </row>
    <row r="15825" spans="1:2" x14ac:dyDescent="0.35">
      <c r="A15825" s="2"/>
      <c r="B15825"/>
    </row>
    <row r="15826" spans="1:2" x14ac:dyDescent="0.35">
      <c r="A15826" s="2"/>
      <c r="B15826"/>
    </row>
    <row r="15827" spans="1:2" x14ac:dyDescent="0.35">
      <c r="A15827" s="2"/>
      <c r="B15827"/>
    </row>
    <row r="15828" spans="1:2" x14ac:dyDescent="0.35">
      <c r="A15828" s="2"/>
      <c r="B15828"/>
    </row>
    <row r="15829" spans="1:2" x14ac:dyDescent="0.35">
      <c r="A15829" s="2"/>
      <c r="B15829"/>
    </row>
    <row r="15830" spans="1:2" x14ac:dyDescent="0.35">
      <c r="A15830" s="2"/>
      <c r="B15830"/>
    </row>
    <row r="15831" spans="1:2" x14ac:dyDescent="0.35">
      <c r="A15831" s="2"/>
      <c r="B15831"/>
    </row>
    <row r="15832" spans="1:2" x14ac:dyDescent="0.35">
      <c r="A15832" s="2"/>
      <c r="B15832"/>
    </row>
    <row r="15833" spans="1:2" x14ac:dyDescent="0.35">
      <c r="A15833" s="2"/>
      <c r="B15833"/>
    </row>
    <row r="15834" spans="1:2" x14ac:dyDescent="0.35">
      <c r="A15834" s="2"/>
      <c r="B15834"/>
    </row>
    <row r="15835" spans="1:2" x14ac:dyDescent="0.35">
      <c r="A15835" s="2"/>
      <c r="B15835"/>
    </row>
    <row r="15836" spans="1:2" x14ac:dyDescent="0.35">
      <c r="A15836" s="2"/>
      <c r="B15836"/>
    </row>
    <row r="15837" spans="1:2" x14ac:dyDescent="0.35">
      <c r="A15837" s="2"/>
      <c r="B15837"/>
    </row>
    <row r="15838" spans="1:2" x14ac:dyDescent="0.35">
      <c r="A15838" s="2"/>
      <c r="B15838"/>
    </row>
    <row r="15839" spans="1:2" x14ac:dyDescent="0.35">
      <c r="A15839" s="2"/>
      <c r="B15839"/>
    </row>
    <row r="15840" spans="1:2" x14ac:dyDescent="0.35">
      <c r="A15840" s="2"/>
      <c r="B15840"/>
    </row>
    <row r="15841" spans="1:2" x14ac:dyDescent="0.35">
      <c r="A15841" s="2"/>
      <c r="B15841"/>
    </row>
    <row r="15842" spans="1:2" x14ac:dyDescent="0.35">
      <c r="A15842" s="2"/>
      <c r="B15842"/>
    </row>
    <row r="15843" spans="1:2" x14ac:dyDescent="0.35">
      <c r="A15843" s="2"/>
      <c r="B15843"/>
    </row>
    <row r="15844" spans="1:2" x14ac:dyDescent="0.35">
      <c r="A15844" s="2"/>
      <c r="B15844"/>
    </row>
    <row r="15845" spans="1:2" x14ac:dyDescent="0.35">
      <c r="A15845" s="2"/>
      <c r="B15845"/>
    </row>
    <row r="15846" spans="1:2" x14ac:dyDescent="0.35">
      <c r="A15846" s="2"/>
      <c r="B15846"/>
    </row>
    <row r="15847" spans="1:2" x14ac:dyDescent="0.35">
      <c r="A15847" s="2"/>
      <c r="B15847"/>
    </row>
    <row r="15848" spans="1:2" x14ac:dyDescent="0.35">
      <c r="A15848" s="2"/>
      <c r="B15848"/>
    </row>
    <row r="15849" spans="1:2" x14ac:dyDescent="0.35">
      <c r="A15849" s="2"/>
      <c r="B15849"/>
    </row>
    <row r="15850" spans="1:2" x14ac:dyDescent="0.35">
      <c r="A15850" s="2"/>
      <c r="B15850"/>
    </row>
    <row r="15851" spans="1:2" x14ac:dyDescent="0.35">
      <c r="A15851" s="2"/>
      <c r="B15851"/>
    </row>
    <row r="15852" spans="1:2" x14ac:dyDescent="0.35">
      <c r="A15852" s="2"/>
      <c r="B15852"/>
    </row>
    <row r="15853" spans="1:2" x14ac:dyDescent="0.35">
      <c r="A15853" s="2"/>
      <c r="B15853"/>
    </row>
    <row r="15854" spans="1:2" x14ac:dyDescent="0.35">
      <c r="A15854" s="2"/>
      <c r="B15854"/>
    </row>
    <row r="15855" spans="1:2" x14ac:dyDescent="0.35">
      <c r="A15855" s="2"/>
      <c r="B15855"/>
    </row>
    <row r="15856" spans="1:2" x14ac:dyDescent="0.35">
      <c r="A15856" s="2"/>
      <c r="B15856"/>
    </row>
    <row r="15857" spans="1:2" x14ac:dyDescent="0.35">
      <c r="A15857" s="2"/>
      <c r="B15857"/>
    </row>
    <row r="15858" spans="1:2" x14ac:dyDescent="0.35">
      <c r="A15858" s="2"/>
      <c r="B15858"/>
    </row>
    <row r="15859" spans="1:2" x14ac:dyDescent="0.35">
      <c r="A15859" s="2"/>
      <c r="B15859"/>
    </row>
    <row r="15860" spans="1:2" x14ac:dyDescent="0.35">
      <c r="A15860" s="2"/>
      <c r="B15860"/>
    </row>
    <row r="15861" spans="1:2" x14ac:dyDescent="0.35">
      <c r="A15861" s="2"/>
      <c r="B15861"/>
    </row>
    <row r="15862" spans="1:2" x14ac:dyDescent="0.35">
      <c r="A15862" s="2"/>
      <c r="B15862"/>
    </row>
    <row r="15863" spans="1:2" x14ac:dyDescent="0.35">
      <c r="A15863" s="2"/>
      <c r="B15863"/>
    </row>
    <row r="15864" spans="1:2" x14ac:dyDescent="0.35">
      <c r="A15864" s="2"/>
      <c r="B15864"/>
    </row>
    <row r="15865" spans="1:2" x14ac:dyDescent="0.35">
      <c r="A15865" s="2"/>
      <c r="B15865"/>
    </row>
    <row r="15866" spans="1:2" x14ac:dyDescent="0.35">
      <c r="A15866" s="2"/>
      <c r="B15866"/>
    </row>
    <row r="15867" spans="1:2" x14ac:dyDescent="0.35">
      <c r="A15867" s="2"/>
      <c r="B15867"/>
    </row>
    <row r="15868" spans="1:2" x14ac:dyDescent="0.35">
      <c r="A15868" s="2"/>
      <c r="B15868"/>
    </row>
    <row r="15869" spans="1:2" x14ac:dyDescent="0.35">
      <c r="A15869" s="2"/>
      <c r="B15869"/>
    </row>
    <row r="15870" spans="1:2" x14ac:dyDescent="0.35">
      <c r="A15870" s="2"/>
      <c r="B15870"/>
    </row>
    <row r="15871" spans="1:2" x14ac:dyDescent="0.35">
      <c r="A15871" s="2"/>
      <c r="B15871"/>
    </row>
    <row r="15872" spans="1:2" x14ac:dyDescent="0.35">
      <c r="A15872" s="2"/>
      <c r="B15872"/>
    </row>
    <row r="15873" spans="1:2" x14ac:dyDescent="0.35">
      <c r="A15873" s="2"/>
      <c r="B15873"/>
    </row>
    <row r="15874" spans="1:2" x14ac:dyDescent="0.35">
      <c r="A15874" s="2"/>
      <c r="B15874"/>
    </row>
    <row r="15875" spans="1:2" x14ac:dyDescent="0.35">
      <c r="A15875" s="2"/>
      <c r="B15875"/>
    </row>
    <row r="15876" spans="1:2" x14ac:dyDescent="0.35">
      <c r="A15876" s="2"/>
      <c r="B15876"/>
    </row>
    <row r="15877" spans="1:2" x14ac:dyDescent="0.35">
      <c r="A15877" s="2"/>
      <c r="B15877"/>
    </row>
    <row r="15878" spans="1:2" x14ac:dyDescent="0.35">
      <c r="A15878" s="2"/>
      <c r="B15878"/>
    </row>
    <row r="15879" spans="1:2" x14ac:dyDescent="0.35">
      <c r="A15879" s="2"/>
      <c r="B15879"/>
    </row>
    <row r="15880" spans="1:2" x14ac:dyDescent="0.35">
      <c r="A15880" s="2"/>
      <c r="B15880"/>
    </row>
    <row r="15881" spans="1:2" x14ac:dyDescent="0.35">
      <c r="A15881" s="2"/>
      <c r="B15881"/>
    </row>
    <row r="15882" spans="1:2" x14ac:dyDescent="0.35">
      <c r="A15882" s="2"/>
      <c r="B15882"/>
    </row>
    <row r="15883" spans="1:2" x14ac:dyDescent="0.35">
      <c r="A15883" s="2"/>
      <c r="B15883"/>
    </row>
    <row r="15884" spans="1:2" x14ac:dyDescent="0.35">
      <c r="A15884" s="2"/>
      <c r="B15884"/>
    </row>
    <row r="15885" spans="1:2" x14ac:dyDescent="0.35">
      <c r="A15885" s="2"/>
      <c r="B15885"/>
    </row>
    <row r="15886" spans="1:2" x14ac:dyDescent="0.35">
      <c r="A15886" s="2"/>
      <c r="B15886"/>
    </row>
    <row r="15887" spans="1:2" x14ac:dyDescent="0.35">
      <c r="A15887" s="2"/>
      <c r="B15887"/>
    </row>
    <row r="15888" spans="1:2" x14ac:dyDescent="0.35">
      <c r="A15888" s="2"/>
      <c r="B15888"/>
    </row>
    <row r="15889" spans="1:2" x14ac:dyDescent="0.35">
      <c r="A15889" s="2"/>
      <c r="B15889"/>
    </row>
    <row r="15890" spans="1:2" x14ac:dyDescent="0.35">
      <c r="A15890" s="2"/>
      <c r="B15890"/>
    </row>
    <row r="15891" spans="1:2" x14ac:dyDescent="0.35">
      <c r="A15891" s="2"/>
      <c r="B15891"/>
    </row>
    <row r="15892" spans="1:2" x14ac:dyDescent="0.35">
      <c r="A15892" s="2"/>
      <c r="B15892"/>
    </row>
    <row r="15893" spans="1:2" x14ac:dyDescent="0.35">
      <c r="A15893" s="2"/>
      <c r="B15893"/>
    </row>
    <row r="15894" spans="1:2" x14ac:dyDescent="0.35">
      <c r="A15894" s="2"/>
      <c r="B15894"/>
    </row>
    <row r="15895" spans="1:2" x14ac:dyDescent="0.35">
      <c r="A15895" s="2"/>
      <c r="B15895"/>
    </row>
    <row r="15896" spans="1:2" x14ac:dyDescent="0.35">
      <c r="A15896" s="2"/>
      <c r="B15896"/>
    </row>
    <row r="15897" spans="1:2" x14ac:dyDescent="0.35">
      <c r="A15897" s="2"/>
      <c r="B15897"/>
    </row>
    <row r="15898" spans="1:2" x14ac:dyDescent="0.35">
      <c r="A15898" s="2"/>
      <c r="B15898"/>
    </row>
    <row r="15899" spans="1:2" x14ac:dyDescent="0.35">
      <c r="A15899" s="2"/>
      <c r="B15899"/>
    </row>
    <row r="15900" spans="1:2" x14ac:dyDescent="0.35">
      <c r="A15900" s="2"/>
      <c r="B15900"/>
    </row>
    <row r="15901" spans="1:2" x14ac:dyDescent="0.35">
      <c r="A15901" s="2"/>
      <c r="B15901"/>
    </row>
    <row r="15902" spans="1:2" x14ac:dyDescent="0.35">
      <c r="A15902" s="2"/>
      <c r="B15902"/>
    </row>
    <row r="15903" spans="1:2" x14ac:dyDescent="0.35">
      <c r="A15903" s="2"/>
      <c r="B15903"/>
    </row>
    <row r="15904" spans="1:2" x14ac:dyDescent="0.35">
      <c r="A15904" s="2"/>
      <c r="B15904"/>
    </row>
    <row r="15905" spans="1:2" x14ac:dyDescent="0.35">
      <c r="A15905" s="2"/>
      <c r="B15905"/>
    </row>
    <row r="15906" spans="1:2" x14ac:dyDescent="0.35">
      <c r="A15906" s="2"/>
      <c r="B15906"/>
    </row>
    <row r="15907" spans="1:2" x14ac:dyDescent="0.35">
      <c r="A15907" s="2"/>
      <c r="B15907"/>
    </row>
    <row r="15908" spans="1:2" x14ac:dyDescent="0.35">
      <c r="A15908" s="2"/>
      <c r="B15908"/>
    </row>
    <row r="15909" spans="1:2" x14ac:dyDescent="0.35">
      <c r="A15909" s="2"/>
      <c r="B15909"/>
    </row>
    <row r="15910" spans="1:2" x14ac:dyDescent="0.35">
      <c r="A15910" s="2"/>
      <c r="B15910"/>
    </row>
    <row r="15911" spans="1:2" x14ac:dyDescent="0.35">
      <c r="A15911" s="2"/>
      <c r="B15911"/>
    </row>
    <row r="15912" spans="1:2" x14ac:dyDescent="0.35">
      <c r="A15912" s="2"/>
      <c r="B15912"/>
    </row>
    <row r="15913" spans="1:2" x14ac:dyDescent="0.35">
      <c r="A15913" s="2"/>
      <c r="B15913"/>
    </row>
    <row r="15914" spans="1:2" x14ac:dyDescent="0.35">
      <c r="A15914" s="2"/>
      <c r="B15914"/>
    </row>
    <row r="15915" spans="1:2" x14ac:dyDescent="0.35">
      <c r="A15915" s="2"/>
      <c r="B15915"/>
    </row>
    <row r="15916" spans="1:2" x14ac:dyDescent="0.35">
      <c r="A15916" s="2"/>
      <c r="B15916"/>
    </row>
    <row r="15917" spans="1:2" x14ac:dyDescent="0.35">
      <c r="A15917" s="2"/>
      <c r="B15917"/>
    </row>
    <row r="15918" spans="1:2" x14ac:dyDescent="0.35">
      <c r="A15918" s="2"/>
      <c r="B15918"/>
    </row>
    <row r="15919" spans="1:2" x14ac:dyDescent="0.35">
      <c r="A15919" s="2"/>
      <c r="B15919"/>
    </row>
    <row r="15920" spans="1:2" x14ac:dyDescent="0.35">
      <c r="A15920" s="2"/>
      <c r="B15920"/>
    </row>
    <row r="15921" spans="1:2" x14ac:dyDescent="0.35">
      <c r="A15921" s="2"/>
      <c r="B15921"/>
    </row>
    <row r="15922" spans="1:2" x14ac:dyDescent="0.35">
      <c r="A15922" s="2"/>
      <c r="B15922"/>
    </row>
    <row r="15923" spans="1:2" x14ac:dyDescent="0.35">
      <c r="A15923" s="2"/>
      <c r="B15923"/>
    </row>
    <row r="15924" spans="1:2" x14ac:dyDescent="0.35">
      <c r="A15924" s="2"/>
      <c r="B15924"/>
    </row>
    <row r="15925" spans="1:2" x14ac:dyDescent="0.35">
      <c r="A15925" s="2"/>
      <c r="B15925"/>
    </row>
    <row r="15926" spans="1:2" x14ac:dyDescent="0.35">
      <c r="A15926" s="2"/>
      <c r="B15926"/>
    </row>
    <row r="15927" spans="1:2" x14ac:dyDescent="0.35">
      <c r="A15927" s="2"/>
      <c r="B15927"/>
    </row>
    <row r="15928" spans="1:2" x14ac:dyDescent="0.35">
      <c r="A15928" s="2"/>
      <c r="B15928"/>
    </row>
    <row r="15929" spans="1:2" x14ac:dyDescent="0.35">
      <c r="A15929" s="2"/>
      <c r="B15929"/>
    </row>
    <row r="15930" spans="1:2" x14ac:dyDescent="0.35">
      <c r="A15930" s="2"/>
      <c r="B15930"/>
    </row>
    <row r="15931" spans="1:2" x14ac:dyDescent="0.35">
      <c r="A15931" s="2"/>
      <c r="B15931"/>
    </row>
    <row r="15932" spans="1:2" x14ac:dyDescent="0.35">
      <c r="A15932" s="2"/>
      <c r="B15932"/>
    </row>
    <row r="15933" spans="1:2" x14ac:dyDescent="0.35">
      <c r="A15933" s="2"/>
      <c r="B15933"/>
    </row>
    <row r="15934" spans="1:2" x14ac:dyDescent="0.35">
      <c r="A15934" s="2"/>
      <c r="B15934"/>
    </row>
    <row r="15935" spans="1:2" x14ac:dyDescent="0.35">
      <c r="A15935" s="2"/>
      <c r="B15935"/>
    </row>
    <row r="15936" spans="1:2" x14ac:dyDescent="0.35">
      <c r="A15936" s="2"/>
      <c r="B15936"/>
    </row>
    <row r="15937" spans="1:2" x14ac:dyDescent="0.35">
      <c r="A15937" s="2"/>
      <c r="B15937"/>
    </row>
    <row r="15938" spans="1:2" x14ac:dyDescent="0.35">
      <c r="A15938" s="2"/>
      <c r="B15938"/>
    </row>
    <row r="15939" spans="1:2" x14ac:dyDescent="0.35">
      <c r="A15939" s="2"/>
      <c r="B15939"/>
    </row>
    <row r="15940" spans="1:2" x14ac:dyDescent="0.35">
      <c r="A15940" s="2"/>
      <c r="B15940"/>
    </row>
    <row r="15941" spans="1:2" x14ac:dyDescent="0.35">
      <c r="A15941" s="2"/>
      <c r="B15941"/>
    </row>
    <row r="15942" spans="1:2" x14ac:dyDescent="0.35">
      <c r="A15942" s="2"/>
      <c r="B15942"/>
    </row>
    <row r="15943" spans="1:2" x14ac:dyDescent="0.35">
      <c r="A15943" s="2"/>
      <c r="B15943"/>
    </row>
    <row r="15944" spans="1:2" x14ac:dyDescent="0.35">
      <c r="A15944" s="2"/>
      <c r="B15944"/>
    </row>
    <row r="15945" spans="1:2" x14ac:dyDescent="0.35">
      <c r="A15945" s="2"/>
      <c r="B15945"/>
    </row>
    <row r="15946" spans="1:2" x14ac:dyDescent="0.35">
      <c r="A15946" s="2"/>
      <c r="B15946"/>
    </row>
    <row r="15947" spans="1:2" x14ac:dyDescent="0.35">
      <c r="A15947" s="2"/>
      <c r="B15947"/>
    </row>
    <row r="15948" spans="1:2" x14ac:dyDescent="0.35">
      <c r="A15948" s="2"/>
      <c r="B15948"/>
    </row>
    <row r="15949" spans="1:2" x14ac:dyDescent="0.35">
      <c r="A15949" s="2"/>
      <c r="B15949"/>
    </row>
    <row r="15950" spans="1:2" x14ac:dyDescent="0.35">
      <c r="A15950" s="2"/>
      <c r="B15950"/>
    </row>
    <row r="15951" spans="1:2" x14ac:dyDescent="0.35">
      <c r="A15951" s="2"/>
      <c r="B15951"/>
    </row>
    <row r="15952" spans="1:2" x14ac:dyDescent="0.35">
      <c r="A15952" s="2"/>
      <c r="B15952"/>
    </row>
    <row r="15953" spans="1:2" x14ac:dyDescent="0.35">
      <c r="A15953" s="2"/>
      <c r="B15953"/>
    </row>
    <row r="15954" spans="1:2" x14ac:dyDescent="0.35">
      <c r="A15954" s="2"/>
      <c r="B15954"/>
    </row>
    <row r="15955" spans="1:2" x14ac:dyDescent="0.35">
      <c r="A15955" s="2"/>
      <c r="B15955"/>
    </row>
    <row r="15956" spans="1:2" x14ac:dyDescent="0.35">
      <c r="A15956" s="2"/>
      <c r="B15956"/>
    </row>
    <row r="15957" spans="1:2" x14ac:dyDescent="0.35">
      <c r="A15957" s="2"/>
      <c r="B15957"/>
    </row>
    <row r="15958" spans="1:2" x14ac:dyDescent="0.35">
      <c r="A15958" s="2"/>
      <c r="B15958"/>
    </row>
    <row r="15959" spans="1:2" x14ac:dyDescent="0.35">
      <c r="A15959" s="2"/>
      <c r="B15959"/>
    </row>
    <row r="15960" spans="1:2" x14ac:dyDescent="0.35">
      <c r="A15960" s="2"/>
      <c r="B15960"/>
    </row>
    <row r="15961" spans="1:2" x14ac:dyDescent="0.35">
      <c r="A15961" s="2"/>
      <c r="B15961"/>
    </row>
    <row r="15962" spans="1:2" x14ac:dyDescent="0.35">
      <c r="A15962" s="2"/>
      <c r="B15962"/>
    </row>
    <row r="15963" spans="1:2" x14ac:dyDescent="0.35">
      <c r="A15963" s="2"/>
      <c r="B15963"/>
    </row>
    <row r="15964" spans="1:2" x14ac:dyDescent="0.35">
      <c r="A15964" s="2"/>
      <c r="B15964"/>
    </row>
    <row r="15965" spans="1:2" x14ac:dyDescent="0.35">
      <c r="A15965" s="2"/>
      <c r="B15965"/>
    </row>
    <row r="15966" spans="1:2" x14ac:dyDescent="0.35">
      <c r="A15966" s="2"/>
      <c r="B15966"/>
    </row>
    <row r="15967" spans="1:2" x14ac:dyDescent="0.35">
      <c r="A15967" s="2"/>
      <c r="B15967"/>
    </row>
    <row r="15968" spans="1:2" x14ac:dyDescent="0.35">
      <c r="A15968" s="2"/>
      <c r="B15968"/>
    </row>
    <row r="15969" spans="1:2" x14ac:dyDescent="0.35">
      <c r="A15969" s="2"/>
      <c r="B15969"/>
    </row>
    <row r="15970" spans="1:2" x14ac:dyDescent="0.35">
      <c r="A15970" s="2"/>
      <c r="B15970"/>
    </row>
    <row r="15971" spans="1:2" x14ac:dyDescent="0.35">
      <c r="A15971" s="2"/>
      <c r="B15971"/>
    </row>
    <row r="15972" spans="1:2" x14ac:dyDescent="0.35">
      <c r="A15972" s="2"/>
      <c r="B15972"/>
    </row>
    <row r="15973" spans="1:2" x14ac:dyDescent="0.35">
      <c r="A15973" s="2"/>
      <c r="B15973"/>
    </row>
    <row r="15974" spans="1:2" x14ac:dyDescent="0.35">
      <c r="A15974" s="2"/>
      <c r="B15974"/>
    </row>
    <row r="15975" spans="1:2" x14ac:dyDescent="0.35">
      <c r="A15975" s="2"/>
      <c r="B15975"/>
    </row>
    <row r="15976" spans="1:2" x14ac:dyDescent="0.35">
      <c r="A15976" s="2"/>
      <c r="B15976"/>
    </row>
    <row r="15977" spans="1:2" x14ac:dyDescent="0.35">
      <c r="A15977" s="2"/>
      <c r="B15977"/>
    </row>
    <row r="15978" spans="1:2" x14ac:dyDescent="0.35">
      <c r="A15978" s="2"/>
      <c r="B15978"/>
    </row>
    <row r="15979" spans="1:2" x14ac:dyDescent="0.35">
      <c r="A15979" s="2"/>
      <c r="B15979"/>
    </row>
    <row r="15980" spans="1:2" x14ac:dyDescent="0.35">
      <c r="A15980" s="2"/>
      <c r="B15980"/>
    </row>
    <row r="15981" spans="1:2" x14ac:dyDescent="0.35">
      <c r="A15981" s="2"/>
      <c r="B15981"/>
    </row>
    <row r="15982" spans="1:2" x14ac:dyDescent="0.35">
      <c r="A15982" s="2"/>
      <c r="B15982"/>
    </row>
    <row r="15983" spans="1:2" x14ac:dyDescent="0.35">
      <c r="A15983" s="2"/>
      <c r="B15983"/>
    </row>
    <row r="15984" spans="1:2" x14ac:dyDescent="0.35">
      <c r="A15984" s="2"/>
      <c r="B15984"/>
    </row>
    <row r="15985" spans="1:2" x14ac:dyDescent="0.35">
      <c r="A15985" s="2"/>
      <c r="B15985"/>
    </row>
    <row r="15986" spans="1:2" x14ac:dyDescent="0.35">
      <c r="A15986" s="2"/>
      <c r="B15986"/>
    </row>
    <row r="15987" spans="1:2" x14ac:dyDescent="0.35">
      <c r="A15987" s="2"/>
      <c r="B15987"/>
    </row>
    <row r="15988" spans="1:2" x14ac:dyDescent="0.35">
      <c r="A15988" s="2"/>
      <c r="B15988"/>
    </row>
    <row r="15989" spans="1:2" x14ac:dyDescent="0.35">
      <c r="A15989" s="2"/>
      <c r="B15989"/>
    </row>
    <row r="15990" spans="1:2" x14ac:dyDescent="0.35">
      <c r="A15990" s="2"/>
      <c r="B15990"/>
    </row>
    <row r="15991" spans="1:2" x14ac:dyDescent="0.35">
      <c r="A15991" s="2"/>
      <c r="B15991"/>
    </row>
    <row r="15992" spans="1:2" x14ac:dyDescent="0.35">
      <c r="A15992" s="2"/>
      <c r="B15992"/>
    </row>
    <row r="15993" spans="1:2" x14ac:dyDescent="0.35">
      <c r="A15993" s="2"/>
      <c r="B15993"/>
    </row>
    <row r="15994" spans="1:2" x14ac:dyDescent="0.35">
      <c r="A15994" s="2"/>
      <c r="B15994"/>
    </row>
    <row r="15995" spans="1:2" x14ac:dyDescent="0.35">
      <c r="A15995" s="2"/>
      <c r="B15995"/>
    </row>
    <row r="15996" spans="1:2" x14ac:dyDescent="0.35">
      <c r="A15996" s="2"/>
      <c r="B15996"/>
    </row>
    <row r="15997" spans="1:2" x14ac:dyDescent="0.35">
      <c r="A15997" s="2"/>
      <c r="B15997"/>
    </row>
    <row r="15998" spans="1:2" x14ac:dyDescent="0.35">
      <c r="A15998" s="2"/>
      <c r="B15998"/>
    </row>
    <row r="15999" spans="1:2" x14ac:dyDescent="0.35">
      <c r="A15999" s="2"/>
      <c r="B15999"/>
    </row>
    <row r="16000" spans="1:2" x14ac:dyDescent="0.35">
      <c r="A16000" s="2"/>
      <c r="B16000"/>
    </row>
    <row r="16001" spans="1:2" x14ac:dyDescent="0.35">
      <c r="A16001" s="2"/>
      <c r="B16001"/>
    </row>
    <row r="16002" spans="1:2" x14ac:dyDescent="0.35">
      <c r="A16002" s="2"/>
      <c r="B16002"/>
    </row>
    <row r="16003" spans="1:2" x14ac:dyDescent="0.35">
      <c r="A16003" s="2"/>
      <c r="B16003"/>
    </row>
    <row r="16004" spans="1:2" x14ac:dyDescent="0.35">
      <c r="A16004" s="2"/>
      <c r="B16004"/>
    </row>
    <row r="16005" spans="1:2" x14ac:dyDescent="0.35">
      <c r="A16005" s="2"/>
      <c r="B16005"/>
    </row>
    <row r="16006" spans="1:2" x14ac:dyDescent="0.35">
      <c r="A16006" s="2"/>
      <c r="B16006"/>
    </row>
    <row r="16007" spans="1:2" x14ac:dyDescent="0.35">
      <c r="A16007" s="2"/>
      <c r="B16007"/>
    </row>
    <row r="16008" spans="1:2" x14ac:dyDescent="0.35">
      <c r="A16008" s="2"/>
      <c r="B16008"/>
    </row>
    <row r="16009" spans="1:2" x14ac:dyDescent="0.35">
      <c r="A16009" s="2"/>
      <c r="B16009"/>
    </row>
    <row r="16010" spans="1:2" x14ac:dyDescent="0.35">
      <c r="A16010" s="2"/>
      <c r="B16010"/>
    </row>
    <row r="16011" spans="1:2" x14ac:dyDescent="0.35">
      <c r="A16011" s="2"/>
      <c r="B16011"/>
    </row>
    <row r="16012" spans="1:2" x14ac:dyDescent="0.35">
      <c r="A16012" s="2"/>
      <c r="B16012"/>
    </row>
    <row r="16013" spans="1:2" x14ac:dyDescent="0.35">
      <c r="A16013" s="2"/>
      <c r="B16013"/>
    </row>
    <row r="16014" spans="1:2" x14ac:dyDescent="0.35">
      <c r="A16014" s="2"/>
      <c r="B16014"/>
    </row>
    <row r="16015" spans="1:2" x14ac:dyDescent="0.35">
      <c r="A16015" s="2"/>
      <c r="B16015"/>
    </row>
    <row r="16016" spans="1:2" x14ac:dyDescent="0.35">
      <c r="A16016" s="2"/>
      <c r="B16016"/>
    </row>
    <row r="16017" spans="1:2" x14ac:dyDescent="0.35">
      <c r="A16017" s="2"/>
      <c r="B16017"/>
    </row>
    <row r="16018" spans="1:2" x14ac:dyDescent="0.35">
      <c r="A16018" s="2"/>
      <c r="B16018"/>
    </row>
    <row r="16019" spans="1:2" x14ac:dyDescent="0.35">
      <c r="A16019" s="2"/>
      <c r="B16019"/>
    </row>
    <row r="16020" spans="1:2" x14ac:dyDescent="0.35">
      <c r="A16020" s="2"/>
      <c r="B16020"/>
    </row>
    <row r="16021" spans="1:2" x14ac:dyDescent="0.35">
      <c r="A16021" s="2"/>
      <c r="B16021"/>
    </row>
    <row r="16022" spans="1:2" x14ac:dyDescent="0.35">
      <c r="A16022" s="2"/>
      <c r="B16022"/>
    </row>
    <row r="16023" spans="1:2" x14ac:dyDescent="0.35">
      <c r="A16023" s="2"/>
      <c r="B16023"/>
    </row>
    <row r="16024" spans="1:2" x14ac:dyDescent="0.35">
      <c r="A16024" s="2"/>
      <c r="B16024"/>
    </row>
    <row r="16025" spans="1:2" x14ac:dyDescent="0.35">
      <c r="A16025" s="2"/>
      <c r="B16025"/>
    </row>
    <row r="16026" spans="1:2" x14ac:dyDescent="0.35">
      <c r="A16026" s="2"/>
      <c r="B16026"/>
    </row>
    <row r="16027" spans="1:2" x14ac:dyDescent="0.35">
      <c r="A16027" s="2"/>
      <c r="B16027"/>
    </row>
    <row r="16028" spans="1:2" x14ac:dyDescent="0.35">
      <c r="A16028" s="2"/>
      <c r="B16028"/>
    </row>
    <row r="16029" spans="1:2" x14ac:dyDescent="0.35">
      <c r="A16029" s="2"/>
      <c r="B16029"/>
    </row>
    <row r="16030" spans="1:2" x14ac:dyDescent="0.35">
      <c r="A16030" s="2"/>
      <c r="B16030"/>
    </row>
    <row r="16031" spans="1:2" x14ac:dyDescent="0.35">
      <c r="A16031" s="2"/>
      <c r="B16031"/>
    </row>
    <row r="16032" spans="1:2" x14ac:dyDescent="0.35">
      <c r="A16032" s="2"/>
      <c r="B16032"/>
    </row>
    <row r="16033" spans="1:2" x14ac:dyDescent="0.35">
      <c r="A16033" s="2"/>
      <c r="B16033"/>
    </row>
    <row r="16034" spans="1:2" x14ac:dyDescent="0.35">
      <c r="A16034" s="2"/>
      <c r="B16034"/>
    </row>
    <row r="16035" spans="1:2" x14ac:dyDescent="0.35">
      <c r="A16035" s="2"/>
      <c r="B16035"/>
    </row>
    <row r="16036" spans="1:2" x14ac:dyDescent="0.35">
      <c r="A16036" s="2"/>
      <c r="B16036"/>
    </row>
    <row r="16037" spans="1:2" x14ac:dyDescent="0.35">
      <c r="A16037" s="2"/>
      <c r="B16037"/>
    </row>
    <row r="16038" spans="1:2" x14ac:dyDescent="0.35">
      <c r="A16038" s="2"/>
      <c r="B16038"/>
    </row>
    <row r="16039" spans="1:2" x14ac:dyDescent="0.35">
      <c r="A16039" s="2"/>
      <c r="B16039"/>
    </row>
    <row r="16040" spans="1:2" x14ac:dyDescent="0.35">
      <c r="A16040" s="2"/>
      <c r="B16040"/>
    </row>
    <row r="16041" spans="1:2" x14ac:dyDescent="0.35">
      <c r="A16041" s="2"/>
      <c r="B16041"/>
    </row>
    <row r="16042" spans="1:2" x14ac:dyDescent="0.35">
      <c r="A16042" s="2"/>
      <c r="B16042"/>
    </row>
    <row r="16043" spans="1:2" x14ac:dyDescent="0.35">
      <c r="A16043" s="2"/>
      <c r="B16043"/>
    </row>
    <row r="16044" spans="1:2" x14ac:dyDescent="0.35">
      <c r="A16044" s="2"/>
      <c r="B16044"/>
    </row>
    <row r="16045" spans="1:2" x14ac:dyDescent="0.35">
      <c r="A16045" s="2"/>
      <c r="B16045"/>
    </row>
    <row r="16046" spans="1:2" x14ac:dyDescent="0.35">
      <c r="A16046" s="2"/>
      <c r="B16046"/>
    </row>
    <row r="16047" spans="1:2" x14ac:dyDescent="0.35">
      <c r="A16047" s="2"/>
      <c r="B16047"/>
    </row>
    <row r="16048" spans="1:2" x14ac:dyDescent="0.35">
      <c r="A16048" s="2"/>
      <c r="B16048"/>
    </row>
    <row r="16049" spans="1:2" x14ac:dyDescent="0.35">
      <c r="A16049" s="2"/>
      <c r="B16049"/>
    </row>
    <row r="16050" spans="1:2" x14ac:dyDescent="0.35">
      <c r="A16050" s="2"/>
      <c r="B16050"/>
    </row>
    <row r="16051" spans="1:2" x14ac:dyDescent="0.35">
      <c r="A16051" s="2"/>
      <c r="B16051"/>
    </row>
    <row r="16052" spans="1:2" x14ac:dyDescent="0.35">
      <c r="A16052" s="2"/>
      <c r="B16052"/>
    </row>
    <row r="16053" spans="1:2" x14ac:dyDescent="0.35">
      <c r="A16053" s="2"/>
      <c r="B16053"/>
    </row>
    <row r="16054" spans="1:2" x14ac:dyDescent="0.35">
      <c r="A16054" s="2"/>
      <c r="B16054"/>
    </row>
    <row r="16055" spans="1:2" x14ac:dyDescent="0.35">
      <c r="A16055" s="2"/>
      <c r="B16055"/>
    </row>
    <row r="16056" spans="1:2" x14ac:dyDescent="0.35">
      <c r="A16056" s="2"/>
      <c r="B16056"/>
    </row>
    <row r="16057" spans="1:2" x14ac:dyDescent="0.35">
      <c r="A16057" s="2"/>
      <c r="B16057"/>
    </row>
    <row r="16058" spans="1:2" x14ac:dyDescent="0.35">
      <c r="A16058" s="2"/>
      <c r="B16058"/>
    </row>
    <row r="16059" spans="1:2" x14ac:dyDescent="0.35">
      <c r="A16059" s="2"/>
      <c r="B16059"/>
    </row>
    <row r="16060" spans="1:2" x14ac:dyDescent="0.35">
      <c r="A16060" s="2"/>
      <c r="B16060"/>
    </row>
    <row r="16061" spans="1:2" x14ac:dyDescent="0.35">
      <c r="A16061" s="2"/>
      <c r="B16061"/>
    </row>
    <row r="16062" spans="1:2" x14ac:dyDescent="0.35">
      <c r="A16062" s="2"/>
      <c r="B16062"/>
    </row>
    <row r="16063" spans="1:2" x14ac:dyDescent="0.35">
      <c r="A16063" s="2"/>
      <c r="B16063"/>
    </row>
    <row r="16064" spans="1:2" x14ac:dyDescent="0.35">
      <c r="A16064" s="2"/>
      <c r="B16064"/>
    </row>
    <row r="16065" spans="1:2" x14ac:dyDescent="0.35">
      <c r="A16065" s="2"/>
      <c r="B16065"/>
    </row>
    <row r="16066" spans="1:2" x14ac:dyDescent="0.35">
      <c r="A16066" s="2"/>
      <c r="B16066"/>
    </row>
    <row r="16067" spans="1:2" x14ac:dyDescent="0.35">
      <c r="A16067" s="2"/>
      <c r="B16067"/>
    </row>
    <row r="16068" spans="1:2" x14ac:dyDescent="0.35">
      <c r="A16068" s="2"/>
      <c r="B16068"/>
    </row>
    <row r="16069" spans="1:2" x14ac:dyDescent="0.35">
      <c r="A16069" s="2"/>
      <c r="B16069"/>
    </row>
    <row r="16070" spans="1:2" x14ac:dyDescent="0.35">
      <c r="A16070" s="2"/>
      <c r="B16070"/>
    </row>
    <row r="16071" spans="1:2" x14ac:dyDescent="0.35">
      <c r="A16071" s="2"/>
      <c r="B16071"/>
    </row>
    <row r="16072" spans="1:2" x14ac:dyDescent="0.35">
      <c r="A16072" s="2"/>
      <c r="B16072"/>
    </row>
    <row r="16073" spans="1:2" x14ac:dyDescent="0.35">
      <c r="A16073" s="2"/>
      <c r="B16073"/>
    </row>
    <row r="16074" spans="1:2" x14ac:dyDescent="0.35">
      <c r="A16074" s="2"/>
      <c r="B16074"/>
    </row>
    <row r="16075" spans="1:2" x14ac:dyDescent="0.35">
      <c r="A16075" s="2"/>
      <c r="B16075"/>
    </row>
    <row r="16076" spans="1:2" x14ac:dyDescent="0.35">
      <c r="A16076" s="2"/>
      <c r="B16076"/>
    </row>
    <row r="16077" spans="1:2" x14ac:dyDescent="0.35">
      <c r="A16077" s="2"/>
      <c r="B16077"/>
    </row>
    <row r="16078" spans="1:2" x14ac:dyDescent="0.35">
      <c r="A16078" s="2"/>
      <c r="B16078"/>
    </row>
    <row r="16079" spans="1:2" x14ac:dyDescent="0.35">
      <c r="A16079" s="2"/>
      <c r="B16079"/>
    </row>
    <row r="16080" spans="1:2" x14ac:dyDescent="0.35">
      <c r="A16080" s="2"/>
      <c r="B16080"/>
    </row>
    <row r="16081" spans="1:2" x14ac:dyDescent="0.35">
      <c r="A16081" s="2"/>
      <c r="B16081"/>
    </row>
    <row r="16082" spans="1:2" x14ac:dyDescent="0.35">
      <c r="A16082" s="2"/>
      <c r="B16082"/>
    </row>
    <row r="16083" spans="1:2" x14ac:dyDescent="0.35">
      <c r="A16083" s="2"/>
      <c r="B16083"/>
    </row>
    <row r="16084" spans="1:2" x14ac:dyDescent="0.35">
      <c r="A16084" s="2"/>
      <c r="B16084"/>
    </row>
    <row r="16085" spans="1:2" x14ac:dyDescent="0.35">
      <c r="A16085" s="2"/>
      <c r="B16085"/>
    </row>
    <row r="16086" spans="1:2" x14ac:dyDescent="0.35">
      <c r="A16086" s="2"/>
      <c r="B16086"/>
    </row>
    <row r="16087" spans="1:2" x14ac:dyDescent="0.35">
      <c r="A16087" s="2"/>
      <c r="B16087"/>
    </row>
    <row r="16088" spans="1:2" x14ac:dyDescent="0.35">
      <c r="A16088" s="2"/>
      <c r="B16088"/>
    </row>
    <row r="16089" spans="1:2" x14ac:dyDescent="0.35">
      <c r="A16089" s="2"/>
      <c r="B16089"/>
    </row>
    <row r="16090" spans="1:2" x14ac:dyDescent="0.35">
      <c r="A16090" s="2"/>
      <c r="B16090"/>
    </row>
    <row r="16091" spans="1:2" x14ac:dyDescent="0.35">
      <c r="A16091" s="2"/>
      <c r="B16091"/>
    </row>
    <row r="16092" spans="1:2" x14ac:dyDescent="0.35">
      <c r="A16092" s="2"/>
      <c r="B16092"/>
    </row>
    <row r="16093" spans="1:2" x14ac:dyDescent="0.35">
      <c r="A16093" s="2"/>
      <c r="B16093"/>
    </row>
    <row r="16094" spans="1:2" x14ac:dyDescent="0.35">
      <c r="A16094" s="2"/>
      <c r="B16094"/>
    </row>
    <row r="16095" spans="1:2" x14ac:dyDescent="0.35">
      <c r="A16095" s="2"/>
      <c r="B16095"/>
    </row>
    <row r="16096" spans="1:2" x14ac:dyDescent="0.35">
      <c r="A16096" s="2"/>
      <c r="B16096"/>
    </row>
    <row r="16097" spans="1:2" x14ac:dyDescent="0.35">
      <c r="A16097" s="2"/>
      <c r="B16097"/>
    </row>
    <row r="16098" spans="1:2" x14ac:dyDescent="0.35">
      <c r="A16098" s="2"/>
      <c r="B16098"/>
    </row>
    <row r="16099" spans="1:2" x14ac:dyDescent="0.35">
      <c r="A16099" s="2"/>
      <c r="B16099"/>
    </row>
    <row r="16100" spans="1:2" x14ac:dyDescent="0.35">
      <c r="A16100" s="2"/>
      <c r="B16100"/>
    </row>
    <row r="16101" spans="1:2" x14ac:dyDescent="0.35">
      <c r="A16101" s="2"/>
      <c r="B16101"/>
    </row>
    <row r="16102" spans="1:2" x14ac:dyDescent="0.35">
      <c r="A16102" s="2"/>
      <c r="B16102"/>
    </row>
    <row r="16103" spans="1:2" x14ac:dyDescent="0.35">
      <c r="A16103" s="2"/>
      <c r="B16103"/>
    </row>
    <row r="16104" spans="1:2" x14ac:dyDescent="0.35">
      <c r="A16104" s="2"/>
      <c r="B16104"/>
    </row>
    <row r="16105" spans="1:2" x14ac:dyDescent="0.35">
      <c r="A16105" s="2"/>
      <c r="B16105"/>
    </row>
    <row r="16106" spans="1:2" x14ac:dyDescent="0.35">
      <c r="A16106" s="2"/>
      <c r="B16106"/>
    </row>
    <row r="16107" spans="1:2" x14ac:dyDescent="0.35">
      <c r="A16107" s="2"/>
      <c r="B16107"/>
    </row>
    <row r="16108" spans="1:2" x14ac:dyDescent="0.35">
      <c r="A16108" s="2"/>
      <c r="B16108"/>
    </row>
    <row r="16109" spans="1:2" x14ac:dyDescent="0.35">
      <c r="A16109" s="2"/>
      <c r="B16109"/>
    </row>
    <row r="16110" spans="1:2" x14ac:dyDescent="0.35">
      <c r="A16110" s="2"/>
      <c r="B16110"/>
    </row>
    <row r="16111" spans="1:2" x14ac:dyDescent="0.35">
      <c r="A16111" s="2"/>
      <c r="B16111"/>
    </row>
    <row r="16112" spans="1:2" x14ac:dyDescent="0.35">
      <c r="A16112" s="2"/>
      <c r="B16112"/>
    </row>
    <row r="16113" spans="1:2" x14ac:dyDescent="0.35">
      <c r="A16113" s="2"/>
      <c r="B16113"/>
    </row>
    <row r="16114" spans="1:2" x14ac:dyDescent="0.35">
      <c r="A16114" s="2"/>
      <c r="B16114"/>
    </row>
    <row r="16115" spans="1:2" x14ac:dyDescent="0.35">
      <c r="A16115" s="2"/>
      <c r="B16115"/>
    </row>
    <row r="16116" spans="1:2" x14ac:dyDescent="0.35">
      <c r="A16116" s="2"/>
      <c r="B16116"/>
    </row>
    <row r="16117" spans="1:2" x14ac:dyDescent="0.35">
      <c r="A16117" s="2"/>
      <c r="B16117"/>
    </row>
    <row r="16118" spans="1:2" x14ac:dyDescent="0.35">
      <c r="A16118" s="2"/>
      <c r="B16118"/>
    </row>
    <row r="16119" spans="1:2" x14ac:dyDescent="0.35">
      <c r="A16119" s="2"/>
      <c r="B16119"/>
    </row>
    <row r="16120" spans="1:2" x14ac:dyDescent="0.35">
      <c r="A16120" s="2"/>
      <c r="B16120"/>
    </row>
    <row r="16121" spans="1:2" x14ac:dyDescent="0.35">
      <c r="A16121" s="2"/>
      <c r="B16121"/>
    </row>
    <row r="16122" spans="1:2" x14ac:dyDescent="0.35">
      <c r="A16122" s="2"/>
      <c r="B16122"/>
    </row>
    <row r="16123" spans="1:2" x14ac:dyDescent="0.35">
      <c r="A16123" s="2"/>
      <c r="B16123"/>
    </row>
    <row r="16124" spans="1:2" x14ac:dyDescent="0.35">
      <c r="A16124" s="2"/>
      <c r="B16124"/>
    </row>
    <row r="16125" spans="1:2" x14ac:dyDescent="0.35">
      <c r="A16125" s="2"/>
      <c r="B16125"/>
    </row>
    <row r="16126" spans="1:2" x14ac:dyDescent="0.35">
      <c r="A16126" s="2"/>
      <c r="B16126"/>
    </row>
    <row r="16127" spans="1:2" x14ac:dyDescent="0.35">
      <c r="A16127" s="2"/>
      <c r="B16127"/>
    </row>
    <row r="16128" spans="1:2" x14ac:dyDescent="0.35">
      <c r="A16128" s="2"/>
      <c r="B16128"/>
    </row>
    <row r="16129" spans="1:2" x14ac:dyDescent="0.35">
      <c r="A16129" s="2"/>
      <c r="B16129"/>
    </row>
    <row r="16130" spans="1:2" x14ac:dyDescent="0.35">
      <c r="A16130" s="2"/>
      <c r="B16130"/>
    </row>
    <row r="16131" spans="1:2" x14ac:dyDescent="0.35">
      <c r="A16131" s="2"/>
      <c r="B16131"/>
    </row>
    <row r="16132" spans="1:2" x14ac:dyDescent="0.35">
      <c r="A16132" s="2"/>
      <c r="B16132"/>
    </row>
    <row r="16133" spans="1:2" x14ac:dyDescent="0.35">
      <c r="A16133" s="2"/>
      <c r="B16133"/>
    </row>
    <row r="16134" spans="1:2" x14ac:dyDescent="0.35">
      <c r="A16134" s="2"/>
      <c r="B16134"/>
    </row>
    <row r="16135" spans="1:2" x14ac:dyDescent="0.35">
      <c r="A16135" s="2"/>
      <c r="B16135"/>
    </row>
    <row r="16136" spans="1:2" x14ac:dyDescent="0.35">
      <c r="A16136" s="2"/>
      <c r="B16136"/>
    </row>
    <row r="16137" spans="1:2" x14ac:dyDescent="0.35">
      <c r="A16137" s="2"/>
      <c r="B16137"/>
    </row>
    <row r="16138" spans="1:2" x14ac:dyDescent="0.35">
      <c r="A16138" s="2"/>
      <c r="B16138"/>
    </row>
    <row r="16139" spans="1:2" x14ac:dyDescent="0.35">
      <c r="A16139" s="2"/>
      <c r="B16139"/>
    </row>
    <row r="16140" spans="1:2" x14ac:dyDescent="0.35">
      <c r="A16140" s="2"/>
      <c r="B16140"/>
    </row>
    <row r="16141" spans="1:2" x14ac:dyDescent="0.35">
      <c r="A16141" s="2"/>
      <c r="B16141"/>
    </row>
    <row r="16142" spans="1:2" x14ac:dyDescent="0.35">
      <c r="A16142" s="2"/>
      <c r="B16142"/>
    </row>
    <row r="16143" spans="1:2" x14ac:dyDescent="0.35">
      <c r="A16143" s="2"/>
      <c r="B16143"/>
    </row>
    <row r="16144" spans="1:2" x14ac:dyDescent="0.35">
      <c r="A16144" s="2"/>
      <c r="B16144"/>
    </row>
    <row r="16145" spans="1:2" x14ac:dyDescent="0.35">
      <c r="A16145" s="2"/>
      <c r="B16145"/>
    </row>
    <row r="16146" spans="1:2" x14ac:dyDescent="0.35">
      <c r="A16146" s="2"/>
      <c r="B16146"/>
    </row>
    <row r="16147" spans="1:2" x14ac:dyDescent="0.35">
      <c r="A16147" s="2"/>
      <c r="B16147"/>
    </row>
    <row r="16148" spans="1:2" x14ac:dyDescent="0.35">
      <c r="A16148" s="2"/>
      <c r="B16148"/>
    </row>
    <row r="16149" spans="1:2" x14ac:dyDescent="0.35">
      <c r="A16149" s="2"/>
      <c r="B16149"/>
    </row>
    <row r="16150" spans="1:2" x14ac:dyDescent="0.35">
      <c r="A16150" s="2"/>
      <c r="B16150"/>
    </row>
    <row r="16151" spans="1:2" x14ac:dyDescent="0.35">
      <c r="A16151" s="2"/>
      <c r="B16151"/>
    </row>
    <row r="16152" spans="1:2" x14ac:dyDescent="0.35">
      <c r="A16152" s="2"/>
      <c r="B16152"/>
    </row>
    <row r="16153" spans="1:2" x14ac:dyDescent="0.35">
      <c r="A16153" s="2"/>
      <c r="B16153"/>
    </row>
    <row r="16154" spans="1:2" x14ac:dyDescent="0.35">
      <c r="A16154" s="2"/>
      <c r="B16154"/>
    </row>
    <row r="16155" spans="1:2" x14ac:dyDescent="0.35">
      <c r="A16155" s="2"/>
      <c r="B16155"/>
    </row>
    <row r="16156" spans="1:2" x14ac:dyDescent="0.35">
      <c r="A16156" s="2"/>
      <c r="B16156"/>
    </row>
    <row r="16157" spans="1:2" x14ac:dyDescent="0.35">
      <c r="A16157" s="2"/>
      <c r="B16157"/>
    </row>
    <row r="16158" spans="1:2" x14ac:dyDescent="0.35">
      <c r="A16158" s="2"/>
      <c r="B16158"/>
    </row>
    <row r="16159" spans="1:2" x14ac:dyDescent="0.35">
      <c r="A16159" s="2"/>
      <c r="B16159"/>
    </row>
    <row r="16160" spans="1:2" x14ac:dyDescent="0.35">
      <c r="A16160" s="2"/>
      <c r="B16160"/>
    </row>
    <row r="16161" spans="1:2" x14ac:dyDescent="0.35">
      <c r="A16161" s="2"/>
      <c r="B16161"/>
    </row>
    <row r="16162" spans="1:2" x14ac:dyDescent="0.35">
      <c r="A16162" s="2"/>
      <c r="B16162"/>
    </row>
    <row r="16163" spans="1:2" x14ac:dyDescent="0.35">
      <c r="A16163" s="2"/>
      <c r="B16163"/>
    </row>
    <row r="16164" spans="1:2" x14ac:dyDescent="0.35">
      <c r="A16164" s="2"/>
      <c r="B16164"/>
    </row>
    <row r="16165" spans="1:2" x14ac:dyDescent="0.35">
      <c r="A16165" s="2"/>
      <c r="B16165"/>
    </row>
    <row r="16166" spans="1:2" x14ac:dyDescent="0.35">
      <c r="A16166" s="2"/>
      <c r="B16166"/>
    </row>
    <row r="16167" spans="1:2" x14ac:dyDescent="0.35">
      <c r="A16167" s="2"/>
      <c r="B16167"/>
    </row>
    <row r="16168" spans="1:2" x14ac:dyDescent="0.35">
      <c r="A16168" s="2"/>
      <c r="B16168"/>
    </row>
    <row r="16169" spans="1:2" x14ac:dyDescent="0.35">
      <c r="A16169" s="2"/>
      <c r="B16169"/>
    </row>
    <row r="16170" spans="1:2" x14ac:dyDescent="0.35">
      <c r="A16170" s="2"/>
      <c r="B16170"/>
    </row>
    <row r="16171" spans="1:2" x14ac:dyDescent="0.35">
      <c r="A16171" s="2"/>
      <c r="B16171"/>
    </row>
    <row r="16172" spans="1:2" x14ac:dyDescent="0.35">
      <c r="A16172" s="2"/>
      <c r="B16172"/>
    </row>
    <row r="16173" spans="1:2" x14ac:dyDescent="0.35">
      <c r="A16173" s="2"/>
      <c r="B16173"/>
    </row>
    <row r="16174" spans="1:2" x14ac:dyDescent="0.35">
      <c r="A16174" s="2"/>
      <c r="B16174"/>
    </row>
    <row r="16175" spans="1:2" x14ac:dyDescent="0.35">
      <c r="A16175" s="2"/>
      <c r="B16175"/>
    </row>
    <row r="16176" spans="1:2" x14ac:dyDescent="0.35">
      <c r="A16176" s="2"/>
      <c r="B16176"/>
    </row>
    <row r="16177" spans="1:2" x14ac:dyDescent="0.35">
      <c r="A16177" s="2"/>
      <c r="B16177"/>
    </row>
    <row r="16178" spans="1:2" x14ac:dyDescent="0.35">
      <c r="A16178" s="2"/>
      <c r="B16178"/>
    </row>
    <row r="16179" spans="1:2" x14ac:dyDescent="0.35">
      <c r="A16179" s="2"/>
      <c r="B16179"/>
    </row>
    <row r="16180" spans="1:2" x14ac:dyDescent="0.35">
      <c r="A16180" s="2"/>
      <c r="B16180"/>
    </row>
    <row r="16181" spans="1:2" x14ac:dyDescent="0.35">
      <c r="A16181" s="2"/>
      <c r="B16181"/>
    </row>
    <row r="16182" spans="1:2" x14ac:dyDescent="0.35">
      <c r="A16182" s="2"/>
      <c r="B16182"/>
    </row>
    <row r="16183" spans="1:2" x14ac:dyDescent="0.35">
      <c r="A16183" s="2"/>
      <c r="B16183"/>
    </row>
    <row r="16184" spans="1:2" x14ac:dyDescent="0.35">
      <c r="A16184" s="2"/>
      <c r="B16184"/>
    </row>
    <row r="16185" spans="1:2" x14ac:dyDescent="0.35">
      <c r="A16185" s="2"/>
      <c r="B16185"/>
    </row>
    <row r="16186" spans="1:2" x14ac:dyDescent="0.35">
      <c r="A16186" s="2"/>
      <c r="B16186"/>
    </row>
    <row r="16187" spans="1:2" x14ac:dyDescent="0.35">
      <c r="A16187" s="2"/>
      <c r="B16187"/>
    </row>
    <row r="16188" spans="1:2" x14ac:dyDescent="0.35">
      <c r="A16188" s="2"/>
      <c r="B16188"/>
    </row>
    <row r="16189" spans="1:2" x14ac:dyDescent="0.35">
      <c r="A16189" s="2"/>
      <c r="B16189"/>
    </row>
    <row r="16190" spans="1:2" x14ac:dyDescent="0.35">
      <c r="A16190" s="2"/>
      <c r="B16190"/>
    </row>
    <row r="16191" spans="1:2" x14ac:dyDescent="0.35">
      <c r="A16191" s="2"/>
      <c r="B16191"/>
    </row>
    <row r="16192" spans="1:2" x14ac:dyDescent="0.35">
      <c r="A16192" s="2"/>
      <c r="B16192"/>
    </row>
    <row r="16193" spans="1:2" x14ac:dyDescent="0.35">
      <c r="A16193" s="2"/>
      <c r="B16193"/>
    </row>
    <row r="16194" spans="1:2" x14ac:dyDescent="0.35">
      <c r="A16194" s="2"/>
      <c r="B16194"/>
    </row>
    <row r="16195" spans="1:2" x14ac:dyDescent="0.35">
      <c r="A16195" s="2"/>
      <c r="B16195"/>
    </row>
    <row r="16196" spans="1:2" x14ac:dyDescent="0.35">
      <c r="A16196" s="2"/>
      <c r="B16196"/>
    </row>
    <row r="16197" spans="1:2" x14ac:dyDescent="0.35">
      <c r="A16197" s="2"/>
      <c r="B16197"/>
    </row>
    <row r="16198" spans="1:2" x14ac:dyDescent="0.35">
      <c r="A16198" s="2"/>
      <c r="B16198"/>
    </row>
    <row r="16199" spans="1:2" x14ac:dyDescent="0.35">
      <c r="A16199" s="2"/>
      <c r="B16199"/>
    </row>
    <row r="16200" spans="1:2" x14ac:dyDescent="0.35">
      <c r="A16200" s="2"/>
      <c r="B16200"/>
    </row>
    <row r="16201" spans="1:2" x14ac:dyDescent="0.35">
      <c r="A16201" s="2"/>
      <c r="B16201"/>
    </row>
    <row r="16202" spans="1:2" x14ac:dyDescent="0.35">
      <c r="A16202" s="2"/>
      <c r="B16202"/>
    </row>
    <row r="16203" spans="1:2" x14ac:dyDescent="0.35">
      <c r="A16203" s="2"/>
      <c r="B16203"/>
    </row>
    <row r="16204" spans="1:2" x14ac:dyDescent="0.35">
      <c r="A16204" s="2"/>
      <c r="B16204"/>
    </row>
    <row r="16205" spans="1:2" x14ac:dyDescent="0.35">
      <c r="A16205" s="2"/>
      <c r="B16205"/>
    </row>
    <row r="16206" spans="1:2" x14ac:dyDescent="0.35">
      <c r="A16206" s="2"/>
      <c r="B16206"/>
    </row>
    <row r="16207" spans="1:2" x14ac:dyDescent="0.35">
      <c r="A16207" s="2"/>
      <c r="B16207"/>
    </row>
    <row r="16208" spans="1:2" x14ac:dyDescent="0.35">
      <c r="A16208" s="2"/>
      <c r="B16208"/>
    </row>
    <row r="16209" spans="1:2" x14ac:dyDescent="0.35">
      <c r="A16209" s="2"/>
      <c r="B16209"/>
    </row>
    <row r="16210" spans="1:2" x14ac:dyDescent="0.35">
      <c r="A16210" s="2"/>
      <c r="B16210"/>
    </row>
    <row r="16211" spans="1:2" x14ac:dyDescent="0.35">
      <c r="A16211" s="2"/>
      <c r="B16211"/>
    </row>
    <row r="16212" spans="1:2" x14ac:dyDescent="0.35">
      <c r="A16212" s="2"/>
      <c r="B16212"/>
    </row>
    <row r="16213" spans="1:2" x14ac:dyDescent="0.35">
      <c r="A16213" s="2"/>
      <c r="B16213"/>
    </row>
    <row r="16214" spans="1:2" x14ac:dyDescent="0.35">
      <c r="A16214" s="2"/>
      <c r="B16214"/>
    </row>
    <row r="16215" spans="1:2" x14ac:dyDescent="0.35">
      <c r="A16215" s="2"/>
      <c r="B16215"/>
    </row>
    <row r="16216" spans="1:2" x14ac:dyDescent="0.35">
      <c r="A16216" s="2"/>
      <c r="B16216"/>
    </row>
    <row r="16217" spans="1:2" x14ac:dyDescent="0.35">
      <c r="A16217" s="2"/>
      <c r="B16217"/>
    </row>
    <row r="16218" spans="1:2" x14ac:dyDescent="0.35">
      <c r="A16218" s="2"/>
      <c r="B16218"/>
    </row>
    <row r="16219" spans="1:2" x14ac:dyDescent="0.35">
      <c r="A16219" s="2"/>
      <c r="B16219"/>
    </row>
    <row r="16220" spans="1:2" x14ac:dyDescent="0.35">
      <c r="A16220" s="2"/>
      <c r="B16220"/>
    </row>
    <row r="16221" spans="1:2" x14ac:dyDescent="0.35">
      <c r="A16221" s="2"/>
      <c r="B16221"/>
    </row>
    <row r="16222" spans="1:2" x14ac:dyDescent="0.35">
      <c r="A16222" s="2"/>
      <c r="B16222"/>
    </row>
    <row r="16223" spans="1:2" x14ac:dyDescent="0.35">
      <c r="A16223" s="2"/>
      <c r="B16223"/>
    </row>
    <row r="16224" spans="1:2" x14ac:dyDescent="0.35">
      <c r="A16224" s="2"/>
      <c r="B16224"/>
    </row>
    <row r="16225" spans="1:2" x14ac:dyDescent="0.35">
      <c r="A16225" s="2"/>
      <c r="B16225"/>
    </row>
    <row r="16226" spans="1:2" x14ac:dyDescent="0.35">
      <c r="A16226" s="2"/>
      <c r="B16226"/>
    </row>
    <row r="16227" spans="1:2" x14ac:dyDescent="0.35">
      <c r="A16227" s="2"/>
      <c r="B16227"/>
    </row>
    <row r="16228" spans="1:2" x14ac:dyDescent="0.35">
      <c r="A16228" s="2"/>
      <c r="B16228"/>
    </row>
    <row r="16229" spans="1:2" x14ac:dyDescent="0.35">
      <c r="A16229" s="2"/>
      <c r="B16229"/>
    </row>
    <row r="16230" spans="1:2" x14ac:dyDescent="0.35">
      <c r="A16230" s="2"/>
      <c r="B16230"/>
    </row>
    <row r="16231" spans="1:2" x14ac:dyDescent="0.35">
      <c r="A16231" s="2"/>
      <c r="B16231"/>
    </row>
    <row r="16232" spans="1:2" x14ac:dyDescent="0.35">
      <c r="A16232" s="2"/>
      <c r="B16232"/>
    </row>
    <row r="16233" spans="1:2" x14ac:dyDescent="0.35">
      <c r="A16233" s="2"/>
      <c r="B16233"/>
    </row>
    <row r="16234" spans="1:2" x14ac:dyDescent="0.35">
      <c r="A16234" s="2"/>
      <c r="B16234"/>
    </row>
    <row r="16235" spans="1:2" x14ac:dyDescent="0.35">
      <c r="A16235" s="2"/>
      <c r="B16235"/>
    </row>
    <row r="16236" spans="1:2" x14ac:dyDescent="0.35">
      <c r="A16236" s="2"/>
      <c r="B16236"/>
    </row>
    <row r="16237" spans="1:2" x14ac:dyDescent="0.35">
      <c r="A16237" s="2"/>
      <c r="B16237"/>
    </row>
    <row r="16238" spans="1:2" x14ac:dyDescent="0.35">
      <c r="A16238" s="2"/>
      <c r="B16238"/>
    </row>
    <row r="16239" spans="1:2" x14ac:dyDescent="0.35">
      <c r="A16239" s="2"/>
      <c r="B16239"/>
    </row>
    <row r="16240" spans="1:2" x14ac:dyDescent="0.35">
      <c r="A16240" s="2"/>
      <c r="B16240"/>
    </row>
    <row r="16241" spans="1:2" x14ac:dyDescent="0.35">
      <c r="A16241" s="2"/>
      <c r="B16241"/>
    </row>
    <row r="16242" spans="1:2" x14ac:dyDescent="0.35">
      <c r="A16242" s="2"/>
      <c r="B16242"/>
    </row>
    <row r="16243" spans="1:2" x14ac:dyDescent="0.35">
      <c r="A16243" s="2"/>
      <c r="B16243"/>
    </row>
    <row r="16244" spans="1:2" x14ac:dyDescent="0.35">
      <c r="A16244" s="2"/>
      <c r="B16244"/>
    </row>
    <row r="16245" spans="1:2" x14ac:dyDescent="0.35">
      <c r="A16245" s="2"/>
      <c r="B16245"/>
    </row>
    <row r="16246" spans="1:2" x14ac:dyDescent="0.35">
      <c r="A16246" s="2"/>
      <c r="B16246"/>
    </row>
    <row r="16247" spans="1:2" x14ac:dyDescent="0.35">
      <c r="A16247" s="2"/>
      <c r="B16247"/>
    </row>
    <row r="16248" spans="1:2" x14ac:dyDescent="0.35">
      <c r="A16248" s="2"/>
      <c r="B16248"/>
    </row>
    <row r="16249" spans="1:2" x14ac:dyDescent="0.35">
      <c r="A16249" s="2"/>
      <c r="B16249"/>
    </row>
    <row r="16250" spans="1:2" x14ac:dyDescent="0.35">
      <c r="A16250" s="2"/>
      <c r="B16250"/>
    </row>
    <row r="16251" spans="1:2" x14ac:dyDescent="0.35">
      <c r="A16251" s="2"/>
      <c r="B16251"/>
    </row>
    <row r="16252" spans="1:2" x14ac:dyDescent="0.35">
      <c r="A16252" s="2"/>
      <c r="B16252"/>
    </row>
    <row r="16253" spans="1:2" x14ac:dyDescent="0.35">
      <c r="A16253" s="2"/>
      <c r="B16253"/>
    </row>
    <row r="16254" spans="1:2" x14ac:dyDescent="0.35">
      <c r="A16254" s="2"/>
      <c r="B16254"/>
    </row>
    <row r="16255" spans="1:2" x14ac:dyDescent="0.35">
      <c r="A16255" s="2"/>
      <c r="B16255"/>
    </row>
    <row r="16256" spans="1:2" x14ac:dyDescent="0.35">
      <c r="A16256" s="2"/>
      <c r="B16256"/>
    </row>
    <row r="16257" spans="1:2" x14ac:dyDescent="0.35">
      <c r="A16257" s="2"/>
      <c r="B16257"/>
    </row>
    <row r="16258" spans="1:2" x14ac:dyDescent="0.35">
      <c r="A16258" s="2"/>
      <c r="B16258"/>
    </row>
    <row r="16259" spans="1:2" x14ac:dyDescent="0.35">
      <c r="A16259" s="2"/>
      <c r="B16259"/>
    </row>
    <row r="16260" spans="1:2" x14ac:dyDescent="0.35">
      <c r="A16260" s="2"/>
      <c r="B16260"/>
    </row>
    <row r="16261" spans="1:2" x14ac:dyDescent="0.35">
      <c r="A16261" s="2"/>
      <c r="B16261"/>
    </row>
    <row r="16262" spans="1:2" x14ac:dyDescent="0.35">
      <c r="A16262" s="2"/>
      <c r="B16262"/>
    </row>
    <row r="16263" spans="1:2" x14ac:dyDescent="0.35">
      <c r="A16263" s="2"/>
      <c r="B16263"/>
    </row>
    <row r="16264" spans="1:2" x14ac:dyDescent="0.35">
      <c r="A16264" s="2"/>
      <c r="B16264"/>
    </row>
    <row r="16265" spans="1:2" x14ac:dyDescent="0.35">
      <c r="A16265" s="2"/>
      <c r="B16265"/>
    </row>
    <row r="16266" spans="1:2" x14ac:dyDescent="0.35">
      <c r="A16266" s="2"/>
      <c r="B16266"/>
    </row>
    <row r="16267" spans="1:2" x14ac:dyDescent="0.35">
      <c r="A16267" s="2"/>
      <c r="B16267"/>
    </row>
    <row r="16268" spans="1:2" x14ac:dyDescent="0.35">
      <c r="A16268" s="2"/>
      <c r="B16268"/>
    </row>
    <row r="16269" spans="1:2" x14ac:dyDescent="0.35">
      <c r="A16269" s="2"/>
      <c r="B16269"/>
    </row>
    <row r="16270" spans="1:2" x14ac:dyDescent="0.35">
      <c r="A16270" s="2"/>
      <c r="B16270"/>
    </row>
    <row r="16271" spans="1:2" x14ac:dyDescent="0.35">
      <c r="A16271" s="2"/>
      <c r="B16271"/>
    </row>
    <row r="16272" spans="1:2" x14ac:dyDescent="0.35">
      <c r="A16272" s="2"/>
      <c r="B16272"/>
    </row>
    <row r="16273" spans="1:2" x14ac:dyDescent="0.35">
      <c r="A16273" s="2"/>
      <c r="B16273"/>
    </row>
    <row r="16274" spans="1:2" x14ac:dyDescent="0.35">
      <c r="A16274" s="2"/>
      <c r="B16274"/>
    </row>
    <row r="16275" spans="1:2" x14ac:dyDescent="0.35">
      <c r="A16275" s="2"/>
      <c r="B16275"/>
    </row>
    <row r="16276" spans="1:2" x14ac:dyDescent="0.35">
      <c r="A16276" s="2"/>
      <c r="B16276"/>
    </row>
    <row r="16277" spans="1:2" x14ac:dyDescent="0.35">
      <c r="A16277" s="2"/>
      <c r="B16277"/>
    </row>
    <row r="16278" spans="1:2" x14ac:dyDescent="0.35">
      <c r="A16278" s="2"/>
      <c r="B16278"/>
    </row>
    <row r="16279" spans="1:2" x14ac:dyDescent="0.35">
      <c r="A16279" s="2"/>
      <c r="B16279"/>
    </row>
    <row r="16280" spans="1:2" x14ac:dyDescent="0.35">
      <c r="A16280" s="2"/>
      <c r="B16280"/>
    </row>
    <row r="16281" spans="1:2" x14ac:dyDescent="0.35">
      <c r="A16281" s="2"/>
      <c r="B16281"/>
    </row>
    <row r="16282" spans="1:2" x14ac:dyDescent="0.35">
      <c r="A16282" s="2"/>
      <c r="B16282"/>
    </row>
    <row r="16283" spans="1:2" x14ac:dyDescent="0.35">
      <c r="A16283" s="2"/>
      <c r="B16283"/>
    </row>
    <row r="16284" spans="1:2" x14ac:dyDescent="0.35">
      <c r="A16284" s="2"/>
      <c r="B16284"/>
    </row>
    <row r="16285" spans="1:2" x14ac:dyDescent="0.35">
      <c r="A16285" s="2"/>
      <c r="B16285"/>
    </row>
    <row r="16286" spans="1:2" x14ac:dyDescent="0.35">
      <c r="A16286" s="2"/>
      <c r="B16286"/>
    </row>
    <row r="16287" spans="1:2" x14ac:dyDescent="0.35">
      <c r="A16287" s="2"/>
      <c r="B16287"/>
    </row>
    <row r="16288" spans="1:2" x14ac:dyDescent="0.35">
      <c r="A16288" s="2"/>
      <c r="B16288"/>
    </row>
    <row r="16289" spans="1:2" x14ac:dyDescent="0.35">
      <c r="A16289" s="2"/>
      <c r="B16289"/>
    </row>
    <row r="16290" spans="1:2" x14ac:dyDescent="0.35">
      <c r="A16290" s="2"/>
      <c r="B16290"/>
    </row>
    <row r="16291" spans="1:2" x14ac:dyDescent="0.35">
      <c r="A16291" s="2"/>
      <c r="B16291"/>
    </row>
    <row r="16292" spans="1:2" x14ac:dyDescent="0.35">
      <c r="A16292" s="2"/>
      <c r="B16292"/>
    </row>
    <row r="16293" spans="1:2" x14ac:dyDescent="0.35">
      <c r="A16293" s="2"/>
      <c r="B16293"/>
    </row>
    <row r="16294" spans="1:2" x14ac:dyDescent="0.35">
      <c r="A16294" s="2"/>
      <c r="B16294"/>
    </row>
    <row r="16295" spans="1:2" x14ac:dyDescent="0.35">
      <c r="A16295" s="2"/>
      <c r="B16295"/>
    </row>
    <row r="16296" spans="1:2" x14ac:dyDescent="0.35">
      <c r="A16296" s="2"/>
      <c r="B16296"/>
    </row>
    <row r="16297" spans="1:2" x14ac:dyDescent="0.35">
      <c r="A16297" s="2"/>
      <c r="B16297"/>
    </row>
    <row r="16298" spans="1:2" x14ac:dyDescent="0.35">
      <c r="A16298" s="2"/>
      <c r="B16298"/>
    </row>
    <row r="16299" spans="1:2" x14ac:dyDescent="0.35">
      <c r="A16299" s="2"/>
      <c r="B16299"/>
    </row>
    <row r="16300" spans="1:2" x14ac:dyDescent="0.35">
      <c r="A16300" s="2"/>
      <c r="B16300"/>
    </row>
    <row r="16301" spans="1:2" x14ac:dyDescent="0.35">
      <c r="A16301" s="2"/>
      <c r="B16301"/>
    </row>
    <row r="16302" spans="1:2" x14ac:dyDescent="0.35">
      <c r="A16302" s="2"/>
      <c r="B16302"/>
    </row>
    <row r="16303" spans="1:2" x14ac:dyDescent="0.35">
      <c r="A16303" s="2"/>
      <c r="B16303"/>
    </row>
    <row r="16304" spans="1:2" x14ac:dyDescent="0.35">
      <c r="A16304" s="2"/>
      <c r="B16304"/>
    </row>
    <row r="16305" spans="1:2" x14ac:dyDescent="0.35">
      <c r="A16305" s="2"/>
      <c r="B16305"/>
    </row>
    <row r="16306" spans="1:2" x14ac:dyDescent="0.35">
      <c r="A16306" s="2"/>
      <c r="B16306"/>
    </row>
    <row r="16307" spans="1:2" x14ac:dyDescent="0.35">
      <c r="A16307" s="2"/>
      <c r="B16307"/>
    </row>
    <row r="16308" spans="1:2" x14ac:dyDescent="0.35">
      <c r="A16308" s="2"/>
      <c r="B16308"/>
    </row>
    <row r="16309" spans="1:2" x14ac:dyDescent="0.35">
      <c r="A16309" s="2"/>
      <c r="B16309"/>
    </row>
    <row r="16310" spans="1:2" x14ac:dyDescent="0.35">
      <c r="A16310" s="2"/>
      <c r="B16310"/>
    </row>
    <row r="16311" spans="1:2" x14ac:dyDescent="0.35">
      <c r="A16311" s="2"/>
      <c r="B16311"/>
    </row>
    <row r="16312" spans="1:2" x14ac:dyDescent="0.35">
      <c r="A16312" s="2"/>
      <c r="B16312"/>
    </row>
    <row r="16313" spans="1:2" x14ac:dyDescent="0.35">
      <c r="A16313" s="2"/>
      <c r="B16313"/>
    </row>
    <row r="16314" spans="1:2" x14ac:dyDescent="0.35">
      <c r="A16314" s="2"/>
      <c r="B16314"/>
    </row>
    <row r="16315" spans="1:2" x14ac:dyDescent="0.35">
      <c r="A16315" s="2"/>
      <c r="B16315"/>
    </row>
    <row r="16316" spans="1:2" x14ac:dyDescent="0.35">
      <c r="A16316" s="2"/>
      <c r="B16316"/>
    </row>
    <row r="16317" spans="1:2" x14ac:dyDescent="0.35">
      <c r="A16317" s="2"/>
      <c r="B16317"/>
    </row>
    <row r="16318" spans="1:2" x14ac:dyDescent="0.35">
      <c r="A16318" s="2"/>
      <c r="B16318"/>
    </row>
    <row r="16319" spans="1:2" x14ac:dyDescent="0.35">
      <c r="A16319" s="2"/>
      <c r="B16319"/>
    </row>
    <row r="16320" spans="1:2" x14ac:dyDescent="0.35">
      <c r="A16320" s="2"/>
      <c r="B16320"/>
    </row>
    <row r="16321" spans="1:2" x14ac:dyDescent="0.35">
      <c r="A16321" s="2"/>
      <c r="B16321"/>
    </row>
    <row r="16322" spans="1:2" x14ac:dyDescent="0.35">
      <c r="A16322" s="2"/>
      <c r="B16322"/>
    </row>
    <row r="16323" spans="1:2" x14ac:dyDescent="0.35">
      <c r="A16323" s="2"/>
      <c r="B16323"/>
    </row>
    <row r="16324" spans="1:2" x14ac:dyDescent="0.35">
      <c r="A16324" s="2"/>
      <c r="B16324"/>
    </row>
    <row r="16325" spans="1:2" x14ac:dyDescent="0.35">
      <c r="A16325" s="2"/>
      <c r="B16325"/>
    </row>
    <row r="16326" spans="1:2" x14ac:dyDescent="0.35">
      <c r="A16326" s="2"/>
      <c r="B16326"/>
    </row>
    <row r="16327" spans="1:2" x14ac:dyDescent="0.35">
      <c r="A16327" s="2"/>
      <c r="B16327"/>
    </row>
    <row r="16328" spans="1:2" x14ac:dyDescent="0.35">
      <c r="A16328" s="2"/>
      <c r="B16328"/>
    </row>
    <row r="16329" spans="1:2" x14ac:dyDescent="0.35">
      <c r="A16329" s="2"/>
      <c r="B16329"/>
    </row>
    <row r="16330" spans="1:2" x14ac:dyDescent="0.35">
      <c r="A16330" s="2"/>
      <c r="B16330"/>
    </row>
    <row r="16331" spans="1:2" x14ac:dyDescent="0.35">
      <c r="A16331" s="2"/>
      <c r="B16331"/>
    </row>
    <row r="16332" spans="1:2" x14ac:dyDescent="0.35">
      <c r="A16332" s="2"/>
      <c r="B16332"/>
    </row>
    <row r="16333" spans="1:2" x14ac:dyDescent="0.35">
      <c r="A16333" s="2"/>
      <c r="B16333"/>
    </row>
    <row r="16334" spans="1:2" x14ac:dyDescent="0.35">
      <c r="A16334" s="2"/>
      <c r="B16334"/>
    </row>
    <row r="16335" spans="1:2" x14ac:dyDescent="0.35">
      <c r="A16335" s="2"/>
      <c r="B16335"/>
    </row>
    <row r="16336" spans="1:2" x14ac:dyDescent="0.35">
      <c r="A16336" s="2"/>
      <c r="B16336"/>
    </row>
    <row r="16337" spans="1:2" x14ac:dyDescent="0.35">
      <c r="A16337" s="2"/>
      <c r="B16337"/>
    </row>
    <row r="16338" spans="1:2" x14ac:dyDescent="0.35">
      <c r="A16338" s="2"/>
      <c r="B16338"/>
    </row>
    <row r="16339" spans="1:2" x14ac:dyDescent="0.35">
      <c r="A16339" s="2"/>
      <c r="B16339"/>
    </row>
    <row r="16340" spans="1:2" x14ac:dyDescent="0.35">
      <c r="A16340" s="2"/>
      <c r="B16340"/>
    </row>
    <row r="16341" spans="1:2" x14ac:dyDescent="0.35">
      <c r="A16341" s="2"/>
      <c r="B16341"/>
    </row>
    <row r="16342" spans="1:2" x14ac:dyDescent="0.35">
      <c r="A16342" s="2"/>
      <c r="B16342"/>
    </row>
    <row r="16343" spans="1:2" x14ac:dyDescent="0.35">
      <c r="A16343" s="2"/>
      <c r="B16343"/>
    </row>
    <row r="16344" spans="1:2" x14ac:dyDescent="0.35">
      <c r="A16344" s="2"/>
      <c r="B16344"/>
    </row>
    <row r="16345" spans="1:2" x14ac:dyDescent="0.35">
      <c r="A16345" s="2"/>
      <c r="B16345"/>
    </row>
    <row r="16346" spans="1:2" x14ac:dyDescent="0.35">
      <c r="A16346" s="2"/>
      <c r="B16346"/>
    </row>
    <row r="16347" spans="1:2" x14ac:dyDescent="0.35">
      <c r="A16347" s="2"/>
      <c r="B16347"/>
    </row>
    <row r="16348" spans="1:2" x14ac:dyDescent="0.35">
      <c r="A16348" s="2"/>
      <c r="B16348"/>
    </row>
    <row r="16349" spans="1:2" x14ac:dyDescent="0.35">
      <c r="A16349" s="2"/>
      <c r="B16349"/>
    </row>
    <row r="16350" spans="1:2" x14ac:dyDescent="0.35">
      <c r="A16350" s="2"/>
      <c r="B16350"/>
    </row>
    <row r="16351" spans="1:2" x14ac:dyDescent="0.35">
      <c r="A16351" s="2"/>
      <c r="B16351"/>
    </row>
    <row r="16352" spans="1:2" x14ac:dyDescent="0.35">
      <c r="A16352" s="2"/>
      <c r="B16352"/>
    </row>
    <row r="16353" spans="1:2" x14ac:dyDescent="0.35">
      <c r="A16353" s="2"/>
      <c r="B16353"/>
    </row>
    <row r="16354" spans="1:2" x14ac:dyDescent="0.35">
      <c r="A16354" s="2"/>
      <c r="B16354"/>
    </row>
    <row r="16355" spans="1:2" x14ac:dyDescent="0.35">
      <c r="A16355" s="2"/>
      <c r="B16355"/>
    </row>
    <row r="16356" spans="1:2" x14ac:dyDescent="0.35">
      <c r="A16356" s="2"/>
      <c r="B16356"/>
    </row>
    <row r="16357" spans="1:2" x14ac:dyDescent="0.35">
      <c r="A16357" s="2"/>
      <c r="B16357"/>
    </row>
    <row r="16358" spans="1:2" x14ac:dyDescent="0.35">
      <c r="A16358" s="2"/>
      <c r="B16358"/>
    </row>
    <row r="16359" spans="1:2" x14ac:dyDescent="0.35">
      <c r="A16359" s="2"/>
      <c r="B16359"/>
    </row>
    <row r="16360" spans="1:2" x14ac:dyDescent="0.35">
      <c r="A16360" s="2"/>
      <c r="B16360"/>
    </row>
    <row r="16361" spans="1:2" x14ac:dyDescent="0.35">
      <c r="A16361" s="2"/>
      <c r="B16361"/>
    </row>
    <row r="16362" spans="1:2" x14ac:dyDescent="0.35">
      <c r="A16362" s="2"/>
      <c r="B16362"/>
    </row>
    <row r="16363" spans="1:2" x14ac:dyDescent="0.35">
      <c r="A16363" s="2"/>
      <c r="B16363"/>
    </row>
    <row r="16364" spans="1:2" x14ac:dyDescent="0.35">
      <c r="A16364" s="2"/>
      <c r="B16364"/>
    </row>
    <row r="16365" spans="1:2" x14ac:dyDescent="0.35">
      <c r="A16365" s="2"/>
      <c r="B16365"/>
    </row>
    <row r="16366" spans="1:2" x14ac:dyDescent="0.35">
      <c r="A16366" s="2"/>
      <c r="B16366"/>
    </row>
    <row r="16367" spans="1:2" x14ac:dyDescent="0.35">
      <c r="A16367" s="2"/>
      <c r="B16367"/>
    </row>
    <row r="16368" spans="1:2" x14ac:dyDescent="0.35">
      <c r="A16368" s="2"/>
      <c r="B16368"/>
    </row>
    <row r="16369" spans="1:2" x14ac:dyDescent="0.35">
      <c r="A16369" s="2"/>
      <c r="B16369"/>
    </row>
    <row r="16370" spans="1:2" x14ac:dyDescent="0.35">
      <c r="A16370" s="2"/>
      <c r="B16370"/>
    </row>
    <row r="16371" spans="1:2" x14ac:dyDescent="0.35">
      <c r="A16371" s="2"/>
      <c r="B16371"/>
    </row>
    <row r="16372" spans="1:2" x14ac:dyDescent="0.35">
      <c r="A16372" s="2"/>
      <c r="B16372"/>
    </row>
    <row r="16373" spans="1:2" x14ac:dyDescent="0.35">
      <c r="A16373" s="2"/>
      <c r="B16373"/>
    </row>
    <row r="16374" spans="1:2" x14ac:dyDescent="0.35">
      <c r="A16374" s="2"/>
      <c r="B16374"/>
    </row>
    <row r="16375" spans="1:2" x14ac:dyDescent="0.35">
      <c r="A16375" s="2"/>
      <c r="B16375"/>
    </row>
    <row r="16376" spans="1:2" x14ac:dyDescent="0.35">
      <c r="A16376" s="2"/>
      <c r="B16376"/>
    </row>
    <row r="16377" spans="1:2" x14ac:dyDescent="0.35">
      <c r="A16377" s="2"/>
      <c r="B16377"/>
    </row>
    <row r="16378" spans="1:2" x14ac:dyDescent="0.35">
      <c r="A16378" s="2"/>
      <c r="B16378"/>
    </row>
    <row r="16379" spans="1:2" x14ac:dyDescent="0.35">
      <c r="A16379" s="2"/>
      <c r="B16379"/>
    </row>
    <row r="16380" spans="1:2" x14ac:dyDescent="0.35">
      <c r="A16380" s="2"/>
      <c r="B16380"/>
    </row>
    <row r="16381" spans="1:2" x14ac:dyDescent="0.35">
      <c r="A16381" s="2"/>
      <c r="B16381"/>
    </row>
    <row r="16382" spans="1:2" x14ac:dyDescent="0.35">
      <c r="A16382" s="2"/>
      <c r="B16382"/>
    </row>
    <row r="16383" spans="1:2" x14ac:dyDescent="0.35">
      <c r="A16383" s="2"/>
      <c r="B16383"/>
    </row>
    <row r="16384" spans="1:2" x14ac:dyDescent="0.35">
      <c r="A16384" s="2"/>
      <c r="B16384"/>
    </row>
  </sheetData>
  <mergeCells count="26">
    <mergeCell ref="A159:A162"/>
    <mergeCell ref="A163:A191"/>
    <mergeCell ref="A81:A87"/>
    <mergeCell ref="A88:A92"/>
    <mergeCell ref="A93:A140"/>
    <mergeCell ref="A141:A142"/>
    <mergeCell ref="A143:A145"/>
    <mergeCell ref="A146:A147"/>
    <mergeCell ref="A154:A158"/>
    <mergeCell ref="A2:A9"/>
    <mergeCell ref="A11:A26"/>
    <mergeCell ref="A27:A32"/>
    <mergeCell ref="A33:A35"/>
    <mergeCell ref="A36:A42"/>
    <mergeCell ref="A43:A44"/>
    <mergeCell ref="A45:A47"/>
    <mergeCell ref="A48:A51"/>
    <mergeCell ref="A148:A151"/>
    <mergeCell ref="A152:A153"/>
    <mergeCell ref="A64:A68"/>
    <mergeCell ref="A69:A72"/>
    <mergeCell ref="A73:A78"/>
    <mergeCell ref="A79:A80"/>
    <mergeCell ref="A52:A54"/>
    <mergeCell ref="A55:A60"/>
    <mergeCell ref="A61:A63"/>
  </mergeCells>
  <phoneticPr fontId="11" type="noConversion"/>
  <dataValidations count="3">
    <dataValidation type="list" allowBlank="1" showInputMessage="1" showErrorMessage="1" sqref="AR2 AL2 AL4" xr:uid="{9E51D636-E393-4847-BE46-FCE9E574E38F}">
      <formula1>$K$2:$AJ$2</formula1>
    </dataValidation>
    <dataValidation type="list" allowBlank="1" showInputMessage="1" showErrorMessage="1" sqref="AR3 AL3" xr:uid="{26CCB69C-F76C-4B2E-905D-2BAE794C5E95}">
      <formula1>INDIRECT(AL2)</formula1>
    </dataValidation>
    <dataValidation type="list" allowBlank="1" showInputMessage="1" showErrorMessage="1" sqref="AL5" xr:uid="{BE319D84-0528-4DF2-B40D-9702C326F5CC}">
      <formula1>INDIRECT($AL$4)</formula1>
    </dataValidation>
  </dataValidations>
  <pageMargins left="0.7" right="0.7" top="0.75" bottom="0.75" header="0.3" footer="0.3"/>
  <pageSetup orientation="portrait" horizontalDpi="90" verticalDpi="9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F6F54-08B0-4940-9A9C-ACF114A7D073}">
  <sheetPr>
    <tabColor rgb="FF92D050"/>
  </sheetPr>
  <dimension ref="A1:P7562"/>
  <sheetViews>
    <sheetView tabSelected="1" zoomScale="40" zoomScaleNormal="40" workbookViewId="0">
      <pane xSplit="1" ySplit="2" topLeftCell="B3" activePane="bottomRight" state="frozen"/>
      <selection activeCell="BA10" sqref="BA10"/>
      <selection pane="topRight" activeCell="BA10" sqref="BA10"/>
      <selection pane="bottomLeft" activeCell="BA10" sqref="BA10"/>
      <selection pane="bottomRight" activeCell="G48" sqref="G48"/>
    </sheetView>
  </sheetViews>
  <sheetFormatPr defaultColWidth="64.81640625" defaultRowHeight="16.5" customHeight="1" x14ac:dyDescent="0.45"/>
  <cols>
    <col min="1" max="1" width="32.54296875" style="71" customWidth="1"/>
    <col min="2" max="14" width="64.81640625" style="67"/>
    <col min="15" max="15" width="64.81640625" style="124"/>
    <col min="16" max="16384" width="64.81640625" style="67"/>
  </cols>
  <sheetData>
    <row r="1" spans="1:15" s="72" customFormat="1" ht="16.5" customHeight="1" x14ac:dyDescent="0.35">
      <c r="A1" s="95"/>
      <c r="B1" s="146" t="s">
        <v>12351</v>
      </c>
      <c r="C1" s="146"/>
      <c r="D1" s="146"/>
      <c r="E1" s="146"/>
      <c r="F1" s="146"/>
      <c r="G1" s="146"/>
      <c r="H1" s="146"/>
      <c r="I1" s="146"/>
      <c r="J1" s="146"/>
      <c r="K1" s="146"/>
      <c r="L1" s="147" t="s">
        <v>12367</v>
      </c>
      <c r="M1" s="147"/>
      <c r="N1" s="143" t="s">
        <v>12628</v>
      </c>
      <c r="O1" s="123"/>
    </row>
    <row r="2" spans="1:15" ht="29.25" customHeight="1" x14ac:dyDescent="0.35">
      <c r="A2" s="60" t="s">
        <v>26</v>
      </c>
      <c r="B2" s="88" t="s">
        <v>10113</v>
      </c>
      <c r="C2" s="89" t="s">
        <v>12352</v>
      </c>
      <c r="D2" s="88" t="s">
        <v>10115</v>
      </c>
      <c r="E2" s="93" t="s">
        <v>12347</v>
      </c>
      <c r="F2" s="94" t="s">
        <v>12348</v>
      </c>
      <c r="G2" s="94" t="s">
        <v>10118</v>
      </c>
      <c r="H2" s="88" t="s">
        <v>10114</v>
      </c>
      <c r="I2" s="90" t="s">
        <v>10116</v>
      </c>
      <c r="J2" s="90" t="s">
        <v>10117</v>
      </c>
      <c r="K2" s="89" t="s">
        <v>11675</v>
      </c>
      <c r="L2" s="61" t="s">
        <v>12352</v>
      </c>
      <c r="M2" s="61" t="s">
        <v>11674</v>
      </c>
      <c r="N2" s="62" t="s">
        <v>27</v>
      </c>
    </row>
    <row r="3" spans="1:15" s="66" customFormat="1" ht="16.5" customHeight="1" x14ac:dyDescent="0.35">
      <c r="A3" s="59">
        <v>2100060</v>
      </c>
      <c r="B3" s="85" t="s">
        <v>7227</v>
      </c>
      <c r="C3" s="118" t="s">
        <v>617</v>
      </c>
      <c r="D3" s="85" t="s">
        <v>3124</v>
      </c>
      <c r="E3" s="85" t="s">
        <v>7229</v>
      </c>
      <c r="F3" s="85" t="s">
        <v>7228</v>
      </c>
      <c r="G3" s="85" t="s">
        <v>18277</v>
      </c>
      <c r="H3" s="85" t="s">
        <v>647</v>
      </c>
      <c r="I3" s="85" t="s">
        <v>10414</v>
      </c>
      <c r="J3" s="85">
        <v>72</v>
      </c>
      <c r="K3" s="118" t="s">
        <v>12368</v>
      </c>
      <c r="L3" s="65" t="s">
        <v>617</v>
      </c>
      <c r="M3" s="65" t="s">
        <v>3125</v>
      </c>
      <c r="N3" s="65" t="s">
        <v>7219</v>
      </c>
      <c r="O3" s="125"/>
    </row>
    <row r="4" spans="1:15" s="66" customFormat="1" ht="16.5" customHeight="1" x14ac:dyDescent="0.35">
      <c r="A4" s="59">
        <v>2100070</v>
      </c>
      <c r="B4" s="85" t="s">
        <v>7230</v>
      </c>
      <c r="C4" s="118" t="s">
        <v>225</v>
      </c>
      <c r="D4" s="85" t="s">
        <v>3124</v>
      </c>
      <c r="E4" s="85" t="s">
        <v>7232</v>
      </c>
      <c r="F4" s="85" t="s">
        <v>7231</v>
      </c>
      <c r="G4" s="85" t="s">
        <v>18278</v>
      </c>
      <c r="H4" s="85" t="s">
        <v>647</v>
      </c>
      <c r="I4" s="85" t="s">
        <v>10414</v>
      </c>
      <c r="J4" s="85">
        <v>72</v>
      </c>
      <c r="K4" s="118" t="s">
        <v>12368</v>
      </c>
      <c r="L4" s="65" t="s">
        <v>225</v>
      </c>
      <c r="M4" s="65" t="s">
        <v>3125</v>
      </c>
      <c r="N4" s="65" t="s">
        <v>7219</v>
      </c>
      <c r="O4" s="125"/>
    </row>
    <row r="5" spans="1:15" s="66" customFormat="1" ht="16.5" customHeight="1" x14ac:dyDescent="0.35">
      <c r="A5" s="59">
        <v>2100080</v>
      </c>
      <c r="B5" s="85" t="s">
        <v>7233</v>
      </c>
      <c r="C5" s="118" t="s">
        <v>227</v>
      </c>
      <c r="D5" s="85" t="s">
        <v>3124</v>
      </c>
      <c r="E5" s="85" t="s">
        <v>7235</v>
      </c>
      <c r="F5" s="85" t="s">
        <v>7234</v>
      </c>
      <c r="G5" s="85" t="s">
        <v>18279</v>
      </c>
      <c r="H5" s="85" t="s">
        <v>647</v>
      </c>
      <c r="I5" s="85" t="s">
        <v>10414</v>
      </c>
      <c r="J5" s="85">
        <v>72</v>
      </c>
      <c r="K5" s="118" t="s">
        <v>12368</v>
      </c>
      <c r="L5" s="65" t="s">
        <v>227</v>
      </c>
      <c r="M5" s="65" t="s">
        <v>3125</v>
      </c>
      <c r="N5" s="65" t="s">
        <v>7219</v>
      </c>
      <c r="O5" s="125"/>
    </row>
    <row r="6" spans="1:15" s="66" customFormat="1" ht="16.5" customHeight="1" x14ac:dyDescent="0.35">
      <c r="A6" s="59">
        <v>2100090</v>
      </c>
      <c r="B6" s="85" t="s">
        <v>7236</v>
      </c>
      <c r="C6" s="118" t="s">
        <v>229</v>
      </c>
      <c r="D6" s="85" t="s">
        <v>3124</v>
      </c>
      <c r="E6" s="85" t="s">
        <v>7238</v>
      </c>
      <c r="F6" s="85" t="s">
        <v>7237</v>
      </c>
      <c r="G6" s="85" t="s">
        <v>18280</v>
      </c>
      <c r="H6" s="85" t="s">
        <v>647</v>
      </c>
      <c r="I6" s="85" t="s">
        <v>10414</v>
      </c>
      <c r="J6" s="85">
        <v>72</v>
      </c>
      <c r="K6" s="118" t="s">
        <v>12368</v>
      </c>
      <c r="L6" s="65" t="s">
        <v>229</v>
      </c>
      <c r="M6" s="65" t="s">
        <v>3125</v>
      </c>
      <c r="N6" s="65" t="s">
        <v>7219</v>
      </c>
      <c r="O6" s="125"/>
    </row>
    <row r="7" spans="1:15" s="66" customFormat="1" ht="16.5" customHeight="1" x14ac:dyDescent="0.35">
      <c r="A7" s="59">
        <v>2100100</v>
      </c>
      <c r="B7" s="85" t="s">
        <v>7220</v>
      </c>
      <c r="C7" s="118" t="s">
        <v>245</v>
      </c>
      <c r="D7" s="85" t="s">
        <v>3124</v>
      </c>
      <c r="E7" s="85" t="s">
        <v>7222</v>
      </c>
      <c r="F7" s="85" t="s">
        <v>7221</v>
      </c>
      <c r="G7" s="85" t="s">
        <v>18281</v>
      </c>
      <c r="H7" s="85" t="s">
        <v>647</v>
      </c>
      <c r="I7" s="85" t="s">
        <v>10414</v>
      </c>
      <c r="J7" s="85">
        <v>72</v>
      </c>
      <c r="K7" s="118" t="s">
        <v>12368</v>
      </c>
      <c r="L7" s="65" t="s">
        <v>245</v>
      </c>
      <c r="M7" s="65" t="s">
        <v>3125</v>
      </c>
      <c r="N7" s="65" t="s">
        <v>7219</v>
      </c>
      <c r="O7" s="125"/>
    </row>
    <row r="8" spans="1:15" s="66" customFormat="1" ht="16.5" customHeight="1" x14ac:dyDescent="0.35">
      <c r="A8" s="59">
        <v>2100110</v>
      </c>
      <c r="B8" s="85" t="s">
        <v>7224</v>
      </c>
      <c r="C8" s="118" t="s">
        <v>250</v>
      </c>
      <c r="D8" s="85" t="s">
        <v>3124</v>
      </c>
      <c r="E8" s="85" t="s">
        <v>7226</v>
      </c>
      <c r="F8" s="85" t="s">
        <v>7225</v>
      </c>
      <c r="G8" s="85" t="s">
        <v>18282</v>
      </c>
      <c r="H8" s="85" t="s">
        <v>647</v>
      </c>
      <c r="I8" s="85" t="s">
        <v>10414</v>
      </c>
      <c r="J8" s="85">
        <v>72</v>
      </c>
      <c r="K8" s="118" t="s">
        <v>12368</v>
      </c>
      <c r="L8" s="65" t="s">
        <v>250</v>
      </c>
      <c r="M8" s="65" t="s">
        <v>3125</v>
      </c>
      <c r="N8" s="65" t="s">
        <v>7219</v>
      </c>
      <c r="O8" s="125"/>
    </row>
    <row r="9" spans="1:15" s="66" customFormat="1" ht="16.5" customHeight="1" x14ac:dyDescent="0.35">
      <c r="A9" s="59">
        <v>4004080</v>
      </c>
      <c r="B9" s="85" t="s">
        <v>6192</v>
      </c>
      <c r="C9" s="118" t="s">
        <v>227</v>
      </c>
      <c r="D9" s="85" t="s">
        <v>3124</v>
      </c>
      <c r="E9" s="85" t="s">
        <v>6194</v>
      </c>
      <c r="F9" s="85" t="s">
        <v>6193</v>
      </c>
      <c r="G9" s="85" t="s">
        <v>18283</v>
      </c>
      <c r="H9" s="85" t="s">
        <v>233</v>
      </c>
      <c r="I9" s="85" t="s">
        <v>10414</v>
      </c>
      <c r="J9" s="85">
        <v>72</v>
      </c>
      <c r="K9" s="118" t="s">
        <v>12369</v>
      </c>
      <c r="L9" s="65" t="s">
        <v>227</v>
      </c>
      <c r="M9" s="65" t="s">
        <v>3125</v>
      </c>
      <c r="N9" s="65" t="s">
        <v>6184</v>
      </c>
      <c r="O9" s="125"/>
    </row>
    <row r="10" spans="1:15" s="66" customFormat="1" ht="16.5" customHeight="1" x14ac:dyDescent="0.35">
      <c r="A10" s="59">
        <v>4004090</v>
      </c>
      <c r="B10" s="85" t="s">
        <v>6195</v>
      </c>
      <c r="C10" s="118" t="s">
        <v>229</v>
      </c>
      <c r="D10" s="85" t="s">
        <v>3124</v>
      </c>
      <c r="E10" s="85" t="s">
        <v>6197</v>
      </c>
      <c r="F10" s="85" t="s">
        <v>6196</v>
      </c>
      <c r="G10" s="85" t="s">
        <v>18284</v>
      </c>
      <c r="H10" s="85" t="s">
        <v>233</v>
      </c>
      <c r="I10" s="85" t="s">
        <v>10414</v>
      </c>
      <c r="J10" s="85">
        <v>72</v>
      </c>
      <c r="K10" s="118" t="s">
        <v>12369</v>
      </c>
      <c r="L10" s="65" t="s">
        <v>229</v>
      </c>
      <c r="M10" s="65" t="s">
        <v>3125</v>
      </c>
      <c r="N10" s="65" t="s">
        <v>6184</v>
      </c>
      <c r="O10" s="125"/>
    </row>
    <row r="11" spans="1:15" s="66" customFormat="1" ht="16.5" customHeight="1" x14ac:dyDescent="0.35">
      <c r="A11" s="59">
        <v>4004100</v>
      </c>
      <c r="B11" s="85" t="s">
        <v>6185</v>
      </c>
      <c r="C11" s="118" t="s">
        <v>245</v>
      </c>
      <c r="D11" s="85" t="s">
        <v>3124</v>
      </c>
      <c r="E11" s="85" t="s">
        <v>6187</v>
      </c>
      <c r="F11" s="85" t="s">
        <v>6186</v>
      </c>
      <c r="G11" s="85" t="s">
        <v>18285</v>
      </c>
      <c r="H11" s="85" t="s">
        <v>233</v>
      </c>
      <c r="I11" s="85" t="s">
        <v>10414</v>
      </c>
      <c r="J11" s="85">
        <v>72</v>
      </c>
      <c r="K11" s="118" t="s">
        <v>12369</v>
      </c>
      <c r="L11" s="65" t="s">
        <v>245</v>
      </c>
      <c r="M11" s="65" t="s">
        <v>3125</v>
      </c>
      <c r="N11" s="65" t="s">
        <v>6184</v>
      </c>
      <c r="O11" s="125"/>
    </row>
    <row r="12" spans="1:15" s="66" customFormat="1" ht="16.5" customHeight="1" x14ac:dyDescent="0.35">
      <c r="A12" s="59">
        <v>4004110</v>
      </c>
      <c r="B12" s="85" t="s">
        <v>6189</v>
      </c>
      <c r="C12" s="118" t="s">
        <v>250</v>
      </c>
      <c r="D12" s="85" t="s">
        <v>3124</v>
      </c>
      <c r="E12" s="85" t="s">
        <v>6191</v>
      </c>
      <c r="F12" s="85" t="s">
        <v>6190</v>
      </c>
      <c r="G12" s="85" t="s">
        <v>18286</v>
      </c>
      <c r="H12" s="85" t="s">
        <v>233</v>
      </c>
      <c r="I12" s="85" t="s">
        <v>10414</v>
      </c>
      <c r="J12" s="85">
        <v>72</v>
      </c>
      <c r="K12" s="118" t="s">
        <v>12369</v>
      </c>
      <c r="L12" s="65" t="s">
        <v>250</v>
      </c>
      <c r="M12" s="65" t="s">
        <v>3125</v>
      </c>
      <c r="N12" s="65" t="s">
        <v>6184</v>
      </c>
      <c r="O12" s="125"/>
    </row>
    <row r="13" spans="1:15" s="66" customFormat="1" ht="16.5" customHeight="1" x14ac:dyDescent="0.35">
      <c r="A13" s="59">
        <v>4005080</v>
      </c>
      <c r="B13" s="85" t="s">
        <v>6178</v>
      </c>
      <c r="C13" s="118" t="s">
        <v>227</v>
      </c>
      <c r="D13" s="85" t="s">
        <v>3124</v>
      </c>
      <c r="E13" s="85" t="s">
        <v>6180</v>
      </c>
      <c r="F13" s="85" t="s">
        <v>6179</v>
      </c>
      <c r="G13" s="85" t="s">
        <v>18287</v>
      </c>
      <c r="H13" s="85" t="s">
        <v>233</v>
      </c>
      <c r="I13" s="85" t="s">
        <v>10414</v>
      </c>
      <c r="J13" s="85">
        <v>60</v>
      </c>
      <c r="K13" s="118" t="s">
        <v>12370</v>
      </c>
      <c r="L13" s="65" t="s">
        <v>227</v>
      </c>
      <c r="M13" s="65" t="s">
        <v>3125</v>
      </c>
      <c r="N13" s="65" t="s">
        <v>6170</v>
      </c>
      <c r="O13" s="125"/>
    </row>
    <row r="14" spans="1:15" s="66" customFormat="1" ht="16.5" customHeight="1" x14ac:dyDescent="0.35">
      <c r="A14" s="59">
        <v>4005090</v>
      </c>
      <c r="B14" s="85" t="s">
        <v>6181</v>
      </c>
      <c r="C14" s="118" t="s">
        <v>229</v>
      </c>
      <c r="D14" s="85" t="s">
        <v>3124</v>
      </c>
      <c r="E14" s="85" t="s">
        <v>6183</v>
      </c>
      <c r="F14" s="85" t="s">
        <v>6182</v>
      </c>
      <c r="G14" s="85" t="s">
        <v>18288</v>
      </c>
      <c r="H14" s="85" t="s">
        <v>233</v>
      </c>
      <c r="I14" s="85" t="s">
        <v>10414</v>
      </c>
      <c r="J14" s="85">
        <v>60</v>
      </c>
      <c r="K14" s="118" t="s">
        <v>12370</v>
      </c>
      <c r="L14" s="65" t="s">
        <v>229</v>
      </c>
      <c r="M14" s="65" t="s">
        <v>3125</v>
      </c>
      <c r="N14" s="65" t="s">
        <v>6170</v>
      </c>
      <c r="O14" s="125"/>
    </row>
    <row r="15" spans="1:15" s="66" customFormat="1" ht="16.5" customHeight="1" x14ac:dyDescent="0.35">
      <c r="A15" s="59">
        <v>4005100</v>
      </c>
      <c r="B15" s="85" t="s">
        <v>6171</v>
      </c>
      <c r="C15" s="118" t="s">
        <v>245</v>
      </c>
      <c r="D15" s="85" t="s">
        <v>3124</v>
      </c>
      <c r="E15" s="85" t="s">
        <v>6173</v>
      </c>
      <c r="F15" s="85" t="s">
        <v>6172</v>
      </c>
      <c r="G15" s="85" t="s">
        <v>18289</v>
      </c>
      <c r="H15" s="85" t="s">
        <v>233</v>
      </c>
      <c r="I15" s="85" t="s">
        <v>10414</v>
      </c>
      <c r="J15" s="85">
        <v>60</v>
      </c>
      <c r="K15" s="118" t="s">
        <v>12370</v>
      </c>
      <c r="L15" s="65" t="s">
        <v>245</v>
      </c>
      <c r="M15" s="65" t="s">
        <v>3125</v>
      </c>
      <c r="N15" s="65" t="s">
        <v>6170</v>
      </c>
      <c r="O15" s="125"/>
    </row>
    <row r="16" spans="1:15" s="66" customFormat="1" ht="16.5" customHeight="1" x14ac:dyDescent="0.35">
      <c r="A16" s="59">
        <v>4005110</v>
      </c>
      <c r="B16" s="85" t="s">
        <v>6175</v>
      </c>
      <c r="C16" s="118" t="s">
        <v>250</v>
      </c>
      <c r="D16" s="85" t="s">
        <v>3124</v>
      </c>
      <c r="E16" s="85" t="s">
        <v>6177</v>
      </c>
      <c r="F16" s="85" t="s">
        <v>6176</v>
      </c>
      <c r="G16" s="85" t="s">
        <v>18290</v>
      </c>
      <c r="H16" s="85" t="s">
        <v>233</v>
      </c>
      <c r="I16" s="85" t="s">
        <v>10414</v>
      </c>
      <c r="J16" s="85">
        <v>60</v>
      </c>
      <c r="K16" s="118" t="s">
        <v>12370</v>
      </c>
      <c r="L16" s="65" t="s">
        <v>250</v>
      </c>
      <c r="M16" s="65" t="s">
        <v>3125</v>
      </c>
      <c r="N16" s="65" t="s">
        <v>6170</v>
      </c>
      <c r="O16" s="125"/>
    </row>
    <row r="17" spans="1:15" s="66" customFormat="1" ht="16.5" customHeight="1" x14ac:dyDescent="0.35">
      <c r="A17" s="59">
        <v>7111080</v>
      </c>
      <c r="B17" s="85" t="s">
        <v>1395</v>
      </c>
      <c r="C17" s="118" t="s">
        <v>227</v>
      </c>
      <c r="D17" s="85" t="s">
        <v>3046</v>
      </c>
      <c r="E17" s="85" t="s">
        <v>1397</v>
      </c>
      <c r="F17" s="85" t="s">
        <v>1396</v>
      </c>
      <c r="G17" s="85" t="s">
        <v>18291</v>
      </c>
      <c r="H17" s="85" t="s">
        <v>664</v>
      </c>
      <c r="I17" s="85" t="s">
        <v>10414</v>
      </c>
      <c r="J17" s="85">
        <v>6</v>
      </c>
      <c r="K17" s="118" t="s">
        <v>12372</v>
      </c>
      <c r="L17" s="65" t="s">
        <v>227</v>
      </c>
      <c r="M17" s="65" t="s">
        <v>3125</v>
      </c>
      <c r="N17" s="65" t="s">
        <v>1394</v>
      </c>
      <c r="O17" s="125"/>
    </row>
    <row r="18" spans="1:15" s="66" customFormat="1" ht="16.5" customHeight="1" x14ac:dyDescent="0.35">
      <c r="A18" s="59">
        <v>7111090</v>
      </c>
      <c r="B18" s="85" t="s">
        <v>1399</v>
      </c>
      <c r="C18" s="118" t="s">
        <v>229</v>
      </c>
      <c r="D18" s="85" t="s">
        <v>3046</v>
      </c>
      <c r="E18" s="85" t="s">
        <v>10436</v>
      </c>
      <c r="F18" s="85" t="s">
        <v>10437</v>
      </c>
      <c r="G18" s="85" t="s">
        <v>18292</v>
      </c>
      <c r="H18" s="85" t="s">
        <v>664</v>
      </c>
      <c r="I18" s="85" t="s">
        <v>10414</v>
      </c>
      <c r="J18" s="85">
        <v>6</v>
      </c>
      <c r="K18" s="118" t="s">
        <v>12372</v>
      </c>
      <c r="L18" s="65" t="s">
        <v>229</v>
      </c>
      <c r="M18" s="65" t="s">
        <v>3125</v>
      </c>
      <c r="N18" s="65" t="s">
        <v>1394</v>
      </c>
      <c r="O18" s="125"/>
    </row>
    <row r="19" spans="1:15" s="66" customFormat="1" ht="16.5" customHeight="1" x14ac:dyDescent="0.35">
      <c r="A19" s="59">
        <v>7111100</v>
      </c>
      <c r="B19" s="85" t="s">
        <v>1400</v>
      </c>
      <c r="C19" s="118" t="s">
        <v>245</v>
      </c>
      <c r="D19" s="85" t="s">
        <v>3046</v>
      </c>
      <c r="E19" s="85" t="s">
        <v>1402</v>
      </c>
      <c r="F19" s="85" t="s">
        <v>1401</v>
      </c>
      <c r="G19" s="85" t="s">
        <v>18293</v>
      </c>
      <c r="H19" s="85" t="s">
        <v>664</v>
      </c>
      <c r="I19" s="85" t="s">
        <v>10414</v>
      </c>
      <c r="J19" s="85">
        <v>6</v>
      </c>
      <c r="K19" s="118" t="s">
        <v>12372</v>
      </c>
      <c r="L19" s="65" t="s">
        <v>245</v>
      </c>
      <c r="M19" s="65" t="s">
        <v>3125</v>
      </c>
      <c r="N19" s="65" t="s">
        <v>1394</v>
      </c>
      <c r="O19" s="125"/>
    </row>
    <row r="20" spans="1:15" s="66" customFormat="1" ht="16.5" customHeight="1" x14ac:dyDescent="0.35">
      <c r="A20" s="59">
        <v>7112080</v>
      </c>
      <c r="B20" s="85" t="s">
        <v>1404</v>
      </c>
      <c r="C20" s="118" t="s">
        <v>227</v>
      </c>
      <c r="D20" s="85" t="s">
        <v>3046</v>
      </c>
      <c r="E20" s="85" t="s">
        <v>1405</v>
      </c>
      <c r="F20" s="85" t="s">
        <v>12350</v>
      </c>
      <c r="G20" s="85" t="s">
        <v>18294</v>
      </c>
      <c r="H20" s="85" t="s">
        <v>664</v>
      </c>
      <c r="I20" s="85" t="s">
        <v>10414</v>
      </c>
      <c r="J20" s="85">
        <v>6</v>
      </c>
      <c r="K20" s="118" t="s">
        <v>12372</v>
      </c>
      <c r="L20" s="65" t="s">
        <v>227</v>
      </c>
      <c r="M20" s="65" t="s">
        <v>3125</v>
      </c>
      <c r="N20" s="65" t="s">
        <v>1403</v>
      </c>
      <c r="O20" s="125"/>
    </row>
    <row r="21" spans="1:15" s="66" customFormat="1" ht="16.5" customHeight="1" x14ac:dyDescent="0.35">
      <c r="A21" s="59">
        <v>7112090</v>
      </c>
      <c r="B21" s="85" t="s">
        <v>1407</v>
      </c>
      <c r="C21" s="118" t="s">
        <v>229</v>
      </c>
      <c r="D21" s="85" t="s">
        <v>3046</v>
      </c>
      <c r="E21" s="85" t="s">
        <v>1408</v>
      </c>
      <c r="F21" s="85" t="s">
        <v>12350</v>
      </c>
      <c r="G21" s="85" t="s">
        <v>18295</v>
      </c>
      <c r="H21" s="85" t="s">
        <v>664</v>
      </c>
      <c r="I21" s="85" t="s">
        <v>10414</v>
      </c>
      <c r="J21" s="85">
        <v>6</v>
      </c>
      <c r="K21" s="118" t="s">
        <v>12372</v>
      </c>
      <c r="L21" s="65" t="s">
        <v>229</v>
      </c>
      <c r="M21" s="65" t="s">
        <v>3125</v>
      </c>
      <c r="N21" s="65" t="s">
        <v>1403</v>
      </c>
      <c r="O21" s="125"/>
    </row>
    <row r="22" spans="1:15" s="66" customFormat="1" ht="16.5" customHeight="1" x14ac:dyDescent="0.35">
      <c r="A22" s="59">
        <v>7112100</v>
      </c>
      <c r="B22" s="85" t="s">
        <v>1409</v>
      </c>
      <c r="C22" s="118" t="s">
        <v>245</v>
      </c>
      <c r="D22" s="85" t="s">
        <v>3046</v>
      </c>
      <c r="E22" s="85" t="s">
        <v>1410</v>
      </c>
      <c r="F22" s="85" t="s">
        <v>12350</v>
      </c>
      <c r="G22" s="85" t="s">
        <v>18296</v>
      </c>
      <c r="H22" s="85" t="s">
        <v>664</v>
      </c>
      <c r="I22" s="85" t="s">
        <v>10414</v>
      </c>
      <c r="J22" s="85">
        <v>6</v>
      </c>
      <c r="K22" s="118" t="s">
        <v>12372</v>
      </c>
      <c r="L22" s="65" t="s">
        <v>245</v>
      </c>
      <c r="M22" s="65" t="s">
        <v>3125</v>
      </c>
      <c r="N22" s="65" t="s">
        <v>1403</v>
      </c>
      <c r="O22" s="125"/>
    </row>
    <row r="23" spans="1:15" s="66" customFormat="1" ht="16.5" customHeight="1" x14ac:dyDescent="0.35">
      <c r="A23" s="59">
        <v>7112110</v>
      </c>
      <c r="B23" s="85" t="s">
        <v>1411</v>
      </c>
      <c r="C23" s="118" t="s">
        <v>250</v>
      </c>
      <c r="D23" s="85" t="s">
        <v>3046</v>
      </c>
      <c r="E23" s="85" t="s">
        <v>1412</v>
      </c>
      <c r="F23" s="85" t="s">
        <v>12350</v>
      </c>
      <c r="G23" s="85" t="s">
        <v>18297</v>
      </c>
      <c r="H23" s="85" t="s">
        <v>664</v>
      </c>
      <c r="I23" s="85" t="s">
        <v>10414</v>
      </c>
      <c r="J23" s="85">
        <v>6</v>
      </c>
      <c r="K23" s="118" t="s">
        <v>12372</v>
      </c>
      <c r="L23" s="65" t="s">
        <v>250</v>
      </c>
      <c r="M23" s="65" t="s">
        <v>3125</v>
      </c>
      <c r="N23" s="65" t="s">
        <v>1403</v>
      </c>
      <c r="O23" s="125"/>
    </row>
    <row r="24" spans="1:15" s="66" customFormat="1" ht="16.5" customHeight="1" x14ac:dyDescent="0.35">
      <c r="A24" s="59">
        <v>8352080</v>
      </c>
      <c r="B24" s="85" t="s">
        <v>4381</v>
      </c>
      <c r="C24" s="118" t="s">
        <v>227</v>
      </c>
      <c r="D24" s="85" t="s">
        <v>3046</v>
      </c>
      <c r="E24" s="85" t="s">
        <v>4383</v>
      </c>
      <c r="F24" s="85" t="s">
        <v>4382</v>
      </c>
      <c r="G24" s="85" t="s">
        <v>18298</v>
      </c>
      <c r="H24" s="85" t="s">
        <v>664</v>
      </c>
      <c r="I24" s="85" t="s">
        <v>10414</v>
      </c>
      <c r="J24" s="85">
        <v>72</v>
      </c>
      <c r="K24" s="118" t="s">
        <v>12373</v>
      </c>
      <c r="L24" s="65" t="s">
        <v>227</v>
      </c>
      <c r="M24" s="65" t="s">
        <v>3125</v>
      </c>
      <c r="N24" s="65" t="s">
        <v>4380</v>
      </c>
      <c r="O24" s="125"/>
    </row>
    <row r="25" spans="1:15" s="66" customFormat="1" ht="16.5" customHeight="1" x14ac:dyDescent="0.35">
      <c r="A25" s="59">
        <v>8352090</v>
      </c>
      <c r="B25" s="85" t="s">
        <v>4384</v>
      </c>
      <c r="C25" s="118" t="s">
        <v>229</v>
      </c>
      <c r="D25" s="85" t="s">
        <v>3046</v>
      </c>
      <c r="E25" s="85" t="s">
        <v>4386</v>
      </c>
      <c r="F25" s="85" t="s">
        <v>4385</v>
      </c>
      <c r="G25" s="85" t="s">
        <v>18299</v>
      </c>
      <c r="H25" s="85" t="s">
        <v>664</v>
      </c>
      <c r="I25" s="85" t="s">
        <v>10414</v>
      </c>
      <c r="J25" s="85">
        <v>72</v>
      </c>
      <c r="K25" s="118" t="s">
        <v>12373</v>
      </c>
      <c r="L25" s="65" t="s">
        <v>229</v>
      </c>
      <c r="M25" s="65" t="s">
        <v>3125</v>
      </c>
      <c r="N25" s="65" t="s">
        <v>4380</v>
      </c>
      <c r="O25" s="125"/>
    </row>
    <row r="26" spans="1:15" s="66" customFormat="1" ht="16.5" customHeight="1" x14ac:dyDescent="0.35">
      <c r="A26" s="59">
        <v>8352100</v>
      </c>
      <c r="B26" s="85" t="s">
        <v>4387</v>
      </c>
      <c r="C26" s="118" t="s">
        <v>245</v>
      </c>
      <c r="D26" s="85" t="s">
        <v>3046</v>
      </c>
      <c r="E26" s="85" t="s">
        <v>4389</v>
      </c>
      <c r="F26" s="85" t="s">
        <v>4388</v>
      </c>
      <c r="G26" s="85" t="s">
        <v>18300</v>
      </c>
      <c r="H26" s="85" t="s">
        <v>664</v>
      </c>
      <c r="I26" s="85" t="s">
        <v>10414</v>
      </c>
      <c r="J26" s="85">
        <v>72</v>
      </c>
      <c r="K26" s="118" t="s">
        <v>12373</v>
      </c>
      <c r="L26" s="65" t="s">
        <v>245</v>
      </c>
      <c r="M26" s="65" t="s">
        <v>3125</v>
      </c>
      <c r="N26" s="65" t="s">
        <v>4380</v>
      </c>
      <c r="O26" s="125"/>
    </row>
    <row r="27" spans="1:15" s="66" customFormat="1" ht="16.5" customHeight="1" x14ac:dyDescent="0.35">
      <c r="A27" s="59">
        <v>8354080</v>
      </c>
      <c r="B27" s="85" t="s">
        <v>4391</v>
      </c>
      <c r="C27" s="118" t="s">
        <v>227</v>
      </c>
      <c r="D27" s="85" t="s">
        <v>3046</v>
      </c>
      <c r="E27" s="85" t="s">
        <v>4393</v>
      </c>
      <c r="F27" s="85" t="s">
        <v>4392</v>
      </c>
      <c r="G27" s="85" t="s">
        <v>18301</v>
      </c>
      <c r="H27" s="85" t="s">
        <v>664</v>
      </c>
      <c r="I27" s="85" t="s">
        <v>10414</v>
      </c>
      <c r="J27" s="85">
        <v>72</v>
      </c>
      <c r="K27" s="118" t="s">
        <v>12374</v>
      </c>
      <c r="L27" s="65" t="s">
        <v>227</v>
      </c>
      <c r="M27" s="65" t="s">
        <v>3125</v>
      </c>
      <c r="N27" s="65" t="s">
        <v>4390</v>
      </c>
      <c r="O27" s="125"/>
    </row>
    <row r="28" spans="1:15" s="66" customFormat="1" ht="16.5" customHeight="1" x14ac:dyDescent="0.35">
      <c r="A28" s="59">
        <v>8354090</v>
      </c>
      <c r="B28" s="85" t="s">
        <v>4395</v>
      </c>
      <c r="C28" s="118" t="s">
        <v>229</v>
      </c>
      <c r="D28" s="85" t="s">
        <v>3046</v>
      </c>
      <c r="E28" s="85" t="s">
        <v>4397</v>
      </c>
      <c r="F28" s="85" t="s">
        <v>4396</v>
      </c>
      <c r="G28" s="85" t="s">
        <v>18302</v>
      </c>
      <c r="H28" s="85" t="s">
        <v>664</v>
      </c>
      <c r="I28" s="85" t="s">
        <v>10414</v>
      </c>
      <c r="J28" s="85">
        <v>72</v>
      </c>
      <c r="K28" s="118" t="s">
        <v>12375</v>
      </c>
      <c r="L28" s="65" t="s">
        <v>229</v>
      </c>
      <c r="M28" s="65" t="s">
        <v>3125</v>
      </c>
      <c r="N28" s="65" t="s">
        <v>4390</v>
      </c>
      <c r="O28" s="125"/>
    </row>
    <row r="29" spans="1:15" s="66" customFormat="1" ht="16.5" customHeight="1" x14ac:dyDescent="0.35">
      <c r="A29" s="59">
        <v>8354100</v>
      </c>
      <c r="B29" s="85" t="s">
        <v>4398</v>
      </c>
      <c r="C29" s="118" t="s">
        <v>245</v>
      </c>
      <c r="D29" s="85" t="s">
        <v>3046</v>
      </c>
      <c r="E29" s="85" t="s">
        <v>4400</v>
      </c>
      <c r="F29" s="85" t="s">
        <v>4399</v>
      </c>
      <c r="G29" s="85" t="s">
        <v>18303</v>
      </c>
      <c r="H29" s="85" t="s">
        <v>664</v>
      </c>
      <c r="I29" s="85" t="s">
        <v>10414</v>
      </c>
      <c r="J29" s="85">
        <v>72</v>
      </c>
      <c r="K29" s="118" t="s">
        <v>12374</v>
      </c>
      <c r="L29" s="65" t="s">
        <v>245</v>
      </c>
      <c r="M29" s="65" t="s">
        <v>3125</v>
      </c>
      <c r="N29" s="65" t="s">
        <v>4390</v>
      </c>
      <c r="O29" s="125"/>
    </row>
    <row r="30" spans="1:15" s="66" customFormat="1" ht="16.5" customHeight="1" x14ac:dyDescent="0.35">
      <c r="A30" s="59">
        <v>9022100</v>
      </c>
      <c r="B30" s="85" t="s">
        <v>6166</v>
      </c>
      <c r="C30" s="118" t="s">
        <v>245</v>
      </c>
      <c r="D30" s="85" t="s">
        <v>3046</v>
      </c>
      <c r="E30" s="85" t="s">
        <v>6168</v>
      </c>
      <c r="F30" s="85" t="s">
        <v>6167</v>
      </c>
      <c r="G30" s="85" t="s">
        <v>12350</v>
      </c>
      <c r="H30" s="85" t="s">
        <v>664</v>
      </c>
      <c r="I30" s="85" t="s">
        <v>10414</v>
      </c>
      <c r="J30" s="85">
        <v>36</v>
      </c>
      <c r="K30" s="118" t="s">
        <v>12376</v>
      </c>
      <c r="L30" s="65" t="s">
        <v>245</v>
      </c>
      <c r="M30" s="65" t="s">
        <v>3125</v>
      </c>
      <c r="N30" s="65" t="s">
        <v>6165</v>
      </c>
      <c r="O30" s="125"/>
    </row>
    <row r="31" spans="1:15" s="66" customFormat="1" ht="16.5" customHeight="1" x14ac:dyDescent="0.35">
      <c r="A31" s="59">
        <v>9430100</v>
      </c>
      <c r="B31" s="85" t="s">
        <v>4821</v>
      </c>
      <c r="C31" s="118" t="s">
        <v>245</v>
      </c>
      <c r="D31" s="85" t="s">
        <v>3046</v>
      </c>
      <c r="E31" s="85" t="s">
        <v>4822</v>
      </c>
      <c r="F31" s="85" t="s">
        <v>12350</v>
      </c>
      <c r="G31" s="85" t="s">
        <v>12350</v>
      </c>
      <c r="H31" s="85" t="s">
        <v>664</v>
      </c>
      <c r="I31" s="85" t="s">
        <v>10414</v>
      </c>
      <c r="J31" s="85">
        <v>12</v>
      </c>
      <c r="K31" s="118" t="s">
        <v>12377</v>
      </c>
      <c r="L31" s="65" t="s">
        <v>245</v>
      </c>
      <c r="M31" s="65" t="s">
        <v>3125</v>
      </c>
      <c r="N31" s="65" t="s">
        <v>4820</v>
      </c>
      <c r="O31" s="125"/>
    </row>
    <row r="32" spans="1:15" s="66" customFormat="1" ht="16.5" customHeight="1" x14ac:dyDescent="0.35">
      <c r="A32" s="59">
        <v>9922100</v>
      </c>
      <c r="B32" s="85" t="s">
        <v>4825</v>
      </c>
      <c r="C32" s="118" t="s">
        <v>245</v>
      </c>
      <c r="D32" s="85" t="s">
        <v>3046</v>
      </c>
      <c r="E32" s="85" t="s">
        <v>4827</v>
      </c>
      <c r="F32" s="85" t="s">
        <v>4826</v>
      </c>
      <c r="G32" s="85" t="s">
        <v>12350</v>
      </c>
      <c r="H32" s="85" t="s">
        <v>664</v>
      </c>
      <c r="I32" s="85" t="s">
        <v>10414</v>
      </c>
      <c r="J32" s="85">
        <v>72</v>
      </c>
      <c r="K32" s="118" t="s">
        <v>12378</v>
      </c>
      <c r="L32" s="65" t="s">
        <v>245</v>
      </c>
      <c r="M32" s="65" t="s">
        <v>3125</v>
      </c>
      <c r="N32" s="65" t="s">
        <v>4824</v>
      </c>
      <c r="O32" s="125"/>
    </row>
    <row r="33" spans="1:15" s="66" customFormat="1" ht="16.5" customHeight="1" x14ac:dyDescent="0.35">
      <c r="A33" s="59">
        <v>9924100</v>
      </c>
      <c r="B33" s="85" t="s">
        <v>4835</v>
      </c>
      <c r="C33" s="118" t="s">
        <v>245</v>
      </c>
      <c r="D33" s="85" t="s">
        <v>3046</v>
      </c>
      <c r="E33" s="85" t="s">
        <v>4837</v>
      </c>
      <c r="F33" s="85" t="s">
        <v>4836</v>
      </c>
      <c r="G33" s="85" t="s">
        <v>12350</v>
      </c>
      <c r="H33" s="85" t="s">
        <v>664</v>
      </c>
      <c r="I33" s="85" t="s">
        <v>10414</v>
      </c>
      <c r="J33" s="85">
        <v>72</v>
      </c>
      <c r="K33" s="118" t="s">
        <v>12379</v>
      </c>
      <c r="L33" s="65" t="s">
        <v>245</v>
      </c>
      <c r="M33" s="65" t="s">
        <v>3125</v>
      </c>
      <c r="N33" s="65" t="s">
        <v>4834</v>
      </c>
      <c r="O33" s="125"/>
    </row>
    <row r="34" spans="1:15" s="66" customFormat="1" ht="16.5" customHeight="1" x14ac:dyDescent="0.35">
      <c r="A34" s="59">
        <v>9928100</v>
      </c>
      <c r="B34" s="85" t="s">
        <v>4830</v>
      </c>
      <c r="C34" s="118" t="s">
        <v>245</v>
      </c>
      <c r="D34" s="85" t="s">
        <v>3046</v>
      </c>
      <c r="E34" s="85" t="s">
        <v>4832</v>
      </c>
      <c r="F34" s="85" t="s">
        <v>4831</v>
      </c>
      <c r="G34" s="85" t="s">
        <v>12350</v>
      </c>
      <c r="H34" s="85" t="s">
        <v>664</v>
      </c>
      <c r="I34" s="85" t="s">
        <v>10414</v>
      </c>
      <c r="J34" s="85">
        <v>36</v>
      </c>
      <c r="K34" s="118" t="s">
        <v>12380</v>
      </c>
      <c r="L34" s="65" t="s">
        <v>245</v>
      </c>
      <c r="M34" s="65" t="s">
        <v>3125</v>
      </c>
      <c r="N34" s="65" t="s">
        <v>4829</v>
      </c>
      <c r="O34" s="125"/>
    </row>
    <row r="35" spans="1:15" s="66" customFormat="1" ht="16.5" customHeight="1" x14ac:dyDescent="0.35">
      <c r="A35" s="59">
        <v>11100060</v>
      </c>
      <c r="B35" s="85" t="s">
        <v>11682</v>
      </c>
      <c r="C35" s="118" t="s">
        <v>617</v>
      </c>
      <c r="D35" s="85" t="s">
        <v>11315</v>
      </c>
      <c r="E35" s="85" t="s">
        <v>4767</v>
      </c>
      <c r="F35" s="85" t="s">
        <v>4766</v>
      </c>
      <c r="G35" s="85" t="s">
        <v>18304</v>
      </c>
      <c r="H35" s="85" t="s">
        <v>664</v>
      </c>
      <c r="I35" s="85" t="s">
        <v>10414</v>
      </c>
      <c r="J35" s="85">
        <v>144</v>
      </c>
      <c r="K35" s="118" t="s">
        <v>12381</v>
      </c>
      <c r="L35" s="65" t="s">
        <v>617</v>
      </c>
      <c r="M35" s="65" t="s">
        <v>3125</v>
      </c>
      <c r="N35" s="65" t="s">
        <v>4765</v>
      </c>
      <c r="O35" s="125"/>
    </row>
    <row r="36" spans="1:15" s="66" customFormat="1" ht="16.5" customHeight="1" x14ac:dyDescent="0.35">
      <c r="A36" s="59">
        <v>11100070</v>
      </c>
      <c r="B36" s="85" t="s">
        <v>4769</v>
      </c>
      <c r="C36" s="118" t="s">
        <v>225</v>
      </c>
      <c r="D36" s="85" t="s">
        <v>10430</v>
      </c>
      <c r="E36" s="85" t="s">
        <v>4771</v>
      </c>
      <c r="F36" s="85" t="s">
        <v>4770</v>
      </c>
      <c r="G36" s="85" t="s">
        <v>12350</v>
      </c>
      <c r="H36" s="85" t="s">
        <v>664</v>
      </c>
      <c r="I36" s="85" t="s">
        <v>10414</v>
      </c>
      <c r="J36" s="85">
        <v>144</v>
      </c>
      <c r="K36" s="118" t="s">
        <v>12381</v>
      </c>
      <c r="L36" s="65" t="s">
        <v>225</v>
      </c>
      <c r="M36" s="65" t="s">
        <v>3125</v>
      </c>
      <c r="N36" s="65" t="s">
        <v>4765</v>
      </c>
      <c r="O36" s="125"/>
    </row>
    <row r="37" spans="1:15" s="66" customFormat="1" ht="16.5" customHeight="1" x14ac:dyDescent="0.35">
      <c r="A37" s="59">
        <v>11100080</v>
      </c>
      <c r="B37" s="85" t="s">
        <v>4772</v>
      </c>
      <c r="C37" s="118" t="s">
        <v>227</v>
      </c>
      <c r="D37" s="85" t="s">
        <v>10430</v>
      </c>
      <c r="E37" s="85" t="s">
        <v>4774</v>
      </c>
      <c r="F37" s="85" t="s">
        <v>4773</v>
      </c>
      <c r="G37" s="85" t="s">
        <v>12350</v>
      </c>
      <c r="H37" s="85" t="s">
        <v>664</v>
      </c>
      <c r="I37" s="85" t="s">
        <v>10414</v>
      </c>
      <c r="J37" s="85">
        <v>144</v>
      </c>
      <c r="K37" s="118" t="s">
        <v>12381</v>
      </c>
      <c r="L37" s="65" t="s">
        <v>227</v>
      </c>
      <c r="M37" s="65" t="s">
        <v>3125</v>
      </c>
      <c r="N37" s="65" t="s">
        <v>4765</v>
      </c>
      <c r="O37" s="125"/>
    </row>
    <row r="38" spans="1:15" s="66" customFormat="1" ht="16.5" customHeight="1" x14ac:dyDescent="0.35">
      <c r="A38" s="59">
        <v>11100090</v>
      </c>
      <c r="B38" s="85" t="s">
        <v>4775</v>
      </c>
      <c r="C38" s="118" t="s">
        <v>229</v>
      </c>
      <c r="D38" s="85" t="s">
        <v>10430</v>
      </c>
      <c r="E38" s="85" t="s">
        <v>4777</v>
      </c>
      <c r="F38" s="85" t="s">
        <v>4776</v>
      </c>
      <c r="G38" s="85" t="s">
        <v>12350</v>
      </c>
      <c r="H38" s="85" t="s">
        <v>664</v>
      </c>
      <c r="I38" s="85" t="s">
        <v>10414</v>
      </c>
      <c r="J38" s="85">
        <v>144</v>
      </c>
      <c r="K38" s="118" t="s">
        <v>12381</v>
      </c>
      <c r="L38" s="65" t="s">
        <v>229</v>
      </c>
      <c r="M38" s="65" t="s">
        <v>3125</v>
      </c>
      <c r="N38" s="65" t="s">
        <v>4765</v>
      </c>
      <c r="O38" s="125"/>
    </row>
    <row r="39" spans="1:15" s="66" customFormat="1" ht="16.5" customHeight="1" x14ac:dyDescent="0.35">
      <c r="A39" s="59">
        <v>11100100</v>
      </c>
      <c r="B39" s="85" t="s">
        <v>4778</v>
      </c>
      <c r="C39" s="118" t="s">
        <v>245</v>
      </c>
      <c r="D39" s="85" t="s">
        <v>10430</v>
      </c>
      <c r="E39" s="85" t="s">
        <v>4780</v>
      </c>
      <c r="F39" s="85" t="s">
        <v>4779</v>
      </c>
      <c r="G39" s="85" t="s">
        <v>12350</v>
      </c>
      <c r="H39" s="85" t="s">
        <v>664</v>
      </c>
      <c r="I39" s="85" t="s">
        <v>10414</v>
      </c>
      <c r="J39" s="85">
        <v>144</v>
      </c>
      <c r="K39" s="118" t="s">
        <v>12381</v>
      </c>
      <c r="L39" s="65" t="s">
        <v>245</v>
      </c>
      <c r="M39" s="65" t="s">
        <v>3125</v>
      </c>
      <c r="N39" s="65" t="s">
        <v>4765</v>
      </c>
      <c r="O39" s="125"/>
    </row>
    <row r="40" spans="1:15" s="66" customFormat="1" ht="16.5" customHeight="1" x14ac:dyDescent="0.35">
      <c r="A40" s="59">
        <v>11100110</v>
      </c>
      <c r="B40" s="85" t="s">
        <v>4781</v>
      </c>
      <c r="C40" s="118" t="s">
        <v>250</v>
      </c>
      <c r="D40" s="85" t="s">
        <v>10430</v>
      </c>
      <c r="E40" s="85" t="s">
        <v>4783</v>
      </c>
      <c r="F40" s="85" t="s">
        <v>4782</v>
      </c>
      <c r="G40" s="85" t="s">
        <v>12350</v>
      </c>
      <c r="H40" s="85" t="s">
        <v>664</v>
      </c>
      <c r="I40" s="85" t="s">
        <v>10414</v>
      </c>
      <c r="J40" s="85">
        <v>144</v>
      </c>
      <c r="K40" s="118" t="s">
        <v>12381</v>
      </c>
      <c r="L40" s="65" t="s">
        <v>250</v>
      </c>
      <c r="M40" s="65" t="s">
        <v>3125</v>
      </c>
      <c r="N40" s="65" t="s">
        <v>4765</v>
      </c>
      <c r="O40" s="125"/>
    </row>
    <row r="41" spans="1:15" s="66" customFormat="1" ht="16.5" customHeight="1" x14ac:dyDescent="0.35">
      <c r="A41" s="59">
        <v>11135060</v>
      </c>
      <c r="B41" s="85" t="s">
        <v>10220</v>
      </c>
      <c r="C41" s="118" t="s">
        <v>617</v>
      </c>
      <c r="D41" s="85" t="s">
        <v>3095</v>
      </c>
      <c r="E41" s="85" t="s">
        <v>2781</v>
      </c>
      <c r="F41" s="85" t="s">
        <v>2780</v>
      </c>
      <c r="G41" s="85" t="s">
        <v>18305</v>
      </c>
      <c r="H41" s="85" t="s">
        <v>683</v>
      </c>
      <c r="I41" s="85" t="s">
        <v>10414</v>
      </c>
      <c r="J41" s="85">
        <v>144</v>
      </c>
      <c r="K41" s="118" t="s">
        <v>12381</v>
      </c>
      <c r="L41" s="65" t="s">
        <v>617</v>
      </c>
      <c r="M41" s="65" t="s">
        <v>3125</v>
      </c>
      <c r="N41" s="65" t="s">
        <v>2779</v>
      </c>
      <c r="O41" s="125"/>
    </row>
    <row r="42" spans="1:15" s="66" customFormat="1" ht="16.5" customHeight="1" x14ac:dyDescent="0.35">
      <c r="A42" s="59">
        <v>11135070</v>
      </c>
      <c r="B42" s="85" t="s">
        <v>10221</v>
      </c>
      <c r="C42" s="118" t="s">
        <v>225</v>
      </c>
      <c r="D42" s="85" t="s">
        <v>3095</v>
      </c>
      <c r="E42" s="85" t="s">
        <v>2783</v>
      </c>
      <c r="F42" s="85" t="s">
        <v>2782</v>
      </c>
      <c r="G42" s="85" t="s">
        <v>18306</v>
      </c>
      <c r="H42" s="85" t="s">
        <v>683</v>
      </c>
      <c r="I42" s="85" t="s">
        <v>10414</v>
      </c>
      <c r="J42" s="85">
        <v>144</v>
      </c>
      <c r="K42" s="118" t="s">
        <v>12381</v>
      </c>
      <c r="L42" s="65" t="s">
        <v>225</v>
      </c>
      <c r="M42" s="65" t="s">
        <v>3125</v>
      </c>
      <c r="N42" s="65" t="s">
        <v>2779</v>
      </c>
      <c r="O42" s="125"/>
    </row>
    <row r="43" spans="1:15" s="66" customFormat="1" ht="16.5" customHeight="1" x14ac:dyDescent="0.35">
      <c r="A43" s="59">
        <v>11135080</v>
      </c>
      <c r="B43" s="85" t="s">
        <v>10222</v>
      </c>
      <c r="C43" s="118" t="s">
        <v>227</v>
      </c>
      <c r="D43" s="85" t="s">
        <v>3095</v>
      </c>
      <c r="E43" s="85" t="s">
        <v>2785</v>
      </c>
      <c r="F43" s="85" t="s">
        <v>2784</v>
      </c>
      <c r="G43" s="85" t="s">
        <v>18307</v>
      </c>
      <c r="H43" s="85" t="s">
        <v>683</v>
      </c>
      <c r="I43" s="85" t="s">
        <v>10414</v>
      </c>
      <c r="J43" s="85">
        <v>144</v>
      </c>
      <c r="K43" s="118" t="s">
        <v>12381</v>
      </c>
      <c r="L43" s="65" t="s">
        <v>227</v>
      </c>
      <c r="M43" s="65" t="s">
        <v>3125</v>
      </c>
      <c r="N43" s="65" t="s">
        <v>2779</v>
      </c>
      <c r="O43" s="125"/>
    </row>
    <row r="44" spans="1:15" s="66" customFormat="1" ht="16.5" customHeight="1" x14ac:dyDescent="0.35">
      <c r="A44" s="59">
        <v>11135090</v>
      </c>
      <c r="B44" s="85" t="s">
        <v>10223</v>
      </c>
      <c r="C44" s="118" t="s">
        <v>229</v>
      </c>
      <c r="D44" s="85" t="s">
        <v>3095</v>
      </c>
      <c r="E44" s="85" t="s">
        <v>2787</v>
      </c>
      <c r="F44" s="85" t="s">
        <v>2786</v>
      </c>
      <c r="G44" s="85" t="s">
        <v>18308</v>
      </c>
      <c r="H44" s="85" t="s">
        <v>683</v>
      </c>
      <c r="I44" s="85" t="s">
        <v>10414</v>
      </c>
      <c r="J44" s="85">
        <v>144</v>
      </c>
      <c r="K44" s="118" t="s">
        <v>12381</v>
      </c>
      <c r="L44" s="65" t="s">
        <v>229</v>
      </c>
      <c r="M44" s="65" t="s">
        <v>3125</v>
      </c>
      <c r="N44" s="65" t="s">
        <v>2779</v>
      </c>
      <c r="O44" s="125"/>
    </row>
    <row r="45" spans="1:15" s="66" customFormat="1" ht="16.5" customHeight="1" x14ac:dyDescent="0.35">
      <c r="A45" s="59">
        <v>11135100</v>
      </c>
      <c r="B45" s="85" t="s">
        <v>10224</v>
      </c>
      <c r="C45" s="118" t="s">
        <v>245</v>
      </c>
      <c r="D45" s="85" t="s">
        <v>3095</v>
      </c>
      <c r="E45" s="85" t="s">
        <v>2789</v>
      </c>
      <c r="F45" s="85" t="s">
        <v>2788</v>
      </c>
      <c r="G45" s="85" t="s">
        <v>18309</v>
      </c>
      <c r="H45" s="85" t="s">
        <v>683</v>
      </c>
      <c r="I45" s="85" t="s">
        <v>10414</v>
      </c>
      <c r="J45" s="85">
        <v>144</v>
      </c>
      <c r="K45" s="118" t="s">
        <v>12381</v>
      </c>
      <c r="L45" s="65" t="s">
        <v>245</v>
      </c>
      <c r="M45" s="65" t="s">
        <v>3125</v>
      </c>
      <c r="N45" s="65" t="s">
        <v>2779</v>
      </c>
      <c r="O45" s="125"/>
    </row>
    <row r="46" spans="1:15" s="66" customFormat="1" ht="16.5" customHeight="1" x14ac:dyDescent="0.35">
      <c r="A46" s="59">
        <v>11200000</v>
      </c>
      <c r="B46" s="85" t="s">
        <v>10251</v>
      </c>
      <c r="C46" s="118" t="s">
        <v>3078</v>
      </c>
      <c r="D46" s="85" t="s">
        <v>3124</v>
      </c>
      <c r="E46" s="85" t="s">
        <v>3081</v>
      </c>
      <c r="F46" s="85" t="s">
        <v>3080</v>
      </c>
      <c r="G46" s="85" t="s">
        <v>12350</v>
      </c>
      <c r="H46" s="85" t="s">
        <v>3079</v>
      </c>
      <c r="I46" s="85" t="s">
        <v>10119</v>
      </c>
      <c r="J46" s="85">
        <v>72</v>
      </c>
      <c r="K46" s="118" t="s">
        <v>12382</v>
      </c>
      <c r="L46" s="65" t="s">
        <v>3078</v>
      </c>
      <c r="M46" s="65" t="s">
        <v>3125</v>
      </c>
      <c r="N46" s="65" t="s">
        <v>3077</v>
      </c>
      <c r="O46" s="125"/>
    </row>
    <row r="47" spans="1:15" s="66" customFormat="1" ht="16.5" customHeight="1" x14ac:dyDescent="0.35">
      <c r="A47" s="59">
        <v>11202000</v>
      </c>
      <c r="B47" s="85" t="s">
        <v>11683</v>
      </c>
      <c r="C47" s="118" t="s">
        <v>3078</v>
      </c>
      <c r="D47" s="85" t="s">
        <v>3124</v>
      </c>
      <c r="E47" s="85" t="s">
        <v>9143</v>
      </c>
      <c r="F47" s="85" t="s">
        <v>9142</v>
      </c>
      <c r="G47" s="85" t="s">
        <v>12350</v>
      </c>
      <c r="H47" s="85" t="s">
        <v>3079</v>
      </c>
      <c r="I47" s="85" t="s">
        <v>10119</v>
      </c>
      <c r="J47" s="85">
        <v>72</v>
      </c>
      <c r="K47" s="118" t="s">
        <v>12383</v>
      </c>
      <c r="L47" s="65" t="s">
        <v>3078</v>
      </c>
      <c r="M47" s="65" t="s">
        <v>3125</v>
      </c>
      <c r="N47" s="65" t="s">
        <v>9140</v>
      </c>
      <c r="O47" s="125"/>
    </row>
    <row r="48" spans="1:15" s="66" customFormat="1" ht="16.5" customHeight="1" x14ac:dyDescent="0.35">
      <c r="A48" s="59">
        <v>11300070</v>
      </c>
      <c r="B48" s="85" t="s">
        <v>10215</v>
      </c>
      <c r="C48" s="118" t="s">
        <v>225</v>
      </c>
      <c r="D48" s="85" t="s">
        <v>3046</v>
      </c>
      <c r="E48" s="85" t="s">
        <v>2753</v>
      </c>
      <c r="F48" s="85" t="s">
        <v>2752</v>
      </c>
      <c r="G48" s="85" t="s">
        <v>18310</v>
      </c>
      <c r="H48" s="85" t="s">
        <v>619</v>
      </c>
      <c r="I48" s="85" t="s">
        <v>10414</v>
      </c>
      <c r="J48" s="85">
        <v>144</v>
      </c>
      <c r="K48" s="118" t="s">
        <v>12381</v>
      </c>
      <c r="L48" s="65" t="s">
        <v>225</v>
      </c>
      <c r="M48" s="65" t="s">
        <v>3125</v>
      </c>
      <c r="N48" s="65" t="s">
        <v>2751</v>
      </c>
      <c r="O48" s="125"/>
    </row>
    <row r="49" spans="1:15" s="66" customFormat="1" ht="16.5" customHeight="1" x14ac:dyDescent="0.35">
      <c r="A49" s="59">
        <v>11300080</v>
      </c>
      <c r="B49" s="85" t="s">
        <v>10216</v>
      </c>
      <c r="C49" s="118" t="s">
        <v>227</v>
      </c>
      <c r="D49" s="85" t="s">
        <v>3046</v>
      </c>
      <c r="E49" s="85" t="s">
        <v>2755</v>
      </c>
      <c r="F49" s="85" t="s">
        <v>2754</v>
      </c>
      <c r="G49" s="85" t="s">
        <v>18311</v>
      </c>
      <c r="H49" s="85" t="s">
        <v>619</v>
      </c>
      <c r="I49" s="85" t="s">
        <v>10414</v>
      </c>
      <c r="J49" s="85">
        <v>144</v>
      </c>
      <c r="K49" s="118" t="s">
        <v>12381</v>
      </c>
      <c r="L49" s="65" t="s">
        <v>227</v>
      </c>
      <c r="M49" s="65" t="s">
        <v>3125</v>
      </c>
      <c r="N49" s="65" t="s">
        <v>2751</v>
      </c>
      <c r="O49" s="125"/>
    </row>
    <row r="50" spans="1:15" s="66" customFormat="1" ht="16.5" customHeight="1" x14ac:dyDescent="0.35">
      <c r="A50" s="59">
        <v>11300090</v>
      </c>
      <c r="B50" s="85" t="s">
        <v>10217</v>
      </c>
      <c r="C50" s="118" t="s">
        <v>229</v>
      </c>
      <c r="D50" s="85" t="s">
        <v>3046</v>
      </c>
      <c r="E50" s="85" t="s">
        <v>2757</v>
      </c>
      <c r="F50" s="85" t="s">
        <v>2756</v>
      </c>
      <c r="G50" s="85" t="s">
        <v>18312</v>
      </c>
      <c r="H50" s="85" t="s">
        <v>619</v>
      </c>
      <c r="I50" s="85" t="s">
        <v>10414</v>
      </c>
      <c r="J50" s="85">
        <v>144</v>
      </c>
      <c r="K50" s="118" t="s">
        <v>12381</v>
      </c>
      <c r="L50" s="65" t="s">
        <v>229</v>
      </c>
      <c r="M50" s="65" t="s">
        <v>3125</v>
      </c>
      <c r="N50" s="65" t="s">
        <v>2751</v>
      </c>
      <c r="O50" s="125"/>
    </row>
    <row r="51" spans="1:15" s="66" customFormat="1" ht="16.5" customHeight="1" x14ac:dyDescent="0.35">
      <c r="A51" s="59">
        <v>11300100</v>
      </c>
      <c r="B51" s="85" t="s">
        <v>10218</v>
      </c>
      <c r="C51" s="118" t="s">
        <v>245</v>
      </c>
      <c r="D51" s="85" t="s">
        <v>3046</v>
      </c>
      <c r="E51" s="85" t="s">
        <v>2759</v>
      </c>
      <c r="F51" s="85" t="s">
        <v>2758</v>
      </c>
      <c r="G51" s="85" t="s">
        <v>18313</v>
      </c>
      <c r="H51" s="85" t="s">
        <v>619</v>
      </c>
      <c r="I51" s="85" t="s">
        <v>10414</v>
      </c>
      <c r="J51" s="85">
        <v>144</v>
      </c>
      <c r="K51" s="118" t="s">
        <v>12381</v>
      </c>
      <c r="L51" s="65" t="s">
        <v>245</v>
      </c>
      <c r="M51" s="65" t="s">
        <v>3125</v>
      </c>
      <c r="N51" s="65" t="s">
        <v>2751</v>
      </c>
      <c r="O51" s="125"/>
    </row>
    <row r="52" spans="1:15" s="66" customFormat="1" ht="16.5" customHeight="1" x14ac:dyDescent="0.35">
      <c r="A52" s="59">
        <v>11300110</v>
      </c>
      <c r="B52" s="85" t="s">
        <v>10219</v>
      </c>
      <c r="C52" s="118" t="s">
        <v>250</v>
      </c>
      <c r="D52" s="85" t="s">
        <v>3046</v>
      </c>
      <c r="E52" s="85" t="s">
        <v>2761</v>
      </c>
      <c r="F52" s="85" t="s">
        <v>2760</v>
      </c>
      <c r="G52" s="85" t="s">
        <v>18314</v>
      </c>
      <c r="H52" s="85" t="s">
        <v>619</v>
      </c>
      <c r="I52" s="85" t="s">
        <v>10414</v>
      </c>
      <c r="J52" s="85">
        <v>144</v>
      </c>
      <c r="K52" s="118" t="s">
        <v>12381</v>
      </c>
      <c r="L52" s="65" t="s">
        <v>250</v>
      </c>
      <c r="M52" s="65" t="s">
        <v>3125</v>
      </c>
      <c r="N52" s="65" t="s">
        <v>2751</v>
      </c>
      <c r="O52" s="125"/>
    </row>
    <row r="53" spans="1:15" s="66" customFormat="1" ht="16.5" customHeight="1" x14ac:dyDescent="0.35">
      <c r="A53" s="59">
        <v>11318060</v>
      </c>
      <c r="B53" s="85" t="s">
        <v>2570</v>
      </c>
      <c r="C53" s="118" t="s">
        <v>617</v>
      </c>
      <c r="D53" s="85" t="s">
        <v>3046</v>
      </c>
      <c r="E53" s="85" t="s">
        <v>2572</v>
      </c>
      <c r="F53" s="85" t="s">
        <v>2571</v>
      </c>
      <c r="G53" s="85" t="s">
        <v>12350</v>
      </c>
      <c r="H53" s="85" t="s">
        <v>619</v>
      </c>
      <c r="I53" s="85" t="s">
        <v>10414</v>
      </c>
      <c r="J53" s="85">
        <v>144</v>
      </c>
      <c r="K53" s="118" t="s">
        <v>12381</v>
      </c>
      <c r="L53" s="65" t="s">
        <v>617</v>
      </c>
      <c r="M53" s="65" t="s">
        <v>3125</v>
      </c>
      <c r="N53" s="65" t="s">
        <v>2569</v>
      </c>
      <c r="O53" s="125"/>
    </row>
    <row r="54" spans="1:15" s="66" customFormat="1" ht="16.5" customHeight="1" x14ac:dyDescent="0.35">
      <c r="A54" s="59">
        <v>11318070</v>
      </c>
      <c r="B54" s="85" t="s">
        <v>2574</v>
      </c>
      <c r="C54" s="118" t="s">
        <v>225</v>
      </c>
      <c r="D54" s="85" t="s">
        <v>3046</v>
      </c>
      <c r="E54" s="85" t="s">
        <v>2576</v>
      </c>
      <c r="F54" s="85" t="s">
        <v>2575</v>
      </c>
      <c r="G54" s="85" t="s">
        <v>12350</v>
      </c>
      <c r="H54" s="85" t="s">
        <v>619</v>
      </c>
      <c r="I54" s="85" t="s">
        <v>10414</v>
      </c>
      <c r="J54" s="85">
        <v>144</v>
      </c>
      <c r="K54" s="118" t="s">
        <v>12381</v>
      </c>
      <c r="L54" s="65" t="s">
        <v>225</v>
      </c>
      <c r="M54" s="65" t="s">
        <v>3125</v>
      </c>
      <c r="N54" s="65" t="s">
        <v>2569</v>
      </c>
      <c r="O54" s="125"/>
    </row>
    <row r="55" spans="1:15" s="66" customFormat="1" ht="16.5" customHeight="1" x14ac:dyDescent="0.35">
      <c r="A55" s="59">
        <v>11318080</v>
      </c>
      <c r="B55" s="85" t="s">
        <v>2577</v>
      </c>
      <c r="C55" s="118" t="s">
        <v>227</v>
      </c>
      <c r="D55" s="85" t="s">
        <v>3046</v>
      </c>
      <c r="E55" s="85" t="s">
        <v>2579</v>
      </c>
      <c r="F55" s="85" t="s">
        <v>2578</v>
      </c>
      <c r="G55" s="85" t="s">
        <v>12350</v>
      </c>
      <c r="H55" s="85" t="s">
        <v>619</v>
      </c>
      <c r="I55" s="85" t="s">
        <v>10414</v>
      </c>
      <c r="J55" s="85">
        <v>144</v>
      </c>
      <c r="K55" s="118" t="s">
        <v>12381</v>
      </c>
      <c r="L55" s="65" t="s">
        <v>227</v>
      </c>
      <c r="M55" s="65" t="s">
        <v>3125</v>
      </c>
      <c r="N55" s="65" t="s">
        <v>2569</v>
      </c>
      <c r="O55" s="125"/>
    </row>
    <row r="56" spans="1:15" s="66" customFormat="1" ht="16.5" customHeight="1" x14ac:dyDescent="0.35">
      <c r="A56" s="59">
        <v>11318090</v>
      </c>
      <c r="B56" s="85" t="s">
        <v>2580</v>
      </c>
      <c r="C56" s="118" t="s">
        <v>229</v>
      </c>
      <c r="D56" s="85" t="s">
        <v>3046</v>
      </c>
      <c r="E56" s="85" t="s">
        <v>2582</v>
      </c>
      <c r="F56" s="85" t="s">
        <v>2581</v>
      </c>
      <c r="G56" s="85" t="s">
        <v>12350</v>
      </c>
      <c r="H56" s="85" t="s">
        <v>619</v>
      </c>
      <c r="I56" s="85" t="s">
        <v>10414</v>
      </c>
      <c r="J56" s="85">
        <v>144</v>
      </c>
      <c r="K56" s="118" t="s">
        <v>12381</v>
      </c>
      <c r="L56" s="65" t="s">
        <v>229</v>
      </c>
      <c r="M56" s="65" t="s">
        <v>3125</v>
      </c>
      <c r="N56" s="65" t="s">
        <v>2569</v>
      </c>
      <c r="O56" s="125"/>
    </row>
    <row r="57" spans="1:15" s="66" customFormat="1" ht="16.5" customHeight="1" x14ac:dyDescent="0.35">
      <c r="A57" s="59">
        <v>11318100</v>
      </c>
      <c r="B57" s="85" t="s">
        <v>2583</v>
      </c>
      <c r="C57" s="118" t="s">
        <v>245</v>
      </c>
      <c r="D57" s="85" t="s">
        <v>3046</v>
      </c>
      <c r="E57" s="85" t="s">
        <v>2585</v>
      </c>
      <c r="F57" s="85" t="s">
        <v>2584</v>
      </c>
      <c r="G57" s="85" t="s">
        <v>12350</v>
      </c>
      <c r="H57" s="85" t="s">
        <v>619</v>
      </c>
      <c r="I57" s="85" t="s">
        <v>10414</v>
      </c>
      <c r="J57" s="85">
        <v>144</v>
      </c>
      <c r="K57" s="118" t="s">
        <v>12381</v>
      </c>
      <c r="L57" s="65" t="s">
        <v>245</v>
      </c>
      <c r="M57" s="65" t="s">
        <v>3125</v>
      </c>
      <c r="N57" s="65" t="s">
        <v>2569</v>
      </c>
      <c r="O57" s="125"/>
    </row>
    <row r="58" spans="1:15" s="66" customFormat="1" ht="16.5" customHeight="1" x14ac:dyDescent="0.35">
      <c r="A58" s="59">
        <v>11318110</v>
      </c>
      <c r="B58" s="85" t="s">
        <v>2586</v>
      </c>
      <c r="C58" s="118" t="s">
        <v>250</v>
      </c>
      <c r="D58" s="85" t="s">
        <v>3046</v>
      </c>
      <c r="E58" s="85" t="s">
        <v>2588</v>
      </c>
      <c r="F58" s="85" t="s">
        <v>2587</v>
      </c>
      <c r="G58" s="85" t="s">
        <v>12350</v>
      </c>
      <c r="H58" s="85" t="s">
        <v>619</v>
      </c>
      <c r="I58" s="85" t="s">
        <v>10414</v>
      </c>
      <c r="J58" s="85">
        <v>144</v>
      </c>
      <c r="K58" s="118" t="s">
        <v>12381</v>
      </c>
      <c r="L58" s="65" t="s">
        <v>250</v>
      </c>
      <c r="M58" s="65" t="s">
        <v>3125</v>
      </c>
      <c r="N58" s="65" t="s">
        <v>2569</v>
      </c>
      <c r="O58" s="125"/>
    </row>
    <row r="59" spans="1:15" s="66" customFormat="1" ht="16.5" customHeight="1" x14ac:dyDescent="0.35">
      <c r="A59" s="59">
        <v>11421060</v>
      </c>
      <c r="B59" s="85" t="s">
        <v>2625</v>
      </c>
      <c r="C59" s="118" t="s">
        <v>617</v>
      </c>
      <c r="D59" s="85" t="s">
        <v>3046</v>
      </c>
      <c r="E59" s="85" t="s">
        <v>2627</v>
      </c>
      <c r="F59" s="85" t="s">
        <v>2626</v>
      </c>
      <c r="G59" s="85" t="s">
        <v>18315</v>
      </c>
      <c r="H59" s="85" t="s">
        <v>233</v>
      </c>
      <c r="I59" s="85" t="s">
        <v>10414</v>
      </c>
      <c r="J59" s="85">
        <v>144</v>
      </c>
      <c r="K59" s="118" t="s">
        <v>12381</v>
      </c>
      <c r="L59" s="65" t="s">
        <v>617</v>
      </c>
      <c r="M59" s="65" t="s">
        <v>3125</v>
      </c>
      <c r="N59" s="65" t="s">
        <v>1368</v>
      </c>
      <c r="O59" s="125"/>
    </row>
    <row r="60" spans="1:15" s="66" customFormat="1" ht="16.5" customHeight="1" x14ac:dyDescent="0.35">
      <c r="A60" s="59">
        <v>11421070</v>
      </c>
      <c r="B60" s="85" t="s">
        <v>10126</v>
      </c>
      <c r="C60" s="118" t="s">
        <v>225</v>
      </c>
      <c r="D60" s="85" t="s">
        <v>3046</v>
      </c>
      <c r="E60" s="85" t="s">
        <v>1370</v>
      </c>
      <c r="F60" s="85" t="s">
        <v>1369</v>
      </c>
      <c r="G60" s="85" t="s">
        <v>18316</v>
      </c>
      <c r="H60" s="85" t="s">
        <v>233</v>
      </c>
      <c r="I60" s="85" t="s">
        <v>10414</v>
      </c>
      <c r="J60" s="85">
        <v>144</v>
      </c>
      <c r="K60" s="118" t="s">
        <v>12381</v>
      </c>
      <c r="L60" s="65" t="s">
        <v>225</v>
      </c>
      <c r="M60" s="65" t="s">
        <v>3125</v>
      </c>
      <c r="N60" s="65" t="s">
        <v>1368</v>
      </c>
      <c r="O60" s="125"/>
    </row>
    <row r="61" spans="1:15" s="66" customFormat="1" ht="16.5" customHeight="1" x14ac:dyDescent="0.35">
      <c r="A61" s="59">
        <v>11421080</v>
      </c>
      <c r="B61" s="85" t="s">
        <v>10127</v>
      </c>
      <c r="C61" s="118" t="s">
        <v>227</v>
      </c>
      <c r="D61" s="85" t="s">
        <v>3046</v>
      </c>
      <c r="E61" s="85" t="s">
        <v>1372</v>
      </c>
      <c r="F61" s="85" t="s">
        <v>1371</v>
      </c>
      <c r="G61" s="85" t="s">
        <v>18317</v>
      </c>
      <c r="H61" s="85" t="s">
        <v>233</v>
      </c>
      <c r="I61" s="85" t="s">
        <v>10414</v>
      </c>
      <c r="J61" s="85">
        <v>144</v>
      </c>
      <c r="K61" s="118" t="s">
        <v>12381</v>
      </c>
      <c r="L61" s="65" t="s">
        <v>227</v>
      </c>
      <c r="M61" s="65" t="s">
        <v>3125</v>
      </c>
      <c r="N61" s="65" t="s">
        <v>1368</v>
      </c>
      <c r="O61" s="125"/>
    </row>
    <row r="62" spans="1:15" s="66" customFormat="1" ht="16.5" customHeight="1" x14ac:dyDescent="0.35">
      <c r="A62" s="59">
        <v>11421090</v>
      </c>
      <c r="B62" s="85" t="s">
        <v>10128</v>
      </c>
      <c r="C62" s="118" t="s">
        <v>229</v>
      </c>
      <c r="D62" s="85" t="s">
        <v>3046</v>
      </c>
      <c r="E62" s="85" t="s">
        <v>1374</v>
      </c>
      <c r="F62" s="85" t="s">
        <v>1373</v>
      </c>
      <c r="G62" s="85" t="s">
        <v>18318</v>
      </c>
      <c r="H62" s="85" t="s">
        <v>233</v>
      </c>
      <c r="I62" s="85" t="s">
        <v>10414</v>
      </c>
      <c r="J62" s="85">
        <v>144</v>
      </c>
      <c r="K62" s="118" t="s">
        <v>12381</v>
      </c>
      <c r="L62" s="65" t="s">
        <v>229</v>
      </c>
      <c r="M62" s="65" t="s">
        <v>3125</v>
      </c>
      <c r="N62" s="65" t="s">
        <v>1368</v>
      </c>
      <c r="O62" s="125"/>
    </row>
    <row r="63" spans="1:15" s="66" customFormat="1" ht="16.5" customHeight="1" x14ac:dyDescent="0.35">
      <c r="A63" s="59">
        <v>11421100</v>
      </c>
      <c r="B63" s="85" t="s">
        <v>10129</v>
      </c>
      <c r="C63" s="118" t="s">
        <v>245</v>
      </c>
      <c r="D63" s="85" t="s">
        <v>3046</v>
      </c>
      <c r="E63" s="85" t="s">
        <v>1376</v>
      </c>
      <c r="F63" s="85" t="s">
        <v>1375</v>
      </c>
      <c r="G63" s="85" t="s">
        <v>18319</v>
      </c>
      <c r="H63" s="85" t="s">
        <v>233</v>
      </c>
      <c r="I63" s="85" t="s">
        <v>10414</v>
      </c>
      <c r="J63" s="85">
        <v>144</v>
      </c>
      <c r="K63" s="118" t="s">
        <v>12381</v>
      </c>
      <c r="L63" s="65" t="s">
        <v>245</v>
      </c>
      <c r="M63" s="65" t="s">
        <v>3125</v>
      </c>
      <c r="N63" s="65" t="s">
        <v>1368</v>
      </c>
      <c r="O63" s="125"/>
    </row>
    <row r="64" spans="1:15" s="66" customFormat="1" ht="16.5" customHeight="1" x14ac:dyDescent="0.35">
      <c r="A64" s="59">
        <v>11421110</v>
      </c>
      <c r="B64" s="85" t="s">
        <v>2628</v>
      </c>
      <c r="C64" s="118" t="s">
        <v>250</v>
      </c>
      <c r="D64" s="85" t="s">
        <v>3046</v>
      </c>
      <c r="E64" s="85" t="s">
        <v>2630</v>
      </c>
      <c r="F64" s="85" t="s">
        <v>2629</v>
      </c>
      <c r="G64" s="85" t="s">
        <v>18320</v>
      </c>
      <c r="H64" s="85" t="s">
        <v>233</v>
      </c>
      <c r="I64" s="85" t="s">
        <v>10414</v>
      </c>
      <c r="J64" s="85">
        <v>144</v>
      </c>
      <c r="K64" s="118" t="s">
        <v>12381</v>
      </c>
      <c r="L64" s="65" t="s">
        <v>250</v>
      </c>
      <c r="M64" s="65" t="s">
        <v>3125</v>
      </c>
      <c r="N64" s="65" t="s">
        <v>1368</v>
      </c>
      <c r="O64" s="125"/>
    </row>
    <row r="65" spans="1:15" s="66" customFormat="1" ht="16.5" customHeight="1" x14ac:dyDescent="0.35">
      <c r="A65" s="59">
        <v>11422070</v>
      </c>
      <c r="B65" s="85" t="s">
        <v>7532</v>
      </c>
      <c r="C65" s="118" t="s">
        <v>225</v>
      </c>
      <c r="D65" s="85" t="s">
        <v>10431</v>
      </c>
      <c r="E65" s="85" t="s">
        <v>7534</v>
      </c>
      <c r="F65" s="85" t="s">
        <v>7533</v>
      </c>
      <c r="G65" s="85" t="s">
        <v>18321</v>
      </c>
      <c r="H65" s="85" t="s">
        <v>664</v>
      </c>
      <c r="I65" s="85" t="s">
        <v>10414</v>
      </c>
      <c r="J65" s="85">
        <v>144</v>
      </c>
      <c r="K65" s="118" t="s">
        <v>6971</v>
      </c>
      <c r="L65" s="65" t="s">
        <v>225</v>
      </c>
      <c r="M65" s="65" t="s">
        <v>3125</v>
      </c>
      <c r="N65" s="65" t="s">
        <v>7527</v>
      </c>
      <c r="O65" s="125"/>
    </row>
    <row r="66" spans="1:15" s="66" customFormat="1" ht="16.5" customHeight="1" x14ac:dyDescent="0.35">
      <c r="A66" s="59">
        <v>11422080</v>
      </c>
      <c r="B66" s="85" t="s">
        <v>7535</v>
      </c>
      <c r="C66" s="118" t="s">
        <v>227</v>
      </c>
      <c r="D66" s="85" t="s">
        <v>10431</v>
      </c>
      <c r="E66" s="85" t="s">
        <v>7537</v>
      </c>
      <c r="F66" s="85" t="s">
        <v>7536</v>
      </c>
      <c r="G66" s="85" t="s">
        <v>18322</v>
      </c>
      <c r="H66" s="85" t="s">
        <v>664</v>
      </c>
      <c r="I66" s="85" t="s">
        <v>10414</v>
      </c>
      <c r="J66" s="85">
        <v>144</v>
      </c>
      <c r="K66" s="118" t="s">
        <v>6971</v>
      </c>
      <c r="L66" s="65" t="s">
        <v>227</v>
      </c>
      <c r="M66" s="65" t="s">
        <v>3125</v>
      </c>
      <c r="N66" s="65" t="s">
        <v>7527</v>
      </c>
      <c r="O66" s="125"/>
    </row>
    <row r="67" spans="1:15" s="66" customFormat="1" ht="16.5" customHeight="1" x14ac:dyDescent="0.35">
      <c r="A67" s="59">
        <v>11422090</v>
      </c>
      <c r="B67" s="85" t="s">
        <v>7538</v>
      </c>
      <c r="C67" s="118" t="s">
        <v>229</v>
      </c>
      <c r="D67" s="85" t="s">
        <v>10431</v>
      </c>
      <c r="E67" s="85" t="s">
        <v>7540</v>
      </c>
      <c r="F67" s="85" t="s">
        <v>7539</v>
      </c>
      <c r="G67" s="85" t="s">
        <v>18323</v>
      </c>
      <c r="H67" s="85" t="s">
        <v>664</v>
      </c>
      <c r="I67" s="85" t="s">
        <v>10414</v>
      </c>
      <c r="J67" s="85">
        <v>144</v>
      </c>
      <c r="K67" s="118" t="s">
        <v>6971</v>
      </c>
      <c r="L67" s="65" t="s">
        <v>229</v>
      </c>
      <c r="M67" s="65" t="s">
        <v>3125</v>
      </c>
      <c r="N67" s="65" t="s">
        <v>7527</v>
      </c>
      <c r="O67" s="125"/>
    </row>
    <row r="68" spans="1:15" s="66" customFormat="1" ht="16.5" customHeight="1" x14ac:dyDescent="0.35">
      <c r="A68" s="59">
        <v>11422100</v>
      </c>
      <c r="B68" s="85" t="s">
        <v>7528</v>
      </c>
      <c r="C68" s="118" t="s">
        <v>245</v>
      </c>
      <c r="D68" s="85" t="s">
        <v>10431</v>
      </c>
      <c r="E68" s="85" t="s">
        <v>7530</v>
      </c>
      <c r="F68" s="85" t="s">
        <v>7529</v>
      </c>
      <c r="G68" s="85" t="s">
        <v>18324</v>
      </c>
      <c r="H68" s="85" t="s">
        <v>664</v>
      </c>
      <c r="I68" s="85" t="s">
        <v>10414</v>
      </c>
      <c r="J68" s="85">
        <v>144</v>
      </c>
      <c r="K68" s="118" t="s">
        <v>6971</v>
      </c>
      <c r="L68" s="65" t="s">
        <v>245</v>
      </c>
      <c r="M68" s="65" t="s">
        <v>3125</v>
      </c>
      <c r="N68" s="65" t="s">
        <v>7527</v>
      </c>
      <c r="O68" s="125"/>
    </row>
    <row r="69" spans="1:15" s="66" customFormat="1" ht="16.5" customHeight="1" x14ac:dyDescent="0.35">
      <c r="A69" s="59">
        <v>11423060</v>
      </c>
      <c r="B69" s="85" t="s">
        <v>3218</v>
      </c>
      <c r="C69" s="118" t="s">
        <v>617</v>
      </c>
      <c r="D69" s="85" t="s">
        <v>10431</v>
      </c>
      <c r="E69" s="85" t="s">
        <v>3220</v>
      </c>
      <c r="F69" s="85" t="s">
        <v>3219</v>
      </c>
      <c r="G69" s="85" t="s">
        <v>12350</v>
      </c>
      <c r="H69" s="85" t="s">
        <v>664</v>
      </c>
      <c r="I69" s="85" t="s">
        <v>10414</v>
      </c>
      <c r="J69" s="85">
        <v>144</v>
      </c>
      <c r="K69" s="118" t="s">
        <v>12381</v>
      </c>
      <c r="L69" s="65" t="s">
        <v>617</v>
      </c>
      <c r="M69" s="65" t="s">
        <v>3125</v>
      </c>
      <c r="N69" s="65" t="s">
        <v>3217</v>
      </c>
      <c r="O69" s="125"/>
    </row>
    <row r="70" spans="1:15" s="66" customFormat="1" ht="16.5" customHeight="1" x14ac:dyDescent="0.35">
      <c r="A70" s="59">
        <v>11423070</v>
      </c>
      <c r="B70" s="85" t="s">
        <v>3221</v>
      </c>
      <c r="C70" s="118" t="s">
        <v>225</v>
      </c>
      <c r="D70" s="85" t="s">
        <v>10431</v>
      </c>
      <c r="E70" s="85" t="s">
        <v>3223</v>
      </c>
      <c r="F70" s="85" t="s">
        <v>3222</v>
      </c>
      <c r="G70" s="85" t="s">
        <v>12350</v>
      </c>
      <c r="H70" s="85" t="s">
        <v>664</v>
      </c>
      <c r="I70" s="85" t="s">
        <v>10414</v>
      </c>
      <c r="J70" s="85">
        <v>144</v>
      </c>
      <c r="K70" s="118" t="s">
        <v>12381</v>
      </c>
      <c r="L70" s="65" t="s">
        <v>225</v>
      </c>
      <c r="M70" s="65" t="s">
        <v>3125</v>
      </c>
      <c r="N70" s="65" t="s">
        <v>3217</v>
      </c>
      <c r="O70" s="125"/>
    </row>
    <row r="71" spans="1:15" s="66" customFormat="1" ht="16.5" customHeight="1" x14ac:dyDescent="0.35">
      <c r="A71" s="59">
        <v>11423080</v>
      </c>
      <c r="B71" s="85" t="s">
        <v>3224</v>
      </c>
      <c r="C71" s="118" t="s">
        <v>227</v>
      </c>
      <c r="D71" s="85" t="s">
        <v>10431</v>
      </c>
      <c r="E71" s="85" t="s">
        <v>3226</v>
      </c>
      <c r="F71" s="85" t="s">
        <v>3225</v>
      </c>
      <c r="G71" s="85" t="s">
        <v>12350</v>
      </c>
      <c r="H71" s="85" t="s">
        <v>664</v>
      </c>
      <c r="I71" s="85" t="s">
        <v>10414</v>
      </c>
      <c r="J71" s="85">
        <v>144</v>
      </c>
      <c r="K71" s="118" t="s">
        <v>12381</v>
      </c>
      <c r="L71" s="65" t="s">
        <v>227</v>
      </c>
      <c r="M71" s="65" t="s">
        <v>3125</v>
      </c>
      <c r="N71" s="65" t="s">
        <v>3217</v>
      </c>
      <c r="O71" s="125"/>
    </row>
    <row r="72" spans="1:15" s="66" customFormat="1" ht="16.5" customHeight="1" x14ac:dyDescent="0.35">
      <c r="A72" s="59">
        <v>11423090</v>
      </c>
      <c r="B72" s="85" t="s">
        <v>9145</v>
      </c>
      <c r="C72" s="118" t="s">
        <v>229</v>
      </c>
      <c r="D72" s="85" t="s">
        <v>10431</v>
      </c>
      <c r="E72" s="85" t="s">
        <v>9147</v>
      </c>
      <c r="F72" s="85" t="s">
        <v>9146</v>
      </c>
      <c r="G72" s="85" t="s">
        <v>12350</v>
      </c>
      <c r="H72" s="85" t="s">
        <v>664</v>
      </c>
      <c r="I72" s="85" t="s">
        <v>10414</v>
      </c>
      <c r="J72" s="85">
        <v>144</v>
      </c>
      <c r="K72" s="118" t="s">
        <v>12381</v>
      </c>
      <c r="L72" s="65" t="s">
        <v>229</v>
      </c>
      <c r="M72" s="65" t="s">
        <v>3125</v>
      </c>
      <c r="N72" s="65" t="s">
        <v>3217</v>
      </c>
      <c r="O72" s="125"/>
    </row>
    <row r="73" spans="1:15" s="66" customFormat="1" ht="16.5" customHeight="1" x14ac:dyDescent="0.35">
      <c r="A73" s="59">
        <v>11423100</v>
      </c>
      <c r="B73" s="85" t="s">
        <v>3227</v>
      </c>
      <c r="C73" s="118" t="s">
        <v>245</v>
      </c>
      <c r="D73" s="85" t="s">
        <v>10431</v>
      </c>
      <c r="E73" s="85" t="s">
        <v>3229</v>
      </c>
      <c r="F73" s="85" t="s">
        <v>3228</v>
      </c>
      <c r="G73" s="85" t="s">
        <v>12350</v>
      </c>
      <c r="H73" s="85" t="s">
        <v>664</v>
      </c>
      <c r="I73" s="85" t="s">
        <v>10414</v>
      </c>
      <c r="J73" s="85">
        <v>144</v>
      </c>
      <c r="K73" s="118" t="s">
        <v>12381</v>
      </c>
      <c r="L73" s="65" t="s">
        <v>245</v>
      </c>
      <c r="M73" s="65" t="s">
        <v>3125</v>
      </c>
      <c r="N73" s="65" t="s">
        <v>3217</v>
      </c>
      <c r="O73" s="125"/>
    </row>
    <row r="74" spans="1:15" s="66" customFormat="1" ht="16.5" customHeight="1" x14ac:dyDescent="0.35">
      <c r="A74" s="59">
        <v>11423110</v>
      </c>
      <c r="B74" s="85" t="s">
        <v>3230</v>
      </c>
      <c r="C74" s="118" t="s">
        <v>250</v>
      </c>
      <c r="D74" s="85" t="s">
        <v>10431</v>
      </c>
      <c r="E74" s="85" t="s">
        <v>3232</v>
      </c>
      <c r="F74" s="85" t="s">
        <v>3231</v>
      </c>
      <c r="G74" s="85" t="s">
        <v>12350</v>
      </c>
      <c r="H74" s="85" t="s">
        <v>664</v>
      </c>
      <c r="I74" s="85" t="s">
        <v>10414</v>
      </c>
      <c r="J74" s="85">
        <v>144</v>
      </c>
      <c r="K74" s="118" t="s">
        <v>12381</v>
      </c>
      <c r="L74" s="65" t="s">
        <v>250</v>
      </c>
      <c r="M74" s="65" t="s">
        <v>3125</v>
      </c>
      <c r="N74" s="65" t="s">
        <v>3217</v>
      </c>
      <c r="O74" s="125"/>
    </row>
    <row r="75" spans="1:15" s="66" customFormat="1" ht="16.5" customHeight="1" x14ac:dyDescent="0.35">
      <c r="A75" s="59">
        <v>11425060</v>
      </c>
      <c r="B75" s="85" t="s">
        <v>10261</v>
      </c>
      <c r="C75" s="118" t="s">
        <v>617</v>
      </c>
      <c r="D75" s="85" t="s">
        <v>10431</v>
      </c>
      <c r="E75" s="85" t="s">
        <v>3235</v>
      </c>
      <c r="F75" s="85" t="s">
        <v>3234</v>
      </c>
      <c r="G75" s="85" t="s">
        <v>12350</v>
      </c>
      <c r="H75" s="85" t="s">
        <v>664</v>
      </c>
      <c r="I75" s="85" t="s">
        <v>10414</v>
      </c>
      <c r="J75" s="85">
        <v>144</v>
      </c>
      <c r="K75" s="118" t="s">
        <v>12384</v>
      </c>
      <c r="L75" s="65" t="s">
        <v>617</v>
      </c>
      <c r="M75" s="65" t="s">
        <v>3125</v>
      </c>
      <c r="N75" s="65" t="s">
        <v>3233</v>
      </c>
      <c r="O75" s="125"/>
    </row>
    <row r="76" spans="1:15" s="66" customFormat="1" ht="16.5" customHeight="1" x14ac:dyDescent="0.35">
      <c r="A76" s="59">
        <v>11425070</v>
      </c>
      <c r="B76" s="85" t="s">
        <v>10262</v>
      </c>
      <c r="C76" s="118" t="s">
        <v>225</v>
      </c>
      <c r="D76" s="85" t="s">
        <v>10431</v>
      </c>
      <c r="E76" s="85" t="s">
        <v>3238</v>
      </c>
      <c r="F76" s="85" t="s">
        <v>3237</v>
      </c>
      <c r="G76" s="85" t="s">
        <v>12350</v>
      </c>
      <c r="H76" s="85" t="s">
        <v>664</v>
      </c>
      <c r="I76" s="85" t="s">
        <v>10414</v>
      </c>
      <c r="J76" s="85">
        <v>144</v>
      </c>
      <c r="K76" s="118" t="s">
        <v>12384</v>
      </c>
      <c r="L76" s="65" t="s">
        <v>225</v>
      </c>
      <c r="M76" s="65" t="s">
        <v>3125</v>
      </c>
      <c r="N76" s="65" t="s">
        <v>3233</v>
      </c>
      <c r="O76" s="125"/>
    </row>
    <row r="77" spans="1:15" s="66" customFormat="1" ht="16.5" customHeight="1" x14ac:dyDescent="0.35">
      <c r="A77" s="59">
        <v>11425080</v>
      </c>
      <c r="B77" s="85" t="s">
        <v>10263</v>
      </c>
      <c r="C77" s="118" t="s">
        <v>227</v>
      </c>
      <c r="D77" s="85" t="s">
        <v>10431</v>
      </c>
      <c r="E77" s="85" t="s">
        <v>3240</v>
      </c>
      <c r="F77" s="85" t="s">
        <v>3239</v>
      </c>
      <c r="G77" s="85" t="s">
        <v>12350</v>
      </c>
      <c r="H77" s="85" t="s">
        <v>664</v>
      </c>
      <c r="I77" s="85" t="s">
        <v>10414</v>
      </c>
      <c r="J77" s="85">
        <v>144</v>
      </c>
      <c r="K77" s="118" t="s">
        <v>12384</v>
      </c>
      <c r="L77" s="65" t="s">
        <v>227</v>
      </c>
      <c r="M77" s="65" t="s">
        <v>3125</v>
      </c>
      <c r="N77" s="65" t="s">
        <v>3233</v>
      </c>
      <c r="O77" s="125"/>
    </row>
    <row r="78" spans="1:15" s="66" customFormat="1" ht="16.5" customHeight="1" x14ac:dyDescent="0.35">
      <c r="A78" s="59">
        <v>11425090</v>
      </c>
      <c r="B78" s="85" t="s">
        <v>10264</v>
      </c>
      <c r="C78" s="118" t="s">
        <v>229</v>
      </c>
      <c r="D78" s="85" t="s">
        <v>10431</v>
      </c>
      <c r="E78" s="85" t="s">
        <v>3242</v>
      </c>
      <c r="F78" s="85" t="s">
        <v>3241</v>
      </c>
      <c r="G78" s="85" t="s">
        <v>12350</v>
      </c>
      <c r="H78" s="85" t="s">
        <v>664</v>
      </c>
      <c r="I78" s="85" t="s">
        <v>10414</v>
      </c>
      <c r="J78" s="85">
        <v>144</v>
      </c>
      <c r="K78" s="118" t="s">
        <v>12384</v>
      </c>
      <c r="L78" s="65" t="s">
        <v>229</v>
      </c>
      <c r="M78" s="65" t="s">
        <v>3125</v>
      </c>
      <c r="N78" s="65" t="s">
        <v>3233</v>
      </c>
      <c r="O78" s="125"/>
    </row>
    <row r="79" spans="1:15" s="66" customFormat="1" ht="16.5" customHeight="1" x14ac:dyDescent="0.35">
      <c r="A79" s="59">
        <v>11425100</v>
      </c>
      <c r="B79" s="85" t="s">
        <v>10265</v>
      </c>
      <c r="C79" s="118" t="s">
        <v>245</v>
      </c>
      <c r="D79" s="85" t="s">
        <v>10431</v>
      </c>
      <c r="E79" s="85" t="s">
        <v>3244</v>
      </c>
      <c r="F79" s="85" t="s">
        <v>3243</v>
      </c>
      <c r="G79" s="85" t="s">
        <v>12350</v>
      </c>
      <c r="H79" s="85" t="s">
        <v>664</v>
      </c>
      <c r="I79" s="85" t="s">
        <v>10414</v>
      </c>
      <c r="J79" s="85">
        <v>144</v>
      </c>
      <c r="K79" s="118" t="s">
        <v>12384</v>
      </c>
      <c r="L79" s="65" t="s">
        <v>245</v>
      </c>
      <c r="M79" s="65" t="s">
        <v>3125</v>
      </c>
      <c r="N79" s="65" t="s">
        <v>3233</v>
      </c>
      <c r="O79" s="125"/>
    </row>
    <row r="80" spans="1:15" s="66" customFormat="1" ht="16.5" customHeight="1" x14ac:dyDescent="0.35">
      <c r="A80" s="59">
        <v>11425110</v>
      </c>
      <c r="B80" s="85" t="s">
        <v>10266</v>
      </c>
      <c r="C80" s="118" t="s">
        <v>250</v>
      </c>
      <c r="D80" s="85" t="s">
        <v>10431</v>
      </c>
      <c r="E80" s="85" t="s">
        <v>3246</v>
      </c>
      <c r="F80" s="85" t="s">
        <v>3245</v>
      </c>
      <c r="G80" s="85" t="s">
        <v>12350</v>
      </c>
      <c r="H80" s="85" t="s">
        <v>664</v>
      </c>
      <c r="I80" s="85" t="s">
        <v>10414</v>
      </c>
      <c r="J80" s="85">
        <v>144</v>
      </c>
      <c r="K80" s="118" t="s">
        <v>12384</v>
      </c>
      <c r="L80" s="65" t="s">
        <v>250</v>
      </c>
      <c r="M80" s="65" t="s">
        <v>3125</v>
      </c>
      <c r="N80" s="65" t="s">
        <v>3233</v>
      </c>
      <c r="O80" s="125"/>
    </row>
    <row r="81" spans="1:15" s="66" customFormat="1" ht="16.5" customHeight="1" x14ac:dyDescent="0.35">
      <c r="A81" s="59">
        <v>11427070</v>
      </c>
      <c r="B81" s="85" t="s">
        <v>3248</v>
      </c>
      <c r="C81" s="118" t="s">
        <v>225</v>
      </c>
      <c r="D81" s="85" t="s">
        <v>10431</v>
      </c>
      <c r="E81" s="85" t="s">
        <v>3250</v>
      </c>
      <c r="F81" s="85" t="s">
        <v>3249</v>
      </c>
      <c r="G81" s="85" t="s">
        <v>12350</v>
      </c>
      <c r="H81" s="85" t="s">
        <v>664</v>
      </c>
      <c r="I81" s="85" t="s">
        <v>10414</v>
      </c>
      <c r="J81" s="85">
        <v>144</v>
      </c>
      <c r="K81" s="118" t="s">
        <v>12381</v>
      </c>
      <c r="L81" s="65" t="s">
        <v>225</v>
      </c>
      <c r="M81" s="65" t="s">
        <v>3125</v>
      </c>
      <c r="N81" s="65" t="s">
        <v>3247</v>
      </c>
      <c r="O81" s="125"/>
    </row>
    <row r="82" spans="1:15" s="66" customFormat="1" ht="16.5" customHeight="1" x14ac:dyDescent="0.35">
      <c r="A82" s="59">
        <v>11427080</v>
      </c>
      <c r="B82" s="85" t="s">
        <v>3252</v>
      </c>
      <c r="C82" s="118" t="s">
        <v>227</v>
      </c>
      <c r="D82" s="85" t="s">
        <v>10431</v>
      </c>
      <c r="E82" s="85" t="s">
        <v>3254</v>
      </c>
      <c r="F82" s="85" t="s">
        <v>3253</v>
      </c>
      <c r="G82" s="85" t="s">
        <v>12350</v>
      </c>
      <c r="H82" s="85" t="s">
        <v>664</v>
      </c>
      <c r="I82" s="85" t="s">
        <v>10414</v>
      </c>
      <c r="J82" s="85">
        <v>144</v>
      </c>
      <c r="K82" s="118" t="s">
        <v>12381</v>
      </c>
      <c r="L82" s="65" t="s">
        <v>227</v>
      </c>
      <c r="M82" s="65" t="s">
        <v>3125</v>
      </c>
      <c r="N82" s="65" t="s">
        <v>3247</v>
      </c>
      <c r="O82" s="125"/>
    </row>
    <row r="83" spans="1:15" s="66" customFormat="1" ht="16.5" customHeight="1" x14ac:dyDescent="0.35">
      <c r="A83" s="59">
        <v>11427090</v>
      </c>
      <c r="B83" s="85" t="s">
        <v>3255</v>
      </c>
      <c r="C83" s="118" t="s">
        <v>229</v>
      </c>
      <c r="D83" s="85" t="s">
        <v>10431</v>
      </c>
      <c r="E83" s="85" t="s">
        <v>3257</v>
      </c>
      <c r="F83" s="85" t="s">
        <v>3256</v>
      </c>
      <c r="G83" s="85" t="s">
        <v>12350</v>
      </c>
      <c r="H83" s="85" t="s">
        <v>664</v>
      </c>
      <c r="I83" s="85" t="s">
        <v>10414</v>
      </c>
      <c r="J83" s="85">
        <v>144</v>
      </c>
      <c r="K83" s="118" t="s">
        <v>12381</v>
      </c>
      <c r="L83" s="65" t="s">
        <v>229</v>
      </c>
      <c r="M83" s="65" t="s">
        <v>3125</v>
      </c>
      <c r="N83" s="65" t="s">
        <v>3247</v>
      </c>
      <c r="O83" s="125"/>
    </row>
    <row r="84" spans="1:15" s="66" customFormat="1" ht="16.5" customHeight="1" x14ac:dyDescent="0.35">
      <c r="A84" s="59">
        <v>11427100</v>
      </c>
      <c r="B84" s="85" t="s">
        <v>3258</v>
      </c>
      <c r="C84" s="118" t="s">
        <v>245</v>
      </c>
      <c r="D84" s="85" t="s">
        <v>10431</v>
      </c>
      <c r="E84" s="85" t="s">
        <v>3260</v>
      </c>
      <c r="F84" s="85" t="s">
        <v>3259</v>
      </c>
      <c r="G84" s="85" t="s">
        <v>12350</v>
      </c>
      <c r="H84" s="85" t="s">
        <v>664</v>
      </c>
      <c r="I84" s="85" t="s">
        <v>10414</v>
      </c>
      <c r="J84" s="85">
        <v>144</v>
      </c>
      <c r="K84" s="118" t="s">
        <v>12381</v>
      </c>
      <c r="L84" s="65" t="s">
        <v>245</v>
      </c>
      <c r="M84" s="65" t="s">
        <v>3125</v>
      </c>
      <c r="N84" s="65" t="s">
        <v>3247</v>
      </c>
      <c r="O84" s="125"/>
    </row>
    <row r="85" spans="1:15" s="66" customFormat="1" ht="16.5" customHeight="1" x14ac:dyDescent="0.35">
      <c r="A85" s="59">
        <v>11427110</v>
      </c>
      <c r="B85" s="85" t="s">
        <v>6465</v>
      </c>
      <c r="C85" s="118" t="s">
        <v>250</v>
      </c>
      <c r="D85" s="85" t="s">
        <v>10431</v>
      </c>
      <c r="E85" s="85" t="s">
        <v>6467</v>
      </c>
      <c r="F85" s="85" t="s">
        <v>6466</v>
      </c>
      <c r="G85" s="85" t="s">
        <v>18325</v>
      </c>
      <c r="H85" s="85" t="s">
        <v>664</v>
      </c>
      <c r="I85" s="85" t="s">
        <v>10414</v>
      </c>
      <c r="J85" s="85">
        <v>144</v>
      </c>
      <c r="K85" s="118" t="s">
        <v>5129</v>
      </c>
      <c r="L85" s="65" t="s">
        <v>250</v>
      </c>
      <c r="M85" s="65" t="s">
        <v>3125</v>
      </c>
      <c r="N85" s="65" t="s">
        <v>3247</v>
      </c>
      <c r="O85" s="125"/>
    </row>
    <row r="86" spans="1:15" s="66" customFormat="1" ht="16.5" customHeight="1" x14ac:dyDescent="0.35">
      <c r="A86" s="59">
        <v>11501060</v>
      </c>
      <c r="B86" s="85" t="s">
        <v>9120</v>
      </c>
      <c r="C86" s="118" t="s">
        <v>617</v>
      </c>
      <c r="D86" s="85" t="s">
        <v>10430</v>
      </c>
      <c r="E86" s="85" t="s">
        <v>9122</v>
      </c>
      <c r="F86" s="85" t="s">
        <v>9121</v>
      </c>
      <c r="G86" s="85" t="s">
        <v>12350</v>
      </c>
      <c r="H86" s="85" t="s">
        <v>664</v>
      </c>
      <c r="I86" s="85" t="s">
        <v>10414</v>
      </c>
      <c r="J86" s="85">
        <v>144</v>
      </c>
      <c r="K86" s="118" t="s">
        <v>12381</v>
      </c>
      <c r="L86" s="65" t="s">
        <v>617</v>
      </c>
      <c r="M86" s="65" t="s">
        <v>3125</v>
      </c>
      <c r="N86" s="65" t="s">
        <v>9119</v>
      </c>
      <c r="O86" s="125"/>
    </row>
    <row r="87" spans="1:15" s="66" customFormat="1" ht="16.5" customHeight="1" x14ac:dyDescent="0.35">
      <c r="A87" s="59">
        <v>11501070</v>
      </c>
      <c r="B87" s="85" t="s">
        <v>9124</v>
      </c>
      <c r="C87" s="118" t="s">
        <v>225</v>
      </c>
      <c r="D87" s="85" t="s">
        <v>10430</v>
      </c>
      <c r="E87" s="85" t="s">
        <v>9126</v>
      </c>
      <c r="F87" s="85" t="s">
        <v>9125</v>
      </c>
      <c r="G87" s="85" t="s">
        <v>12350</v>
      </c>
      <c r="H87" s="85" t="s">
        <v>664</v>
      </c>
      <c r="I87" s="85" t="s">
        <v>10414</v>
      </c>
      <c r="J87" s="85">
        <v>144</v>
      </c>
      <c r="K87" s="118" t="s">
        <v>12381</v>
      </c>
      <c r="L87" s="65" t="s">
        <v>225</v>
      </c>
      <c r="M87" s="65" t="s">
        <v>3125</v>
      </c>
      <c r="N87" s="65" t="s">
        <v>9119</v>
      </c>
      <c r="O87" s="125"/>
    </row>
    <row r="88" spans="1:15" s="66" customFormat="1" ht="16.5" customHeight="1" x14ac:dyDescent="0.35">
      <c r="A88" s="59">
        <v>11501080</v>
      </c>
      <c r="B88" s="85" t="s">
        <v>9127</v>
      </c>
      <c r="C88" s="118" t="s">
        <v>227</v>
      </c>
      <c r="D88" s="85" t="s">
        <v>10430</v>
      </c>
      <c r="E88" s="85" t="s">
        <v>9129</v>
      </c>
      <c r="F88" s="85" t="s">
        <v>9128</v>
      </c>
      <c r="G88" s="85" t="s">
        <v>12350</v>
      </c>
      <c r="H88" s="85" t="s">
        <v>664</v>
      </c>
      <c r="I88" s="85" t="s">
        <v>10414</v>
      </c>
      <c r="J88" s="85">
        <v>144</v>
      </c>
      <c r="K88" s="118" t="s">
        <v>12381</v>
      </c>
      <c r="L88" s="65" t="s">
        <v>227</v>
      </c>
      <c r="M88" s="65" t="s">
        <v>3125</v>
      </c>
      <c r="N88" s="65" t="s">
        <v>9119</v>
      </c>
      <c r="O88" s="125"/>
    </row>
    <row r="89" spans="1:15" s="66" customFormat="1" ht="16.5" customHeight="1" x14ac:dyDescent="0.35">
      <c r="A89" s="59">
        <v>11501090</v>
      </c>
      <c r="B89" s="85" t="s">
        <v>9130</v>
      </c>
      <c r="C89" s="118" t="s">
        <v>229</v>
      </c>
      <c r="D89" s="85" t="s">
        <v>10430</v>
      </c>
      <c r="E89" s="85" t="s">
        <v>9132</v>
      </c>
      <c r="F89" s="85" t="s">
        <v>9131</v>
      </c>
      <c r="G89" s="85" t="s">
        <v>12350</v>
      </c>
      <c r="H89" s="85" t="s">
        <v>664</v>
      </c>
      <c r="I89" s="85" t="s">
        <v>10414</v>
      </c>
      <c r="J89" s="85">
        <v>144</v>
      </c>
      <c r="K89" s="118" t="s">
        <v>12381</v>
      </c>
      <c r="L89" s="65" t="s">
        <v>229</v>
      </c>
      <c r="M89" s="65" t="s">
        <v>3125</v>
      </c>
      <c r="N89" s="65" t="s">
        <v>9119</v>
      </c>
      <c r="O89" s="125"/>
    </row>
    <row r="90" spans="1:15" s="66" customFormat="1" ht="16.5" customHeight="1" x14ac:dyDescent="0.35">
      <c r="A90" s="59">
        <v>11501100</v>
      </c>
      <c r="B90" s="85" t="s">
        <v>9133</v>
      </c>
      <c r="C90" s="118" t="s">
        <v>245</v>
      </c>
      <c r="D90" s="85" t="s">
        <v>10430</v>
      </c>
      <c r="E90" s="85" t="s">
        <v>9135</v>
      </c>
      <c r="F90" s="85" t="s">
        <v>9134</v>
      </c>
      <c r="G90" s="85" t="s">
        <v>12350</v>
      </c>
      <c r="H90" s="85" t="s">
        <v>664</v>
      </c>
      <c r="I90" s="85" t="s">
        <v>10414</v>
      </c>
      <c r="J90" s="85">
        <v>144</v>
      </c>
      <c r="K90" s="118" t="s">
        <v>12381</v>
      </c>
      <c r="L90" s="65" t="s">
        <v>245</v>
      </c>
      <c r="M90" s="65" t="s">
        <v>3125</v>
      </c>
      <c r="N90" s="65" t="s">
        <v>9119</v>
      </c>
      <c r="O90" s="125"/>
    </row>
    <row r="91" spans="1:15" s="66" customFormat="1" ht="16.5" customHeight="1" x14ac:dyDescent="0.35">
      <c r="A91" s="59">
        <v>11515060</v>
      </c>
      <c r="B91" s="85" t="s">
        <v>7442</v>
      </c>
      <c r="C91" s="118" t="s">
        <v>617</v>
      </c>
      <c r="D91" s="85" t="s">
        <v>10430</v>
      </c>
      <c r="E91" s="85" t="s">
        <v>7444</v>
      </c>
      <c r="F91" s="85" t="s">
        <v>7443</v>
      </c>
      <c r="G91" s="85" t="s">
        <v>12350</v>
      </c>
      <c r="H91" s="85" t="s">
        <v>664</v>
      </c>
      <c r="I91" s="85" t="s">
        <v>10414</v>
      </c>
      <c r="J91" s="85">
        <v>144</v>
      </c>
      <c r="K91" s="118" t="s">
        <v>5129</v>
      </c>
      <c r="L91" s="65" t="s">
        <v>617</v>
      </c>
      <c r="M91" s="65" t="s">
        <v>3125</v>
      </c>
      <c r="N91" s="65" t="s">
        <v>7441</v>
      </c>
      <c r="O91" s="125"/>
    </row>
    <row r="92" spans="1:15" s="66" customFormat="1" ht="16.5" customHeight="1" x14ac:dyDescent="0.35">
      <c r="A92" s="59">
        <v>11515070</v>
      </c>
      <c r="B92" s="85" t="s">
        <v>7446</v>
      </c>
      <c r="C92" s="118" t="s">
        <v>225</v>
      </c>
      <c r="D92" s="85" t="s">
        <v>10430</v>
      </c>
      <c r="E92" s="85" t="s">
        <v>7448</v>
      </c>
      <c r="F92" s="85" t="s">
        <v>7447</v>
      </c>
      <c r="G92" s="85" t="s">
        <v>12350</v>
      </c>
      <c r="H92" s="85" t="s">
        <v>664</v>
      </c>
      <c r="I92" s="85" t="s">
        <v>10414</v>
      </c>
      <c r="J92" s="85">
        <v>144</v>
      </c>
      <c r="K92" s="118" t="s">
        <v>5129</v>
      </c>
      <c r="L92" s="65" t="s">
        <v>225</v>
      </c>
      <c r="M92" s="65" t="s">
        <v>3125</v>
      </c>
      <c r="N92" s="65" t="s">
        <v>7441</v>
      </c>
      <c r="O92" s="125"/>
    </row>
    <row r="93" spans="1:15" s="66" customFormat="1" ht="16.5" customHeight="1" x14ac:dyDescent="0.35">
      <c r="A93" s="59">
        <v>11515080</v>
      </c>
      <c r="B93" s="85" t="s">
        <v>7449</v>
      </c>
      <c r="C93" s="118" t="s">
        <v>227</v>
      </c>
      <c r="D93" s="85" t="s">
        <v>10430</v>
      </c>
      <c r="E93" s="85" t="s">
        <v>7451</v>
      </c>
      <c r="F93" s="85" t="s">
        <v>7450</v>
      </c>
      <c r="G93" s="85" t="s">
        <v>12350</v>
      </c>
      <c r="H93" s="85" t="s">
        <v>664</v>
      </c>
      <c r="I93" s="85" t="s">
        <v>10414</v>
      </c>
      <c r="J93" s="85">
        <v>144</v>
      </c>
      <c r="K93" s="118" t="s">
        <v>5129</v>
      </c>
      <c r="L93" s="65" t="s">
        <v>227</v>
      </c>
      <c r="M93" s="65" t="s">
        <v>3125</v>
      </c>
      <c r="N93" s="65" t="s">
        <v>7441</v>
      </c>
      <c r="O93" s="125"/>
    </row>
    <row r="94" spans="1:15" s="66" customFormat="1" ht="16.5" customHeight="1" x14ac:dyDescent="0.35">
      <c r="A94" s="59">
        <v>11515090</v>
      </c>
      <c r="B94" s="85" t="s">
        <v>7452</v>
      </c>
      <c r="C94" s="118" t="s">
        <v>229</v>
      </c>
      <c r="D94" s="85" t="s">
        <v>10430</v>
      </c>
      <c r="E94" s="85" t="s">
        <v>7454</v>
      </c>
      <c r="F94" s="85" t="s">
        <v>7453</v>
      </c>
      <c r="G94" s="85" t="s">
        <v>12350</v>
      </c>
      <c r="H94" s="85" t="s">
        <v>664</v>
      </c>
      <c r="I94" s="85" t="s">
        <v>10414</v>
      </c>
      <c r="J94" s="85">
        <v>144</v>
      </c>
      <c r="K94" s="118" t="s">
        <v>12381</v>
      </c>
      <c r="L94" s="65" t="s">
        <v>229</v>
      </c>
      <c r="M94" s="65" t="s">
        <v>3125</v>
      </c>
      <c r="N94" s="65" t="s">
        <v>7441</v>
      </c>
      <c r="O94" s="125"/>
    </row>
    <row r="95" spans="1:15" s="66" customFormat="1" ht="16.5" customHeight="1" x14ac:dyDescent="0.35">
      <c r="A95" s="59">
        <v>11515100</v>
      </c>
      <c r="B95" s="85" t="s">
        <v>7455</v>
      </c>
      <c r="C95" s="118" t="s">
        <v>245</v>
      </c>
      <c r="D95" s="85" t="s">
        <v>10430</v>
      </c>
      <c r="E95" s="85" t="s">
        <v>7457</v>
      </c>
      <c r="F95" s="85" t="s">
        <v>7456</v>
      </c>
      <c r="G95" s="85" t="s">
        <v>12350</v>
      </c>
      <c r="H95" s="85" t="s">
        <v>664</v>
      </c>
      <c r="I95" s="85" t="s">
        <v>10414</v>
      </c>
      <c r="J95" s="85">
        <v>144</v>
      </c>
      <c r="K95" s="118" t="s">
        <v>5129</v>
      </c>
      <c r="L95" s="65" t="s">
        <v>245</v>
      </c>
      <c r="M95" s="65" t="s">
        <v>3125</v>
      </c>
      <c r="N95" s="65" t="s">
        <v>7441</v>
      </c>
      <c r="O95" s="125"/>
    </row>
    <row r="96" spans="1:15" s="66" customFormat="1" ht="16.5" customHeight="1" x14ac:dyDescent="0.35">
      <c r="A96" s="59">
        <v>11515110</v>
      </c>
      <c r="B96" s="85" t="s">
        <v>7458</v>
      </c>
      <c r="C96" s="118" t="s">
        <v>250</v>
      </c>
      <c r="D96" s="85" t="s">
        <v>10430</v>
      </c>
      <c r="E96" s="85" t="s">
        <v>7460</v>
      </c>
      <c r="F96" s="85" t="s">
        <v>7459</v>
      </c>
      <c r="G96" s="85" t="s">
        <v>12350</v>
      </c>
      <c r="H96" s="85" t="s">
        <v>664</v>
      </c>
      <c r="I96" s="85" t="s">
        <v>10414</v>
      </c>
      <c r="J96" s="85">
        <v>144</v>
      </c>
      <c r="K96" s="118" t="s">
        <v>5129</v>
      </c>
      <c r="L96" s="65" t="s">
        <v>250</v>
      </c>
      <c r="M96" s="65" t="s">
        <v>3125</v>
      </c>
      <c r="N96" s="65" t="s">
        <v>7441</v>
      </c>
      <c r="O96" s="125"/>
    </row>
    <row r="97" spans="1:15" s="66" customFormat="1" ht="16.5" customHeight="1" x14ac:dyDescent="0.35">
      <c r="A97" s="59">
        <v>11518060</v>
      </c>
      <c r="B97" s="85" t="s">
        <v>10267</v>
      </c>
      <c r="C97" s="118" t="s">
        <v>617</v>
      </c>
      <c r="D97" s="85" t="s">
        <v>3095</v>
      </c>
      <c r="E97" s="85" t="s">
        <v>3288</v>
      </c>
      <c r="F97" s="85" t="s">
        <v>3287</v>
      </c>
      <c r="G97" s="85" t="s">
        <v>12350</v>
      </c>
      <c r="H97" s="85" t="s">
        <v>683</v>
      </c>
      <c r="I97" s="85" t="s">
        <v>10414</v>
      </c>
      <c r="J97" s="85">
        <v>144</v>
      </c>
      <c r="K97" s="118" t="s">
        <v>12381</v>
      </c>
      <c r="L97" s="65" t="s">
        <v>617</v>
      </c>
      <c r="M97" s="65" t="s">
        <v>3125</v>
      </c>
      <c r="N97" s="65" t="s">
        <v>3145</v>
      </c>
      <c r="O97" s="125"/>
    </row>
    <row r="98" spans="1:15" s="66" customFormat="1" ht="16.5" customHeight="1" x14ac:dyDescent="0.35">
      <c r="A98" s="59">
        <v>11518070</v>
      </c>
      <c r="B98" s="85" t="s">
        <v>10268</v>
      </c>
      <c r="C98" s="118" t="s">
        <v>225</v>
      </c>
      <c r="D98" s="85" t="s">
        <v>3095</v>
      </c>
      <c r="E98" s="85" t="s">
        <v>3290</v>
      </c>
      <c r="F98" s="85" t="s">
        <v>3289</v>
      </c>
      <c r="G98" s="85" t="s">
        <v>12350</v>
      </c>
      <c r="H98" s="85" t="s">
        <v>683</v>
      </c>
      <c r="I98" s="85" t="s">
        <v>10414</v>
      </c>
      <c r="J98" s="85">
        <v>144</v>
      </c>
      <c r="K98" s="118" t="s">
        <v>12381</v>
      </c>
      <c r="L98" s="65" t="s">
        <v>225</v>
      </c>
      <c r="M98" s="65" t="s">
        <v>3125</v>
      </c>
      <c r="N98" s="65" t="s">
        <v>3145</v>
      </c>
      <c r="O98" s="125"/>
    </row>
    <row r="99" spans="1:15" s="66" customFormat="1" ht="16.5" customHeight="1" x14ac:dyDescent="0.35">
      <c r="A99" s="59">
        <v>11518080</v>
      </c>
      <c r="B99" s="85" t="s">
        <v>10269</v>
      </c>
      <c r="C99" s="118" t="s">
        <v>227</v>
      </c>
      <c r="D99" s="85" t="s">
        <v>3095</v>
      </c>
      <c r="E99" s="85" t="s">
        <v>3292</v>
      </c>
      <c r="F99" s="85" t="s">
        <v>3291</v>
      </c>
      <c r="G99" s="85" t="s">
        <v>12350</v>
      </c>
      <c r="H99" s="85" t="s">
        <v>683</v>
      </c>
      <c r="I99" s="85" t="s">
        <v>10414</v>
      </c>
      <c r="J99" s="85">
        <v>144</v>
      </c>
      <c r="K99" s="118" t="s">
        <v>12381</v>
      </c>
      <c r="L99" s="65" t="s">
        <v>227</v>
      </c>
      <c r="M99" s="65" t="s">
        <v>3125</v>
      </c>
      <c r="N99" s="65" t="s">
        <v>3145</v>
      </c>
      <c r="O99" s="125"/>
    </row>
    <row r="100" spans="1:15" s="66" customFormat="1" ht="16.5" customHeight="1" x14ac:dyDescent="0.35">
      <c r="A100" s="59">
        <v>11518090</v>
      </c>
      <c r="B100" s="85" t="s">
        <v>10270</v>
      </c>
      <c r="C100" s="118" t="s">
        <v>229</v>
      </c>
      <c r="D100" s="85" t="s">
        <v>3095</v>
      </c>
      <c r="E100" s="85" t="s">
        <v>3294</v>
      </c>
      <c r="F100" s="85" t="s">
        <v>3293</v>
      </c>
      <c r="G100" s="85" t="s">
        <v>12350</v>
      </c>
      <c r="H100" s="85" t="s">
        <v>683</v>
      </c>
      <c r="I100" s="85" t="s">
        <v>10414</v>
      </c>
      <c r="J100" s="85">
        <v>144</v>
      </c>
      <c r="K100" s="118" t="s">
        <v>12381</v>
      </c>
      <c r="L100" s="65" t="s">
        <v>229</v>
      </c>
      <c r="M100" s="65" t="s">
        <v>3125</v>
      </c>
      <c r="N100" s="65" t="s">
        <v>3145</v>
      </c>
      <c r="O100" s="125"/>
    </row>
    <row r="101" spans="1:15" s="66" customFormat="1" ht="16.5" customHeight="1" x14ac:dyDescent="0.35">
      <c r="A101" s="59">
        <v>11518100</v>
      </c>
      <c r="B101" s="85" t="s">
        <v>10271</v>
      </c>
      <c r="C101" s="118" t="s">
        <v>245</v>
      </c>
      <c r="D101" s="85" t="s">
        <v>3095</v>
      </c>
      <c r="E101" s="85" t="s">
        <v>3296</v>
      </c>
      <c r="F101" s="85" t="s">
        <v>3295</v>
      </c>
      <c r="G101" s="85" t="s">
        <v>12350</v>
      </c>
      <c r="H101" s="85" t="s">
        <v>683</v>
      </c>
      <c r="I101" s="85" t="s">
        <v>10414</v>
      </c>
      <c r="J101" s="85">
        <v>144</v>
      </c>
      <c r="K101" s="118" t="s">
        <v>12381</v>
      </c>
      <c r="L101" s="65" t="s">
        <v>245</v>
      </c>
      <c r="M101" s="65" t="s">
        <v>3125</v>
      </c>
      <c r="N101" s="65" t="s">
        <v>3145</v>
      </c>
      <c r="O101" s="125"/>
    </row>
    <row r="102" spans="1:15" s="66" customFormat="1" ht="16.5" customHeight="1" x14ac:dyDescent="0.35">
      <c r="A102" s="59">
        <v>11518110</v>
      </c>
      <c r="B102" s="85" t="s">
        <v>10272</v>
      </c>
      <c r="C102" s="118" t="s">
        <v>250</v>
      </c>
      <c r="D102" s="85" t="s">
        <v>3095</v>
      </c>
      <c r="E102" s="85" t="s">
        <v>3298</v>
      </c>
      <c r="F102" s="85" t="s">
        <v>3297</v>
      </c>
      <c r="G102" s="85" t="s">
        <v>12350</v>
      </c>
      <c r="H102" s="85" t="s">
        <v>683</v>
      </c>
      <c r="I102" s="85" t="s">
        <v>10414</v>
      </c>
      <c r="J102" s="85">
        <v>144</v>
      </c>
      <c r="K102" s="118" t="s">
        <v>12381</v>
      </c>
      <c r="L102" s="65" t="s">
        <v>250</v>
      </c>
      <c r="M102" s="65" t="s">
        <v>3125</v>
      </c>
      <c r="N102" s="65" t="s">
        <v>3145</v>
      </c>
      <c r="O102" s="125"/>
    </row>
    <row r="103" spans="1:15" s="66" customFormat="1" ht="16.5" customHeight="1" x14ac:dyDescent="0.35">
      <c r="A103" s="59">
        <v>11528060</v>
      </c>
      <c r="B103" s="85" t="s">
        <v>10182</v>
      </c>
      <c r="C103" s="118" t="s">
        <v>617</v>
      </c>
      <c r="D103" s="85" t="s">
        <v>3124</v>
      </c>
      <c r="E103" s="85" t="s">
        <v>2614</v>
      </c>
      <c r="F103" s="85" t="s">
        <v>2613</v>
      </c>
      <c r="G103" s="85" t="s">
        <v>18326</v>
      </c>
      <c r="H103" s="85" t="s">
        <v>664</v>
      </c>
      <c r="I103" s="85" t="s">
        <v>10414</v>
      </c>
      <c r="J103" s="85">
        <v>144</v>
      </c>
      <c r="K103" s="118" t="s">
        <v>12381</v>
      </c>
      <c r="L103" s="65" t="s">
        <v>617</v>
      </c>
      <c r="M103" s="65" t="s">
        <v>3125</v>
      </c>
      <c r="N103" s="65" t="s">
        <v>11536</v>
      </c>
      <c r="O103" s="125"/>
    </row>
    <row r="104" spans="1:15" s="66" customFormat="1" ht="16.5" customHeight="1" x14ac:dyDescent="0.35">
      <c r="A104" s="59">
        <v>11528070</v>
      </c>
      <c r="B104" s="85" t="s">
        <v>10183</v>
      </c>
      <c r="C104" s="118" t="s">
        <v>225</v>
      </c>
      <c r="D104" s="85" t="s">
        <v>3124</v>
      </c>
      <c r="E104" s="85" t="s">
        <v>2616</v>
      </c>
      <c r="F104" s="85" t="s">
        <v>2615</v>
      </c>
      <c r="G104" s="85" t="s">
        <v>18327</v>
      </c>
      <c r="H104" s="85" t="s">
        <v>664</v>
      </c>
      <c r="I104" s="85" t="s">
        <v>10414</v>
      </c>
      <c r="J104" s="85">
        <v>144</v>
      </c>
      <c r="K104" s="118" t="s">
        <v>12381</v>
      </c>
      <c r="L104" s="65" t="s">
        <v>225</v>
      </c>
      <c r="M104" s="65" t="s">
        <v>3125</v>
      </c>
      <c r="N104" s="65" t="s">
        <v>11536</v>
      </c>
      <c r="O104" s="125"/>
    </row>
    <row r="105" spans="1:15" s="66" customFormat="1" ht="16.5" customHeight="1" x14ac:dyDescent="0.35">
      <c r="A105" s="59">
        <v>11528080</v>
      </c>
      <c r="B105" s="85" t="s">
        <v>10184</v>
      </c>
      <c r="C105" s="118" t="s">
        <v>227</v>
      </c>
      <c r="D105" s="85" t="s">
        <v>3124</v>
      </c>
      <c r="E105" s="85" t="s">
        <v>2618</v>
      </c>
      <c r="F105" s="85" t="s">
        <v>2617</v>
      </c>
      <c r="G105" s="85" t="s">
        <v>18328</v>
      </c>
      <c r="H105" s="85" t="s">
        <v>664</v>
      </c>
      <c r="I105" s="85" t="s">
        <v>10414</v>
      </c>
      <c r="J105" s="85">
        <v>144</v>
      </c>
      <c r="K105" s="118" t="s">
        <v>12381</v>
      </c>
      <c r="L105" s="65" t="s">
        <v>227</v>
      </c>
      <c r="M105" s="65" t="s">
        <v>3125</v>
      </c>
      <c r="N105" s="65" t="s">
        <v>11536</v>
      </c>
      <c r="O105" s="125"/>
    </row>
    <row r="106" spans="1:15" s="66" customFormat="1" ht="16.5" customHeight="1" x14ac:dyDescent="0.35">
      <c r="A106" s="59">
        <v>11528090</v>
      </c>
      <c r="B106" s="85" t="s">
        <v>10185</v>
      </c>
      <c r="C106" s="118" t="s">
        <v>229</v>
      </c>
      <c r="D106" s="85" t="s">
        <v>3124</v>
      </c>
      <c r="E106" s="85" t="s">
        <v>2620</v>
      </c>
      <c r="F106" s="85" t="s">
        <v>2619</v>
      </c>
      <c r="G106" s="85" t="s">
        <v>18329</v>
      </c>
      <c r="H106" s="85" t="s">
        <v>664</v>
      </c>
      <c r="I106" s="85" t="s">
        <v>10414</v>
      </c>
      <c r="J106" s="85">
        <v>144</v>
      </c>
      <c r="K106" s="118" t="s">
        <v>12381</v>
      </c>
      <c r="L106" s="65" t="s">
        <v>229</v>
      </c>
      <c r="M106" s="65" t="s">
        <v>3125</v>
      </c>
      <c r="N106" s="65" t="s">
        <v>11536</v>
      </c>
      <c r="O106" s="125"/>
    </row>
    <row r="107" spans="1:15" s="66" customFormat="1" ht="16.5" customHeight="1" x14ac:dyDescent="0.35">
      <c r="A107" s="59">
        <v>11528100</v>
      </c>
      <c r="B107" s="85" t="s">
        <v>10186</v>
      </c>
      <c r="C107" s="118" t="s">
        <v>245</v>
      </c>
      <c r="D107" s="85" t="s">
        <v>3124</v>
      </c>
      <c r="E107" s="85" t="s">
        <v>2622</v>
      </c>
      <c r="F107" s="85" t="s">
        <v>2621</v>
      </c>
      <c r="G107" s="85" t="s">
        <v>18330</v>
      </c>
      <c r="H107" s="85" t="s">
        <v>664</v>
      </c>
      <c r="I107" s="85" t="s">
        <v>10414</v>
      </c>
      <c r="J107" s="85">
        <v>144</v>
      </c>
      <c r="K107" s="118" t="s">
        <v>12381</v>
      </c>
      <c r="L107" s="65" t="s">
        <v>245</v>
      </c>
      <c r="M107" s="65" t="s">
        <v>3125</v>
      </c>
      <c r="N107" s="65" t="s">
        <v>11536</v>
      </c>
      <c r="O107" s="125"/>
    </row>
    <row r="108" spans="1:15" s="66" customFormat="1" ht="16.5" customHeight="1" x14ac:dyDescent="0.35">
      <c r="A108" s="59">
        <v>11528110</v>
      </c>
      <c r="B108" s="85" t="s">
        <v>10187</v>
      </c>
      <c r="C108" s="118" t="s">
        <v>250</v>
      </c>
      <c r="D108" s="85" t="s">
        <v>3124</v>
      </c>
      <c r="E108" s="85" t="s">
        <v>2624</v>
      </c>
      <c r="F108" s="85" t="s">
        <v>2623</v>
      </c>
      <c r="G108" s="85" t="s">
        <v>18331</v>
      </c>
      <c r="H108" s="85" t="s">
        <v>664</v>
      </c>
      <c r="I108" s="85" t="s">
        <v>10414</v>
      </c>
      <c r="J108" s="85">
        <v>144</v>
      </c>
      <c r="K108" s="118" t="s">
        <v>12381</v>
      </c>
      <c r="L108" s="65" t="s">
        <v>250</v>
      </c>
      <c r="M108" s="65" t="s">
        <v>3125</v>
      </c>
      <c r="N108" s="65" t="s">
        <v>11536</v>
      </c>
      <c r="O108" s="125"/>
    </row>
    <row r="109" spans="1:15" s="66" customFormat="1" ht="16.5" customHeight="1" x14ac:dyDescent="0.35">
      <c r="A109" s="59">
        <v>11531060</v>
      </c>
      <c r="B109" s="85" t="s">
        <v>10138</v>
      </c>
      <c r="C109" s="118" t="s">
        <v>617</v>
      </c>
      <c r="D109" s="85" t="s">
        <v>3046</v>
      </c>
      <c r="E109" s="85" t="s">
        <v>1553</v>
      </c>
      <c r="F109" s="85" t="s">
        <v>1552</v>
      </c>
      <c r="G109" s="85" t="s">
        <v>18332</v>
      </c>
      <c r="H109" s="85" t="s">
        <v>664</v>
      </c>
      <c r="I109" s="85" t="s">
        <v>10414</v>
      </c>
      <c r="J109" s="85">
        <v>144</v>
      </c>
      <c r="K109" s="118" t="s">
        <v>12381</v>
      </c>
      <c r="L109" s="65" t="s">
        <v>617</v>
      </c>
      <c r="M109" s="65" t="s">
        <v>3125</v>
      </c>
      <c r="N109" s="65" t="s">
        <v>1551</v>
      </c>
      <c r="O109" s="125"/>
    </row>
    <row r="110" spans="1:15" s="66" customFormat="1" ht="16.5" customHeight="1" x14ac:dyDescent="0.35">
      <c r="A110" s="59">
        <v>11531070</v>
      </c>
      <c r="B110" s="85" t="s">
        <v>10139</v>
      </c>
      <c r="C110" s="118" t="s">
        <v>225</v>
      </c>
      <c r="D110" s="85" t="s">
        <v>3046</v>
      </c>
      <c r="E110" s="85" t="s">
        <v>1557</v>
      </c>
      <c r="F110" s="85" t="s">
        <v>1556</v>
      </c>
      <c r="G110" s="85" t="s">
        <v>18333</v>
      </c>
      <c r="H110" s="85" t="s">
        <v>664</v>
      </c>
      <c r="I110" s="85" t="s">
        <v>10414</v>
      </c>
      <c r="J110" s="85">
        <v>144</v>
      </c>
      <c r="K110" s="118" t="s">
        <v>12381</v>
      </c>
      <c r="L110" s="65" t="s">
        <v>225</v>
      </c>
      <c r="M110" s="65" t="s">
        <v>3125</v>
      </c>
      <c r="N110" s="65" t="s">
        <v>1551</v>
      </c>
      <c r="O110" s="125"/>
    </row>
    <row r="111" spans="1:15" s="66" customFormat="1" ht="16.5" customHeight="1" x14ac:dyDescent="0.35">
      <c r="A111" s="59">
        <v>11531080</v>
      </c>
      <c r="B111" s="85" t="s">
        <v>10140</v>
      </c>
      <c r="C111" s="118" t="s">
        <v>227</v>
      </c>
      <c r="D111" s="85" t="s">
        <v>3046</v>
      </c>
      <c r="E111" s="85" t="s">
        <v>1559</v>
      </c>
      <c r="F111" s="85" t="s">
        <v>1558</v>
      </c>
      <c r="G111" s="85" t="s">
        <v>18334</v>
      </c>
      <c r="H111" s="85" t="s">
        <v>664</v>
      </c>
      <c r="I111" s="85" t="s">
        <v>10414</v>
      </c>
      <c r="J111" s="85">
        <v>144</v>
      </c>
      <c r="K111" s="118" t="s">
        <v>12381</v>
      </c>
      <c r="L111" s="65" t="s">
        <v>227</v>
      </c>
      <c r="M111" s="65" t="s">
        <v>3125</v>
      </c>
      <c r="N111" s="65" t="s">
        <v>1551</v>
      </c>
      <c r="O111" s="125"/>
    </row>
    <row r="112" spans="1:15" s="66" customFormat="1" ht="16.5" customHeight="1" x14ac:dyDescent="0.35">
      <c r="A112" s="59">
        <v>11531090</v>
      </c>
      <c r="B112" s="85" t="s">
        <v>10141</v>
      </c>
      <c r="C112" s="118" t="s">
        <v>229</v>
      </c>
      <c r="D112" s="85" t="s">
        <v>3046</v>
      </c>
      <c r="E112" s="85" t="s">
        <v>1561</v>
      </c>
      <c r="F112" s="85" t="s">
        <v>1560</v>
      </c>
      <c r="G112" s="85" t="s">
        <v>18335</v>
      </c>
      <c r="H112" s="85" t="s">
        <v>664</v>
      </c>
      <c r="I112" s="85" t="s">
        <v>10414</v>
      </c>
      <c r="J112" s="85">
        <v>144</v>
      </c>
      <c r="K112" s="118" t="s">
        <v>12381</v>
      </c>
      <c r="L112" s="65" t="s">
        <v>229</v>
      </c>
      <c r="M112" s="65" t="s">
        <v>3125</v>
      </c>
      <c r="N112" s="65" t="s">
        <v>1551</v>
      </c>
      <c r="O112" s="125"/>
    </row>
    <row r="113" spans="1:15" s="66" customFormat="1" ht="16.5" customHeight="1" x14ac:dyDescent="0.35">
      <c r="A113" s="59">
        <v>11531100</v>
      </c>
      <c r="B113" s="85" t="s">
        <v>10142</v>
      </c>
      <c r="C113" s="118" t="s">
        <v>245</v>
      </c>
      <c r="D113" s="85" t="s">
        <v>3046</v>
      </c>
      <c r="E113" s="85" t="s">
        <v>1563</v>
      </c>
      <c r="F113" s="85" t="s">
        <v>1562</v>
      </c>
      <c r="G113" s="85" t="s">
        <v>18336</v>
      </c>
      <c r="H113" s="85" t="s">
        <v>664</v>
      </c>
      <c r="I113" s="85" t="s">
        <v>10414</v>
      </c>
      <c r="J113" s="85">
        <v>144</v>
      </c>
      <c r="K113" s="118" t="s">
        <v>12381</v>
      </c>
      <c r="L113" s="65" t="s">
        <v>245</v>
      </c>
      <c r="M113" s="65" t="s">
        <v>3125</v>
      </c>
      <c r="N113" s="65" t="s">
        <v>1551</v>
      </c>
      <c r="O113" s="125"/>
    </row>
    <row r="114" spans="1:15" s="66" customFormat="1" ht="16.5" customHeight="1" x14ac:dyDescent="0.35">
      <c r="A114" s="59">
        <v>11531110</v>
      </c>
      <c r="B114" s="85" t="s">
        <v>10143</v>
      </c>
      <c r="C114" s="118" t="s">
        <v>250</v>
      </c>
      <c r="D114" s="85" t="s">
        <v>3046</v>
      </c>
      <c r="E114" s="85" t="s">
        <v>1565</v>
      </c>
      <c r="F114" s="85" t="s">
        <v>1564</v>
      </c>
      <c r="G114" s="85" t="s">
        <v>18337</v>
      </c>
      <c r="H114" s="85" t="s">
        <v>664</v>
      </c>
      <c r="I114" s="85" t="s">
        <v>10414</v>
      </c>
      <c r="J114" s="85">
        <v>144</v>
      </c>
      <c r="K114" s="118" t="s">
        <v>12381</v>
      </c>
      <c r="L114" s="65" t="s">
        <v>250</v>
      </c>
      <c r="M114" s="65" t="s">
        <v>3125</v>
      </c>
      <c r="N114" s="65" t="s">
        <v>1551</v>
      </c>
      <c r="O114" s="125"/>
    </row>
    <row r="115" spans="1:15" s="66" customFormat="1" ht="16.5" customHeight="1" x14ac:dyDescent="0.35">
      <c r="A115" s="59">
        <v>11537060</v>
      </c>
      <c r="B115" s="85" t="s">
        <v>10144</v>
      </c>
      <c r="C115" s="118" t="s">
        <v>617</v>
      </c>
      <c r="D115" s="85" t="s">
        <v>3046</v>
      </c>
      <c r="E115" s="85" t="s">
        <v>1568</v>
      </c>
      <c r="F115" s="85" t="s">
        <v>1567</v>
      </c>
      <c r="G115" s="85" t="s">
        <v>18338</v>
      </c>
      <c r="H115" s="85" t="s">
        <v>664</v>
      </c>
      <c r="I115" s="85" t="s">
        <v>10414</v>
      </c>
      <c r="J115" s="85">
        <v>144</v>
      </c>
      <c r="K115" s="118" t="s">
        <v>12381</v>
      </c>
      <c r="L115" s="65" t="s">
        <v>617</v>
      </c>
      <c r="M115" s="65" t="s">
        <v>3125</v>
      </c>
      <c r="N115" s="65" t="s">
        <v>1566</v>
      </c>
      <c r="O115" s="125"/>
    </row>
    <row r="116" spans="1:15" s="66" customFormat="1" ht="16.5" customHeight="1" x14ac:dyDescent="0.35">
      <c r="A116" s="59">
        <v>11537070</v>
      </c>
      <c r="B116" s="85" t="s">
        <v>10145</v>
      </c>
      <c r="C116" s="118" t="s">
        <v>225</v>
      </c>
      <c r="D116" s="85" t="s">
        <v>3046</v>
      </c>
      <c r="E116" s="85" t="s">
        <v>1571</v>
      </c>
      <c r="F116" s="85" t="s">
        <v>1570</v>
      </c>
      <c r="G116" s="85" t="s">
        <v>18339</v>
      </c>
      <c r="H116" s="85" t="s">
        <v>664</v>
      </c>
      <c r="I116" s="85" t="s">
        <v>10414</v>
      </c>
      <c r="J116" s="85">
        <v>144</v>
      </c>
      <c r="K116" s="118" t="s">
        <v>12381</v>
      </c>
      <c r="L116" s="65" t="s">
        <v>225</v>
      </c>
      <c r="M116" s="65" t="s">
        <v>3125</v>
      </c>
      <c r="N116" s="65" t="s">
        <v>1566</v>
      </c>
      <c r="O116" s="125"/>
    </row>
    <row r="117" spans="1:15" s="66" customFormat="1" ht="16.5" customHeight="1" x14ac:dyDescent="0.35">
      <c r="A117" s="59">
        <v>11537080</v>
      </c>
      <c r="B117" s="85" t="s">
        <v>10146</v>
      </c>
      <c r="C117" s="118" t="s">
        <v>227</v>
      </c>
      <c r="D117" s="85" t="s">
        <v>3046</v>
      </c>
      <c r="E117" s="85" t="s">
        <v>1573</v>
      </c>
      <c r="F117" s="85" t="s">
        <v>1572</v>
      </c>
      <c r="G117" s="85" t="s">
        <v>18340</v>
      </c>
      <c r="H117" s="85" t="s">
        <v>664</v>
      </c>
      <c r="I117" s="85" t="s">
        <v>10414</v>
      </c>
      <c r="J117" s="85">
        <v>144</v>
      </c>
      <c r="K117" s="118" t="s">
        <v>12381</v>
      </c>
      <c r="L117" s="65" t="s">
        <v>227</v>
      </c>
      <c r="M117" s="65" t="s">
        <v>3125</v>
      </c>
      <c r="N117" s="65" t="s">
        <v>1566</v>
      </c>
      <c r="O117" s="125"/>
    </row>
    <row r="118" spans="1:15" s="66" customFormat="1" ht="16.5" customHeight="1" x14ac:dyDescent="0.35">
      <c r="A118" s="59">
        <v>11537090</v>
      </c>
      <c r="B118" s="85" t="s">
        <v>10147</v>
      </c>
      <c r="C118" s="118" t="s">
        <v>229</v>
      </c>
      <c r="D118" s="85" t="s">
        <v>3046</v>
      </c>
      <c r="E118" s="85" t="s">
        <v>1575</v>
      </c>
      <c r="F118" s="85" t="s">
        <v>1574</v>
      </c>
      <c r="G118" s="85" t="s">
        <v>18341</v>
      </c>
      <c r="H118" s="85" t="s">
        <v>664</v>
      </c>
      <c r="I118" s="85" t="s">
        <v>10414</v>
      </c>
      <c r="J118" s="85">
        <v>144</v>
      </c>
      <c r="K118" s="118" t="s">
        <v>12381</v>
      </c>
      <c r="L118" s="65" t="s">
        <v>229</v>
      </c>
      <c r="M118" s="65" t="s">
        <v>3125</v>
      </c>
      <c r="N118" s="65" t="s">
        <v>1566</v>
      </c>
      <c r="O118" s="125"/>
    </row>
    <row r="119" spans="1:15" s="66" customFormat="1" ht="16.5" customHeight="1" x14ac:dyDescent="0.35">
      <c r="A119" s="59">
        <v>11537100</v>
      </c>
      <c r="B119" s="85" t="s">
        <v>10148</v>
      </c>
      <c r="C119" s="118" t="s">
        <v>245</v>
      </c>
      <c r="D119" s="85" t="s">
        <v>3046</v>
      </c>
      <c r="E119" s="85" t="s">
        <v>1577</v>
      </c>
      <c r="F119" s="85" t="s">
        <v>1576</v>
      </c>
      <c r="G119" s="85" t="s">
        <v>18342</v>
      </c>
      <c r="H119" s="85" t="s">
        <v>664</v>
      </c>
      <c r="I119" s="85" t="s">
        <v>10414</v>
      </c>
      <c r="J119" s="85">
        <v>144</v>
      </c>
      <c r="K119" s="118" t="s">
        <v>12381</v>
      </c>
      <c r="L119" s="65" t="s">
        <v>245</v>
      </c>
      <c r="M119" s="65" t="s">
        <v>3125</v>
      </c>
      <c r="N119" s="65" t="s">
        <v>1566</v>
      </c>
      <c r="O119" s="125"/>
    </row>
    <row r="120" spans="1:15" s="66" customFormat="1" ht="16.5" customHeight="1" x14ac:dyDescent="0.35">
      <c r="A120" s="59">
        <v>11537110</v>
      </c>
      <c r="B120" s="85" t="s">
        <v>10149</v>
      </c>
      <c r="C120" s="118" t="s">
        <v>250</v>
      </c>
      <c r="D120" s="85" t="s">
        <v>3046</v>
      </c>
      <c r="E120" s="85" t="s">
        <v>1579</v>
      </c>
      <c r="F120" s="85" t="s">
        <v>1578</v>
      </c>
      <c r="G120" s="85" t="s">
        <v>18343</v>
      </c>
      <c r="H120" s="85" t="s">
        <v>664</v>
      </c>
      <c r="I120" s="85" t="s">
        <v>10414</v>
      </c>
      <c r="J120" s="85">
        <v>144</v>
      </c>
      <c r="K120" s="118" t="s">
        <v>12381</v>
      </c>
      <c r="L120" s="65" t="s">
        <v>250</v>
      </c>
      <c r="M120" s="65" t="s">
        <v>3125</v>
      </c>
      <c r="N120" s="65" t="s">
        <v>1566</v>
      </c>
      <c r="O120" s="125"/>
    </row>
    <row r="121" spans="1:15" s="66" customFormat="1" ht="16.5" customHeight="1" x14ac:dyDescent="0.35">
      <c r="A121" s="59">
        <v>11539060</v>
      </c>
      <c r="B121" s="85" t="s">
        <v>11450</v>
      </c>
      <c r="C121" s="118" t="s">
        <v>617</v>
      </c>
      <c r="D121" s="85" t="s">
        <v>3046</v>
      </c>
      <c r="E121" s="85" t="s">
        <v>11451</v>
      </c>
      <c r="F121" s="85" t="s">
        <v>11452</v>
      </c>
      <c r="G121" s="85" t="s">
        <v>18344</v>
      </c>
      <c r="H121" s="85" t="s">
        <v>664</v>
      </c>
      <c r="I121" s="85" t="s">
        <v>10414</v>
      </c>
      <c r="J121" s="85">
        <v>144</v>
      </c>
      <c r="K121" s="118" t="s">
        <v>12381</v>
      </c>
      <c r="L121" s="65" t="s">
        <v>617</v>
      </c>
      <c r="M121" s="65" t="s">
        <v>3125</v>
      </c>
      <c r="N121" s="65" t="s">
        <v>11493</v>
      </c>
      <c r="O121" s="125"/>
    </row>
    <row r="122" spans="1:15" s="66" customFormat="1" ht="16.5" customHeight="1" x14ac:dyDescent="0.35">
      <c r="A122" s="59">
        <v>11539080</v>
      </c>
      <c r="B122" s="85" t="s">
        <v>11453</v>
      </c>
      <c r="C122" s="118" t="s">
        <v>227</v>
      </c>
      <c r="D122" s="85" t="s">
        <v>3046</v>
      </c>
      <c r="E122" s="85" t="s">
        <v>11454</v>
      </c>
      <c r="F122" s="85" t="s">
        <v>11455</v>
      </c>
      <c r="G122" s="85" t="s">
        <v>18345</v>
      </c>
      <c r="H122" s="85" t="s">
        <v>664</v>
      </c>
      <c r="I122" s="85" t="s">
        <v>10414</v>
      </c>
      <c r="J122" s="85">
        <v>144</v>
      </c>
      <c r="K122" s="118" t="s">
        <v>12381</v>
      </c>
      <c r="L122" s="65" t="s">
        <v>227</v>
      </c>
      <c r="M122" s="65" t="s">
        <v>3125</v>
      </c>
      <c r="N122" s="65" t="s">
        <v>11493</v>
      </c>
      <c r="O122" s="125"/>
    </row>
    <row r="123" spans="1:15" s="66" customFormat="1" ht="16.5" customHeight="1" x14ac:dyDescent="0.35">
      <c r="A123" s="59">
        <v>11539090</v>
      </c>
      <c r="B123" s="85" t="s">
        <v>11456</v>
      </c>
      <c r="C123" s="118" t="s">
        <v>229</v>
      </c>
      <c r="D123" s="85" t="s">
        <v>3046</v>
      </c>
      <c r="E123" s="85" t="s">
        <v>11457</v>
      </c>
      <c r="F123" s="85" t="s">
        <v>11458</v>
      </c>
      <c r="G123" s="85" t="s">
        <v>18346</v>
      </c>
      <c r="H123" s="85" t="s">
        <v>664</v>
      </c>
      <c r="I123" s="85" t="s">
        <v>10414</v>
      </c>
      <c r="J123" s="85">
        <v>144</v>
      </c>
      <c r="K123" s="118" t="s">
        <v>12381</v>
      </c>
      <c r="L123" s="65" t="s">
        <v>229</v>
      </c>
      <c r="M123" s="65" t="s">
        <v>3125</v>
      </c>
      <c r="N123" s="65" t="s">
        <v>11493</v>
      </c>
      <c r="O123" s="125"/>
    </row>
    <row r="124" spans="1:15" s="66" customFormat="1" ht="16.5" customHeight="1" x14ac:dyDescent="0.35">
      <c r="A124" s="59">
        <v>11541060</v>
      </c>
      <c r="B124" s="85" t="s">
        <v>4138</v>
      </c>
      <c r="C124" s="118" t="s">
        <v>617</v>
      </c>
      <c r="D124" s="85" t="s">
        <v>3046</v>
      </c>
      <c r="E124" s="85" t="s">
        <v>4140</v>
      </c>
      <c r="F124" s="85" t="s">
        <v>4139</v>
      </c>
      <c r="G124" s="85" t="s">
        <v>12350</v>
      </c>
      <c r="H124" s="85" t="s">
        <v>664</v>
      </c>
      <c r="I124" s="85" t="s">
        <v>10414</v>
      </c>
      <c r="J124" s="85">
        <v>144</v>
      </c>
      <c r="K124" s="118" t="s">
        <v>12381</v>
      </c>
      <c r="L124" s="65" t="s">
        <v>617</v>
      </c>
      <c r="M124" s="65" t="s">
        <v>3125</v>
      </c>
      <c r="N124" s="65" t="s">
        <v>4137</v>
      </c>
      <c r="O124" s="125"/>
    </row>
    <row r="125" spans="1:15" s="66" customFormat="1" ht="16.5" customHeight="1" x14ac:dyDescent="0.35">
      <c r="A125" s="59">
        <v>11541070</v>
      </c>
      <c r="B125" s="85" t="s">
        <v>4142</v>
      </c>
      <c r="C125" s="118" t="s">
        <v>225</v>
      </c>
      <c r="D125" s="85" t="s">
        <v>3046</v>
      </c>
      <c r="E125" s="85" t="s">
        <v>4144</v>
      </c>
      <c r="F125" s="85" t="s">
        <v>4143</v>
      </c>
      <c r="G125" s="85" t="s">
        <v>12350</v>
      </c>
      <c r="H125" s="85" t="s">
        <v>664</v>
      </c>
      <c r="I125" s="85" t="s">
        <v>10414</v>
      </c>
      <c r="J125" s="85">
        <v>144</v>
      </c>
      <c r="K125" s="118" t="s">
        <v>12381</v>
      </c>
      <c r="L125" s="65" t="s">
        <v>225</v>
      </c>
      <c r="M125" s="65" t="s">
        <v>3125</v>
      </c>
      <c r="N125" s="65" t="s">
        <v>4137</v>
      </c>
      <c r="O125" s="125"/>
    </row>
    <row r="126" spans="1:15" s="66" customFormat="1" ht="16.5" customHeight="1" x14ac:dyDescent="0.35">
      <c r="A126" s="59">
        <v>11541080</v>
      </c>
      <c r="B126" s="85" t="s">
        <v>4145</v>
      </c>
      <c r="C126" s="118" t="s">
        <v>227</v>
      </c>
      <c r="D126" s="85" t="s">
        <v>3046</v>
      </c>
      <c r="E126" s="85" t="s">
        <v>4147</v>
      </c>
      <c r="F126" s="85" t="s">
        <v>4146</v>
      </c>
      <c r="G126" s="85" t="s">
        <v>12350</v>
      </c>
      <c r="H126" s="85" t="s">
        <v>664</v>
      </c>
      <c r="I126" s="85" t="s">
        <v>10414</v>
      </c>
      <c r="J126" s="85">
        <v>144</v>
      </c>
      <c r="K126" s="118" t="s">
        <v>12381</v>
      </c>
      <c r="L126" s="65" t="s">
        <v>227</v>
      </c>
      <c r="M126" s="65" t="s">
        <v>3125</v>
      </c>
      <c r="N126" s="65" t="s">
        <v>4137</v>
      </c>
      <c r="O126" s="125"/>
    </row>
    <row r="127" spans="1:15" s="66" customFormat="1" ht="16.5" customHeight="1" x14ac:dyDescent="0.35">
      <c r="A127" s="59">
        <v>11541090</v>
      </c>
      <c r="B127" s="85" t="s">
        <v>4148</v>
      </c>
      <c r="C127" s="118" t="s">
        <v>229</v>
      </c>
      <c r="D127" s="85" t="s">
        <v>3046</v>
      </c>
      <c r="E127" s="85" t="s">
        <v>4150</v>
      </c>
      <c r="F127" s="85" t="s">
        <v>4149</v>
      </c>
      <c r="G127" s="85" t="s">
        <v>12350</v>
      </c>
      <c r="H127" s="85" t="s">
        <v>664</v>
      </c>
      <c r="I127" s="85" t="s">
        <v>10414</v>
      </c>
      <c r="J127" s="85">
        <v>144</v>
      </c>
      <c r="K127" s="118" t="s">
        <v>12381</v>
      </c>
      <c r="L127" s="65" t="s">
        <v>229</v>
      </c>
      <c r="M127" s="65" t="s">
        <v>3125</v>
      </c>
      <c r="N127" s="65" t="s">
        <v>4137</v>
      </c>
      <c r="O127" s="125"/>
    </row>
    <row r="128" spans="1:15" s="66" customFormat="1" ht="16.5" customHeight="1" x14ac:dyDescent="0.35">
      <c r="A128" s="59">
        <v>11541100</v>
      </c>
      <c r="B128" s="85" t="s">
        <v>4151</v>
      </c>
      <c r="C128" s="118" t="s">
        <v>245</v>
      </c>
      <c r="D128" s="85" t="s">
        <v>3046</v>
      </c>
      <c r="E128" s="85" t="s">
        <v>4153</v>
      </c>
      <c r="F128" s="85" t="s">
        <v>4152</v>
      </c>
      <c r="G128" s="85" t="s">
        <v>12350</v>
      </c>
      <c r="H128" s="85" t="s">
        <v>664</v>
      </c>
      <c r="I128" s="85" t="s">
        <v>10414</v>
      </c>
      <c r="J128" s="85">
        <v>144</v>
      </c>
      <c r="K128" s="118" t="s">
        <v>12381</v>
      </c>
      <c r="L128" s="65" t="s">
        <v>245</v>
      </c>
      <c r="M128" s="65" t="s">
        <v>3125</v>
      </c>
      <c r="N128" s="65" t="s">
        <v>4137</v>
      </c>
      <c r="O128" s="125"/>
    </row>
    <row r="129" spans="1:15" s="66" customFormat="1" ht="16.5" customHeight="1" x14ac:dyDescent="0.35">
      <c r="A129" s="59">
        <v>11541110</v>
      </c>
      <c r="B129" s="85" t="s">
        <v>4154</v>
      </c>
      <c r="C129" s="118" t="s">
        <v>250</v>
      </c>
      <c r="D129" s="85" t="s">
        <v>3046</v>
      </c>
      <c r="E129" s="85" t="s">
        <v>4156</v>
      </c>
      <c r="F129" s="85" t="s">
        <v>4155</v>
      </c>
      <c r="G129" s="85" t="s">
        <v>12350</v>
      </c>
      <c r="H129" s="85" t="s">
        <v>664</v>
      </c>
      <c r="I129" s="85" t="s">
        <v>10414</v>
      </c>
      <c r="J129" s="85">
        <v>144</v>
      </c>
      <c r="K129" s="118" t="s">
        <v>12381</v>
      </c>
      <c r="L129" s="65" t="s">
        <v>250</v>
      </c>
      <c r="M129" s="65" t="s">
        <v>3125</v>
      </c>
      <c r="N129" s="65" t="s">
        <v>4137</v>
      </c>
      <c r="O129" s="125"/>
    </row>
    <row r="130" spans="1:15" s="66" customFormat="1" ht="16.5" customHeight="1" x14ac:dyDescent="0.35">
      <c r="A130" s="59">
        <v>11542060</v>
      </c>
      <c r="B130" s="85" t="s">
        <v>10312</v>
      </c>
      <c r="C130" s="118" t="s">
        <v>617</v>
      </c>
      <c r="D130" s="85" t="s">
        <v>3046</v>
      </c>
      <c r="E130" s="85" t="s">
        <v>4158</v>
      </c>
      <c r="F130" s="85" t="s">
        <v>4157</v>
      </c>
      <c r="G130" s="85" t="s">
        <v>12350</v>
      </c>
      <c r="H130" s="85" t="s">
        <v>664</v>
      </c>
      <c r="I130" s="85" t="s">
        <v>10414</v>
      </c>
      <c r="J130" s="85">
        <v>144</v>
      </c>
      <c r="K130" s="118" t="s">
        <v>12381</v>
      </c>
      <c r="L130" s="65" t="s">
        <v>617</v>
      </c>
      <c r="M130" s="65" t="s">
        <v>3125</v>
      </c>
      <c r="N130" s="65" t="s">
        <v>2988</v>
      </c>
      <c r="O130" s="125"/>
    </row>
    <row r="131" spans="1:15" s="66" customFormat="1" ht="16.5" customHeight="1" x14ac:dyDescent="0.35">
      <c r="A131" s="59">
        <v>11542070</v>
      </c>
      <c r="B131" s="85" t="s">
        <v>10313</v>
      </c>
      <c r="C131" s="118" t="s">
        <v>225</v>
      </c>
      <c r="D131" s="85" t="s">
        <v>3046</v>
      </c>
      <c r="E131" s="85" t="s">
        <v>4160</v>
      </c>
      <c r="F131" s="85" t="s">
        <v>4159</v>
      </c>
      <c r="G131" s="85" t="s">
        <v>12350</v>
      </c>
      <c r="H131" s="85" t="s">
        <v>664</v>
      </c>
      <c r="I131" s="85" t="s">
        <v>10414</v>
      </c>
      <c r="J131" s="85">
        <v>144</v>
      </c>
      <c r="K131" s="118" t="s">
        <v>12381</v>
      </c>
      <c r="L131" s="65" t="s">
        <v>225</v>
      </c>
      <c r="M131" s="65" t="s">
        <v>3125</v>
      </c>
      <c r="N131" s="65" t="s">
        <v>2988</v>
      </c>
      <c r="O131" s="125"/>
    </row>
    <row r="132" spans="1:15" s="66" customFormat="1" ht="16.5" customHeight="1" x14ac:dyDescent="0.35">
      <c r="A132" s="59">
        <v>11542080</v>
      </c>
      <c r="B132" s="85" t="s">
        <v>10314</v>
      </c>
      <c r="C132" s="118" t="s">
        <v>227</v>
      </c>
      <c r="D132" s="85" t="s">
        <v>3046</v>
      </c>
      <c r="E132" s="85" t="s">
        <v>4162</v>
      </c>
      <c r="F132" s="85" t="s">
        <v>4161</v>
      </c>
      <c r="G132" s="85" t="s">
        <v>12350</v>
      </c>
      <c r="H132" s="85" t="s">
        <v>664</v>
      </c>
      <c r="I132" s="85" t="s">
        <v>10414</v>
      </c>
      <c r="J132" s="85">
        <v>144</v>
      </c>
      <c r="K132" s="118" t="s">
        <v>12381</v>
      </c>
      <c r="L132" s="65" t="s">
        <v>227</v>
      </c>
      <c r="M132" s="65" t="s">
        <v>3125</v>
      </c>
      <c r="N132" s="65" t="s">
        <v>2988</v>
      </c>
      <c r="O132" s="125"/>
    </row>
    <row r="133" spans="1:15" s="66" customFormat="1" ht="16.5" customHeight="1" x14ac:dyDescent="0.35">
      <c r="A133" s="59">
        <v>11542090</v>
      </c>
      <c r="B133" s="85" t="s">
        <v>10315</v>
      </c>
      <c r="C133" s="118" t="s">
        <v>229</v>
      </c>
      <c r="D133" s="85" t="s">
        <v>3046</v>
      </c>
      <c r="E133" s="85" t="s">
        <v>4164</v>
      </c>
      <c r="F133" s="85" t="s">
        <v>4163</v>
      </c>
      <c r="G133" s="85" t="s">
        <v>12350</v>
      </c>
      <c r="H133" s="85" t="s">
        <v>664</v>
      </c>
      <c r="I133" s="85" t="s">
        <v>10414</v>
      </c>
      <c r="J133" s="85">
        <v>144</v>
      </c>
      <c r="K133" s="118" t="s">
        <v>12381</v>
      </c>
      <c r="L133" s="65" t="s">
        <v>229</v>
      </c>
      <c r="M133" s="65" t="s">
        <v>3125</v>
      </c>
      <c r="N133" s="65" t="s">
        <v>2988</v>
      </c>
      <c r="O133" s="125"/>
    </row>
    <row r="134" spans="1:15" s="66" customFormat="1" ht="16.5" customHeight="1" x14ac:dyDescent="0.35">
      <c r="A134" s="59">
        <v>11542100</v>
      </c>
      <c r="B134" s="85" t="s">
        <v>10316</v>
      </c>
      <c r="C134" s="118" t="s">
        <v>245</v>
      </c>
      <c r="D134" s="85" t="s">
        <v>3046</v>
      </c>
      <c r="E134" s="85" t="s">
        <v>4166</v>
      </c>
      <c r="F134" s="85" t="s">
        <v>4165</v>
      </c>
      <c r="G134" s="85" t="s">
        <v>12350</v>
      </c>
      <c r="H134" s="85" t="s">
        <v>664</v>
      </c>
      <c r="I134" s="85" t="s">
        <v>10414</v>
      </c>
      <c r="J134" s="85">
        <v>144</v>
      </c>
      <c r="K134" s="118" t="s">
        <v>12381</v>
      </c>
      <c r="L134" s="65" t="s">
        <v>245</v>
      </c>
      <c r="M134" s="65" t="s">
        <v>3125</v>
      </c>
      <c r="N134" s="65" t="s">
        <v>2988</v>
      </c>
      <c r="O134" s="125"/>
    </row>
    <row r="135" spans="1:15" s="66" customFormat="1" ht="16.5" customHeight="1" x14ac:dyDescent="0.35">
      <c r="A135" s="59">
        <v>11542110</v>
      </c>
      <c r="B135" s="85" t="s">
        <v>10317</v>
      </c>
      <c r="C135" s="118" t="s">
        <v>250</v>
      </c>
      <c r="D135" s="85" t="s">
        <v>3046</v>
      </c>
      <c r="E135" s="85" t="s">
        <v>4168</v>
      </c>
      <c r="F135" s="85" t="s">
        <v>4167</v>
      </c>
      <c r="G135" s="85" t="s">
        <v>12350</v>
      </c>
      <c r="H135" s="85" t="s">
        <v>664</v>
      </c>
      <c r="I135" s="85" t="s">
        <v>10414</v>
      </c>
      <c r="J135" s="85">
        <v>144</v>
      </c>
      <c r="K135" s="118" t="s">
        <v>12381</v>
      </c>
      <c r="L135" s="65" t="s">
        <v>250</v>
      </c>
      <c r="M135" s="65" t="s">
        <v>3125</v>
      </c>
      <c r="N135" s="65" t="s">
        <v>2988</v>
      </c>
      <c r="O135" s="125"/>
    </row>
    <row r="136" spans="1:15" s="66" customFormat="1" ht="16.5" customHeight="1" x14ac:dyDescent="0.35">
      <c r="A136" s="59">
        <v>11550060</v>
      </c>
      <c r="B136" s="85" t="s">
        <v>7341</v>
      </c>
      <c r="C136" s="118" t="s">
        <v>617</v>
      </c>
      <c r="D136" s="85" t="s">
        <v>3046</v>
      </c>
      <c r="E136" s="85" t="s">
        <v>7343</v>
      </c>
      <c r="F136" s="85" t="s">
        <v>7342</v>
      </c>
      <c r="G136" s="85" t="s">
        <v>12350</v>
      </c>
      <c r="H136" s="85" t="s">
        <v>664</v>
      </c>
      <c r="I136" s="85" t="s">
        <v>10414</v>
      </c>
      <c r="J136" s="85">
        <v>144</v>
      </c>
      <c r="K136" s="118" t="s">
        <v>5129</v>
      </c>
      <c r="L136" s="65" t="s">
        <v>617</v>
      </c>
      <c r="M136" s="65" t="s">
        <v>3125</v>
      </c>
      <c r="N136" s="65" t="s">
        <v>7340</v>
      </c>
      <c r="O136" s="125"/>
    </row>
    <row r="137" spans="1:15" s="66" customFormat="1" ht="16.5" customHeight="1" x14ac:dyDescent="0.35">
      <c r="A137" s="59">
        <v>11550070</v>
      </c>
      <c r="B137" s="85" t="s">
        <v>7345</v>
      </c>
      <c r="C137" s="118" t="s">
        <v>225</v>
      </c>
      <c r="D137" s="85" t="s">
        <v>3046</v>
      </c>
      <c r="E137" s="85" t="s">
        <v>7347</v>
      </c>
      <c r="F137" s="85" t="s">
        <v>7346</v>
      </c>
      <c r="G137" s="85" t="s">
        <v>12350</v>
      </c>
      <c r="H137" s="85" t="s">
        <v>664</v>
      </c>
      <c r="I137" s="85" t="s">
        <v>10414</v>
      </c>
      <c r="J137" s="85">
        <v>144</v>
      </c>
      <c r="K137" s="118" t="s">
        <v>5129</v>
      </c>
      <c r="L137" s="65" t="s">
        <v>225</v>
      </c>
      <c r="M137" s="65" t="s">
        <v>3125</v>
      </c>
      <c r="N137" s="65" t="s">
        <v>7340</v>
      </c>
      <c r="O137" s="125"/>
    </row>
    <row r="138" spans="1:15" s="66" customFormat="1" ht="16.5" customHeight="1" x14ac:dyDescent="0.35">
      <c r="A138" s="59">
        <v>11550080</v>
      </c>
      <c r="B138" s="85" t="s">
        <v>7348</v>
      </c>
      <c r="C138" s="118" t="s">
        <v>227</v>
      </c>
      <c r="D138" s="85" t="s">
        <v>3046</v>
      </c>
      <c r="E138" s="85" t="s">
        <v>7350</v>
      </c>
      <c r="F138" s="85" t="s">
        <v>7349</v>
      </c>
      <c r="G138" s="85" t="s">
        <v>12350</v>
      </c>
      <c r="H138" s="85" t="s">
        <v>664</v>
      </c>
      <c r="I138" s="85" t="s">
        <v>10414</v>
      </c>
      <c r="J138" s="85">
        <v>144</v>
      </c>
      <c r="K138" s="118" t="s">
        <v>5129</v>
      </c>
      <c r="L138" s="65" t="s">
        <v>227</v>
      </c>
      <c r="M138" s="65" t="s">
        <v>3125</v>
      </c>
      <c r="N138" s="65" t="s">
        <v>7340</v>
      </c>
      <c r="O138" s="125"/>
    </row>
    <row r="139" spans="1:15" s="66" customFormat="1" ht="16.5" customHeight="1" x14ac:dyDescent="0.35">
      <c r="A139" s="59">
        <v>11550090</v>
      </c>
      <c r="B139" s="85" t="s">
        <v>7351</v>
      </c>
      <c r="C139" s="118" t="s">
        <v>229</v>
      </c>
      <c r="D139" s="85" t="s">
        <v>3046</v>
      </c>
      <c r="E139" s="85" t="s">
        <v>7353</v>
      </c>
      <c r="F139" s="85" t="s">
        <v>7352</v>
      </c>
      <c r="G139" s="85" t="s">
        <v>12350</v>
      </c>
      <c r="H139" s="85" t="s">
        <v>664</v>
      </c>
      <c r="I139" s="85" t="s">
        <v>10414</v>
      </c>
      <c r="J139" s="85">
        <v>144</v>
      </c>
      <c r="K139" s="118" t="s">
        <v>5129</v>
      </c>
      <c r="L139" s="65" t="s">
        <v>229</v>
      </c>
      <c r="M139" s="65" t="s">
        <v>3125</v>
      </c>
      <c r="N139" s="65" t="s">
        <v>7340</v>
      </c>
      <c r="O139" s="125"/>
    </row>
    <row r="140" spans="1:15" s="66" customFormat="1" ht="16.5" customHeight="1" x14ac:dyDescent="0.35">
      <c r="A140" s="59">
        <v>11550100</v>
      </c>
      <c r="B140" s="85" t="s">
        <v>7354</v>
      </c>
      <c r="C140" s="118" t="s">
        <v>245</v>
      </c>
      <c r="D140" s="85" t="s">
        <v>3046</v>
      </c>
      <c r="E140" s="85" t="s">
        <v>7356</v>
      </c>
      <c r="F140" s="85" t="s">
        <v>7355</v>
      </c>
      <c r="G140" s="85" t="s">
        <v>12350</v>
      </c>
      <c r="H140" s="85" t="s">
        <v>664</v>
      </c>
      <c r="I140" s="85" t="s">
        <v>10414</v>
      </c>
      <c r="J140" s="85">
        <v>144</v>
      </c>
      <c r="K140" s="118" t="s">
        <v>5129</v>
      </c>
      <c r="L140" s="65" t="s">
        <v>245</v>
      </c>
      <c r="M140" s="65" t="s">
        <v>3125</v>
      </c>
      <c r="N140" s="65" t="s">
        <v>7340</v>
      </c>
      <c r="O140" s="125"/>
    </row>
    <row r="141" spans="1:15" s="66" customFormat="1" ht="16.5" customHeight="1" x14ac:dyDescent="0.35">
      <c r="A141" s="59">
        <v>11550110</v>
      </c>
      <c r="B141" s="85" t="s">
        <v>7357</v>
      </c>
      <c r="C141" s="118" t="s">
        <v>250</v>
      </c>
      <c r="D141" s="85" t="s">
        <v>3046</v>
      </c>
      <c r="E141" s="85" t="s">
        <v>7359</v>
      </c>
      <c r="F141" s="85" t="s">
        <v>7358</v>
      </c>
      <c r="G141" s="85" t="s">
        <v>12350</v>
      </c>
      <c r="H141" s="85" t="s">
        <v>664</v>
      </c>
      <c r="I141" s="85" t="s">
        <v>10414</v>
      </c>
      <c r="J141" s="85">
        <v>144</v>
      </c>
      <c r="K141" s="118" t="s">
        <v>5129</v>
      </c>
      <c r="L141" s="65" t="s">
        <v>250</v>
      </c>
      <c r="M141" s="65" t="s">
        <v>3125</v>
      </c>
      <c r="N141" s="65" t="s">
        <v>7340</v>
      </c>
      <c r="O141" s="125"/>
    </row>
    <row r="142" spans="1:15" s="66" customFormat="1" ht="16.5" customHeight="1" x14ac:dyDescent="0.35">
      <c r="A142" s="59">
        <v>11561050</v>
      </c>
      <c r="B142" s="85" t="s">
        <v>5438</v>
      </c>
      <c r="C142" s="118" t="s">
        <v>1787</v>
      </c>
      <c r="D142" s="85" t="s">
        <v>3046</v>
      </c>
      <c r="E142" s="85" t="s">
        <v>5440</v>
      </c>
      <c r="F142" s="85" t="s">
        <v>5439</v>
      </c>
      <c r="G142" s="85" t="s">
        <v>12350</v>
      </c>
      <c r="H142" s="85" t="s">
        <v>664</v>
      </c>
      <c r="I142" s="85" t="s">
        <v>10414</v>
      </c>
      <c r="J142" s="85">
        <v>144</v>
      </c>
      <c r="K142" s="118" t="s">
        <v>12385</v>
      </c>
      <c r="L142" s="65" t="s">
        <v>1787</v>
      </c>
      <c r="M142" s="65" t="s">
        <v>3125</v>
      </c>
      <c r="N142" s="65" t="s">
        <v>5437</v>
      </c>
      <c r="O142" s="125"/>
    </row>
    <row r="143" spans="1:15" s="66" customFormat="1" ht="16.5" customHeight="1" x14ac:dyDescent="0.35">
      <c r="A143" s="59">
        <v>11561060</v>
      </c>
      <c r="B143" s="85" t="s">
        <v>5442</v>
      </c>
      <c r="C143" s="118" t="s">
        <v>617</v>
      </c>
      <c r="D143" s="85" t="s">
        <v>3046</v>
      </c>
      <c r="E143" s="85" t="s">
        <v>5444</v>
      </c>
      <c r="F143" s="85" t="s">
        <v>5443</v>
      </c>
      <c r="G143" s="85" t="s">
        <v>12350</v>
      </c>
      <c r="H143" s="85" t="s">
        <v>664</v>
      </c>
      <c r="I143" s="85" t="s">
        <v>10414</v>
      </c>
      <c r="J143" s="85">
        <v>144</v>
      </c>
      <c r="K143" s="118" t="s">
        <v>12385</v>
      </c>
      <c r="L143" s="65" t="s">
        <v>617</v>
      </c>
      <c r="M143" s="65" t="s">
        <v>3125</v>
      </c>
      <c r="N143" s="65" t="s">
        <v>5437</v>
      </c>
      <c r="O143" s="125"/>
    </row>
    <row r="144" spans="1:15" s="66" customFormat="1" ht="16.5" customHeight="1" x14ac:dyDescent="0.35">
      <c r="A144" s="59">
        <v>11561070</v>
      </c>
      <c r="B144" s="85" t="s">
        <v>5445</v>
      </c>
      <c r="C144" s="118" t="s">
        <v>225</v>
      </c>
      <c r="D144" s="85" t="s">
        <v>3046</v>
      </c>
      <c r="E144" s="85" t="s">
        <v>5447</v>
      </c>
      <c r="F144" s="85" t="s">
        <v>5446</v>
      </c>
      <c r="G144" s="85" t="s">
        <v>12350</v>
      </c>
      <c r="H144" s="85" t="s">
        <v>664</v>
      </c>
      <c r="I144" s="85" t="s">
        <v>10414</v>
      </c>
      <c r="J144" s="85">
        <v>144</v>
      </c>
      <c r="K144" s="118" t="s">
        <v>12385</v>
      </c>
      <c r="L144" s="65" t="s">
        <v>225</v>
      </c>
      <c r="M144" s="65" t="s">
        <v>3125</v>
      </c>
      <c r="N144" s="65" t="s">
        <v>5437</v>
      </c>
      <c r="O144" s="125"/>
    </row>
    <row r="145" spans="1:15" s="66" customFormat="1" ht="16.5" customHeight="1" x14ac:dyDescent="0.35">
      <c r="A145" s="59">
        <v>11561080</v>
      </c>
      <c r="B145" s="85" t="s">
        <v>5448</v>
      </c>
      <c r="C145" s="118" t="s">
        <v>227</v>
      </c>
      <c r="D145" s="85" t="s">
        <v>3046</v>
      </c>
      <c r="E145" s="85" t="s">
        <v>5450</v>
      </c>
      <c r="F145" s="85" t="s">
        <v>5449</v>
      </c>
      <c r="G145" s="85" t="s">
        <v>12350</v>
      </c>
      <c r="H145" s="85" t="s">
        <v>664</v>
      </c>
      <c r="I145" s="85" t="s">
        <v>10414</v>
      </c>
      <c r="J145" s="85">
        <v>144</v>
      </c>
      <c r="K145" s="118" t="s">
        <v>12385</v>
      </c>
      <c r="L145" s="65" t="s">
        <v>227</v>
      </c>
      <c r="M145" s="65" t="s">
        <v>3125</v>
      </c>
      <c r="N145" s="65" t="s">
        <v>5437</v>
      </c>
      <c r="O145" s="125"/>
    </row>
    <row r="146" spans="1:15" s="66" customFormat="1" ht="16.5" customHeight="1" x14ac:dyDescent="0.35">
      <c r="A146" s="59">
        <v>11561090</v>
      </c>
      <c r="B146" s="85" t="s">
        <v>5451</v>
      </c>
      <c r="C146" s="118" t="s">
        <v>229</v>
      </c>
      <c r="D146" s="85" t="s">
        <v>3046</v>
      </c>
      <c r="E146" s="85" t="s">
        <v>5453</v>
      </c>
      <c r="F146" s="85" t="s">
        <v>5452</v>
      </c>
      <c r="G146" s="85" t="s">
        <v>12350</v>
      </c>
      <c r="H146" s="85" t="s">
        <v>664</v>
      </c>
      <c r="I146" s="85" t="s">
        <v>10414</v>
      </c>
      <c r="J146" s="85">
        <v>144</v>
      </c>
      <c r="K146" s="118" t="s">
        <v>12385</v>
      </c>
      <c r="L146" s="65" t="s">
        <v>229</v>
      </c>
      <c r="M146" s="65" t="s">
        <v>3125</v>
      </c>
      <c r="N146" s="65" t="s">
        <v>5437</v>
      </c>
      <c r="O146" s="125"/>
    </row>
    <row r="147" spans="1:15" s="66" customFormat="1" ht="16.5" customHeight="1" x14ac:dyDescent="0.35">
      <c r="A147" s="59">
        <v>11561100</v>
      </c>
      <c r="B147" s="85" t="s">
        <v>5454</v>
      </c>
      <c r="C147" s="118" t="s">
        <v>245</v>
      </c>
      <c r="D147" s="85" t="s">
        <v>3046</v>
      </c>
      <c r="E147" s="85" t="s">
        <v>5456</v>
      </c>
      <c r="F147" s="85" t="s">
        <v>5455</v>
      </c>
      <c r="G147" s="85" t="s">
        <v>12350</v>
      </c>
      <c r="H147" s="85" t="s">
        <v>664</v>
      </c>
      <c r="I147" s="85" t="s">
        <v>10414</v>
      </c>
      <c r="J147" s="85">
        <v>144</v>
      </c>
      <c r="K147" s="118" t="s">
        <v>12385</v>
      </c>
      <c r="L147" s="65" t="s">
        <v>245</v>
      </c>
      <c r="M147" s="65" t="s">
        <v>3125</v>
      </c>
      <c r="N147" s="65" t="s">
        <v>5437</v>
      </c>
      <c r="O147" s="125"/>
    </row>
    <row r="148" spans="1:15" s="66" customFormat="1" ht="16.5" customHeight="1" x14ac:dyDescent="0.35">
      <c r="A148" s="59">
        <v>11561110</v>
      </c>
      <c r="B148" s="85" t="s">
        <v>5457</v>
      </c>
      <c r="C148" s="118" t="s">
        <v>250</v>
      </c>
      <c r="D148" s="85" t="s">
        <v>3046</v>
      </c>
      <c r="E148" s="85" t="s">
        <v>5459</v>
      </c>
      <c r="F148" s="85" t="s">
        <v>5458</v>
      </c>
      <c r="G148" s="85" t="s">
        <v>12350</v>
      </c>
      <c r="H148" s="85" t="s">
        <v>664</v>
      </c>
      <c r="I148" s="85" t="s">
        <v>10414</v>
      </c>
      <c r="J148" s="85">
        <v>144</v>
      </c>
      <c r="K148" s="118" t="s">
        <v>12385</v>
      </c>
      <c r="L148" s="65" t="s">
        <v>250</v>
      </c>
      <c r="M148" s="65" t="s">
        <v>3125</v>
      </c>
      <c r="N148" s="65" t="s">
        <v>5437</v>
      </c>
      <c r="O148" s="125"/>
    </row>
    <row r="149" spans="1:15" s="66" customFormat="1" ht="16.5" customHeight="1" x14ac:dyDescent="0.35">
      <c r="A149" s="59">
        <v>11561120</v>
      </c>
      <c r="B149" s="85" t="s">
        <v>5460</v>
      </c>
      <c r="C149" s="118" t="s">
        <v>255</v>
      </c>
      <c r="D149" s="85" t="s">
        <v>3046</v>
      </c>
      <c r="E149" s="85" t="s">
        <v>5462</v>
      </c>
      <c r="F149" s="85" t="s">
        <v>5461</v>
      </c>
      <c r="G149" s="85" t="s">
        <v>12350</v>
      </c>
      <c r="H149" s="85" t="s">
        <v>664</v>
      </c>
      <c r="I149" s="85" t="s">
        <v>10414</v>
      </c>
      <c r="J149" s="85">
        <v>144</v>
      </c>
      <c r="K149" s="118" t="s">
        <v>12385</v>
      </c>
      <c r="L149" s="65" t="s">
        <v>255</v>
      </c>
      <c r="M149" s="65" t="s">
        <v>3125</v>
      </c>
      <c r="N149" s="65" t="s">
        <v>5437</v>
      </c>
      <c r="O149" s="125"/>
    </row>
    <row r="150" spans="1:15" s="66" customFormat="1" ht="16.5" customHeight="1" x14ac:dyDescent="0.35">
      <c r="A150" s="59">
        <v>11571050</v>
      </c>
      <c r="B150" s="85" t="s">
        <v>11209</v>
      </c>
      <c r="C150" s="118" t="s">
        <v>1787</v>
      </c>
      <c r="D150" s="85" t="s">
        <v>3046</v>
      </c>
      <c r="E150" s="85" t="s">
        <v>11210</v>
      </c>
      <c r="F150" s="85" t="s">
        <v>11211</v>
      </c>
      <c r="G150" s="85" t="s">
        <v>18347</v>
      </c>
      <c r="H150" s="85" t="s">
        <v>664</v>
      </c>
      <c r="I150" s="85" t="s">
        <v>10414</v>
      </c>
      <c r="J150" s="85">
        <v>144</v>
      </c>
      <c r="K150" s="118" t="s">
        <v>12386</v>
      </c>
      <c r="L150" s="65" t="s">
        <v>1787</v>
      </c>
      <c r="M150" s="65" t="s">
        <v>3125</v>
      </c>
      <c r="N150" s="65" t="s">
        <v>12618</v>
      </c>
      <c r="O150" s="125"/>
    </row>
    <row r="151" spans="1:15" s="66" customFormat="1" ht="16.5" customHeight="1" x14ac:dyDescent="0.35">
      <c r="A151" s="59">
        <v>11571060</v>
      </c>
      <c r="B151" s="85" t="s">
        <v>11212</v>
      </c>
      <c r="C151" s="118" t="s">
        <v>617</v>
      </c>
      <c r="D151" s="85" t="s">
        <v>3046</v>
      </c>
      <c r="E151" s="85" t="s">
        <v>11213</v>
      </c>
      <c r="F151" s="85" t="s">
        <v>11214</v>
      </c>
      <c r="G151" s="85" t="s">
        <v>18348</v>
      </c>
      <c r="H151" s="85" t="s">
        <v>664</v>
      </c>
      <c r="I151" s="85" t="s">
        <v>10414</v>
      </c>
      <c r="J151" s="85">
        <v>144</v>
      </c>
      <c r="K151" s="118" t="s">
        <v>12386</v>
      </c>
      <c r="L151" s="65" t="s">
        <v>617</v>
      </c>
      <c r="M151" s="65" t="s">
        <v>3125</v>
      </c>
      <c r="N151" s="65" t="s">
        <v>12618</v>
      </c>
      <c r="O151" s="125"/>
    </row>
    <row r="152" spans="1:15" s="66" customFormat="1" ht="16.5" customHeight="1" x14ac:dyDescent="0.35">
      <c r="A152" s="59">
        <v>11571070</v>
      </c>
      <c r="B152" s="85" t="s">
        <v>11215</v>
      </c>
      <c r="C152" s="118" t="s">
        <v>225</v>
      </c>
      <c r="D152" s="85" t="s">
        <v>3046</v>
      </c>
      <c r="E152" s="85" t="s">
        <v>11216</v>
      </c>
      <c r="F152" s="85" t="s">
        <v>11217</v>
      </c>
      <c r="G152" s="85" t="s">
        <v>18349</v>
      </c>
      <c r="H152" s="85" t="s">
        <v>664</v>
      </c>
      <c r="I152" s="85" t="s">
        <v>10414</v>
      </c>
      <c r="J152" s="85">
        <v>144</v>
      </c>
      <c r="K152" s="118" t="s">
        <v>12386</v>
      </c>
      <c r="L152" s="65" t="s">
        <v>225</v>
      </c>
      <c r="M152" s="65" t="s">
        <v>3125</v>
      </c>
      <c r="N152" s="65" t="s">
        <v>12618</v>
      </c>
      <c r="O152" s="125"/>
    </row>
    <row r="153" spans="1:15" s="66" customFormat="1" ht="16.5" customHeight="1" x14ac:dyDescent="0.35">
      <c r="A153" s="59">
        <v>11571080</v>
      </c>
      <c r="B153" s="85" t="s">
        <v>11218</v>
      </c>
      <c r="C153" s="118" t="s">
        <v>227</v>
      </c>
      <c r="D153" s="85" t="s">
        <v>3046</v>
      </c>
      <c r="E153" s="85" t="s">
        <v>11219</v>
      </c>
      <c r="F153" s="85" t="s">
        <v>11220</v>
      </c>
      <c r="G153" s="85" t="s">
        <v>18350</v>
      </c>
      <c r="H153" s="85" t="s">
        <v>664</v>
      </c>
      <c r="I153" s="85" t="s">
        <v>10414</v>
      </c>
      <c r="J153" s="85">
        <v>144</v>
      </c>
      <c r="K153" s="118" t="s">
        <v>12386</v>
      </c>
      <c r="L153" s="65" t="s">
        <v>227</v>
      </c>
      <c r="M153" s="65" t="s">
        <v>3125</v>
      </c>
      <c r="N153" s="65" t="s">
        <v>12618</v>
      </c>
      <c r="O153" s="125"/>
    </row>
    <row r="154" spans="1:15" s="66" customFormat="1" ht="16.5" customHeight="1" x14ac:dyDescent="0.35">
      <c r="A154" s="59">
        <v>11571090</v>
      </c>
      <c r="B154" s="85" t="s">
        <v>11221</v>
      </c>
      <c r="C154" s="118" t="s">
        <v>229</v>
      </c>
      <c r="D154" s="85" t="s">
        <v>3046</v>
      </c>
      <c r="E154" s="85" t="s">
        <v>11222</v>
      </c>
      <c r="F154" s="85" t="s">
        <v>11223</v>
      </c>
      <c r="G154" s="85" t="s">
        <v>18351</v>
      </c>
      <c r="H154" s="85" t="s">
        <v>664</v>
      </c>
      <c r="I154" s="85" t="s">
        <v>10414</v>
      </c>
      <c r="J154" s="85">
        <v>144</v>
      </c>
      <c r="K154" s="118" t="s">
        <v>12386</v>
      </c>
      <c r="L154" s="65" t="s">
        <v>229</v>
      </c>
      <c r="M154" s="65" t="s">
        <v>3125</v>
      </c>
      <c r="N154" s="65" t="s">
        <v>12618</v>
      </c>
      <c r="O154" s="125"/>
    </row>
    <row r="155" spans="1:15" s="66" customFormat="1" ht="16.5" customHeight="1" x14ac:dyDescent="0.35">
      <c r="A155" s="59">
        <v>11571100</v>
      </c>
      <c r="B155" s="85" t="s">
        <v>11200</v>
      </c>
      <c r="C155" s="118" t="s">
        <v>245</v>
      </c>
      <c r="D155" s="85" t="s">
        <v>3046</v>
      </c>
      <c r="E155" s="85" t="s">
        <v>11201</v>
      </c>
      <c r="F155" s="85" t="s">
        <v>11202</v>
      </c>
      <c r="G155" s="85" t="s">
        <v>18352</v>
      </c>
      <c r="H155" s="85" t="s">
        <v>664</v>
      </c>
      <c r="I155" s="85" t="s">
        <v>10414</v>
      </c>
      <c r="J155" s="85">
        <v>144</v>
      </c>
      <c r="K155" s="118" t="s">
        <v>12384</v>
      </c>
      <c r="L155" s="65" t="s">
        <v>245</v>
      </c>
      <c r="M155" s="65" t="s">
        <v>3125</v>
      </c>
      <c r="N155" s="65" t="s">
        <v>12618</v>
      </c>
      <c r="O155" s="125"/>
    </row>
    <row r="156" spans="1:15" s="66" customFormat="1" ht="16.5" customHeight="1" x14ac:dyDescent="0.35">
      <c r="A156" s="59">
        <v>11571110</v>
      </c>
      <c r="B156" s="85" t="s">
        <v>11203</v>
      </c>
      <c r="C156" s="118" t="s">
        <v>250</v>
      </c>
      <c r="D156" s="85" t="s">
        <v>3046</v>
      </c>
      <c r="E156" s="85" t="s">
        <v>11204</v>
      </c>
      <c r="F156" s="85" t="s">
        <v>11205</v>
      </c>
      <c r="G156" s="85" t="s">
        <v>18353</v>
      </c>
      <c r="H156" s="85" t="s">
        <v>664</v>
      </c>
      <c r="I156" s="85" t="s">
        <v>10414</v>
      </c>
      <c r="J156" s="85">
        <v>144</v>
      </c>
      <c r="K156" s="118" t="s">
        <v>12386</v>
      </c>
      <c r="L156" s="65" t="s">
        <v>250</v>
      </c>
      <c r="M156" s="65" t="s">
        <v>3125</v>
      </c>
      <c r="N156" s="65" t="s">
        <v>12618</v>
      </c>
      <c r="O156" s="125"/>
    </row>
    <row r="157" spans="1:15" s="66" customFormat="1" ht="16.5" customHeight="1" x14ac:dyDescent="0.35">
      <c r="A157" s="59">
        <v>11571120</v>
      </c>
      <c r="B157" s="85" t="s">
        <v>11206</v>
      </c>
      <c r="C157" s="118" t="s">
        <v>255</v>
      </c>
      <c r="D157" s="85" t="s">
        <v>3046</v>
      </c>
      <c r="E157" s="85" t="s">
        <v>11207</v>
      </c>
      <c r="F157" s="85" t="s">
        <v>11208</v>
      </c>
      <c r="G157" s="85" t="s">
        <v>18354</v>
      </c>
      <c r="H157" s="85" t="s">
        <v>664</v>
      </c>
      <c r="I157" s="85" t="s">
        <v>10414</v>
      </c>
      <c r="J157" s="85">
        <v>144</v>
      </c>
      <c r="K157" s="118" t="s">
        <v>12384</v>
      </c>
      <c r="L157" s="65" t="s">
        <v>255</v>
      </c>
      <c r="M157" s="65" t="s">
        <v>3125</v>
      </c>
      <c r="N157" s="65" t="s">
        <v>12618</v>
      </c>
      <c r="O157" s="125"/>
    </row>
    <row r="158" spans="1:15" s="66" customFormat="1" ht="16.5" customHeight="1" x14ac:dyDescent="0.35">
      <c r="A158" s="59">
        <v>11600050</v>
      </c>
      <c r="B158" s="85" t="s">
        <v>3326</v>
      </c>
      <c r="C158" s="118" t="s">
        <v>1787</v>
      </c>
      <c r="D158" s="85" t="s">
        <v>3124</v>
      </c>
      <c r="E158" s="85" t="s">
        <v>3328</v>
      </c>
      <c r="F158" s="85" t="s">
        <v>3327</v>
      </c>
      <c r="G158" s="85" t="s">
        <v>12350</v>
      </c>
      <c r="H158" s="85" t="s">
        <v>647</v>
      </c>
      <c r="I158" s="85" t="s">
        <v>10414</v>
      </c>
      <c r="J158" s="85">
        <v>144</v>
      </c>
      <c r="K158" s="118" t="s">
        <v>12381</v>
      </c>
      <c r="L158" s="65" t="s">
        <v>1787</v>
      </c>
      <c r="M158" s="65" t="s">
        <v>3125</v>
      </c>
      <c r="N158" s="65" t="s">
        <v>3325</v>
      </c>
      <c r="O158" s="125"/>
    </row>
    <row r="159" spans="1:15" s="66" customFormat="1" ht="16.5" customHeight="1" x14ac:dyDescent="0.35">
      <c r="A159" s="59">
        <v>11600060</v>
      </c>
      <c r="B159" s="85" t="s">
        <v>3330</v>
      </c>
      <c r="C159" s="118" t="s">
        <v>617</v>
      </c>
      <c r="D159" s="85" t="s">
        <v>3124</v>
      </c>
      <c r="E159" s="85" t="s">
        <v>3332</v>
      </c>
      <c r="F159" s="85" t="s">
        <v>3331</v>
      </c>
      <c r="G159" s="85" t="s">
        <v>12350</v>
      </c>
      <c r="H159" s="85" t="s">
        <v>647</v>
      </c>
      <c r="I159" s="85" t="s">
        <v>10414</v>
      </c>
      <c r="J159" s="85">
        <v>144</v>
      </c>
      <c r="K159" s="118" t="s">
        <v>12381</v>
      </c>
      <c r="L159" s="65" t="s">
        <v>617</v>
      </c>
      <c r="M159" s="65" t="s">
        <v>3125</v>
      </c>
      <c r="N159" s="65" t="s">
        <v>3325</v>
      </c>
      <c r="O159" s="125"/>
    </row>
    <row r="160" spans="1:15" s="66" customFormat="1" ht="16.5" customHeight="1" x14ac:dyDescent="0.35">
      <c r="A160" s="59">
        <v>11600070</v>
      </c>
      <c r="B160" s="85" t="s">
        <v>3333</v>
      </c>
      <c r="C160" s="118" t="s">
        <v>225</v>
      </c>
      <c r="D160" s="85" t="s">
        <v>3124</v>
      </c>
      <c r="E160" s="85" t="s">
        <v>3335</v>
      </c>
      <c r="F160" s="85" t="s">
        <v>3334</v>
      </c>
      <c r="G160" s="85" t="s">
        <v>12350</v>
      </c>
      <c r="H160" s="85" t="s">
        <v>647</v>
      </c>
      <c r="I160" s="85" t="s">
        <v>10414</v>
      </c>
      <c r="J160" s="85">
        <v>144</v>
      </c>
      <c r="K160" s="118" t="s">
        <v>12381</v>
      </c>
      <c r="L160" s="65" t="s">
        <v>225</v>
      </c>
      <c r="M160" s="65" t="s">
        <v>3125</v>
      </c>
      <c r="N160" s="65" t="s">
        <v>3325</v>
      </c>
      <c r="O160" s="125"/>
    </row>
    <row r="161" spans="1:15" s="66" customFormat="1" ht="16.5" customHeight="1" x14ac:dyDescent="0.35">
      <c r="A161" s="59">
        <v>11600080</v>
      </c>
      <c r="B161" s="85" t="s">
        <v>3336</v>
      </c>
      <c r="C161" s="118" t="s">
        <v>227</v>
      </c>
      <c r="D161" s="85" t="s">
        <v>3124</v>
      </c>
      <c r="E161" s="85" t="s">
        <v>3338</v>
      </c>
      <c r="F161" s="85" t="s">
        <v>3337</v>
      </c>
      <c r="G161" s="85" t="s">
        <v>12350</v>
      </c>
      <c r="H161" s="85" t="s">
        <v>647</v>
      </c>
      <c r="I161" s="85" t="s">
        <v>10414</v>
      </c>
      <c r="J161" s="85">
        <v>144</v>
      </c>
      <c r="K161" s="118" t="s">
        <v>12381</v>
      </c>
      <c r="L161" s="65" t="s">
        <v>227</v>
      </c>
      <c r="M161" s="65" t="s">
        <v>3125</v>
      </c>
      <c r="N161" s="65" t="s">
        <v>3325</v>
      </c>
      <c r="O161" s="125"/>
    </row>
    <row r="162" spans="1:15" s="66" customFormat="1" ht="16.5" customHeight="1" x14ac:dyDescent="0.35">
      <c r="A162" s="59">
        <v>11600090</v>
      </c>
      <c r="B162" s="85" t="s">
        <v>3339</v>
      </c>
      <c r="C162" s="118" t="s">
        <v>229</v>
      </c>
      <c r="D162" s="85" t="s">
        <v>3124</v>
      </c>
      <c r="E162" s="85" t="s">
        <v>3341</v>
      </c>
      <c r="F162" s="85" t="s">
        <v>3340</v>
      </c>
      <c r="G162" s="85" t="s">
        <v>12350</v>
      </c>
      <c r="H162" s="85" t="s">
        <v>647</v>
      </c>
      <c r="I162" s="85" t="s">
        <v>10414</v>
      </c>
      <c r="J162" s="85">
        <v>144</v>
      </c>
      <c r="K162" s="118" t="s">
        <v>12381</v>
      </c>
      <c r="L162" s="65" t="s">
        <v>229</v>
      </c>
      <c r="M162" s="65" t="s">
        <v>3125</v>
      </c>
      <c r="N162" s="65" t="s">
        <v>3325</v>
      </c>
      <c r="O162" s="125"/>
    </row>
    <row r="163" spans="1:15" s="66" customFormat="1" ht="16.5" customHeight="1" x14ac:dyDescent="0.35">
      <c r="A163" s="59">
        <v>11600100</v>
      </c>
      <c r="B163" s="85" t="s">
        <v>3342</v>
      </c>
      <c r="C163" s="118" t="s">
        <v>245</v>
      </c>
      <c r="D163" s="85" t="s">
        <v>3124</v>
      </c>
      <c r="E163" s="85" t="s">
        <v>3344</v>
      </c>
      <c r="F163" s="85" t="s">
        <v>3343</v>
      </c>
      <c r="G163" s="85" t="s">
        <v>12350</v>
      </c>
      <c r="H163" s="85" t="s">
        <v>647</v>
      </c>
      <c r="I163" s="85" t="s">
        <v>10414</v>
      </c>
      <c r="J163" s="85">
        <v>144</v>
      </c>
      <c r="K163" s="118" t="s">
        <v>12381</v>
      </c>
      <c r="L163" s="65" t="s">
        <v>245</v>
      </c>
      <c r="M163" s="65" t="s">
        <v>3125</v>
      </c>
      <c r="N163" s="65" t="s">
        <v>3325</v>
      </c>
      <c r="O163" s="125"/>
    </row>
    <row r="164" spans="1:15" s="66" customFormat="1" ht="16.5" customHeight="1" x14ac:dyDescent="0.35">
      <c r="A164" s="59">
        <v>11600110</v>
      </c>
      <c r="B164" s="85" t="s">
        <v>3345</v>
      </c>
      <c r="C164" s="118" t="s">
        <v>250</v>
      </c>
      <c r="D164" s="85" t="s">
        <v>3124</v>
      </c>
      <c r="E164" s="85" t="s">
        <v>3347</v>
      </c>
      <c r="F164" s="85" t="s">
        <v>3346</v>
      </c>
      <c r="G164" s="85" t="s">
        <v>12350</v>
      </c>
      <c r="H164" s="85" t="s">
        <v>647</v>
      </c>
      <c r="I164" s="85" t="s">
        <v>10414</v>
      </c>
      <c r="J164" s="85">
        <v>144</v>
      </c>
      <c r="K164" s="118" t="s">
        <v>12381</v>
      </c>
      <c r="L164" s="65" t="s">
        <v>250</v>
      </c>
      <c r="M164" s="65" t="s">
        <v>3125</v>
      </c>
      <c r="N164" s="65" t="s">
        <v>3325</v>
      </c>
      <c r="O164" s="125"/>
    </row>
    <row r="165" spans="1:15" s="66" customFormat="1" ht="16.5" customHeight="1" x14ac:dyDescent="0.35">
      <c r="A165" s="59">
        <v>11601050</v>
      </c>
      <c r="B165" s="85" t="s">
        <v>3349</v>
      </c>
      <c r="C165" s="118" t="s">
        <v>1787</v>
      </c>
      <c r="D165" s="85" t="s">
        <v>3124</v>
      </c>
      <c r="E165" s="85" t="s">
        <v>3351</v>
      </c>
      <c r="F165" s="85" t="s">
        <v>3350</v>
      </c>
      <c r="G165" s="85" t="s">
        <v>12350</v>
      </c>
      <c r="H165" s="85" t="s">
        <v>647</v>
      </c>
      <c r="I165" s="85" t="s">
        <v>10414</v>
      </c>
      <c r="J165" s="85">
        <v>144</v>
      </c>
      <c r="K165" s="118" t="s">
        <v>12381</v>
      </c>
      <c r="L165" s="65" t="s">
        <v>1787</v>
      </c>
      <c r="M165" s="65" t="s">
        <v>3125</v>
      </c>
      <c r="N165" s="65" t="s">
        <v>3348</v>
      </c>
      <c r="O165" s="125"/>
    </row>
    <row r="166" spans="1:15" s="66" customFormat="1" ht="16.5" customHeight="1" x14ac:dyDescent="0.35">
      <c r="A166" s="59">
        <v>11601060</v>
      </c>
      <c r="B166" s="85" t="s">
        <v>3352</v>
      </c>
      <c r="C166" s="118" t="s">
        <v>617</v>
      </c>
      <c r="D166" s="85" t="s">
        <v>3124</v>
      </c>
      <c r="E166" s="85" t="s">
        <v>3354</v>
      </c>
      <c r="F166" s="85" t="s">
        <v>3353</v>
      </c>
      <c r="G166" s="85" t="s">
        <v>12350</v>
      </c>
      <c r="H166" s="85" t="s">
        <v>647</v>
      </c>
      <c r="I166" s="85" t="s">
        <v>10414</v>
      </c>
      <c r="J166" s="85">
        <v>144</v>
      </c>
      <c r="K166" s="118" t="s">
        <v>12381</v>
      </c>
      <c r="L166" s="65" t="s">
        <v>617</v>
      </c>
      <c r="M166" s="65" t="s">
        <v>3125</v>
      </c>
      <c r="N166" s="65" t="s">
        <v>3348</v>
      </c>
      <c r="O166" s="125"/>
    </row>
    <row r="167" spans="1:15" s="66" customFormat="1" ht="16.5" customHeight="1" x14ac:dyDescent="0.35">
      <c r="A167" s="59">
        <v>11601070</v>
      </c>
      <c r="B167" s="85" t="s">
        <v>3355</v>
      </c>
      <c r="C167" s="118" t="s">
        <v>225</v>
      </c>
      <c r="D167" s="85" t="s">
        <v>3124</v>
      </c>
      <c r="E167" s="85" t="s">
        <v>3357</v>
      </c>
      <c r="F167" s="85" t="s">
        <v>3356</v>
      </c>
      <c r="G167" s="85" t="s">
        <v>12350</v>
      </c>
      <c r="H167" s="85" t="s">
        <v>647</v>
      </c>
      <c r="I167" s="85" t="s">
        <v>10414</v>
      </c>
      <c r="J167" s="85">
        <v>144</v>
      </c>
      <c r="K167" s="118" t="s">
        <v>12381</v>
      </c>
      <c r="L167" s="65" t="s">
        <v>225</v>
      </c>
      <c r="M167" s="65" t="s">
        <v>3125</v>
      </c>
      <c r="N167" s="65" t="s">
        <v>3348</v>
      </c>
      <c r="O167" s="125"/>
    </row>
    <row r="168" spans="1:15" s="66" customFormat="1" ht="16.5" customHeight="1" x14ac:dyDescent="0.35">
      <c r="A168" s="59">
        <v>11601080</v>
      </c>
      <c r="B168" s="85" t="s">
        <v>3358</v>
      </c>
      <c r="C168" s="118" t="s">
        <v>227</v>
      </c>
      <c r="D168" s="85" t="s">
        <v>3124</v>
      </c>
      <c r="E168" s="85" t="s">
        <v>3360</v>
      </c>
      <c r="F168" s="85" t="s">
        <v>3359</v>
      </c>
      <c r="G168" s="85" t="s">
        <v>12350</v>
      </c>
      <c r="H168" s="85" t="s">
        <v>647</v>
      </c>
      <c r="I168" s="85" t="s">
        <v>10414</v>
      </c>
      <c r="J168" s="85">
        <v>144</v>
      </c>
      <c r="K168" s="118" t="s">
        <v>12381</v>
      </c>
      <c r="L168" s="65" t="s">
        <v>227</v>
      </c>
      <c r="M168" s="65" t="s">
        <v>3125</v>
      </c>
      <c r="N168" s="65" t="s">
        <v>3348</v>
      </c>
      <c r="O168" s="125"/>
    </row>
    <row r="169" spans="1:15" s="66" customFormat="1" ht="16.5" customHeight="1" x14ac:dyDescent="0.35">
      <c r="A169" s="59">
        <v>11601090</v>
      </c>
      <c r="B169" s="85" t="s">
        <v>3361</v>
      </c>
      <c r="C169" s="118" t="s">
        <v>229</v>
      </c>
      <c r="D169" s="85" t="s">
        <v>3124</v>
      </c>
      <c r="E169" s="85" t="s">
        <v>3363</v>
      </c>
      <c r="F169" s="85" t="s">
        <v>3362</v>
      </c>
      <c r="G169" s="85" t="s">
        <v>12350</v>
      </c>
      <c r="H169" s="85" t="s">
        <v>647</v>
      </c>
      <c r="I169" s="85" t="s">
        <v>10414</v>
      </c>
      <c r="J169" s="85">
        <v>144</v>
      </c>
      <c r="K169" s="118" t="s">
        <v>12381</v>
      </c>
      <c r="L169" s="65" t="s">
        <v>229</v>
      </c>
      <c r="M169" s="65" t="s">
        <v>3125</v>
      </c>
      <c r="N169" s="65" t="s">
        <v>3348</v>
      </c>
      <c r="O169" s="125"/>
    </row>
    <row r="170" spans="1:15" s="66" customFormat="1" ht="16.5" customHeight="1" x14ac:dyDescent="0.35">
      <c r="A170" s="59">
        <v>11601100</v>
      </c>
      <c r="B170" s="85" t="s">
        <v>3364</v>
      </c>
      <c r="C170" s="118" t="s">
        <v>245</v>
      </c>
      <c r="D170" s="85" t="s">
        <v>3124</v>
      </c>
      <c r="E170" s="85" t="s">
        <v>3366</v>
      </c>
      <c r="F170" s="85" t="s">
        <v>3365</v>
      </c>
      <c r="G170" s="85" t="s">
        <v>12350</v>
      </c>
      <c r="H170" s="85" t="s">
        <v>647</v>
      </c>
      <c r="I170" s="85" t="s">
        <v>10414</v>
      </c>
      <c r="J170" s="85">
        <v>144</v>
      </c>
      <c r="K170" s="118" t="s">
        <v>12381</v>
      </c>
      <c r="L170" s="65" t="s">
        <v>245</v>
      </c>
      <c r="M170" s="65" t="s">
        <v>3125</v>
      </c>
      <c r="N170" s="65" t="s">
        <v>3348</v>
      </c>
      <c r="O170" s="125"/>
    </row>
    <row r="171" spans="1:15" s="66" customFormat="1" ht="16.5" customHeight="1" x14ac:dyDescent="0.35">
      <c r="A171" s="59">
        <v>11601110</v>
      </c>
      <c r="B171" s="85" t="s">
        <v>3367</v>
      </c>
      <c r="C171" s="118" t="s">
        <v>250</v>
      </c>
      <c r="D171" s="85" t="s">
        <v>3124</v>
      </c>
      <c r="E171" s="85" t="s">
        <v>3369</v>
      </c>
      <c r="F171" s="85" t="s">
        <v>3368</v>
      </c>
      <c r="G171" s="85" t="s">
        <v>12350</v>
      </c>
      <c r="H171" s="85" t="s">
        <v>647</v>
      </c>
      <c r="I171" s="85" t="s">
        <v>10414</v>
      </c>
      <c r="J171" s="85">
        <v>144</v>
      </c>
      <c r="K171" s="118" t="s">
        <v>12381</v>
      </c>
      <c r="L171" s="65" t="s">
        <v>250</v>
      </c>
      <c r="M171" s="65" t="s">
        <v>3125</v>
      </c>
      <c r="N171" s="65" t="s">
        <v>3348</v>
      </c>
      <c r="O171" s="125"/>
    </row>
    <row r="172" spans="1:15" s="66" customFormat="1" ht="16.5" customHeight="1" x14ac:dyDescent="0.35">
      <c r="A172" s="59">
        <v>11605060</v>
      </c>
      <c r="B172" s="85" t="s">
        <v>3371</v>
      </c>
      <c r="C172" s="118" t="s">
        <v>617</v>
      </c>
      <c r="D172" s="85" t="s">
        <v>3124</v>
      </c>
      <c r="E172" s="85" t="s">
        <v>3373</v>
      </c>
      <c r="F172" s="85" t="s">
        <v>3372</v>
      </c>
      <c r="G172" s="85" t="s">
        <v>12350</v>
      </c>
      <c r="H172" s="85" t="s">
        <v>647</v>
      </c>
      <c r="I172" s="85" t="s">
        <v>10414</v>
      </c>
      <c r="J172" s="85">
        <v>144</v>
      </c>
      <c r="K172" s="118" t="s">
        <v>12381</v>
      </c>
      <c r="L172" s="65" t="s">
        <v>617</v>
      </c>
      <c r="M172" s="65" t="s">
        <v>3125</v>
      </c>
      <c r="N172" s="65" t="s">
        <v>3370</v>
      </c>
      <c r="O172" s="125"/>
    </row>
    <row r="173" spans="1:15" s="66" customFormat="1" ht="16.5" customHeight="1" x14ac:dyDescent="0.35">
      <c r="A173" s="59">
        <v>11605070</v>
      </c>
      <c r="B173" s="85" t="s">
        <v>3375</v>
      </c>
      <c r="C173" s="118" t="s">
        <v>225</v>
      </c>
      <c r="D173" s="85" t="s">
        <v>3124</v>
      </c>
      <c r="E173" s="85" t="s">
        <v>3377</v>
      </c>
      <c r="F173" s="85" t="s">
        <v>3376</v>
      </c>
      <c r="G173" s="85" t="s">
        <v>12350</v>
      </c>
      <c r="H173" s="85" t="s">
        <v>647</v>
      </c>
      <c r="I173" s="85" t="s">
        <v>10414</v>
      </c>
      <c r="J173" s="85">
        <v>144</v>
      </c>
      <c r="K173" s="118" t="s">
        <v>12381</v>
      </c>
      <c r="L173" s="65" t="s">
        <v>225</v>
      </c>
      <c r="M173" s="65" t="s">
        <v>3125</v>
      </c>
      <c r="N173" s="65" t="s">
        <v>3370</v>
      </c>
      <c r="O173" s="125"/>
    </row>
    <row r="174" spans="1:15" s="66" customFormat="1" ht="16.5" customHeight="1" x14ac:dyDescent="0.35">
      <c r="A174" s="59">
        <v>11605080</v>
      </c>
      <c r="B174" s="85" t="s">
        <v>3378</v>
      </c>
      <c r="C174" s="118" t="s">
        <v>227</v>
      </c>
      <c r="D174" s="85" t="s">
        <v>3124</v>
      </c>
      <c r="E174" s="85" t="s">
        <v>3380</v>
      </c>
      <c r="F174" s="85" t="s">
        <v>3379</v>
      </c>
      <c r="G174" s="85" t="s">
        <v>12350</v>
      </c>
      <c r="H174" s="85" t="s">
        <v>647</v>
      </c>
      <c r="I174" s="85" t="s">
        <v>10414</v>
      </c>
      <c r="J174" s="85">
        <v>144</v>
      </c>
      <c r="K174" s="118" t="s">
        <v>12381</v>
      </c>
      <c r="L174" s="65" t="s">
        <v>227</v>
      </c>
      <c r="M174" s="65" t="s">
        <v>3125</v>
      </c>
      <c r="N174" s="65" t="s">
        <v>3370</v>
      </c>
      <c r="O174" s="125"/>
    </row>
    <row r="175" spans="1:15" s="66" customFormat="1" ht="16.5" customHeight="1" x14ac:dyDescent="0.35">
      <c r="A175" s="59">
        <v>11605090</v>
      </c>
      <c r="B175" s="85" t="s">
        <v>3381</v>
      </c>
      <c r="C175" s="118" t="s">
        <v>229</v>
      </c>
      <c r="D175" s="85" t="s">
        <v>3124</v>
      </c>
      <c r="E175" s="85" t="s">
        <v>3383</v>
      </c>
      <c r="F175" s="85" t="s">
        <v>3382</v>
      </c>
      <c r="G175" s="85" t="s">
        <v>12350</v>
      </c>
      <c r="H175" s="85" t="s">
        <v>647</v>
      </c>
      <c r="I175" s="85" t="s">
        <v>10414</v>
      </c>
      <c r="J175" s="85">
        <v>144</v>
      </c>
      <c r="K175" s="118" t="s">
        <v>12381</v>
      </c>
      <c r="L175" s="65" t="s">
        <v>229</v>
      </c>
      <c r="M175" s="65" t="s">
        <v>3125</v>
      </c>
      <c r="N175" s="65" t="s">
        <v>3370</v>
      </c>
      <c r="O175" s="125"/>
    </row>
    <row r="176" spans="1:15" s="66" customFormat="1" ht="16.5" customHeight="1" x14ac:dyDescent="0.35">
      <c r="A176" s="59">
        <v>11605100</v>
      </c>
      <c r="B176" s="85" t="s">
        <v>3384</v>
      </c>
      <c r="C176" s="118" t="s">
        <v>245</v>
      </c>
      <c r="D176" s="85" t="s">
        <v>3124</v>
      </c>
      <c r="E176" s="85" t="s">
        <v>3386</v>
      </c>
      <c r="F176" s="85" t="s">
        <v>3385</v>
      </c>
      <c r="G176" s="85" t="s">
        <v>12350</v>
      </c>
      <c r="H176" s="85" t="s">
        <v>647</v>
      </c>
      <c r="I176" s="85" t="s">
        <v>10414</v>
      </c>
      <c r="J176" s="85">
        <v>144</v>
      </c>
      <c r="K176" s="118" t="s">
        <v>12381</v>
      </c>
      <c r="L176" s="65" t="s">
        <v>245</v>
      </c>
      <c r="M176" s="65" t="s">
        <v>3125</v>
      </c>
      <c r="N176" s="65" t="s">
        <v>3370</v>
      </c>
      <c r="O176" s="125"/>
    </row>
    <row r="177" spans="1:15" s="66" customFormat="1" ht="16.5" customHeight="1" x14ac:dyDescent="0.35">
      <c r="A177" s="59">
        <v>11616060</v>
      </c>
      <c r="B177" s="85" t="s">
        <v>3590</v>
      </c>
      <c r="C177" s="118" t="s">
        <v>617</v>
      </c>
      <c r="D177" s="85" t="s">
        <v>10430</v>
      </c>
      <c r="E177" s="85" t="s">
        <v>3592</v>
      </c>
      <c r="F177" s="85" t="s">
        <v>3591</v>
      </c>
      <c r="G177" s="85" t="s">
        <v>12350</v>
      </c>
      <c r="H177" s="85" t="s">
        <v>647</v>
      </c>
      <c r="I177" s="85" t="s">
        <v>10414</v>
      </c>
      <c r="J177" s="85">
        <v>144</v>
      </c>
      <c r="K177" s="118" t="s">
        <v>12381</v>
      </c>
      <c r="L177" s="65" t="s">
        <v>617</v>
      </c>
      <c r="M177" s="65" t="s">
        <v>3125</v>
      </c>
      <c r="N177" s="65" t="s">
        <v>3589</v>
      </c>
      <c r="O177" s="125"/>
    </row>
    <row r="178" spans="1:15" s="66" customFormat="1" ht="16.5" customHeight="1" x14ac:dyDescent="0.35">
      <c r="A178" s="59">
        <v>11616070</v>
      </c>
      <c r="B178" s="85" t="s">
        <v>3593</v>
      </c>
      <c r="C178" s="118" t="s">
        <v>225</v>
      </c>
      <c r="D178" s="85" t="s">
        <v>10430</v>
      </c>
      <c r="E178" s="85" t="s">
        <v>3595</v>
      </c>
      <c r="F178" s="85" t="s">
        <v>3594</v>
      </c>
      <c r="G178" s="85" t="s">
        <v>12350</v>
      </c>
      <c r="H178" s="85" t="s">
        <v>647</v>
      </c>
      <c r="I178" s="85" t="s">
        <v>10414</v>
      </c>
      <c r="J178" s="85">
        <v>144</v>
      </c>
      <c r="K178" s="118" t="s">
        <v>12381</v>
      </c>
      <c r="L178" s="65" t="s">
        <v>225</v>
      </c>
      <c r="M178" s="65" t="s">
        <v>3125</v>
      </c>
      <c r="N178" s="65" t="s">
        <v>3589</v>
      </c>
      <c r="O178" s="125"/>
    </row>
    <row r="179" spans="1:15" s="66" customFormat="1" ht="16.5" customHeight="1" x14ac:dyDescent="0.35">
      <c r="A179" s="59">
        <v>11616080</v>
      </c>
      <c r="B179" s="85" t="s">
        <v>3596</v>
      </c>
      <c r="C179" s="118" t="s">
        <v>227</v>
      </c>
      <c r="D179" s="85" t="s">
        <v>10430</v>
      </c>
      <c r="E179" s="85" t="s">
        <v>3598</v>
      </c>
      <c r="F179" s="85" t="s">
        <v>3597</v>
      </c>
      <c r="G179" s="85" t="s">
        <v>12350</v>
      </c>
      <c r="H179" s="85" t="s">
        <v>647</v>
      </c>
      <c r="I179" s="85" t="s">
        <v>10414</v>
      </c>
      <c r="J179" s="85">
        <v>144</v>
      </c>
      <c r="K179" s="118" t="s">
        <v>12381</v>
      </c>
      <c r="L179" s="65" t="s">
        <v>227</v>
      </c>
      <c r="M179" s="65" t="s">
        <v>3125</v>
      </c>
      <c r="N179" s="65" t="s">
        <v>3589</v>
      </c>
      <c r="O179" s="125"/>
    </row>
    <row r="180" spans="1:15" s="66" customFormat="1" ht="16.5" customHeight="1" x14ac:dyDescent="0.35">
      <c r="A180" s="59">
        <v>11616090</v>
      </c>
      <c r="B180" s="85" t="s">
        <v>3599</v>
      </c>
      <c r="C180" s="118" t="s">
        <v>229</v>
      </c>
      <c r="D180" s="85" t="s">
        <v>10430</v>
      </c>
      <c r="E180" s="85" t="s">
        <v>3601</v>
      </c>
      <c r="F180" s="85" t="s">
        <v>3600</v>
      </c>
      <c r="G180" s="85" t="s">
        <v>12350</v>
      </c>
      <c r="H180" s="85" t="s">
        <v>647</v>
      </c>
      <c r="I180" s="85" t="s">
        <v>10414</v>
      </c>
      <c r="J180" s="85">
        <v>144</v>
      </c>
      <c r="K180" s="118" t="s">
        <v>12381</v>
      </c>
      <c r="L180" s="65" t="s">
        <v>229</v>
      </c>
      <c r="M180" s="65" t="s">
        <v>3125</v>
      </c>
      <c r="N180" s="65" t="s">
        <v>3589</v>
      </c>
      <c r="O180" s="125"/>
    </row>
    <row r="181" spans="1:15" s="66" customFormat="1" ht="16.5" customHeight="1" x14ac:dyDescent="0.35">
      <c r="A181" s="59">
        <v>11616100</v>
      </c>
      <c r="B181" s="85" t="s">
        <v>3602</v>
      </c>
      <c r="C181" s="118" t="s">
        <v>245</v>
      </c>
      <c r="D181" s="85" t="s">
        <v>10430</v>
      </c>
      <c r="E181" s="85" t="s">
        <v>3604</v>
      </c>
      <c r="F181" s="85" t="s">
        <v>3603</v>
      </c>
      <c r="G181" s="85" t="s">
        <v>12350</v>
      </c>
      <c r="H181" s="85" t="s">
        <v>647</v>
      </c>
      <c r="I181" s="85" t="s">
        <v>10414</v>
      </c>
      <c r="J181" s="85">
        <v>144</v>
      </c>
      <c r="K181" s="118" t="s">
        <v>12381</v>
      </c>
      <c r="L181" s="65" t="s">
        <v>245</v>
      </c>
      <c r="M181" s="65" t="s">
        <v>3125</v>
      </c>
      <c r="N181" s="65" t="s">
        <v>3589</v>
      </c>
      <c r="O181" s="125"/>
    </row>
    <row r="182" spans="1:15" s="66" customFormat="1" ht="16.5" customHeight="1" x14ac:dyDescent="0.35">
      <c r="A182" s="59">
        <v>11616110</v>
      </c>
      <c r="B182" s="85" t="s">
        <v>3605</v>
      </c>
      <c r="C182" s="118" t="s">
        <v>250</v>
      </c>
      <c r="D182" s="85" t="s">
        <v>10430</v>
      </c>
      <c r="E182" s="85" t="s">
        <v>3607</v>
      </c>
      <c r="F182" s="85" t="s">
        <v>3606</v>
      </c>
      <c r="G182" s="85" t="s">
        <v>12350</v>
      </c>
      <c r="H182" s="85" t="s">
        <v>647</v>
      </c>
      <c r="I182" s="85" t="s">
        <v>10414</v>
      </c>
      <c r="J182" s="85">
        <v>144</v>
      </c>
      <c r="K182" s="118" t="s">
        <v>12381</v>
      </c>
      <c r="L182" s="65" t="s">
        <v>250</v>
      </c>
      <c r="M182" s="65" t="s">
        <v>3125</v>
      </c>
      <c r="N182" s="65" t="s">
        <v>3589</v>
      </c>
      <c r="O182" s="125"/>
    </row>
    <row r="183" spans="1:15" s="66" customFormat="1" ht="16.5" customHeight="1" x14ac:dyDescent="0.35">
      <c r="A183" s="59">
        <v>11618060</v>
      </c>
      <c r="B183" s="85" t="s">
        <v>3387</v>
      </c>
      <c r="C183" s="118" t="s">
        <v>617</v>
      </c>
      <c r="D183" s="85" t="s">
        <v>10430</v>
      </c>
      <c r="E183" s="85" t="s">
        <v>3389</v>
      </c>
      <c r="F183" s="85" t="s">
        <v>3388</v>
      </c>
      <c r="G183" s="85" t="s">
        <v>12350</v>
      </c>
      <c r="H183" s="85" t="s">
        <v>647</v>
      </c>
      <c r="I183" s="85" t="s">
        <v>10414</v>
      </c>
      <c r="J183" s="85">
        <v>144</v>
      </c>
      <c r="K183" s="118" t="s">
        <v>12381</v>
      </c>
      <c r="L183" s="65" t="s">
        <v>617</v>
      </c>
      <c r="M183" s="65" t="s">
        <v>3125</v>
      </c>
      <c r="N183" s="65" t="s">
        <v>3262</v>
      </c>
      <c r="O183" s="125"/>
    </row>
    <row r="184" spans="1:15" s="66" customFormat="1" ht="16.5" customHeight="1" x14ac:dyDescent="0.35">
      <c r="A184" s="59">
        <v>11618070</v>
      </c>
      <c r="B184" s="85" t="s">
        <v>3390</v>
      </c>
      <c r="C184" s="118" t="s">
        <v>225</v>
      </c>
      <c r="D184" s="85" t="s">
        <v>10430</v>
      </c>
      <c r="E184" s="85" t="s">
        <v>3392</v>
      </c>
      <c r="F184" s="85" t="s">
        <v>3391</v>
      </c>
      <c r="G184" s="85" t="s">
        <v>12350</v>
      </c>
      <c r="H184" s="85" t="s">
        <v>647</v>
      </c>
      <c r="I184" s="85" t="s">
        <v>10414</v>
      </c>
      <c r="J184" s="85">
        <v>144</v>
      </c>
      <c r="K184" s="118" t="s">
        <v>12381</v>
      </c>
      <c r="L184" s="65" t="s">
        <v>225</v>
      </c>
      <c r="M184" s="65" t="s">
        <v>3125</v>
      </c>
      <c r="N184" s="65" t="s">
        <v>3262</v>
      </c>
      <c r="O184" s="125"/>
    </row>
    <row r="185" spans="1:15" s="66" customFormat="1" ht="16.5" customHeight="1" x14ac:dyDescent="0.35">
      <c r="A185" s="59">
        <v>11618080</v>
      </c>
      <c r="B185" s="85" t="s">
        <v>3393</v>
      </c>
      <c r="C185" s="118" t="s">
        <v>227</v>
      </c>
      <c r="D185" s="85" t="s">
        <v>10430</v>
      </c>
      <c r="E185" s="85" t="s">
        <v>3395</v>
      </c>
      <c r="F185" s="85" t="s">
        <v>3394</v>
      </c>
      <c r="G185" s="85" t="s">
        <v>12350</v>
      </c>
      <c r="H185" s="85" t="s">
        <v>647</v>
      </c>
      <c r="I185" s="85" t="s">
        <v>10414</v>
      </c>
      <c r="J185" s="85">
        <v>144</v>
      </c>
      <c r="K185" s="118" t="s">
        <v>12381</v>
      </c>
      <c r="L185" s="65" t="s">
        <v>227</v>
      </c>
      <c r="M185" s="65" t="s">
        <v>3125</v>
      </c>
      <c r="N185" s="65" t="s">
        <v>3262</v>
      </c>
      <c r="O185" s="125"/>
    </row>
    <row r="186" spans="1:15" s="66" customFormat="1" ht="16.5" customHeight="1" x14ac:dyDescent="0.35">
      <c r="A186" s="59">
        <v>11618090</v>
      </c>
      <c r="B186" s="85" t="s">
        <v>3396</v>
      </c>
      <c r="C186" s="118" t="s">
        <v>229</v>
      </c>
      <c r="D186" s="85" t="s">
        <v>10430</v>
      </c>
      <c r="E186" s="85" t="s">
        <v>3398</v>
      </c>
      <c r="F186" s="85" t="s">
        <v>3397</v>
      </c>
      <c r="G186" s="85" t="s">
        <v>12350</v>
      </c>
      <c r="H186" s="85" t="s">
        <v>647</v>
      </c>
      <c r="I186" s="85" t="s">
        <v>10414</v>
      </c>
      <c r="J186" s="85">
        <v>144</v>
      </c>
      <c r="K186" s="118" t="s">
        <v>12381</v>
      </c>
      <c r="L186" s="65" t="s">
        <v>229</v>
      </c>
      <c r="M186" s="65" t="s">
        <v>3125</v>
      </c>
      <c r="N186" s="65" t="s">
        <v>3262</v>
      </c>
      <c r="O186" s="125"/>
    </row>
    <row r="187" spans="1:15" s="66" customFormat="1" ht="16.5" customHeight="1" x14ac:dyDescent="0.35">
      <c r="A187" s="59">
        <v>11618100</v>
      </c>
      <c r="B187" s="85" t="s">
        <v>3399</v>
      </c>
      <c r="C187" s="118" t="s">
        <v>245</v>
      </c>
      <c r="D187" s="85" t="s">
        <v>10430</v>
      </c>
      <c r="E187" s="85" t="s">
        <v>3401</v>
      </c>
      <c r="F187" s="85" t="s">
        <v>3400</v>
      </c>
      <c r="G187" s="85" t="s">
        <v>12350</v>
      </c>
      <c r="H187" s="85" t="s">
        <v>647</v>
      </c>
      <c r="I187" s="85" t="s">
        <v>10414</v>
      </c>
      <c r="J187" s="85">
        <v>144</v>
      </c>
      <c r="K187" s="118" t="s">
        <v>12381</v>
      </c>
      <c r="L187" s="65" t="s">
        <v>245</v>
      </c>
      <c r="M187" s="65" t="s">
        <v>3125</v>
      </c>
      <c r="N187" s="65" t="s">
        <v>3262</v>
      </c>
      <c r="O187" s="125"/>
    </row>
    <row r="188" spans="1:15" s="66" customFormat="1" ht="16.5" customHeight="1" x14ac:dyDescent="0.35">
      <c r="A188" s="59">
        <v>11618110</v>
      </c>
      <c r="B188" s="85" t="s">
        <v>3402</v>
      </c>
      <c r="C188" s="118" t="s">
        <v>250</v>
      </c>
      <c r="D188" s="85" t="s">
        <v>10430</v>
      </c>
      <c r="E188" s="85" t="s">
        <v>3404</v>
      </c>
      <c r="F188" s="85" t="s">
        <v>3403</v>
      </c>
      <c r="G188" s="85" t="s">
        <v>12350</v>
      </c>
      <c r="H188" s="85" t="s">
        <v>647</v>
      </c>
      <c r="I188" s="85" t="s">
        <v>10414</v>
      </c>
      <c r="J188" s="85">
        <v>144</v>
      </c>
      <c r="K188" s="118" t="s">
        <v>12381</v>
      </c>
      <c r="L188" s="65" t="s">
        <v>250</v>
      </c>
      <c r="M188" s="65" t="s">
        <v>3125</v>
      </c>
      <c r="N188" s="65" t="s">
        <v>3262</v>
      </c>
      <c r="O188" s="125"/>
    </row>
    <row r="189" spans="1:15" s="66" customFormat="1" ht="16.5" customHeight="1" x14ac:dyDescent="0.35">
      <c r="A189" s="59">
        <v>11644050</v>
      </c>
      <c r="B189" s="85" t="s">
        <v>6391</v>
      </c>
      <c r="C189" s="118" t="s">
        <v>1787</v>
      </c>
      <c r="D189" s="85" t="s">
        <v>10430</v>
      </c>
      <c r="E189" s="85" t="s">
        <v>6393</v>
      </c>
      <c r="F189" s="85" t="s">
        <v>6392</v>
      </c>
      <c r="G189" s="85" t="s">
        <v>18355</v>
      </c>
      <c r="H189" s="85" t="s">
        <v>683</v>
      </c>
      <c r="I189" s="85" t="s">
        <v>10414</v>
      </c>
      <c r="J189" s="85">
        <v>144</v>
      </c>
      <c r="K189" s="118" t="s">
        <v>5129</v>
      </c>
      <c r="L189" s="65" t="s">
        <v>1787</v>
      </c>
      <c r="M189" s="65" t="s">
        <v>3125</v>
      </c>
      <c r="N189" s="65" t="s">
        <v>6380</v>
      </c>
      <c r="O189" s="125"/>
    </row>
    <row r="190" spans="1:15" s="66" customFormat="1" ht="16.5" customHeight="1" x14ac:dyDescent="0.35">
      <c r="A190" s="59">
        <v>11644060</v>
      </c>
      <c r="B190" s="85" t="s">
        <v>6394</v>
      </c>
      <c r="C190" s="118" t="s">
        <v>617</v>
      </c>
      <c r="D190" s="85" t="s">
        <v>10430</v>
      </c>
      <c r="E190" s="85" t="s">
        <v>6396</v>
      </c>
      <c r="F190" s="85" t="s">
        <v>6395</v>
      </c>
      <c r="G190" s="85" t="s">
        <v>18356</v>
      </c>
      <c r="H190" s="85" t="s">
        <v>683</v>
      </c>
      <c r="I190" s="85" t="s">
        <v>10414</v>
      </c>
      <c r="J190" s="85">
        <v>144</v>
      </c>
      <c r="K190" s="118" t="s">
        <v>5129</v>
      </c>
      <c r="L190" s="65" t="s">
        <v>617</v>
      </c>
      <c r="M190" s="65" t="s">
        <v>3125</v>
      </c>
      <c r="N190" s="65" t="s">
        <v>6380</v>
      </c>
      <c r="O190" s="125"/>
    </row>
    <row r="191" spans="1:15" s="66" customFormat="1" ht="16.5" customHeight="1" x14ac:dyDescent="0.35">
      <c r="A191" s="59">
        <v>11644070</v>
      </c>
      <c r="B191" s="85" t="s">
        <v>6397</v>
      </c>
      <c r="C191" s="118" t="s">
        <v>225</v>
      </c>
      <c r="D191" s="85" t="s">
        <v>10430</v>
      </c>
      <c r="E191" s="85" t="s">
        <v>6399</v>
      </c>
      <c r="F191" s="85" t="s">
        <v>6398</v>
      </c>
      <c r="G191" s="85" t="s">
        <v>18357</v>
      </c>
      <c r="H191" s="85" t="s">
        <v>683</v>
      </c>
      <c r="I191" s="85" t="s">
        <v>10414</v>
      </c>
      <c r="J191" s="85">
        <v>144</v>
      </c>
      <c r="K191" s="118" t="s">
        <v>5129</v>
      </c>
      <c r="L191" s="65" t="s">
        <v>225</v>
      </c>
      <c r="M191" s="65" t="s">
        <v>3125</v>
      </c>
      <c r="N191" s="65" t="s">
        <v>6380</v>
      </c>
      <c r="O191" s="125"/>
    </row>
    <row r="192" spans="1:15" s="66" customFormat="1" ht="16.5" customHeight="1" x14ac:dyDescent="0.35">
      <c r="A192" s="59">
        <v>11644080</v>
      </c>
      <c r="B192" s="85" t="s">
        <v>6400</v>
      </c>
      <c r="C192" s="118" t="s">
        <v>227</v>
      </c>
      <c r="D192" s="85" t="s">
        <v>10430</v>
      </c>
      <c r="E192" s="85" t="s">
        <v>6402</v>
      </c>
      <c r="F192" s="85" t="s">
        <v>6401</v>
      </c>
      <c r="G192" s="85" t="s">
        <v>18358</v>
      </c>
      <c r="H192" s="85" t="s">
        <v>683</v>
      </c>
      <c r="I192" s="85" t="s">
        <v>10414</v>
      </c>
      <c r="J192" s="85">
        <v>144</v>
      </c>
      <c r="K192" s="118" t="s">
        <v>5129</v>
      </c>
      <c r="L192" s="65" t="s">
        <v>227</v>
      </c>
      <c r="M192" s="65" t="s">
        <v>3125</v>
      </c>
      <c r="N192" s="65" t="s">
        <v>6380</v>
      </c>
      <c r="O192" s="125"/>
    </row>
    <row r="193" spans="1:15" s="66" customFormat="1" ht="16.5" customHeight="1" x14ac:dyDescent="0.35">
      <c r="A193" s="59">
        <v>11644090</v>
      </c>
      <c r="B193" s="85" t="s">
        <v>6403</v>
      </c>
      <c r="C193" s="118" t="s">
        <v>229</v>
      </c>
      <c r="D193" s="85" t="s">
        <v>10430</v>
      </c>
      <c r="E193" s="85" t="s">
        <v>6405</v>
      </c>
      <c r="F193" s="85" t="s">
        <v>6404</v>
      </c>
      <c r="G193" s="85" t="s">
        <v>18359</v>
      </c>
      <c r="H193" s="85" t="s">
        <v>683</v>
      </c>
      <c r="I193" s="85" t="s">
        <v>10414</v>
      </c>
      <c r="J193" s="85">
        <v>144</v>
      </c>
      <c r="K193" s="118" t="s">
        <v>5129</v>
      </c>
      <c r="L193" s="65" t="s">
        <v>229</v>
      </c>
      <c r="M193" s="65" t="s">
        <v>3125</v>
      </c>
      <c r="N193" s="65" t="s">
        <v>6380</v>
      </c>
      <c r="O193" s="125"/>
    </row>
    <row r="194" spans="1:15" s="66" customFormat="1" ht="16.5" customHeight="1" x14ac:dyDescent="0.35">
      <c r="A194" s="59">
        <v>11644100</v>
      </c>
      <c r="B194" s="85" t="s">
        <v>6381</v>
      </c>
      <c r="C194" s="118" t="s">
        <v>245</v>
      </c>
      <c r="D194" s="85" t="s">
        <v>10430</v>
      </c>
      <c r="E194" s="85" t="s">
        <v>6383</v>
      </c>
      <c r="F194" s="85" t="s">
        <v>6382</v>
      </c>
      <c r="G194" s="85" t="s">
        <v>18360</v>
      </c>
      <c r="H194" s="85" t="s">
        <v>683</v>
      </c>
      <c r="I194" s="85" t="s">
        <v>10414</v>
      </c>
      <c r="J194" s="85">
        <v>144</v>
      </c>
      <c r="K194" s="118" t="s">
        <v>5129</v>
      </c>
      <c r="L194" s="65" t="s">
        <v>245</v>
      </c>
      <c r="M194" s="65" t="s">
        <v>3125</v>
      </c>
      <c r="N194" s="65" t="s">
        <v>6380</v>
      </c>
      <c r="O194" s="125"/>
    </row>
    <row r="195" spans="1:15" s="66" customFormat="1" ht="16.5" customHeight="1" x14ac:dyDescent="0.35">
      <c r="A195" s="59">
        <v>11644110</v>
      </c>
      <c r="B195" s="85" t="s">
        <v>6385</v>
      </c>
      <c r="C195" s="118" t="s">
        <v>250</v>
      </c>
      <c r="D195" s="85" t="s">
        <v>10430</v>
      </c>
      <c r="E195" s="85" t="s">
        <v>6387</v>
      </c>
      <c r="F195" s="85" t="s">
        <v>6386</v>
      </c>
      <c r="G195" s="85" t="s">
        <v>18361</v>
      </c>
      <c r="H195" s="85" t="s">
        <v>683</v>
      </c>
      <c r="I195" s="85" t="s">
        <v>10414</v>
      </c>
      <c r="J195" s="85">
        <v>144</v>
      </c>
      <c r="K195" s="118" t="s">
        <v>5129</v>
      </c>
      <c r="L195" s="65" t="s">
        <v>250</v>
      </c>
      <c r="M195" s="65" t="s">
        <v>3125</v>
      </c>
      <c r="N195" s="65" t="s">
        <v>6380</v>
      </c>
      <c r="O195" s="125"/>
    </row>
    <row r="196" spans="1:15" s="66" customFormat="1" ht="16.5" customHeight="1" x14ac:dyDescent="0.35">
      <c r="A196" s="59">
        <v>11644120</v>
      </c>
      <c r="B196" s="85" t="s">
        <v>6388</v>
      </c>
      <c r="C196" s="118" t="s">
        <v>255</v>
      </c>
      <c r="D196" s="85" t="s">
        <v>10430</v>
      </c>
      <c r="E196" s="85" t="s">
        <v>6390</v>
      </c>
      <c r="F196" s="85" t="s">
        <v>6389</v>
      </c>
      <c r="G196" s="85" t="s">
        <v>18362</v>
      </c>
      <c r="H196" s="85" t="s">
        <v>683</v>
      </c>
      <c r="I196" s="85" t="s">
        <v>10414</v>
      </c>
      <c r="J196" s="85">
        <v>144</v>
      </c>
      <c r="K196" s="118" t="s">
        <v>5129</v>
      </c>
      <c r="L196" s="65" t="s">
        <v>255</v>
      </c>
      <c r="M196" s="65" t="s">
        <v>3125</v>
      </c>
      <c r="N196" s="65" t="s">
        <v>6380</v>
      </c>
      <c r="O196" s="125"/>
    </row>
    <row r="197" spans="1:15" s="66" customFormat="1" ht="16.5" customHeight="1" x14ac:dyDescent="0.35">
      <c r="A197" s="59">
        <v>11651060</v>
      </c>
      <c r="B197" s="85" t="s">
        <v>10130</v>
      </c>
      <c r="C197" s="118" t="s">
        <v>617</v>
      </c>
      <c r="D197" s="85" t="s">
        <v>3095</v>
      </c>
      <c r="E197" s="85" t="s">
        <v>1379</v>
      </c>
      <c r="F197" s="85" t="s">
        <v>1378</v>
      </c>
      <c r="G197" s="85" t="s">
        <v>18363</v>
      </c>
      <c r="H197" s="85" t="s">
        <v>683</v>
      </c>
      <c r="I197" s="85" t="s">
        <v>10414</v>
      </c>
      <c r="J197" s="85">
        <v>144</v>
      </c>
      <c r="K197" s="118" t="s">
        <v>12381</v>
      </c>
      <c r="L197" s="65" t="s">
        <v>617</v>
      </c>
      <c r="M197" s="65" t="s">
        <v>3125</v>
      </c>
      <c r="N197" s="65" t="s">
        <v>1377</v>
      </c>
      <c r="O197" s="125"/>
    </row>
    <row r="198" spans="1:15" s="66" customFormat="1" ht="16.5" customHeight="1" x14ac:dyDescent="0.35">
      <c r="A198" s="59">
        <v>11651070</v>
      </c>
      <c r="B198" s="85" t="s">
        <v>10131</v>
      </c>
      <c r="C198" s="118" t="s">
        <v>225</v>
      </c>
      <c r="D198" s="85" t="s">
        <v>3095</v>
      </c>
      <c r="E198" s="85" t="s">
        <v>1381</v>
      </c>
      <c r="F198" s="85" t="s">
        <v>1380</v>
      </c>
      <c r="G198" s="85" t="s">
        <v>18364</v>
      </c>
      <c r="H198" s="85" t="s">
        <v>683</v>
      </c>
      <c r="I198" s="85" t="s">
        <v>10414</v>
      </c>
      <c r="J198" s="85">
        <v>144</v>
      </c>
      <c r="K198" s="118" t="s">
        <v>12381</v>
      </c>
      <c r="L198" s="65" t="s">
        <v>225</v>
      </c>
      <c r="M198" s="65" t="s">
        <v>3125</v>
      </c>
      <c r="N198" s="65" t="s">
        <v>1377</v>
      </c>
      <c r="O198" s="125"/>
    </row>
    <row r="199" spans="1:15" s="66" customFormat="1" ht="16.5" customHeight="1" x14ac:dyDescent="0.35">
      <c r="A199" s="59">
        <v>11651080</v>
      </c>
      <c r="B199" s="85" t="s">
        <v>10132</v>
      </c>
      <c r="C199" s="118" t="s">
        <v>227</v>
      </c>
      <c r="D199" s="85" t="s">
        <v>3095</v>
      </c>
      <c r="E199" s="85" t="s">
        <v>1383</v>
      </c>
      <c r="F199" s="85" t="s">
        <v>1382</v>
      </c>
      <c r="G199" s="85" t="s">
        <v>18365</v>
      </c>
      <c r="H199" s="85" t="s">
        <v>683</v>
      </c>
      <c r="I199" s="85" t="s">
        <v>10414</v>
      </c>
      <c r="J199" s="85">
        <v>144</v>
      </c>
      <c r="K199" s="118" t="s">
        <v>12381</v>
      </c>
      <c r="L199" s="65" t="s">
        <v>227</v>
      </c>
      <c r="M199" s="65" t="s">
        <v>3125</v>
      </c>
      <c r="N199" s="65" t="s">
        <v>1377</v>
      </c>
      <c r="O199" s="125"/>
    </row>
    <row r="200" spans="1:15" s="66" customFormat="1" ht="16.5" customHeight="1" x14ac:dyDescent="0.35">
      <c r="A200" s="59">
        <v>11651090</v>
      </c>
      <c r="B200" s="85" t="s">
        <v>10133</v>
      </c>
      <c r="C200" s="118" t="s">
        <v>229</v>
      </c>
      <c r="D200" s="85" t="s">
        <v>3095</v>
      </c>
      <c r="E200" s="85" t="s">
        <v>1385</v>
      </c>
      <c r="F200" s="85" t="s">
        <v>1384</v>
      </c>
      <c r="G200" s="85" t="s">
        <v>18366</v>
      </c>
      <c r="H200" s="85" t="s">
        <v>683</v>
      </c>
      <c r="I200" s="85" t="s">
        <v>10414</v>
      </c>
      <c r="J200" s="85">
        <v>144</v>
      </c>
      <c r="K200" s="118" t="s">
        <v>12381</v>
      </c>
      <c r="L200" s="65" t="s">
        <v>229</v>
      </c>
      <c r="M200" s="65" t="s">
        <v>3125</v>
      </c>
      <c r="N200" s="65" t="s">
        <v>1377</v>
      </c>
      <c r="O200" s="125"/>
    </row>
    <row r="201" spans="1:15" s="66" customFormat="1" ht="16.5" customHeight="1" x14ac:dyDescent="0.35">
      <c r="A201" s="59">
        <v>11651100</v>
      </c>
      <c r="B201" s="85" t="s">
        <v>10134</v>
      </c>
      <c r="C201" s="118" t="s">
        <v>245</v>
      </c>
      <c r="D201" s="85" t="s">
        <v>3095</v>
      </c>
      <c r="E201" s="85" t="s">
        <v>1387</v>
      </c>
      <c r="F201" s="85" t="s">
        <v>1386</v>
      </c>
      <c r="G201" s="85" t="s">
        <v>18367</v>
      </c>
      <c r="H201" s="85" t="s">
        <v>683</v>
      </c>
      <c r="I201" s="85" t="s">
        <v>10414</v>
      </c>
      <c r="J201" s="85">
        <v>144</v>
      </c>
      <c r="K201" s="118" t="s">
        <v>12381</v>
      </c>
      <c r="L201" s="65" t="s">
        <v>245</v>
      </c>
      <c r="M201" s="65" t="s">
        <v>3125</v>
      </c>
      <c r="N201" s="65" t="s">
        <v>1377</v>
      </c>
      <c r="O201" s="125"/>
    </row>
    <row r="202" spans="1:15" s="66" customFormat="1" ht="16.5" customHeight="1" x14ac:dyDescent="0.35">
      <c r="A202" s="59">
        <v>11651110</v>
      </c>
      <c r="B202" s="85" t="s">
        <v>10135</v>
      </c>
      <c r="C202" s="118" t="s">
        <v>250</v>
      </c>
      <c r="D202" s="85" t="s">
        <v>3095</v>
      </c>
      <c r="E202" s="85" t="s">
        <v>1389</v>
      </c>
      <c r="F202" s="85" t="s">
        <v>1388</v>
      </c>
      <c r="G202" s="85" t="s">
        <v>18368</v>
      </c>
      <c r="H202" s="85" t="s">
        <v>683</v>
      </c>
      <c r="I202" s="85" t="s">
        <v>10414</v>
      </c>
      <c r="J202" s="85">
        <v>144</v>
      </c>
      <c r="K202" s="118" t="s">
        <v>12381</v>
      </c>
      <c r="L202" s="65" t="s">
        <v>250</v>
      </c>
      <c r="M202" s="65" t="s">
        <v>3125</v>
      </c>
      <c r="N202" s="65" t="s">
        <v>1377</v>
      </c>
      <c r="O202" s="125"/>
    </row>
    <row r="203" spans="1:15" s="66" customFormat="1" ht="16.5" customHeight="1" x14ac:dyDescent="0.35">
      <c r="A203" s="59">
        <v>11724050</v>
      </c>
      <c r="B203" s="85" t="s">
        <v>11684</v>
      </c>
      <c r="C203" s="118" t="s">
        <v>1787</v>
      </c>
      <c r="D203" s="85" t="s">
        <v>10430</v>
      </c>
      <c r="E203" s="85" t="s">
        <v>11317</v>
      </c>
      <c r="F203" s="85" t="s">
        <v>11318</v>
      </c>
      <c r="G203" s="85" t="s">
        <v>12350</v>
      </c>
      <c r="H203" s="85" t="s">
        <v>683</v>
      </c>
      <c r="I203" s="85" t="s">
        <v>10414</v>
      </c>
      <c r="J203" s="85">
        <v>144</v>
      </c>
      <c r="K203" s="118" t="s">
        <v>12387</v>
      </c>
      <c r="L203" s="65" t="s">
        <v>1787</v>
      </c>
      <c r="M203" s="65" t="s">
        <v>3125</v>
      </c>
      <c r="N203" s="65" t="s">
        <v>1617</v>
      </c>
      <c r="O203" s="125"/>
    </row>
    <row r="204" spans="1:15" s="66" customFormat="1" ht="16.5" customHeight="1" x14ac:dyDescent="0.35">
      <c r="A204" s="59">
        <v>11724060</v>
      </c>
      <c r="B204" s="85" t="s">
        <v>10176</v>
      </c>
      <c r="C204" s="118" t="s">
        <v>617</v>
      </c>
      <c r="D204" s="85" t="s">
        <v>10430</v>
      </c>
      <c r="E204" s="85" t="s">
        <v>2602</v>
      </c>
      <c r="F204" s="85" t="s">
        <v>2601</v>
      </c>
      <c r="G204" s="85" t="s">
        <v>18369</v>
      </c>
      <c r="H204" s="85" t="s">
        <v>683</v>
      </c>
      <c r="I204" s="85" t="s">
        <v>10414</v>
      </c>
      <c r="J204" s="85">
        <v>144</v>
      </c>
      <c r="K204" s="118" t="s">
        <v>12387</v>
      </c>
      <c r="L204" s="65" t="s">
        <v>617</v>
      </c>
      <c r="M204" s="65" t="s">
        <v>3125</v>
      </c>
      <c r="N204" s="65" t="s">
        <v>1617</v>
      </c>
      <c r="O204" s="125"/>
    </row>
    <row r="205" spans="1:15" s="66" customFormat="1" ht="16.5" customHeight="1" x14ac:dyDescent="0.35">
      <c r="A205" s="59">
        <v>11724070</v>
      </c>
      <c r="B205" s="85" t="s">
        <v>10177</v>
      </c>
      <c r="C205" s="118" t="s">
        <v>225</v>
      </c>
      <c r="D205" s="85" t="s">
        <v>10430</v>
      </c>
      <c r="E205" s="85" t="s">
        <v>2604</v>
      </c>
      <c r="F205" s="85" t="s">
        <v>2603</v>
      </c>
      <c r="G205" s="85" t="s">
        <v>18370</v>
      </c>
      <c r="H205" s="85" t="s">
        <v>683</v>
      </c>
      <c r="I205" s="85" t="s">
        <v>10414</v>
      </c>
      <c r="J205" s="85">
        <v>144</v>
      </c>
      <c r="K205" s="118" t="s">
        <v>12387</v>
      </c>
      <c r="L205" s="65" t="s">
        <v>225</v>
      </c>
      <c r="M205" s="65" t="s">
        <v>3125</v>
      </c>
      <c r="N205" s="65" t="s">
        <v>1617</v>
      </c>
      <c r="O205" s="125"/>
    </row>
    <row r="206" spans="1:15" s="66" customFormat="1" ht="16.5" customHeight="1" x14ac:dyDescent="0.35">
      <c r="A206" s="59">
        <v>11724080</v>
      </c>
      <c r="B206" s="85" t="s">
        <v>10178</v>
      </c>
      <c r="C206" s="118" t="s">
        <v>227</v>
      </c>
      <c r="D206" s="85" t="s">
        <v>10430</v>
      </c>
      <c r="E206" s="85" t="s">
        <v>2606</v>
      </c>
      <c r="F206" s="85" t="s">
        <v>2605</v>
      </c>
      <c r="G206" s="85" t="s">
        <v>18371</v>
      </c>
      <c r="H206" s="85" t="s">
        <v>683</v>
      </c>
      <c r="I206" s="85" t="s">
        <v>10414</v>
      </c>
      <c r="J206" s="85">
        <v>144</v>
      </c>
      <c r="K206" s="118" t="s">
        <v>12381</v>
      </c>
      <c r="L206" s="65" t="s">
        <v>227</v>
      </c>
      <c r="M206" s="65" t="s">
        <v>3125</v>
      </c>
      <c r="N206" s="65" t="s">
        <v>1617</v>
      </c>
      <c r="O206" s="125"/>
    </row>
    <row r="207" spans="1:15" s="66" customFormat="1" ht="16.5" customHeight="1" x14ac:dyDescent="0.35">
      <c r="A207" s="59">
        <v>11724090</v>
      </c>
      <c r="B207" s="85" t="s">
        <v>10179</v>
      </c>
      <c r="C207" s="118" t="s">
        <v>229</v>
      </c>
      <c r="D207" s="85" t="s">
        <v>10430</v>
      </c>
      <c r="E207" s="85" t="s">
        <v>2608</v>
      </c>
      <c r="F207" s="85" t="s">
        <v>2607</v>
      </c>
      <c r="G207" s="85" t="s">
        <v>18372</v>
      </c>
      <c r="H207" s="85" t="s">
        <v>683</v>
      </c>
      <c r="I207" s="85" t="s">
        <v>10414</v>
      </c>
      <c r="J207" s="85">
        <v>144</v>
      </c>
      <c r="K207" s="118" t="s">
        <v>12387</v>
      </c>
      <c r="L207" s="65" t="s">
        <v>229</v>
      </c>
      <c r="M207" s="65" t="s">
        <v>3125</v>
      </c>
      <c r="N207" s="65" t="s">
        <v>1617</v>
      </c>
      <c r="O207" s="125"/>
    </row>
    <row r="208" spans="1:15" s="66" customFormat="1" ht="16.5" customHeight="1" x14ac:dyDescent="0.35">
      <c r="A208" s="59">
        <v>11724100</v>
      </c>
      <c r="B208" s="85" t="s">
        <v>10180</v>
      </c>
      <c r="C208" s="118" t="s">
        <v>245</v>
      </c>
      <c r="D208" s="85" t="s">
        <v>10430</v>
      </c>
      <c r="E208" s="85" t="s">
        <v>2610</v>
      </c>
      <c r="F208" s="85" t="s">
        <v>2609</v>
      </c>
      <c r="G208" s="85" t="s">
        <v>18373</v>
      </c>
      <c r="H208" s="85" t="s">
        <v>683</v>
      </c>
      <c r="I208" s="85" t="s">
        <v>10414</v>
      </c>
      <c r="J208" s="85">
        <v>144</v>
      </c>
      <c r="K208" s="118" t="s">
        <v>12387</v>
      </c>
      <c r="L208" s="65" t="s">
        <v>245</v>
      </c>
      <c r="M208" s="65" t="s">
        <v>3125</v>
      </c>
      <c r="N208" s="65" t="s">
        <v>1617</v>
      </c>
      <c r="O208" s="125"/>
    </row>
    <row r="209" spans="1:15" s="66" customFormat="1" ht="16.5" customHeight="1" x14ac:dyDescent="0.35">
      <c r="A209" s="59">
        <v>11724110</v>
      </c>
      <c r="B209" s="85" t="s">
        <v>10181</v>
      </c>
      <c r="C209" s="118" t="s">
        <v>250</v>
      </c>
      <c r="D209" s="85" t="s">
        <v>10430</v>
      </c>
      <c r="E209" s="85" t="s">
        <v>2612</v>
      </c>
      <c r="F209" s="85" t="s">
        <v>2611</v>
      </c>
      <c r="G209" s="85" t="s">
        <v>18374</v>
      </c>
      <c r="H209" s="85" t="s">
        <v>683</v>
      </c>
      <c r="I209" s="85" t="s">
        <v>10414</v>
      </c>
      <c r="J209" s="85">
        <v>144</v>
      </c>
      <c r="K209" s="118" t="s">
        <v>12387</v>
      </c>
      <c r="L209" s="65" t="s">
        <v>250</v>
      </c>
      <c r="M209" s="65" t="s">
        <v>3125</v>
      </c>
      <c r="N209" s="65" t="s">
        <v>1617</v>
      </c>
      <c r="O209" s="125"/>
    </row>
    <row r="210" spans="1:15" s="66" customFormat="1" ht="16.5" customHeight="1" x14ac:dyDescent="0.35">
      <c r="A210" s="59">
        <v>11725060</v>
      </c>
      <c r="B210" s="85" t="s">
        <v>6104</v>
      </c>
      <c r="C210" s="118" t="s">
        <v>617</v>
      </c>
      <c r="D210" s="85" t="s">
        <v>10430</v>
      </c>
      <c r="E210" s="85" t="s">
        <v>6106</v>
      </c>
      <c r="F210" s="85" t="s">
        <v>6105</v>
      </c>
      <c r="G210" s="85" t="s">
        <v>18375</v>
      </c>
      <c r="H210" s="85" t="s">
        <v>683</v>
      </c>
      <c r="I210" s="85" t="s">
        <v>10414</v>
      </c>
      <c r="J210" s="85">
        <v>144</v>
      </c>
      <c r="K210" s="118" t="s">
        <v>12388</v>
      </c>
      <c r="L210" s="65" t="s">
        <v>617</v>
      </c>
      <c r="M210" s="65" t="s">
        <v>3125</v>
      </c>
      <c r="N210" s="65" t="s">
        <v>6097</v>
      </c>
      <c r="O210" s="125"/>
    </row>
    <row r="211" spans="1:15" s="66" customFormat="1" ht="16.5" customHeight="1" x14ac:dyDescent="0.35">
      <c r="A211" s="59">
        <v>11725070</v>
      </c>
      <c r="B211" s="85" t="s">
        <v>6107</v>
      </c>
      <c r="C211" s="118" t="s">
        <v>225</v>
      </c>
      <c r="D211" s="85" t="s">
        <v>10430</v>
      </c>
      <c r="E211" s="85" t="s">
        <v>6109</v>
      </c>
      <c r="F211" s="85" t="s">
        <v>6108</v>
      </c>
      <c r="G211" s="85" t="s">
        <v>18376</v>
      </c>
      <c r="H211" s="85" t="s">
        <v>683</v>
      </c>
      <c r="I211" s="85" t="s">
        <v>10414</v>
      </c>
      <c r="J211" s="85">
        <v>144</v>
      </c>
      <c r="K211" s="118" t="s">
        <v>12388</v>
      </c>
      <c r="L211" s="65" t="s">
        <v>225</v>
      </c>
      <c r="M211" s="65" t="s">
        <v>3125</v>
      </c>
      <c r="N211" s="65" t="s">
        <v>6097</v>
      </c>
      <c r="O211" s="125"/>
    </row>
    <row r="212" spans="1:15" s="66" customFormat="1" ht="16.5" customHeight="1" x14ac:dyDescent="0.35">
      <c r="A212" s="59">
        <v>11725080</v>
      </c>
      <c r="B212" s="85" t="s">
        <v>6110</v>
      </c>
      <c r="C212" s="118" t="s">
        <v>227</v>
      </c>
      <c r="D212" s="85" t="s">
        <v>10430</v>
      </c>
      <c r="E212" s="85" t="s">
        <v>6112</v>
      </c>
      <c r="F212" s="85" t="s">
        <v>6111</v>
      </c>
      <c r="G212" s="85" t="s">
        <v>18377</v>
      </c>
      <c r="H212" s="85" t="s">
        <v>683</v>
      </c>
      <c r="I212" s="85" t="s">
        <v>10414</v>
      </c>
      <c r="J212" s="85">
        <v>144</v>
      </c>
      <c r="K212" s="118" t="s">
        <v>12388</v>
      </c>
      <c r="L212" s="65" t="s">
        <v>227</v>
      </c>
      <c r="M212" s="65" t="s">
        <v>3125</v>
      </c>
      <c r="N212" s="65" t="s">
        <v>6097</v>
      </c>
      <c r="O212" s="125"/>
    </row>
    <row r="213" spans="1:15" s="66" customFormat="1" ht="16.5" customHeight="1" x14ac:dyDescent="0.35">
      <c r="A213" s="59">
        <v>11725090</v>
      </c>
      <c r="B213" s="85" t="s">
        <v>6113</v>
      </c>
      <c r="C213" s="118" t="s">
        <v>229</v>
      </c>
      <c r="D213" s="85" t="s">
        <v>10430</v>
      </c>
      <c r="E213" s="85" t="s">
        <v>6115</v>
      </c>
      <c r="F213" s="85" t="s">
        <v>6114</v>
      </c>
      <c r="G213" s="85" t="s">
        <v>18378</v>
      </c>
      <c r="H213" s="85" t="s">
        <v>683</v>
      </c>
      <c r="I213" s="85" t="s">
        <v>10414</v>
      </c>
      <c r="J213" s="85">
        <v>144</v>
      </c>
      <c r="K213" s="118" t="s">
        <v>12388</v>
      </c>
      <c r="L213" s="65" t="s">
        <v>229</v>
      </c>
      <c r="M213" s="65" t="s">
        <v>3125</v>
      </c>
      <c r="N213" s="65" t="s">
        <v>6097</v>
      </c>
      <c r="O213" s="125"/>
    </row>
    <row r="214" spans="1:15" s="66" customFormat="1" ht="16.5" customHeight="1" x14ac:dyDescent="0.35">
      <c r="A214" s="59">
        <v>11725100</v>
      </c>
      <c r="B214" s="85" t="s">
        <v>6098</v>
      </c>
      <c r="C214" s="118" t="s">
        <v>245</v>
      </c>
      <c r="D214" s="85" t="s">
        <v>10430</v>
      </c>
      <c r="E214" s="85" t="s">
        <v>6100</v>
      </c>
      <c r="F214" s="85" t="s">
        <v>6099</v>
      </c>
      <c r="G214" s="85" t="s">
        <v>18379</v>
      </c>
      <c r="H214" s="85" t="s">
        <v>683</v>
      </c>
      <c r="I214" s="85" t="s">
        <v>10414</v>
      </c>
      <c r="J214" s="85">
        <v>144</v>
      </c>
      <c r="K214" s="118" t="s">
        <v>12388</v>
      </c>
      <c r="L214" s="65" t="s">
        <v>245</v>
      </c>
      <c r="M214" s="65" t="s">
        <v>3125</v>
      </c>
      <c r="N214" s="65" t="s">
        <v>6097</v>
      </c>
      <c r="O214" s="125"/>
    </row>
    <row r="215" spans="1:15" s="66" customFormat="1" ht="16.5" customHeight="1" x14ac:dyDescent="0.35">
      <c r="A215" s="59">
        <v>11725110</v>
      </c>
      <c r="B215" s="85" t="s">
        <v>6101</v>
      </c>
      <c r="C215" s="118" t="s">
        <v>250</v>
      </c>
      <c r="D215" s="85" t="s">
        <v>10430</v>
      </c>
      <c r="E215" s="85" t="s">
        <v>6103</v>
      </c>
      <c r="F215" s="85" t="s">
        <v>6102</v>
      </c>
      <c r="G215" s="85" t="s">
        <v>18380</v>
      </c>
      <c r="H215" s="85" t="s">
        <v>683</v>
      </c>
      <c r="I215" s="85" t="s">
        <v>10414</v>
      </c>
      <c r="J215" s="85">
        <v>144</v>
      </c>
      <c r="K215" s="118" t="s">
        <v>12388</v>
      </c>
      <c r="L215" s="65" t="s">
        <v>250</v>
      </c>
      <c r="M215" s="65" t="s">
        <v>3125</v>
      </c>
      <c r="N215" s="65" t="s">
        <v>6097</v>
      </c>
      <c r="O215" s="125"/>
    </row>
    <row r="216" spans="1:15" s="66" customFormat="1" ht="16.5" customHeight="1" x14ac:dyDescent="0.35">
      <c r="A216" s="59">
        <v>11727050</v>
      </c>
      <c r="B216" s="85" t="s">
        <v>10254</v>
      </c>
      <c r="C216" s="118" t="s">
        <v>1787</v>
      </c>
      <c r="D216" s="85" t="s">
        <v>3095</v>
      </c>
      <c r="E216" s="85" t="s">
        <v>3171</v>
      </c>
      <c r="F216" s="85" t="s">
        <v>3170</v>
      </c>
      <c r="G216" s="85" t="s">
        <v>12350</v>
      </c>
      <c r="H216" s="85" t="s">
        <v>683</v>
      </c>
      <c r="I216" s="85" t="s">
        <v>10414</v>
      </c>
      <c r="J216" s="85">
        <v>144</v>
      </c>
      <c r="K216" s="118" t="s">
        <v>12384</v>
      </c>
      <c r="L216" s="65" t="s">
        <v>1787</v>
      </c>
      <c r="M216" s="65" t="s">
        <v>3125</v>
      </c>
      <c r="N216" s="65" t="s">
        <v>2512</v>
      </c>
      <c r="O216" s="125"/>
    </row>
    <row r="217" spans="1:15" s="66" customFormat="1" ht="16.5" customHeight="1" x14ac:dyDescent="0.35">
      <c r="A217" s="59">
        <v>11727060</v>
      </c>
      <c r="B217" s="85" t="s">
        <v>10255</v>
      </c>
      <c r="C217" s="118" t="s">
        <v>617</v>
      </c>
      <c r="D217" s="85" t="s">
        <v>3095</v>
      </c>
      <c r="E217" s="85" t="s">
        <v>3173</v>
      </c>
      <c r="F217" s="85" t="s">
        <v>3172</v>
      </c>
      <c r="G217" s="85" t="s">
        <v>12350</v>
      </c>
      <c r="H217" s="85" t="s">
        <v>683</v>
      </c>
      <c r="I217" s="85" t="s">
        <v>10414</v>
      </c>
      <c r="J217" s="85">
        <v>144</v>
      </c>
      <c r="K217" s="118" t="s">
        <v>12384</v>
      </c>
      <c r="L217" s="65" t="s">
        <v>617</v>
      </c>
      <c r="M217" s="65" t="s">
        <v>3125</v>
      </c>
      <c r="N217" s="65" t="s">
        <v>2512</v>
      </c>
      <c r="O217" s="125"/>
    </row>
    <row r="218" spans="1:15" s="66" customFormat="1" ht="16.5" customHeight="1" x14ac:dyDescent="0.35">
      <c r="A218" s="59">
        <v>11727070</v>
      </c>
      <c r="B218" s="85" t="s">
        <v>10256</v>
      </c>
      <c r="C218" s="118" t="s">
        <v>225</v>
      </c>
      <c r="D218" s="85" t="s">
        <v>3095</v>
      </c>
      <c r="E218" s="85" t="s">
        <v>3175</v>
      </c>
      <c r="F218" s="85" t="s">
        <v>3174</v>
      </c>
      <c r="G218" s="85" t="s">
        <v>12350</v>
      </c>
      <c r="H218" s="85" t="s">
        <v>683</v>
      </c>
      <c r="I218" s="85" t="s">
        <v>10414</v>
      </c>
      <c r="J218" s="85">
        <v>144</v>
      </c>
      <c r="K218" s="118" t="s">
        <v>12384</v>
      </c>
      <c r="L218" s="65" t="s">
        <v>225</v>
      </c>
      <c r="M218" s="65" t="s">
        <v>3125</v>
      </c>
      <c r="N218" s="65" t="s">
        <v>2512</v>
      </c>
      <c r="O218" s="125"/>
    </row>
    <row r="219" spans="1:15" s="66" customFormat="1" ht="16.5" customHeight="1" x14ac:dyDescent="0.35">
      <c r="A219" s="59">
        <v>11727080</v>
      </c>
      <c r="B219" s="85" t="s">
        <v>10257</v>
      </c>
      <c r="C219" s="118" t="s">
        <v>227</v>
      </c>
      <c r="D219" s="85" t="s">
        <v>3095</v>
      </c>
      <c r="E219" s="85" t="s">
        <v>3177</v>
      </c>
      <c r="F219" s="85" t="s">
        <v>3176</v>
      </c>
      <c r="G219" s="85" t="s">
        <v>12350</v>
      </c>
      <c r="H219" s="85" t="s">
        <v>683</v>
      </c>
      <c r="I219" s="85" t="s">
        <v>10414</v>
      </c>
      <c r="J219" s="85">
        <v>144</v>
      </c>
      <c r="K219" s="118" t="s">
        <v>12384</v>
      </c>
      <c r="L219" s="65" t="s">
        <v>227</v>
      </c>
      <c r="M219" s="65" t="s">
        <v>3125</v>
      </c>
      <c r="N219" s="65" t="s">
        <v>2512</v>
      </c>
      <c r="O219" s="125"/>
    </row>
    <row r="220" spans="1:15" s="66" customFormat="1" ht="16.5" customHeight="1" x14ac:dyDescent="0.35">
      <c r="A220" s="59">
        <v>11727090</v>
      </c>
      <c r="B220" s="85" t="s">
        <v>10258</v>
      </c>
      <c r="C220" s="118" t="s">
        <v>229</v>
      </c>
      <c r="D220" s="85" t="s">
        <v>3095</v>
      </c>
      <c r="E220" s="85" t="s">
        <v>3179</v>
      </c>
      <c r="F220" s="85" t="s">
        <v>3178</v>
      </c>
      <c r="G220" s="85" t="s">
        <v>12350</v>
      </c>
      <c r="H220" s="85" t="s">
        <v>683</v>
      </c>
      <c r="I220" s="85" t="s">
        <v>10414</v>
      </c>
      <c r="J220" s="85">
        <v>144</v>
      </c>
      <c r="K220" s="118" t="s">
        <v>12389</v>
      </c>
      <c r="L220" s="65" t="s">
        <v>229</v>
      </c>
      <c r="M220" s="65" t="s">
        <v>3125</v>
      </c>
      <c r="N220" s="65" t="s">
        <v>2512</v>
      </c>
      <c r="O220" s="125"/>
    </row>
    <row r="221" spans="1:15" s="66" customFormat="1" ht="16.5" customHeight="1" x14ac:dyDescent="0.35">
      <c r="A221" s="59">
        <v>11727100</v>
      </c>
      <c r="B221" s="85" t="s">
        <v>10259</v>
      </c>
      <c r="C221" s="118" t="s">
        <v>245</v>
      </c>
      <c r="D221" s="85" t="s">
        <v>3095</v>
      </c>
      <c r="E221" s="85" t="s">
        <v>3181</v>
      </c>
      <c r="F221" s="85" t="s">
        <v>3180</v>
      </c>
      <c r="G221" s="85" t="s">
        <v>12350</v>
      </c>
      <c r="H221" s="85" t="s">
        <v>683</v>
      </c>
      <c r="I221" s="85" t="s">
        <v>10414</v>
      </c>
      <c r="J221" s="85">
        <v>144</v>
      </c>
      <c r="K221" s="118" t="s">
        <v>12384</v>
      </c>
      <c r="L221" s="65" t="s">
        <v>245</v>
      </c>
      <c r="M221" s="65" t="s">
        <v>3125</v>
      </c>
      <c r="N221" s="65" t="s">
        <v>2512</v>
      </c>
      <c r="O221" s="125"/>
    </row>
    <row r="222" spans="1:15" s="66" customFormat="1" ht="16.5" customHeight="1" x14ac:dyDescent="0.35">
      <c r="A222" s="59">
        <v>11727110</v>
      </c>
      <c r="B222" s="85" t="s">
        <v>10260</v>
      </c>
      <c r="C222" s="118" t="s">
        <v>250</v>
      </c>
      <c r="D222" s="85" t="s">
        <v>3095</v>
      </c>
      <c r="E222" s="85" t="s">
        <v>3183</v>
      </c>
      <c r="F222" s="85" t="s">
        <v>3182</v>
      </c>
      <c r="G222" s="85" t="s">
        <v>12350</v>
      </c>
      <c r="H222" s="85" t="s">
        <v>683</v>
      </c>
      <c r="I222" s="85" t="s">
        <v>10414</v>
      </c>
      <c r="J222" s="85">
        <v>144</v>
      </c>
      <c r="K222" s="118" t="s">
        <v>12384</v>
      </c>
      <c r="L222" s="65" t="s">
        <v>250</v>
      </c>
      <c r="M222" s="65" t="s">
        <v>3125</v>
      </c>
      <c r="N222" s="65" t="s">
        <v>2512</v>
      </c>
      <c r="O222" s="125"/>
    </row>
    <row r="223" spans="1:15" s="66" customFormat="1" ht="16.5" customHeight="1" x14ac:dyDescent="0.35">
      <c r="A223" s="59">
        <v>11728050</v>
      </c>
      <c r="B223" s="85" t="s">
        <v>9598</v>
      </c>
      <c r="C223" s="118" t="s">
        <v>1787</v>
      </c>
      <c r="D223" s="85" t="s">
        <v>3095</v>
      </c>
      <c r="E223" s="85" t="s">
        <v>9600</v>
      </c>
      <c r="F223" s="85" t="s">
        <v>9599</v>
      </c>
      <c r="G223" s="85" t="s">
        <v>12350</v>
      </c>
      <c r="H223" s="85" t="s">
        <v>683</v>
      </c>
      <c r="I223" s="85" t="s">
        <v>10414</v>
      </c>
      <c r="J223" s="85">
        <v>144</v>
      </c>
      <c r="K223" s="118" t="s">
        <v>12384</v>
      </c>
      <c r="L223" s="65" t="s">
        <v>1787</v>
      </c>
      <c r="M223" s="65" t="s">
        <v>3125</v>
      </c>
      <c r="N223" s="65" t="s">
        <v>7421</v>
      </c>
      <c r="O223" s="125"/>
    </row>
    <row r="224" spans="1:15" s="66" customFormat="1" ht="16.5" customHeight="1" x14ac:dyDescent="0.35">
      <c r="A224" s="59">
        <v>11728060</v>
      </c>
      <c r="B224" s="85" t="s">
        <v>7422</v>
      </c>
      <c r="C224" s="118" t="s">
        <v>617</v>
      </c>
      <c r="D224" s="85" t="s">
        <v>3095</v>
      </c>
      <c r="E224" s="85" t="s">
        <v>7424</v>
      </c>
      <c r="F224" s="85" t="s">
        <v>7423</v>
      </c>
      <c r="G224" s="85" t="s">
        <v>12350</v>
      </c>
      <c r="H224" s="85" t="s">
        <v>683</v>
      </c>
      <c r="I224" s="85" t="s">
        <v>10414</v>
      </c>
      <c r="J224" s="85">
        <v>144</v>
      </c>
      <c r="K224" s="118" t="s">
        <v>12384</v>
      </c>
      <c r="L224" s="65" t="s">
        <v>617</v>
      </c>
      <c r="M224" s="65" t="s">
        <v>3125</v>
      </c>
      <c r="N224" s="65" t="s">
        <v>7421</v>
      </c>
      <c r="O224" s="125"/>
    </row>
    <row r="225" spans="1:15" s="66" customFormat="1" ht="16.5" customHeight="1" x14ac:dyDescent="0.35">
      <c r="A225" s="59">
        <v>11728070</v>
      </c>
      <c r="B225" s="85" t="s">
        <v>7426</v>
      </c>
      <c r="C225" s="118" t="s">
        <v>225</v>
      </c>
      <c r="D225" s="85" t="s">
        <v>3095</v>
      </c>
      <c r="E225" s="85" t="s">
        <v>7428</v>
      </c>
      <c r="F225" s="85" t="s">
        <v>7427</v>
      </c>
      <c r="G225" s="85" t="s">
        <v>12350</v>
      </c>
      <c r="H225" s="85" t="s">
        <v>683</v>
      </c>
      <c r="I225" s="85" t="s">
        <v>10414</v>
      </c>
      <c r="J225" s="85">
        <v>144</v>
      </c>
      <c r="K225" s="118" t="s">
        <v>12384</v>
      </c>
      <c r="L225" s="65" t="s">
        <v>225</v>
      </c>
      <c r="M225" s="65" t="s">
        <v>3125</v>
      </c>
      <c r="N225" s="65" t="s">
        <v>7421</v>
      </c>
      <c r="O225" s="125"/>
    </row>
    <row r="226" spans="1:15" s="66" customFormat="1" ht="16.5" customHeight="1" x14ac:dyDescent="0.35">
      <c r="A226" s="59">
        <v>11728080</v>
      </c>
      <c r="B226" s="85" t="s">
        <v>7429</v>
      </c>
      <c r="C226" s="118" t="s">
        <v>227</v>
      </c>
      <c r="D226" s="85" t="s">
        <v>3095</v>
      </c>
      <c r="E226" s="85" t="s">
        <v>7431</v>
      </c>
      <c r="F226" s="85" t="s">
        <v>7430</v>
      </c>
      <c r="G226" s="85" t="s">
        <v>12350</v>
      </c>
      <c r="H226" s="85" t="s">
        <v>683</v>
      </c>
      <c r="I226" s="85" t="s">
        <v>10414</v>
      </c>
      <c r="J226" s="85">
        <v>144</v>
      </c>
      <c r="K226" s="118" t="s">
        <v>12384</v>
      </c>
      <c r="L226" s="65" t="s">
        <v>227</v>
      </c>
      <c r="M226" s="65" t="s">
        <v>3125</v>
      </c>
      <c r="N226" s="65" t="s">
        <v>7421</v>
      </c>
      <c r="O226" s="125"/>
    </row>
    <row r="227" spans="1:15" s="66" customFormat="1" ht="16.5" customHeight="1" x14ac:dyDescent="0.35">
      <c r="A227" s="59">
        <v>11728090</v>
      </c>
      <c r="B227" s="85" t="s">
        <v>7432</v>
      </c>
      <c r="C227" s="118" t="s">
        <v>229</v>
      </c>
      <c r="D227" s="85" t="s">
        <v>3095</v>
      </c>
      <c r="E227" s="85" t="s">
        <v>7434</v>
      </c>
      <c r="F227" s="85" t="s">
        <v>7433</v>
      </c>
      <c r="G227" s="85" t="s">
        <v>12350</v>
      </c>
      <c r="H227" s="85" t="s">
        <v>683</v>
      </c>
      <c r="I227" s="85" t="s">
        <v>10414</v>
      </c>
      <c r="J227" s="85">
        <v>144</v>
      </c>
      <c r="K227" s="118" t="s">
        <v>12384</v>
      </c>
      <c r="L227" s="65" t="s">
        <v>229</v>
      </c>
      <c r="M227" s="65" t="s">
        <v>3125</v>
      </c>
      <c r="N227" s="65" t="s">
        <v>7421</v>
      </c>
      <c r="O227" s="125"/>
    </row>
    <row r="228" spans="1:15" s="66" customFormat="1" ht="16.5" customHeight="1" x14ac:dyDescent="0.35">
      <c r="A228" s="59">
        <v>11728100</v>
      </c>
      <c r="B228" s="85" t="s">
        <v>7435</v>
      </c>
      <c r="C228" s="118" t="s">
        <v>245</v>
      </c>
      <c r="D228" s="85" t="s">
        <v>3095</v>
      </c>
      <c r="E228" s="85" t="s">
        <v>7437</v>
      </c>
      <c r="F228" s="85" t="s">
        <v>7436</v>
      </c>
      <c r="G228" s="85" t="s">
        <v>12350</v>
      </c>
      <c r="H228" s="85" t="s">
        <v>683</v>
      </c>
      <c r="I228" s="85" t="s">
        <v>10414</v>
      </c>
      <c r="J228" s="85">
        <v>144</v>
      </c>
      <c r="K228" s="118" t="s">
        <v>12384</v>
      </c>
      <c r="L228" s="65" t="s">
        <v>245</v>
      </c>
      <c r="M228" s="65" t="s">
        <v>3125</v>
      </c>
      <c r="N228" s="65" t="s">
        <v>7421</v>
      </c>
      <c r="O228" s="125"/>
    </row>
    <row r="229" spans="1:15" s="66" customFormat="1" ht="16.5" customHeight="1" x14ac:dyDescent="0.35">
      <c r="A229" s="59">
        <v>11728110</v>
      </c>
      <c r="B229" s="85" t="s">
        <v>7438</v>
      </c>
      <c r="C229" s="118" t="s">
        <v>250</v>
      </c>
      <c r="D229" s="85" t="s">
        <v>3095</v>
      </c>
      <c r="E229" s="85" t="s">
        <v>7440</v>
      </c>
      <c r="F229" s="85" t="s">
        <v>7439</v>
      </c>
      <c r="G229" s="85" t="s">
        <v>12350</v>
      </c>
      <c r="H229" s="85" t="s">
        <v>683</v>
      </c>
      <c r="I229" s="85" t="s">
        <v>10414</v>
      </c>
      <c r="J229" s="85">
        <v>144</v>
      </c>
      <c r="K229" s="118" t="s">
        <v>12384</v>
      </c>
      <c r="L229" s="65" t="s">
        <v>250</v>
      </c>
      <c r="M229" s="65" t="s">
        <v>3125</v>
      </c>
      <c r="N229" s="65" t="s">
        <v>7421</v>
      </c>
      <c r="O229" s="125"/>
    </row>
    <row r="230" spans="1:15" s="66" customFormat="1" ht="16.5" customHeight="1" x14ac:dyDescent="0.35">
      <c r="A230" s="59">
        <v>11729060</v>
      </c>
      <c r="B230" s="85" t="s">
        <v>6853</v>
      </c>
      <c r="C230" s="118" t="s">
        <v>617</v>
      </c>
      <c r="D230" s="85" t="s">
        <v>3124</v>
      </c>
      <c r="E230" s="85" t="s">
        <v>6855</v>
      </c>
      <c r="F230" s="85" t="s">
        <v>6854</v>
      </c>
      <c r="G230" s="85" t="s">
        <v>18381</v>
      </c>
      <c r="H230" s="85" t="s">
        <v>683</v>
      </c>
      <c r="I230" s="85" t="s">
        <v>10414</v>
      </c>
      <c r="J230" s="85">
        <v>144</v>
      </c>
      <c r="K230" s="118" t="s">
        <v>12390</v>
      </c>
      <c r="L230" s="65" t="s">
        <v>617</v>
      </c>
      <c r="M230" s="65" t="s">
        <v>3125</v>
      </c>
      <c r="N230" s="65" t="s">
        <v>6842</v>
      </c>
      <c r="O230" s="125"/>
    </row>
    <row r="231" spans="1:15" s="66" customFormat="1" ht="16.5" customHeight="1" x14ac:dyDescent="0.35">
      <c r="A231" s="59">
        <v>11729070</v>
      </c>
      <c r="B231" s="85" t="s">
        <v>6856</v>
      </c>
      <c r="C231" s="118" t="s">
        <v>225</v>
      </c>
      <c r="D231" s="85" t="s">
        <v>3124</v>
      </c>
      <c r="E231" s="85" t="s">
        <v>6858</v>
      </c>
      <c r="F231" s="85" t="s">
        <v>6857</v>
      </c>
      <c r="G231" s="85" t="s">
        <v>18382</v>
      </c>
      <c r="H231" s="85" t="s">
        <v>683</v>
      </c>
      <c r="I231" s="85" t="s">
        <v>10414</v>
      </c>
      <c r="J231" s="85">
        <v>144</v>
      </c>
      <c r="K231" s="118" t="s">
        <v>12390</v>
      </c>
      <c r="L231" s="65" t="s">
        <v>225</v>
      </c>
      <c r="M231" s="65" t="s">
        <v>3125</v>
      </c>
      <c r="N231" s="65" t="s">
        <v>6842</v>
      </c>
      <c r="O231" s="125"/>
    </row>
    <row r="232" spans="1:15" s="66" customFormat="1" ht="16.5" customHeight="1" x14ac:dyDescent="0.35">
      <c r="A232" s="59">
        <v>11729080</v>
      </c>
      <c r="B232" s="85" t="s">
        <v>6859</v>
      </c>
      <c r="C232" s="118" t="s">
        <v>227</v>
      </c>
      <c r="D232" s="85" t="s">
        <v>3124</v>
      </c>
      <c r="E232" s="85" t="s">
        <v>6861</v>
      </c>
      <c r="F232" s="85" t="s">
        <v>6860</v>
      </c>
      <c r="G232" s="85" t="s">
        <v>18383</v>
      </c>
      <c r="H232" s="85" t="s">
        <v>683</v>
      </c>
      <c r="I232" s="85" t="s">
        <v>10414</v>
      </c>
      <c r="J232" s="85">
        <v>144</v>
      </c>
      <c r="K232" s="118" t="s">
        <v>12390</v>
      </c>
      <c r="L232" s="65" t="s">
        <v>227</v>
      </c>
      <c r="M232" s="65" t="s">
        <v>3125</v>
      </c>
      <c r="N232" s="65" t="s">
        <v>6842</v>
      </c>
      <c r="O232" s="125"/>
    </row>
    <row r="233" spans="1:15" s="66" customFormat="1" ht="16.5" customHeight="1" x14ac:dyDescent="0.35">
      <c r="A233" s="59">
        <v>11729090</v>
      </c>
      <c r="B233" s="85" t="s">
        <v>6862</v>
      </c>
      <c r="C233" s="118" t="s">
        <v>229</v>
      </c>
      <c r="D233" s="85" t="s">
        <v>3124</v>
      </c>
      <c r="E233" s="85" t="s">
        <v>6864</v>
      </c>
      <c r="F233" s="85" t="s">
        <v>6863</v>
      </c>
      <c r="G233" s="85" t="s">
        <v>18384</v>
      </c>
      <c r="H233" s="85" t="s">
        <v>683</v>
      </c>
      <c r="I233" s="85" t="s">
        <v>10414</v>
      </c>
      <c r="J233" s="85">
        <v>144</v>
      </c>
      <c r="K233" s="118" t="s">
        <v>12390</v>
      </c>
      <c r="L233" s="65" t="s">
        <v>229</v>
      </c>
      <c r="M233" s="65" t="s">
        <v>3125</v>
      </c>
      <c r="N233" s="65" t="s">
        <v>6842</v>
      </c>
      <c r="O233" s="125"/>
    </row>
    <row r="234" spans="1:15" s="66" customFormat="1" ht="16.5" customHeight="1" x14ac:dyDescent="0.35">
      <c r="A234" s="59">
        <v>11729100</v>
      </c>
      <c r="B234" s="85" t="s">
        <v>6843</v>
      </c>
      <c r="C234" s="118" t="s">
        <v>245</v>
      </c>
      <c r="D234" s="85" t="s">
        <v>3124</v>
      </c>
      <c r="E234" s="85" t="s">
        <v>6845</v>
      </c>
      <c r="F234" s="85" t="s">
        <v>6844</v>
      </c>
      <c r="G234" s="85" t="s">
        <v>18385</v>
      </c>
      <c r="H234" s="85" t="s">
        <v>683</v>
      </c>
      <c r="I234" s="85" t="s">
        <v>10414</v>
      </c>
      <c r="J234" s="85">
        <v>144</v>
      </c>
      <c r="K234" s="118" t="s">
        <v>12390</v>
      </c>
      <c r="L234" s="65" t="s">
        <v>245</v>
      </c>
      <c r="M234" s="65" t="s">
        <v>3125</v>
      </c>
      <c r="N234" s="65" t="s">
        <v>6842</v>
      </c>
      <c r="O234" s="125"/>
    </row>
    <row r="235" spans="1:15" s="66" customFormat="1" ht="16.5" customHeight="1" x14ac:dyDescent="0.35">
      <c r="A235" s="59">
        <v>11729110</v>
      </c>
      <c r="B235" s="85" t="s">
        <v>6847</v>
      </c>
      <c r="C235" s="118" t="s">
        <v>250</v>
      </c>
      <c r="D235" s="85" t="s">
        <v>3124</v>
      </c>
      <c r="E235" s="85" t="s">
        <v>6849</v>
      </c>
      <c r="F235" s="85" t="s">
        <v>6848</v>
      </c>
      <c r="G235" s="85" t="s">
        <v>18386</v>
      </c>
      <c r="H235" s="85" t="s">
        <v>683</v>
      </c>
      <c r="I235" s="85" t="s">
        <v>10414</v>
      </c>
      <c r="J235" s="85">
        <v>144</v>
      </c>
      <c r="K235" s="118" t="s">
        <v>12390</v>
      </c>
      <c r="L235" s="65" t="s">
        <v>250</v>
      </c>
      <c r="M235" s="65" t="s">
        <v>3125</v>
      </c>
      <c r="N235" s="65" t="s">
        <v>6842</v>
      </c>
      <c r="O235" s="125"/>
    </row>
    <row r="236" spans="1:15" s="66" customFormat="1" ht="16.5" customHeight="1" x14ac:dyDescent="0.35">
      <c r="A236" s="59">
        <v>11729120</v>
      </c>
      <c r="B236" s="85" t="s">
        <v>6850</v>
      </c>
      <c r="C236" s="118" t="s">
        <v>255</v>
      </c>
      <c r="D236" s="85" t="s">
        <v>3124</v>
      </c>
      <c r="E236" s="85" t="s">
        <v>6852</v>
      </c>
      <c r="F236" s="85" t="s">
        <v>6851</v>
      </c>
      <c r="G236" s="85" t="s">
        <v>18387</v>
      </c>
      <c r="H236" s="85" t="s">
        <v>683</v>
      </c>
      <c r="I236" s="85" t="s">
        <v>10414</v>
      </c>
      <c r="J236" s="85">
        <v>144</v>
      </c>
      <c r="K236" s="118" t="s">
        <v>12390</v>
      </c>
      <c r="L236" s="65" t="s">
        <v>255</v>
      </c>
      <c r="M236" s="65" t="s">
        <v>3125</v>
      </c>
      <c r="N236" s="65" t="s">
        <v>6842</v>
      </c>
      <c r="O236" s="125"/>
    </row>
    <row r="237" spans="1:15" s="66" customFormat="1" ht="16.5" customHeight="1" x14ac:dyDescent="0.35">
      <c r="A237" s="59">
        <v>11730060</v>
      </c>
      <c r="B237" s="85" t="s">
        <v>9149</v>
      </c>
      <c r="C237" s="118" t="s">
        <v>617</v>
      </c>
      <c r="D237" s="85" t="s">
        <v>3124</v>
      </c>
      <c r="E237" s="85" t="s">
        <v>9151</v>
      </c>
      <c r="F237" s="85" t="s">
        <v>9150</v>
      </c>
      <c r="G237" s="85" t="s">
        <v>12350</v>
      </c>
      <c r="H237" s="85" t="s">
        <v>683</v>
      </c>
      <c r="I237" s="85" t="s">
        <v>10414</v>
      </c>
      <c r="J237" s="85">
        <v>144</v>
      </c>
      <c r="K237" s="118" t="s">
        <v>12381</v>
      </c>
      <c r="L237" s="65" t="s">
        <v>617</v>
      </c>
      <c r="M237" s="65" t="s">
        <v>3125</v>
      </c>
      <c r="N237" s="65" t="s">
        <v>9148</v>
      </c>
      <c r="O237" s="125"/>
    </row>
    <row r="238" spans="1:15" s="66" customFormat="1" ht="16.5" customHeight="1" x14ac:dyDescent="0.35">
      <c r="A238" s="59">
        <v>11730070</v>
      </c>
      <c r="B238" s="85" t="s">
        <v>9153</v>
      </c>
      <c r="C238" s="118" t="s">
        <v>225</v>
      </c>
      <c r="D238" s="85" t="s">
        <v>3124</v>
      </c>
      <c r="E238" s="85" t="s">
        <v>9155</v>
      </c>
      <c r="F238" s="85" t="s">
        <v>9154</v>
      </c>
      <c r="G238" s="85" t="s">
        <v>12350</v>
      </c>
      <c r="H238" s="85" t="s">
        <v>683</v>
      </c>
      <c r="I238" s="85" t="s">
        <v>10414</v>
      </c>
      <c r="J238" s="85">
        <v>144</v>
      </c>
      <c r="K238" s="118" t="s">
        <v>12381</v>
      </c>
      <c r="L238" s="65" t="s">
        <v>225</v>
      </c>
      <c r="M238" s="65" t="s">
        <v>3125</v>
      </c>
      <c r="N238" s="65" t="s">
        <v>9148</v>
      </c>
      <c r="O238" s="125"/>
    </row>
    <row r="239" spans="1:15" s="66" customFormat="1" ht="16.5" customHeight="1" x14ac:dyDescent="0.35">
      <c r="A239" s="59">
        <v>11730080</v>
      </c>
      <c r="B239" s="85" t="s">
        <v>9156</v>
      </c>
      <c r="C239" s="118" t="s">
        <v>227</v>
      </c>
      <c r="D239" s="85" t="s">
        <v>3124</v>
      </c>
      <c r="E239" s="85" t="s">
        <v>9158</v>
      </c>
      <c r="F239" s="85" t="s">
        <v>9157</v>
      </c>
      <c r="G239" s="85" t="s">
        <v>12350</v>
      </c>
      <c r="H239" s="85" t="s">
        <v>683</v>
      </c>
      <c r="I239" s="85" t="s">
        <v>10414</v>
      </c>
      <c r="J239" s="85">
        <v>144</v>
      </c>
      <c r="K239" s="118" t="s">
        <v>12381</v>
      </c>
      <c r="L239" s="65" t="s">
        <v>227</v>
      </c>
      <c r="M239" s="65" t="s">
        <v>3125</v>
      </c>
      <c r="N239" s="65" t="s">
        <v>9148</v>
      </c>
      <c r="O239" s="125"/>
    </row>
    <row r="240" spans="1:15" s="66" customFormat="1" ht="16.5" customHeight="1" x14ac:dyDescent="0.35">
      <c r="A240" s="59">
        <v>11730090</v>
      </c>
      <c r="B240" s="85" t="s">
        <v>9159</v>
      </c>
      <c r="C240" s="118" t="s">
        <v>229</v>
      </c>
      <c r="D240" s="85" t="s">
        <v>3124</v>
      </c>
      <c r="E240" s="85" t="s">
        <v>9161</v>
      </c>
      <c r="F240" s="85" t="s">
        <v>9160</v>
      </c>
      <c r="G240" s="85" t="s">
        <v>12350</v>
      </c>
      <c r="H240" s="85" t="s">
        <v>683</v>
      </c>
      <c r="I240" s="85" t="s">
        <v>10414</v>
      </c>
      <c r="J240" s="85">
        <v>144</v>
      </c>
      <c r="K240" s="118" t="s">
        <v>12381</v>
      </c>
      <c r="L240" s="65" t="s">
        <v>229</v>
      </c>
      <c r="M240" s="65" t="s">
        <v>3125</v>
      </c>
      <c r="N240" s="65" t="s">
        <v>9148</v>
      </c>
      <c r="O240" s="125"/>
    </row>
    <row r="241" spans="1:15" s="66" customFormat="1" ht="16.5" customHeight="1" x14ac:dyDescent="0.35">
      <c r="A241" s="59">
        <v>11730100</v>
      </c>
      <c r="B241" s="85" t="s">
        <v>9162</v>
      </c>
      <c r="C241" s="118" t="s">
        <v>245</v>
      </c>
      <c r="D241" s="85" t="s">
        <v>3124</v>
      </c>
      <c r="E241" s="85" t="s">
        <v>9164</v>
      </c>
      <c r="F241" s="85" t="s">
        <v>9163</v>
      </c>
      <c r="G241" s="85" t="s">
        <v>12350</v>
      </c>
      <c r="H241" s="85" t="s">
        <v>683</v>
      </c>
      <c r="I241" s="85" t="s">
        <v>10414</v>
      </c>
      <c r="J241" s="85">
        <v>144</v>
      </c>
      <c r="K241" s="118" t="s">
        <v>12381</v>
      </c>
      <c r="L241" s="65" t="s">
        <v>245</v>
      </c>
      <c r="M241" s="65" t="s">
        <v>3125</v>
      </c>
      <c r="N241" s="65" t="s">
        <v>9148</v>
      </c>
      <c r="O241" s="125"/>
    </row>
    <row r="242" spans="1:15" s="66" customFormat="1" ht="16.5" customHeight="1" x14ac:dyDescent="0.35">
      <c r="A242" s="59">
        <v>11730110</v>
      </c>
      <c r="B242" s="85" t="s">
        <v>9165</v>
      </c>
      <c r="C242" s="118" t="s">
        <v>250</v>
      </c>
      <c r="D242" s="85" t="s">
        <v>3124</v>
      </c>
      <c r="E242" s="85" t="s">
        <v>9167</v>
      </c>
      <c r="F242" s="85" t="s">
        <v>9166</v>
      </c>
      <c r="G242" s="85" t="s">
        <v>12350</v>
      </c>
      <c r="H242" s="85" t="s">
        <v>683</v>
      </c>
      <c r="I242" s="85" t="s">
        <v>10414</v>
      </c>
      <c r="J242" s="85">
        <v>144</v>
      </c>
      <c r="K242" s="118" t="s">
        <v>12381</v>
      </c>
      <c r="L242" s="65" t="s">
        <v>250</v>
      </c>
      <c r="M242" s="65" t="s">
        <v>3125</v>
      </c>
      <c r="N242" s="65" t="s">
        <v>9148</v>
      </c>
      <c r="O242" s="125"/>
    </row>
    <row r="243" spans="1:15" s="66" customFormat="1" ht="16.5" customHeight="1" x14ac:dyDescent="0.35">
      <c r="A243" s="59">
        <v>11731060</v>
      </c>
      <c r="B243" s="85" t="s">
        <v>7402</v>
      </c>
      <c r="C243" s="118" t="s">
        <v>617</v>
      </c>
      <c r="D243" s="85" t="s">
        <v>10430</v>
      </c>
      <c r="E243" s="85" t="s">
        <v>7404</v>
      </c>
      <c r="F243" s="85" t="s">
        <v>7403</v>
      </c>
      <c r="G243" s="85" t="s">
        <v>12350</v>
      </c>
      <c r="H243" s="85" t="s">
        <v>683</v>
      </c>
      <c r="I243" s="85" t="s">
        <v>10414</v>
      </c>
      <c r="J243" s="85">
        <v>144</v>
      </c>
      <c r="K243" s="118" t="s">
        <v>12381</v>
      </c>
      <c r="L243" s="65" t="s">
        <v>617</v>
      </c>
      <c r="M243" s="65" t="s">
        <v>3125</v>
      </c>
      <c r="N243" s="65" t="s">
        <v>7401</v>
      </c>
      <c r="O243" s="125"/>
    </row>
    <row r="244" spans="1:15" s="66" customFormat="1" ht="16.5" customHeight="1" x14ac:dyDescent="0.35">
      <c r="A244" s="59">
        <v>11731070</v>
      </c>
      <c r="B244" s="85" t="s">
        <v>7406</v>
      </c>
      <c r="C244" s="118" t="s">
        <v>225</v>
      </c>
      <c r="D244" s="85" t="s">
        <v>10430</v>
      </c>
      <c r="E244" s="85" t="s">
        <v>7408</v>
      </c>
      <c r="F244" s="85" t="s">
        <v>7407</v>
      </c>
      <c r="G244" s="85" t="s">
        <v>12350</v>
      </c>
      <c r="H244" s="85" t="s">
        <v>683</v>
      </c>
      <c r="I244" s="85" t="s">
        <v>10414</v>
      </c>
      <c r="J244" s="85">
        <v>144</v>
      </c>
      <c r="K244" s="118" t="s">
        <v>12381</v>
      </c>
      <c r="L244" s="65" t="s">
        <v>225</v>
      </c>
      <c r="M244" s="65" t="s">
        <v>3125</v>
      </c>
      <c r="N244" s="65" t="s">
        <v>7401</v>
      </c>
      <c r="O244" s="125"/>
    </row>
    <row r="245" spans="1:15" s="66" customFormat="1" ht="16.5" customHeight="1" x14ac:dyDescent="0.35">
      <c r="A245" s="59">
        <v>11731080</v>
      </c>
      <c r="B245" s="85" t="s">
        <v>7409</v>
      </c>
      <c r="C245" s="118" t="s">
        <v>227</v>
      </c>
      <c r="D245" s="85" t="s">
        <v>10430</v>
      </c>
      <c r="E245" s="85" t="s">
        <v>7411</v>
      </c>
      <c r="F245" s="85" t="s">
        <v>7410</v>
      </c>
      <c r="G245" s="85" t="s">
        <v>12350</v>
      </c>
      <c r="H245" s="85" t="s">
        <v>683</v>
      </c>
      <c r="I245" s="85" t="s">
        <v>10414</v>
      </c>
      <c r="J245" s="85">
        <v>144</v>
      </c>
      <c r="K245" s="118" t="s">
        <v>12381</v>
      </c>
      <c r="L245" s="65" t="s">
        <v>227</v>
      </c>
      <c r="M245" s="65" t="s">
        <v>3125</v>
      </c>
      <c r="N245" s="65" t="s">
        <v>7401</v>
      </c>
      <c r="O245" s="125"/>
    </row>
    <row r="246" spans="1:15" s="66" customFormat="1" ht="16.5" customHeight="1" x14ac:dyDescent="0.35">
      <c r="A246" s="59">
        <v>11731090</v>
      </c>
      <c r="B246" s="85" t="s">
        <v>7412</v>
      </c>
      <c r="C246" s="118" t="s">
        <v>229</v>
      </c>
      <c r="D246" s="85" t="s">
        <v>10430</v>
      </c>
      <c r="E246" s="85" t="s">
        <v>7414</v>
      </c>
      <c r="F246" s="85" t="s">
        <v>7413</v>
      </c>
      <c r="G246" s="85" t="s">
        <v>12350</v>
      </c>
      <c r="H246" s="85" t="s">
        <v>683</v>
      </c>
      <c r="I246" s="85" t="s">
        <v>10414</v>
      </c>
      <c r="J246" s="85">
        <v>144</v>
      </c>
      <c r="K246" s="118" t="s">
        <v>12381</v>
      </c>
      <c r="L246" s="65" t="s">
        <v>229</v>
      </c>
      <c r="M246" s="65" t="s">
        <v>3125</v>
      </c>
      <c r="N246" s="65" t="s">
        <v>7401</v>
      </c>
      <c r="O246" s="125"/>
    </row>
    <row r="247" spans="1:15" s="66" customFormat="1" ht="16.5" customHeight="1" x14ac:dyDescent="0.35">
      <c r="A247" s="59">
        <v>11731100</v>
      </c>
      <c r="B247" s="85" t="s">
        <v>7415</v>
      </c>
      <c r="C247" s="118" t="s">
        <v>245</v>
      </c>
      <c r="D247" s="85" t="s">
        <v>10430</v>
      </c>
      <c r="E247" s="85" t="s">
        <v>7417</v>
      </c>
      <c r="F247" s="85" t="s">
        <v>7416</v>
      </c>
      <c r="G247" s="85" t="s">
        <v>12350</v>
      </c>
      <c r="H247" s="85" t="s">
        <v>683</v>
      </c>
      <c r="I247" s="85" t="s">
        <v>10414</v>
      </c>
      <c r="J247" s="85">
        <v>144</v>
      </c>
      <c r="K247" s="118" t="s">
        <v>12381</v>
      </c>
      <c r="L247" s="65" t="s">
        <v>245</v>
      </c>
      <c r="M247" s="65" t="s">
        <v>3125</v>
      </c>
      <c r="N247" s="65" t="s">
        <v>7401</v>
      </c>
      <c r="O247" s="125"/>
    </row>
    <row r="248" spans="1:15" s="66" customFormat="1" ht="16.5" customHeight="1" x14ac:dyDescent="0.35">
      <c r="A248" s="59">
        <v>11731110</v>
      </c>
      <c r="B248" s="85" t="s">
        <v>7418</v>
      </c>
      <c r="C248" s="118" t="s">
        <v>250</v>
      </c>
      <c r="D248" s="85" t="s">
        <v>10430</v>
      </c>
      <c r="E248" s="85" t="s">
        <v>7420</v>
      </c>
      <c r="F248" s="85" t="s">
        <v>7419</v>
      </c>
      <c r="G248" s="85" t="s">
        <v>12350</v>
      </c>
      <c r="H248" s="85" t="s">
        <v>683</v>
      </c>
      <c r="I248" s="85" t="s">
        <v>10414</v>
      </c>
      <c r="J248" s="85">
        <v>144</v>
      </c>
      <c r="K248" s="118" t="s">
        <v>12381</v>
      </c>
      <c r="L248" s="65" t="s">
        <v>250</v>
      </c>
      <c r="M248" s="65" t="s">
        <v>3125</v>
      </c>
      <c r="N248" s="65" t="s">
        <v>7401</v>
      </c>
      <c r="O248" s="125"/>
    </row>
    <row r="249" spans="1:15" s="66" customFormat="1" ht="16.5" customHeight="1" x14ac:dyDescent="0.35">
      <c r="A249" s="59">
        <v>11735060</v>
      </c>
      <c r="B249" s="85" t="s">
        <v>10170</v>
      </c>
      <c r="C249" s="118" t="s">
        <v>617</v>
      </c>
      <c r="D249" s="85" t="s">
        <v>10430</v>
      </c>
      <c r="E249" s="85" t="s">
        <v>2590</v>
      </c>
      <c r="F249" s="85" t="s">
        <v>2589</v>
      </c>
      <c r="G249" s="85" t="s">
        <v>18388</v>
      </c>
      <c r="H249" s="85" t="s">
        <v>683</v>
      </c>
      <c r="I249" s="85" t="s">
        <v>10414</v>
      </c>
      <c r="J249" s="85">
        <v>144</v>
      </c>
      <c r="K249" s="118" t="s">
        <v>12381</v>
      </c>
      <c r="L249" s="65" t="s">
        <v>617</v>
      </c>
      <c r="M249" s="65" t="s">
        <v>3125</v>
      </c>
      <c r="N249" s="65" t="s">
        <v>1637</v>
      </c>
      <c r="O249" s="125"/>
    </row>
    <row r="250" spans="1:15" s="66" customFormat="1" ht="16.5" customHeight="1" x14ac:dyDescent="0.35">
      <c r="A250" s="59">
        <v>11735070</v>
      </c>
      <c r="B250" s="85" t="s">
        <v>10171</v>
      </c>
      <c r="C250" s="118" t="s">
        <v>225</v>
      </c>
      <c r="D250" s="85" t="s">
        <v>10430</v>
      </c>
      <c r="E250" s="85" t="s">
        <v>2592</v>
      </c>
      <c r="F250" s="85" t="s">
        <v>2591</v>
      </c>
      <c r="G250" s="85" t="s">
        <v>18389</v>
      </c>
      <c r="H250" s="85" t="s">
        <v>683</v>
      </c>
      <c r="I250" s="85" t="s">
        <v>10414</v>
      </c>
      <c r="J250" s="85">
        <v>144</v>
      </c>
      <c r="K250" s="118" t="s">
        <v>12381</v>
      </c>
      <c r="L250" s="65" t="s">
        <v>225</v>
      </c>
      <c r="M250" s="65" t="s">
        <v>3125</v>
      </c>
      <c r="N250" s="65" t="s">
        <v>1637</v>
      </c>
      <c r="O250" s="125"/>
    </row>
    <row r="251" spans="1:15" s="66" customFormat="1" ht="16.5" customHeight="1" x14ac:dyDescent="0.35">
      <c r="A251" s="59">
        <v>11735080</v>
      </c>
      <c r="B251" s="85" t="s">
        <v>10172</v>
      </c>
      <c r="C251" s="118" t="s">
        <v>227</v>
      </c>
      <c r="D251" s="85" t="s">
        <v>10430</v>
      </c>
      <c r="E251" s="85" t="s">
        <v>2594</v>
      </c>
      <c r="F251" s="85" t="s">
        <v>2593</v>
      </c>
      <c r="G251" s="85" t="s">
        <v>18390</v>
      </c>
      <c r="H251" s="85" t="s">
        <v>683</v>
      </c>
      <c r="I251" s="85" t="s">
        <v>10414</v>
      </c>
      <c r="J251" s="85">
        <v>144</v>
      </c>
      <c r="K251" s="118" t="s">
        <v>12381</v>
      </c>
      <c r="L251" s="65" t="s">
        <v>227</v>
      </c>
      <c r="M251" s="65" t="s">
        <v>3125</v>
      </c>
      <c r="N251" s="65" t="s">
        <v>1637</v>
      </c>
      <c r="O251" s="125"/>
    </row>
    <row r="252" spans="1:15" s="66" customFormat="1" ht="16.5" customHeight="1" x14ac:dyDescent="0.35">
      <c r="A252" s="59">
        <v>11735090</v>
      </c>
      <c r="B252" s="85" t="s">
        <v>10173</v>
      </c>
      <c r="C252" s="118" t="s">
        <v>229</v>
      </c>
      <c r="D252" s="85" t="s">
        <v>10430</v>
      </c>
      <c r="E252" s="85" t="s">
        <v>2596</v>
      </c>
      <c r="F252" s="85" t="s">
        <v>2595</v>
      </c>
      <c r="G252" s="85" t="s">
        <v>18391</v>
      </c>
      <c r="H252" s="85" t="s">
        <v>683</v>
      </c>
      <c r="I252" s="85" t="s">
        <v>10414</v>
      </c>
      <c r="J252" s="85">
        <v>144</v>
      </c>
      <c r="K252" s="118" t="s">
        <v>12381</v>
      </c>
      <c r="L252" s="65" t="s">
        <v>229</v>
      </c>
      <c r="M252" s="65" t="s">
        <v>3125</v>
      </c>
      <c r="N252" s="65" t="s">
        <v>1637</v>
      </c>
      <c r="O252" s="125"/>
    </row>
    <row r="253" spans="1:15" s="66" customFormat="1" ht="16.5" customHeight="1" x14ac:dyDescent="0.35">
      <c r="A253" s="59">
        <v>11735100</v>
      </c>
      <c r="B253" s="85" t="s">
        <v>10174</v>
      </c>
      <c r="C253" s="118" t="s">
        <v>245</v>
      </c>
      <c r="D253" s="85" t="s">
        <v>10430</v>
      </c>
      <c r="E253" s="85" t="s">
        <v>2598</v>
      </c>
      <c r="F253" s="85" t="s">
        <v>2597</v>
      </c>
      <c r="G253" s="85" t="s">
        <v>18392</v>
      </c>
      <c r="H253" s="85" t="s">
        <v>683</v>
      </c>
      <c r="I253" s="85" t="s">
        <v>10414</v>
      </c>
      <c r="J253" s="85">
        <v>144</v>
      </c>
      <c r="K253" s="118" t="s">
        <v>12381</v>
      </c>
      <c r="L253" s="65" t="s">
        <v>245</v>
      </c>
      <c r="M253" s="65" t="s">
        <v>3125</v>
      </c>
      <c r="N253" s="65" t="s">
        <v>1637</v>
      </c>
      <c r="O253" s="125"/>
    </row>
    <row r="254" spans="1:15" s="66" customFormat="1" ht="16.5" customHeight="1" x14ac:dyDescent="0.35">
      <c r="A254" s="59">
        <v>11735110</v>
      </c>
      <c r="B254" s="85" t="s">
        <v>10175</v>
      </c>
      <c r="C254" s="118" t="s">
        <v>250</v>
      </c>
      <c r="D254" s="85" t="s">
        <v>10430</v>
      </c>
      <c r="E254" s="85" t="s">
        <v>2600</v>
      </c>
      <c r="F254" s="85" t="s">
        <v>2599</v>
      </c>
      <c r="G254" s="85" t="s">
        <v>18393</v>
      </c>
      <c r="H254" s="85" t="s">
        <v>683</v>
      </c>
      <c r="I254" s="85" t="s">
        <v>10414</v>
      </c>
      <c r="J254" s="85">
        <v>144</v>
      </c>
      <c r="K254" s="118" t="s">
        <v>12381</v>
      </c>
      <c r="L254" s="65" t="s">
        <v>250</v>
      </c>
      <c r="M254" s="65" t="s">
        <v>3125</v>
      </c>
      <c r="N254" s="65" t="s">
        <v>1637</v>
      </c>
      <c r="O254" s="125"/>
    </row>
    <row r="255" spans="1:15" s="66" customFormat="1" ht="16.5" customHeight="1" x14ac:dyDescent="0.35">
      <c r="A255" s="59">
        <v>11738060</v>
      </c>
      <c r="B255" s="85" t="s">
        <v>7383</v>
      </c>
      <c r="C255" s="118" t="s">
        <v>617</v>
      </c>
      <c r="D255" s="85" t="s">
        <v>10431</v>
      </c>
      <c r="E255" s="85" t="s">
        <v>7385</v>
      </c>
      <c r="F255" s="85" t="s">
        <v>7384</v>
      </c>
      <c r="G255" s="85" t="s">
        <v>12350</v>
      </c>
      <c r="H255" s="85" t="s">
        <v>683</v>
      </c>
      <c r="I255" s="85" t="s">
        <v>10414</v>
      </c>
      <c r="J255" s="85">
        <v>144</v>
      </c>
      <c r="K255" s="118" t="s">
        <v>5129</v>
      </c>
      <c r="L255" s="65" t="s">
        <v>617</v>
      </c>
      <c r="M255" s="65" t="s">
        <v>3125</v>
      </c>
      <c r="N255" s="65" t="s">
        <v>6470</v>
      </c>
      <c r="O255" s="125"/>
    </row>
    <row r="256" spans="1:15" s="66" customFormat="1" ht="16.5" customHeight="1" x14ac:dyDescent="0.35">
      <c r="A256" s="59">
        <v>11738070</v>
      </c>
      <c r="B256" s="85" t="s">
        <v>7386</v>
      </c>
      <c r="C256" s="118" t="s">
        <v>225</v>
      </c>
      <c r="D256" s="85" t="s">
        <v>10431</v>
      </c>
      <c r="E256" s="85" t="s">
        <v>7388</v>
      </c>
      <c r="F256" s="85" t="s">
        <v>7387</v>
      </c>
      <c r="G256" s="85" t="s">
        <v>12350</v>
      </c>
      <c r="H256" s="85" t="s">
        <v>683</v>
      </c>
      <c r="I256" s="85" t="s">
        <v>10414</v>
      </c>
      <c r="J256" s="85">
        <v>144</v>
      </c>
      <c r="K256" s="118" t="s">
        <v>5129</v>
      </c>
      <c r="L256" s="65" t="s">
        <v>225</v>
      </c>
      <c r="M256" s="65" t="s">
        <v>3125</v>
      </c>
      <c r="N256" s="65" t="s">
        <v>6470</v>
      </c>
      <c r="O256" s="125"/>
    </row>
    <row r="257" spans="1:15" s="66" customFormat="1" ht="16.5" customHeight="1" x14ac:dyDescent="0.35">
      <c r="A257" s="59">
        <v>11738080</v>
      </c>
      <c r="B257" s="85" t="s">
        <v>7389</v>
      </c>
      <c r="C257" s="118" t="s">
        <v>227</v>
      </c>
      <c r="D257" s="85" t="s">
        <v>10431</v>
      </c>
      <c r="E257" s="85" t="s">
        <v>7391</v>
      </c>
      <c r="F257" s="85" t="s">
        <v>7390</v>
      </c>
      <c r="G257" s="85" t="s">
        <v>12350</v>
      </c>
      <c r="H257" s="85" t="s">
        <v>683</v>
      </c>
      <c r="I257" s="85" t="s">
        <v>10414</v>
      </c>
      <c r="J257" s="85">
        <v>144</v>
      </c>
      <c r="K257" s="118" t="s">
        <v>5129</v>
      </c>
      <c r="L257" s="65" t="s">
        <v>227</v>
      </c>
      <c r="M257" s="65" t="s">
        <v>3125</v>
      </c>
      <c r="N257" s="65" t="s">
        <v>6470</v>
      </c>
      <c r="O257" s="125"/>
    </row>
    <row r="258" spans="1:15" s="66" customFormat="1" ht="16.5" customHeight="1" x14ac:dyDescent="0.35">
      <c r="A258" s="59">
        <v>11738090</v>
      </c>
      <c r="B258" s="85" t="s">
        <v>7392</v>
      </c>
      <c r="C258" s="118" t="s">
        <v>229</v>
      </c>
      <c r="D258" s="85" t="s">
        <v>10431</v>
      </c>
      <c r="E258" s="85" t="s">
        <v>7394</v>
      </c>
      <c r="F258" s="85" t="s">
        <v>7393</v>
      </c>
      <c r="G258" s="85" t="s">
        <v>12350</v>
      </c>
      <c r="H258" s="85" t="s">
        <v>683</v>
      </c>
      <c r="I258" s="85" t="s">
        <v>10414</v>
      </c>
      <c r="J258" s="85">
        <v>144</v>
      </c>
      <c r="K258" s="118" t="s">
        <v>5129</v>
      </c>
      <c r="L258" s="65" t="s">
        <v>229</v>
      </c>
      <c r="M258" s="65" t="s">
        <v>3125</v>
      </c>
      <c r="N258" s="65" t="s">
        <v>6470</v>
      </c>
      <c r="O258" s="125"/>
    </row>
    <row r="259" spans="1:15" s="66" customFormat="1" ht="16.5" customHeight="1" x14ac:dyDescent="0.35">
      <c r="A259" s="59">
        <v>11738100</v>
      </c>
      <c r="B259" s="85" t="s">
        <v>7395</v>
      </c>
      <c r="C259" s="118" t="s">
        <v>245</v>
      </c>
      <c r="D259" s="85" t="s">
        <v>10431</v>
      </c>
      <c r="E259" s="85" t="s">
        <v>7397</v>
      </c>
      <c r="F259" s="85" t="s">
        <v>7396</v>
      </c>
      <c r="G259" s="85" t="s">
        <v>12350</v>
      </c>
      <c r="H259" s="85" t="s">
        <v>683</v>
      </c>
      <c r="I259" s="85" t="s">
        <v>10414</v>
      </c>
      <c r="J259" s="85">
        <v>144</v>
      </c>
      <c r="K259" s="118" t="s">
        <v>5129</v>
      </c>
      <c r="L259" s="65" t="s">
        <v>245</v>
      </c>
      <c r="M259" s="65" t="s">
        <v>3125</v>
      </c>
      <c r="N259" s="65" t="s">
        <v>6470</v>
      </c>
      <c r="O259" s="125"/>
    </row>
    <row r="260" spans="1:15" s="66" customFormat="1" ht="16.5" customHeight="1" x14ac:dyDescent="0.35">
      <c r="A260" s="59">
        <v>11738110</v>
      </c>
      <c r="B260" s="85" t="s">
        <v>7398</v>
      </c>
      <c r="C260" s="118" t="s">
        <v>250</v>
      </c>
      <c r="D260" s="85" t="s">
        <v>10431</v>
      </c>
      <c r="E260" s="85" t="s">
        <v>7400</v>
      </c>
      <c r="F260" s="85" t="s">
        <v>7399</v>
      </c>
      <c r="G260" s="85" t="s">
        <v>12350</v>
      </c>
      <c r="H260" s="85" t="s">
        <v>683</v>
      </c>
      <c r="I260" s="85" t="s">
        <v>10414</v>
      </c>
      <c r="J260" s="85">
        <v>144</v>
      </c>
      <c r="K260" s="118" t="s">
        <v>5129</v>
      </c>
      <c r="L260" s="65" t="s">
        <v>250</v>
      </c>
      <c r="M260" s="65" t="s">
        <v>3125</v>
      </c>
      <c r="N260" s="65" t="s">
        <v>6470</v>
      </c>
      <c r="O260" s="125"/>
    </row>
    <row r="261" spans="1:15" s="66" customFormat="1" ht="16.5" customHeight="1" x14ac:dyDescent="0.35">
      <c r="A261" s="59">
        <v>11739060</v>
      </c>
      <c r="B261" s="85" t="s">
        <v>9176</v>
      </c>
      <c r="C261" s="118" t="s">
        <v>617</v>
      </c>
      <c r="D261" s="85" t="s">
        <v>3124</v>
      </c>
      <c r="E261" s="85" t="s">
        <v>9178</v>
      </c>
      <c r="F261" s="85" t="s">
        <v>9177</v>
      </c>
      <c r="G261" s="85" t="s">
        <v>18394</v>
      </c>
      <c r="H261" s="85" t="s">
        <v>683</v>
      </c>
      <c r="I261" s="85" t="s">
        <v>10414</v>
      </c>
      <c r="J261" s="85">
        <v>144</v>
      </c>
      <c r="K261" s="118" t="s">
        <v>12381</v>
      </c>
      <c r="L261" s="65" t="s">
        <v>617</v>
      </c>
      <c r="M261" s="65" t="s">
        <v>3125</v>
      </c>
      <c r="N261" s="65" t="s">
        <v>9168</v>
      </c>
      <c r="O261" s="125"/>
    </row>
    <row r="262" spans="1:15" s="66" customFormat="1" ht="16.5" customHeight="1" x14ac:dyDescent="0.35">
      <c r="A262" s="59">
        <v>11739070</v>
      </c>
      <c r="B262" s="85" t="s">
        <v>9179</v>
      </c>
      <c r="C262" s="118" t="s">
        <v>225</v>
      </c>
      <c r="D262" s="85" t="s">
        <v>3124</v>
      </c>
      <c r="E262" s="85" t="s">
        <v>9181</v>
      </c>
      <c r="F262" s="85" t="s">
        <v>9180</v>
      </c>
      <c r="G262" s="85" t="s">
        <v>18395</v>
      </c>
      <c r="H262" s="85" t="s">
        <v>683</v>
      </c>
      <c r="I262" s="85" t="s">
        <v>10414</v>
      </c>
      <c r="J262" s="85">
        <v>144</v>
      </c>
      <c r="K262" s="118" t="s">
        <v>12381</v>
      </c>
      <c r="L262" s="65" t="s">
        <v>225</v>
      </c>
      <c r="M262" s="65" t="s">
        <v>3125</v>
      </c>
      <c r="N262" s="65" t="s">
        <v>9168</v>
      </c>
      <c r="O262" s="125"/>
    </row>
    <row r="263" spans="1:15" s="66" customFormat="1" ht="16.5" customHeight="1" x14ac:dyDescent="0.35">
      <c r="A263" s="59">
        <v>11739080</v>
      </c>
      <c r="B263" s="85" t="s">
        <v>9182</v>
      </c>
      <c r="C263" s="118" t="s">
        <v>227</v>
      </c>
      <c r="D263" s="85" t="s">
        <v>3124</v>
      </c>
      <c r="E263" s="85" t="s">
        <v>9184</v>
      </c>
      <c r="F263" s="85" t="s">
        <v>9183</v>
      </c>
      <c r="G263" s="85" t="s">
        <v>18396</v>
      </c>
      <c r="H263" s="85" t="s">
        <v>683</v>
      </c>
      <c r="I263" s="85" t="s">
        <v>10414</v>
      </c>
      <c r="J263" s="85">
        <v>144</v>
      </c>
      <c r="K263" s="118" t="s">
        <v>12381</v>
      </c>
      <c r="L263" s="65" t="s">
        <v>227</v>
      </c>
      <c r="M263" s="65" t="s">
        <v>3125</v>
      </c>
      <c r="N263" s="65" t="s">
        <v>9168</v>
      </c>
      <c r="O263" s="125"/>
    </row>
    <row r="264" spans="1:15" s="66" customFormat="1" ht="16.5" customHeight="1" x14ac:dyDescent="0.35">
      <c r="A264" s="59">
        <v>11739090</v>
      </c>
      <c r="B264" s="85" t="s">
        <v>9185</v>
      </c>
      <c r="C264" s="118" t="s">
        <v>229</v>
      </c>
      <c r="D264" s="85" t="s">
        <v>3124</v>
      </c>
      <c r="E264" s="85" t="s">
        <v>9187</v>
      </c>
      <c r="F264" s="85" t="s">
        <v>9186</v>
      </c>
      <c r="G264" s="85" t="s">
        <v>18397</v>
      </c>
      <c r="H264" s="85" t="s">
        <v>683</v>
      </c>
      <c r="I264" s="85" t="s">
        <v>10414</v>
      </c>
      <c r="J264" s="85">
        <v>144</v>
      </c>
      <c r="K264" s="118" t="s">
        <v>12381</v>
      </c>
      <c r="L264" s="65" t="s">
        <v>229</v>
      </c>
      <c r="M264" s="65" t="s">
        <v>3125</v>
      </c>
      <c r="N264" s="65" t="s">
        <v>9168</v>
      </c>
      <c r="O264" s="125"/>
    </row>
    <row r="265" spans="1:15" s="66" customFormat="1" ht="16.5" customHeight="1" x14ac:dyDescent="0.35">
      <c r="A265" s="59">
        <v>11739100</v>
      </c>
      <c r="B265" s="85" t="s">
        <v>9169</v>
      </c>
      <c r="C265" s="118" t="s">
        <v>245</v>
      </c>
      <c r="D265" s="85" t="s">
        <v>3124</v>
      </c>
      <c r="E265" s="85" t="s">
        <v>9171</v>
      </c>
      <c r="F265" s="85" t="s">
        <v>9170</v>
      </c>
      <c r="G265" s="85" t="s">
        <v>18398</v>
      </c>
      <c r="H265" s="85" t="s">
        <v>683</v>
      </c>
      <c r="I265" s="85" t="s">
        <v>10414</v>
      </c>
      <c r="J265" s="85">
        <v>144</v>
      </c>
      <c r="K265" s="118" t="s">
        <v>12381</v>
      </c>
      <c r="L265" s="65" t="s">
        <v>245</v>
      </c>
      <c r="M265" s="65" t="s">
        <v>3125</v>
      </c>
      <c r="N265" s="65" t="s">
        <v>9168</v>
      </c>
      <c r="O265" s="125"/>
    </row>
    <row r="266" spans="1:15" s="66" customFormat="1" ht="16.5" customHeight="1" x14ac:dyDescent="0.35">
      <c r="A266" s="59">
        <v>11739110</v>
      </c>
      <c r="B266" s="85" t="s">
        <v>9173</v>
      </c>
      <c r="C266" s="118" t="s">
        <v>250</v>
      </c>
      <c r="D266" s="85" t="s">
        <v>3124</v>
      </c>
      <c r="E266" s="85" t="s">
        <v>9175</v>
      </c>
      <c r="F266" s="85" t="s">
        <v>9174</v>
      </c>
      <c r="G266" s="85" t="s">
        <v>18399</v>
      </c>
      <c r="H266" s="85" t="s">
        <v>683</v>
      </c>
      <c r="I266" s="85" t="s">
        <v>10414</v>
      </c>
      <c r="J266" s="85">
        <v>144</v>
      </c>
      <c r="K266" s="118" t="s">
        <v>12381</v>
      </c>
      <c r="L266" s="65" t="s">
        <v>250</v>
      </c>
      <c r="M266" s="65" t="s">
        <v>3125</v>
      </c>
      <c r="N266" s="65" t="s">
        <v>9168</v>
      </c>
      <c r="O266" s="125"/>
    </row>
    <row r="267" spans="1:15" s="66" customFormat="1" ht="16.5" customHeight="1" x14ac:dyDescent="0.35">
      <c r="A267" s="59">
        <v>11751050</v>
      </c>
      <c r="B267" s="85" t="s">
        <v>7361</v>
      </c>
      <c r="C267" s="118" t="s">
        <v>1787</v>
      </c>
      <c r="D267" s="85" t="s">
        <v>10430</v>
      </c>
      <c r="E267" s="85" t="s">
        <v>7363</v>
      </c>
      <c r="F267" s="85" t="s">
        <v>7362</v>
      </c>
      <c r="G267" s="85" t="s">
        <v>12350</v>
      </c>
      <c r="H267" s="85" t="s">
        <v>683</v>
      </c>
      <c r="I267" s="85" t="s">
        <v>10414</v>
      </c>
      <c r="J267" s="85">
        <v>144</v>
      </c>
      <c r="K267" s="118" t="s">
        <v>12381</v>
      </c>
      <c r="L267" s="65" t="s">
        <v>1787</v>
      </c>
      <c r="M267" s="65" t="s">
        <v>3125</v>
      </c>
      <c r="N267" s="65" t="s">
        <v>7360</v>
      </c>
      <c r="O267" s="125"/>
    </row>
    <row r="268" spans="1:15" s="66" customFormat="1" ht="16.5" customHeight="1" x14ac:dyDescent="0.35">
      <c r="A268" s="59">
        <v>11751060</v>
      </c>
      <c r="B268" s="85" t="s">
        <v>7365</v>
      </c>
      <c r="C268" s="118" t="s">
        <v>617</v>
      </c>
      <c r="D268" s="85" t="s">
        <v>10430</v>
      </c>
      <c r="E268" s="85" t="s">
        <v>7367</v>
      </c>
      <c r="F268" s="85" t="s">
        <v>7366</v>
      </c>
      <c r="G268" s="85" t="s">
        <v>12350</v>
      </c>
      <c r="H268" s="85" t="s">
        <v>683</v>
      </c>
      <c r="I268" s="85" t="s">
        <v>10414</v>
      </c>
      <c r="J268" s="85">
        <v>144</v>
      </c>
      <c r="K268" s="118" t="s">
        <v>12381</v>
      </c>
      <c r="L268" s="65" t="s">
        <v>617</v>
      </c>
      <c r="M268" s="65" t="s">
        <v>3125</v>
      </c>
      <c r="N268" s="65" t="s">
        <v>7360</v>
      </c>
      <c r="O268" s="125"/>
    </row>
    <row r="269" spans="1:15" s="66" customFormat="1" ht="16.5" customHeight="1" x14ac:dyDescent="0.35">
      <c r="A269" s="59">
        <v>11751070</v>
      </c>
      <c r="B269" s="85" t="s">
        <v>7368</v>
      </c>
      <c r="C269" s="118" t="s">
        <v>225</v>
      </c>
      <c r="D269" s="85" t="s">
        <v>10430</v>
      </c>
      <c r="E269" s="85" t="s">
        <v>7370</v>
      </c>
      <c r="F269" s="85" t="s">
        <v>7369</v>
      </c>
      <c r="G269" s="85" t="s">
        <v>12350</v>
      </c>
      <c r="H269" s="85" t="s">
        <v>683</v>
      </c>
      <c r="I269" s="85" t="s">
        <v>10414</v>
      </c>
      <c r="J269" s="85">
        <v>144</v>
      </c>
      <c r="K269" s="118" t="s">
        <v>12381</v>
      </c>
      <c r="L269" s="65" t="s">
        <v>225</v>
      </c>
      <c r="M269" s="65" t="s">
        <v>3125</v>
      </c>
      <c r="N269" s="65" t="s">
        <v>7360</v>
      </c>
      <c r="O269" s="125"/>
    </row>
    <row r="270" spans="1:15" s="66" customFormat="1" ht="16.5" customHeight="1" x14ac:dyDescent="0.35">
      <c r="A270" s="59">
        <v>11751080</v>
      </c>
      <c r="B270" s="85" t="s">
        <v>7371</v>
      </c>
      <c r="C270" s="118" t="s">
        <v>227</v>
      </c>
      <c r="D270" s="85" t="s">
        <v>10430</v>
      </c>
      <c r="E270" s="85" t="s">
        <v>7373</v>
      </c>
      <c r="F270" s="85" t="s">
        <v>7372</v>
      </c>
      <c r="G270" s="85" t="s">
        <v>12350</v>
      </c>
      <c r="H270" s="85" t="s">
        <v>683</v>
      </c>
      <c r="I270" s="85" t="s">
        <v>10414</v>
      </c>
      <c r="J270" s="85">
        <v>144</v>
      </c>
      <c r="K270" s="118" t="s">
        <v>12381</v>
      </c>
      <c r="L270" s="65" t="s">
        <v>227</v>
      </c>
      <c r="M270" s="65" t="s">
        <v>3125</v>
      </c>
      <c r="N270" s="65" t="s">
        <v>7360</v>
      </c>
      <c r="O270" s="125"/>
    </row>
    <row r="271" spans="1:15" s="66" customFormat="1" ht="16.5" customHeight="1" x14ac:dyDescent="0.35">
      <c r="A271" s="59">
        <v>11751090</v>
      </c>
      <c r="B271" s="85" t="s">
        <v>7374</v>
      </c>
      <c r="C271" s="118" t="s">
        <v>229</v>
      </c>
      <c r="D271" s="85" t="s">
        <v>10430</v>
      </c>
      <c r="E271" s="85" t="s">
        <v>7376</v>
      </c>
      <c r="F271" s="85" t="s">
        <v>7375</v>
      </c>
      <c r="G271" s="85" t="s">
        <v>12350</v>
      </c>
      <c r="H271" s="85" t="s">
        <v>683</v>
      </c>
      <c r="I271" s="85" t="s">
        <v>10414</v>
      </c>
      <c r="J271" s="85">
        <v>144</v>
      </c>
      <c r="K271" s="118" t="s">
        <v>12381</v>
      </c>
      <c r="L271" s="65" t="s">
        <v>229</v>
      </c>
      <c r="M271" s="65" t="s">
        <v>3125</v>
      </c>
      <c r="N271" s="65" t="s">
        <v>7360</v>
      </c>
      <c r="O271" s="125"/>
    </row>
    <row r="272" spans="1:15" s="66" customFormat="1" ht="16.5" customHeight="1" x14ac:dyDescent="0.35">
      <c r="A272" s="59">
        <v>11751100</v>
      </c>
      <c r="B272" s="85" t="s">
        <v>7377</v>
      </c>
      <c r="C272" s="118" t="s">
        <v>245</v>
      </c>
      <c r="D272" s="85" t="s">
        <v>10430</v>
      </c>
      <c r="E272" s="85" t="s">
        <v>7379</v>
      </c>
      <c r="F272" s="85" t="s">
        <v>7378</v>
      </c>
      <c r="G272" s="85" t="s">
        <v>12350</v>
      </c>
      <c r="H272" s="85" t="s">
        <v>683</v>
      </c>
      <c r="I272" s="85" t="s">
        <v>10414</v>
      </c>
      <c r="J272" s="85">
        <v>144</v>
      </c>
      <c r="K272" s="118" t="s">
        <v>12381</v>
      </c>
      <c r="L272" s="65" t="s">
        <v>245</v>
      </c>
      <c r="M272" s="65" t="s">
        <v>3125</v>
      </c>
      <c r="N272" s="65" t="s">
        <v>7360</v>
      </c>
      <c r="O272" s="125"/>
    </row>
    <row r="273" spans="1:15" s="66" customFormat="1" ht="16.5" customHeight="1" x14ac:dyDescent="0.35">
      <c r="A273" s="59">
        <v>11751110</v>
      </c>
      <c r="B273" s="85" t="s">
        <v>7380</v>
      </c>
      <c r="C273" s="118" t="s">
        <v>250</v>
      </c>
      <c r="D273" s="85" t="s">
        <v>10430</v>
      </c>
      <c r="E273" s="85" t="s">
        <v>7382</v>
      </c>
      <c r="F273" s="85" t="s">
        <v>7381</v>
      </c>
      <c r="G273" s="85" t="s">
        <v>12350</v>
      </c>
      <c r="H273" s="85" t="s">
        <v>683</v>
      </c>
      <c r="I273" s="85" t="s">
        <v>10414</v>
      </c>
      <c r="J273" s="85">
        <v>144</v>
      </c>
      <c r="K273" s="118" t="s">
        <v>12381</v>
      </c>
      <c r="L273" s="65" t="s">
        <v>250</v>
      </c>
      <c r="M273" s="65" t="s">
        <v>3125</v>
      </c>
      <c r="N273" s="65" t="s">
        <v>7360</v>
      </c>
      <c r="O273" s="125"/>
    </row>
    <row r="274" spans="1:15" s="66" customFormat="1" ht="16.5" customHeight="1" x14ac:dyDescent="0.35">
      <c r="A274" s="59">
        <v>11754060</v>
      </c>
      <c r="B274" s="85" t="s">
        <v>7756</v>
      </c>
      <c r="C274" s="118" t="s">
        <v>617</v>
      </c>
      <c r="D274" s="85" t="s">
        <v>3124</v>
      </c>
      <c r="E274" s="85" t="s">
        <v>7758</v>
      </c>
      <c r="F274" s="85" t="s">
        <v>7757</v>
      </c>
      <c r="G274" s="85" t="s">
        <v>12350</v>
      </c>
      <c r="H274" s="85" t="s">
        <v>683</v>
      </c>
      <c r="I274" s="85" t="s">
        <v>10414</v>
      </c>
      <c r="J274" s="85">
        <v>144</v>
      </c>
      <c r="K274" s="118" t="s">
        <v>12384</v>
      </c>
      <c r="L274" s="65" t="s">
        <v>617</v>
      </c>
      <c r="M274" s="65" t="s">
        <v>3125</v>
      </c>
      <c r="N274" s="65" t="s">
        <v>7755</v>
      </c>
      <c r="O274" s="125"/>
    </row>
    <row r="275" spans="1:15" s="66" customFormat="1" ht="16.5" customHeight="1" x14ac:dyDescent="0.35">
      <c r="A275" s="59">
        <v>11754070</v>
      </c>
      <c r="B275" s="85" t="s">
        <v>7760</v>
      </c>
      <c r="C275" s="118" t="s">
        <v>225</v>
      </c>
      <c r="D275" s="85" t="s">
        <v>3124</v>
      </c>
      <c r="E275" s="85" t="s">
        <v>7762</v>
      </c>
      <c r="F275" s="85" t="s">
        <v>7761</v>
      </c>
      <c r="G275" s="85" t="s">
        <v>12350</v>
      </c>
      <c r="H275" s="85" t="s">
        <v>683</v>
      </c>
      <c r="I275" s="85" t="s">
        <v>10414</v>
      </c>
      <c r="J275" s="85">
        <v>144</v>
      </c>
      <c r="K275" s="118" t="s">
        <v>12384</v>
      </c>
      <c r="L275" s="65" t="s">
        <v>225</v>
      </c>
      <c r="M275" s="65" t="s">
        <v>3125</v>
      </c>
      <c r="N275" s="65" t="s">
        <v>7755</v>
      </c>
      <c r="O275" s="125"/>
    </row>
    <row r="276" spans="1:15" s="66" customFormat="1" ht="16.5" customHeight="1" x14ac:dyDescent="0.35">
      <c r="A276" s="59">
        <v>11754080</v>
      </c>
      <c r="B276" s="85" t="s">
        <v>7763</v>
      </c>
      <c r="C276" s="118" t="s">
        <v>227</v>
      </c>
      <c r="D276" s="85" t="s">
        <v>3124</v>
      </c>
      <c r="E276" s="85" t="s">
        <v>7765</v>
      </c>
      <c r="F276" s="85" t="s">
        <v>7764</v>
      </c>
      <c r="G276" s="85" t="s">
        <v>12350</v>
      </c>
      <c r="H276" s="85" t="s">
        <v>683</v>
      </c>
      <c r="I276" s="85" t="s">
        <v>10414</v>
      </c>
      <c r="J276" s="85">
        <v>144</v>
      </c>
      <c r="K276" s="118" t="s">
        <v>12384</v>
      </c>
      <c r="L276" s="65" t="s">
        <v>227</v>
      </c>
      <c r="M276" s="65" t="s">
        <v>3125</v>
      </c>
      <c r="N276" s="65" t="s">
        <v>7755</v>
      </c>
      <c r="O276" s="125"/>
    </row>
    <row r="277" spans="1:15" s="66" customFormat="1" ht="16.5" customHeight="1" x14ac:dyDescent="0.35">
      <c r="A277" s="59">
        <v>11754090</v>
      </c>
      <c r="B277" s="85" t="s">
        <v>7766</v>
      </c>
      <c r="C277" s="118" t="s">
        <v>229</v>
      </c>
      <c r="D277" s="85" t="s">
        <v>3124</v>
      </c>
      <c r="E277" s="85" t="s">
        <v>7768</v>
      </c>
      <c r="F277" s="85" t="s">
        <v>7767</v>
      </c>
      <c r="G277" s="85" t="s">
        <v>12350</v>
      </c>
      <c r="H277" s="85" t="s">
        <v>683</v>
      </c>
      <c r="I277" s="85" t="s">
        <v>10414</v>
      </c>
      <c r="J277" s="85">
        <v>144</v>
      </c>
      <c r="K277" s="118" t="s">
        <v>12384</v>
      </c>
      <c r="L277" s="65" t="s">
        <v>229</v>
      </c>
      <c r="M277" s="65" t="s">
        <v>3125</v>
      </c>
      <c r="N277" s="65" t="s">
        <v>7755</v>
      </c>
      <c r="O277" s="125"/>
    </row>
    <row r="278" spans="1:15" s="66" customFormat="1" ht="16.5" customHeight="1" x14ac:dyDescent="0.35">
      <c r="A278" s="59">
        <v>11754100</v>
      </c>
      <c r="B278" s="85" t="s">
        <v>7769</v>
      </c>
      <c r="C278" s="118" t="s">
        <v>245</v>
      </c>
      <c r="D278" s="85" t="s">
        <v>3124</v>
      </c>
      <c r="E278" s="85" t="s">
        <v>7771</v>
      </c>
      <c r="F278" s="85" t="s">
        <v>7770</v>
      </c>
      <c r="G278" s="85" t="s">
        <v>12350</v>
      </c>
      <c r="H278" s="85" t="s">
        <v>683</v>
      </c>
      <c r="I278" s="85" t="s">
        <v>10414</v>
      </c>
      <c r="J278" s="85">
        <v>144</v>
      </c>
      <c r="K278" s="118" t="s">
        <v>12384</v>
      </c>
      <c r="L278" s="65" t="s">
        <v>245</v>
      </c>
      <c r="M278" s="65" t="s">
        <v>3125</v>
      </c>
      <c r="N278" s="65" t="s">
        <v>7755</v>
      </c>
      <c r="O278" s="125"/>
    </row>
    <row r="279" spans="1:15" s="66" customFormat="1" ht="16.5" customHeight="1" x14ac:dyDescent="0.35">
      <c r="A279" s="59">
        <v>11754110</v>
      </c>
      <c r="B279" s="85" t="s">
        <v>7772</v>
      </c>
      <c r="C279" s="118" t="s">
        <v>250</v>
      </c>
      <c r="D279" s="85" t="s">
        <v>3124</v>
      </c>
      <c r="E279" s="85" t="s">
        <v>7774</v>
      </c>
      <c r="F279" s="85" t="s">
        <v>7773</v>
      </c>
      <c r="G279" s="85" t="s">
        <v>12350</v>
      </c>
      <c r="H279" s="85" t="s">
        <v>683</v>
      </c>
      <c r="I279" s="85" t="s">
        <v>10414</v>
      </c>
      <c r="J279" s="85">
        <v>144</v>
      </c>
      <c r="K279" s="118" t="s">
        <v>12384</v>
      </c>
      <c r="L279" s="65" t="s">
        <v>250</v>
      </c>
      <c r="M279" s="65" t="s">
        <v>3125</v>
      </c>
      <c r="N279" s="65" t="s">
        <v>7755</v>
      </c>
      <c r="O279" s="125"/>
    </row>
    <row r="280" spans="1:15" s="66" customFormat="1" ht="16.5" customHeight="1" x14ac:dyDescent="0.35">
      <c r="A280" s="59">
        <v>11754120</v>
      </c>
      <c r="B280" s="85" t="s">
        <v>7775</v>
      </c>
      <c r="C280" s="118" t="s">
        <v>255</v>
      </c>
      <c r="D280" s="85" t="s">
        <v>3124</v>
      </c>
      <c r="E280" s="85" t="s">
        <v>7777</v>
      </c>
      <c r="F280" s="85" t="s">
        <v>7776</v>
      </c>
      <c r="G280" s="85" t="s">
        <v>12350</v>
      </c>
      <c r="H280" s="85" t="s">
        <v>683</v>
      </c>
      <c r="I280" s="85" t="s">
        <v>10414</v>
      </c>
      <c r="J280" s="85">
        <v>144</v>
      </c>
      <c r="K280" s="118" t="s">
        <v>12384</v>
      </c>
      <c r="L280" s="65" t="s">
        <v>255</v>
      </c>
      <c r="M280" s="65" t="s">
        <v>3125</v>
      </c>
      <c r="N280" s="65" t="s">
        <v>7755</v>
      </c>
      <c r="O280" s="125"/>
    </row>
    <row r="281" spans="1:15" s="66" customFormat="1" ht="16.5" customHeight="1" x14ac:dyDescent="0.35">
      <c r="A281" s="59">
        <v>11755060</v>
      </c>
      <c r="B281" s="85" t="s">
        <v>7779</v>
      </c>
      <c r="C281" s="118" t="s">
        <v>617</v>
      </c>
      <c r="D281" s="85" t="s">
        <v>3124</v>
      </c>
      <c r="E281" s="85" t="s">
        <v>7781</v>
      </c>
      <c r="F281" s="85" t="s">
        <v>7780</v>
      </c>
      <c r="G281" s="85" t="s">
        <v>12350</v>
      </c>
      <c r="H281" s="85" t="s">
        <v>683</v>
      </c>
      <c r="I281" s="85" t="s">
        <v>10414</v>
      </c>
      <c r="J281" s="85">
        <v>144</v>
      </c>
      <c r="K281" s="118" t="s">
        <v>12384</v>
      </c>
      <c r="L281" s="65" t="s">
        <v>617</v>
      </c>
      <c r="M281" s="65" t="s">
        <v>3125</v>
      </c>
      <c r="N281" s="65" t="s">
        <v>7778</v>
      </c>
      <c r="O281" s="125"/>
    </row>
    <row r="282" spans="1:15" s="66" customFormat="1" ht="16.5" customHeight="1" x14ac:dyDescent="0.35">
      <c r="A282" s="59">
        <v>11755070</v>
      </c>
      <c r="B282" s="85" t="s">
        <v>7783</v>
      </c>
      <c r="C282" s="118" t="s">
        <v>225</v>
      </c>
      <c r="D282" s="85" t="s">
        <v>3124</v>
      </c>
      <c r="E282" s="85" t="s">
        <v>7785</v>
      </c>
      <c r="F282" s="85" t="s">
        <v>7784</v>
      </c>
      <c r="G282" s="85" t="s">
        <v>12350</v>
      </c>
      <c r="H282" s="85" t="s">
        <v>683</v>
      </c>
      <c r="I282" s="85" t="s">
        <v>10414</v>
      </c>
      <c r="J282" s="85">
        <v>144</v>
      </c>
      <c r="K282" s="118" t="s">
        <v>12384</v>
      </c>
      <c r="L282" s="65" t="s">
        <v>225</v>
      </c>
      <c r="M282" s="65" t="s">
        <v>3125</v>
      </c>
      <c r="N282" s="65" t="s">
        <v>7778</v>
      </c>
      <c r="O282" s="125"/>
    </row>
    <row r="283" spans="1:15" s="66" customFormat="1" ht="16.5" customHeight="1" x14ac:dyDescent="0.35">
      <c r="A283" s="59">
        <v>11755080</v>
      </c>
      <c r="B283" s="85" t="s">
        <v>7786</v>
      </c>
      <c r="C283" s="118" t="s">
        <v>227</v>
      </c>
      <c r="D283" s="85" t="s">
        <v>3124</v>
      </c>
      <c r="E283" s="85" t="s">
        <v>7788</v>
      </c>
      <c r="F283" s="85" t="s">
        <v>7787</v>
      </c>
      <c r="G283" s="85" t="s">
        <v>12350</v>
      </c>
      <c r="H283" s="85" t="s">
        <v>683</v>
      </c>
      <c r="I283" s="85" t="s">
        <v>10414</v>
      </c>
      <c r="J283" s="85">
        <v>144</v>
      </c>
      <c r="K283" s="118" t="s">
        <v>12384</v>
      </c>
      <c r="L283" s="65" t="s">
        <v>227</v>
      </c>
      <c r="M283" s="65" t="s">
        <v>3125</v>
      </c>
      <c r="N283" s="65" t="s">
        <v>7778</v>
      </c>
      <c r="O283" s="125"/>
    </row>
    <row r="284" spans="1:15" s="66" customFormat="1" ht="16.5" customHeight="1" x14ac:dyDescent="0.35">
      <c r="A284" s="59">
        <v>11755090</v>
      </c>
      <c r="B284" s="85" t="s">
        <v>7789</v>
      </c>
      <c r="C284" s="118" t="s">
        <v>229</v>
      </c>
      <c r="D284" s="85" t="s">
        <v>3124</v>
      </c>
      <c r="E284" s="85" t="s">
        <v>7791</v>
      </c>
      <c r="F284" s="85" t="s">
        <v>7790</v>
      </c>
      <c r="G284" s="85" t="s">
        <v>12350</v>
      </c>
      <c r="H284" s="85" t="s">
        <v>683</v>
      </c>
      <c r="I284" s="85" t="s">
        <v>10414</v>
      </c>
      <c r="J284" s="85">
        <v>144</v>
      </c>
      <c r="K284" s="118" t="s">
        <v>12384</v>
      </c>
      <c r="L284" s="65" t="s">
        <v>229</v>
      </c>
      <c r="M284" s="65" t="s">
        <v>3125</v>
      </c>
      <c r="N284" s="65" t="s">
        <v>7778</v>
      </c>
      <c r="O284" s="125"/>
    </row>
    <row r="285" spans="1:15" s="66" customFormat="1" ht="16.5" customHeight="1" x14ac:dyDescent="0.35">
      <c r="A285" s="59">
        <v>11755100</v>
      </c>
      <c r="B285" s="85" t="s">
        <v>7792</v>
      </c>
      <c r="C285" s="118" t="s">
        <v>245</v>
      </c>
      <c r="D285" s="85" t="s">
        <v>3124</v>
      </c>
      <c r="E285" s="85" t="s">
        <v>7794</v>
      </c>
      <c r="F285" s="85" t="s">
        <v>7793</v>
      </c>
      <c r="G285" s="85" t="s">
        <v>18400</v>
      </c>
      <c r="H285" s="85" t="s">
        <v>683</v>
      </c>
      <c r="I285" s="85" t="s">
        <v>10414</v>
      </c>
      <c r="J285" s="85">
        <v>144</v>
      </c>
      <c r="K285" s="118" t="s">
        <v>12384</v>
      </c>
      <c r="L285" s="65" t="s">
        <v>245</v>
      </c>
      <c r="M285" s="65" t="s">
        <v>3125</v>
      </c>
      <c r="N285" s="65" t="s">
        <v>7778</v>
      </c>
      <c r="O285" s="125"/>
    </row>
    <row r="286" spans="1:15" s="66" customFormat="1" ht="16.5" customHeight="1" x14ac:dyDescent="0.35">
      <c r="A286" s="59">
        <v>11755110</v>
      </c>
      <c r="B286" s="85" t="s">
        <v>7795</v>
      </c>
      <c r="C286" s="118" t="s">
        <v>250</v>
      </c>
      <c r="D286" s="85" t="s">
        <v>3124</v>
      </c>
      <c r="E286" s="85" t="s">
        <v>7797</v>
      </c>
      <c r="F286" s="85" t="s">
        <v>7796</v>
      </c>
      <c r="G286" s="85" t="s">
        <v>12350</v>
      </c>
      <c r="H286" s="85" t="s">
        <v>683</v>
      </c>
      <c r="I286" s="85" t="s">
        <v>10414</v>
      </c>
      <c r="J286" s="85">
        <v>144</v>
      </c>
      <c r="K286" s="118" t="s">
        <v>12384</v>
      </c>
      <c r="L286" s="65" t="s">
        <v>250</v>
      </c>
      <c r="M286" s="65" t="s">
        <v>3125</v>
      </c>
      <c r="N286" s="65" t="s">
        <v>7778</v>
      </c>
      <c r="O286" s="125"/>
    </row>
    <row r="287" spans="1:15" s="66" customFormat="1" ht="16.5" customHeight="1" x14ac:dyDescent="0.35">
      <c r="A287" s="59">
        <v>11755120</v>
      </c>
      <c r="B287" s="85" t="s">
        <v>7798</v>
      </c>
      <c r="C287" s="118" t="s">
        <v>255</v>
      </c>
      <c r="D287" s="85" t="s">
        <v>3124</v>
      </c>
      <c r="E287" s="85" t="s">
        <v>7800</v>
      </c>
      <c r="F287" s="85" t="s">
        <v>7799</v>
      </c>
      <c r="G287" s="85" t="s">
        <v>12350</v>
      </c>
      <c r="H287" s="85" t="s">
        <v>683</v>
      </c>
      <c r="I287" s="85" t="s">
        <v>10414</v>
      </c>
      <c r="J287" s="85">
        <v>144</v>
      </c>
      <c r="K287" s="118" t="s">
        <v>12384</v>
      </c>
      <c r="L287" s="65" t="s">
        <v>255</v>
      </c>
      <c r="M287" s="65" t="s">
        <v>3125</v>
      </c>
      <c r="N287" s="65" t="s">
        <v>7778</v>
      </c>
      <c r="O287" s="125"/>
    </row>
    <row r="288" spans="1:15" s="66" customFormat="1" ht="16.5" customHeight="1" x14ac:dyDescent="0.35">
      <c r="A288" s="59">
        <v>11757060</v>
      </c>
      <c r="B288" s="85" t="s">
        <v>8230</v>
      </c>
      <c r="C288" s="118" t="s">
        <v>617</v>
      </c>
      <c r="D288" s="85" t="s">
        <v>3095</v>
      </c>
      <c r="E288" s="85" t="s">
        <v>8232</v>
      </c>
      <c r="F288" s="85" t="s">
        <v>8231</v>
      </c>
      <c r="G288" s="85" t="s">
        <v>12350</v>
      </c>
      <c r="H288" s="85" t="s">
        <v>683</v>
      </c>
      <c r="I288" s="85" t="s">
        <v>10414</v>
      </c>
      <c r="J288" s="85">
        <v>144</v>
      </c>
      <c r="K288" s="118" t="s">
        <v>12391</v>
      </c>
      <c r="L288" s="65" t="s">
        <v>617</v>
      </c>
      <c r="M288" s="65" t="s">
        <v>3125</v>
      </c>
      <c r="N288" s="65" t="s">
        <v>8223</v>
      </c>
      <c r="O288" s="125"/>
    </row>
    <row r="289" spans="1:15" s="66" customFormat="1" ht="16.5" customHeight="1" x14ac:dyDescent="0.35">
      <c r="A289" s="59">
        <v>11757070</v>
      </c>
      <c r="B289" s="85" t="s">
        <v>8233</v>
      </c>
      <c r="C289" s="118" t="s">
        <v>225</v>
      </c>
      <c r="D289" s="85" t="s">
        <v>3095</v>
      </c>
      <c r="E289" s="85" t="s">
        <v>8235</v>
      </c>
      <c r="F289" s="85" t="s">
        <v>8234</v>
      </c>
      <c r="G289" s="85" t="s">
        <v>12350</v>
      </c>
      <c r="H289" s="85" t="s">
        <v>683</v>
      </c>
      <c r="I289" s="85" t="s">
        <v>10414</v>
      </c>
      <c r="J289" s="85">
        <v>144</v>
      </c>
      <c r="K289" s="118" t="s">
        <v>12391</v>
      </c>
      <c r="L289" s="65" t="s">
        <v>225</v>
      </c>
      <c r="M289" s="65" t="s">
        <v>3125</v>
      </c>
      <c r="N289" s="65" t="s">
        <v>8223</v>
      </c>
      <c r="O289" s="125"/>
    </row>
    <row r="290" spans="1:15" s="66" customFormat="1" ht="16.5" customHeight="1" x14ac:dyDescent="0.35">
      <c r="A290" s="59">
        <v>11757080</v>
      </c>
      <c r="B290" s="85" t="s">
        <v>8236</v>
      </c>
      <c r="C290" s="118" t="s">
        <v>227</v>
      </c>
      <c r="D290" s="85" t="s">
        <v>3095</v>
      </c>
      <c r="E290" s="85" t="s">
        <v>8238</v>
      </c>
      <c r="F290" s="85" t="s">
        <v>8237</v>
      </c>
      <c r="G290" s="85" t="s">
        <v>12350</v>
      </c>
      <c r="H290" s="85" t="s">
        <v>683</v>
      </c>
      <c r="I290" s="85" t="s">
        <v>10414</v>
      </c>
      <c r="J290" s="85">
        <v>144</v>
      </c>
      <c r="K290" s="118" t="s">
        <v>12384</v>
      </c>
      <c r="L290" s="65" t="s">
        <v>227</v>
      </c>
      <c r="M290" s="65" t="s">
        <v>3125</v>
      </c>
      <c r="N290" s="65" t="s">
        <v>8223</v>
      </c>
      <c r="O290" s="125"/>
    </row>
    <row r="291" spans="1:15" s="66" customFormat="1" ht="16.5" customHeight="1" x14ac:dyDescent="0.35">
      <c r="A291" s="59">
        <v>11757090</v>
      </c>
      <c r="B291" s="85" t="s">
        <v>8239</v>
      </c>
      <c r="C291" s="118" t="s">
        <v>229</v>
      </c>
      <c r="D291" s="85" t="s">
        <v>3095</v>
      </c>
      <c r="E291" s="85" t="s">
        <v>8241</v>
      </c>
      <c r="F291" s="85" t="s">
        <v>8240</v>
      </c>
      <c r="G291" s="85" t="s">
        <v>12350</v>
      </c>
      <c r="H291" s="85" t="s">
        <v>683</v>
      </c>
      <c r="I291" s="85" t="s">
        <v>10414</v>
      </c>
      <c r="J291" s="85">
        <v>144</v>
      </c>
      <c r="K291" s="118" t="s">
        <v>12391</v>
      </c>
      <c r="L291" s="65" t="s">
        <v>229</v>
      </c>
      <c r="M291" s="65" t="s">
        <v>3125</v>
      </c>
      <c r="N291" s="65" t="s">
        <v>8223</v>
      </c>
      <c r="O291" s="125"/>
    </row>
    <row r="292" spans="1:15" s="66" customFormat="1" ht="16.5" customHeight="1" x14ac:dyDescent="0.35">
      <c r="A292" s="59">
        <v>11757100</v>
      </c>
      <c r="B292" s="85" t="s">
        <v>8224</v>
      </c>
      <c r="C292" s="118" t="s">
        <v>245</v>
      </c>
      <c r="D292" s="85" t="s">
        <v>3095</v>
      </c>
      <c r="E292" s="85" t="s">
        <v>8226</v>
      </c>
      <c r="F292" s="85" t="s">
        <v>8225</v>
      </c>
      <c r="G292" s="85" t="s">
        <v>12350</v>
      </c>
      <c r="H292" s="85" t="s">
        <v>683</v>
      </c>
      <c r="I292" s="85" t="s">
        <v>10414</v>
      </c>
      <c r="J292" s="85">
        <v>144</v>
      </c>
      <c r="K292" s="118" t="s">
        <v>12384</v>
      </c>
      <c r="L292" s="65" t="s">
        <v>245</v>
      </c>
      <c r="M292" s="65" t="s">
        <v>3125</v>
      </c>
      <c r="N292" s="65" t="s">
        <v>8223</v>
      </c>
      <c r="O292" s="125"/>
    </row>
    <row r="293" spans="1:15" s="66" customFormat="1" ht="16.5" customHeight="1" x14ac:dyDescent="0.35">
      <c r="A293" s="59">
        <v>11757110</v>
      </c>
      <c r="B293" s="85" t="s">
        <v>8227</v>
      </c>
      <c r="C293" s="118" t="s">
        <v>250</v>
      </c>
      <c r="D293" s="85" t="s">
        <v>3095</v>
      </c>
      <c r="E293" s="85" t="s">
        <v>8229</v>
      </c>
      <c r="F293" s="85" t="s">
        <v>8228</v>
      </c>
      <c r="G293" s="85" t="s">
        <v>12350</v>
      </c>
      <c r="H293" s="85" t="s">
        <v>683</v>
      </c>
      <c r="I293" s="85" t="s">
        <v>10414</v>
      </c>
      <c r="J293" s="85">
        <v>144</v>
      </c>
      <c r="K293" s="118" t="s">
        <v>12384</v>
      </c>
      <c r="L293" s="65" t="s">
        <v>250</v>
      </c>
      <c r="M293" s="65" t="s">
        <v>3125</v>
      </c>
      <c r="N293" s="65" t="s">
        <v>8223</v>
      </c>
      <c r="O293" s="125"/>
    </row>
    <row r="294" spans="1:15" s="66" customFormat="1" ht="16.5" customHeight="1" x14ac:dyDescent="0.35">
      <c r="A294" s="59">
        <v>11800060</v>
      </c>
      <c r="B294" s="85" t="s">
        <v>7701</v>
      </c>
      <c r="C294" s="118" t="s">
        <v>617</v>
      </c>
      <c r="D294" s="85" t="s">
        <v>3046</v>
      </c>
      <c r="E294" s="85" t="s">
        <v>7703</v>
      </c>
      <c r="F294" s="85" t="s">
        <v>7702</v>
      </c>
      <c r="G294" s="85" t="s">
        <v>12350</v>
      </c>
      <c r="H294" s="85" t="s">
        <v>233</v>
      </c>
      <c r="I294" s="85" t="s">
        <v>10414</v>
      </c>
      <c r="J294" s="85">
        <v>144</v>
      </c>
      <c r="K294" s="118" t="s">
        <v>12384</v>
      </c>
      <c r="L294" s="65" t="s">
        <v>617</v>
      </c>
      <c r="M294" s="65" t="s">
        <v>3125</v>
      </c>
      <c r="N294" s="65" t="s">
        <v>1726</v>
      </c>
      <c r="O294" s="125"/>
    </row>
    <row r="295" spans="1:15" s="66" customFormat="1" ht="16.5" customHeight="1" x14ac:dyDescent="0.35">
      <c r="A295" s="59">
        <v>11800070</v>
      </c>
      <c r="B295" s="85" t="s">
        <v>7704</v>
      </c>
      <c r="C295" s="118" t="s">
        <v>225</v>
      </c>
      <c r="D295" s="85" t="s">
        <v>3046</v>
      </c>
      <c r="E295" s="85" t="s">
        <v>7706</v>
      </c>
      <c r="F295" s="85" t="s">
        <v>7705</v>
      </c>
      <c r="G295" s="85" t="s">
        <v>12350</v>
      </c>
      <c r="H295" s="85" t="s">
        <v>233</v>
      </c>
      <c r="I295" s="85" t="s">
        <v>10414</v>
      </c>
      <c r="J295" s="85">
        <v>144</v>
      </c>
      <c r="K295" s="118" t="s">
        <v>12384</v>
      </c>
      <c r="L295" s="65" t="s">
        <v>225</v>
      </c>
      <c r="M295" s="65" t="s">
        <v>3125</v>
      </c>
      <c r="N295" s="65" t="s">
        <v>1726</v>
      </c>
      <c r="O295" s="125"/>
    </row>
    <row r="296" spans="1:15" s="66" customFormat="1" ht="16.5" customHeight="1" x14ac:dyDescent="0.35">
      <c r="A296" s="59">
        <v>11800080</v>
      </c>
      <c r="B296" s="85" t="s">
        <v>7707</v>
      </c>
      <c r="C296" s="118" t="s">
        <v>227</v>
      </c>
      <c r="D296" s="85" t="s">
        <v>3046</v>
      </c>
      <c r="E296" s="85" t="s">
        <v>7709</v>
      </c>
      <c r="F296" s="85" t="s">
        <v>7708</v>
      </c>
      <c r="G296" s="85" t="s">
        <v>12350</v>
      </c>
      <c r="H296" s="85" t="s">
        <v>233</v>
      </c>
      <c r="I296" s="85" t="s">
        <v>10414</v>
      </c>
      <c r="J296" s="85">
        <v>144</v>
      </c>
      <c r="K296" s="118" t="s">
        <v>12384</v>
      </c>
      <c r="L296" s="65" t="s">
        <v>227</v>
      </c>
      <c r="M296" s="65" t="s">
        <v>3125</v>
      </c>
      <c r="N296" s="65" t="s">
        <v>1726</v>
      </c>
      <c r="O296" s="125"/>
    </row>
    <row r="297" spans="1:15" s="66" customFormat="1" ht="16.5" customHeight="1" x14ac:dyDescent="0.35">
      <c r="A297" s="59">
        <v>11800090</v>
      </c>
      <c r="B297" s="85" t="s">
        <v>7710</v>
      </c>
      <c r="C297" s="118" t="s">
        <v>229</v>
      </c>
      <c r="D297" s="85" t="s">
        <v>3046</v>
      </c>
      <c r="E297" s="85" t="s">
        <v>7712</v>
      </c>
      <c r="F297" s="85" t="s">
        <v>7711</v>
      </c>
      <c r="G297" s="85" t="s">
        <v>12350</v>
      </c>
      <c r="H297" s="85" t="s">
        <v>233</v>
      </c>
      <c r="I297" s="85" t="s">
        <v>10414</v>
      </c>
      <c r="J297" s="85">
        <v>144</v>
      </c>
      <c r="K297" s="118" t="s">
        <v>12384</v>
      </c>
      <c r="L297" s="65" t="s">
        <v>229</v>
      </c>
      <c r="M297" s="65" t="s">
        <v>3125</v>
      </c>
      <c r="N297" s="65" t="s">
        <v>1726</v>
      </c>
      <c r="O297" s="125"/>
    </row>
    <row r="298" spans="1:15" s="66" customFormat="1" ht="16.5" customHeight="1" x14ac:dyDescent="0.35">
      <c r="A298" s="59">
        <v>11800100</v>
      </c>
      <c r="B298" s="85" t="s">
        <v>7695</v>
      </c>
      <c r="C298" s="118" t="s">
        <v>245</v>
      </c>
      <c r="D298" s="85" t="s">
        <v>3046</v>
      </c>
      <c r="E298" s="85" t="s">
        <v>7697</v>
      </c>
      <c r="F298" s="85" t="s">
        <v>7696</v>
      </c>
      <c r="G298" s="85" t="s">
        <v>12350</v>
      </c>
      <c r="H298" s="85" t="s">
        <v>233</v>
      </c>
      <c r="I298" s="85" t="s">
        <v>10414</v>
      </c>
      <c r="J298" s="85">
        <v>144</v>
      </c>
      <c r="K298" s="118" t="s">
        <v>12384</v>
      </c>
      <c r="L298" s="65" t="s">
        <v>245</v>
      </c>
      <c r="M298" s="65" t="s">
        <v>3125</v>
      </c>
      <c r="N298" s="65" t="s">
        <v>1726</v>
      </c>
      <c r="O298" s="125"/>
    </row>
    <row r="299" spans="1:15" s="66" customFormat="1" ht="16.5" customHeight="1" x14ac:dyDescent="0.35">
      <c r="A299" s="59">
        <v>11800110</v>
      </c>
      <c r="B299" s="85" t="s">
        <v>7698</v>
      </c>
      <c r="C299" s="118" t="s">
        <v>250</v>
      </c>
      <c r="D299" s="85" t="s">
        <v>3046</v>
      </c>
      <c r="E299" s="85" t="s">
        <v>7700</v>
      </c>
      <c r="F299" s="85" t="s">
        <v>7699</v>
      </c>
      <c r="G299" s="85" t="s">
        <v>12350</v>
      </c>
      <c r="H299" s="85" t="s">
        <v>233</v>
      </c>
      <c r="I299" s="85" t="s">
        <v>10414</v>
      </c>
      <c r="J299" s="85">
        <v>144</v>
      </c>
      <c r="K299" s="118" t="s">
        <v>12384</v>
      </c>
      <c r="L299" s="65" t="s">
        <v>250</v>
      </c>
      <c r="M299" s="65" t="s">
        <v>3125</v>
      </c>
      <c r="N299" s="65" t="s">
        <v>1726</v>
      </c>
      <c r="O299" s="125"/>
    </row>
    <row r="300" spans="1:15" s="66" customFormat="1" ht="16.5" customHeight="1" x14ac:dyDescent="0.35">
      <c r="A300" s="59">
        <v>11801060</v>
      </c>
      <c r="B300" s="85" t="s">
        <v>11685</v>
      </c>
      <c r="C300" s="118" t="s">
        <v>617</v>
      </c>
      <c r="D300" s="85" t="s">
        <v>10430</v>
      </c>
      <c r="E300" s="85" t="s">
        <v>1592</v>
      </c>
      <c r="F300" s="85" t="s">
        <v>1591</v>
      </c>
      <c r="G300" s="85" t="s">
        <v>18401</v>
      </c>
      <c r="H300" s="85" t="s">
        <v>233</v>
      </c>
      <c r="I300" s="85" t="s">
        <v>10414</v>
      </c>
      <c r="J300" s="85">
        <v>144</v>
      </c>
      <c r="K300" s="118" t="s">
        <v>12392</v>
      </c>
      <c r="L300" s="65" t="s">
        <v>617</v>
      </c>
      <c r="M300" s="65" t="s">
        <v>3125</v>
      </c>
      <c r="N300" s="65" t="s">
        <v>1590</v>
      </c>
      <c r="O300" s="125"/>
    </row>
    <row r="301" spans="1:15" s="66" customFormat="1" ht="16.5" customHeight="1" x14ac:dyDescent="0.35">
      <c r="A301" s="59">
        <v>11801070</v>
      </c>
      <c r="B301" s="85" t="s">
        <v>5738</v>
      </c>
      <c r="C301" s="118" t="s">
        <v>225</v>
      </c>
      <c r="D301" s="85" t="s">
        <v>10430</v>
      </c>
      <c r="E301" s="85" t="s">
        <v>5740</v>
      </c>
      <c r="F301" s="85" t="s">
        <v>5739</v>
      </c>
      <c r="G301" s="85" t="s">
        <v>12350</v>
      </c>
      <c r="H301" s="85" t="s">
        <v>233</v>
      </c>
      <c r="I301" s="85" t="s">
        <v>10414</v>
      </c>
      <c r="J301" s="85">
        <v>144</v>
      </c>
      <c r="K301" s="118" t="s">
        <v>12392</v>
      </c>
      <c r="L301" s="65" t="s">
        <v>225</v>
      </c>
      <c r="M301" s="65" t="s">
        <v>3125</v>
      </c>
      <c r="N301" s="65" t="s">
        <v>1590</v>
      </c>
      <c r="O301" s="125"/>
    </row>
    <row r="302" spans="1:15" s="66" customFormat="1" ht="16.5" customHeight="1" x14ac:dyDescent="0.35">
      <c r="A302" s="59">
        <v>11801080</v>
      </c>
      <c r="B302" s="85" t="s">
        <v>5741</v>
      </c>
      <c r="C302" s="118" t="s">
        <v>227</v>
      </c>
      <c r="D302" s="85" t="s">
        <v>10430</v>
      </c>
      <c r="E302" s="85" t="s">
        <v>5743</v>
      </c>
      <c r="F302" s="85" t="s">
        <v>5742</v>
      </c>
      <c r="G302" s="85" t="s">
        <v>12350</v>
      </c>
      <c r="H302" s="85" t="s">
        <v>233</v>
      </c>
      <c r="I302" s="85" t="s">
        <v>10414</v>
      </c>
      <c r="J302" s="85">
        <v>144</v>
      </c>
      <c r="K302" s="118" t="s">
        <v>12392</v>
      </c>
      <c r="L302" s="65" t="s">
        <v>227</v>
      </c>
      <c r="M302" s="65" t="s">
        <v>3125</v>
      </c>
      <c r="N302" s="65" t="s">
        <v>1590</v>
      </c>
      <c r="O302" s="125"/>
    </row>
    <row r="303" spans="1:15" s="66" customFormat="1" ht="16.5" customHeight="1" x14ac:dyDescent="0.35">
      <c r="A303" s="59">
        <v>11801090</v>
      </c>
      <c r="B303" s="85" t="s">
        <v>5744</v>
      </c>
      <c r="C303" s="118" t="s">
        <v>229</v>
      </c>
      <c r="D303" s="85" t="s">
        <v>10430</v>
      </c>
      <c r="E303" s="85" t="s">
        <v>5746</v>
      </c>
      <c r="F303" s="85" t="s">
        <v>5745</v>
      </c>
      <c r="G303" s="85" t="s">
        <v>12350</v>
      </c>
      <c r="H303" s="85" t="s">
        <v>233</v>
      </c>
      <c r="I303" s="85" t="s">
        <v>10414</v>
      </c>
      <c r="J303" s="85">
        <v>144</v>
      </c>
      <c r="K303" s="118" t="s">
        <v>12392</v>
      </c>
      <c r="L303" s="65" t="s">
        <v>229</v>
      </c>
      <c r="M303" s="65" t="s">
        <v>3125</v>
      </c>
      <c r="N303" s="65" t="s">
        <v>1590</v>
      </c>
      <c r="O303" s="125"/>
    </row>
    <row r="304" spans="1:15" s="66" customFormat="1" ht="16.5" customHeight="1" x14ac:dyDescent="0.35">
      <c r="A304" s="59">
        <v>11801100</v>
      </c>
      <c r="B304" s="85" t="s">
        <v>5732</v>
      </c>
      <c r="C304" s="118" t="s">
        <v>245</v>
      </c>
      <c r="D304" s="85" t="s">
        <v>10430</v>
      </c>
      <c r="E304" s="85" t="s">
        <v>5734</v>
      </c>
      <c r="F304" s="85" t="s">
        <v>5733</v>
      </c>
      <c r="G304" s="85" t="s">
        <v>12350</v>
      </c>
      <c r="H304" s="85" t="s">
        <v>233</v>
      </c>
      <c r="I304" s="85" t="s">
        <v>10414</v>
      </c>
      <c r="J304" s="85">
        <v>144</v>
      </c>
      <c r="K304" s="118" t="s">
        <v>12393</v>
      </c>
      <c r="L304" s="65" t="s">
        <v>245</v>
      </c>
      <c r="M304" s="65" t="s">
        <v>3125</v>
      </c>
      <c r="N304" s="65" t="s">
        <v>1590</v>
      </c>
      <c r="O304" s="125"/>
    </row>
    <row r="305" spans="1:15" s="66" customFormat="1" ht="12" customHeight="1" x14ac:dyDescent="0.35">
      <c r="A305" s="59">
        <v>11801110</v>
      </c>
      <c r="B305" s="85" t="s">
        <v>5735</v>
      </c>
      <c r="C305" s="118" t="s">
        <v>250</v>
      </c>
      <c r="D305" s="85" t="s">
        <v>10430</v>
      </c>
      <c r="E305" s="85" t="s">
        <v>5737</v>
      </c>
      <c r="F305" s="85" t="s">
        <v>5736</v>
      </c>
      <c r="G305" s="85" t="s">
        <v>12350</v>
      </c>
      <c r="H305" s="85" t="s">
        <v>233</v>
      </c>
      <c r="I305" s="85" t="s">
        <v>10414</v>
      </c>
      <c r="J305" s="85">
        <v>144</v>
      </c>
      <c r="K305" s="118" t="s">
        <v>12392</v>
      </c>
      <c r="L305" s="65" t="s">
        <v>250</v>
      </c>
      <c r="M305" s="65" t="s">
        <v>3125</v>
      </c>
      <c r="N305" s="65" t="s">
        <v>1590</v>
      </c>
      <c r="O305" s="125"/>
    </row>
    <row r="306" spans="1:15" s="66" customFormat="1" ht="16.5" customHeight="1" x14ac:dyDescent="0.35">
      <c r="A306" s="59">
        <v>11812060</v>
      </c>
      <c r="B306" s="85" t="s">
        <v>2554</v>
      </c>
      <c r="C306" s="118" t="s">
        <v>617</v>
      </c>
      <c r="D306" s="85" t="s">
        <v>3046</v>
      </c>
      <c r="E306" s="85" t="s">
        <v>2556</v>
      </c>
      <c r="F306" s="85" t="s">
        <v>2555</v>
      </c>
      <c r="G306" s="85" t="s">
        <v>12350</v>
      </c>
      <c r="H306" s="85" t="s">
        <v>664</v>
      </c>
      <c r="I306" s="85" t="s">
        <v>10414</v>
      </c>
      <c r="J306" s="85">
        <v>144</v>
      </c>
      <c r="K306" s="118" t="s">
        <v>12381</v>
      </c>
      <c r="L306" s="65" t="s">
        <v>617</v>
      </c>
      <c r="M306" s="65" t="s">
        <v>3125</v>
      </c>
      <c r="N306" s="65" t="s">
        <v>2553</v>
      </c>
      <c r="O306" s="125"/>
    </row>
    <row r="307" spans="1:15" s="66" customFormat="1" ht="16.5" customHeight="1" x14ac:dyDescent="0.35">
      <c r="A307" s="59">
        <v>11812070</v>
      </c>
      <c r="B307" s="85" t="s">
        <v>2557</v>
      </c>
      <c r="C307" s="118" t="s">
        <v>225</v>
      </c>
      <c r="D307" s="85" t="s">
        <v>3046</v>
      </c>
      <c r="E307" s="85" t="s">
        <v>2559</v>
      </c>
      <c r="F307" s="85" t="s">
        <v>2558</v>
      </c>
      <c r="G307" s="85" t="s">
        <v>12350</v>
      </c>
      <c r="H307" s="85" t="s">
        <v>664</v>
      </c>
      <c r="I307" s="85" t="s">
        <v>10414</v>
      </c>
      <c r="J307" s="85">
        <v>144</v>
      </c>
      <c r="K307" s="118" t="s">
        <v>12381</v>
      </c>
      <c r="L307" s="65" t="s">
        <v>225</v>
      </c>
      <c r="M307" s="65" t="s">
        <v>3125</v>
      </c>
      <c r="N307" s="65" t="s">
        <v>2553</v>
      </c>
      <c r="O307" s="125"/>
    </row>
    <row r="308" spans="1:15" s="66" customFormat="1" ht="16.5" customHeight="1" x14ac:dyDescent="0.35">
      <c r="A308" s="59">
        <v>11812080</v>
      </c>
      <c r="B308" s="85" t="s">
        <v>2560</v>
      </c>
      <c r="C308" s="118" t="s">
        <v>227</v>
      </c>
      <c r="D308" s="85" t="s">
        <v>3046</v>
      </c>
      <c r="E308" s="85" t="s">
        <v>2562</v>
      </c>
      <c r="F308" s="85" t="s">
        <v>2561</v>
      </c>
      <c r="G308" s="85" t="s">
        <v>12350</v>
      </c>
      <c r="H308" s="85" t="s">
        <v>664</v>
      </c>
      <c r="I308" s="85" t="s">
        <v>10414</v>
      </c>
      <c r="J308" s="85">
        <v>144</v>
      </c>
      <c r="K308" s="118" t="s">
        <v>12381</v>
      </c>
      <c r="L308" s="65" t="s">
        <v>227</v>
      </c>
      <c r="M308" s="65" t="s">
        <v>3125</v>
      </c>
      <c r="N308" s="65" t="s">
        <v>2553</v>
      </c>
      <c r="O308" s="125"/>
    </row>
    <row r="309" spans="1:15" s="66" customFormat="1" ht="16.5" customHeight="1" x14ac:dyDescent="0.35">
      <c r="A309" s="59">
        <v>11812090</v>
      </c>
      <c r="B309" s="85" t="s">
        <v>2563</v>
      </c>
      <c r="C309" s="118" t="s">
        <v>229</v>
      </c>
      <c r="D309" s="85" t="s">
        <v>3046</v>
      </c>
      <c r="E309" s="85" t="s">
        <v>2565</v>
      </c>
      <c r="F309" s="85" t="s">
        <v>2564</v>
      </c>
      <c r="G309" s="85" t="s">
        <v>12350</v>
      </c>
      <c r="H309" s="85" t="s">
        <v>664</v>
      </c>
      <c r="I309" s="85" t="s">
        <v>10414</v>
      </c>
      <c r="J309" s="85">
        <v>144</v>
      </c>
      <c r="K309" s="118" t="s">
        <v>12381</v>
      </c>
      <c r="L309" s="65" t="s">
        <v>229</v>
      </c>
      <c r="M309" s="65" t="s">
        <v>3125</v>
      </c>
      <c r="N309" s="65" t="s">
        <v>2553</v>
      </c>
      <c r="O309" s="125"/>
    </row>
    <row r="310" spans="1:15" s="66" customFormat="1" ht="16.5" customHeight="1" x14ac:dyDescent="0.35">
      <c r="A310" s="59">
        <v>11812100</v>
      </c>
      <c r="B310" s="85" t="s">
        <v>2566</v>
      </c>
      <c r="C310" s="118" t="s">
        <v>245</v>
      </c>
      <c r="D310" s="85" t="s">
        <v>3046</v>
      </c>
      <c r="E310" s="85" t="s">
        <v>2568</v>
      </c>
      <c r="F310" s="85" t="s">
        <v>2567</v>
      </c>
      <c r="G310" s="85" t="s">
        <v>12350</v>
      </c>
      <c r="H310" s="85" t="s">
        <v>664</v>
      </c>
      <c r="I310" s="85" t="s">
        <v>10414</v>
      </c>
      <c r="J310" s="85">
        <v>144</v>
      </c>
      <c r="K310" s="118" t="s">
        <v>12381</v>
      </c>
      <c r="L310" s="65" t="s">
        <v>245</v>
      </c>
      <c r="M310" s="65" t="s">
        <v>3125</v>
      </c>
      <c r="N310" s="65" t="s">
        <v>2553</v>
      </c>
      <c r="O310" s="125"/>
    </row>
    <row r="311" spans="1:15" s="66" customFormat="1" ht="16.5" customHeight="1" x14ac:dyDescent="0.35">
      <c r="A311" s="59">
        <v>11812110</v>
      </c>
      <c r="B311" s="85" t="s">
        <v>6116</v>
      </c>
      <c r="C311" s="118" t="s">
        <v>250</v>
      </c>
      <c r="D311" s="85" t="s">
        <v>3046</v>
      </c>
      <c r="E311" s="85" t="s">
        <v>6118</v>
      </c>
      <c r="F311" s="85" t="s">
        <v>6117</v>
      </c>
      <c r="G311" s="85" t="s">
        <v>18402</v>
      </c>
      <c r="H311" s="85" t="s">
        <v>664</v>
      </c>
      <c r="I311" s="85" t="s">
        <v>10414</v>
      </c>
      <c r="J311" s="85">
        <v>144</v>
      </c>
      <c r="K311" s="118" t="s">
        <v>12381</v>
      </c>
      <c r="L311" s="65" t="s">
        <v>250</v>
      </c>
      <c r="M311" s="65" t="s">
        <v>3125</v>
      </c>
      <c r="N311" s="65" t="s">
        <v>2553</v>
      </c>
      <c r="O311" s="125"/>
    </row>
    <row r="312" spans="1:15" s="66" customFormat="1" ht="16.5" customHeight="1" x14ac:dyDescent="0.35">
      <c r="A312" s="59">
        <v>11816060</v>
      </c>
      <c r="B312" s="85" t="s">
        <v>2494</v>
      </c>
      <c r="C312" s="118" t="s">
        <v>617</v>
      </c>
      <c r="D312" s="85" t="s">
        <v>10430</v>
      </c>
      <c r="E312" s="85" t="s">
        <v>2496</v>
      </c>
      <c r="F312" s="85" t="s">
        <v>2495</v>
      </c>
      <c r="G312" s="85" t="s">
        <v>18403</v>
      </c>
      <c r="H312" s="85" t="s">
        <v>233</v>
      </c>
      <c r="I312" s="85" t="s">
        <v>10414</v>
      </c>
      <c r="J312" s="85">
        <v>144</v>
      </c>
      <c r="K312" s="118" t="s">
        <v>12381</v>
      </c>
      <c r="L312" s="65" t="s">
        <v>617</v>
      </c>
      <c r="M312" s="65" t="s">
        <v>3125</v>
      </c>
      <c r="N312" s="65" t="s">
        <v>2493</v>
      </c>
      <c r="O312" s="125"/>
    </row>
    <row r="313" spans="1:15" s="66" customFormat="1" ht="16.5" customHeight="1" x14ac:dyDescent="0.35">
      <c r="A313" s="59">
        <v>11816070</v>
      </c>
      <c r="B313" s="85" t="s">
        <v>2497</v>
      </c>
      <c r="C313" s="118" t="s">
        <v>225</v>
      </c>
      <c r="D313" s="85" t="s">
        <v>10430</v>
      </c>
      <c r="E313" s="85" t="s">
        <v>2499</v>
      </c>
      <c r="F313" s="85" t="s">
        <v>2498</v>
      </c>
      <c r="G313" s="85" t="s">
        <v>18404</v>
      </c>
      <c r="H313" s="85" t="s">
        <v>233</v>
      </c>
      <c r="I313" s="85" t="s">
        <v>10414</v>
      </c>
      <c r="J313" s="85">
        <v>144</v>
      </c>
      <c r="K313" s="118" t="s">
        <v>12381</v>
      </c>
      <c r="L313" s="65" t="s">
        <v>225</v>
      </c>
      <c r="M313" s="65" t="s">
        <v>3125</v>
      </c>
      <c r="N313" s="65" t="s">
        <v>2493</v>
      </c>
      <c r="O313" s="125"/>
    </row>
    <row r="314" spans="1:15" s="66" customFormat="1" ht="16.5" customHeight="1" x14ac:dyDescent="0.35">
      <c r="A314" s="59">
        <v>11816080</v>
      </c>
      <c r="B314" s="85" t="s">
        <v>2500</v>
      </c>
      <c r="C314" s="118" t="s">
        <v>227</v>
      </c>
      <c r="D314" s="85" t="s">
        <v>10430</v>
      </c>
      <c r="E314" s="85" t="s">
        <v>2502</v>
      </c>
      <c r="F314" s="85" t="s">
        <v>2501</v>
      </c>
      <c r="G314" s="85" t="s">
        <v>18405</v>
      </c>
      <c r="H314" s="85" t="s">
        <v>233</v>
      </c>
      <c r="I314" s="85" t="s">
        <v>10414</v>
      </c>
      <c r="J314" s="85">
        <v>144</v>
      </c>
      <c r="K314" s="118" t="s">
        <v>12381</v>
      </c>
      <c r="L314" s="65" t="s">
        <v>227</v>
      </c>
      <c r="M314" s="65" t="s">
        <v>3125</v>
      </c>
      <c r="N314" s="65" t="s">
        <v>2493</v>
      </c>
      <c r="O314" s="125"/>
    </row>
    <row r="315" spans="1:15" s="66" customFormat="1" ht="16.5" customHeight="1" x14ac:dyDescent="0.35">
      <c r="A315" s="59">
        <v>11816090</v>
      </c>
      <c r="B315" s="85" t="s">
        <v>2503</v>
      </c>
      <c r="C315" s="118" t="s">
        <v>229</v>
      </c>
      <c r="D315" s="85" t="s">
        <v>10430</v>
      </c>
      <c r="E315" s="85" t="s">
        <v>2504</v>
      </c>
      <c r="F315" s="85" t="s">
        <v>12350</v>
      </c>
      <c r="G315" s="85" t="s">
        <v>18406</v>
      </c>
      <c r="H315" s="85" t="s">
        <v>233</v>
      </c>
      <c r="I315" s="85" t="s">
        <v>10414</v>
      </c>
      <c r="J315" s="85">
        <v>144</v>
      </c>
      <c r="K315" s="118" t="s">
        <v>12381</v>
      </c>
      <c r="L315" s="65" t="s">
        <v>229</v>
      </c>
      <c r="M315" s="65" t="s">
        <v>3125</v>
      </c>
      <c r="N315" s="65" t="s">
        <v>2493</v>
      </c>
      <c r="O315" s="125"/>
    </row>
    <row r="316" spans="1:15" s="66" customFormat="1" ht="16.5" customHeight="1" x14ac:dyDescent="0.35">
      <c r="A316" s="59">
        <v>11816100</v>
      </c>
      <c r="B316" s="85" t="s">
        <v>2505</v>
      </c>
      <c r="C316" s="118" t="s">
        <v>245</v>
      </c>
      <c r="D316" s="85" t="s">
        <v>10430</v>
      </c>
      <c r="E316" s="85" t="s">
        <v>2507</v>
      </c>
      <c r="F316" s="85" t="s">
        <v>2506</v>
      </c>
      <c r="G316" s="85" t="s">
        <v>18407</v>
      </c>
      <c r="H316" s="85" t="s">
        <v>233</v>
      </c>
      <c r="I316" s="85" t="s">
        <v>10414</v>
      </c>
      <c r="J316" s="85">
        <v>144</v>
      </c>
      <c r="K316" s="118" t="s">
        <v>12381</v>
      </c>
      <c r="L316" s="65" t="s">
        <v>245</v>
      </c>
      <c r="M316" s="65" t="s">
        <v>3125</v>
      </c>
      <c r="N316" s="65" t="s">
        <v>2493</v>
      </c>
      <c r="O316" s="125"/>
    </row>
    <row r="317" spans="1:15" s="66" customFormat="1" ht="16.5" customHeight="1" x14ac:dyDescent="0.35">
      <c r="A317" s="59">
        <v>11816110</v>
      </c>
      <c r="B317" s="85" t="s">
        <v>2508</v>
      </c>
      <c r="C317" s="118" t="s">
        <v>250</v>
      </c>
      <c r="D317" s="85" t="s">
        <v>10430</v>
      </c>
      <c r="E317" s="85" t="s">
        <v>2510</v>
      </c>
      <c r="F317" s="85" t="s">
        <v>2509</v>
      </c>
      <c r="G317" s="85" t="s">
        <v>18408</v>
      </c>
      <c r="H317" s="85" t="s">
        <v>233</v>
      </c>
      <c r="I317" s="85" t="s">
        <v>10414</v>
      </c>
      <c r="J317" s="85">
        <v>144</v>
      </c>
      <c r="K317" s="118" t="s">
        <v>12381</v>
      </c>
      <c r="L317" s="65" t="s">
        <v>250</v>
      </c>
      <c r="M317" s="65" t="s">
        <v>3125</v>
      </c>
      <c r="N317" s="65" t="s">
        <v>2493</v>
      </c>
      <c r="O317" s="125"/>
    </row>
    <row r="318" spans="1:15" s="66" customFormat="1" ht="16.5" customHeight="1" x14ac:dyDescent="0.35">
      <c r="A318" s="59">
        <v>11818060</v>
      </c>
      <c r="B318" s="85" t="s">
        <v>5086</v>
      </c>
      <c r="C318" s="118" t="s">
        <v>617</v>
      </c>
      <c r="D318" s="85" t="s">
        <v>3046</v>
      </c>
      <c r="E318" s="85" t="s">
        <v>5087</v>
      </c>
      <c r="F318" s="85" t="s">
        <v>5088</v>
      </c>
      <c r="G318" s="85" t="s">
        <v>12350</v>
      </c>
      <c r="H318" s="85" t="s">
        <v>233</v>
      </c>
      <c r="I318" s="85" t="s">
        <v>10414</v>
      </c>
      <c r="J318" s="85">
        <v>144</v>
      </c>
      <c r="K318" s="118" t="s">
        <v>6971</v>
      </c>
      <c r="L318" s="65" t="s">
        <v>617</v>
      </c>
      <c r="M318" s="65" t="s">
        <v>3125</v>
      </c>
      <c r="N318" s="65" t="s">
        <v>3099</v>
      </c>
      <c r="O318" s="125"/>
    </row>
    <row r="319" spans="1:15" s="66" customFormat="1" ht="16.5" customHeight="1" x14ac:dyDescent="0.35">
      <c r="A319" s="59">
        <v>11818070</v>
      </c>
      <c r="B319" s="85" t="s">
        <v>5089</v>
      </c>
      <c r="C319" s="118" t="s">
        <v>225</v>
      </c>
      <c r="D319" s="85" t="s">
        <v>3046</v>
      </c>
      <c r="E319" s="85" t="s">
        <v>5090</v>
      </c>
      <c r="F319" s="85" t="s">
        <v>5091</v>
      </c>
      <c r="G319" s="85" t="s">
        <v>12350</v>
      </c>
      <c r="H319" s="85" t="s">
        <v>233</v>
      </c>
      <c r="I319" s="85" t="s">
        <v>10414</v>
      </c>
      <c r="J319" s="85">
        <v>144</v>
      </c>
      <c r="K319" s="118" t="s">
        <v>6971</v>
      </c>
      <c r="L319" s="65" t="s">
        <v>225</v>
      </c>
      <c r="M319" s="65" t="s">
        <v>3125</v>
      </c>
      <c r="N319" s="65" t="s">
        <v>3099</v>
      </c>
      <c r="O319" s="125"/>
    </row>
    <row r="320" spans="1:15" s="66" customFormat="1" ht="16.5" customHeight="1" x14ac:dyDescent="0.35">
      <c r="A320" s="59">
        <v>11818080</v>
      </c>
      <c r="B320" s="85" t="s">
        <v>5092</v>
      </c>
      <c r="C320" s="118" t="s">
        <v>227</v>
      </c>
      <c r="D320" s="85" t="s">
        <v>3046</v>
      </c>
      <c r="E320" s="85" t="s">
        <v>5093</v>
      </c>
      <c r="F320" s="85" t="s">
        <v>5094</v>
      </c>
      <c r="G320" s="85" t="s">
        <v>12350</v>
      </c>
      <c r="H320" s="85" t="s">
        <v>233</v>
      </c>
      <c r="I320" s="85" t="s">
        <v>10414</v>
      </c>
      <c r="J320" s="85">
        <v>144</v>
      </c>
      <c r="K320" s="118" t="s">
        <v>6971</v>
      </c>
      <c r="L320" s="65" t="s">
        <v>227</v>
      </c>
      <c r="M320" s="65" t="s">
        <v>3125</v>
      </c>
      <c r="N320" s="65" t="s">
        <v>3099</v>
      </c>
      <c r="O320" s="125"/>
    </row>
    <row r="321" spans="1:15" s="66" customFormat="1" ht="16.5" customHeight="1" x14ac:dyDescent="0.35">
      <c r="A321" s="59">
        <v>11818090</v>
      </c>
      <c r="B321" s="85" t="s">
        <v>5095</v>
      </c>
      <c r="C321" s="118" t="s">
        <v>229</v>
      </c>
      <c r="D321" s="85" t="s">
        <v>3046</v>
      </c>
      <c r="E321" s="85" t="s">
        <v>5096</v>
      </c>
      <c r="F321" s="85" t="s">
        <v>5097</v>
      </c>
      <c r="G321" s="85" t="s">
        <v>12350</v>
      </c>
      <c r="H321" s="85" t="s">
        <v>233</v>
      </c>
      <c r="I321" s="85" t="s">
        <v>10414</v>
      </c>
      <c r="J321" s="85">
        <v>144</v>
      </c>
      <c r="K321" s="118" t="s">
        <v>6971</v>
      </c>
      <c r="L321" s="65" t="s">
        <v>229</v>
      </c>
      <c r="M321" s="65" t="s">
        <v>3125</v>
      </c>
      <c r="N321" s="65" t="s">
        <v>3099</v>
      </c>
      <c r="O321" s="125"/>
    </row>
    <row r="322" spans="1:15" s="66" customFormat="1" ht="16.5" customHeight="1" x14ac:dyDescent="0.35">
      <c r="A322" s="59">
        <v>11818100</v>
      </c>
      <c r="B322" s="85" t="s">
        <v>5098</v>
      </c>
      <c r="C322" s="118" t="s">
        <v>245</v>
      </c>
      <c r="D322" s="85" t="s">
        <v>3046</v>
      </c>
      <c r="E322" s="85" t="s">
        <v>5099</v>
      </c>
      <c r="F322" s="85" t="s">
        <v>5100</v>
      </c>
      <c r="G322" s="85" t="s">
        <v>12350</v>
      </c>
      <c r="H322" s="85" t="s">
        <v>233</v>
      </c>
      <c r="I322" s="85" t="s">
        <v>10414</v>
      </c>
      <c r="J322" s="85">
        <v>144</v>
      </c>
      <c r="K322" s="118" t="s">
        <v>6971</v>
      </c>
      <c r="L322" s="65" t="s">
        <v>245</v>
      </c>
      <c r="M322" s="65" t="s">
        <v>3125</v>
      </c>
      <c r="N322" s="65" t="s">
        <v>3099</v>
      </c>
      <c r="O322" s="125"/>
    </row>
    <row r="323" spans="1:15" s="66" customFormat="1" ht="16.5" customHeight="1" x14ac:dyDescent="0.35">
      <c r="A323" s="59">
        <v>11818110</v>
      </c>
      <c r="B323" s="85" t="s">
        <v>5101</v>
      </c>
      <c r="C323" s="118" t="s">
        <v>250</v>
      </c>
      <c r="D323" s="85" t="s">
        <v>3046</v>
      </c>
      <c r="E323" s="85" t="s">
        <v>5102</v>
      </c>
      <c r="F323" s="85" t="s">
        <v>5103</v>
      </c>
      <c r="G323" s="85" t="s">
        <v>12350</v>
      </c>
      <c r="H323" s="85" t="s">
        <v>233</v>
      </c>
      <c r="I323" s="85" t="s">
        <v>10414</v>
      </c>
      <c r="J323" s="85">
        <v>144</v>
      </c>
      <c r="K323" s="118" t="s">
        <v>6971</v>
      </c>
      <c r="L323" s="65" t="s">
        <v>250</v>
      </c>
      <c r="M323" s="65" t="s">
        <v>3125</v>
      </c>
      <c r="N323" s="65" t="s">
        <v>3099</v>
      </c>
      <c r="O323" s="125"/>
    </row>
    <row r="324" spans="1:15" s="66" customFormat="1" ht="16.5" customHeight="1" x14ac:dyDescent="0.35">
      <c r="A324" s="59">
        <v>11819060</v>
      </c>
      <c r="B324" s="85" t="s">
        <v>7573</v>
      </c>
      <c r="C324" s="118" t="s">
        <v>617</v>
      </c>
      <c r="D324" s="85" t="s">
        <v>3046</v>
      </c>
      <c r="E324" s="85" t="s">
        <v>7575</v>
      </c>
      <c r="F324" s="85" t="s">
        <v>7574</v>
      </c>
      <c r="G324" s="85" t="s">
        <v>18409</v>
      </c>
      <c r="H324" s="85" t="s">
        <v>664</v>
      </c>
      <c r="I324" s="85" t="s">
        <v>10414</v>
      </c>
      <c r="J324" s="85">
        <v>144</v>
      </c>
      <c r="K324" s="118" t="s">
        <v>12381</v>
      </c>
      <c r="L324" s="65" t="s">
        <v>617</v>
      </c>
      <c r="M324" s="65" t="s">
        <v>3125</v>
      </c>
      <c r="N324" s="65" t="s">
        <v>7565</v>
      </c>
      <c r="O324" s="125"/>
    </row>
    <row r="325" spans="1:15" s="66" customFormat="1" ht="16.5" customHeight="1" x14ac:dyDescent="0.35">
      <c r="A325" s="59">
        <v>11819070</v>
      </c>
      <c r="B325" s="85" t="s">
        <v>7576</v>
      </c>
      <c r="C325" s="118" t="s">
        <v>225</v>
      </c>
      <c r="D325" s="85" t="s">
        <v>3046</v>
      </c>
      <c r="E325" s="85" t="s">
        <v>7578</v>
      </c>
      <c r="F325" s="85" t="s">
        <v>7577</v>
      </c>
      <c r="G325" s="85" t="s">
        <v>18410</v>
      </c>
      <c r="H325" s="85" t="s">
        <v>664</v>
      </c>
      <c r="I325" s="85" t="s">
        <v>10414</v>
      </c>
      <c r="J325" s="85">
        <v>144</v>
      </c>
      <c r="K325" s="118" t="s">
        <v>12381</v>
      </c>
      <c r="L325" s="65" t="s">
        <v>225</v>
      </c>
      <c r="M325" s="65" t="s">
        <v>3125</v>
      </c>
      <c r="N325" s="65" t="s">
        <v>7565</v>
      </c>
      <c r="O325" s="125"/>
    </row>
    <row r="326" spans="1:15" s="66" customFormat="1" ht="16.5" customHeight="1" x14ac:dyDescent="0.35">
      <c r="A326" s="59">
        <v>11819080</v>
      </c>
      <c r="B326" s="85" t="s">
        <v>7579</v>
      </c>
      <c r="C326" s="118" t="s">
        <v>227</v>
      </c>
      <c r="D326" s="85" t="s">
        <v>3046</v>
      </c>
      <c r="E326" s="85" t="s">
        <v>7581</v>
      </c>
      <c r="F326" s="85" t="s">
        <v>7580</v>
      </c>
      <c r="G326" s="85" t="s">
        <v>18411</v>
      </c>
      <c r="H326" s="85" t="s">
        <v>664</v>
      </c>
      <c r="I326" s="85" t="s">
        <v>10414</v>
      </c>
      <c r="J326" s="85">
        <v>144</v>
      </c>
      <c r="K326" s="118" t="s">
        <v>12381</v>
      </c>
      <c r="L326" s="65" t="s">
        <v>227</v>
      </c>
      <c r="M326" s="65" t="s">
        <v>3125</v>
      </c>
      <c r="N326" s="65" t="s">
        <v>7565</v>
      </c>
      <c r="O326" s="125"/>
    </row>
    <row r="327" spans="1:15" s="66" customFormat="1" ht="16.5" customHeight="1" x14ac:dyDescent="0.35">
      <c r="A327" s="59">
        <v>11819090</v>
      </c>
      <c r="B327" s="85" t="s">
        <v>7582</v>
      </c>
      <c r="C327" s="118" t="s">
        <v>229</v>
      </c>
      <c r="D327" s="85" t="s">
        <v>3046</v>
      </c>
      <c r="E327" s="85" t="s">
        <v>7584</v>
      </c>
      <c r="F327" s="85" t="s">
        <v>7583</v>
      </c>
      <c r="G327" s="85" t="s">
        <v>18412</v>
      </c>
      <c r="H327" s="85" t="s">
        <v>664</v>
      </c>
      <c r="I327" s="85" t="s">
        <v>10414</v>
      </c>
      <c r="J327" s="85">
        <v>144</v>
      </c>
      <c r="K327" s="118" t="s">
        <v>12381</v>
      </c>
      <c r="L327" s="65" t="s">
        <v>229</v>
      </c>
      <c r="M327" s="65" t="s">
        <v>3125</v>
      </c>
      <c r="N327" s="65" t="s">
        <v>7565</v>
      </c>
      <c r="O327" s="125"/>
    </row>
    <row r="328" spans="1:15" s="66" customFormat="1" ht="16.5" customHeight="1" x14ac:dyDescent="0.35">
      <c r="A328" s="59">
        <v>11819100</v>
      </c>
      <c r="B328" s="85" t="s">
        <v>7566</v>
      </c>
      <c r="C328" s="118" t="s">
        <v>245</v>
      </c>
      <c r="D328" s="85" t="s">
        <v>3046</v>
      </c>
      <c r="E328" s="85" t="s">
        <v>7568</v>
      </c>
      <c r="F328" s="85" t="s">
        <v>7567</v>
      </c>
      <c r="G328" s="85" t="s">
        <v>18413</v>
      </c>
      <c r="H328" s="85" t="s">
        <v>664</v>
      </c>
      <c r="I328" s="85" t="s">
        <v>10414</v>
      </c>
      <c r="J328" s="85">
        <v>144</v>
      </c>
      <c r="K328" s="118" t="s">
        <v>12381</v>
      </c>
      <c r="L328" s="65" t="s">
        <v>245</v>
      </c>
      <c r="M328" s="65" t="s">
        <v>3125</v>
      </c>
      <c r="N328" s="65" t="s">
        <v>7565</v>
      </c>
      <c r="O328" s="125"/>
    </row>
    <row r="329" spans="1:15" s="66" customFormat="1" ht="16.5" customHeight="1" x14ac:dyDescent="0.35">
      <c r="A329" s="59">
        <v>11819110</v>
      </c>
      <c r="B329" s="85" t="s">
        <v>7570</v>
      </c>
      <c r="C329" s="118" t="s">
        <v>250</v>
      </c>
      <c r="D329" s="85" t="s">
        <v>3046</v>
      </c>
      <c r="E329" s="85" t="s">
        <v>7572</v>
      </c>
      <c r="F329" s="85" t="s">
        <v>7571</v>
      </c>
      <c r="G329" s="85" t="s">
        <v>18414</v>
      </c>
      <c r="H329" s="85" t="s">
        <v>664</v>
      </c>
      <c r="I329" s="85" t="s">
        <v>10414</v>
      </c>
      <c r="J329" s="85">
        <v>144</v>
      </c>
      <c r="K329" s="118" t="s">
        <v>12381</v>
      </c>
      <c r="L329" s="65" t="s">
        <v>250</v>
      </c>
      <c r="M329" s="65" t="s">
        <v>3125</v>
      </c>
      <c r="N329" s="65" t="s">
        <v>7565</v>
      </c>
      <c r="O329" s="125"/>
    </row>
    <row r="330" spans="1:15" s="66" customFormat="1" ht="16.5" customHeight="1" x14ac:dyDescent="0.35">
      <c r="A330" s="59">
        <v>11840050</v>
      </c>
      <c r="B330" s="85" t="s">
        <v>8066</v>
      </c>
      <c r="C330" s="118" t="s">
        <v>1787</v>
      </c>
      <c r="D330" s="85" t="s">
        <v>3046</v>
      </c>
      <c r="E330" s="85" t="s">
        <v>8068</v>
      </c>
      <c r="F330" s="85" t="s">
        <v>8067</v>
      </c>
      <c r="G330" s="85" t="s">
        <v>12350</v>
      </c>
      <c r="H330" s="85" t="s">
        <v>233</v>
      </c>
      <c r="I330" s="85" t="s">
        <v>10414</v>
      </c>
      <c r="J330" s="85">
        <v>144</v>
      </c>
      <c r="K330" s="118" t="s">
        <v>12384</v>
      </c>
      <c r="L330" s="65" t="s">
        <v>1787</v>
      </c>
      <c r="M330" s="65" t="s">
        <v>3125</v>
      </c>
      <c r="N330" s="65" t="s">
        <v>4667</v>
      </c>
      <c r="O330" s="125"/>
    </row>
    <row r="331" spans="1:15" s="66" customFormat="1" ht="16.5" customHeight="1" x14ac:dyDescent="0.35">
      <c r="A331" s="59">
        <v>11840060</v>
      </c>
      <c r="B331" s="85" t="s">
        <v>8069</v>
      </c>
      <c r="C331" s="118" t="s">
        <v>617</v>
      </c>
      <c r="D331" s="85" t="s">
        <v>3046</v>
      </c>
      <c r="E331" s="85" t="s">
        <v>8071</v>
      </c>
      <c r="F331" s="85" t="s">
        <v>8070</v>
      </c>
      <c r="G331" s="85" t="s">
        <v>12350</v>
      </c>
      <c r="H331" s="85" t="s">
        <v>233</v>
      </c>
      <c r="I331" s="85" t="s">
        <v>10414</v>
      </c>
      <c r="J331" s="85">
        <v>144</v>
      </c>
      <c r="K331" s="118" t="s">
        <v>12384</v>
      </c>
      <c r="L331" s="65" t="s">
        <v>617</v>
      </c>
      <c r="M331" s="65" t="s">
        <v>3125</v>
      </c>
      <c r="N331" s="65" t="s">
        <v>4667</v>
      </c>
      <c r="O331" s="125"/>
    </row>
    <row r="332" spans="1:15" s="66" customFormat="1" ht="16.5" customHeight="1" x14ac:dyDescent="0.35">
      <c r="A332" s="59">
        <v>11840070</v>
      </c>
      <c r="B332" s="85" t="s">
        <v>8072</v>
      </c>
      <c r="C332" s="118" t="s">
        <v>225</v>
      </c>
      <c r="D332" s="85" t="s">
        <v>3046</v>
      </c>
      <c r="E332" s="85" t="s">
        <v>8074</v>
      </c>
      <c r="F332" s="85" t="s">
        <v>8073</v>
      </c>
      <c r="G332" s="85" t="s">
        <v>12350</v>
      </c>
      <c r="H332" s="85" t="s">
        <v>233</v>
      </c>
      <c r="I332" s="85" t="s">
        <v>10414</v>
      </c>
      <c r="J332" s="85">
        <v>144</v>
      </c>
      <c r="K332" s="118" t="s">
        <v>12384</v>
      </c>
      <c r="L332" s="65" t="s">
        <v>225</v>
      </c>
      <c r="M332" s="65" t="s">
        <v>3125</v>
      </c>
      <c r="N332" s="65" t="s">
        <v>4667</v>
      </c>
      <c r="O332" s="125"/>
    </row>
    <row r="333" spans="1:15" s="66" customFormat="1" ht="16.5" customHeight="1" x14ac:dyDescent="0.35">
      <c r="A333" s="59">
        <v>11840080</v>
      </c>
      <c r="B333" s="85" t="s">
        <v>8075</v>
      </c>
      <c r="C333" s="118" t="s">
        <v>227</v>
      </c>
      <c r="D333" s="85" t="s">
        <v>3046</v>
      </c>
      <c r="E333" s="85" t="s">
        <v>8077</v>
      </c>
      <c r="F333" s="85" t="s">
        <v>8076</v>
      </c>
      <c r="G333" s="85" t="s">
        <v>12350</v>
      </c>
      <c r="H333" s="85" t="s">
        <v>233</v>
      </c>
      <c r="I333" s="85" t="s">
        <v>10414</v>
      </c>
      <c r="J333" s="85">
        <v>144</v>
      </c>
      <c r="K333" s="118" t="s">
        <v>12384</v>
      </c>
      <c r="L333" s="65" t="s">
        <v>227</v>
      </c>
      <c r="M333" s="65" t="s">
        <v>3125</v>
      </c>
      <c r="N333" s="65" t="s">
        <v>4667</v>
      </c>
      <c r="O333" s="125"/>
    </row>
    <row r="334" spans="1:15" s="66" customFormat="1" ht="16.5" customHeight="1" x14ac:dyDescent="0.35">
      <c r="A334" s="59">
        <v>11840090</v>
      </c>
      <c r="B334" s="85" t="s">
        <v>8078</v>
      </c>
      <c r="C334" s="118" t="s">
        <v>229</v>
      </c>
      <c r="D334" s="85" t="s">
        <v>3046</v>
      </c>
      <c r="E334" s="85" t="s">
        <v>8080</v>
      </c>
      <c r="F334" s="85" t="s">
        <v>8079</v>
      </c>
      <c r="G334" s="85" t="s">
        <v>12350</v>
      </c>
      <c r="H334" s="85" t="s">
        <v>233</v>
      </c>
      <c r="I334" s="85" t="s">
        <v>10414</v>
      </c>
      <c r="J334" s="85">
        <v>144</v>
      </c>
      <c r="K334" s="118" t="s">
        <v>12384</v>
      </c>
      <c r="L334" s="65" t="s">
        <v>229</v>
      </c>
      <c r="M334" s="65" t="s">
        <v>3125</v>
      </c>
      <c r="N334" s="65" t="s">
        <v>4667</v>
      </c>
      <c r="O334" s="125"/>
    </row>
    <row r="335" spans="1:15" s="66" customFormat="1" ht="16.5" customHeight="1" x14ac:dyDescent="0.35">
      <c r="A335" s="59">
        <v>11840100</v>
      </c>
      <c r="B335" s="85" t="s">
        <v>8057</v>
      </c>
      <c r="C335" s="118" t="s">
        <v>245</v>
      </c>
      <c r="D335" s="85" t="s">
        <v>3046</v>
      </c>
      <c r="E335" s="85" t="s">
        <v>8059</v>
      </c>
      <c r="F335" s="85" t="s">
        <v>8058</v>
      </c>
      <c r="G335" s="85" t="s">
        <v>12350</v>
      </c>
      <c r="H335" s="85" t="s">
        <v>233</v>
      </c>
      <c r="I335" s="85" t="s">
        <v>10414</v>
      </c>
      <c r="J335" s="85">
        <v>144</v>
      </c>
      <c r="K335" s="118" t="s">
        <v>12384</v>
      </c>
      <c r="L335" s="65" t="s">
        <v>245</v>
      </c>
      <c r="M335" s="65" t="s">
        <v>3125</v>
      </c>
      <c r="N335" s="65" t="s">
        <v>4667</v>
      </c>
      <c r="O335" s="125"/>
    </row>
    <row r="336" spans="1:15" s="66" customFormat="1" ht="16.5" customHeight="1" x14ac:dyDescent="0.35">
      <c r="A336" s="59">
        <v>11840110</v>
      </c>
      <c r="B336" s="85" t="s">
        <v>8060</v>
      </c>
      <c r="C336" s="118" t="s">
        <v>250</v>
      </c>
      <c r="D336" s="85" t="s">
        <v>3046</v>
      </c>
      <c r="E336" s="85" t="s">
        <v>8062</v>
      </c>
      <c r="F336" s="85" t="s">
        <v>8061</v>
      </c>
      <c r="G336" s="85" t="s">
        <v>12350</v>
      </c>
      <c r="H336" s="85" t="s">
        <v>233</v>
      </c>
      <c r="I336" s="85" t="s">
        <v>10414</v>
      </c>
      <c r="J336" s="85">
        <v>144</v>
      </c>
      <c r="K336" s="118" t="s">
        <v>12384</v>
      </c>
      <c r="L336" s="65" t="s">
        <v>250</v>
      </c>
      <c r="M336" s="65" t="s">
        <v>3125</v>
      </c>
      <c r="N336" s="65" t="s">
        <v>4667</v>
      </c>
      <c r="O336" s="125"/>
    </row>
    <row r="337" spans="1:15" s="66" customFormat="1" ht="16.5" customHeight="1" x14ac:dyDescent="0.35">
      <c r="A337" s="59">
        <v>11840120</v>
      </c>
      <c r="B337" s="85" t="s">
        <v>8063</v>
      </c>
      <c r="C337" s="118" t="s">
        <v>9554</v>
      </c>
      <c r="D337" s="85" t="s">
        <v>3046</v>
      </c>
      <c r="E337" s="85" t="s">
        <v>8065</v>
      </c>
      <c r="F337" s="85" t="s">
        <v>8064</v>
      </c>
      <c r="G337" s="85" t="s">
        <v>12350</v>
      </c>
      <c r="H337" s="85" t="s">
        <v>233</v>
      </c>
      <c r="I337" s="85" t="s">
        <v>10414</v>
      </c>
      <c r="J337" s="85">
        <v>144</v>
      </c>
      <c r="K337" s="118" t="s">
        <v>12384</v>
      </c>
      <c r="L337" s="65" t="s">
        <v>9554</v>
      </c>
      <c r="M337" s="65" t="s">
        <v>3125</v>
      </c>
      <c r="N337" s="65" t="s">
        <v>4667</v>
      </c>
      <c r="O337" s="125"/>
    </row>
    <row r="338" spans="1:15" s="66" customFormat="1" ht="16.5" customHeight="1" x14ac:dyDescent="0.35">
      <c r="A338" s="59">
        <v>11842050</v>
      </c>
      <c r="B338" s="85" t="s">
        <v>9656</v>
      </c>
      <c r="C338" s="118" t="s">
        <v>1787</v>
      </c>
      <c r="D338" s="85" t="s">
        <v>3046</v>
      </c>
      <c r="E338" s="85" t="s">
        <v>9658</v>
      </c>
      <c r="F338" s="85" t="s">
        <v>9657</v>
      </c>
      <c r="G338" s="85" t="s">
        <v>12350</v>
      </c>
      <c r="H338" s="85" t="s">
        <v>233</v>
      </c>
      <c r="I338" s="85" t="s">
        <v>10414</v>
      </c>
      <c r="J338" s="85">
        <v>144</v>
      </c>
      <c r="K338" s="118" t="s">
        <v>12384</v>
      </c>
      <c r="L338" s="65" t="s">
        <v>1787</v>
      </c>
      <c r="M338" s="65" t="s">
        <v>3125</v>
      </c>
      <c r="N338" s="65" t="s">
        <v>9645</v>
      </c>
      <c r="O338" s="125"/>
    </row>
    <row r="339" spans="1:15" s="66" customFormat="1" ht="16.5" customHeight="1" x14ac:dyDescent="0.35">
      <c r="A339" s="59">
        <v>11842060</v>
      </c>
      <c r="B339" s="85" t="s">
        <v>9659</v>
      </c>
      <c r="C339" s="118" t="s">
        <v>617</v>
      </c>
      <c r="D339" s="85" t="s">
        <v>3046</v>
      </c>
      <c r="E339" s="85" t="s">
        <v>9661</v>
      </c>
      <c r="F339" s="85" t="s">
        <v>9660</v>
      </c>
      <c r="G339" s="85" t="s">
        <v>12350</v>
      </c>
      <c r="H339" s="85" t="s">
        <v>233</v>
      </c>
      <c r="I339" s="85" t="s">
        <v>10414</v>
      </c>
      <c r="J339" s="85">
        <v>144</v>
      </c>
      <c r="K339" s="118" t="s">
        <v>12384</v>
      </c>
      <c r="L339" s="65" t="s">
        <v>617</v>
      </c>
      <c r="M339" s="65" t="s">
        <v>3125</v>
      </c>
      <c r="N339" s="65" t="s">
        <v>9645</v>
      </c>
      <c r="O339" s="125"/>
    </row>
    <row r="340" spans="1:15" s="66" customFormat="1" ht="16.5" customHeight="1" x14ac:dyDescent="0.35">
      <c r="A340" s="59">
        <v>11842070</v>
      </c>
      <c r="B340" s="85" t="s">
        <v>9662</v>
      </c>
      <c r="C340" s="118" t="s">
        <v>225</v>
      </c>
      <c r="D340" s="85" t="s">
        <v>3046</v>
      </c>
      <c r="E340" s="85" t="s">
        <v>9664</v>
      </c>
      <c r="F340" s="85" t="s">
        <v>9663</v>
      </c>
      <c r="G340" s="85" t="s">
        <v>12350</v>
      </c>
      <c r="H340" s="85" t="s">
        <v>233</v>
      </c>
      <c r="I340" s="85" t="s">
        <v>10414</v>
      </c>
      <c r="J340" s="85">
        <v>144</v>
      </c>
      <c r="K340" s="118" t="s">
        <v>12384</v>
      </c>
      <c r="L340" s="65" t="s">
        <v>225</v>
      </c>
      <c r="M340" s="65" t="s">
        <v>3125</v>
      </c>
      <c r="N340" s="65" t="s">
        <v>9645</v>
      </c>
      <c r="O340" s="125"/>
    </row>
    <row r="341" spans="1:15" s="66" customFormat="1" ht="16.5" customHeight="1" x14ac:dyDescent="0.35">
      <c r="A341" s="59">
        <v>11842080</v>
      </c>
      <c r="B341" s="85" t="s">
        <v>9665</v>
      </c>
      <c r="C341" s="118" t="s">
        <v>227</v>
      </c>
      <c r="D341" s="85" t="s">
        <v>3046</v>
      </c>
      <c r="E341" s="85" t="s">
        <v>9667</v>
      </c>
      <c r="F341" s="85" t="s">
        <v>9666</v>
      </c>
      <c r="G341" s="85" t="s">
        <v>12350</v>
      </c>
      <c r="H341" s="85" t="s">
        <v>233</v>
      </c>
      <c r="I341" s="85" t="s">
        <v>10414</v>
      </c>
      <c r="J341" s="85">
        <v>144</v>
      </c>
      <c r="K341" s="118" t="s">
        <v>12384</v>
      </c>
      <c r="L341" s="65" t="s">
        <v>227</v>
      </c>
      <c r="M341" s="65" t="s">
        <v>3125</v>
      </c>
      <c r="N341" s="65" t="s">
        <v>9645</v>
      </c>
      <c r="O341" s="125"/>
    </row>
    <row r="342" spans="1:15" s="66" customFormat="1" ht="16.5" customHeight="1" x14ac:dyDescent="0.35">
      <c r="A342" s="59">
        <v>11842090</v>
      </c>
      <c r="B342" s="85" t="s">
        <v>9668</v>
      </c>
      <c r="C342" s="118" t="s">
        <v>229</v>
      </c>
      <c r="D342" s="85" t="s">
        <v>3046</v>
      </c>
      <c r="E342" s="85" t="s">
        <v>9670</v>
      </c>
      <c r="F342" s="85" t="s">
        <v>9669</v>
      </c>
      <c r="G342" s="85" t="s">
        <v>12350</v>
      </c>
      <c r="H342" s="85" t="s">
        <v>233</v>
      </c>
      <c r="I342" s="85" t="s">
        <v>10414</v>
      </c>
      <c r="J342" s="85">
        <v>144</v>
      </c>
      <c r="K342" s="118" t="s">
        <v>12384</v>
      </c>
      <c r="L342" s="65" t="s">
        <v>229</v>
      </c>
      <c r="M342" s="65" t="s">
        <v>3125</v>
      </c>
      <c r="N342" s="65" t="s">
        <v>9645</v>
      </c>
      <c r="O342" s="125"/>
    </row>
    <row r="343" spans="1:15" s="66" customFormat="1" ht="16.5" customHeight="1" x14ac:dyDescent="0.35">
      <c r="A343" s="59">
        <v>11842100</v>
      </c>
      <c r="B343" s="85" t="s">
        <v>9646</v>
      </c>
      <c r="C343" s="118" t="s">
        <v>245</v>
      </c>
      <c r="D343" s="85" t="s">
        <v>3046</v>
      </c>
      <c r="E343" s="85" t="s">
        <v>9648</v>
      </c>
      <c r="F343" s="85" t="s">
        <v>9647</v>
      </c>
      <c r="G343" s="85" t="s">
        <v>12350</v>
      </c>
      <c r="H343" s="85" t="s">
        <v>233</v>
      </c>
      <c r="I343" s="85" t="s">
        <v>10414</v>
      </c>
      <c r="J343" s="85">
        <v>144</v>
      </c>
      <c r="K343" s="118" t="s">
        <v>12384</v>
      </c>
      <c r="L343" s="65" t="s">
        <v>245</v>
      </c>
      <c r="M343" s="65" t="s">
        <v>3125</v>
      </c>
      <c r="N343" s="65" t="s">
        <v>9645</v>
      </c>
      <c r="O343" s="125"/>
    </row>
    <row r="344" spans="1:15" s="66" customFormat="1" ht="16.5" customHeight="1" x14ac:dyDescent="0.35">
      <c r="A344" s="59">
        <v>11842110</v>
      </c>
      <c r="B344" s="85" t="s">
        <v>9650</v>
      </c>
      <c r="C344" s="118" t="s">
        <v>250</v>
      </c>
      <c r="D344" s="85" t="s">
        <v>3046</v>
      </c>
      <c r="E344" s="85" t="s">
        <v>9652</v>
      </c>
      <c r="F344" s="85" t="s">
        <v>9651</v>
      </c>
      <c r="G344" s="85" t="s">
        <v>12350</v>
      </c>
      <c r="H344" s="85" t="s">
        <v>233</v>
      </c>
      <c r="I344" s="85" t="s">
        <v>10414</v>
      </c>
      <c r="J344" s="85">
        <v>144</v>
      </c>
      <c r="K344" s="118" t="s">
        <v>12384</v>
      </c>
      <c r="L344" s="65" t="s">
        <v>250</v>
      </c>
      <c r="M344" s="65" t="s">
        <v>3125</v>
      </c>
      <c r="N344" s="65" t="s">
        <v>9645</v>
      </c>
      <c r="O344" s="125"/>
    </row>
    <row r="345" spans="1:15" s="66" customFormat="1" ht="16.5" customHeight="1" x14ac:dyDescent="0.35">
      <c r="A345" s="59">
        <v>11842120</v>
      </c>
      <c r="B345" s="85" t="s">
        <v>9653</v>
      </c>
      <c r="C345" s="118" t="s">
        <v>255</v>
      </c>
      <c r="D345" s="85" t="s">
        <v>3046</v>
      </c>
      <c r="E345" s="85" t="s">
        <v>9655</v>
      </c>
      <c r="F345" s="85" t="s">
        <v>9654</v>
      </c>
      <c r="G345" s="85" t="s">
        <v>12350</v>
      </c>
      <c r="H345" s="85" t="s">
        <v>233</v>
      </c>
      <c r="I345" s="85" t="s">
        <v>10414</v>
      </c>
      <c r="J345" s="85">
        <v>144</v>
      </c>
      <c r="K345" s="118" t="s">
        <v>12384</v>
      </c>
      <c r="L345" s="65" t="s">
        <v>255</v>
      </c>
      <c r="M345" s="65" t="s">
        <v>3125</v>
      </c>
      <c r="N345" s="65" t="s">
        <v>9645</v>
      </c>
      <c r="O345" s="125"/>
    </row>
    <row r="346" spans="1:15" s="66" customFormat="1" ht="16.5" customHeight="1" x14ac:dyDescent="0.35">
      <c r="A346" s="59">
        <v>11849060</v>
      </c>
      <c r="B346" s="85" t="s">
        <v>9189</v>
      </c>
      <c r="C346" s="118" t="s">
        <v>617</v>
      </c>
      <c r="D346" s="85" t="s">
        <v>3046</v>
      </c>
      <c r="E346" s="85" t="s">
        <v>9191</v>
      </c>
      <c r="F346" s="85" t="s">
        <v>9190</v>
      </c>
      <c r="G346" s="85" t="s">
        <v>18415</v>
      </c>
      <c r="H346" s="85" t="s">
        <v>233</v>
      </c>
      <c r="I346" s="85" t="s">
        <v>10414</v>
      </c>
      <c r="J346" s="85">
        <v>144</v>
      </c>
      <c r="K346" s="118" t="s">
        <v>12381</v>
      </c>
      <c r="L346" s="65" t="s">
        <v>617</v>
      </c>
      <c r="M346" s="65" t="s">
        <v>3125</v>
      </c>
      <c r="N346" s="65" t="s">
        <v>9188</v>
      </c>
      <c r="O346" s="125"/>
    </row>
    <row r="347" spans="1:15" s="66" customFormat="1" ht="16.5" customHeight="1" x14ac:dyDescent="0.35">
      <c r="A347" s="59">
        <v>11849070</v>
      </c>
      <c r="B347" s="85" t="s">
        <v>9193</v>
      </c>
      <c r="C347" s="118" t="s">
        <v>225</v>
      </c>
      <c r="D347" s="85" t="s">
        <v>3046</v>
      </c>
      <c r="E347" s="85" t="s">
        <v>9195</v>
      </c>
      <c r="F347" s="85" t="s">
        <v>9194</v>
      </c>
      <c r="G347" s="85" t="s">
        <v>18416</v>
      </c>
      <c r="H347" s="85" t="s">
        <v>233</v>
      </c>
      <c r="I347" s="85" t="s">
        <v>10414</v>
      </c>
      <c r="J347" s="85">
        <v>144</v>
      </c>
      <c r="K347" s="118" t="s">
        <v>12381</v>
      </c>
      <c r="L347" s="65" t="s">
        <v>225</v>
      </c>
      <c r="M347" s="65" t="s">
        <v>3125</v>
      </c>
      <c r="N347" s="65" t="s">
        <v>9188</v>
      </c>
      <c r="O347" s="125"/>
    </row>
    <row r="348" spans="1:15" s="66" customFormat="1" ht="16.5" customHeight="1" x14ac:dyDescent="0.35">
      <c r="A348" s="59">
        <v>11849080</v>
      </c>
      <c r="B348" s="85" t="s">
        <v>9196</v>
      </c>
      <c r="C348" s="118" t="s">
        <v>227</v>
      </c>
      <c r="D348" s="85" t="s">
        <v>3046</v>
      </c>
      <c r="E348" s="85" t="s">
        <v>9198</v>
      </c>
      <c r="F348" s="85" t="s">
        <v>9197</v>
      </c>
      <c r="G348" s="85" t="s">
        <v>18417</v>
      </c>
      <c r="H348" s="85" t="s">
        <v>233</v>
      </c>
      <c r="I348" s="85" t="s">
        <v>10414</v>
      </c>
      <c r="J348" s="85">
        <v>144</v>
      </c>
      <c r="K348" s="118" t="s">
        <v>12381</v>
      </c>
      <c r="L348" s="65" t="s">
        <v>227</v>
      </c>
      <c r="M348" s="65" t="s">
        <v>3125</v>
      </c>
      <c r="N348" s="65" t="s">
        <v>9188</v>
      </c>
      <c r="O348" s="125"/>
    </row>
    <row r="349" spans="1:15" s="66" customFormat="1" ht="16.5" customHeight="1" x14ac:dyDescent="0.35">
      <c r="A349" s="59">
        <v>11849090</v>
      </c>
      <c r="B349" s="85" t="s">
        <v>9199</v>
      </c>
      <c r="C349" s="118" t="s">
        <v>229</v>
      </c>
      <c r="D349" s="85" t="s">
        <v>3046</v>
      </c>
      <c r="E349" s="85" t="s">
        <v>9201</v>
      </c>
      <c r="F349" s="85" t="s">
        <v>9200</v>
      </c>
      <c r="G349" s="85" t="s">
        <v>18418</v>
      </c>
      <c r="H349" s="85" t="s">
        <v>233</v>
      </c>
      <c r="I349" s="85" t="s">
        <v>10414</v>
      </c>
      <c r="J349" s="85">
        <v>144</v>
      </c>
      <c r="K349" s="118" t="s">
        <v>12381</v>
      </c>
      <c r="L349" s="65" t="s">
        <v>229</v>
      </c>
      <c r="M349" s="65" t="s">
        <v>3125</v>
      </c>
      <c r="N349" s="65" t="s">
        <v>9188</v>
      </c>
      <c r="O349" s="125"/>
    </row>
    <row r="350" spans="1:15" s="66" customFormat="1" ht="16.5" customHeight="1" x14ac:dyDescent="0.35">
      <c r="A350" s="59">
        <v>11849100</v>
      </c>
      <c r="B350" s="85" t="s">
        <v>9202</v>
      </c>
      <c r="C350" s="118" t="s">
        <v>245</v>
      </c>
      <c r="D350" s="85" t="s">
        <v>3046</v>
      </c>
      <c r="E350" s="85" t="s">
        <v>9204</v>
      </c>
      <c r="F350" s="85" t="s">
        <v>9203</v>
      </c>
      <c r="G350" s="85" t="s">
        <v>18419</v>
      </c>
      <c r="H350" s="85" t="s">
        <v>233</v>
      </c>
      <c r="I350" s="85" t="s">
        <v>10414</v>
      </c>
      <c r="J350" s="85">
        <v>144</v>
      </c>
      <c r="K350" s="118" t="s">
        <v>12381</v>
      </c>
      <c r="L350" s="65" t="s">
        <v>245</v>
      </c>
      <c r="M350" s="65" t="s">
        <v>3125</v>
      </c>
      <c r="N350" s="65" t="s">
        <v>9188</v>
      </c>
      <c r="O350" s="125"/>
    </row>
    <row r="351" spans="1:15" s="66" customFormat="1" ht="16.5" customHeight="1" x14ac:dyDescent="0.35">
      <c r="A351" s="59">
        <v>11849110</v>
      </c>
      <c r="B351" s="85" t="s">
        <v>9205</v>
      </c>
      <c r="C351" s="118" t="s">
        <v>250</v>
      </c>
      <c r="D351" s="85" t="s">
        <v>3046</v>
      </c>
      <c r="E351" s="85" t="s">
        <v>9207</v>
      </c>
      <c r="F351" s="85" t="s">
        <v>9206</v>
      </c>
      <c r="G351" s="85" t="s">
        <v>18420</v>
      </c>
      <c r="H351" s="85" t="s">
        <v>233</v>
      </c>
      <c r="I351" s="85" t="s">
        <v>10414</v>
      </c>
      <c r="J351" s="85">
        <v>144</v>
      </c>
      <c r="K351" s="118" t="s">
        <v>12381</v>
      </c>
      <c r="L351" s="65" t="s">
        <v>250</v>
      </c>
      <c r="M351" s="65" t="s">
        <v>3125</v>
      </c>
      <c r="N351" s="65" t="s">
        <v>9188</v>
      </c>
      <c r="O351" s="125"/>
    </row>
    <row r="352" spans="1:15" s="66" customFormat="1" ht="16.5" customHeight="1" x14ac:dyDescent="0.35">
      <c r="A352" s="59">
        <v>11900060</v>
      </c>
      <c r="B352" s="85" t="s">
        <v>7553</v>
      </c>
      <c r="C352" s="118" t="s">
        <v>617</v>
      </c>
      <c r="D352" s="85" t="s">
        <v>3124</v>
      </c>
      <c r="E352" s="85" t="s">
        <v>7555</v>
      </c>
      <c r="F352" s="85" t="s">
        <v>7554</v>
      </c>
      <c r="G352" s="85" t="s">
        <v>12350</v>
      </c>
      <c r="H352" s="85" t="s">
        <v>664</v>
      </c>
      <c r="I352" s="85" t="s">
        <v>10414</v>
      </c>
      <c r="J352" s="85">
        <v>144</v>
      </c>
      <c r="K352" s="118" t="s">
        <v>12394</v>
      </c>
      <c r="L352" s="65" t="s">
        <v>617</v>
      </c>
      <c r="M352" s="65" t="s">
        <v>3125</v>
      </c>
      <c r="N352" s="65" t="s">
        <v>7548</v>
      </c>
      <c r="O352" s="125"/>
    </row>
    <row r="353" spans="1:15" s="66" customFormat="1" ht="16.5" customHeight="1" x14ac:dyDescent="0.35">
      <c r="A353" s="59">
        <v>11900070</v>
      </c>
      <c r="B353" s="85" t="s">
        <v>7556</v>
      </c>
      <c r="C353" s="118" t="s">
        <v>225</v>
      </c>
      <c r="D353" s="85" t="s">
        <v>3124</v>
      </c>
      <c r="E353" s="85" t="s">
        <v>7558</v>
      </c>
      <c r="F353" s="85" t="s">
        <v>7557</v>
      </c>
      <c r="G353" s="85" t="s">
        <v>12350</v>
      </c>
      <c r="H353" s="85" t="s">
        <v>664</v>
      </c>
      <c r="I353" s="85" t="s">
        <v>10414</v>
      </c>
      <c r="J353" s="85">
        <v>144</v>
      </c>
      <c r="K353" s="118" t="s">
        <v>12394</v>
      </c>
      <c r="L353" s="65" t="s">
        <v>225</v>
      </c>
      <c r="M353" s="65" t="s">
        <v>3125</v>
      </c>
      <c r="N353" s="65" t="s">
        <v>7548</v>
      </c>
      <c r="O353" s="125"/>
    </row>
    <row r="354" spans="1:15" s="66" customFormat="1" ht="16.5" customHeight="1" x14ac:dyDescent="0.35">
      <c r="A354" s="59">
        <v>11900080</v>
      </c>
      <c r="B354" s="85" t="s">
        <v>7559</v>
      </c>
      <c r="C354" s="118" t="s">
        <v>227</v>
      </c>
      <c r="D354" s="85" t="s">
        <v>3124</v>
      </c>
      <c r="E354" s="85" t="s">
        <v>7561</v>
      </c>
      <c r="F354" s="85" t="s">
        <v>7560</v>
      </c>
      <c r="G354" s="85" t="s">
        <v>12350</v>
      </c>
      <c r="H354" s="85" t="s">
        <v>664</v>
      </c>
      <c r="I354" s="85" t="s">
        <v>10414</v>
      </c>
      <c r="J354" s="85">
        <v>144</v>
      </c>
      <c r="K354" s="118" t="s">
        <v>12394</v>
      </c>
      <c r="L354" s="65" t="s">
        <v>227</v>
      </c>
      <c r="M354" s="65" t="s">
        <v>3125</v>
      </c>
      <c r="N354" s="65" t="s">
        <v>7548</v>
      </c>
      <c r="O354" s="125"/>
    </row>
    <row r="355" spans="1:15" s="66" customFormat="1" ht="16.5" customHeight="1" x14ac:dyDescent="0.35">
      <c r="A355" s="59">
        <v>11900090</v>
      </c>
      <c r="B355" s="85" t="s">
        <v>7562</v>
      </c>
      <c r="C355" s="118" t="s">
        <v>229</v>
      </c>
      <c r="D355" s="85" t="s">
        <v>3124</v>
      </c>
      <c r="E355" s="85" t="s">
        <v>7564</v>
      </c>
      <c r="F355" s="85" t="s">
        <v>7563</v>
      </c>
      <c r="G355" s="85" t="s">
        <v>12350</v>
      </c>
      <c r="H355" s="85" t="s">
        <v>664</v>
      </c>
      <c r="I355" s="85" t="s">
        <v>10414</v>
      </c>
      <c r="J355" s="85">
        <v>144</v>
      </c>
      <c r="K355" s="118" t="s">
        <v>12394</v>
      </c>
      <c r="L355" s="65" t="s">
        <v>229</v>
      </c>
      <c r="M355" s="65" t="s">
        <v>3125</v>
      </c>
      <c r="N355" s="65" t="s">
        <v>7548</v>
      </c>
      <c r="O355" s="125"/>
    </row>
    <row r="356" spans="1:15" s="66" customFormat="1" ht="16.5" customHeight="1" x14ac:dyDescent="0.35">
      <c r="A356" s="59">
        <v>11900100</v>
      </c>
      <c r="B356" s="85" t="s">
        <v>7549</v>
      </c>
      <c r="C356" s="118" t="s">
        <v>245</v>
      </c>
      <c r="D356" s="85" t="s">
        <v>3124</v>
      </c>
      <c r="E356" s="85" t="s">
        <v>7551</v>
      </c>
      <c r="F356" s="85" t="s">
        <v>7550</v>
      </c>
      <c r="G356" s="85" t="s">
        <v>12350</v>
      </c>
      <c r="H356" s="85" t="s">
        <v>664</v>
      </c>
      <c r="I356" s="85" t="s">
        <v>10414</v>
      </c>
      <c r="J356" s="85">
        <v>144</v>
      </c>
      <c r="K356" s="118" t="s">
        <v>12394</v>
      </c>
      <c r="L356" s="65" t="s">
        <v>245</v>
      </c>
      <c r="M356" s="65" t="s">
        <v>3125</v>
      </c>
      <c r="N356" s="65" t="s">
        <v>7548</v>
      </c>
      <c r="O356" s="125"/>
    </row>
    <row r="357" spans="1:15" s="66" customFormat="1" ht="16.5" customHeight="1" x14ac:dyDescent="0.35">
      <c r="A357" s="59">
        <v>11917060</v>
      </c>
      <c r="B357" s="85" t="s">
        <v>3199</v>
      </c>
      <c r="C357" s="118" t="s">
        <v>617</v>
      </c>
      <c r="D357" s="85" t="s">
        <v>3046</v>
      </c>
      <c r="E357" s="85" t="s">
        <v>3201</v>
      </c>
      <c r="F357" s="85" t="s">
        <v>3200</v>
      </c>
      <c r="G357" s="85" t="s">
        <v>12350</v>
      </c>
      <c r="H357" s="85" t="s">
        <v>664</v>
      </c>
      <c r="I357" s="85" t="s">
        <v>10414</v>
      </c>
      <c r="J357" s="85">
        <v>144</v>
      </c>
      <c r="K357" s="118" t="s">
        <v>12381</v>
      </c>
      <c r="L357" s="65" t="s">
        <v>617</v>
      </c>
      <c r="M357" s="65" t="s">
        <v>3125</v>
      </c>
      <c r="N357" s="65" t="s">
        <v>3198</v>
      </c>
      <c r="O357" s="125"/>
    </row>
    <row r="358" spans="1:15" s="66" customFormat="1" ht="16.5" customHeight="1" x14ac:dyDescent="0.35">
      <c r="A358" s="59">
        <v>11917070</v>
      </c>
      <c r="B358" s="85" t="s">
        <v>3202</v>
      </c>
      <c r="C358" s="118" t="s">
        <v>225</v>
      </c>
      <c r="D358" s="85" t="s">
        <v>3046</v>
      </c>
      <c r="E358" s="85" t="s">
        <v>3204</v>
      </c>
      <c r="F358" s="85" t="s">
        <v>3203</v>
      </c>
      <c r="G358" s="85" t="s">
        <v>12350</v>
      </c>
      <c r="H358" s="85" t="s">
        <v>664</v>
      </c>
      <c r="I358" s="85" t="s">
        <v>10414</v>
      </c>
      <c r="J358" s="85">
        <v>144</v>
      </c>
      <c r="K358" s="118" t="s">
        <v>12381</v>
      </c>
      <c r="L358" s="65" t="s">
        <v>225</v>
      </c>
      <c r="M358" s="65" t="s">
        <v>3125</v>
      </c>
      <c r="N358" s="65" t="s">
        <v>3198</v>
      </c>
      <c r="O358" s="125"/>
    </row>
    <row r="359" spans="1:15" s="66" customFormat="1" ht="16.5" customHeight="1" x14ac:dyDescent="0.35">
      <c r="A359" s="59">
        <v>11917080</v>
      </c>
      <c r="B359" s="85" t="s">
        <v>3205</v>
      </c>
      <c r="C359" s="118" t="s">
        <v>227</v>
      </c>
      <c r="D359" s="85" t="s">
        <v>3046</v>
      </c>
      <c r="E359" s="85" t="s">
        <v>3207</v>
      </c>
      <c r="F359" s="85" t="s">
        <v>3206</v>
      </c>
      <c r="G359" s="85" t="s">
        <v>12350</v>
      </c>
      <c r="H359" s="85" t="s">
        <v>664</v>
      </c>
      <c r="I359" s="85" t="s">
        <v>10414</v>
      </c>
      <c r="J359" s="85">
        <v>144</v>
      </c>
      <c r="K359" s="118" t="s">
        <v>12381</v>
      </c>
      <c r="L359" s="65" t="s">
        <v>227</v>
      </c>
      <c r="M359" s="65" t="s">
        <v>3125</v>
      </c>
      <c r="N359" s="65" t="s">
        <v>3198</v>
      </c>
      <c r="O359" s="125"/>
    </row>
    <row r="360" spans="1:15" s="66" customFormat="1" ht="16.5" customHeight="1" x14ac:dyDescent="0.35">
      <c r="A360" s="59">
        <v>11917090</v>
      </c>
      <c r="B360" s="85" t="s">
        <v>3208</v>
      </c>
      <c r="C360" s="118" t="s">
        <v>229</v>
      </c>
      <c r="D360" s="85" t="s">
        <v>3046</v>
      </c>
      <c r="E360" s="85" t="s">
        <v>3210</v>
      </c>
      <c r="F360" s="85" t="s">
        <v>3209</v>
      </c>
      <c r="G360" s="85" t="s">
        <v>12350</v>
      </c>
      <c r="H360" s="85" t="s">
        <v>664</v>
      </c>
      <c r="I360" s="85" t="s">
        <v>10414</v>
      </c>
      <c r="J360" s="85">
        <v>144</v>
      </c>
      <c r="K360" s="118" t="s">
        <v>12381</v>
      </c>
      <c r="L360" s="65" t="s">
        <v>229</v>
      </c>
      <c r="M360" s="65" t="s">
        <v>3125</v>
      </c>
      <c r="N360" s="65" t="s">
        <v>3198</v>
      </c>
      <c r="O360" s="125"/>
    </row>
    <row r="361" spans="1:15" s="66" customFormat="1" ht="16.5" customHeight="1" x14ac:dyDescent="0.35">
      <c r="A361" s="59">
        <v>11917100</v>
      </c>
      <c r="B361" s="85" t="s">
        <v>3211</v>
      </c>
      <c r="C361" s="118" t="s">
        <v>245</v>
      </c>
      <c r="D361" s="85" t="s">
        <v>3046</v>
      </c>
      <c r="E361" s="85" t="s">
        <v>3213</v>
      </c>
      <c r="F361" s="85" t="s">
        <v>3212</v>
      </c>
      <c r="G361" s="85" t="s">
        <v>12350</v>
      </c>
      <c r="H361" s="85" t="s">
        <v>664</v>
      </c>
      <c r="I361" s="85" t="s">
        <v>10414</v>
      </c>
      <c r="J361" s="85">
        <v>144</v>
      </c>
      <c r="K361" s="118" t="s">
        <v>12381</v>
      </c>
      <c r="L361" s="65" t="s">
        <v>245</v>
      </c>
      <c r="M361" s="65" t="s">
        <v>3125</v>
      </c>
      <c r="N361" s="65" t="s">
        <v>3198</v>
      </c>
      <c r="O361" s="125"/>
    </row>
    <row r="362" spans="1:15" s="66" customFormat="1" ht="16.5" customHeight="1" x14ac:dyDescent="0.35">
      <c r="A362" s="59">
        <v>11917110</v>
      </c>
      <c r="B362" s="85" t="s">
        <v>3214</v>
      </c>
      <c r="C362" s="118" t="s">
        <v>250</v>
      </c>
      <c r="D362" s="85" t="s">
        <v>3046</v>
      </c>
      <c r="E362" s="85" t="s">
        <v>3216</v>
      </c>
      <c r="F362" s="85" t="s">
        <v>3215</v>
      </c>
      <c r="G362" s="85" t="s">
        <v>12350</v>
      </c>
      <c r="H362" s="85" t="s">
        <v>664</v>
      </c>
      <c r="I362" s="85" t="s">
        <v>10414</v>
      </c>
      <c r="J362" s="85">
        <v>144</v>
      </c>
      <c r="K362" s="118" t="s">
        <v>12381</v>
      </c>
      <c r="L362" s="65" t="s">
        <v>250</v>
      </c>
      <c r="M362" s="65" t="s">
        <v>3125</v>
      </c>
      <c r="N362" s="65" t="s">
        <v>3198</v>
      </c>
      <c r="O362" s="125"/>
    </row>
    <row r="363" spans="1:15" s="66" customFormat="1" ht="16.5" customHeight="1" x14ac:dyDescent="0.35">
      <c r="A363" s="59">
        <v>11919060</v>
      </c>
      <c r="B363" s="85" t="s">
        <v>3126</v>
      </c>
      <c r="C363" s="118" t="s">
        <v>617</v>
      </c>
      <c r="D363" s="85" t="s">
        <v>3046</v>
      </c>
      <c r="E363" s="85" t="s">
        <v>3128</v>
      </c>
      <c r="F363" s="85" t="s">
        <v>3127</v>
      </c>
      <c r="G363" s="85" t="s">
        <v>12350</v>
      </c>
      <c r="H363" s="85" t="s">
        <v>664</v>
      </c>
      <c r="I363" s="85" t="s">
        <v>10414</v>
      </c>
      <c r="J363" s="85">
        <v>144</v>
      </c>
      <c r="K363" s="118" t="s">
        <v>12381</v>
      </c>
      <c r="L363" s="65" t="s">
        <v>617</v>
      </c>
      <c r="M363" s="65" t="s">
        <v>3125</v>
      </c>
      <c r="N363" s="65" t="s">
        <v>1595</v>
      </c>
      <c r="O363" s="125"/>
    </row>
    <row r="364" spans="1:15" s="66" customFormat="1" ht="16.5" customHeight="1" x14ac:dyDescent="0.35">
      <c r="A364" s="59">
        <v>11919070</v>
      </c>
      <c r="B364" s="85" t="s">
        <v>3129</v>
      </c>
      <c r="C364" s="118" t="s">
        <v>225</v>
      </c>
      <c r="D364" s="85" t="s">
        <v>3046</v>
      </c>
      <c r="E364" s="85" t="s">
        <v>3131</v>
      </c>
      <c r="F364" s="85" t="s">
        <v>3130</v>
      </c>
      <c r="G364" s="85" t="s">
        <v>12350</v>
      </c>
      <c r="H364" s="85" t="s">
        <v>664</v>
      </c>
      <c r="I364" s="85" t="s">
        <v>10414</v>
      </c>
      <c r="J364" s="85">
        <v>144</v>
      </c>
      <c r="K364" s="118" t="s">
        <v>12381</v>
      </c>
      <c r="L364" s="65" t="s">
        <v>225</v>
      </c>
      <c r="M364" s="65" t="s">
        <v>3125</v>
      </c>
      <c r="N364" s="65" t="s">
        <v>1595</v>
      </c>
      <c r="O364" s="125"/>
    </row>
    <row r="365" spans="1:15" s="66" customFormat="1" ht="16.5" customHeight="1" x14ac:dyDescent="0.35">
      <c r="A365" s="59">
        <v>11919080</v>
      </c>
      <c r="B365" s="85" t="s">
        <v>3132</v>
      </c>
      <c r="C365" s="118" t="s">
        <v>227</v>
      </c>
      <c r="D365" s="85" t="s">
        <v>3046</v>
      </c>
      <c r="E365" s="85" t="s">
        <v>3134</v>
      </c>
      <c r="F365" s="85" t="s">
        <v>3133</v>
      </c>
      <c r="G365" s="85" t="s">
        <v>12350</v>
      </c>
      <c r="H365" s="85" t="s">
        <v>664</v>
      </c>
      <c r="I365" s="85" t="s">
        <v>10414</v>
      </c>
      <c r="J365" s="85">
        <v>144</v>
      </c>
      <c r="K365" s="118" t="s">
        <v>12381</v>
      </c>
      <c r="L365" s="65" t="s">
        <v>227</v>
      </c>
      <c r="M365" s="65" t="s">
        <v>3125</v>
      </c>
      <c r="N365" s="65" t="s">
        <v>1595</v>
      </c>
      <c r="O365" s="125"/>
    </row>
    <row r="366" spans="1:15" s="66" customFormat="1" ht="16.5" customHeight="1" x14ac:dyDescent="0.35">
      <c r="A366" s="59">
        <v>11919090</v>
      </c>
      <c r="B366" s="85" t="s">
        <v>3135</v>
      </c>
      <c r="C366" s="118" t="s">
        <v>229</v>
      </c>
      <c r="D366" s="85" t="s">
        <v>3046</v>
      </c>
      <c r="E366" s="85" t="s">
        <v>3137</v>
      </c>
      <c r="F366" s="85" t="s">
        <v>3136</v>
      </c>
      <c r="G366" s="85" t="s">
        <v>12350</v>
      </c>
      <c r="H366" s="85" t="s">
        <v>664</v>
      </c>
      <c r="I366" s="85" t="s">
        <v>10414</v>
      </c>
      <c r="J366" s="85">
        <v>144</v>
      </c>
      <c r="K366" s="118" t="s">
        <v>12381</v>
      </c>
      <c r="L366" s="65" t="s">
        <v>229</v>
      </c>
      <c r="M366" s="65" t="s">
        <v>3125</v>
      </c>
      <c r="N366" s="65" t="s">
        <v>1595</v>
      </c>
      <c r="O366" s="125"/>
    </row>
    <row r="367" spans="1:15" s="66" customFormat="1" ht="16.5" customHeight="1" x14ac:dyDescent="0.35">
      <c r="A367" s="59">
        <v>11919100</v>
      </c>
      <c r="B367" s="85" t="s">
        <v>3138</v>
      </c>
      <c r="C367" s="118" t="s">
        <v>245</v>
      </c>
      <c r="D367" s="85" t="s">
        <v>3046</v>
      </c>
      <c r="E367" s="85" t="s">
        <v>3140</v>
      </c>
      <c r="F367" s="85" t="s">
        <v>3139</v>
      </c>
      <c r="G367" s="85" t="s">
        <v>12350</v>
      </c>
      <c r="H367" s="85" t="s">
        <v>664</v>
      </c>
      <c r="I367" s="85" t="s">
        <v>10414</v>
      </c>
      <c r="J367" s="85">
        <v>144</v>
      </c>
      <c r="K367" s="118" t="s">
        <v>12381</v>
      </c>
      <c r="L367" s="65" t="s">
        <v>245</v>
      </c>
      <c r="M367" s="65" t="s">
        <v>3125</v>
      </c>
      <c r="N367" s="65" t="s">
        <v>1595</v>
      </c>
      <c r="O367" s="125"/>
    </row>
    <row r="368" spans="1:15" s="66" customFormat="1" ht="16.5" customHeight="1" x14ac:dyDescent="0.35">
      <c r="A368" s="59">
        <v>11919110</v>
      </c>
      <c r="B368" s="85" t="s">
        <v>3141</v>
      </c>
      <c r="C368" s="118" t="s">
        <v>250</v>
      </c>
      <c r="D368" s="85" t="s">
        <v>3046</v>
      </c>
      <c r="E368" s="85" t="s">
        <v>3143</v>
      </c>
      <c r="F368" s="85" t="s">
        <v>3142</v>
      </c>
      <c r="G368" s="85" t="s">
        <v>12350</v>
      </c>
      <c r="H368" s="85" t="s">
        <v>664</v>
      </c>
      <c r="I368" s="85" t="s">
        <v>10414</v>
      </c>
      <c r="J368" s="85">
        <v>144</v>
      </c>
      <c r="K368" s="118" t="s">
        <v>12381</v>
      </c>
      <c r="L368" s="65" t="s">
        <v>250</v>
      </c>
      <c r="M368" s="65" t="s">
        <v>3125</v>
      </c>
      <c r="N368" s="65" t="s">
        <v>1595</v>
      </c>
      <c r="O368" s="125"/>
    </row>
    <row r="369" spans="1:15" s="66" customFormat="1" ht="16.5" customHeight="1" x14ac:dyDescent="0.35">
      <c r="A369" s="59">
        <v>11920060</v>
      </c>
      <c r="B369" s="85" t="s">
        <v>7014</v>
      </c>
      <c r="C369" s="118" t="s">
        <v>617</v>
      </c>
      <c r="D369" s="85" t="s">
        <v>3124</v>
      </c>
      <c r="E369" s="85" t="s">
        <v>7016</v>
      </c>
      <c r="F369" s="85" t="s">
        <v>7015</v>
      </c>
      <c r="G369" s="85" t="s">
        <v>18421</v>
      </c>
      <c r="H369" s="85" t="s">
        <v>664</v>
      </c>
      <c r="I369" s="85" t="s">
        <v>10414</v>
      </c>
      <c r="J369" s="85">
        <v>144</v>
      </c>
      <c r="K369" s="118" t="s">
        <v>12381</v>
      </c>
      <c r="L369" s="65" t="s">
        <v>617</v>
      </c>
      <c r="M369" s="65" t="s">
        <v>3125</v>
      </c>
      <c r="N369" s="65" t="s">
        <v>7006</v>
      </c>
      <c r="O369" s="125"/>
    </row>
    <row r="370" spans="1:15" s="66" customFormat="1" ht="16.5" customHeight="1" x14ac:dyDescent="0.35">
      <c r="A370" s="59">
        <v>11920070</v>
      </c>
      <c r="B370" s="85" t="s">
        <v>7017</v>
      </c>
      <c r="C370" s="118" t="s">
        <v>225</v>
      </c>
      <c r="D370" s="85" t="s">
        <v>3124</v>
      </c>
      <c r="E370" s="85" t="s">
        <v>7019</v>
      </c>
      <c r="F370" s="85" t="s">
        <v>7018</v>
      </c>
      <c r="G370" s="85" t="s">
        <v>18422</v>
      </c>
      <c r="H370" s="85" t="s">
        <v>664</v>
      </c>
      <c r="I370" s="85" t="s">
        <v>10414</v>
      </c>
      <c r="J370" s="85">
        <v>144</v>
      </c>
      <c r="K370" s="118" t="s">
        <v>12381</v>
      </c>
      <c r="L370" s="65" t="s">
        <v>225</v>
      </c>
      <c r="M370" s="65" t="s">
        <v>3125</v>
      </c>
      <c r="N370" s="65" t="s">
        <v>7006</v>
      </c>
      <c r="O370" s="125"/>
    </row>
    <row r="371" spans="1:15" s="66" customFormat="1" ht="16.5" customHeight="1" x14ac:dyDescent="0.35">
      <c r="A371" s="59">
        <v>11920080</v>
      </c>
      <c r="B371" s="85" t="s">
        <v>7020</v>
      </c>
      <c r="C371" s="118" t="s">
        <v>227</v>
      </c>
      <c r="D371" s="85" t="s">
        <v>3124</v>
      </c>
      <c r="E371" s="85" t="s">
        <v>7022</v>
      </c>
      <c r="F371" s="85" t="s">
        <v>7021</v>
      </c>
      <c r="G371" s="85" t="s">
        <v>18423</v>
      </c>
      <c r="H371" s="85" t="s">
        <v>664</v>
      </c>
      <c r="I371" s="85" t="s">
        <v>10414</v>
      </c>
      <c r="J371" s="85">
        <v>144</v>
      </c>
      <c r="K371" s="118" t="s">
        <v>12381</v>
      </c>
      <c r="L371" s="65" t="s">
        <v>227</v>
      </c>
      <c r="M371" s="65" t="s">
        <v>3125</v>
      </c>
      <c r="N371" s="65" t="s">
        <v>7006</v>
      </c>
      <c r="O371" s="125"/>
    </row>
    <row r="372" spans="1:15" s="66" customFormat="1" ht="16.5" customHeight="1" x14ac:dyDescent="0.35">
      <c r="A372" s="59">
        <v>11920090</v>
      </c>
      <c r="B372" s="85" t="s">
        <v>7023</v>
      </c>
      <c r="C372" s="118" t="s">
        <v>229</v>
      </c>
      <c r="D372" s="85" t="s">
        <v>3124</v>
      </c>
      <c r="E372" s="85" t="s">
        <v>7025</v>
      </c>
      <c r="F372" s="85" t="s">
        <v>10438</v>
      </c>
      <c r="G372" s="85" t="s">
        <v>12350</v>
      </c>
      <c r="H372" s="85" t="s">
        <v>664</v>
      </c>
      <c r="I372" s="85" t="s">
        <v>10414</v>
      </c>
      <c r="J372" s="85">
        <v>144</v>
      </c>
      <c r="K372" s="118" t="s">
        <v>12381</v>
      </c>
      <c r="L372" s="65" t="s">
        <v>229</v>
      </c>
      <c r="M372" s="65" t="s">
        <v>3125</v>
      </c>
      <c r="N372" s="65" t="s">
        <v>7006</v>
      </c>
      <c r="O372" s="125"/>
    </row>
    <row r="373" spans="1:15" s="66" customFormat="1" ht="16.5" customHeight="1" x14ac:dyDescent="0.35">
      <c r="A373" s="59">
        <v>11920100</v>
      </c>
      <c r="B373" s="85" t="s">
        <v>7007</v>
      </c>
      <c r="C373" s="118" t="s">
        <v>245</v>
      </c>
      <c r="D373" s="85" t="s">
        <v>3124</v>
      </c>
      <c r="E373" s="85" t="s">
        <v>7009</v>
      </c>
      <c r="F373" s="85" t="s">
        <v>7008</v>
      </c>
      <c r="G373" s="85" t="s">
        <v>18424</v>
      </c>
      <c r="H373" s="85" t="s">
        <v>664</v>
      </c>
      <c r="I373" s="85" t="s">
        <v>10414</v>
      </c>
      <c r="J373" s="85">
        <v>144</v>
      </c>
      <c r="K373" s="118" t="s">
        <v>12381</v>
      </c>
      <c r="L373" s="65" t="s">
        <v>245</v>
      </c>
      <c r="M373" s="65" t="s">
        <v>3125</v>
      </c>
      <c r="N373" s="65" t="s">
        <v>7006</v>
      </c>
      <c r="O373" s="125"/>
    </row>
    <row r="374" spans="1:15" s="66" customFormat="1" ht="16.5" customHeight="1" x14ac:dyDescent="0.35">
      <c r="A374" s="59">
        <v>11920110</v>
      </c>
      <c r="B374" s="85" t="s">
        <v>7011</v>
      </c>
      <c r="C374" s="118" t="s">
        <v>250</v>
      </c>
      <c r="D374" s="85" t="s">
        <v>3124</v>
      </c>
      <c r="E374" s="85" t="s">
        <v>7013</v>
      </c>
      <c r="F374" s="85" t="s">
        <v>10439</v>
      </c>
      <c r="G374" s="85" t="s">
        <v>18425</v>
      </c>
      <c r="H374" s="85" t="s">
        <v>664</v>
      </c>
      <c r="I374" s="85" t="s">
        <v>10414</v>
      </c>
      <c r="J374" s="85">
        <v>144</v>
      </c>
      <c r="K374" s="118" t="s">
        <v>12381</v>
      </c>
      <c r="L374" s="65" t="s">
        <v>250</v>
      </c>
      <c r="M374" s="65" t="s">
        <v>3125</v>
      </c>
      <c r="N374" s="65" t="s">
        <v>7006</v>
      </c>
      <c r="O374" s="125"/>
    </row>
    <row r="375" spans="1:15" s="66" customFormat="1" ht="16.5" customHeight="1" x14ac:dyDescent="0.35">
      <c r="A375" s="59">
        <v>11925060</v>
      </c>
      <c r="B375" s="85" t="s">
        <v>11537</v>
      </c>
      <c r="C375" s="118" t="s">
        <v>617</v>
      </c>
      <c r="D375" s="85" t="s">
        <v>3124</v>
      </c>
      <c r="E375" s="85" t="s">
        <v>1581</v>
      </c>
      <c r="F375" s="85" t="s">
        <v>11538</v>
      </c>
      <c r="G375" s="85" t="s">
        <v>12350</v>
      </c>
      <c r="H375" s="85" t="s">
        <v>233</v>
      </c>
      <c r="I375" s="85" t="s">
        <v>10414</v>
      </c>
      <c r="J375" s="85">
        <v>144</v>
      </c>
      <c r="K375" s="118" t="s">
        <v>12381</v>
      </c>
      <c r="L375" s="65" t="s">
        <v>617</v>
      </c>
      <c r="M375" s="65" t="s">
        <v>3125</v>
      </c>
      <c r="N375" s="65" t="s">
        <v>1580</v>
      </c>
      <c r="O375" s="125"/>
    </row>
    <row r="376" spans="1:15" s="66" customFormat="1" ht="16.5" customHeight="1" x14ac:dyDescent="0.35">
      <c r="A376" s="59">
        <v>11925070</v>
      </c>
      <c r="B376" s="85" t="s">
        <v>11539</v>
      </c>
      <c r="C376" s="118" t="s">
        <v>225</v>
      </c>
      <c r="D376" s="85" t="s">
        <v>3124</v>
      </c>
      <c r="E376" s="85" t="s">
        <v>1583</v>
      </c>
      <c r="F376" s="85" t="s">
        <v>11540</v>
      </c>
      <c r="G376" s="85" t="s">
        <v>12350</v>
      </c>
      <c r="H376" s="85" t="s">
        <v>233</v>
      </c>
      <c r="I376" s="85" t="s">
        <v>10414</v>
      </c>
      <c r="J376" s="85">
        <v>144</v>
      </c>
      <c r="K376" s="118" t="s">
        <v>12381</v>
      </c>
      <c r="L376" s="65" t="s">
        <v>225</v>
      </c>
      <c r="M376" s="65" t="s">
        <v>3125</v>
      </c>
      <c r="N376" s="65" t="s">
        <v>1580</v>
      </c>
      <c r="O376" s="125"/>
    </row>
    <row r="377" spans="1:15" s="66" customFormat="1" ht="16.5" customHeight="1" x14ac:dyDescent="0.35">
      <c r="A377" s="59">
        <v>11925080</v>
      </c>
      <c r="B377" s="85" t="s">
        <v>11541</v>
      </c>
      <c r="C377" s="118" t="s">
        <v>227</v>
      </c>
      <c r="D377" s="85" t="s">
        <v>3124</v>
      </c>
      <c r="E377" s="85" t="s">
        <v>1584</v>
      </c>
      <c r="F377" s="85" t="s">
        <v>11542</v>
      </c>
      <c r="G377" s="85" t="s">
        <v>12350</v>
      </c>
      <c r="H377" s="85" t="s">
        <v>233</v>
      </c>
      <c r="I377" s="85" t="s">
        <v>10414</v>
      </c>
      <c r="J377" s="85">
        <v>144</v>
      </c>
      <c r="K377" s="118" t="s">
        <v>12381</v>
      </c>
      <c r="L377" s="65" t="s">
        <v>227</v>
      </c>
      <c r="M377" s="65" t="s">
        <v>3125</v>
      </c>
      <c r="N377" s="65" t="s">
        <v>1580</v>
      </c>
      <c r="O377" s="125"/>
    </row>
    <row r="378" spans="1:15" s="66" customFormat="1" ht="16.5" customHeight="1" x14ac:dyDescent="0.35">
      <c r="A378" s="59">
        <v>11925090</v>
      </c>
      <c r="B378" s="85" t="s">
        <v>11543</v>
      </c>
      <c r="C378" s="118" t="s">
        <v>229</v>
      </c>
      <c r="D378" s="85" t="s">
        <v>3124</v>
      </c>
      <c r="E378" s="85" t="s">
        <v>1585</v>
      </c>
      <c r="F378" s="85" t="s">
        <v>11544</v>
      </c>
      <c r="G378" s="85" t="s">
        <v>12350</v>
      </c>
      <c r="H378" s="85" t="s">
        <v>233</v>
      </c>
      <c r="I378" s="85" t="s">
        <v>10414</v>
      </c>
      <c r="J378" s="85">
        <v>144</v>
      </c>
      <c r="K378" s="118" t="s">
        <v>12381</v>
      </c>
      <c r="L378" s="65" t="s">
        <v>229</v>
      </c>
      <c r="M378" s="65" t="s">
        <v>3125</v>
      </c>
      <c r="N378" s="65" t="s">
        <v>1580</v>
      </c>
      <c r="O378" s="125"/>
    </row>
    <row r="379" spans="1:15" s="66" customFormat="1" ht="16.5" customHeight="1" x14ac:dyDescent="0.35">
      <c r="A379" s="59">
        <v>11925100</v>
      </c>
      <c r="B379" s="85" t="s">
        <v>11545</v>
      </c>
      <c r="C379" s="118" t="s">
        <v>245</v>
      </c>
      <c r="D379" s="85" t="s">
        <v>3124</v>
      </c>
      <c r="E379" s="85" t="s">
        <v>1586</v>
      </c>
      <c r="F379" s="85" t="s">
        <v>11546</v>
      </c>
      <c r="G379" s="85" t="s">
        <v>12350</v>
      </c>
      <c r="H379" s="85" t="s">
        <v>233</v>
      </c>
      <c r="I379" s="85" t="s">
        <v>10414</v>
      </c>
      <c r="J379" s="85">
        <v>144</v>
      </c>
      <c r="K379" s="118" t="s">
        <v>12381</v>
      </c>
      <c r="L379" s="65" t="s">
        <v>245</v>
      </c>
      <c r="M379" s="65" t="s">
        <v>3125</v>
      </c>
      <c r="N379" s="65" t="s">
        <v>1580</v>
      </c>
      <c r="O379" s="125"/>
    </row>
    <row r="380" spans="1:15" s="66" customFormat="1" ht="16.5" customHeight="1" x14ac:dyDescent="0.35">
      <c r="A380" s="59">
        <v>11925110</v>
      </c>
      <c r="B380" s="85" t="s">
        <v>11547</v>
      </c>
      <c r="C380" s="118" t="s">
        <v>250</v>
      </c>
      <c r="D380" s="85" t="s">
        <v>3124</v>
      </c>
      <c r="E380" s="85" t="s">
        <v>1587</v>
      </c>
      <c r="F380" s="85" t="s">
        <v>11548</v>
      </c>
      <c r="G380" s="85" t="s">
        <v>12350</v>
      </c>
      <c r="H380" s="85" t="s">
        <v>233</v>
      </c>
      <c r="I380" s="85" t="s">
        <v>10414</v>
      </c>
      <c r="J380" s="85">
        <v>144</v>
      </c>
      <c r="K380" s="118" t="s">
        <v>12381</v>
      </c>
      <c r="L380" s="65" t="s">
        <v>250</v>
      </c>
      <c r="M380" s="65" t="s">
        <v>3125</v>
      </c>
      <c r="N380" s="65" t="s">
        <v>1580</v>
      </c>
      <c r="O380" s="125"/>
    </row>
    <row r="381" spans="1:15" s="66" customFormat="1" ht="16.5" customHeight="1" x14ac:dyDescent="0.35">
      <c r="A381" s="59">
        <v>11926060</v>
      </c>
      <c r="B381" s="85" t="s">
        <v>6953</v>
      </c>
      <c r="C381" s="118" t="s">
        <v>617</v>
      </c>
      <c r="D381" s="85" t="s">
        <v>3124</v>
      </c>
      <c r="E381" s="85" t="s">
        <v>6955</v>
      </c>
      <c r="F381" s="85" t="s">
        <v>6954</v>
      </c>
      <c r="G381" s="85" t="s">
        <v>12350</v>
      </c>
      <c r="H381" s="85" t="s">
        <v>664</v>
      </c>
      <c r="I381" s="85" t="s">
        <v>10414</v>
      </c>
      <c r="J381" s="85">
        <v>144</v>
      </c>
      <c r="K381" s="118" t="s">
        <v>12381</v>
      </c>
      <c r="L381" s="65" t="s">
        <v>617</v>
      </c>
      <c r="M381" s="65" t="s">
        <v>3125</v>
      </c>
      <c r="N381" s="65" t="s">
        <v>6945</v>
      </c>
      <c r="O381" s="125"/>
    </row>
    <row r="382" spans="1:15" s="66" customFormat="1" ht="16.5" customHeight="1" x14ac:dyDescent="0.35">
      <c r="A382" s="59">
        <v>11926070</v>
      </c>
      <c r="B382" s="85" t="s">
        <v>6956</v>
      </c>
      <c r="C382" s="118" t="s">
        <v>225</v>
      </c>
      <c r="D382" s="85" t="s">
        <v>3124</v>
      </c>
      <c r="E382" s="85" t="s">
        <v>6958</v>
      </c>
      <c r="F382" s="85" t="s">
        <v>6957</v>
      </c>
      <c r="G382" s="85" t="s">
        <v>12350</v>
      </c>
      <c r="H382" s="85" t="s">
        <v>664</v>
      </c>
      <c r="I382" s="85" t="s">
        <v>10414</v>
      </c>
      <c r="J382" s="85">
        <v>144</v>
      </c>
      <c r="K382" s="118" t="s">
        <v>12381</v>
      </c>
      <c r="L382" s="65" t="s">
        <v>225</v>
      </c>
      <c r="M382" s="65" t="s">
        <v>3125</v>
      </c>
      <c r="N382" s="65" t="s">
        <v>6945</v>
      </c>
      <c r="O382" s="125"/>
    </row>
    <row r="383" spans="1:15" s="66" customFormat="1" ht="16.5" customHeight="1" x14ac:dyDescent="0.35">
      <c r="A383" s="59">
        <v>11926080</v>
      </c>
      <c r="B383" s="85" t="s">
        <v>6959</v>
      </c>
      <c r="C383" s="118" t="s">
        <v>227</v>
      </c>
      <c r="D383" s="85" t="s">
        <v>3124</v>
      </c>
      <c r="E383" s="85" t="s">
        <v>6961</v>
      </c>
      <c r="F383" s="85" t="s">
        <v>6960</v>
      </c>
      <c r="G383" s="85" t="s">
        <v>12350</v>
      </c>
      <c r="H383" s="85" t="s">
        <v>664</v>
      </c>
      <c r="I383" s="85" t="s">
        <v>10414</v>
      </c>
      <c r="J383" s="85">
        <v>144</v>
      </c>
      <c r="K383" s="118" t="s">
        <v>12381</v>
      </c>
      <c r="L383" s="65" t="s">
        <v>227</v>
      </c>
      <c r="M383" s="65" t="s">
        <v>3125</v>
      </c>
      <c r="N383" s="65" t="s">
        <v>6945</v>
      </c>
      <c r="O383" s="125"/>
    </row>
    <row r="384" spans="1:15" s="66" customFormat="1" ht="16.5" customHeight="1" x14ac:dyDescent="0.35">
      <c r="A384" s="59">
        <v>11926090</v>
      </c>
      <c r="B384" s="85" t="s">
        <v>6962</v>
      </c>
      <c r="C384" s="118" t="s">
        <v>229</v>
      </c>
      <c r="D384" s="85" t="s">
        <v>3124</v>
      </c>
      <c r="E384" s="85" t="s">
        <v>6964</v>
      </c>
      <c r="F384" s="85" t="s">
        <v>6963</v>
      </c>
      <c r="G384" s="85" t="s">
        <v>12350</v>
      </c>
      <c r="H384" s="85" t="s">
        <v>664</v>
      </c>
      <c r="I384" s="85" t="s">
        <v>10414</v>
      </c>
      <c r="J384" s="85">
        <v>144</v>
      </c>
      <c r="K384" s="118" t="s">
        <v>12381</v>
      </c>
      <c r="L384" s="65" t="s">
        <v>229</v>
      </c>
      <c r="M384" s="65" t="s">
        <v>3125</v>
      </c>
      <c r="N384" s="65" t="s">
        <v>6945</v>
      </c>
      <c r="O384" s="125"/>
    </row>
    <row r="385" spans="1:15" s="66" customFormat="1" ht="16.5" customHeight="1" x14ac:dyDescent="0.35">
      <c r="A385" s="59">
        <v>11926100</v>
      </c>
      <c r="B385" s="85" t="s">
        <v>6946</v>
      </c>
      <c r="C385" s="118" t="s">
        <v>245</v>
      </c>
      <c r="D385" s="85" t="s">
        <v>3124</v>
      </c>
      <c r="E385" s="85" t="s">
        <v>6948</v>
      </c>
      <c r="F385" s="85" t="s">
        <v>6947</v>
      </c>
      <c r="G385" s="85" t="s">
        <v>12350</v>
      </c>
      <c r="H385" s="85" t="s">
        <v>664</v>
      </c>
      <c r="I385" s="85" t="s">
        <v>10414</v>
      </c>
      <c r="J385" s="85">
        <v>144</v>
      </c>
      <c r="K385" s="118" t="s">
        <v>12381</v>
      </c>
      <c r="L385" s="65" t="s">
        <v>245</v>
      </c>
      <c r="M385" s="65" t="s">
        <v>3125</v>
      </c>
      <c r="N385" s="65" t="s">
        <v>6945</v>
      </c>
      <c r="O385" s="125"/>
    </row>
    <row r="386" spans="1:15" s="66" customFormat="1" ht="16.5" customHeight="1" x14ac:dyDescent="0.35">
      <c r="A386" s="59">
        <v>11926110</v>
      </c>
      <c r="B386" s="85" t="s">
        <v>6950</v>
      </c>
      <c r="C386" s="118" t="s">
        <v>250</v>
      </c>
      <c r="D386" s="85" t="s">
        <v>3124</v>
      </c>
      <c r="E386" s="85" t="s">
        <v>6952</v>
      </c>
      <c r="F386" s="85" t="s">
        <v>6951</v>
      </c>
      <c r="G386" s="85" t="s">
        <v>12350</v>
      </c>
      <c r="H386" s="85" t="s">
        <v>664</v>
      </c>
      <c r="I386" s="85" t="s">
        <v>10414</v>
      </c>
      <c r="J386" s="85">
        <v>144</v>
      </c>
      <c r="K386" s="118" t="s">
        <v>12381</v>
      </c>
      <c r="L386" s="65" t="s">
        <v>250</v>
      </c>
      <c r="M386" s="65" t="s">
        <v>3125</v>
      </c>
      <c r="N386" s="65" t="s">
        <v>6945</v>
      </c>
      <c r="O386" s="125"/>
    </row>
    <row r="387" spans="1:15" s="66" customFormat="1" ht="16.5" customHeight="1" x14ac:dyDescent="0.35">
      <c r="A387" s="59">
        <v>11927060</v>
      </c>
      <c r="B387" s="85" t="s">
        <v>5463</v>
      </c>
      <c r="C387" s="118" t="s">
        <v>617</v>
      </c>
      <c r="D387" s="85" t="s">
        <v>10431</v>
      </c>
      <c r="E387" s="85" t="s">
        <v>5465</v>
      </c>
      <c r="F387" s="85" t="s">
        <v>5464</v>
      </c>
      <c r="G387" s="85" t="s">
        <v>12350</v>
      </c>
      <c r="H387" s="85" t="s">
        <v>664</v>
      </c>
      <c r="I387" s="85" t="s">
        <v>10414</v>
      </c>
      <c r="J387" s="85">
        <v>144</v>
      </c>
      <c r="K387" s="118" t="s">
        <v>6971</v>
      </c>
      <c r="L387" s="65" t="s">
        <v>617</v>
      </c>
      <c r="M387" s="65" t="s">
        <v>3125</v>
      </c>
      <c r="N387" s="65" t="s">
        <v>1588</v>
      </c>
      <c r="O387" s="125"/>
    </row>
    <row r="388" spans="1:15" s="66" customFormat="1" ht="16.5" customHeight="1" x14ac:dyDescent="0.35">
      <c r="A388" s="59">
        <v>11927070</v>
      </c>
      <c r="B388" s="85" t="s">
        <v>5466</v>
      </c>
      <c r="C388" s="118" t="s">
        <v>225</v>
      </c>
      <c r="D388" s="85" t="s">
        <v>10431</v>
      </c>
      <c r="E388" s="85" t="s">
        <v>5468</v>
      </c>
      <c r="F388" s="85" t="s">
        <v>5467</v>
      </c>
      <c r="G388" s="85" t="s">
        <v>12350</v>
      </c>
      <c r="H388" s="85" t="s">
        <v>664</v>
      </c>
      <c r="I388" s="85" t="s">
        <v>10414</v>
      </c>
      <c r="J388" s="85">
        <v>144</v>
      </c>
      <c r="K388" s="118" t="s">
        <v>6971</v>
      </c>
      <c r="L388" s="65" t="s">
        <v>225</v>
      </c>
      <c r="M388" s="65" t="s">
        <v>3125</v>
      </c>
      <c r="N388" s="65" t="s">
        <v>1588</v>
      </c>
      <c r="O388" s="125"/>
    </row>
    <row r="389" spans="1:15" s="66" customFormat="1" ht="16.5" customHeight="1" x14ac:dyDescent="0.35">
      <c r="A389" s="59">
        <v>11927080</v>
      </c>
      <c r="B389" s="85" t="s">
        <v>5469</v>
      </c>
      <c r="C389" s="118" t="s">
        <v>227</v>
      </c>
      <c r="D389" s="85" t="s">
        <v>10431</v>
      </c>
      <c r="E389" s="85" t="s">
        <v>5471</v>
      </c>
      <c r="F389" s="85" t="s">
        <v>5470</v>
      </c>
      <c r="G389" s="85" t="s">
        <v>12350</v>
      </c>
      <c r="H389" s="85" t="s">
        <v>664</v>
      </c>
      <c r="I389" s="85" t="s">
        <v>10414</v>
      </c>
      <c r="J389" s="85">
        <v>144</v>
      </c>
      <c r="K389" s="118" t="s">
        <v>6971</v>
      </c>
      <c r="L389" s="65" t="s">
        <v>227</v>
      </c>
      <c r="M389" s="65" t="s">
        <v>3125</v>
      </c>
      <c r="N389" s="65" t="s">
        <v>1588</v>
      </c>
      <c r="O389" s="125"/>
    </row>
    <row r="390" spans="1:15" s="66" customFormat="1" ht="16.5" customHeight="1" x14ac:dyDescent="0.35">
      <c r="A390" s="59">
        <v>11927090</v>
      </c>
      <c r="B390" s="85" t="s">
        <v>5472</v>
      </c>
      <c r="C390" s="118" t="s">
        <v>229</v>
      </c>
      <c r="D390" s="85" t="s">
        <v>10431</v>
      </c>
      <c r="E390" s="85" t="s">
        <v>5474</v>
      </c>
      <c r="F390" s="85" t="s">
        <v>5473</v>
      </c>
      <c r="G390" s="85" t="s">
        <v>12350</v>
      </c>
      <c r="H390" s="85" t="s">
        <v>664</v>
      </c>
      <c r="I390" s="85" t="s">
        <v>10414</v>
      </c>
      <c r="J390" s="85">
        <v>144</v>
      </c>
      <c r="K390" s="118" t="s">
        <v>6971</v>
      </c>
      <c r="L390" s="65" t="s">
        <v>229</v>
      </c>
      <c r="M390" s="65" t="s">
        <v>3125</v>
      </c>
      <c r="N390" s="65" t="s">
        <v>1588</v>
      </c>
      <c r="O390" s="125"/>
    </row>
    <row r="391" spans="1:15" s="66" customFormat="1" ht="16.5" customHeight="1" x14ac:dyDescent="0.35">
      <c r="A391" s="59">
        <v>11927100</v>
      </c>
      <c r="B391" s="85" t="s">
        <v>5475</v>
      </c>
      <c r="C391" s="118" t="s">
        <v>245</v>
      </c>
      <c r="D391" s="85" t="s">
        <v>10431</v>
      </c>
      <c r="E391" s="85" t="s">
        <v>5477</v>
      </c>
      <c r="F391" s="85" t="s">
        <v>5476</v>
      </c>
      <c r="G391" s="85" t="s">
        <v>12350</v>
      </c>
      <c r="H391" s="85" t="s">
        <v>664</v>
      </c>
      <c r="I391" s="85" t="s">
        <v>10414</v>
      </c>
      <c r="J391" s="85">
        <v>144</v>
      </c>
      <c r="K391" s="118" t="s">
        <v>6971</v>
      </c>
      <c r="L391" s="65" t="s">
        <v>245</v>
      </c>
      <c r="M391" s="65" t="s">
        <v>3125</v>
      </c>
      <c r="N391" s="65" t="s">
        <v>1588</v>
      </c>
      <c r="O391" s="125"/>
    </row>
    <row r="392" spans="1:15" s="66" customFormat="1" ht="16.5" customHeight="1" x14ac:dyDescent="0.35">
      <c r="A392" s="59">
        <v>11927110</v>
      </c>
      <c r="B392" s="85" t="s">
        <v>5478</v>
      </c>
      <c r="C392" s="118" t="s">
        <v>250</v>
      </c>
      <c r="D392" s="85" t="s">
        <v>10431</v>
      </c>
      <c r="E392" s="85" t="s">
        <v>5480</v>
      </c>
      <c r="F392" s="85" t="s">
        <v>5479</v>
      </c>
      <c r="G392" s="85" t="s">
        <v>12350</v>
      </c>
      <c r="H392" s="85" t="s">
        <v>664</v>
      </c>
      <c r="I392" s="85" t="s">
        <v>10414</v>
      </c>
      <c r="J392" s="85">
        <v>144</v>
      </c>
      <c r="K392" s="118" t="s">
        <v>6971</v>
      </c>
      <c r="L392" s="65" t="s">
        <v>250</v>
      </c>
      <c r="M392" s="65" t="s">
        <v>3125</v>
      </c>
      <c r="N392" s="65" t="s">
        <v>1588</v>
      </c>
      <c r="O392" s="125"/>
    </row>
    <row r="393" spans="1:15" s="66" customFormat="1" ht="16.5" customHeight="1" x14ac:dyDescent="0.35">
      <c r="A393" s="59">
        <v>11928070</v>
      </c>
      <c r="B393" s="85" t="s">
        <v>663</v>
      </c>
      <c r="C393" s="118" t="s">
        <v>225</v>
      </c>
      <c r="D393" s="85" t="s">
        <v>3046</v>
      </c>
      <c r="E393" s="85" t="s">
        <v>666</v>
      </c>
      <c r="F393" s="85" t="s">
        <v>665</v>
      </c>
      <c r="G393" s="85" t="s">
        <v>18426</v>
      </c>
      <c r="H393" s="85" t="s">
        <v>664</v>
      </c>
      <c r="I393" s="85" t="s">
        <v>10414</v>
      </c>
      <c r="J393" s="85">
        <v>144</v>
      </c>
      <c r="K393" s="118" t="s">
        <v>12381</v>
      </c>
      <c r="L393" s="65" t="s">
        <v>225</v>
      </c>
      <c r="M393" s="65" t="s">
        <v>3125</v>
      </c>
      <c r="N393" s="65" t="s">
        <v>661</v>
      </c>
      <c r="O393" s="125"/>
    </row>
    <row r="394" spans="1:15" s="66" customFormat="1" ht="16.5" customHeight="1" x14ac:dyDescent="0.35">
      <c r="A394" s="59">
        <v>11928080</v>
      </c>
      <c r="B394" s="85" t="s">
        <v>668</v>
      </c>
      <c r="C394" s="118" t="s">
        <v>227</v>
      </c>
      <c r="D394" s="85" t="s">
        <v>3046</v>
      </c>
      <c r="E394" s="85" t="s">
        <v>670</v>
      </c>
      <c r="F394" s="85" t="s">
        <v>669</v>
      </c>
      <c r="G394" s="85" t="s">
        <v>18427</v>
      </c>
      <c r="H394" s="85" t="s">
        <v>664</v>
      </c>
      <c r="I394" s="85" t="s">
        <v>10414</v>
      </c>
      <c r="J394" s="85">
        <v>144</v>
      </c>
      <c r="K394" s="118" t="s">
        <v>12381</v>
      </c>
      <c r="L394" s="65" t="s">
        <v>227</v>
      </c>
      <c r="M394" s="65" t="s">
        <v>3125</v>
      </c>
      <c r="N394" s="65" t="s">
        <v>661</v>
      </c>
      <c r="O394" s="125"/>
    </row>
    <row r="395" spans="1:15" s="66" customFormat="1" ht="16.5" customHeight="1" x14ac:dyDescent="0.35">
      <c r="A395" s="59">
        <v>11928090</v>
      </c>
      <c r="B395" s="85" t="s">
        <v>671</v>
      </c>
      <c r="C395" s="118" t="s">
        <v>229</v>
      </c>
      <c r="D395" s="85" t="s">
        <v>3046</v>
      </c>
      <c r="E395" s="85" t="s">
        <v>673</v>
      </c>
      <c r="F395" s="85" t="s">
        <v>672</v>
      </c>
      <c r="G395" s="85" t="s">
        <v>18428</v>
      </c>
      <c r="H395" s="85" t="s">
        <v>664</v>
      </c>
      <c r="I395" s="85" t="s">
        <v>10414</v>
      </c>
      <c r="J395" s="85">
        <v>144</v>
      </c>
      <c r="K395" s="118" t="s">
        <v>12381</v>
      </c>
      <c r="L395" s="65" t="s">
        <v>229</v>
      </c>
      <c r="M395" s="65" t="s">
        <v>3125</v>
      </c>
      <c r="N395" s="65" t="s">
        <v>661</v>
      </c>
      <c r="O395" s="125"/>
    </row>
    <row r="396" spans="1:15" s="66" customFormat="1" ht="16.5" customHeight="1" x14ac:dyDescent="0.35">
      <c r="A396" s="59">
        <v>11928100</v>
      </c>
      <c r="B396" s="85" t="s">
        <v>674</v>
      </c>
      <c r="C396" s="118" t="s">
        <v>245</v>
      </c>
      <c r="D396" s="85" t="s">
        <v>3046</v>
      </c>
      <c r="E396" s="85" t="s">
        <v>676</v>
      </c>
      <c r="F396" s="85" t="s">
        <v>675</v>
      </c>
      <c r="G396" s="85" t="s">
        <v>18429</v>
      </c>
      <c r="H396" s="85" t="s">
        <v>664</v>
      </c>
      <c r="I396" s="85" t="s">
        <v>10414</v>
      </c>
      <c r="J396" s="85">
        <v>144</v>
      </c>
      <c r="K396" s="118" t="s">
        <v>12381</v>
      </c>
      <c r="L396" s="65" t="s">
        <v>245</v>
      </c>
      <c r="M396" s="65" t="s">
        <v>3125</v>
      </c>
      <c r="N396" s="65" t="s">
        <v>661</v>
      </c>
      <c r="O396" s="125"/>
    </row>
    <row r="397" spans="1:15" s="66" customFormat="1" ht="16.5" customHeight="1" x14ac:dyDescent="0.35">
      <c r="A397" s="59">
        <v>11928110</v>
      </c>
      <c r="B397" s="85" t="s">
        <v>677</v>
      </c>
      <c r="C397" s="118" t="s">
        <v>250</v>
      </c>
      <c r="D397" s="85" t="s">
        <v>3046</v>
      </c>
      <c r="E397" s="85" t="s">
        <v>679</v>
      </c>
      <c r="F397" s="85" t="s">
        <v>678</v>
      </c>
      <c r="G397" s="85" t="s">
        <v>18430</v>
      </c>
      <c r="H397" s="85" t="s">
        <v>664</v>
      </c>
      <c r="I397" s="85" t="s">
        <v>10414</v>
      </c>
      <c r="J397" s="85">
        <v>144</v>
      </c>
      <c r="K397" s="118" t="s">
        <v>12381</v>
      </c>
      <c r="L397" s="65" t="s">
        <v>250</v>
      </c>
      <c r="M397" s="65" t="s">
        <v>3125</v>
      </c>
      <c r="N397" s="65" t="s">
        <v>661</v>
      </c>
      <c r="O397" s="125"/>
    </row>
    <row r="398" spans="1:15" s="66" customFormat="1" ht="16.5" customHeight="1" x14ac:dyDescent="0.35">
      <c r="A398" s="59">
        <v>11931060</v>
      </c>
      <c r="B398" s="85" t="s">
        <v>6085</v>
      </c>
      <c r="C398" s="118" t="s">
        <v>617</v>
      </c>
      <c r="D398" s="85" t="s">
        <v>10431</v>
      </c>
      <c r="E398" s="85" t="s">
        <v>6087</v>
      </c>
      <c r="F398" s="85" t="s">
        <v>6086</v>
      </c>
      <c r="G398" s="85" t="s">
        <v>18431</v>
      </c>
      <c r="H398" s="85" t="s">
        <v>664</v>
      </c>
      <c r="I398" s="85" t="s">
        <v>10414</v>
      </c>
      <c r="J398" s="85">
        <v>144</v>
      </c>
      <c r="K398" s="118" t="s">
        <v>12381</v>
      </c>
      <c r="L398" s="65" t="s">
        <v>617</v>
      </c>
      <c r="M398" s="65" t="s">
        <v>3125</v>
      </c>
      <c r="N398" s="65" t="s">
        <v>6078</v>
      </c>
      <c r="O398" s="125"/>
    </row>
    <row r="399" spans="1:15" s="66" customFormat="1" ht="16.5" customHeight="1" x14ac:dyDescent="0.35">
      <c r="A399" s="59">
        <v>11931070</v>
      </c>
      <c r="B399" s="85" t="s">
        <v>6088</v>
      </c>
      <c r="C399" s="118" t="s">
        <v>225</v>
      </c>
      <c r="D399" s="85" t="s">
        <v>10431</v>
      </c>
      <c r="E399" s="85" t="s">
        <v>6090</v>
      </c>
      <c r="F399" s="85" t="s">
        <v>6089</v>
      </c>
      <c r="G399" s="85" t="s">
        <v>18432</v>
      </c>
      <c r="H399" s="85" t="s">
        <v>664</v>
      </c>
      <c r="I399" s="85" t="s">
        <v>10414</v>
      </c>
      <c r="J399" s="85">
        <v>144</v>
      </c>
      <c r="K399" s="118" t="s">
        <v>12381</v>
      </c>
      <c r="L399" s="65" t="s">
        <v>225</v>
      </c>
      <c r="M399" s="65" t="s">
        <v>3125</v>
      </c>
      <c r="N399" s="65" t="s">
        <v>6078</v>
      </c>
      <c r="O399" s="125"/>
    </row>
    <row r="400" spans="1:15" s="66" customFormat="1" ht="16.5" customHeight="1" x14ac:dyDescent="0.35">
      <c r="A400" s="59">
        <v>11931080</v>
      </c>
      <c r="B400" s="85" t="s">
        <v>6091</v>
      </c>
      <c r="C400" s="118" t="s">
        <v>227</v>
      </c>
      <c r="D400" s="85" t="s">
        <v>10431</v>
      </c>
      <c r="E400" s="85" t="s">
        <v>6093</v>
      </c>
      <c r="F400" s="85" t="s">
        <v>6092</v>
      </c>
      <c r="G400" s="85" t="s">
        <v>18433</v>
      </c>
      <c r="H400" s="85" t="s">
        <v>664</v>
      </c>
      <c r="I400" s="85" t="s">
        <v>10414</v>
      </c>
      <c r="J400" s="85">
        <v>144</v>
      </c>
      <c r="K400" s="118" t="s">
        <v>12381</v>
      </c>
      <c r="L400" s="65" t="s">
        <v>227</v>
      </c>
      <c r="M400" s="65" t="s">
        <v>3125</v>
      </c>
      <c r="N400" s="65" t="s">
        <v>6078</v>
      </c>
      <c r="O400" s="125"/>
    </row>
    <row r="401" spans="1:15" s="66" customFormat="1" ht="16.5" customHeight="1" x14ac:dyDescent="0.35">
      <c r="A401" s="59">
        <v>11931090</v>
      </c>
      <c r="B401" s="85" t="s">
        <v>6094</v>
      </c>
      <c r="C401" s="118" t="s">
        <v>229</v>
      </c>
      <c r="D401" s="85" t="s">
        <v>10431</v>
      </c>
      <c r="E401" s="85" t="s">
        <v>6096</v>
      </c>
      <c r="F401" s="85" t="s">
        <v>6095</v>
      </c>
      <c r="G401" s="85" t="s">
        <v>18434</v>
      </c>
      <c r="H401" s="85" t="s">
        <v>664</v>
      </c>
      <c r="I401" s="85" t="s">
        <v>10414</v>
      </c>
      <c r="J401" s="85">
        <v>144</v>
      </c>
      <c r="K401" s="118" t="s">
        <v>12381</v>
      </c>
      <c r="L401" s="65" t="s">
        <v>229</v>
      </c>
      <c r="M401" s="65" t="s">
        <v>3125</v>
      </c>
      <c r="N401" s="65" t="s">
        <v>6078</v>
      </c>
      <c r="O401" s="125"/>
    </row>
    <row r="402" spans="1:15" s="66" customFormat="1" ht="16.5" customHeight="1" x14ac:dyDescent="0.35">
      <c r="A402" s="59">
        <v>11931100</v>
      </c>
      <c r="B402" s="85" t="s">
        <v>6079</v>
      </c>
      <c r="C402" s="118" t="s">
        <v>245</v>
      </c>
      <c r="D402" s="85" t="s">
        <v>10431</v>
      </c>
      <c r="E402" s="85" t="s">
        <v>6081</v>
      </c>
      <c r="F402" s="85" t="s">
        <v>6080</v>
      </c>
      <c r="G402" s="85" t="s">
        <v>18435</v>
      </c>
      <c r="H402" s="85" t="s">
        <v>664</v>
      </c>
      <c r="I402" s="85" t="s">
        <v>10414</v>
      </c>
      <c r="J402" s="85">
        <v>144</v>
      </c>
      <c r="K402" s="118" t="s">
        <v>12381</v>
      </c>
      <c r="L402" s="65" t="s">
        <v>245</v>
      </c>
      <c r="M402" s="65" t="s">
        <v>3125</v>
      </c>
      <c r="N402" s="65" t="s">
        <v>6078</v>
      </c>
      <c r="O402" s="125"/>
    </row>
    <row r="403" spans="1:15" s="66" customFormat="1" ht="16.5" customHeight="1" x14ac:dyDescent="0.35">
      <c r="A403" s="59">
        <v>11931110</v>
      </c>
      <c r="B403" s="85" t="s">
        <v>6082</v>
      </c>
      <c r="C403" s="118" t="s">
        <v>250</v>
      </c>
      <c r="D403" s="85" t="s">
        <v>10431</v>
      </c>
      <c r="E403" s="85" t="s">
        <v>6084</v>
      </c>
      <c r="F403" s="85" t="s">
        <v>6083</v>
      </c>
      <c r="G403" s="85" t="s">
        <v>18436</v>
      </c>
      <c r="H403" s="85" t="s">
        <v>664</v>
      </c>
      <c r="I403" s="85" t="s">
        <v>10414</v>
      </c>
      <c r="J403" s="85">
        <v>144</v>
      </c>
      <c r="K403" s="118" t="s">
        <v>12381</v>
      </c>
      <c r="L403" s="65" t="s">
        <v>250</v>
      </c>
      <c r="M403" s="65" t="s">
        <v>3125</v>
      </c>
      <c r="N403" s="65" t="s">
        <v>6078</v>
      </c>
      <c r="O403" s="125"/>
    </row>
    <row r="404" spans="1:15" s="66" customFormat="1" ht="16.5" customHeight="1" x14ac:dyDescent="0.35">
      <c r="A404" s="59">
        <v>11937060</v>
      </c>
      <c r="B404" s="85" t="s">
        <v>6253</v>
      </c>
      <c r="C404" s="118" t="s">
        <v>617</v>
      </c>
      <c r="D404" s="85" t="s">
        <v>10431</v>
      </c>
      <c r="E404" s="85" t="s">
        <v>11642</v>
      </c>
      <c r="F404" s="85" t="s">
        <v>11641</v>
      </c>
      <c r="G404" s="85" t="s">
        <v>18437</v>
      </c>
      <c r="H404" s="85" t="s">
        <v>664</v>
      </c>
      <c r="I404" s="85" t="s">
        <v>10414</v>
      </c>
      <c r="J404" s="85">
        <v>144</v>
      </c>
      <c r="K404" s="118" t="s">
        <v>5129</v>
      </c>
      <c r="L404" s="65" t="s">
        <v>617</v>
      </c>
      <c r="M404" s="65" t="s">
        <v>3125</v>
      </c>
      <c r="N404" s="65" t="s">
        <v>4716</v>
      </c>
      <c r="O404" s="125"/>
    </row>
    <row r="405" spans="1:15" s="66" customFormat="1" ht="16.5" customHeight="1" x14ac:dyDescent="0.35">
      <c r="A405" s="59">
        <v>11937070</v>
      </c>
      <c r="B405" s="85" t="s">
        <v>6254</v>
      </c>
      <c r="C405" s="118" t="s">
        <v>225</v>
      </c>
      <c r="D405" s="85" t="s">
        <v>10431</v>
      </c>
      <c r="E405" s="85" t="s">
        <v>11644</v>
      </c>
      <c r="F405" s="85" t="s">
        <v>11643</v>
      </c>
      <c r="G405" s="85" t="s">
        <v>18438</v>
      </c>
      <c r="H405" s="85" t="s">
        <v>664</v>
      </c>
      <c r="I405" s="85" t="s">
        <v>10414</v>
      </c>
      <c r="J405" s="85">
        <v>144</v>
      </c>
      <c r="K405" s="118" t="s">
        <v>5129</v>
      </c>
      <c r="L405" s="65" t="s">
        <v>225</v>
      </c>
      <c r="M405" s="65" t="s">
        <v>3125</v>
      </c>
      <c r="N405" s="65" t="s">
        <v>4716</v>
      </c>
      <c r="O405" s="125"/>
    </row>
    <row r="406" spans="1:15" s="66" customFormat="1" ht="16.5" customHeight="1" x14ac:dyDescent="0.35">
      <c r="A406" s="59">
        <v>11937080</v>
      </c>
      <c r="B406" s="85" t="s">
        <v>6255</v>
      </c>
      <c r="C406" s="118" t="s">
        <v>227</v>
      </c>
      <c r="D406" s="85" t="s">
        <v>10431</v>
      </c>
      <c r="E406" s="85" t="s">
        <v>11646</v>
      </c>
      <c r="F406" s="85" t="s">
        <v>11645</v>
      </c>
      <c r="G406" s="85" t="s">
        <v>18439</v>
      </c>
      <c r="H406" s="85" t="s">
        <v>664</v>
      </c>
      <c r="I406" s="85" t="s">
        <v>10414</v>
      </c>
      <c r="J406" s="85">
        <v>144</v>
      </c>
      <c r="K406" s="118" t="s">
        <v>5129</v>
      </c>
      <c r="L406" s="65" t="s">
        <v>227</v>
      </c>
      <c r="M406" s="65" t="s">
        <v>3125</v>
      </c>
      <c r="N406" s="65" t="s">
        <v>4716</v>
      </c>
      <c r="O406" s="125"/>
    </row>
    <row r="407" spans="1:15" s="66" customFormat="1" ht="16.5" customHeight="1" x14ac:dyDescent="0.35">
      <c r="A407" s="59">
        <v>11937090</v>
      </c>
      <c r="B407" s="85" t="s">
        <v>6256</v>
      </c>
      <c r="C407" s="118" t="s">
        <v>229</v>
      </c>
      <c r="D407" s="85" t="s">
        <v>10431</v>
      </c>
      <c r="E407" s="85" t="s">
        <v>11648</v>
      </c>
      <c r="F407" s="85" t="s">
        <v>11647</v>
      </c>
      <c r="G407" s="85" t="s">
        <v>18440</v>
      </c>
      <c r="H407" s="85" t="s">
        <v>664</v>
      </c>
      <c r="I407" s="85" t="s">
        <v>10414</v>
      </c>
      <c r="J407" s="85">
        <v>144</v>
      </c>
      <c r="K407" s="118" t="s">
        <v>5129</v>
      </c>
      <c r="L407" s="65" t="s">
        <v>229</v>
      </c>
      <c r="M407" s="65" t="s">
        <v>3125</v>
      </c>
      <c r="N407" s="65" t="s">
        <v>4716</v>
      </c>
      <c r="O407" s="125"/>
    </row>
    <row r="408" spans="1:15" s="66" customFormat="1" ht="16.5" customHeight="1" x14ac:dyDescent="0.35">
      <c r="A408" s="59">
        <v>11937100</v>
      </c>
      <c r="B408" s="85" t="s">
        <v>6251</v>
      </c>
      <c r="C408" s="118" t="s">
        <v>245</v>
      </c>
      <c r="D408" s="85" t="s">
        <v>10431</v>
      </c>
      <c r="E408" s="85" t="s">
        <v>11650</v>
      </c>
      <c r="F408" s="85" t="s">
        <v>11649</v>
      </c>
      <c r="G408" s="85" t="s">
        <v>18441</v>
      </c>
      <c r="H408" s="85" t="s">
        <v>664</v>
      </c>
      <c r="I408" s="85" t="s">
        <v>10414</v>
      </c>
      <c r="J408" s="85">
        <v>144</v>
      </c>
      <c r="K408" s="118" t="s">
        <v>5129</v>
      </c>
      <c r="L408" s="65" t="s">
        <v>245</v>
      </c>
      <c r="M408" s="65" t="s">
        <v>3125</v>
      </c>
      <c r="N408" s="65" t="s">
        <v>4716</v>
      </c>
      <c r="O408" s="125"/>
    </row>
    <row r="409" spans="1:15" s="66" customFormat="1" ht="16.5" customHeight="1" x14ac:dyDescent="0.35">
      <c r="A409" s="59">
        <v>11937110</v>
      </c>
      <c r="B409" s="85" t="s">
        <v>6252</v>
      </c>
      <c r="C409" s="118" t="s">
        <v>250</v>
      </c>
      <c r="D409" s="85" t="s">
        <v>10431</v>
      </c>
      <c r="E409" s="85" t="s">
        <v>11652</v>
      </c>
      <c r="F409" s="85" t="s">
        <v>11651</v>
      </c>
      <c r="G409" s="85" t="s">
        <v>18442</v>
      </c>
      <c r="H409" s="85" t="s">
        <v>664</v>
      </c>
      <c r="I409" s="85" t="s">
        <v>10414</v>
      </c>
      <c r="J409" s="85">
        <v>144</v>
      </c>
      <c r="K409" s="118" t="s">
        <v>5129</v>
      </c>
      <c r="L409" s="65" t="s">
        <v>250</v>
      </c>
      <c r="M409" s="65" t="s">
        <v>3125</v>
      </c>
      <c r="N409" s="65" t="s">
        <v>4716</v>
      </c>
      <c r="O409" s="125"/>
    </row>
    <row r="410" spans="1:15" s="66" customFormat="1" ht="16.5" customHeight="1" x14ac:dyDescent="0.35">
      <c r="A410" s="59">
        <v>11939060</v>
      </c>
      <c r="B410" s="85" t="s">
        <v>6261</v>
      </c>
      <c r="C410" s="118" t="s">
        <v>617</v>
      </c>
      <c r="D410" s="85" t="s">
        <v>10431</v>
      </c>
      <c r="E410" s="85" t="s">
        <v>11654</v>
      </c>
      <c r="F410" s="85" t="s">
        <v>11653</v>
      </c>
      <c r="G410" s="85" t="s">
        <v>18443</v>
      </c>
      <c r="H410" s="85" t="s">
        <v>664</v>
      </c>
      <c r="I410" s="85" t="s">
        <v>10414</v>
      </c>
      <c r="J410" s="85">
        <v>144</v>
      </c>
      <c r="K410" s="118" t="s">
        <v>5129</v>
      </c>
      <c r="L410" s="65" t="s">
        <v>617</v>
      </c>
      <c r="M410" s="65" t="s">
        <v>3125</v>
      </c>
      <c r="N410" s="65" t="s">
        <v>6257</v>
      </c>
      <c r="O410" s="125"/>
    </row>
    <row r="411" spans="1:15" s="66" customFormat="1" ht="16.5" customHeight="1" x14ac:dyDescent="0.35">
      <c r="A411" s="59">
        <v>11939070</v>
      </c>
      <c r="B411" s="85" t="s">
        <v>6262</v>
      </c>
      <c r="C411" s="118" t="s">
        <v>225</v>
      </c>
      <c r="D411" s="85" t="s">
        <v>10431</v>
      </c>
      <c r="E411" s="85" t="s">
        <v>11656</v>
      </c>
      <c r="F411" s="85" t="s">
        <v>11655</v>
      </c>
      <c r="G411" s="85" t="s">
        <v>18444</v>
      </c>
      <c r="H411" s="85" t="s">
        <v>664</v>
      </c>
      <c r="I411" s="85" t="s">
        <v>10414</v>
      </c>
      <c r="J411" s="85">
        <v>144</v>
      </c>
      <c r="K411" s="118" t="s">
        <v>5129</v>
      </c>
      <c r="L411" s="65" t="s">
        <v>225</v>
      </c>
      <c r="M411" s="65" t="s">
        <v>3125</v>
      </c>
      <c r="N411" s="65" t="s">
        <v>6257</v>
      </c>
      <c r="O411" s="125"/>
    </row>
    <row r="412" spans="1:15" s="66" customFormat="1" ht="16.5" customHeight="1" x14ac:dyDescent="0.35">
      <c r="A412" s="59">
        <v>11939080</v>
      </c>
      <c r="B412" s="85" t="s">
        <v>6263</v>
      </c>
      <c r="C412" s="118" t="s">
        <v>227</v>
      </c>
      <c r="D412" s="85" t="s">
        <v>10431</v>
      </c>
      <c r="E412" s="85" t="s">
        <v>11658</v>
      </c>
      <c r="F412" s="85" t="s">
        <v>11657</v>
      </c>
      <c r="G412" s="85" t="s">
        <v>18445</v>
      </c>
      <c r="H412" s="85" t="s">
        <v>664</v>
      </c>
      <c r="I412" s="85" t="s">
        <v>10414</v>
      </c>
      <c r="J412" s="85">
        <v>144</v>
      </c>
      <c r="K412" s="118" t="s">
        <v>5129</v>
      </c>
      <c r="L412" s="65" t="s">
        <v>227</v>
      </c>
      <c r="M412" s="65" t="s">
        <v>3125</v>
      </c>
      <c r="N412" s="65" t="s">
        <v>6257</v>
      </c>
      <c r="O412" s="125"/>
    </row>
    <row r="413" spans="1:15" s="66" customFormat="1" ht="16.5" customHeight="1" x14ac:dyDescent="0.35">
      <c r="A413" s="59">
        <v>11939090</v>
      </c>
      <c r="B413" s="85" t="s">
        <v>6264</v>
      </c>
      <c r="C413" s="118" t="s">
        <v>229</v>
      </c>
      <c r="D413" s="85" t="s">
        <v>10431</v>
      </c>
      <c r="E413" s="85" t="s">
        <v>11660</v>
      </c>
      <c r="F413" s="85" t="s">
        <v>11659</v>
      </c>
      <c r="G413" s="85" t="s">
        <v>18446</v>
      </c>
      <c r="H413" s="85" t="s">
        <v>664</v>
      </c>
      <c r="I413" s="85" t="s">
        <v>10414</v>
      </c>
      <c r="J413" s="85">
        <v>144</v>
      </c>
      <c r="K413" s="118" t="s">
        <v>5129</v>
      </c>
      <c r="L413" s="65" t="s">
        <v>229</v>
      </c>
      <c r="M413" s="65" t="s">
        <v>3125</v>
      </c>
      <c r="N413" s="65" t="s">
        <v>6257</v>
      </c>
      <c r="O413" s="125"/>
    </row>
    <row r="414" spans="1:15" s="66" customFormat="1" ht="16.5" customHeight="1" x14ac:dyDescent="0.35">
      <c r="A414" s="59">
        <v>11939100</v>
      </c>
      <c r="B414" s="85" t="s">
        <v>6258</v>
      </c>
      <c r="C414" s="118" t="s">
        <v>245</v>
      </c>
      <c r="D414" s="85" t="s">
        <v>10431</v>
      </c>
      <c r="E414" s="85" t="s">
        <v>11662</v>
      </c>
      <c r="F414" s="85" t="s">
        <v>11661</v>
      </c>
      <c r="G414" s="85" t="s">
        <v>18447</v>
      </c>
      <c r="H414" s="85" t="s">
        <v>664</v>
      </c>
      <c r="I414" s="85" t="s">
        <v>10414</v>
      </c>
      <c r="J414" s="85">
        <v>144</v>
      </c>
      <c r="K414" s="118" t="s">
        <v>5129</v>
      </c>
      <c r="L414" s="65" t="s">
        <v>245</v>
      </c>
      <c r="M414" s="65" t="s">
        <v>3125</v>
      </c>
      <c r="N414" s="65" t="s">
        <v>6257</v>
      </c>
      <c r="O414" s="125"/>
    </row>
    <row r="415" spans="1:15" s="66" customFormat="1" ht="16.5" customHeight="1" x14ac:dyDescent="0.35">
      <c r="A415" s="59">
        <v>11939110</v>
      </c>
      <c r="B415" s="85" t="s">
        <v>6260</v>
      </c>
      <c r="C415" s="118" t="s">
        <v>250</v>
      </c>
      <c r="D415" s="85" t="s">
        <v>10431</v>
      </c>
      <c r="E415" s="85" t="s">
        <v>11664</v>
      </c>
      <c r="F415" s="85" t="s">
        <v>11663</v>
      </c>
      <c r="G415" s="85" t="s">
        <v>18448</v>
      </c>
      <c r="H415" s="85" t="s">
        <v>664</v>
      </c>
      <c r="I415" s="85" t="s">
        <v>10414</v>
      </c>
      <c r="J415" s="85">
        <v>144</v>
      </c>
      <c r="K415" s="118" t="s">
        <v>5129</v>
      </c>
      <c r="L415" s="65" t="s">
        <v>250</v>
      </c>
      <c r="M415" s="65" t="s">
        <v>3125</v>
      </c>
      <c r="N415" s="65" t="s">
        <v>6257</v>
      </c>
      <c r="O415" s="125"/>
    </row>
    <row r="416" spans="1:15" s="66" customFormat="1" ht="16.5" customHeight="1" x14ac:dyDescent="0.35">
      <c r="A416" s="59">
        <v>11944070</v>
      </c>
      <c r="B416" s="85" t="s">
        <v>10332</v>
      </c>
      <c r="C416" s="118" t="s">
        <v>225</v>
      </c>
      <c r="D416" s="85" t="s">
        <v>3124</v>
      </c>
      <c r="E416" s="85" t="s">
        <v>4332</v>
      </c>
      <c r="F416" s="85" t="s">
        <v>4331</v>
      </c>
      <c r="G416" s="85" t="s">
        <v>12350</v>
      </c>
      <c r="H416" s="85" t="s">
        <v>664</v>
      </c>
      <c r="I416" s="85" t="s">
        <v>10414</v>
      </c>
      <c r="J416" s="85">
        <v>144</v>
      </c>
      <c r="K416" s="118" t="s">
        <v>12381</v>
      </c>
      <c r="L416" s="65" t="s">
        <v>225</v>
      </c>
      <c r="M416" s="65" t="s">
        <v>3125</v>
      </c>
      <c r="N416" s="65" t="s">
        <v>4330</v>
      </c>
      <c r="O416" s="125"/>
    </row>
    <row r="417" spans="1:15" s="66" customFormat="1" ht="16.5" customHeight="1" x14ac:dyDescent="0.35">
      <c r="A417" s="59">
        <v>11944080</v>
      </c>
      <c r="B417" s="85" t="s">
        <v>10333</v>
      </c>
      <c r="C417" s="118" t="s">
        <v>227</v>
      </c>
      <c r="D417" s="85" t="s">
        <v>3124</v>
      </c>
      <c r="E417" s="85" t="s">
        <v>4335</v>
      </c>
      <c r="F417" s="85" t="s">
        <v>4334</v>
      </c>
      <c r="G417" s="85" t="s">
        <v>12350</v>
      </c>
      <c r="H417" s="85" t="s">
        <v>664</v>
      </c>
      <c r="I417" s="85" t="s">
        <v>10414</v>
      </c>
      <c r="J417" s="85">
        <v>144</v>
      </c>
      <c r="K417" s="118" t="s">
        <v>12381</v>
      </c>
      <c r="L417" s="65" t="s">
        <v>227</v>
      </c>
      <c r="M417" s="65" t="s">
        <v>3125</v>
      </c>
      <c r="N417" s="65" t="s">
        <v>4330</v>
      </c>
      <c r="O417" s="125"/>
    </row>
    <row r="418" spans="1:15" s="66" customFormat="1" ht="16.5" customHeight="1" x14ac:dyDescent="0.35">
      <c r="A418" s="59">
        <v>11944090</v>
      </c>
      <c r="B418" s="85" t="s">
        <v>10334</v>
      </c>
      <c r="C418" s="118" t="s">
        <v>229</v>
      </c>
      <c r="D418" s="85" t="s">
        <v>3124</v>
      </c>
      <c r="E418" s="85" t="s">
        <v>4337</v>
      </c>
      <c r="F418" s="85" t="s">
        <v>4336</v>
      </c>
      <c r="G418" s="85" t="s">
        <v>12350</v>
      </c>
      <c r="H418" s="85" t="s">
        <v>664</v>
      </c>
      <c r="I418" s="85" t="s">
        <v>10414</v>
      </c>
      <c r="J418" s="85">
        <v>144</v>
      </c>
      <c r="K418" s="118" t="s">
        <v>12381</v>
      </c>
      <c r="L418" s="65" t="s">
        <v>229</v>
      </c>
      <c r="M418" s="65" t="s">
        <v>3125</v>
      </c>
      <c r="N418" s="65" t="s">
        <v>4330</v>
      </c>
      <c r="O418" s="125"/>
    </row>
    <row r="419" spans="1:15" s="66" customFormat="1" ht="16.5" customHeight="1" x14ac:dyDescent="0.35">
      <c r="A419" s="59">
        <v>11944100</v>
      </c>
      <c r="B419" s="85" t="s">
        <v>10335</v>
      </c>
      <c r="C419" s="118" t="s">
        <v>245</v>
      </c>
      <c r="D419" s="85" t="s">
        <v>3124</v>
      </c>
      <c r="E419" s="85" t="s">
        <v>4339</v>
      </c>
      <c r="F419" s="85" t="s">
        <v>4338</v>
      </c>
      <c r="G419" s="85" t="s">
        <v>12350</v>
      </c>
      <c r="H419" s="85" t="s">
        <v>664</v>
      </c>
      <c r="I419" s="85" t="s">
        <v>10414</v>
      </c>
      <c r="J419" s="85">
        <v>144</v>
      </c>
      <c r="K419" s="118" t="s">
        <v>12381</v>
      </c>
      <c r="L419" s="65" t="s">
        <v>245</v>
      </c>
      <c r="M419" s="65" t="s">
        <v>3125</v>
      </c>
      <c r="N419" s="65" t="s">
        <v>4330</v>
      </c>
      <c r="O419" s="125"/>
    </row>
    <row r="420" spans="1:15" s="66" customFormat="1" ht="16.5" customHeight="1" x14ac:dyDescent="0.35">
      <c r="A420" s="59">
        <v>11947070</v>
      </c>
      <c r="B420" s="85" t="s">
        <v>6501</v>
      </c>
      <c r="C420" s="118" t="s">
        <v>225</v>
      </c>
      <c r="D420" s="85" t="s">
        <v>10431</v>
      </c>
      <c r="E420" s="85" t="s">
        <v>6503</v>
      </c>
      <c r="F420" s="85" t="s">
        <v>6502</v>
      </c>
      <c r="G420" s="85" t="s">
        <v>12350</v>
      </c>
      <c r="H420" s="85" t="s">
        <v>664</v>
      </c>
      <c r="I420" s="85" t="s">
        <v>10414</v>
      </c>
      <c r="J420" s="85">
        <v>144</v>
      </c>
      <c r="K420" s="118" t="s">
        <v>12381</v>
      </c>
      <c r="L420" s="65" t="s">
        <v>225</v>
      </c>
      <c r="M420" s="65" t="s">
        <v>3125</v>
      </c>
      <c r="N420" s="65" t="s">
        <v>3495</v>
      </c>
      <c r="O420" s="125"/>
    </row>
    <row r="421" spans="1:15" s="66" customFormat="1" ht="16.5" customHeight="1" x14ac:dyDescent="0.35">
      <c r="A421" s="59">
        <v>11947080</v>
      </c>
      <c r="B421" s="85" t="s">
        <v>6504</v>
      </c>
      <c r="C421" s="118" t="s">
        <v>227</v>
      </c>
      <c r="D421" s="85" t="s">
        <v>10431</v>
      </c>
      <c r="E421" s="85" t="s">
        <v>6506</v>
      </c>
      <c r="F421" s="85" t="s">
        <v>6505</v>
      </c>
      <c r="G421" s="85" t="s">
        <v>12350</v>
      </c>
      <c r="H421" s="85" t="s">
        <v>664</v>
      </c>
      <c r="I421" s="85" t="s">
        <v>10414</v>
      </c>
      <c r="J421" s="85">
        <v>144</v>
      </c>
      <c r="K421" s="118" t="s">
        <v>12381</v>
      </c>
      <c r="L421" s="65" t="s">
        <v>227</v>
      </c>
      <c r="M421" s="65" t="s">
        <v>3125</v>
      </c>
      <c r="N421" s="65" t="s">
        <v>3495</v>
      </c>
      <c r="O421" s="125"/>
    </row>
    <row r="422" spans="1:15" s="66" customFormat="1" ht="16.5" customHeight="1" x14ac:dyDescent="0.35">
      <c r="A422" s="59">
        <v>11947090</v>
      </c>
      <c r="B422" s="85" t="s">
        <v>6507</v>
      </c>
      <c r="C422" s="118" t="s">
        <v>229</v>
      </c>
      <c r="D422" s="85" t="s">
        <v>10431</v>
      </c>
      <c r="E422" s="85" t="s">
        <v>6509</v>
      </c>
      <c r="F422" s="85" t="s">
        <v>6508</v>
      </c>
      <c r="G422" s="85" t="s">
        <v>12350</v>
      </c>
      <c r="H422" s="85" t="s">
        <v>664</v>
      </c>
      <c r="I422" s="85" t="s">
        <v>10414</v>
      </c>
      <c r="J422" s="85">
        <v>144</v>
      </c>
      <c r="K422" s="118" t="s">
        <v>12381</v>
      </c>
      <c r="L422" s="65" t="s">
        <v>229</v>
      </c>
      <c r="M422" s="65" t="s">
        <v>3125</v>
      </c>
      <c r="N422" s="65" t="s">
        <v>3495</v>
      </c>
      <c r="O422" s="125"/>
    </row>
    <row r="423" spans="1:15" s="66" customFormat="1" ht="16.5" customHeight="1" x14ac:dyDescent="0.35">
      <c r="A423" s="59">
        <v>11947100</v>
      </c>
      <c r="B423" s="85" t="s">
        <v>6495</v>
      </c>
      <c r="C423" s="118" t="s">
        <v>245</v>
      </c>
      <c r="D423" s="85" t="s">
        <v>10431</v>
      </c>
      <c r="E423" s="85" t="s">
        <v>6497</v>
      </c>
      <c r="F423" s="85" t="s">
        <v>6496</v>
      </c>
      <c r="G423" s="85" t="s">
        <v>12350</v>
      </c>
      <c r="H423" s="85" t="s">
        <v>664</v>
      </c>
      <c r="I423" s="85" t="s">
        <v>10414</v>
      </c>
      <c r="J423" s="85">
        <v>144</v>
      </c>
      <c r="K423" s="118" t="s">
        <v>12381</v>
      </c>
      <c r="L423" s="65" t="s">
        <v>245</v>
      </c>
      <c r="M423" s="65" t="s">
        <v>3125</v>
      </c>
      <c r="N423" s="65" t="s">
        <v>3495</v>
      </c>
      <c r="O423" s="125"/>
    </row>
    <row r="424" spans="1:15" s="66" customFormat="1" ht="16.5" customHeight="1" x14ac:dyDescent="0.35">
      <c r="A424" s="59">
        <v>11947110</v>
      </c>
      <c r="B424" s="85" t="s">
        <v>6498</v>
      </c>
      <c r="C424" s="118" t="s">
        <v>250</v>
      </c>
      <c r="D424" s="85" t="s">
        <v>10431</v>
      </c>
      <c r="E424" s="85" t="s">
        <v>6500</v>
      </c>
      <c r="F424" s="85" t="s">
        <v>6499</v>
      </c>
      <c r="G424" s="85" t="s">
        <v>12350</v>
      </c>
      <c r="H424" s="85" t="s">
        <v>664</v>
      </c>
      <c r="I424" s="85" t="s">
        <v>10414</v>
      </c>
      <c r="J424" s="85">
        <v>144</v>
      </c>
      <c r="K424" s="118" t="s">
        <v>12381</v>
      </c>
      <c r="L424" s="65" t="s">
        <v>250</v>
      </c>
      <c r="M424" s="65" t="s">
        <v>3125</v>
      </c>
      <c r="N424" s="65" t="s">
        <v>3495</v>
      </c>
      <c r="O424" s="125"/>
    </row>
    <row r="425" spans="1:15" s="66" customFormat="1" ht="16.5" customHeight="1" x14ac:dyDescent="0.35">
      <c r="A425" s="59">
        <v>11948070</v>
      </c>
      <c r="B425" s="85" t="s">
        <v>10278</v>
      </c>
      <c r="C425" s="118" t="s">
        <v>225</v>
      </c>
      <c r="D425" s="85" t="s">
        <v>10431</v>
      </c>
      <c r="E425" s="85" t="s">
        <v>3513</v>
      </c>
      <c r="F425" s="85" t="s">
        <v>3512</v>
      </c>
      <c r="G425" s="85" t="s">
        <v>12350</v>
      </c>
      <c r="H425" s="85" t="s">
        <v>664</v>
      </c>
      <c r="I425" s="85" t="s">
        <v>10414</v>
      </c>
      <c r="J425" s="85">
        <v>144</v>
      </c>
      <c r="K425" s="118" t="s">
        <v>12381</v>
      </c>
      <c r="L425" s="65" t="s">
        <v>225</v>
      </c>
      <c r="M425" s="65" t="s">
        <v>3125</v>
      </c>
      <c r="N425" s="65" t="s">
        <v>3511</v>
      </c>
      <c r="O425" s="125"/>
    </row>
    <row r="426" spans="1:15" s="66" customFormat="1" ht="16.5" customHeight="1" x14ac:dyDescent="0.35">
      <c r="A426" s="59">
        <v>11948080</v>
      </c>
      <c r="B426" s="85" t="s">
        <v>10279</v>
      </c>
      <c r="C426" s="118" t="s">
        <v>227</v>
      </c>
      <c r="D426" s="85" t="s">
        <v>10431</v>
      </c>
      <c r="E426" s="85" t="s">
        <v>3515</v>
      </c>
      <c r="F426" s="85" t="s">
        <v>3514</v>
      </c>
      <c r="G426" s="85" t="s">
        <v>12350</v>
      </c>
      <c r="H426" s="85" t="s">
        <v>664</v>
      </c>
      <c r="I426" s="85" t="s">
        <v>10414</v>
      </c>
      <c r="J426" s="85">
        <v>144</v>
      </c>
      <c r="K426" s="118" t="s">
        <v>12381</v>
      </c>
      <c r="L426" s="65" t="s">
        <v>227</v>
      </c>
      <c r="M426" s="65" t="s">
        <v>3125</v>
      </c>
      <c r="N426" s="65" t="s">
        <v>3511</v>
      </c>
      <c r="O426" s="125"/>
    </row>
    <row r="427" spans="1:15" s="66" customFormat="1" ht="16.5" customHeight="1" x14ac:dyDescent="0.35">
      <c r="A427" s="59">
        <v>11948090</v>
      </c>
      <c r="B427" s="85" t="s">
        <v>10280</v>
      </c>
      <c r="C427" s="118" t="s">
        <v>229</v>
      </c>
      <c r="D427" s="85" t="s">
        <v>10431</v>
      </c>
      <c r="E427" s="85" t="s">
        <v>3517</v>
      </c>
      <c r="F427" s="85" t="s">
        <v>3516</v>
      </c>
      <c r="G427" s="85" t="s">
        <v>12350</v>
      </c>
      <c r="H427" s="85" t="s">
        <v>664</v>
      </c>
      <c r="I427" s="85" t="s">
        <v>10414</v>
      </c>
      <c r="J427" s="85">
        <v>144</v>
      </c>
      <c r="K427" s="118" t="s">
        <v>12381</v>
      </c>
      <c r="L427" s="65" t="s">
        <v>229</v>
      </c>
      <c r="M427" s="65" t="s">
        <v>3125</v>
      </c>
      <c r="N427" s="65" t="s">
        <v>3511</v>
      </c>
      <c r="O427" s="125"/>
    </row>
    <row r="428" spans="1:15" s="66" customFormat="1" ht="16.5" customHeight="1" x14ac:dyDescent="0.35">
      <c r="A428" s="59">
        <v>11948100</v>
      </c>
      <c r="B428" s="85" t="s">
        <v>10281</v>
      </c>
      <c r="C428" s="118" t="s">
        <v>245</v>
      </c>
      <c r="D428" s="85" t="s">
        <v>10431</v>
      </c>
      <c r="E428" s="85" t="s">
        <v>3519</v>
      </c>
      <c r="F428" s="85" t="s">
        <v>3518</v>
      </c>
      <c r="G428" s="85" t="s">
        <v>12350</v>
      </c>
      <c r="H428" s="85" t="s">
        <v>664</v>
      </c>
      <c r="I428" s="85" t="s">
        <v>10414</v>
      </c>
      <c r="J428" s="85">
        <v>144</v>
      </c>
      <c r="K428" s="118" t="s">
        <v>12381</v>
      </c>
      <c r="L428" s="65" t="s">
        <v>245</v>
      </c>
      <c r="M428" s="65" t="s">
        <v>3125</v>
      </c>
      <c r="N428" s="65" t="s">
        <v>3511</v>
      </c>
      <c r="O428" s="125"/>
    </row>
    <row r="429" spans="1:15" s="66" customFormat="1" ht="16.5" customHeight="1" x14ac:dyDescent="0.35">
      <c r="A429" s="59">
        <v>11948110</v>
      </c>
      <c r="B429" s="85" t="s">
        <v>10282</v>
      </c>
      <c r="C429" s="118" t="s">
        <v>250</v>
      </c>
      <c r="D429" s="85" t="s">
        <v>10431</v>
      </c>
      <c r="E429" s="85" t="s">
        <v>3521</v>
      </c>
      <c r="F429" s="85" t="s">
        <v>3520</v>
      </c>
      <c r="G429" s="85" t="s">
        <v>12350</v>
      </c>
      <c r="H429" s="85" t="s">
        <v>664</v>
      </c>
      <c r="I429" s="85" t="s">
        <v>10414</v>
      </c>
      <c r="J429" s="85">
        <v>144</v>
      </c>
      <c r="K429" s="118" t="s">
        <v>12381</v>
      </c>
      <c r="L429" s="65" t="s">
        <v>250</v>
      </c>
      <c r="M429" s="65" t="s">
        <v>3125</v>
      </c>
      <c r="N429" s="65" t="s">
        <v>3511</v>
      </c>
      <c r="O429" s="125"/>
    </row>
    <row r="430" spans="1:15" s="66" customFormat="1" ht="16.5" customHeight="1" x14ac:dyDescent="0.35">
      <c r="A430" s="59">
        <v>11949070</v>
      </c>
      <c r="B430" s="85" t="s">
        <v>10283</v>
      </c>
      <c r="C430" s="118" t="s">
        <v>225</v>
      </c>
      <c r="D430" s="85" t="s">
        <v>10431</v>
      </c>
      <c r="E430" s="85" t="s">
        <v>3524</v>
      </c>
      <c r="F430" s="85" t="s">
        <v>3523</v>
      </c>
      <c r="G430" s="85" t="s">
        <v>12350</v>
      </c>
      <c r="H430" s="85" t="s">
        <v>664</v>
      </c>
      <c r="I430" s="85" t="s">
        <v>10414</v>
      </c>
      <c r="J430" s="85">
        <v>144</v>
      </c>
      <c r="K430" s="118" t="s">
        <v>5129</v>
      </c>
      <c r="L430" s="65" t="s">
        <v>225</v>
      </c>
      <c r="M430" s="65" t="s">
        <v>3125</v>
      </c>
      <c r="N430" s="65" t="s">
        <v>3522</v>
      </c>
      <c r="O430" s="125"/>
    </row>
    <row r="431" spans="1:15" s="66" customFormat="1" ht="16.5" customHeight="1" x14ac:dyDescent="0.35">
      <c r="A431" s="59">
        <v>11949080</v>
      </c>
      <c r="B431" s="85" t="s">
        <v>10284</v>
      </c>
      <c r="C431" s="118" t="s">
        <v>227</v>
      </c>
      <c r="D431" s="85" t="s">
        <v>10431</v>
      </c>
      <c r="E431" s="85" t="s">
        <v>3526</v>
      </c>
      <c r="F431" s="85" t="s">
        <v>3525</v>
      </c>
      <c r="G431" s="85" t="s">
        <v>12350</v>
      </c>
      <c r="H431" s="85" t="s">
        <v>664</v>
      </c>
      <c r="I431" s="85" t="s">
        <v>10414</v>
      </c>
      <c r="J431" s="85">
        <v>144</v>
      </c>
      <c r="K431" s="118" t="s">
        <v>5129</v>
      </c>
      <c r="L431" s="65" t="s">
        <v>227</v>
      </c>
      <c r="M431" s="65" t="s">
        <v>3125</v>
      </c>
      <c r="N431" s="65" t="s">
        <v>3522</v>
      </c>
      <c r="O431" s="125"/>
    </row>
    <row r="432" spans="1:15" s="66" customFormat="1" ht="16.5" customHeight="1" x14ac:dyDescent="0.35">
      <c r="A432" s="59">
        <v>11949090</v>
      </c>
      <c r="B432" s="85" t="s">
        <v>10285</v>
      </c>
      <c r="C432" s="118" t="s">
        <v>229</v>
      </c>
      <c r="D432" s="85" t="s">
        <v>10431</v>
      </c>
      <c r="E432" s="85" t="s">
        <v>3528</v>
      </c>
      <c r="F432" s="85" t="s">
        <v>3527</v>
      </c>
      <c r="G432" s="85" t="s">
        <v>12350</v>
      </c>
      <c r="H432" s="85" t="s">
        <v>664</v>
      </c>
      <c r="I432" s="85" t="s">
        <v>10414</v>
      </c>
      <c r="J432" s="85">
        <v>144</v>
      </c>
      <c r="K432" s="118" t="s">
        <v>5129</v>
      </c>
      <c r="L432" s="65" t="s">
        <v>229</v>
      </c>
      <c r="M432" s="65" t="s">
        <v>3125</v>
      </c>
      <c r="N432" s="65" t="s">
        <v>3522</v>
      </c>
      <c r="O432" s="125"/>
    </row>
    <row r="433" spans="1:15" s="66" customFormat="1" ht="16.5" customHeight="1" x14ac:dyDescent="0.35">
      <c r="A433" s="59">
        <v>11949100</v>
      </c>
      <c r="B433" s="85" t="s">
        <v>10286</v>
      </c>
      <c r="C433" s="118" t="s">
        <v>245</v>
      </c>
      <c r="D433" s="85" t="s">
        <v>10431</v>
      </c>
      <c r="E433" s="85" t="s">
        <v>3530</v>
      </c>
      <c r="F433" s="85" t="s">
        <v>3529</v>
      </c>
      <c r="G433" s="85" t="s">
        <v>12350</v>
      </c>
      <c r="H433" s="85" t="s">
        <v>664</v>
      </c>
      <c r="I433" s="85" t="s">
        <v>10414</v>
      </c>
      <c r="J433" s="85">
        <v>144</v>
      </c>
      <c r="K433" s="118" t="s">
        <v>5129</v>
      </c>
      <c r="L433" s="65" t="s">
        <v>245</v>
      </c>
      <c r="M433" s="65" t="s">
        <v>3125</v>
      </c>
      <c r="N433" s="65" t="s">
        <v>3522</v>
      </c>
      <c r="O433" s="125"/>
    </row>
    <row r="434" spans="1:15" s="66" customFormat="1" ht="16.5" customHeight="1" x14ac:dyDescent="0.35">
      <c r="A434" s="59">
        <v>11949110</v>
      </c>
      <c r="B434" s="85" t="s">
        <v>10287</v>
      </c>
      <c r="C434" s="118" t="s">
        <v>250</v>
      </c>
      <c r="D434" s="85" t="s">
        <v>10431</v>
      </c>
      <c r="E434" s="85" t="s">
        <v>3532</v>
      </c>
      <c r="F434" s="85" t="s">
        <v>3531</v>
      </c>
      <c r="G434" s="85" t="s">
        <v>12350</v>
      </c>
      <c r="H434" s="85" t="s">
        <v>664</v>
      </c>
      <c r="I434" s="85" t="s">
        <v>10414</v>
      </c>
      <c r="J434" s="85">
        <v>144</v>
      </c>
      <c r="K434" s="118" t="s">
        <v>5129</v>
      </c>
      <c r="L434" s="65" t="s">
        <v>250</v>
      </c>
      <c r="M434" s="65" t="s">
        <v>3125</v>
      </c>
      <c r="N434" s="65" t="s">
        <v>3522</v>
      </c>
      <c r="O434" s="125"/>
    </row>
    <row r="435" spans="1:15" s="66" customFormat="1" ht="16.5" customHeight="1" x14ac:dyDescent="0.35">
      <c r="A435" s="59">
        <v>11953060</v>
      </c>
      <c r="B435" s="85" t="s">
        <v>4289</v>
      </c>
      <c r="C435" s="118" t="s">
        <v>617</v>
      </c>
      <c r="D435" s="85" t="s">
        <v>3046</v>
      </c>
      <c r="E435" s="85" t="s">
        <v>4291</v>
      </c>
      <c r="F435" s="85" t="s">
        <v>4290</v>
      </c>
      <c r="G435" s="85" t="s">
        <v>12350</v>
      </c>
      <c r="H435" s="85" t="s">
        <v>664</v>
      </c>
      <c r="I435" s="85" t="s">
        <v>10414</v>
      </c>
      <c r="J435" s="85">
        <v>144</v>
      </c>
      <c r="K435" s="118" t="s">
        <v>12381</v>
      </c>
      <c r="L435" s="65" t="s">
        <v>617</v>
      </c>
      <c r="M435" s="65" t="s">
        <v>3125</v>
      </c>
      <c r="N435" s="65" t="s">
        <v>4288</v>
      </c>
      <c r="O435" s="125"/>
    </row>
    <row r="436" spans="1:15" s="66" customFormat="1" ht="16.5" customHeight="1" x14ac:dyDescent="0.35">
      <c r="A436" s="59">
        <v>11953070</v>
      </c>
      <c r="B436" s="85" t="s">
        <v>4292</v>
      </c>
      <c r="C436" s="118" t="s">
        <v>225</v>
      </c>
      <c r="D436" s="85" t="s">
        <v>3046</v>
      </c>
      <c r="E436" s="85" t="s">
        <v>4294</v>
      </c>
      <c r="F436" s="85" t="s">
        <v>4293</v>
      </c>
      <c r="G436" s="85" t="s">
        <v>12350</v>
      </c>
      <c r="H436" s="85" t="s">
        <v>664</v>
      </c>
      <c r="I436" s="85" t="s">
        <v>10414</v>
      </c>
      <c r="J436" s="85">
        <v>144</v>
      </c>
      <c r="K436" s="118" t="s">
        <v>12381</v>
      </c>
      <c r="L436" s="65" t="s">
        <v>225</v>
      </c>
      <c r="M436" s="65" t="s">
        <v>3125</v>
      </c>
      <c r="N436" s="65" t="s">
        <v>4288</v>
      </c>
      <c r="O436" s="125"/>
    </row>
    <row r="437" spans="1:15" s="66" customFormat="1" ht="16.5" customHeight="1" x14ac:dyDescent="0.35">
      <c r="A437" s="59">
        <v>11953080</v>
      </c>
      <c r="B437" s="85" t="s">
        <v>4295</v>
      </c>
      <c r="C437" s="118" t="s">
        <v>227</v>
      </c>
      <c r="D437" s="85" t="s">
        <v>3046</v>
      </c>
      <c r="E437" s="85" t="s">
        <v>4297</v>
      </c>
      <c r="F437" s="85" t="s">
        <v>4296</v>
      </c>
      <c r="G437" s="85" t="s">
        <v>12350</v>
      </c>
      <c r="H437" s="85" t="s">
        <v>664</v>
      </c>
      <c r="I437" s="85" t="s">
        <v>10414</v>
      </c>
      <c r="J437" s="85">
        <v>144</v>
      </c>
      <c r="K437" s="118" t="s">
        <v>12381</v>
      </c>
      <c r="L437" s="65" t="s">
        <v>227</v>
      </c>
      <c r="M437" s="65" t="s">
        <v>3125</v>
      </c>
      <c r="N437" s="65" t="s">
        <v>4288</v>
      </c>
      <c r="O437" s="125"/>
    </row>
    <row r="438" spans="1:15" s="66" customFormat="1" ht="16.5" customHeight="1" x14ac:dyDescent="0.35">
      <c r="A438" s="59">
        <v>11953090</v>
      </c>
      <c r="B438" s="85" t="s">
        <v>4298</v>
      </c>
      <c r="C438" s="118" t="s">
        <v>229</v>
      </c>
      <c r="D438" s="85" t="s">
        <v>3046</v>
      </c>
      <c r="E438" s="85" t="s">
        <v>4300</v>
      </c>
      <c r="F438" s="85" t="s">
        <v>4299</v>
      </c>
      <c r="G438" s="85" t="s">
        <v>12350</v>
      </c>
      <c r="H438" s="85" t="s">
        <v>664</v>
      </c>
      <c r="I438" s="85" t="s">
        <v>10414</v>
      </c>
      <c r="J438" s="85">
        <v>144</v>
      </c>
      <c r="K438" s="118" t="s">
        <v>12381</v>
      </c>
      <c r="L438" s="65" t="s">
        <v>229</v>
      </c>
      <c r="M438" s="65" t="s">
        <v>3125</v>
      </c>
      <c r="N438" s="65" t="s">
        <v>4288</v>
      </c>
      <c r="O438" s="125"/>
    </row>
    <row r="439" spans="1:15" s="66" customFormat="1" ht="16.5" customHeight="1" x14ac:dyDescent="0.35">
      <c r="A439" s="59">
        <v>11953100</v>
      </c>
      <c r="B439" s="85" t="s">
        <v>4301</v>
      </c>
      <c r="C439" s="118" t="s">
        <v>245</v>
      </c>
      <c r="D439" s="85" t="s">
        <v>3046</v>
      </c>
      <c r="E439" s="85" t="s">
        <v>4303</v>
      </c>
      <c r="F439" s="85" t="s">
        <v>4302</v>
      </c>
      <c r="G439" s="85" t="s">
        <v>12350</v>
      </c>
      <c r="H439" s="85" t="s">
        <v>664</v>
      </c>
      <c r="I439" s="85" t="s">
        <v>10414</v>
      </c>
      <c r="J439" s="85">
        <v>144</v>
      </c>
      <c r="K439" s="118" t="s">
        <v>12381</v>
      </c>
      <c r="L439" s="65" t="s">
        <v>245</v>
      </c>
      <c r="M439" s="65" t="s">
        <v>3125</v>
      </c>
      <c r="N439" s="65" t="s">
        <v>4288</v>
      </c>
      <c r="O439" s="125"/>
    </row>
    <row r="440" spans="1:15" s="66" customFormat="1" ht="16.5" customHeight="1" x14ac:dyDescent="0.35">
      <c r="A440" s="59">
        <v>14662080</v>
      </c>
      <c r="B440" s="85" t="s">
        <v>5207</v>
      </c>
      <c r="C440" s="118" t="s">
        <v>227</v>
      </c>
      <c r="D440" s="85" t="s">
        <v>3124</v>
      </c>
      <c r="E440" s="85" t="s">
        <v>5209</v>
      </c>
      <c r="F440" s="85" t="s">
        <v>5208</v>
      </c>
      <c r="G440" s="85" t="s">
        <v>18449</v>
      </c>
      <c r="H440" s="85" t="s">
        <v>647</v>
      </c>
      <c r="I440" s="85" t="s">
        <v>10414</v>
      </c>
      <c r="J440" s="85">
        <v>72</v>
      </c>
      <c r="K440" s="118" t="s">
        <v>12395</v>
      </c>
      <c r="L440" s="65" t="s">
        <v>227</v>
      </c>
      <c r="M440" s="65" t="s">
        <v>3125</v>
      </c>
      <c r="N440" s="65" t="s">
        <v>5206</v>
      </c>
      <c r="O440" s="125"/>
    </row>
    <row r="441" spans="1:15" s="66" customFormat="1" ht="16.5" customHeight="1" x14ac:dyDescent="0.35">
      <c r="A441" s="59">
        <v>14662090</v>
      </c>
      <c r="B441" s="85" t="s">
        <v>5363</v>
      </c>
      <c r="C441" s="118" t="s">
        <v>229</v>
      </c>
      <c r="D441" s="85" t="s">
        <v>3124</v>
      </c>
      <c r="E441" s="85" t="s">
        <v>5365</v>
      </c>
      <c r="F441" s="85" t="s">
        <v>5364</v>
      </c>
      <c r="G441" s="85" t="s">
        <v>18450</v>
      </c>
      <c r="H441" s="85" t="s">
        <v>647</v>
      </c>
      <c r="I441" s="85" t="s">
        <v>10414</v>
      </c>
      <c r="J441" s="85">
        <v>72</v>
      </c>
      <c r="K441" s="118" t="s">
        <v>12395</v>
      </c>
      <c r="L441" s="65" t="s">
        <v>229</v>
      </c>
      <c r="M441" s="65" t="s">
        <v>3125</v>
      </c>
      <c r="N441" s="65" t="s">
        <v>5206</v>
      </c>
      <c r="O441" s="125"/>
    </row>
    <row r="442" spans="1:15" s="66" customFormat="1" ht="16.5" customHeight="1" x14ac:dyDescent="0.35">
      <c r="A442" s="59">
        <v>14662100</v>
      </c>
      <c r="B442" s="85" t="s">
        <v>5360</v>
      </c>
      <c r="C442" s="118" t="s">
        <v>245</v>
      </c>
      <c r="D442" s="85" t="s">
        <v>3124</v>
      </c>
      <c r="E442" s="85" t="s">
        <v>5362</v>
      </c>
      <c r="F442" s="85" t="s">
        <v>5361</v>
      </c>
      <c r="G442" s="85" t="s">
        <v>18451</v>
      </c>
      <c r="H442" s="85" t="s">
        <v>647</v>
      </c>
      <c r="I442" s="85" t="s">
        <v>10414</v>
      </c>
      <c r="J442" s="85">
        <v>72</v>
      </c>
      <c r="K442" s="118" t="s">
        <v>12395</v>
      </c>
      <c r="L442" s="65" t="s">
        <v>245</v>
      </c>
      <c r="M442" s="65" t="s">
        <v>3125</v>
      </c>
      <c r="N442" s="65" t="s">
        <v>5206</v>
      </c>
      <c r="O442" s="125"/>
    </row>
    <row r="443" spans="1:15" s="66" customFormat="1" ht="16.5" customHeight="1" x14ac:dyDescent="0.35">
      <c r="A443" s="59">
        <v>14662110</v>
      </c>
      <c r="B443" s="85" t="s">
        <v>5211</v>
      </c>
      <c r="C443" s="118" t="s">
        <v>250</v>
      </c>
      <c r="D443" s="85" t="s">
        <v>3124</v>
      </c>
      <c r="E443" s="85" t="s">
        <v>5213</v>
      </c>
      <c r="F443" s="85" t="s">
        <v>5212</v>
      </c>
      <c r="G443" s="85" t="s">
        <v>18452</v>
      </c>
      <c r="H443" s="85" t="s">
        <v>647</v>
      </c>
      <c r="I443" s="85" t="s">
        <v>10414</v>
      </c>
      <c r="J443" s="85">
        <v>72</v>
      </c>
      <c r="K443" s="118" t="s">
        <v>12395</v>
      </c>
      <c r="L443" s="65" t="s">
        <v>250</v>
      </c>
      <c r="M443" s="65" t="s">
        <v>3125</v>
      </c>
      <c r="N443" s="65" t="s">
        <v>5206</v>
      </c>
      <c r="O443" s="125"/>
    </row>
    <row r="444" spans="1:15" s="66" customFormat="1" ht="16.5" customHeight="1" x14ac:dyDescent="0.35">
      <c r="A444" s="59">
        <v>14663080</v>
      </c>
      <c r="B444" s="85" t="s">
        <v>5215</v>
      </c>
      <c r="C444" s="118" t="s">
        <v>227</v>
      </c>
      <c r="D444" s="85" t="s">
        <v>3124</v>
      </c>
      <c r="E444" s="85" t="s">
        <v>5217</v>
      </c>
      <c r="F444" s="85" t="s">
        <v>5216</v>
      </c>
      <c r="G444" s="85" t="s">
        <v>18453</v>
      </c>
      <c r="H444" s="85" t="s">
        <v>647</v>
      </c>
      <c r="I444" s="85" t="s">
        <v>10414</v>
      </c>
      <c r="J444" s="85">
        <v>72</v>
      </c>
      <c r="K444" s="118" t="s">
        <v>12396</v>
      </c>
      <c r="L444" s="65" t="s">
        <v>227</v>
      </c>
      <c r="M444" s="65" t="s">
        <v>3125</v>
      </c>
      <c r="N444" s="65" t="s">
        <v>5214</v>
      </c>
      <c r="O444" s="125"/>
    </row>
    <row r="445" spans="1:15" s="66" customFormat="1" ht="16.5" customHeight="1" x14ac:dyDescent="0.35">
      <c r="A445" s="59">
        <v>14663090</v>
      </c>
      <c r="B445" s="85" t="s">
        <v>5369</v>
      </c>
      <c r="C445" s="118" t="s">
        <v>229</v>
      </c>
      <c r="D445" s="85" t="s">
        <v>3124</v>
      </c>
      <c r="E445" s="85" t="s">
        <v>5371</v>
      </c>
      <c r="F445" s="85" t="s">
        <v>5370</v>
      </c>
      <c r="G445" s="85" t="s">
        <v>18454</v>
      </c>
      <c r="H445" s="85" t="s">
        <v>647</v>
      </c>
      <c r="I445" s="85" t="s">
        <v>10414</v>
      </c>
      <c r="J445" s="85">
        <v>72</v>
      </c>
      <c r="K445" s="118" t="s">
        <v>12396</v>
      </c>
      <c r="L445" s="65" t="s">
        <v>229</v>
      </c>
      <c r="M445" s="65" t="s">
        <v>3125</v>
      </c>
      <c r="N445" s="65" t="s">
        <v>5214</v>
      </c>
      <c r="O445" s="125"/>
    </row>
    <row r="446" spans="1:15" s="66" customFormat="1" ht="16.5" customHeight="1" x14ac:dyDescent="0.35">
      <c r="A446" s="59">
        <v>14663100</v>
      </c>
      <c r="B446" s="85" t="s">
        <v>5366</v>
      </c>
      <c r="C446" s="118" t="s">
        <v>245</v>
      </c>
      <c r="D446" s="85" t="s">
        <v>3124</v>
      </c>
      <c r="E446" s="85" t="s">
        <v>5368</v>
      </c>
      <c r="F446" s="85" t="s">
        <v>5367</v>
      </c>
      <c r="G446" s="85" t="s">
        <v>18455</v>
      </c>
      <c r="H446" s="85" t="s">
        <v>647</v>
      </c>
      <c r="I446" s="85" t="s">
        <v>10414</v>
      </c>
      <c r="J446" s="85">
        <v>72</v>
      </c>
      <c r="K446" s="118" t="s">
        <v>12396</v>
      </c>
      <c r="L446" s="65" t="s">
        <v>245</v>
      </c>
      <c r="M446" s="65" t="s">
        <v>3125</v>
      </c>
      <c r="N446" s="65" t="s">
        <v>5214</v>
      </c>
      <c r="O446" s="125"/>
    </row>
    <row r="447" spans="1:15" s="66" customFormat="1" ht="16.5" customHeight="1" x14ac:dyDescent="0.35">
      <c r="A447" s="59">
        <v>14663110</v>
      </c>
      <c r="B447" s="85" t="s">
        <v>5219</v>
      </c>
      <c r="C447" s="118" t="s">
        <v>250</v>
      </c>
      <c r="D447" s="85" t="s">
        <v>3124</v>
      </c>
      <c r="E447" s="85" t="s">
        <v>5221</v>
      </c>
      <c r="F447" s="85" t="s">
        <v>5220</v>
      </c>
      <c r="G447" s="85" t="s">
        <v>18456</v>
      </c>
      <c r="H447" s="85" t="s">
        <v>647</v>
      </c>
      <c r="I447" s="85" t="s">
        <v>10414</v>
      </c>
      <c r="J447" s="85">
        <v>72</v>
      </c>
      <c r="K447" s="118" t="s">
        <v>12396</v>
      </c>
      <c r="L447" s="65" t="s">
        <v>250</v>
      </c>
      <c r="M447" s="65" t="s">
        <v>3125</v>
      </c>
      <c r="N447" s="65" t="s">
        <v>5214</v>
      </c>
      <c r="O447" s="125"/>
    </row>
    <row r="448" spans="1:15" s="66" customFormat="1" ht="16.5" customHeight="1" x14ac:dyDescent="0.35">
      <c r="A448" s="59">
        <v>15554090</v>
      </c>
      <c r="B448" s="85" t="s">
        <v>2802</v>
      </c>
      <c r="C448" s="118" t="s">
        <v>229</v>
      </c>
      <c r="D448" s="85" t="s">
        <v>3046</v>
      </c>
      <c r="E448" s="85" t="s">
        <v>2804</v>
      </c>
      <c r="F448" s="85" t="s">
        <v>2803</v>
      </c>
      <c r="G448" s="85" t="s">
        <v>18457</v>
      </c>
      <c r="H448" s="85" t="s">
        <v>683</v>
      </c>
      <c r="I448" s="85" t="s">
        <v>10414</v>
      </c>
      <c r="J448" s="85">
        <v>12</v>
      </c>
      <c r="K448" s="118" t="s">
        <v>12397</v>
      </c>
      <c r="L448" s="65" t="s">
        <v>229</v>
      </c>
      <c r="M448" s="65" t="s">
        <v>3125</v>
      </c>
      <c r="N448" s="65" t="s">
        <v>2801</v>
      </c>
      <c r="O448" s="125"/>
    </row>
    <row r="449" spans="1:15" s="66" customFormat="1" ht="16.5" customHeight="1" x14ac:dyDescent="0.35">
      <c r="A449" s="59">
        <v>15554100</v>
      </c>
      <c r="B449" s="85" t="s">
        <v>2806</v>
      </c>
      <c r="C449" s="118" t="s">
        <v>245</v>
      </c>
      <c r="D449" s="85" t="s">
        <v>3046</v>
      </c>
      <c r="E449" s="85" t="s">
        <v>2808</v>
      </c>
      <c r="F449" s="85" t="s">
        <v>2807</v>
      </c>
      <c r="G449" s="85" t="s">
        <v>18458</v>
      </c>
      <c r="H449" s="85" t="s">
        <v>683</v>
      </c>
      <c r="I449" s="85" t="s">
        <v>10414</v>
      </c>
      <c r="J449" s="85">
        <v>12</v>
      </c>
      <c r="K449" s="118" t="s">
        <v>12397</v>
      </c>
      <c r="L449" s="65" t="s">
        <v>245</v>
      </c>
      <c r="M449" s="65" t="s">
        <v>3125</v>
      </c>
      <c r="N449" s="65" t="s">
        <v>2801</v>
      </c>
      <c r="O449" s="125"/>
    </row>
    <row r="450" spans="1:15" s="66" customFormat="1" ht="16.5" customHeight="1" x14ac:dyDescent="0.35">
      <c r="A450" s="59">
        <v>16500070</v>
      </c>
      <c r="B450" s="85" t="s">
        <v>9110</v>
      </c>
      <c r="C450" s="118" t="s">
        <v>225</v>
      </c>
      <c r="D450" s="85" t="s">
        <v>3124</v>
      </c>
      <c r="E450" s="85" t="s">
        <v>9112</v>
      </c>
      <c r="F450" s="85" t="s">
        <v>9111</v>
      </c>
      <c r="G450" s="85" t="s">
        <v>18459</v>
      </c>
      <c r="H450" s="85" t="s">
        <v>233</v>
      </c>
      <c r="I450" s="85" t="s">
        <v>10414</v>
      </c>
      <c r="J450" s="85">
        <v>72</v>
      </c>
      <c r="K450" s="118" t="s">
        <v>12398</v>
      </c>
      <c r="L450" s="65" t="s">
        <v>225</v>
      </c>
      <c r="M450" s="65" t="s">
        <v>3125</v>
      </c>
      <c r="N450" s="65" t="s">
        <v>9106</v>
      </c>
      <c r="O450" s="125"/>
    </row>
    <row r="451" spans="1:15" s="66" customFormat="1" ht="16.5" customHeight="1" x14ac:dyDescent="0.35">
      <c r="A451" s="59">
        <v>16500080</v>
      </c>
      <c r="B451" s="85" t="s">
        <v>9113</v>
      </c>
      <c r="C451" s="118" t="s">
        <v>227</v>
      </c>
      <c r="D451" s="85" t="s">
        <v>3124</v>
      </c>
      <c r="E451" s="85" t="s">
        <v>9115</v>
      </c>
      <c r="F451" s="85" t="s">
        <v>9114</v>
      </c>
      <c r="G451" s="85" t="s">
        <v>18460</v>
      </c>
      <c r="H451" s="85" t="s">
        <v>233</v>
      </c>
      <c r="I451" s="85" t="s">
        <v>10414</v>
      </c>
      <c r="J451" s="85">
        <v>72</v>
      </c>
      <c r="K451" s="118" t="s">
        <v>12398</v>
      </c>
      <c r="L451" s="65" t="s">
        <v>227</v>
      </c>
      <c r="M451" s="65" t="s">
        <v>3125</v>
      </c>
      <c r="N451" s="65" t="s">
        <v>9106</v>
      </c>
      <c r="O451" s="125"/>
    </row>
    <row r="452" spans="1:15" s="66" customFormat="1" ht="16.5" customHeight="1" x14ac:dyDescent="0.35">
      <c r="A452" s="59">
        <v>16500090</v>
      </c>
      <c r="B452" s="85" t="s">
        <v>9116</v>
      </c>
      <c r="C452" s="118" t="s">
        <v>229</v>
      </c>
      <c r="D452" s="85" t="s">
        <v>3124</v>
      </c>
      <c r="E452" s="85" t="s">
        <v>9118</v>
      </c>
      <c r="F452" s="85" t="s">
        <v>9117</v>
      </c>
      <c r="G452" s="85" t="s">
        <v>18461</v>
      </c>
      <c r="H452" s="85" t="s">
        <v>233</v>
      </c>
      <c r="I452" s="85" t="s">
        <v>10414</v>
      </c>
      <c r="J452" s="85">
        <v>72</v>
      </c>
      <c r="K452" s="118" t="s">
        <v>12398</v>
      </c>
      <c r="L452" s="65" t="s">
        <v>229</v>
      </c>
      <c r="M452" s="65" t="s">
        <v>3125</v>
      </c>
      <c r="N452" s="65" t="s">
        <v>9106</v>
      </c>
      <c r="O452" s="125"/>
    </row>
    <row r="453" spans="1:15" s="66" customFormat="1" ht="16.5" customHeight="1" x14ac:dyDescent="0.35">
      <c r="A453" s="59">
        <v>16500100</v>
      </c>
      <c r="B453" s="85" t="s">
        <v>9107</v>
      </c>
      <c r="C453" s="118" t="s">
        <v>245</v>
      </c>
      <c r="D453" s="85" t="s">
        <v>3124</v>
      </c>
      <c r="E453" s="85" t="s">
        <v>9109</v>
      </c>
      <c r="F453" s="85" t="s">
        <v>9108</v>
      </c>
      <c r="G453" s="85" t="s">
        <v>18462</v>
      </c>
      <c r="H453" s="85" t="s">
        <v>233</v>
      </c>
      <c r="I453" s="85" t="s">
        <v>10414</v>
      </c>
      <c r="J453" s="85">
        <v>72</v>
      </c>
      <c r="K453" s="118" t="s">
        <v>12398</v>
      </c>
      <c r="L453" s="65" t="s">
        <v>245</v>
      </c>
      <c r="M453" s="65" t="s">
        <v>3125</v>
      </c>
      <c r="N453" s="65" t="s">
        <v>9106</v>
      </c>
      <c r="O453" s="125"/>
    </row>
    <row r="454" spans="1:15" s="66" customFormat="1" ht="16.5" customHeight="1" x14ac:dyDescent="0.35">
      <c r="A454" s="59">
        <v>19024080</v>
      </c>
      <c r="B454" s="85" t="s">
        <v>4088</v>
      </c>
      <c r="C454" s="118" t="s">
        <v>227</v>
      </c>
      <c r="D454" s="85" t="s">
        <v>3046</v>
      </c>
      <c r="E454" s="85" t="s">
        <v>4090</v>
      </c>
      <c r="F454" s="85" t="s">
        <v>4089</v>
      </c>
      <c r="G454" s="85" t="s">
        <v>18463</v>
      </c>
      <c r="H454" s="85" t="s">
        <v>664</v>
      </c>
      <c r="I454" s="85" t="s">
        <v>10414</v>
      </c>
      <c r="J454" s="85">
        <v>12</v>
      </c>
      <c r="K454" s="118" t="s">
        <v>12399</v>
      </c>
      <c r="L454" s="65" t="s">
        <v>227</v>
      </c>
      <c r="M454" s="65" t="s">
        <v>3125</v>
      </c>
      <c r="N454" s="65" t="s">
        <v>4087</v>
      </c>
      <c r="O454" s="125"/>
    </row>
    <row r="455" spans="1:15" s="66" customFormat="1" ht="16.5" customHeight="1" x14ac:dyDescent="0.35">
      <c r="A455" s="59">
        <v>19024100</v>
      </c>
      <c r="B455" s="85" t="s">
        <v>4092</v>
      </c>
      <c r="C455" s="118" t="s">
        <v>245</v>
      </c>
      <c r="D455" s="85" t="s">
        <v>3046</v>
      </c>
      <c r="E455" s="85" t="s">
        <v>4094</v>
      </c>
      <c r="F455" s="85" t="s">
        <v>4093</v>
      </c>
      <c r="G455" s="85" t="s">
        <v>18464</v>
      </c>
      <c r="H455" s="85" t="s">
        <v>664</v>
      </c>
      <c r="I455" s="85" t="s">
        <v>10414</v>
      </c>
      <c r="J455" s="85">
        <v>12</v>
      </c>
      <c r="K455" s="118" t="s">
        <v>12399</v>
      </c>
      <c r="L455" s="65" t="s">
        <v>245</v>
      </c>
      <c r="M455" s="65" t="s">
        <v>3125</v>
      </c>
      <c r="N455" s="65" t="s">
        <v>4087</v>
      </c>
      <c r="O455" s="125"/>
    </row>
    <row r="456" spans="1:15" s="66" customFormat="1" ht="16.5" customHeight="1" x14ac:dyDescent="0.35">
      <c r="A456" s="59">
        <v>19026080</v>
      </c>
      <c r="B456" s="85" t="s">
        <v>4096</v>
      </c>
      <c r="C456" s="118" t="s">
        <v>227</v>
      </c>
      <c r="D456" s="85" t="s">
        <v>3046</v>
      </c>
      <c r="E456" s="85" t="s">
        <v>4098</v>
      </c>
      <c r="F456" s="85" t="s">
        <v>4097</v>
      </c>
      <c r="G456" s="85" t="s">
        <v>18465</v>
      </c>
      <c r="H456" s="85" t="s">
        <v>664</v>
      </c>
      <c r="I456" s="85" t="s">
        <v>10414</v>
      </c>
      <c r="J456" s="85">
        <v>12</v>
      </c>
      <c r="K456" s="118" t="s">
        <v>12400</v>
      </c>
      <c r="L456" s="65" t="s">
        <v>227</v>
      </c>
      <c r="M456" s="65" t="s">
        <v>3125</v>
      </c>
      <c r="N456" s="65" t="s">
        <v>4095</v>
      </c>
      <c r="O456" s="125"/>
    </row>
    <row r="457" spans="1:15" s="66" customFormat="1" ht="16.5" customHeight="1" x14ac:dyDescent="0.35">
      <c r="A457" s="59">
        <v>19026100</v>
      </c>
      <c r="B457" s="85" t="s">
        <v>4100</v>
      </c>
      <c r="C457" s="118" t="s">
        <v>245</v>
      </c>
      <c r="D457" s="85" t="s">
        <v>3046</v>
      </c>
      <c r="E457" s="85" t="s">
        <v>4102</v>
      </c>
      <c r="F457" s="85" t="s">
        <v>4101</v>
      </c>
      <c r="G457" s="85" t="s">
        <v>18466</v>
      </c>
      <c r="H457" s="85" t="s">
        <v>664</v>
      </c>
      <c r="I457" s="85" t="s">
        <v>10414</v>
      </c>
      <c r="J457" s="85">
        <v>12</v>
      </c>
      <c r="K457" s="118" t="s">
        <v>12400</v>
      </c>
      <c r="L457" s="65" t="s">
        <v>245</v>
      </c>
      <c r="M457" s="65" t="s">
        <v>3125</v>
      </c>
      <c r="N457" s="65" t="s">
        <v>4095</v>
      </c>
      <c r="O457" s="125"/>
    </row>
    <row r="458" spans="1:15" s="66" customFormat="1" ht="16.5" customHeight="1" x14ac:dyDescent="0.35">
      <c r="A458" s="59">
        <v>22515070</v>
      </c>
      <c r="B458" s="85" t="s">
        <v>1457</v>
      </c>
      <c r="C458" s="118" t="s">
        <v>225</v>
      </c>
      <c r="D458" s="85" t="s">
        <v>3124</v>
      </c>
      <c r="E458" s="85" t="s">
        <v>1459</v>
      </c>
      <c r="F458" s="85" t="s">
        <v>1458</v>
      </c>
      <c r="G458" s="85" t="s">
        <v>18467</v>
      </c>
      <c r="H458" s="85" t="s">
        <v>683</v>
      </c>
      <c r="I458" s="85" t="s">
        <v>10414</v>
      </c>
      <c r="J458" s="85">
        <v>144</v>
      </c>
      <c r="K458" s="118" t="s">
        <v>12384</v>
      </c>
      <c r="L458" s="65" t="s">
        <v>225</v>
      </c>
      <c r="M458" s="65" t="s">
        <v>3125</v>
      </c>
      <c r="N458" s="65" t="s">
        <v>1454</v>
      </c>
      <c r="O458" s="125"/>
    </row>
    <row r="459" spans="1:15" s="66" customFormat="1" ht="16.5" customHeight="1" x14ac:dyDescent="0.35">
      <c r="A459" s="59">
        <v>22515075</v>
      </c>
      <c r="B459" s="85" t="s">
        <v>11686</v>
      </c>
      <c r="C459" s="118" t="s">
        <v>226</v>
      </c>
      <c r="D459" s="85" t="s">
        <v>3124</v>
      </c>
      <c r="E459" s="85" t="s">
        <v>12007</v>
      </c>
      <c r="F459" s="85" t="s">
        <v>12008</v>
      </c>
      <c r="G459" s="85" t="s">
        <v>18468</v>
      </c>
      <c r="H459" s="85" t="s">
        <v>683</v>
      </c>
      <c r="I459" s="85" t="s">
        <v>10414</v>
      </c>
      <c r="J459" s="85">
        <v>144</v>
      </c>
      <c r="K459" s="118" t="s">
        <v>12381</v>
      </c>
      <c r="L459" s="65" t="s">
        <v>226</v>
      </c>
      <c r="M459" s="65" t="s">
        <v>3125</v>
      </c>
      <c r="N459" s="65" t="s">
        <v>1454</v>
      </c>
      <c r="O459" s="125"/>
    </row>
    <row r="460" spans="1:15" s="66" customFormat="1" ht="16.5" customHeight="1" x14ac:dyDescent="0.35">
      <c r="A460" s="59">
        <v>22515080</v>
      </c>
      <c r="B460" s="85" t="s">
        <v>11687</v>
      </c>
      <c r="C460" s="118" t="s">
        <v>227</v>
      </c>
      <c r="D460" s="85" t="s">
        <v>3124</v>
      </c>
      <c r="E460" s="85" t="s">
        <v>12009</v>
      </c>
      <c r="F460" s="85" t="s">
        <v>12010</v>
      </c>
      <c r="G460" s="85" t="s">
        <v>18469</v>
      </c>
      <c r="H460" s="85" t="s">
        <v>683</v>
      </c>
      <c r="I460" s="85" t="s">
        <v>10414</v>
      </c>
      <c r="J460" s="85">
        <v>144</v>
      </c>
      <c r="K460" s="118" t="s">
        <v>12384</v>
      </c>
      <c r="L460" s="65" t="s">
        <v>227</v>
      </c>
      <c r="M460" s="65" t="s">
        <v>3125</v>
      </c>
      <c r="N460" s="65" t="s">
        <v>1454</v>
      </c>
      <c r="O460" s="125"/>
    </row>
    <row r="461" spans="1:15" s="66" customFormat="1" ht="16.5" customHeight="1" x14ac:dyDescent="0.35">
      <c r="A461" s="59">
        <v>22515090</v>
      </c>
      <c r="B461" s="85" t="s">
        <v>11688</v>
      </c>
      <c r="C461" s="118" t="s">
        <v>229</v>
      </c>
      <c r="D461" s="85" t="s">
        <v>3124</v>
      </c>
      <c r="E461" s="85" t="s">
        <v>12011</v>
      </c>
      <c r="F461" s="85" t="s">
        <v>12012</v>
      </c>
      <c r="G461" s="85" t="s">
        <v>18470</v>
      </c>
      <c r="H461" s="85" t="s">
        <v>683</v>
      </c>
      <c r="I461" s="85" t="s">
        <v>10414</v>
      </c>
      <c r="J461" s="85">
        <v>144</v>
      </c>
      <c r="K461" s="118" t="s">
        <v>12384</v>
      </c>
      <c r="L461" s="65" t="s">
        <v>229</v>
      </c>
      <c r="M461" s="65" t="s">
        <v>3125</v>
      </c>
      <c r="N461" s="65" t="s">
        <v>1454</v>
      </c>
      <c r="O461" s="125"/>
    </row>
    <row r="462" spans="1:15" s="66" customFormat="1" ht="16.5" customHeight="1" x14ac:dyDescent="0.35">
      <c r="A462" s="59">
        <v>22515100</v>
      </c>
      <c r="B462" s="85" t="s">
        <v>11689</v>
      </c>
      <c r="C462" s="118" t="s">
        <v>245</v>
      </c>
      <c r="D462" s="85" t="s">
        <v>3124</v>
      </c>
      <c r="E462" s="85" t="s">
        <v>12013</v>
      </c>
      <c r="F462" s="85" t="s">
        <v>12014</v>
      </c>
      <c r="G462" s="85" t="s">
        <v>18471</v>
      </c>
      <c r="H462" s="85" t="s">
        <v>683</v>
      </c>
      <c r="I462" s="85" t="s">
        <v>10414</v>
      </c>
      <c r="J462" s="85">
        <v>144</v>
      </c>
      <c r="K462" s="118" t="s">
        <v>12384</v>
      </c>
      <c r="L462" s="65" t="s">
        <v>245</v>
      </c>
      <c r="M462" s="65" t="s">
        <v>3125</v>
      </c>
      <c r="N462" s="65" t="s">
        <v>1454</v>
      </c>
      <c r="O462" s="125"/>
    </row>
    <row r="463" spans="1:15" s="66" customFormat="1" ht="16.5" customHeight="1" x14ac:dyDescent="0.35">
      <c r="A463" s="59">
        <v>23173100</v>
      </c>
      <c r="B463" s="85" t="s">
        <v>6456</v>
      </c>
      <c r="C463" s="118" t="s">
        <v>245</v>
      </c>
      <c r="D463" s="85" t="s">
        <v>3124</v>
      </c>
      <c r="E463" s="85" t="s">
        <v>6458</v>
      </c>
      <c r="F463" s="85" t="s">
        <v>6457</v>
      </c>
      <c r="G463" s="85" t="s">
        <v>18472</v>
      </c>
      <c r="H463" s="85" t="s">
        <v>683</v>
      </c>
      <c r="I463" s="85" t="s">
        <v>10414</v>
      </c>
      <c r="J463" s="85">
        <v>72</v>
      </c>
      <c r="K463" s="118" t="s">
        <v>12401</v>
      </c>
      <c r="L463" s="65" t="s">
        <v>245</v>
      </c>
      <c r="M463" s="65" t="s">
        <v>3125</v>
      </c>
      <c r="N463" s="65" t="s">
        <v>6455</v>
      </c>
      <c r="O463" s="125"/>
    </row>
    <row r="464" spans="1:15" s="66" customFormat="1" ht="16.5" customHeight="1" x14ac:dyDescent="0.35">
      <c r="A464" s="59">
        <v>23173110</v>
      </c>
      <c r="B464" s="85" t="s">
        <v>6459</v>
      </c>
      <c r="C464" s="118" t="s">
        <v>250</v>
      </c>
      <c r="D464" s="85" t="s">
        <v>3124</v>
      </c>
      <c r="E464" s="85" t="s">
        <v>6461</v>
      </c>
      <c r="F464" s="85" t="s">
        <v>6460</v>
      </c>
      <c r="G464" s="85" t="s">
        <v>18473</v>
      </c>
      <c r="H464" s="85" t="s">
        <v>683</v>
      </c>
      <c r="I464" s="85" t="s">
        <v>10414</v>
      </c>
      <c r="J464" s="85">
        <v>72</v>
      </c>
      <c r="K464" s="118" t="s">
        <v>12401</v>
      </c>
      <c r="L464" s="65" t="s">
        <v>250</v>
      </c>
      <c r="M464" s="65" t="s">
        <v>3125</v>
      </c>
      <c r="N464" s="65" t="s">
        <v>6455</v>
      </c>
      <c r="O464" s="125"/>
    </row>
    <row r="465" spans="1:15" s="66" customFormat="1" ht="16.5" customHeight="1" x14ac:dyDescent="0.35">
      <c r="A465" s="59">
        <v>23191100</v>
      </c>
      <c r="B465" s="85" t="s">
        <v>1501</v>
      </c>
      <c r="C465" s="118" t="s">
        <v>245</v>
      </c>
      <c r="D465" s="85" t="s">
        <v>3124</v>
      </c>
      <c r="E465" s="85" t="s">
        <v>1502</v>
      </c>
      <c r="F465" s="85" t="s">
        <v>10440</v>
      </c>
      <c r="G465" s="85" t="s">
        <v>18474</v>
      </c>
      <c r="H465" s="85" t="s">
        <v>683</v>
      </c>
      <c r="I465" s="85" t="s">
        <v>10414</v>
      </c>
      <c r="J465" s="85">
        <v>72</v>
      </c>
      <c r="K465" s="118" t="s">
        <v>12402</v>
      </c>
      <c r="L465" s="65" t="s">
        <v>245</v>
      </c>
      <c r="M465" s="65" t="s">
        <v>3125</v>
      </c>
      <c r="N465" s="65" t="s">
        <v>1499</v>
      </c>
      <c r="O465" s="125"/>
    </row>
    <row r="466" spans="1:15" s="66" customFormat="1" ht="16.5" customHeight="1" x14ac:dyDescent="0.35">
      <c r="A466" s="59">
        <v>23191110</v>
      </c>
      <c r="B466" s="85" t="s">
        <v>1503</v>
      </c>
      <c r="C466" s="118" t="s">
        <v>250</v>
      </c>
      <c r="D466" s="85" t="s">
        <v>3124</v>
      </c>
      <c r="E466" s="85" t="s">
        <v>1504</v>
      </c>
      <c r="F466" s="85" t="s">
        <v>10441</v>
      </c>
      <c r="G466" s="85" t="s">
        <v>18475</v>
      </c>
      <c r="H466" s="85" t="s">
        <v>683</v>
      </c>
      <c r="I466" s="85" t="s">
        <v>10414</v>
      </c>
      <c r="J466" s="85">
        <v>72</v>
      </c>
      <c r="K466" s="118" t="s">
        <v>12402</v>
      </c>
      <c r="L466" s="65" t="s">
        <v>250</v>
      </c>
      <c r="M466" s="65" t="s">
        <v>3125</v>
      </c>
      <c r="N466" s="65" t="s">
        <v>1499</v>
      </c>
      <c r="O466" s="125"/>
    </row>
    <row r="467" spans="1:15" s="66" customFormat="1" ht="16.5" customHeight="1" x14ac:dyDescent="0.35">
      <c r="A467" s="59">
        <v>23193100</v>
      </c>
      <c r="B467" s="85" t="s">
        <v>1506</v>
      </c>
      <c r="C467" s="118" t="s">
        <v>245</v>
      </c>
      <c r="D467" s="85" t="s">
        <v>3124</v>
      </c>
      <c r="E467" s="85" t="s">
        <v>1507</v>
      </c>
      <c r="F467" s="85" t="s">
        <v>10442</v>
      </c>
      <c r="G467" s="85" t="s">
        <v>18476</v>
      </c>
      <c r="H467" s="85" t="s">
        <v>683</v>
      </c>
      <c r="I467" s="85" t="s">
        <v>10414</v>
      </c>
      <c r="J467" s="85">
        <v>72</v>
      </c>
      <c r="K467" s="118" t="s">
        <v>12402</v>
      </c>
      <c r="L467" s="65" t="s">
        <v>245</v>
      </c>
      <c r="M467" s="65" t="s">
        <v>3125</v>
      </c>
      <c r="N467" s="65" t="s">
        <v>1505</v>
      </c>
      <c r="O467" s="125"/>
    </row>
    <row r="468" spans="1:15" s="66" customFormat="1" ht="16.5" customHeight="1" x14ac:dyDescent="0.35">
      <c r="A468" s="59">
        <v>23193110</v>
      </c>
      <c r="B468" s="85" t="s">
        <v>1508</v>
      </c>
      <c r="C468" s="118" t="s">
        <v>250</v>
      </c>
      <c r="D468" s="85" t="s">
        <v>3124</v>
      </c>
      <c r="E468" s="85" t="s">
        <v>1509</v>
      </c>
      <c r="F468" s="85" t="s">
        <v>10443</v>
      </c>
      <c r="G468" s="85" t="s">
        <v>18477</v>
      </c>
      <c r="H468" s="85" t="s">
        <v>683</v>
      </c>
      <c r="I468" s="85" t="s">
        <v>10414</v>
      </c>
      <c r="J468" s="85">
        <v>72</v>
      </c>
      <c r="K468" s="118" t="s">
        <v>12402</v>
      </c>
      <c r="L468" s="65" t="s">
        <v>250</v>
      </c>
      <c r="M468" s="65" t="s">
        <v>3125</v>
      </c>
      <c r="N468" s="65" t="s">
        <v>1505</v>
      </c>
      <c r="O468" s="125"/>
    </row>
    <row r="469" spans="1:15" s="66" customFormat="1" ht="16.5" customHeight="1" x14ac:dyDescent="0.35">
      <c r="A469" s="59">
        <v>23200070</v>
      </c>
      <c r="B469" s="85" t="s">
        <v>4259</v>
      </c>
      <c r="C469" s="118" t="s">
        <v>225</v>
      </c>
      <c r="D469" s="85" t="s">
        <v>3124</v>
      </c>
      <c r="E469" s="85" t="s">
        <v>4261</v>
      </c>
      <c r="F469" s="85" t="s">
        <v>4260</v>
      </c>
      <c r="G469" s="85" t="s">
        <v>18478</v>
      </c>
      <c r="H469" s="85" t="s">
        <v>683</v>
      </c>
      <c r="I469" s="85" t="s">
        <v>10414</v>
      </c>
      <c r="J469" s="85">
        <v>72</v>
      </c>
      <c r="K469" s="118" t="s">
        <v>12401</v>
      </c>
      <c r="L469" s="65" t="s">
        <v>225</v>
      </c>
      <c r="M469" s="65" t="s">
        <v>3125</v>
      </c>
      <c r="N469" s="65" t="s">
        <v>4258</v>
      </c>
      <c r="O469" s="125"/>
    </row>
    <row r="470" spans="1:15" s="66" customFormat="1" ht="16.5" customHeight="1" x14ac:dyDescent="0.35">
      <c r="A470" s="59">
        <v>23200080</v>
      </c>
      <c r="B470" s="85" t="s">
        <v>4263</v>
      </c>
      <c r="C470" s="118" t="s">
        <v>227</v>
      </c>
      <c r="D470" s="85" t="s">
        <v>3124</v>
      </c>
      <c r="E470" s="85" t="s">
        <v>4265</v>
      </c>
      <c r="F470" s="85" t="s">
        <v>4264</v>
      </c>
      <c r="G470" s="85" t="s">
        <v>18479</v>
      </c>
      <c r="H470" s="85" t="s">
        <v>683</v>
      </c>
      <c r="I470" s="85" t="s">
        <v>10414</v>
      </c>
      <c r="J470" s="85">
        <v>72</v>
      </c>
      <c r="K470" s="118" t="s">
        <v>12401</v>
      </c>
      <c r="L470" s="65" t="s">
        <v>227</v>
      </c>
      <c r="M470" s="65" t="s">
        <v>3125</v>
      </c>
      <c r="N470" s="65" t="s">
        <v>4258</v>
      </c>
      <c r="O470" s="125"/>
    </row>
    <row r="471" spans="1:15" s="66" customFormat="1" ht="16.5" customHeight="1" x14ac:dyDescent="0.35">
      <c r="A471" s="59">
        <v>23200090</v>
      </c>
      <c r="B471" s="85" t="s">
        <v>4266</v>
      </c>
      <c r="C471" s="118" t="s">
        <v>229</v>
      </c>
      <c r="D471" s="85" t="s">
        <v>3124</v>
      </c>
      <c r="E471" s="85" t="s">
        <v>4268</v>
      </c>
      <c r="F471" s="85" t="s">
        <v>4267</v>
      </c>
      <c r="G471" s="85" t="s">
        <v>18480</v>
      </c>
      <c r="H471" s="85" t="s">
        <v>683</v>
      </c>
      <c r="I471" s="85" t="s">
        <v>10414</v>
      </c>
      <c r="J471" s="85">
        <v>72</v>
      </c>
      <c r="K471" s="118" t="s">
        <v>12401</v>
      </c>
      <c r="L471" s="65" t="s">
        <v>229</v>
      </c>
      <c r="M471" s="65" t="s">
        <v>3125</v>
      </c>
      <c r="N471" s="65" t="s">
        <v>4258</v>
      </c>
      <c r="O471" s="125"/>
    </row>
    <row r="472" spans="1:15" s="66" customFormat="1" ht="16.5" customHeight="1" x14ac:dyDescent="0.35">
      <c r="A472" s="59">
        <v>23200100</v>
      </c>
      <c r="B472" s="85" t="s">
        <v>4269</v>
      </c>
      <c r="C472" s="118" t="s">
        <v>245</v>
      </c>
      <c r="D472" s="85" t="s">
        <v>3124</v>
      </c>
      <c r="E472" s="85" t="s">
        <v>4271</v>
      </c>
      <c r="F472" s="85" t="s">
        <v>4270</v>
      </c>
      <c r="G472" s="85" t="s">
        <v>18481</v>
      </c>
      <c r="H472" s="85" t="s">
        <v>683</v>
      </c>
      <c r="I472" s="85" t="s">
        <v>10414</v>
      </c>
      <c r="J472" s="85">
        <v>72</v>
      </c>
      <c r="K472" s="118" t="s">
        <v>12401</v>
      </c>
      <c r="L472" s="65" t="s">
        <v>245</v>
      </c>
      <c r="M472" s="65" t="s">
        <v>3125</v>
      </c>
      <c r="N472" s="65" t="s">
        <v>4258</v>
      </c>
      <c r="O472" s="125"/>
    </row>
    <row r="473" spans="1:15" s="66" customFormat="1" ht="16.5" customHeight="1" x14ac:dyDescent="0.35">
      <c r="A473" s="59">
        <v>23201070</v>
      </c>
      <c r="B473" s="85" t="s">
        <v>6898</v>
      </c>
      <c r="C473" s="118" t="s">
        <v>225</v>
      </c>
      <c r="D473" s="85" t="s">
        <v>3124</v>
      </c>
      <c r="E473" s="85" t="s">
        <v>6900</v>
      </c>
      <c r="F473" s="85" t="s">
        <v>6899</v>
      </c>
      <c r="G473" s="85" t="s">
        <v>18482</v>
      </c>
      <c r="H473" s="85" t="s">
        <v>664</v>
      </c>
      <c r="I473" s="85" t="s">
        <v>10414</v>
      </c>
      <c r="J473" s="85">
        <v>48</v>
      </c>
      <c r="K473" s="118" t="s">
        <v>12403</v>
      </c>
      <c r="L473" s="65" t="s">
        <v>225</v>
      </c>
      <c r="M473" s="65" t="s">
        <v>3125</v>
      </c>
      <c r="N473" s="65" t="s">
        <v>6894</v>
      </c>
      <c r="O473" s="125"/>
    </row>
    <row r="474" spans="1:15" s="66" customFormat="1" ht="16.5" customHeight="1" x14ac:dyDescent="0.35">
      <c r="A474" s="59">
        <v>23201080</v>
      </c>
      <c r="B474" s="85" t="s">
        <v>6901</v>
      </c>
      <c r="C474" s="118" t="s">
        <v>227</v>
      </c>
      <c r="D474" s="85" t="s">
        <v>3124</v>
      </c>
      <c r="E474" s="85" t="s">
        <v>6903</v>
      </c>
      <c r="F474" s="85" t="s">
        <v>6902</v>
      </c>
      <c r="G474" s="85" t="s">
        <v>18483</v>
      </c>
      <c r="H474" s="85" t="s">
        <v>664</v>
      </c>
      <c r="I474" s="85" t="s">
        <v>10414</v>
      </c>
      <c r="J474" s="85">
        <v>48</v>
      </c>
      <c r="K474" s="118" t="s">
        <v>12403</v>
      </c>
      <c r="L474" s="65" t="s">
        <v>227</v>
      </c>
      <c r="M474" s="65" t="s">
        <v>3125</v>
      </c>
      <c r="N474" s="65" t="s">
        <v>6894</v>
      </c>
      <c r="O474" s="125"/>
    </row>
    <row r="475" spans="1:15" s="66" customFormat="1" ht="16.5" customHeight="1" x14ac:dyDescent="0.35">
      <c r="A475" s="59">
        <v>23201090</v>
      </c>
      <c r="B475" s="85" t="s">
        <v>6904</v>
      </c>
      <c r="C475" s="118" t="s">
        <v>229</v>
      </c>
      <c r="D475" s="85" t="s">
        <v>3124</v>
      </c>
      <c r="E475" s="85" t="s">
        <v>6906</v>
      </c>
      <c r="F475" s="85" t="s">
        <v>6905</v>
      </c>
      <c r="G475" s="85" t="s">
        <v>18484</v>
      </c>
      <c r="H475" s="85" t="s">
        <v>664</v>
      </c>
      <c r="I475" s="85" t="s">
        <v>10414</v>
      </c>
      <c r="J475" s="85">
        <v>48</v>
      </c>
      <c r="K475" s="118" t="s">
        <v>12403</v>
      </c>
      <c r="L475" s="65" t="s">
        <v>229</v>
      </c>
      <c r="M475" s="65" t="s">
        <v>3125</v>
      </c>
      <c r="N475" s="65" t="s">
        <v>6894</v>
      </c>
      <c r="O475" s="125"/>
    </row>
    <row r="476" spans="1:15" s="66" customFormat="1" ht="16.5" customHeight="1" x14ac:dyDescent="0.35">
      <c r="A476" s="59">
        <v>23201100</v>
      </c>
      <c r="B476" s="85" t="s">
        <v>6895</v>
      </c>
      <c r="C476" s="118" t="s">
        <v>245</v>
      </c>
      <c r="D476" s="85" t="s">
        <v>3124</v>
      </c>
      <c r="E476" s="85" t="s">
        <v>6897</v>
      </c>
      <c r="F476" s="85" t="s">
        <v>6896</v>
      </c>
      <c r="G476" s="85" t="s">
        <v>18485</v>
      </c>
      <c r="H476" s="85" t="s">
        <v>664</v>
      </c>
      <c r="I476" s="85" t="s">
        <v>10414</v>
      </c>
      <c r="J476" s="85">
        <v>48</v>
      </c>
      <c r="K476" s="118" t="s">
        <v>12403</v>
      </c>
      <c r="L476" s="65" t="s">
        <v>245</v>
      </c>
      <c r="M476" s="65" t="s">
        <v>3125</v>
      </c>
      <c r="N476" s="65" t="s">
        <v>6894</v>
      </c>
      <c r="O476" s="125"/>
    </row>
    <row r="477" spans="1:15" s="66" customFormat="1" ht="16.5" customHeight="1" x14ac:dyDescent="0.35">
      <c r="A477" s="59">
        <v>23202080</v>
      </c>
      <c r="B477" s="85" t="s">
        <v>4248</v>
      </c>
      <c r="C477" s="118" t="s">
        <v>227</v>
      </c>
      <c r="D477" s="85" t="s">
        <v>3124</v>
      </c>
      <c r="E477" s="85" t="s">
        <v>4250</v>
      </c>
      <c r="F477" s="85" t="s">
        <v>4249</v>
      </c>
      <c r="G477" s="85" t="s">
        <v>18486</v>
      </c>
      <c r="H477" s="85" t="s">
        <v>683</v>
      </c>
      <c r="I477" s="85" t="s">
        <v>10414</v>
      </c>
      <c r="J477" s="85">
        <v>72</v>
      </c>
      <c r="K477" s="118" t="s">
        <v>12404</v>
      </c>
      <c r="L477" s="65" t="s">
        <v>227</v>
      </c>
      <c r="M477" s="65" t="s">
        <v>3125</v>
      </c>
      <c r="N477" s="65" t="s">
        <v>4247</v>
      </c>
      <c r="O477" s="125"/>
    </row>
    <row r="478" spans="1:15" s="66" customFormat="1" ht="16.5" customHeight="1" x14ac:dyDescent="0.35">
      <c r="A478" s="59">
        <v>23202090</v>
      </c>
      <c r="B478" s="85" t="s">
        <v>4252</v>
      </c>
      <c r="C478" s="118" t="s">
        <v>229</v>
      </c>
      <c r="D478" s="85" t="s">
        <v>3124</v>
      </c>
      <c r="E478" s="85" t="s">
        <v>4254</v>
      </c>
      <c r="F478" s="85" t="s">
        <v>4253</v>
      </c>
      <c r="G478" s="85" t="s">
        <v>18487</v>
      </c>
      <c r="H478" s="85" t="s">
        <v>683</v>
      </c>
      <c r="I478" s="85" t="s">
        <v>10414</v>
      </c>
      <c r="J478" s="85">
        <v>72</v>
      </c>
      <c r="K478" s="118" t="s">
        <v>12404</v>
      </c>
      <c r="L478" s="65" t="s">
        <v>229</v>
      </c>
      <c r="M478" s="65" t="s">
        <v>3125</v>
      </c>
      <c r="N478" s="65" t="s">
        <v>4247</v>
      </c>
      <c r="O478" s="125"/>
    </row>
    <row r="479" spans="1:15" s="66" customFormat="1" ht="16.5" customHeight="1" x14ac:dyDescent="0.35">
      <c r="A479" s="59">
        <v>23202100</v>
      </c>
      <c r="B479" s="85" t="s">
        <v>4255</v>
      </c>
      <c r="C479" s="118" t="s">
        <v>245</v>
      </c>
      <c r="D479" s="85" t="s">
        <v>3124</v>
      </c>
      <c r="E479" s="85" t="s">
        <v>4257</v>
      </c>
      <c r="F479" s="85" t="s">
        <v>4256</v>
      </c>
      <c r="G479" s="85" t="s">
        <v>18488</v>
      </c>
      <c r="H479" s="85" t="s">
        <v>683</v>
      </c>
      <c r="I479" s="85" t="s">
        <v>10414</v>
      </c>
      <c r="J479" s="85">
        <v>72</v>
      </c>
      <c r="K479" s="118" t="s">
        <v>12404</v>
      </c>
      <c r="L479" s="65" t="s">
        <v>245</v>
      </c>
      <c r="M479" s="65" t="s">
        <v>3125</v>
      </c>
      <c r="N479" s="65" t="s">
        <v>4247</v>
      </c>
      <c r="O479" s="125"/>
    </row>
    <row r="480" spans="1:15" s="66" customFormat="1" ht="16.5" customHeight="1" x14ac:dyDescent="0.35">
      <c r="A480" s="59">
        <v>23700090</v>
      </c>
      <c r="B480" s="85" t="s">
        <v>6377</v>
      </c>
      <c r="C480" s="118" t="s">
        <v>229</v>
      </c>
      <c r="D480" s="85" t="s">
        <v>3124</v>
      </c>
      <c r="E480" s="85" t="s">
        <v>6379</v>
      </c>
      <c r="F480" s="85" t="s">
        <v>6378</v>
      </c>
      <c r="G480" s="85" t="s">
        <v>18489</v>
      </c>
      <c r="H480" s="85" t="s">
        <v>683</v>
      </c>
      <c r="I480" s="85" t="s">
        <v>10414</v>
      </c>
      <c r="J480" s="85">
        <v>72</v>
      </c>
      <c r="K480" s="118" t="s">
        <v>12405</v>
      </c>
      <c r="L480" s="65" t="s">
        <v>229</v>
      </c>
      <c r="M480" s="65" t="s">
        <v>3125</v>
      </c>
      <c r="N480" s="65" t="s">
        <v>6373</v>
      </c>
      <c r="O480" s="125"/>
    </row>
    <row r="481" spans="1:15" s="66" customFormat="1" ht="16.5" customHeight="1" x14ac:dyDescent="0.35">
      <c r="A481" s="59">
        <v>23700100</v>
      </c>
      <c r="B481" s="85" t="s">
        <v>6374</v>
      </c>
      <c r="C481" s="118" t="s">
        <v>245</v>
      </c>
      <c r="D481" s="85" t="s">
        <v>3124</v>
      </c>
      <c r="E481" s="85" t="s">
        <v>6376</v>
      </c>
      <c r="F481" s="85" t="s">
        <v>6375</v>
      </c>
      <c r="G481" s="85" t="s">
        <v>18490</v>
      </c>
      <c r="H481" s="85" t="s">
        <v>683</v>
      </c>
      <c r="I481" s="85" t="s">
        <v>10414</v>
      </c>
      <c r="J481" s="85">
        <v>72</v>
      </c>
      <c r="K481" s="118" t="s">
        <v>12405</v>
      </c>
      <c r="L481" s="65" t="s">
        <v>245</v>
      </c>
      <c r="M481" s="65" t="s">
        <v>3125</v>
      </c>
      <c r="N481" s="65" t="s">
        <v>6373</v>
      </c>
      <c r="O481" s="125"/>
    </row>
    <row r="482" spans="1:15" s="66" customFormat="1" ht="16.5" customHeight="1" x14ac:dyDescent="0.35">
      <c r="A482" s="59">
        <v>25101060</v>
      </c>
      <c r="B482" s="85" t="s">
        <v>11690</v>
      </c>
      <c r="C482" s="118" t="s">
        <v>6464</v>
      </c>
      <c r="D482" s="85" t="s">
        <v>1193</v>
      </c>
      <c r="E482" s="85" t="s">
        <v>12015</v>
      </c>
      <c r="F482" s="85" t="s">
        <v>12016</v>
      </c>
      <c r="G482" s="85" t="s">
        <v>12350</v>
      </c>
      <c r="H482" s="85" t="s">
        <v>233</v>
      </c>
      <c r="I482" s="85" t="s">
        <v>10119</v>
      </c>
      <c r="J482" s="85">
        <v>1000</v>
      </c>
      <c r="K482" s="118" t="s">
        <v>12406</v>
      </c>
      <c r="L482" s="65" t="s">
        <v>6464</v>
      </c>
      <c r="M482" s="65" t="s">
        <v>3125</v>
      </c>
      <c r="N482" s="65" t="s">
        <v>3674</v>
      </c>
      <c r="O482" s="125"/>
    </row>
    <row r="483" spans="1:15" s="66" customFormat="1" ht="16.5" customHeight="1" x14ac:dyDescent="0.35">
      <c r="A483" s="59">
        <v>25101070</v>
      </c>
      <c r="B483" s="85" t="s">
        <v>11549</v>
      </c>
      <c r="C483" s="118" t="s">
        <v>5689</v>
      </c>
      <c r="D483" s="85" t="s">
        <v>1193</v>
      </c>
      <c r="E483" s="85" t="s">
        <v>3676</v>
      </c>
      <c r="F483" s="85" t="s">
        <v>3675</v>
      </c>
      <c r="G483" s="85" t="s">
        <v>12350</v>
      </c>
      <c r="H483" s="85" t="s">
        <v>233</v>
      </c>
      <c r="I483" s="85" t="s">
        <v>10119</v>
      </c>
      <c r="J483" s="85">
        <v>1000</v>
      </c>
      <c r="K483" s="118" t="s">
        <v>12406</v>
      </c>
      <c r="L483" s="65" t="s">
        <v>5689</v>
      </c>
      <c r="M483" s="65" t="s">
        <v>3125</v>
      </c>
      <c r="N483" s="65" t="s">
        <v>3674</v>
      </c>
      <c r="O483" s="125"/>
    </row>
    <row r="484" spans="1:15" s="66" customFormat="1" ht="16.5" customHeight="1" x14ac:dyDescent="0.35">
      <c r="A484" s="59">
        <v>25101080</v>
      </c>
      <c r="B484" s="85" t="s">
        <v>11550</v>
      </c>
      <c r="C484" s="118" t="s">
        <v>5691</v>
      </c>
      <c r="D484" s="85" t="s">
        <v>1193</v>
      </c>
      <c r="E484" s="85" t="s">
        <v>3678</v>
      </c>
      <c r="F484" s="85" t="s">
        <v>3677</v>
      </c>
      <c r="G484" s="85" t="s">
        <v>12350</v>
      </c>
      <c r="H484" s="85" t="s">
        <v>233</v>
      </c>
      <c r="I484" s="85" t="s">
        <v>10119</v>
      </c>
      <c r="J484" s="85">
        <v>1000</v>
      </c>
      <c r="K484" s="118" t="s">
        <v>12406</v>
      </c>
      <c r="L484" s="65" t="s">
        <v>5691</v>
      </c>
      <c r="M484" s="65" t="s">
        <v>3125</v>
      </c>
      <c r="N484" s="65" t="s">
        <v>3674</v>
      </c>
      <c r="O484" s="125"/>
    </row>
    <row r="485" spans="1:15" s="66" customFormat="1" ht="16.5" customHeight="1" x14ac:dyDescent="0.35">
      <c r="A485" s="59">
        <v>25101090</v>
      </c>
      <c r="B485" s="85" t="s">
        <v>11551</v>
      </c>
      <c r="C485" s="118" t="s">
        <v>5695</v>
      </c>
      <c r="D485" s="85" t="s">
        <v>1193</v>
      </c>
      <c r="E485" s="85" t="s">
        <v>3680</v>
      </c>
      <c r="F485" s="85" t="s">
        <v>3679</v>
      </c>
      <c r="G485" s="85" t="s">
        <v>12350</v>
      </c>
      <c r="H485" s="85" t="s">
        <v>233</v>
      </c>
      <c r="I485" s="85" t="s">
        <v>10119</v>
      </c>
      <c r="J485" s="85">
        <v>1000</v>
      </c>
      <c r="K485" s="118" t="s">
        <v>12406</v>
      </c>
      <c r="L485" s="65" t="s">
        <v>5695</v>
      </c>
      <c r="M485" s="65" t="s">
        <v>3125</v>
      </c>
      <c r="N485" s="65" t="s">
        <v>3674</v>
      </c>
      <c r="O485" s="125"/>
    </row>
    <row r="486" spans="1:15" s="66" customFormat="1" ht="16.5" customHeight="1" x14ac:dyDescent="0.35">
      <c r="A486" s="59">
        <v>25101100</v>
      </c>
      <c r="B486" s="85" t="s">
        <v>11552</v>
      </c>
      <c r="C486" s="118" t="s">
        <v>5698</v>
      </c>
      <c r="D486" s="85" t="s">
        <v>1193</v>
      </c>
      <c r="E486" s="85" t="s">
        <v>3682</v>
      </c>
      <c r="F486" s="85" t="s">
        <v>3681</v>
      </c>
      <c r="G486" s="85" t="s">
        <v>12350</v>
      </c>
      <c r="H486" s="85" t="s">
        <v>233</v>
      </c>
      <c r="I486" s="85" t="s">
        <v>10119</v>
      </c>
      <c r="J486" s="85">
        <v>1000</v>
      </c>
      <c r="K486" s="118" t="s">
        <v>12406</v>
      </c>
      <c r="L486" s="65" t="s">
        <v>5698</v>
      </c>
      <c r="M486" s="65" t="s">
        <v>3125</v>
      </c>
      <c r="N486" s="65" t="s">
        <v>3674</v>
      </c>
      <c r="O486" s="125"/>
    </row>
    <row r="487" spans="1:15" s="66" customFormat="1" ht="16.5" customHeight="1" x14ac:dyDescent="0.35">
      <c r="A487" s="59">
        <v>25201060</v>
      </c>
      <c r="B487" s="85" t="s">
        <v>11691</v>
      </c>
      <c r="C487" s="118" t="s">
        <v>6464</v>
      </c>
      <c r="D487" s="85" t="s">
        <v>1193</v>
      </c>
      <c r="E487" s="85" t="s">
        <v>12017</v>
      </c>
      <c r="F487" s="85" t="s">
        <v>12018</v>
      </c>
      <c r="G487" s="85" t="s">
        <v>12350</v>
      </c>
      <c r="H487" s="85" t="s">
        <v>233</v>
      </c>
      <c r="I487" s="85" t="s">
        <v>10119</v>
      </c>
      <c r="J487" s="85">
        <v>1000</v>
      </c>
      <c r="K487" s="118" t="s">
        <v>12407</v>
      </c>
      <c r="L487" s="65" t="s">
        <v>6464</v>
      </c>
      <c r="M487" s="65" t="s">
        <v>3125</v>
      </c>
      <c r="N487" s="65" t="s">
        <v>3683</v>
      </c>
      <c r="O487" s="125"/>
    </row>
    <row r="488" spans="1:15" s="66" customFormat="1" ht="16.5" customHeight="1" x14ac:dyDescent="0.35">
      <c r="A488" s="59">
        <v>25201070</v>
      </c>
      <c r="B488" s="85" t="s">
        <v>11553</v>
      </c>
      <c r="C488" s="118" t="s">
        <v>5689</v>
      </c>
      <c r="D488" s="85" t="s">
        <v>1193</v>
      </c>
      <c r="E488" s="85" t="s">
        <v>20573</v>
      </c>
      <c r="F488" s="85" t="s">
        <v>10444</v>
      </c>
      <c r="G488" s="85" t="s">
        <v>12350</v>
      </c>
      <c r="H488" s="85" t="s">
        <v>233</v>
      </c>
      <c r="I488" s="85" t="s">
        <v>10119</v>
      </c>
      <c r="J488" s="85">
        <v>1000</v>
      </c>
      <c r="K488" s="118" t="s">
        <v>12407</v>
      </c>
      <c r="L488" s="65" t="s">
        <v>5689</v>
      </c>
      <c r="M488" s="65" t="s">
        <v>3125</v>
      </c>
      <c r="N488" s="65" t="s">
        <v>3683</v>
      </c>
      <c r="O488" s="125"/>
    </row>
    <row r="489" spans="1:15" s="66" customFormat="1" ht="16.5" customHeight="1" x14ac:dyDescent="0.35">
      <c r="A489" s="59">
        <v>25201080</v>
      </c>
      <c r="B489" s="85" t="s">
        <v>11554</v>
      </c>
      <c r="C489" s="118" t="s">
        <v>5691</v>
      </c>
      <c r="D489" s="85" t="s">
        <v>1193</v>
      </c>
      <c r="E489" s="85" t="s">
        <v>20574</v>
      </c>
      <c r="F489" s="85" t="s">
        <v>10445</v>
      </c>
      <c r="G489" s="85" t="s">
        <v>12350</v>
      </c>
      <c r="H489" s="85" t="s">
        <v>233</v>
      </c>
      <c r="I489" s="85" t="s">
        <v>10119</v>
      </c>
      <c r="J489" s="85">
        <v>1000</v>
      </c>
      <c r="K489" s="118" t="s">
        <v>12407</v>
      </c>
      <c r="L489" s="65" t="s">
        <v>5691</v>
      </c>
      <c r="M489" s="65" t="s">
        <v>3125</v>
      </c>
      <c r="N489" s="65" t="s">
        <v>3683</v>
      </c>
      <c r="O489" s="125"/>
    </row>
    <row r="490" spans="1:15" s="66" customFormat="1" ht="16.5" customHeight="1" x14ac:dyDescent="0.35">
      <c r="A490" s="59">
        <v>25201090</v>
      </c>
      <c r="B490" s="85" t="s">
        <v>11555</v>
      </c>
      <c r="C490" s="118" t="s">
        <v>5695</v>
      </c>
      <c r="D490" s="85" t="s">
        <v>1193</v>
      </c>
      <c r="E490" s="85" t="s">
        <v>20575</v>
      </c>
      <c r="F490" s="85" t="s">
        <v>10446</v>
      </c>
      <c r="G490" s="85" t="s">
        <v>12350</v>
      </c>
      <c r="H490" s="85" t="s">
        <v>233</v>
      </c>
      <c r="I490" s="85" t="s">
        <v>10119</v>
      </c>
      <c r="J490" s="85">
        <v>1000</v>
      </c>
      <c r="K490" s="118" t="s">
        <v>12407</v>
      </c>
      <c r="L490" s="65" t="s">
        <v>5695</v>
      </c>
      <c r="M490" s="65" t="s">
        <v>3125</v>
      </c>
      <c r="N490" s="65" t="s">
        <v>3683</v>
      </c>
      <c r="O490" s="125"/>
    </row>
    <row r="491" spans="1:15" s="66" customFormat="1" ht="16.5" customHeight="1" x14ac:dyDescent="0.35">
      <c r="A491" s="59">
        <v>25201100</v>
      </c>
      <c r="B491" s="85" t="s">
        <v>11556</v>
      </c>
      <c r="C491" s="118" t="s">
        <v>5698</v>
      </c>
      <c r="D491" s="85" t="s">
        <v>1193</v>
      </c>
      <c r="E491" s="85" t="s">
        <v>20576</v>
      </c>
      <c r="F491" s="85" t="s">
        <v>10447</v>
      </c>
      <c r="G491" s="85" t="s">
        <v>12350</v>
      </c>
      <c r="H491" s="85" t="s">
        <v>233</v>
      </c>
      <c r="I491" s="85" t="s">
        <v>10119</v>
      </c>
      <c r="J491" s="85">
        <v>1000</v>
      </c>
      <c r="K491" s="118" t="s">
        <v>12407</v>
      </c>
      <c r="L491" s="65" t="s">
        <v>5698</v>
      </c>
      <c r="M491" s="65" t="s">
        <v>3125</v>
      </c>
      <c r="N491" s="65" t="s">
        <v>3683</v>
      </c>
      <c r="O491" s="125"/>
    </row>
    <row r="492" spans="1:15" s="66" customFormat="1" ht="16.5" customHeight="1" x14ac:dyDescent="0.35">
      <c r="A492" s="59">
        <v>27600080</v>
      </c>
      <c r="B492" s="85" t="s">
        <v>4419</v>
      </c>
      <c r="C492" s="118" t="s">
        <v>227</v>
      </c>
      <c r="D492" s="85" t="s">
        <v>3046</v>
      </c>
      <c r="E492" s="85" t="s">
        <v>4421</v>
      </c>
      <c r="F492" s="85" t="s">
        <v>4420</v>
      </c>
      <c r="G492" s="85" t="s">
        <v>12350</v>
      </c>
      <c r="H492" s="85" t="s">
        <v>664</v>
      </c>
      <c r="I492" s="85" t="s">
        <v>10414</v>
      </c>
      <c r="J492" s="85">
        <v>144</v>
      </c>
      <c r="K492" s="118" t="s">
        <v>12386</v>
      </c>
      <c r="L492" s="65" t="s">
        <v>227</v>
      </c>
      <c r="M492" s="65" t="s">
        <v>3125</v>
      </c>
      <c r="N492" s="65" t="s">
        <v>4417</v>
      </c>
      <c r="O492" s="125"/>
    </row>
    <row r="493" spans="1:15" s="66" customFormat="1" ht="16.5" customHeight="1" x14ac:dyDescent="0.35">
      <c r="A493" s="59">
        <v>27600090</v>
      </c>
      <c r="B493" s="85" t="s">
        <v>4423</v>
      </c>
      <c r="C493" s="118" t="s">
        <v>229</v>
      </c>
      <c r="D493" s="85" t="s">
        <v>3046</v>
      </c>
      <c r="E493" s="85" t="s">
        <v>4424</v>
      </c>
      <c r="F493" s="85" t="s">
        <v>4425</v>
      </c>
      <c r="G493" s="85" t="s">
        <v>12350</v>
      </c>
      <c r="H493" s="85" t="s">
        <v>664</v>
      </c>
      <c r="I493" s="85" t="s">
        <v>10414</v>
      </c>
      <c r="J493" s="85">
        <v>144</v>
      </c>
      <c r="K493" s="118" t="s">
        <v>12386</v>
      </c>
      <c r="L493" s="65" t="s">
        <v>229</v>
      </c>
      <c r="M493" s="65" t="s">
        <v>3125</v>
      </c>
      <c r="N493" s="65" t="s">
        <v>4417</v>
      </c>
      <c r="O493" s="125"/>
    </row>
    <row r="494" spans="1:15" s="66" customFormat="1" ht="16.5" customHeight="1" x14ac:dyDescent="0.35">
      <c r="A494" s="59">
        <v>27600100</v>
      </c>
      <c r="B494" s="85" t="s">
        <v>4426</v>
      </c>
      <c r="C494" s="118" t="s">
        <v>245</v>
      </c>
      <c r="D494" s="85" t="s">
        <v>3046</v>
      </c>
      <c r="E494" s="85" t="s">
        <v>4428</v>
      </c>
      <c r="F494" s="85" t="s">
        <v>4427</v>
      </c>
      <c r="G494" s="85" t="s">
        <v>12350</v>
      </c>
      <c r="H494" s="85" t="s">
        <v>664</v>
      </c>
      <c r="I494" s="85" t="s">
        <v>10414</v>
      </c>
      <c r="J494" s="85">
        <v>144</v>
      </c>
      <c r="K494" s="118" t="s">
        <v>12384</v>
      </c>
      <c r="L494" s="65" t="s">
        <v>245</v>
      </c>
      <c r="M494" s="65" t="s">
        <v>3125</v>
      </c>
      <c r="N494" s="65" t="s">
        <v>4417</v>
      </c>
      <c r="O494" s="125"/>
    </row>
    <row r="495" spans="1:15" s="66" customFormat="1" ht="16.5" customHeight="1" x14ac:dyDescent="0.35">
      <c r="A495" s="59">
        <v>27600110</v>
      </c>
      <c r="B495" s="85" t="s">
        <v>4429</v>
      </c>
      <c r="C495" s="118" t="s">
        <v>250</v>
      </c>
      <c r="D495" s="85" t="s">
        <v>3046</v>
      </c>
      <c r="E495" s="85" t="s">
        <v>4431</v>
      </c>
      <c r="F495" s="85" t="s">
        <v>4430</v>
      </c>
      <c r="G495" s="85" t="s">
        <v>12350</v>
      </c>
      <c r="H495" s="85" t="s">
        <v>664</v>
      </c>
      <c r="I495" s="85" t="s">
        <v>10414</v>
      </c>
      <c r="J495" s="85">
        <v>144</v>
      </c>
      <c r="K495" s="118" t="s">
        <v>12386</v>
      </c>
      <c r="L495" s="65" t="s">
        <v>250</v>
      </c>
      <c r="M495" s="65" t="s">
        <v>3125</v>
      </c>
      <c r="N495" s="65" t="s">
        <v>4417</v>
      </c>
      <c r="O495" s="125"/>
    </row>
    <row r="496" spans="1:15" s="66" customFormat="1" ht="16.5" customHeight="1" x14ac:dyDescent="0.35">
      <c r="A496" s="59">
        <v>27602080</v>
      </c>
      <c r="B496" s="85" t="s">
        <v>10367</v>
      </c>
      <c r="C496" s="118" t="s">
        <v>227</v>
      </c>
      <c r="D496" s="85" t="s">
        <v>3046</v>
      </c>
      <c r="E496" s="85" t="s">
        <v>10448</v>
      </c>
      <c r="F496" s="85" t="s">
        <v>10449</v>
      </c>
      <c r="G496" s="85" t="s">
        <v>12350</v>
      </c>
      <c r="H496" s="85" t="s">
        <v>664</v>
      </c>
      <c r="I496" s="85" t="s">
        <v>10414</v>
      </c>
      <c r="J496" s="85">
        <v>144</v>
      </c>
      <c r="K496" s="118" t="s">
        <v>12384</v>
      </c>
      <c r="L496" s="65" t="s">
        <v>227</v>
      </c>
      <c r="M496" s="65" t="s">
        <v>3125</v>
      </c>
      <c r="N496" s="65" t="s">
        <v>7203</v>
      </c>
      <c r="O496" s="125"/>
    </row>
    <row r="497" spans="1:15" s="66" customFormat="1" ht="16.5" customHeight="1" x14ac:dyDescent="0.35">
      <c r="A497" s="59">
        <v>27602090</v>
      </c>
      <c r="B497" s="85" t="s">
        <v>10368</v>
      </c>
      <c r="C497" s="118" t="s">
        <v>229</v>
      </c>
      <c r="D497" s="85" t="s">
        <v>3046</v>
      </c>
      <c r="E497" s="85" t="s">
        <v>10450</v>
      </c>
      <c r="F497" s="85" t="s">
        <v>10451</v>
      </c>
      <c r="G497" s="85" t="s">
        <v>12350</v>
      </c>
      <c r="H497" s="85" t="s">
        <v>664</v>
      </c>
      <c r="I497" s="85" t="s">
        <v>10414</v>
      </c>
      <c r="J497" s="85">
        <v>144</v>
      </c>
      <c r="K497" s="118" t="s">
        <v>12384</v>
      </c>
      <c r="L497" s="65" t="s">
        <v>229</v>
      </c>
      <c r="M497" s="65" t="s">
        <v>3125</v>
      </c>
      <c r="N497" s="65" t="s">
        <v>7203</v>
      </c>
      <c r="O497" s="125"/>
    </row>
    <row r="498" spans="1:15" s="66" customFormat="1" ht="16.5" customHeight="1" x14ac:dyDescent="0.35">
      <c r="A498" s="59">
        <v>27602100</v>
      </c>
      <c r="B498" s="85" t="s">
        <v>10366</v>
      </c>
      <c r="C498" s="118" t="s">
        <v>245</v>
      </c>
      <c r="D498" s="85" t="s">
        <v>3046</v>
      </c>
      <c r="E498" s="85" t="s">
        <v>10452</v>
      </c>
      <c r="F498" s="85" t="s">
        <v>10453</v>
      </c>
      <c r="G498" s="85" t="s">
        <v>12350</v>
      </c>
      <c r="H498" s="85" t="s">
        <v>664</v>
      </c>
      <c r="I498" s="85" t="s">
        <v>10414</v>
      </c>
      <c r="J498" s="85">
        <v>144</v>
      </c>
      <c r="K498" s="118" t="s">
        <v>12384</v>
      </c>
      <c r="L498" s="65" t="s">
        <v>245</v>
      </c>
      <c r="M498" s="65" t="s">
        <v>3125</v>
      </c>
      <c r="N498" s="65" t="s">
        <v>7203</v>
      </c>
      <c r="O498" s="125"/>
    </row>
    <row r="499" spans="1:15" s="66" customFormat="1" ht="16.5" customHeight="1" x14ac:dyDescent="0.35">
      <c r="A499" s="59">
        <v>27607080</v>
      </c>
      <c r="B499" s="85" t="s">
        <v>7213</v>
      </c>
      <c r="C499" s="118" t="s">
        <v>227</v>
      </c>
      <c r="D499" s="85" t="s">
        <v>3046</v>
      </c>
      <c r="E499" s="85" t="s">
        <v>7215</v>
      </c>
      <c r="F499" s="85" t="s">
        <v>7214</v>
      </c>
      <c r="G499" s="85" t="s">
        <v>18491</v>
      </c>
      <c r="H499" s="85" t="s">
        <v>664</v>
      </c>
      <c r="I499" s="85" t="s">
        <v>10414</v>
      </c>
      <c r="J499" s="85">
        <v>144</v>
      </c>
      <c r="K499" s="118" t="s">
        <v>12384</v>
      </c>
      <c r="L499" s="65" t="s">
        <v>227</v>
      </c>
      <c r="M499" s="65" t="s">
        <v>3125</v>
      </c>
      <c r="N499" s="65" t="s">
        <v>7205</v>
      </c>
      <c r="O499" s="125"/>
    </row>
    <row r="500" spans="1:15" s="66" customFormat="1" ht="16.5" customHeight="1" x14ac:dyDescent="0.35">
      <c r="A500" s="59">
        <v>27607090</v>
      </c>
      <c r="B500" s="85" t="s">
        <v>7216</v>
      </c>
      <c r="C500" s="118" t="s">
        <v>229</v>
      </c>
      <c r="D500" s="85" t="s">
        <v>3046</v>
      </c>
      <c r="E500" s="85" t="s">
        <v>7218</v>
      </c>
      <c r="F500" s="85" t="s">
        <v>7217</v>
      </c>
      <c r="G500" s="85" t="s">
        <v>18492</v>
      </c>
      <c r="H500" s="85" t="s">
        <v>664</v>
      </c>
      <c r="I500" s="85" t="s">
        <v>10414</v>
      </c>
      <c r="J500" s="85">
        <v>144</v>
      </c>
      <c r="K500" s="118" t="s">
        <v>6971</v>
      </c>
      <c r="L500" s="65" t="s">
        <v>229</v>
      </c>
      <c r="M500" s="65" t="s">
        <v>3125</v>
      </c>
      <c r="N500" s="65" t="s">
        <v>7205</v>
      </c>
      <c r="O500" s="125"/>
    </row>
    <row r="501" spans="1:15" s="66" customFormat="1" ht="16.5" customHeight="1" x14ac:dyDescent="0.35">
      <c r="A501" s="59">
        <v>27607100</v>
      </c>
      <c r="B501" s="85" t="s">
        <v>7206</v>
      </c>
      <c r="C501" s="118" t="s">
        <v>245</v>
      </c>
      <c r="D501" s="85" t="s">
        <v>3046</v>
      </c>
      <c r="E501" s="85" t="s">
        <v>7208</v>
      </c>
      <c r="F501" s="85" t="s">
        <v>7207</v>
      </c>
      <c r="G501" s="85" t="s">
        <v>18493</v>
      </c>
      <c r="H501" s="85" t="s">
        <v>664</v>
      </c>
      <c r="I501" s="85" t="s">
        <v>10414</v>
      </c>
      <c r="J501" s="85">
        <v>144</v>
      </c>
      <c r="K501" s="118" t="s">
        <v>6971</v>
      </c>
      <c r="L501" s="65" t="s">
        <v>245</v>
      </c>
      <c r="M501" s="65" t="s">
        <v>3125</v>
      </c>
      <c r="N501" s="65" t="s">
        <v>7205</v>
      </c>
      <c r="O501" s="125"/>
    </row>
    <row r="502" spans="1:15" s="66" customFormat="1" ht="16.5" customHeight="1" x14ac:dyDescent="0.35">
      <c r="A502" s="59">
        <v>27607110</v>
      </c>
      <c r="B502" s="85" t="s">
        <v>7210</v>
      </c>
      <c r="C502" s="118" t="s">
        <v>250</v>
      </c>
      <c r="D502" s="85" t="s">
        <v>3046</v>
      </c>
      <c r="E502" s="85" t="s">
        <v>7212</v>
      </c>
      <c r="F502" s="85" t="s">
        <v>7211</v>
      </c>
      <c r="G502" s="85" t="s">
        <v>18494</v>
      </c>
      <c r="H502" s="85" t="s">
        <v>664</v>
      </c>
      <c r="I502" s="85" t="s">
        <v>10414</v>
      </c>
      <c r="J502" s="85">
        <v>144</v>
      </c>
      <c r="K502" s="118" t="s">
        <v>6971</v>
      </c>
      <c r="L502" s="65" t="s">
        <v>250</v>
      </c>
      <c r="M502" s="65" t="s">
        <v>3125</v>
      </c>
      <c r="N502" s="65" t="s">
        <v>7205</v>
      </c>
      <c r="O502" s="125"/>
    </row>
    <row r="503" spans="1:15" s="66" customFormat="1" ht="16.5" customHeight="1" x14ac:dyDescent="0.35">
      <c r="A503" s="59">
        <v>27805090</v>
      </c>
      <c r="B503" s="85" t="s">
        <v>6159</v>
      </c>
      <c r="C503" s="118" t="s">
        <v>229</v>
      </c>
      <c r="D503" s="85" t="s">
        <v>3046</v>
      </c>
      <c r="E503" s="85" t="s">
        <v>6161</v>
      </c>
      <c r="F503" s="85" t="s">
        <v>6160</v>
      </c>
      <c r="G503" s="85" t="s">
        <v>18495</v>
      </c>
      <c r="H503" s="85" t="s">
        <v>664</v>
      </c>
      <c r="I503" s="85" t="s">
        <v>10414</v>
      </c>
      <c r="J503" s="85">
        <v>144</v>
      </c>
      <c r="K503" s="118" t="s">
        <v>12381</v>
      </c>
      <c r="L503" s="65" t="s">
        <v>229</v>
      </c>
      <c r="M503" s="65" t="s">
        <v>3125</v>
      </c>
      <c r="N503" s="65" t="s">
        <v>6151</v>
      </c>
      <c r="O503" s="125"/>
    </row>
    <row r="504" spans="1:15" s="66" customFormat="1" ht="16.5" customHeight="1" x14ac:dyDescent="0.35">
      <c r="A504" s="59">
        <v>27805100</v>
      </c>
      <c r="B504" s="85" t="s">
        <v>6152</v>
      </c>
      <c r="C504" s="118" t="s">
        <v>245</v>
      </c>
      <c r="D504" s="85" t="s">
        <v>3046</v>
      </c>
      <c r="E504" s="85" t="s">
        <v>6154</v>
      </c>
      <c r="F504" s="85" t="s">
        <v>6153</v>
      </c>
      <c r="G504" s="85" t="s">
        <v>18496</v>
      </c>
      <c r="H504" s="85" t="s">
        <v>664</v>
      </c>
      <c r="I504" s="85" t="s">
        <v>10414</v>
      </c>
      <c r="J504" s="85">
        <v>144</v>
      </c>
      <c r="K504" s="118" t="s">
        <v>12381</v>
      </c>
      <c r="L504" s="65" t="s">
        <v>245</v>
      </c>
      <c r="M504" s="65" t="s">
        <v>3125</v>
      </c>
      <c r="N504" s="65" t="s">
        <v>6151</v>
      </c>
      <c r="O504" s="125"/>
    </row>
    <row r="505" spans="1:15" s="66" customFormat="1" ht="16.5" customHeight="1" x14ac:dyDescent="0.35">
      <c r="A505" s="59">
        <v>27805110</v>
      </c>
      <c r="B505" s="85" t="s">
        <v>6156</v>
      </c>
      <c r="C505" s="118" t="s">
        <v>250</v>
      </c>
      <c r="D505" s="85" t="s">
        <v>3046</v>
      </c>
      <c r="E505" s="85" t="s">
        <v>6158</v>
      </c>
      <c r="F505" s="85" t="s">
        <v>6157</v>
      </c>
      <c r="G505" s="85" t="s">
        <v>18497</v>
      </c>
      <c r="H505" s="85" t="s">
        <v>664</v>
      </c>
      <c r="I505" s="85" t="s">
        <v>10414</v>
      </c>
      <c r="J505" s="85">
        <v>144</v>
      </c>
      <c r="K505" s="118" t="s">
        <v>12381</v>
      </c>
      <c r="L505" s="65" t="s">
        <v>250</v>
      </c>
      <c r="M505" s="65" t="s">
        <v>3125</v>
      </c>
      <c r="N505" s="65" t="s">
        <v>6151</v>
      </c>
      <c r="O505" s="125"/>
    </row>
    <row r="506" spans="1:15" s="66" customFormat="1" ht="16.5" customHeight="1" x14ac:dyDescent="0.35">
      <c r="A506" s="59">
        <v>27810100</v>
      </c>
      <c r="B506" s="85" t="s">
        <v>4561</v>
      </c>
      <c r="C506" s="118" t="s">
        <v>245</v>
      </c>
      <c r="D506" s="85" t="s">
        <v>3046</v>
      </c>
      <c r="E506" s="85" t="s">
        <v>4563</v>
      </c>
      <c r="F506" s="85" t="s">
        <v>4562</v>
      </c>
      <c r="G506" s="85" t="s">
        <v>12350</v>
      </c>
      <c r="H506" s="85" t="s">
        <v>664</v>
      </c>
      <c r="I506" s="85" t="s">
        <v>10414</v>
      </c>
      <c r="J506" s="85">
        <v>144</v>
      </c>
      <c r="K506" s="118" t="s">
        <v>12384</v>
      </c>
      <c r="L506" s="65" t="s">
        <v>245</v>
      </c>
      <c r="M506" s="65" t="s">
        <v>3125</v>
      </c>
      <c r="N506" s="65" t="s">
        <v>4560</v>
      </c>
      <c r="O506" s="125"/>
    </row>
    <row r="507" spans="1:15" s="66" customFormat="1" ht="16.5" customHeight="1" x14ac:dyDescent="0.35">
      <c r="A507" s="59">
        <v>27905110</v>
      </c>
      <c r="B507" s="85" t="s">
        <v>10341</v>
      </c>
      <c r="C507" s="118" t="s">
        <v>250</v>
      </c>
      <c r="D507" s="85" t="s">
        <v>3046</v>
      </c>
      <c r="E507" s="85" t="s">
        <v>10454</v>
      </c>
      <c r="F507" s="85" t="s">
        <v>10455</v>
      </c>
      <c r="G507" s="85" t="s">
        <v>12350</v>
      </c>
      <c r="H507" s="85" t="s">
        <v>664</v>
      </c>
      <c r="I507" s="85" t="s">
        <v>10414</v>
      </c>
      <c r="J507" s="85">
        <v>72</v>
      </c>
      <c r="K507" s="118" t="s">
        <v>12394</v>
      </c>
      <c r="L507" s="65" t="s">
        <v>250</v>
      </c>
      <c r="M507" s="65" t="s">
        <v>3125</v>
      </c>
      <c r="N507" s="65" t="s">
        <v>4472</v>
      </c>
      <c r="O507" s="125"/>
    </row>
    <row r="508" spans="1:15" s="66" customFormat="1" ht="16.5" customHeight="1" x14ac:dyDescent="0.35">
      <c r="A508" s="59">
        <v>28329080</v>
      </c>
      <c r="B508" s="85" t="s">
        <v>6928</v>
      </c>
      <c r="C508" s="118" t="s">
        <v>227</v>
      </c>
      <c r="D508" s="85" t="s">
        <v>3046</v>
      </c>
      <c r="E508" s="85" t="s">
        <v>6930</v>
      </c>
      <c r="F508" s="85" t="s">
        <v>6929</v>
      </c>
      <c r="G508" s="85" t="s">
        <v>18498</v>
      </c>
      <c r="H508" s="85" t="s">
        <v>664</v>
      </c>
      <c r="I508" s="85" t="s">
        <v>10414</v>
      </c>
      <c r="J508" s="85">
        <v>72</v>
      </c>
      <c r="K508" s="118" t="s">
        <v>12402</v>
      </c>
      <c r="L508" s="65" t="s">
        <v>227</v>
      </c>
      <c r="M508" s="65" t="s">
        <v>3125</v>
      </c>
      <c r="N508" s="65" t="s">
        <v>6924</v>
      </c>
      <c r="O508" s="125"/>
    </row>
    <row r="509" spans="1:15" s="66" customFormat="1" ht="16.5" customHeight="1" x14ac:dyDescent="0.35">
      <c r="A509" s="59">
        <v>28329090</v>
      </c>
      <c r="B509" s="85" t="s">
        <v>6931</v>
      </c>
      <c r="C509" s="118" t="s">
        <v>229</v>
      </c>
      <c r="D509" s="85" t="s">
        <v>3046</v>
      </c>
      <c r="E509" s="85" t="s">
        <v>6933</v>
      </c>
      <c r="F509" s="85" t="s">
        <v>6932</v>
      </c>
      <c r="G509" s="85" t="s">
        <v>18499</v>
      </c>
      <c r="H509" s="85" t="s">
        <v>664</v>
      </c>
      <c r="I509" s="85" t="s">
        <v>10414</v>
      </c>
      <c r="J509" s="85">
        <v>72</v>
      </c>
      <c r="K509" s="118" t="s">
        <v>12402</v>
      </c>
      <c r="L509" s="65" t="s">
        <v>229</v>
      </c>
      <c r="M509" s="65" t="s">
        <v>3125</v>
      </c>
      <c r="N509" s="65" t="s">
        <v>6924</v>
      </c>
      <c r="O509" s="125"/>
    </row>
    <row r="510" spans="1:15" s="66" customFormat="1" ht="16.5" customHeight="1" x14ac:dyDescent="0.35">
      <c r="A510" s="59">
        <v>28329100</v>
      </c>
      <c r="B510" s="85" t="s">
        <v>6925</v>
      </c>
      <c r="C510" s="118" t="s">
        <v>245</v>
      </c>
      <c r="D510" s="85" t="s">
        <v>3046</v>
      </c>
      <c r="E510" s="85" t="s">
        <v>6927</v>
      </c>
      <c r="F510" s="85" t="s">
        <v>6926</v>
      </c>
      <c r="G510" s="85" t="s">
        <v>18500</v>
      </c>
      <c r="H510" s="85" t="s">
        <v>664</v>
      </c>
      <c r="I510" s="85" t="s">
        <v>10414</v>
      </c>
      <c r="J510" s="85">
        <v>72</v>
      </c>
      <c r="K510" s="118" t="s">
        <v>12402</v>
      </c>
      <c r="L510" s="65" t="s">
        <v>245</v>
      </c>
      <c r="M510" s="65" t="s">
        <v>3125</v>
      </c>
      <c r="N510" s="65" t="s">
        <v>6924</v>
      </c>
      <c r="O510" s="125"/>
    </row>
    <row r="511" spans="1:15" s="66" customFormat="1" ht="16.5" customHeight="1" x14ac:dyDescent="0.35">
      <c r="A511" s="59">
        <v>28359080</v>
      </c>
      <c r="B511" s="85" t="s">
        <v>6939</v>
      </c>
      <c r="C511" s="118" t="s">
        <v>227</v>
      </c>
      <c r="D511" s="85" t="s">
        <v>3046</v>
      </c>
      <c r="E511" s="85" t="s">
        <v>6941</v>
      </c>
      <c r="F511" s="85" t="s">
        <v>6940</v>
      </c>
      <c r="G511" s="85" t="s">
        <v>18501</v>
      </c>
      <c r="H511" s="85" t="s">
        <v>664</v>
      </c>
      <c r="I511" s="85" t="s">
        <v>10414</v>
      </c>
      <c r="J511" s="85">
        <v>72</v>
      </c>
      <c r="K511" s="118" t="s">
        <v>12402</v>
      </c>
      <c r="L511" s="65" t="s">
        <v>227</v>
      </c>
      <c r="M511" s="65" t="s">
        <v>3125</v>
      </c>
      <c r="N511" s="65" t="s">
        <v>6934</v>
      </c>
      <c r="O511" s="125"/>
    </row>
    <row r="512" spans="1:15" s="66" customFormat="1" ht="16.5" customHeight="1" x14ac:dyDescent="0.35">
      <c r="A512" s="59">
        <v>28359090</v>
      </c>
      <c r="B512" s="85" t="s">
        <v>6942</v>
      </c>
      <c r="C512" s="118" t="s">
        <v>229</v>
      </c>
      <c r="D512" s="85" t="s">
        <v>3046</v>
      </c>
      <c r="E512" s="85" t="s">
        <v>6944</v>
      </c>
      <c r="F512" s="85" t="s">
        <v>6943</v>
      </c>
      <c r="G512" s="85" t="s">
        <v>18502</v>
      </c>
      <c r="H512" s="85" t="s">
        <v>664</v>
      </c>
      <c r="I512" s="85" t="s">
        <v>10414</v>
      </c>
      <c r="J512" s="85">
        <v>72</v>
      </c>
      <c r="K512" s="118" t="s">
        <v>12402</v>
      </c>
      <c r="L512" s="65" t="s">
        <v>229</v>
      </c>
      <c r="M512" s="65" t="s">
        <v>3125</v>
      </c>
      <c r="N512" s="65" t="s">
        <v>6934</v>
      </c>
      <c r="O512" s="125"/>
    </row>
    <row r="513" spans="1:15" s="66" customFormat="1" ht="16.5" customHeight="1" x14ac:dyDescent="0.35">
      <c r="A513" s="59">
        <v>28359100</v>
      </c>
      <c r="B513" s="85" t="s">
        <v>6935</v>
      </c>
      <c r="C513" s="118" t="s">
        <v>245</v>
      </c>
      <c r="D513" s="85" t="s">
        <v>3046</v>
      </c>
      <c r="E513" s="85" t="s">
        <v>6937</v>
      </c>
      <c r="F513" s="85" t="s">
        <v>6936</v>
      </c>
      <c r="G513" s="85" t="s">
        <v>18503</v>
      </c>
      <c r="H513" s="85" t="s">
        <v>664</v>
      </c>
      <c r="I513" s="85" t="s">
        <v>10414</v>
      </c>
      <c r="J513" s="85">
        <v>72</v>
      </c>
      <c r="K513" s="118" t="s">
        <v>12402</v>
      </c>
      <c r="L513" s="65" t="s">
        <v>245</v>
      </c>
      <c r="M513" s="65" t="s">
        <v>3125</v>
      </c>
      <c r="N513" s="65" t="s">
        <v>6934</v>
      </c>
      <c r="O513" s="125"/>
    </row>
    <row r="514" spans="1:15" s="66" customFormat="1" ht="16.5" customHeight="1" x14ac:dyDescent="0.35">
      <c r="A514" s="59">
        <v>28360080</v>
      </c>
      <c r="B514" s="85" t="s">
        <v>9525</v>
      </c>
      <c r="C514" s="118" t="s">
        <v>227</v>
      </c>
      <c r="D514" s="85" t="s">
        <v>3046</v>
      </c>
      <c r="E514" s="85" t="s">
        <v>9527</v>
      </c>
      <c r="F514" s="85" t="s">
        <v>9526</v>
      </c>
      <c r="G514" s="85" t="s">
        <v>18504</v>
      </c>
      <c r="H514" s="85" t="s">
        <v>664</v>
      </c>
      <c r="I514" s="85" t="s">
        <v>10414</v>
      </c>
      <c r="J514" s="85">
        <v>72</v>
      </c>
      <c r="K514" s="118" t="s">
        <v>12408</v>
      </c>
      <c r="L514" s="65" t="s">
        <v>227</v>
      </c>
      <c r="M514" s="65" t="s">
        <v>3125</v>
      </c>
      <c r="N514" s="65" t="s">
        <v>9520</v>
      </c>
      <c r="O514" s="125"/>
    </row>
    <row r="515" spans="1:15" s="66" customFormat="1" ht="16.5" customHeight="1" x14ac:dyDescent="0.35">
      <c r="A515" s="59">
        <v>28360090</v>
      </c>
      <c r="B515" s="85" t="s">
        <v>9528</v>
      </c>
      <c r="C515" s="118" t="s">
        <v>229</v>
      </c>
      <c r="D515" s="85" t="s">
        <v>3046</v>
      </c>
      <c r="E515" s="85" t="s">
        <v>9530</v>
      </c>
      <c r="F515" s="85" t="s">
        <v>9529</v>
      </c>
      <c r="G515" s="85" t="s">
        <v>18505</v>
      </c>
      <c r="H515" s="85" t="s">
        <v>664</v>
      </c>
      <c r="I515" s="85" t="s">
        <v>10414</v>
      </c>
      <c r="J515" s="85">
        <v>72</v>
      </c>
      <c r="K515" s="118" t="s">
        <v>12408</v>
      </c>
      <c r="L515" s="65" t="s">
        <v>229</v>
      </c>
      <c r="M515" s="65" t="s">
        <v>3125</v>
      </c>
      <c r="N515" s="65" t="s">
        <v>9520</v>
      </c>
      <c r="O515" s="125"/>
    </row>
    <row r="516" spans="1:15" s="66" customFormat="1" ht="16.5" customHeight="1" x14ac:dyDescent="0.35">
      <c r="A516" s="59">
        <v>28360100</v>
      </c>
      <c r="B516" s="85" t="s">
        <v>9521</v>
      </c>
      <c r="C516" s="118" t="s">
        <v>245</v>
      </c>
      <c r="D516" s="85" t="s">
        <v>3046</v>
      </c>
      <c r="E516" s="85" t="s">
        <v>9523</v>
      </c>
      <c r="F516" s="85" t="s">
        <v>9522</v>
      </c>
      <c r="G516" s="85" t="s">
        <v>18506</v>
      </c>
      <c r="H516" s="85" t="s">
        <v>664</v>
      </c>
      <c r="I516" s="85" t="s">
        <v>10414</v>
      </c>
      <c r="J516" s="85">
        <v>72</v>
      </c>
      <c r="K516" s="118" t="s">
        <v>12408</v>
      </c>
      <c r="L516" s="65" t="s">
        <v>245</v>
      </c>
      <c r="M516" s="65" t="s">
        <v>3125</v>
      </c>
      <c r="N516" s="65" t="s">
        <v>9520</v>
      </c>
      <c r="O516" s="125"/>
    </row>
    <row r="517" spans="1:15" s="66" customFormat="1" ht="16.5" customHeight="1" x14ac:dyDescent="0.35">
      <c r="A517" s="59">
        <v>29500070</v>
      </c>
      <c r="B517" s="85" t="s">
        <v>3574</v>
      </c>
      <c r="C517" s="118" t="s">
        <v>225</v>
      </c>
      <c r="D517" s="85" t="s">
        <v>7885</v>
      </c>
      <c r="E517" s="85" t="s">
        <v>3576</v>
      </c>
      <c r="F517" s="85" t="s">
        <v>3575</v>
      </c>
      <c r="G517" s="85" t="s">
        <v>18507</v>
      </c>
      <c r="H517" s="85" t="s">
        <v>233</v>
      </c>
      <c r="I517" s="85" t="s">
        <v>10414</v>
      </c>
      <c r="J517" s="85">
        <v>144</v>
      </c>
      <c r="K517" s="118" t="s">
        <v>6971</v>
      </c>
      <c r="L517" s="65" t="s">
        <v>225</v>
      </c>
      <c r="M517" s="65" t="s">
        <v>3125</v>
      </c>
      <c r="N517" s="65" t="s">
        <v>3573</v>
      </c>
      <c r="O517" s="125"/>
    </row>
    <row r="518" spans="1:15" s="66" customFormat="1" ht="16.5" customHeight="1" x14ac:dyDescent="0.35">
      <c r="A518" s="59">
        <v>29500080</v>
      </c>
      <c r="B518" s="85" t="s">
        <v>3577</v>
      </c>
      <c r="C518" s="118" t="s">
        <v>227</v>
      </c>
      <c r="D518" s="85" t="s">
        <v>7885</v>
      </c>
      <c r="E518" s="85" t="s">
        <v>3579</v>
      </c>
      <c r="F518" s="85" t="s">
        <v>3578</v>
      </c>
      <c r="G518" s="85" t="s">
        <v>18508</v>
      </c>
      <c r="H518" s="85" t="s">
        <v>233</v>
      </c>
      <c r="I518" s="85" t="s">
        <v>10414</v>
      </c>
      <c r="J518" s="85">
        <v>144</v>
      </c>
      <c r="K518" s="118" t="s">
        <v>6971</v>
      </c>
      <c r="L518" s="65" t="s">
        <v>227</v>
      </c>
      <c r="M518" s="65" t="s">
        <v>3125</v>
      </c>
      <c r="N518" s="65" t="s">
        <v>3573</v>
      </c>
      <c r="O518" s="125"/>
    </row>
    <row r="519" spans="1:15" s="66" customFormat="1" ht="16.5" customHeight="1" x14ac:dyDescent="0.35">
      <c r="A519" s="59">
        <v>29500090</v>
      </c>
      <c r="B519" s="85" t="s">
        <v>3580</v>
      </c>
      <c r="C519" s="118" t="s">
        <v>229</v>
      </c>
      <c r="D519" s="85" t="s">
        <v>7885</v>
      </c>
      <c r="E519" s="85" t="s">
        <v>3582</v>
      </c>
      <c r="F519" s="85" t="s">
        <v>3581</v>
      </c>
      <c r="G519" s="85" t="s">
        <v>18509</v>
      </c>
      <c r="H519" s="85" t="s">
        <v>233</v>
      </c>
      <c r="I519" s="85" t="s">
        <v>10414</v>
      </c>
      <c r="J519" s="85">
        <v>144</v>
      </c>
      <c r="K519" s="118" t="s">
        <v>6971</v>
      </c>
      <c r="L519" s="65" t="s">
        <v>229</v>
      </c>
      <c r="M519" s="65" t="s">
        <v>3125</v>
      </c>
      <c r="N519" s="65" t="s">
        <v>3573</v>
      </c>
      <c r="O519" s="125"/>
    </row>
    <row r="520" spans="1:15" s="66" customFormat="1" ht="16.5" customHeight="1" x14ac:dyDescent="0.35">
      <c r="A520" s="59">
        <v>29500100</v>
      </c>
      <c r="B520" s="85" t="s">
        <v>3583</v>
      </c>
      <c r="C520" s="118" t="s">
        <v>245</v>
      </c>
      <c r="D520" s="85" t="s">
        <v>7885</v>
      </c>
      <c r="E520" s="85" t="s">
        <v>3585</v>
      </c>
      <c r="F520" s="85" t="s">
        <v>3584</v>
      </c>
      <c r="G520" s="85" t="s">
        <v>18510</v>
      </c>
      <c r="H520" s="85" t="s">
        <v>233</v>
      </c>
      <c r="I520" s="85" t="s">
        <v>10414</v>
      </c>
      <c r="J520" s="85">
        <v>144</v>
      </c>
      <c r="K520" s="118" t="s">
        <v>6971</v>
      </c>
      <c r="L520" s="65" t="s">
        <v>245</v>
      </c>
      <c r="M520" s="65" t="s">
        <v>3125</v>
      </c>
      <c r="N520" s="65" t="s">
        <v>3573</v>
      </c>
      <c r="O520" s="125"/>
    </row>
    <row r="521" spans="1:15" s="66" customFormat="1" ht="16.5" customHeight="1" x14ac:dyDescent="0.35">
      <c r="A521" s="59">
        <v>29500110</v>
      </c>
      <c r="B521" s="85" t="s">
        <v>3586</v>
      </c>
      <c r="C521" s="118" t="s">
        <v>250</v>
      </c>
      <c r="D521" s="85" t="s">
        <v>7885</v>
      </c>
      <c r="E521" s="85" t="s">
        <v>3588</v>
      </c>
      <c r="F521" s="85" t="s">
        <v>3587</v>
      </c>
      <c r="G521" s="85" t="s">
        <v>18511</v>
      </c>
      <c r="H521" s="85" t="s">
        <v>233</v>
      </c>
      <c r="I521" s="85" t="s">
        <v>10414</v>
      </c>
      <c r="J521" s="85">
        <v>144</v>
      </c>
      <c r="K521" s="118" t="s">
        <v>6971</v>
      </c>
      <c r="L521" s="65" t="s">
        <v>250</v>
      </c>
      <c r="M521" s="65" t="s">
        <v>3125</v>
      </c>
      <c r="N521" s="65" t="s">
        <v>3573</v>
      </c>
      <c r="O521" s="125"/>
    </row>
    <row r="522" spans="1:15" s="66" customFormat="1" ht="16.5" customHeight="1" x14ac:dyDescent="0.35">
      <c r="A522" s="59">
        <v>31103070</v>
      </c>
      <c r="B522" s="85" t="s">
        <v>11259</v>
      </c>
      <c r="C522" s="118" t="s">
        <v>12353</v>
      </c>
      <c r="D522" s="85" t="s">
        <v>10431</v>
      </c>
      <c r="E522" s="85" t="s">
        <v>11260</v>
      </c>
      <c r="F522" s="85" t="s">
        <v>11261</v>
      </c>
      <c r="G522" s="85" t="s">
        <v>12350</v>
      </c>
      <c r="H522" s="85" t="s">
        <v>647</v>
      </c>
      <c r="I522" s="85" t="s">
        <v>10119</v>
      </c>
      <c r="J522" s="85">
        <v>4000</v>
      </c>
      <c r="K522" s="118" t="s">
        <v>12409</v>
      </c>
      <c r="L522" s="65" t="s">
        <v>12353</v>
      </c>
      <c r="M522" s="65" t="s">
        <v>3125</v>
      </c>
      <c r="N522" s="65" t="s">
        <v>12670</v>
      </c>
      <c r="O522" s="125"/>
    </row>
    <row r="523" spans="1:15" s="66" customFormat="1" ht="16.5" customHeight="1" x14ac:dyDescent="0.35">
      <c r="A523" s="59">
        <v>31103080</v>
      </c>
      <c r="B523" s="85" t="s">
        <v>11256</v>
      </c>
      <c r="C523" s="118" t="s">
        <v>12354</v>
      </c>
      <c r="D523" s="85" t="s">
        <v>10431</v>
      </c>
      <c r="E523" s="85" t="s">
        <v>11257</v>
      </c>
      <c r="F523" s="85" t="s">
        <v>11258</v>
      </c>
      <c r="G523" s="85" t="s">
        <v>12350</v>
      </c>
      <c r="H523" s="85" t="s">
        <v>647</v>
      </c>
      <c r="I523" s="85" t="s">
        <v>10119</v>
      </c>
      <c r="J523" s="85">
        <v>4000</v>
      </c>
      <c r="K523" s="118" t="s">
        <v>12409</v>
      </c>
      <c r="L523" s="65" t="s">
        <v>12354</v>
      </c>
      <c r="M523" s="65" t="s">
        <v>3125</v>
      </c>
      <c r="N523" s="65" t="s">
        <v>12670</v>
      </c>
      <c r="O523" s="125"/>
    </row>
    <row r="524" spans="1:15" s="66" customFormat="1" ht="16.5" customHeight="1" x14ac:dyDescent="0.35">
      <c r="A524" s="59">
        <v>31103110</v>
      </c>
      <c r="B524" s="85" t="s">
        <v>11262</v>
      </c>
      <c r="C524" s="118" t="s">
        <v>12355</v>
      </c>
      <c r="D524" s="85" t="s">
        <v>10431</v>
      </c>
      <c r="E524" s="85" t="s">
        <v>11263</v>
      </c>
      <c r="F524" s="85" t="s">
        <v>11264</v>
      </c>
      <c r="G524" s="85" t="s">
        <v>12350</v>
      </c>
      <c r="H524" s="85" t="s">
        <v>647</v>
      </c>
      <c r="I524" s="85" t="s">
        <v>10119</v>
      </c>
      <c r="J524" s="85">
        <v>4000</v>
      </c>
      <c r="K524" s="118" t="s">
        <v>12410</v>
      </c>
      <c r="L524" s="65" t="s">
        <v>12355</v>
      </c>
      <c r="M524" s="65" t="s">
        <v>3125</v>
      </c>
      <c r="N524" s="65" t="s">
        <v>12670</v>
      </c>
      <c r="O524" s="125"/>
    </row>
    <row r="525" spans="1:15" s="66" customFormat="1" ht="16.5" customHeight="1" x14ac:dyDescent="0.35">
      <c r="A525" s="59">
        <v>32105070</v>
      </c>
      <c r="B525" s="85" t="s">
        <v>1462</v>
      </c>
      <c r="C525" s="118" t="s">
        <v>225</v>
      </c>
      <c r="D525" s="85" t="s">
        <v>3046</v>
      </c>
      <c r="E525" s="85" t="s">
        <v>1464</v>
      </c>
      <c r="F525" s="85" t="s">
        <v>1463</v>
      </c>
      <c r="G525" s="85" t="s">
        <v>18512</v>
      </c>
      <c r="H525" s="85" t="s">
        <v>664</v>
      </c>
      <c r="I525" s="85" t="s">
        <v>10414</v>
      </c>
      <c r="J525" s="85">
        <v>144</v>
      </c>
      <c r="K525" s="118" t="s">
        <v>12381</v>
      </c>
      <c r="L525" s="65" t="s">
        <v>225</v>
      </c>
      <c r="M525" s="65" t="s">
        <v>3125</v>
      </c>
      <c r="N525" s="65" t="s">
        <v>1460</v>
      </c>
      <c r="O525" s="125"/>
    </row>
    <row r="526" spans="1:15" s="66" customFormat="1" ht="16.5" customHeight="1" x14ac:dyDescent="0.35">
      <c r="A526" s="59">
        <v>32105075</v>
      </c>
      <c r="B526" s="85" t="s">
        <v>1465</v>
      </c>
      <c r="C526" s="118" t="s">
        <v>226</v>
      </c>
      <c r="D526" s="85" t="s">
        <v>3046</v>
      </c>
      <c r="E526" s="85" t="s">
        <v>1467</v>
      </c>
      <c r="F526" s="85" t="s">
        <v>1466</v>
      </c>
      <c r="G526" s="85" t="s">
        <v>18513</v>
      </c>
      <c r="H526" s="85" t="s">
        <v>664</v>
      </c>
      <c r="I526" s="85" t="s">
        <v>10414</v>
      </c>
      <c r="J526" s="85">
        <v>144</v>
      </c>
      <c r="K526" s="118" t="s">
        <v>12381</v>
      </c>
      <c r="L526" s="65" t="s">
        <v>226</v>
      </c>
      <c r="M526" s="65" t="s">
        <v>3125</v>
      </c>
      <c r="N526" s="65" t="s">
        <v>1460</v>
      </c>
      <c r="O526" s="125"/>
    </row>
    <row r="527" spans="1:15" s="66" customFormat="1" ht="16.5" customHeight="1" x14ac:dyDescent="0.35">
      <c r="A527" s="59">
        <v>32105080</v>
      </c>
      <c r="B527" s="85" t="s">
        <v>1468</v>
      </c>
      <c r="C527" s="118" t="s">
        <v>227</v>
      </c>
      <c r="D527" s="85" t="s">
        <v>3046</v>
      </c>
      <c r="E527" s="85" t="s">
        <v>1470</v>
      </c>
      <c r="F527" s="85" t="s">
        <v>1469</v>
      </c>
      <c r="G527" s="85" t="s">
        <v>18514</v>
      </c>
      <c r="H527" s="85" t="s">
        <v>664</v>
      </c>
      <c r="I527" s="85" t="s">
        <v>10414</v>
      </c>
      <c r="J527" s="85">
        <v>144</v>
      </c>
      <c r="K527" s="118" t="s">
        <v>12381</v>
      </c>
      <c r="L527" s="65" t="s">
        <v>227</v>
      </c>
      <c r="M527" s="65" t="s">
        <v>3125</v>
      </c>
      <c r="N527" s="65" t="s">
        <v>1460</v>
      </c>
      <c r="O527" s="125"/>
    </row>
    <row r="528" spans="1:15" s="66" customFormat="1" ht="16.5" customHeight="1" x14ac:dyDescent="0.35">
      <c r="A528" s="59">
        <v>32105090</v>
      </c>
      <c r="B528" s="85" t="s">
        <v>1471</v>
      </c>
      <c r="C528" s="118" t="s">
        <v>229</v>
      </c>
      <c r="D528" s="85" t="s">
        <v>3046</v>
      </c>
      <c r="E528" s="85" t="s">
        <v>1473</v>
      </c>
      <c r="F528" s="85" t="s">
        <v>1472</v>
      </c>
      <c r="G528" s="85" t="s">
        <v>18515</v>
      </c>
      <c r="H528" s="85" t="s">
        <v>664</v>
      </c>
      <c r="I528" s="85" t="s">
        <v>10414</v>
      </c>
      <c r="J528" s="85">
        <v>144</v>
      </c>
      <c r="K528" s="118" t="s">
        <v>12381</v>
      </c>
      <c r="L528" s="65" t="s">
        <v>229</v>
      </c>
      <c r="M528" s="65" t="s">
        <v>3125</v>
      </c>
      <c r="N528" s="65" t="s">
        <v>1460</v>
      </c>
      <c r="O528" s="125"/>
    </row>
    <row r="529" spans="1:15" s="66" customFormat="1" ht="16.5" customHeight="1" x14ac:dyDescent="0.35">
      <c r="A529" s="59">
        <v>32105100</v>
      </c>
      <c r="B529" s="85" t="s">
        <v>1474</v>
      </c>
      <c r="C529" s="118" t="s">
        <v>245</v>
      </c>
      <c r="D529" s="85" t="s">
        <v>3046</v>
      </c>
      <c r="E529" s="85" t="s">
        <v>1476</v>
      </c>
      <c r="F529" s="85" t="s">
        <v>1475</v>
      </c>
      <c r="G529" s="85" t="s">
        <v>18516</v>
      </c>
      <c r="H529" s="85" t="s">
        <v>664</v>
      </c>
      <c r="I529" s="85" t="s">
        <v>10414</v>
      </c>
      <c r="J529" s="85">
        <v>144</v>
      </c>
      <c r="K529" s="118" t="s">
        <v>12381</v>
      </c>
      <c r="L529" s="65" t="s">
        <v>245</v>
      </c>
      <c r="M529" s="65" t="s">
        <v>3125</v>
      </c>
      <c r="N529" s="65" t="s">
        <v>1460</v>
      </c>
      <c r="O529" s="125"/>
    </row>
    <row r="530" spans="1:15" s="66" customFormat="1" ht="16.5" customHeight="1" x14ac:dyDescent="0.35">
      <c r="A530" s="59">
        <v>32125070</v>
      </c>
      <c r="B530" s="85" t="s">
        <v>1478</v>
      </c>
      <c r="C530" s="118" t="s">
        <v>225</v>
      </c>
      <c r="D530" s="85" t="s">
        <v>3046</v>
      </c>
      <c r="E530" s="85" t="s">
        <v>1480</v>
      </c>
      <c r="F530" s="85" t="s">
        <v>1479</v>
      </c>
      <c r="G530" s="85" t="s">
        <v>18517</v>
      </c>
      <c r="H530" s="85" t="s">
        <v>664</v>
      </c>
      <c r="I530" s="85" t="s">
        <v>10414</v>
      </c>
      <c r="J530" s="85">
        <v>144</v>
      </c>
      <c r="K530" s="118" t="s">
        <v>12381</v>
      </c>
      <c r="L530" s="65" t="s">
        <v>225</v>
      </c>
      <c r="M530" s="65" t="s">
        <v>3125</v>
      </c>
      <c r="N530" s="65" t="s">
        <v>1477</v>
      </c>
      <c r="O530" s="125"/>
    </row>
    <row r="531" spans="1:15" s="66" customFormat="1" ht="16.5" customHeight="1" x14ac:dyDescent="0.35">
      <c r="A531" s="59">
        <v>32125075</v>
      </c>
      <c r="B531" s="85" t="s">
        <v>1481</v>
      </c>
      <c r="C531" s="118" t="s">
        <v>226</v>
      </c>
      <c r="D531" s="85" t="s">
        <v>3046</v>
      </c>
      <c r="E531" s="85" t="s">
        <v>1483</v>
      </c>
      <c r="F531" s="85" t="s">
        <v>1482</v>
      </c>
      <c r="G531" s="85" t="s">
        <v>18518</v>
      </c>
      <c r="H531" s="85" t="s">
        <v>664</v>
      </c>
      <c r="I531" s="85" t="s">
        <v>10414</v>
      </c>
      <c r="J531" s="85">
        <v>144</v>
      </c>
      <c r="K531" s="118" t="s">
        <v>12381</v>
      </c>
      <c r="L531" s="65" t="s">
        <v>226</v>
      </c>
      <c r="M531" s="65" t="s">
        <v>3125</v>
      </c>
      <c r="N531" s="65" t="s">
        <v>1477</v>
      </c>
      <c r="O531" s="125"/>
    </row>
    <row r="532" spans="1:15" s="66" customFormat="1" ht="16.5" customHeight="1" x14ac:dyDescent="0.35">
      <c r="A532" s="59">
        <v>32125080</v>
      </c>
      <c r="B532" s="85" t="s">
        <v>1484</v>
      </c>
      <c r="C532" s="118" t="s">
        <v>227</v>
      </c>
      <c r="D532" s="85" t="s">
        <v>3046</v>
      </c>
      <c r="E532" s="85" t="s">
        <v>1486</v>
      </c>
      <c r="F532" s="85" t="s">
        <v>1485</v>
      </c>
      <c r="G532" s="85" t="s">
        <v>18519</v>
      </c>
      <c r="H532" s="85" t="s">
        <v>664</v>
      </c>
      <c r="I532" s="85" t="s">
        <v>10414</v>
      </c>
      <c r="J532" s="85">
        <v>144</v>
      </c>
      <c r="K532" s="118" t="s">
        <v>12381</v>
      </c>
      <c r="L532" s="65" t="s">
        <v>227</v>
      </c>
      <c r="M532" s="65" t="s">
        <v>3125</v>
      </c>
      <c r="N532" s="65" t="s">
        <v>1477</v>
      </c>
      <c r="O532" s="125"/>
    </row>
    <row r="533" spans="1:15" s="66" customFormat="1" ht="16.5" customHeight="1" x14ac:dyDescent="0.35">
      <c r="A533" s="59">
        <v>32125090</v>
      </c>
      <c r="B533" s="85" t="s">
        <v>1487</v>
      </c>
      <c r="C533" s="118" t="s">
        <v>229</v>
      </c>
      <c r="D533" s="85" t="s">
        <v>3046</v>
      </c>
      <c r="E533" s="85" t="s">
        <v>1489</v>
      </c>
      <c r="F533" s="85" t="s">
        <v>1488</v>
      </c>
      <c r="G533" s="85" t="s">
        <v>18520</v>
      </c>
      <c r="H533" s="85" t="s">
        <v>664</v>
      </c>
      <c r="I533" s="85" t="s">
        <v>10414</v>
      </c>
      <c r="J533" s="85">
        <v>144</v>
      </c>
      <c r="K533" s="118" t="s">
        <v>12381</v>
      </c>
      <c r="L533" s="65" t="s">
        <v>229</v>
      </c>
      <c r="M533" s="65" t="s">
        <v>3125</v>
      </c>
      <c r="N533" s="65" t="s">
        <v>1477</v>
      </c>
      <c r="O533" s="125"/>
    </row>
    <row r="534" spans="1:15" s="66" customFormat="1" ht="16.5" customHeight="1" x14ac:dyDescent="0.35">
      <c r="A534" s="59">
        <v>32125100</v>
      </c>
      <c r="B534" s="85" t="s">
        <v>1490</v>
      </c>
      <c r="C534" s="118" t="s">
        <v>245</v>
      </c>
      <c r="D534" s="85" t="s">
        <v>3046</v>
      </c>
      <c r="E534" s="85" t="s">
        <v>1492</v>
      </c>
      <c r="F534" s="85" t="s">
        <v>1491</v>
      </c>
      <c r="G534" s="85" t="s">
        <v>18521</v>
      </c>
      <c r="H534" s="85" t="s">
        <v>664</v>
      </c>
      <c r="I534" s="85" t="s">
        <v>10414</v>
      </c>
      <c r="J534" s="85">
        <v>144</v>
      </c>
      <c r="K534" s="118" t="s">
        <v>12381</v>
      </c>
      <c r="L534" s="65" t="s">
        <v>245</v>
      </c>
      <c r="M534" s="65" t="s">
        <v>3125</v>
      </c>
      <c r="N534" s="65" t="s">
        <v>1477</v>
      </c>
      <c r="O534" s="125"/>
    </row>
    <row r="535" spans="1:15" s="66" customFormat="1" ht="16.5" customHeight="1" x14ac:dyDescent="0.35">
      <c r="A535" s="59">
        <v>32800070</v>
      </c>
      <c r="B535" s="85" t="s">
        <v>4433</v>
      </c>
      <c r="C535" s="118" t="s">
        <v>225</v>
      </c>
      <c r="D535" s="85" t="s">
        <v>3046</v>
      </c>
      <c r="E535" s="85" t="s">
        <v>4435</v>
      </c>
      <c r="F535" s="85" t="s">
        <v>4434</v>
      </c>
      <c r="G535" s="85" t="s">
        <v>18522</v>
      </c>
      <c r="H535" s="85" t="s">
        <v>664</v>
      </c>
      <c r="I535" s="85" t="s">
        <v>10414</v>
      </c>
      <c r="J535" s="85">
        <v>144</v>
      </c>
      <c r="K535" s="118" t="s">
        <v>12394</v>
      </c>
      <c r="L535" s="65" t="s">
        <v>225</v>
      </c>
      <c r="M535" s="65" t="s">
        <v>3125</v>
      </c>
      <c r="N535" s="65" t="s">
        <v>4432</v>
      </c>
      <c r="O535" s="125"/>
    </row>
    <row r="536" spans="1:15" s="66" customFormat="1" ht="16.5" customHeight="1" x14ac:dyDescent="0.35">
      <c r="A536" s="59">
        <v>32800075</v>
      </c>
      <c r="B536" s="85" t="s">
        <v>4436</v>
      </c>
      <c r="C536" s="118" t="s">
        <v>226</v>
      </c>
      <c r="D536" s="85" t="s">
        <v>3046</v>
      </c>
      <c r="E536" s="85" t="s">
        <v>4438</v>
      </c>
      <c r="F536" s="85" t="s">
        <v>4437</v>
      </c>
      <c r="G536" s="85" t="s">
        <v>18523</v>
      </c>
      <c r="H536" s="85" t="s">
        <v>664</v>
      </c>
      <c r="I536" s="85" t="s">
        <v>10414</v>
      </c>
      <c r="J536" s="85">
        <v>144</v>
      </c>
      <c r="K536" s="118" t="s">
        <v>12394</v>
      </c>
      <c r="L536" s="65" t="s">
        <v>226</v>
      </c>
      <c r="M536" s="65" t="s">
        <v>3125</v>
      </c>
      <c r="N536" s="65" t="s">
        <v>4432</v>
      </c>
      <c r="O536" s="125"/>
    </row>
    <row r="537" spans="1:15" s="66" customFormat="1" ht="16.5" customHeight="1" x14ac:dyDescent="0.35">
      <c r="A537" s="59">
        <v>32800080</v>
      </c>
      <c r="B537" s="85" t="s">
        <v>4439</v>
      </c>
      <c r="C537" s="118" t="s">
        <v>227</v>
      </c>
      <c r="D537" s="85" t="s">
        <v>3046</v>
      </c>
      <c r="E537" s="85" t="s">
        <v>4441</v>
      </c>
      <c r="F537" s="85" t="s">
        <v>4440</v>
      </c>
      <c r="G537" s="85" t="s">
        <v>18524</v>
      </c>
      <c r="H537" s="85" t="s">
        <v>664</v>
      </c>
      <c r="I537" s="85" t="s">
        <v>10414</v>
      </c>
      <c r="J537" s="85">
        <v>144</v>
      </c>
      <c r="K537" s="118" t="s">
        <v>12394</v>
      </c>
      <c r="L537" s="65" t="s">
        <v>227</v>
      </c>
      <c r="M537" s="65" t="s">
        <v>3125</v>
      </c>
      <c r="N537" s="65" t="s">
        <v>4432</v>
      </c>
      <c r="O537" s="125"/>
    </row>
    <row r="538" spans="1:15" s="66" customFormat="1" ht="16.5" customHeight="1" x14ac:dyDescent="0.35">
      <c r="A538" s="59">
        <v>32800090</v>
      </c>
      <c r="B538" s="85" t="s">
        <v>4442</v>
      </c>
      <c r="C538" s="118" t="s">
        <v>229</v>
      </c>
      <c r="D538" s="85" t="s">
        <v>3046</v>
      </c>
      <c r="E538" s="85" t="s">
        <v>4444</v>
      </c>
      <c r="F538" s="85" t="s">
        <v>4443</v>
      </c>
      <c r="G538" s="85" t="s">
        <v>18525</v>
      </c>
      <c r="H538" s="85" t="s">
        <v>664</v>
      </c>
      <c r="I538" s="85" t="s">
        <v>10414</v>
      </c>
      <c r="J538" s="85">
        <v>144</v>
      </c>
      <c r="K538" s="118" t="s">
        <v>12394</v>
      </c>
      <c r="L538" s="65" t="s">
        <v>229</v>
      </c>
      <c r="M538" s="65" t="s">
        <v>3125</v>
      </c>
      <c r="N538" s="65" t="s">
        <v>4432</v>
      </c>
      <c r="O538" s="125"/>
    </row>
    <row r="539" spans="1:15" s="66" customFormat="1" ht="16.5" customHeight="1" x14ac:dyDescent="0.35">
      <c r="A539" s="59">
        <v>32800100</v>
      </c>
      <c r="B539" s="85" t="s">
        <v>4445</v>
      </c>
      <c r="C539" s="118" t="s">
        <v>245</v>
      </c>
      <c r="D539" s="85" t="s">
        <v>3046</v>
      </c>
      <c r="E539" s="85" t="s">
        <v>4447</v>
      </c>
      <c r="F539" s="85" t="s">
        <v>4446</v>
      </c>
      <c r="G539" s="85" t="s">
        <v>18526</v>
      </c>
      <c r="H539" s="85" t="s">
        <v>664</v>
      </c>
      <c r="I539" s="85" t="s">
        <v>10414</v>
      </c>
      <c r="J539" s="85">
        <v>144</v>
      </c>
      <c r="K539" s="118" t="s">
        <v>12394</v>
      </c>
      <c r="L539" s="65" t="s">
        <v>245</v>
      </c>
      <c r="M539" s="65" t="s">
        <v>3125</v>
      </c>
      <c r="N539" s="65" t="s">
        <v>4432</v>
      </c>
      <c r="O539" s="125"/>
    </row>
    <row r="540" spans="1:15" s="66" customFormat="1" ht="16.5" customHeight="1" x14ac:dyDescent="0.35">
      <c r="A540" s="59">
        <v>32815070</v>
      </c>
      <c r="B540" s="85" t="s">
        <v>4449</v>
      </c>
      <c r="C540" s="118" t="s">
        <v>225</v>
      </c>
      <c r="D540" s="85" t="s">
        <v>3046</v>
      </c>
      <c r="E540" s="85" t="s">
        <v>4451</v>
      </c>
      <c r="F540" s="85" t="s">
        <v>4450</v>
      </c>
      <c r="G540" s="85" t="s">
        <v>18527</v>
      </c>
      <c r="H540" s="85" t="s">
        <v>664</v>
      </c>
      <c r="I540" s="85" t="s">
        <v>10414</v>
      </c>
      <c r="J540" s="85">
        <v>144</v>
      </c>
      <c r="K540" s="118" t="s">
        <v>12394</v>
      </c>
      <c r="L540" s="65" t="s">
        <v>225</v>
      </c>
      <c r="M540" s="65" t="s">
        <v>3125</v>
      </c>
      <c r="N540" s="65" t="s">
        <v>4448</v>
      </c>
      <c r="O540" s="125"/>
    </row>
    <row r="541" spans="1:15" s="66" customFormat="1" ht="16.5" customHeight="1" x14ac:dyDescent="0.35">
      <c r="A541" s="59">
        <v>32815075</v>
      </c>
      <c r="B541" s="85" t="s">
        <v>4452</v>
      </c>
      <c r="C541" s="118" t="s">
        <v>226</v>
      </c>
      <c r="D541" s="85" t="s">
        <v>3046</v>
      </c>
      <c r="E541" s="85" t="s">
        <v>4454</v>
      </c>
      <c r="F541" s="85" t="s">
        <v>4453</v>
      </c>
      <c r="G541" s="85" t="s">
        <v>18528</v>
      </c>
      <c r="H541" s="85" t="s">
        <v>664</v>
      </c>
      <c r="I541" s="85" t="s">
        <v>10414</v>
      </c>
      <c r="J541" s="85">
        <v>144</v>
      </c>
      <c r="K541" s="118" t="s">
        <v>12394</v>
      </c>
      <c r="L541" s="65" t="s">
        <v>226</v>
      </c>
      <c r="M541" s="65" t="s">
        <v>3125</v>
      </c>
      <c r="N541" s="65" t="s">
        <v>4448</v>
      </c>
      <c r="O541" s="125"/>
    </row>
    <row r="542" spans="1:15" s="66" customFormat="1" ht="16.5" customHeight="1" x14ac:dyDescent="0.35">
      <c r="A542" s="59">
        <v>32815080</v>
      </c>
      <c r="B542" s="85" t="s">
        <v>4455</v>
      </c>
      <c r="C542" s="118" t="s">
        <v>227</v>
      </c>
      <c r="D542" s="85" t="s">
        <v>3046</v>
      </c>
      <c r="E542" s="85" t="s">
        <v>4457</v>
      </c>
      <c r="F542" s="85" t="s">
        <v>4456</v>
      </c>
      <c r="G542" s="85" t="s">
        <v>18529</v>
      </c>
      <c r="H542" s="85" t="s">
        <v>664</v>
      </c>
      <c r="I542" s="85" t="s">
        <v>10414</v>
      </c>
      <c r="J542" s="85">
        <v>144</v>
      </c>
      <c r="K542" s="118" t="s">
        <v>12394</v>
      </c>
      <c r="L542" s="65" t="s">
        <v>227</v>
      </c>
      <c r="M542" s="65" t="s">
        <v>3125</v>
      </c>
      <c r="N542" s="65" t="s">
        <v>4448</v>
      </c>
      <c r="O542" s="125"/>
    </row>
    <row r="543" spans="1:15" s="66" customFormat="1" ht="16.5" customHeight="1" x14ac:dyDescent="0.35">
      <c r="A543" s="59">
        <v>32815090</v>
      </c>
      <c r="B543" s="85" t="s">
        <v>4458</v>
      </c>
      <c r="C543" s="118" t="s">
        <v>229</v>
      </c>
      <c r="D543" s="85" t="s">
        <v>3046</v>
      </c>
      <c r="E543" s="85" t="s">
        <v>4460</v>
      </c>
      <c r="F543" s="85" t="s">
        <v>4459</v>
      </c>
      <c r="G543" s="85" t="s">
        <v>18530</v>
      </c>
      <c r="H543" s="85" t="s">
        <v>664</v>
      </c>
      <c r="I543" s="85" t="s">
        <v>10414</v>
      </c>
      <c r="J543" s="85">
        <v>144</v>
      </c>
      <c r="K543" s="118" t="s">
        <v>12394</v>
      </c>
      <c r="L543" s="65" t="s">
        <v>229</v>
      </c>
      <c r="M543" s="65" t="s">
        <v>3125</v>
      </c>
      <c r="N543" s="65" t="s">
        <v>4448</v>
      </c>
      <c r="O543" s="125"/>
    </row>
    <row r="544" spans="1:15" s="66" customFormat="1" ht="16.5" customHeight="1" x14ac:dyDescent="0.35">
      <c r="A544" s="59">
        <v>32815100</v>
      </c>
      <c r="B544" s="85" t="s">
        <v>4461</v>
      </c>
      <c r="C544" s="118" t="s">
        <v>245</v>
      </c>
      <c r="D544" s="85" t="s">
        <v>3046</v>
      </c>
      <c r="E544" s="85" t="s">
        <v>4463</v>
      </c>
      <c r="F544" s="85" t="s">
        <v>4462</v>
      </c>
      <c r="G544" s="85" t="s">
        <v>18531</v>
      </c>
      <c r="H544" s="85" t="s">
        <v>664</v>
      </c>
      <c r="I544" s="85" t="s">
        <v>10414</v>
      </c>
      <c r="J544" s="85">
        <v>144</v>
      </c>
      <c r="K544" s="118" t="s">
        <v>12394</v>
      </c>
      <c r="L544" s="65" t="s">
        <v>245</v>
      </c>
      <c r="M544" s="65" t="s">
        <v>3125</v>
      </c>
      <c r="N544" s="65" t="s">
        <v>4448</v>
      </c>
      <c r="O544" s="125"/>
    </row>
    <row r="545" spans="1:15" s="66" customFormat="1" ht="16.5" customHeight="1" x14ac:dyDescent="0.35">
      <c r="A545" s="59">
        <v>37155070</v>
      </c>
      <c r="B545" s="85" t="s">
        <v>9679</v>
      </c>
      <c r="C545" s="118" t="s">
        <v>225</v>
      </c>
      <c r="D545" s="85" t="s">
        <v>7885</v>
      </c>
      <c r="E545" s="85" t="s">
        <v>9681</v>
      </c>
      <c r="F545" s="85" t="s">
        <v>9680</v>
      </c>
      <c r="G545" s="85" t="s">
        <v>18532</v>
      </c>
      <c r="H545" s="85" t="s">
        <v>233</v>
      </c>
      <c r="I545" s="85" t="s">
        <v>10414</v>
      </c>
      <c r="J545" s="85">
        <v>144</v>
      </c>
      <c r="K545" s="118" t="s">
        <v>6971</v>
      </c>
      <c r="L545" s="65" t="s">
        <v>225</v>
      </c>
      <c r="M545" s="65" t="s">
        <v>3125</v>
      </c>
      <c r="N545" s="65" t="s">
        <v>9671</v>
      </c>
      <c r="O545" s="125"/>
    </row>
    <row r="546" spans="1:15" s="66" customFormat="1" ht="16.5" customHeight="1" x14ac:dyDescent="0.35">
      <c r="A546" s="59">
        <v>37155080</v>
      </c>
      <c r="B546" s="85" t="s">
        <v>9682</v>
      </c>
      <c r="C546" s="118" t="s">
        <v>227</v>
      </c>
      <c r="D546" s="85" t="s">
        <v>7885</v>
      </c>
      <c r="E546" s="85" t="s">
        <v>9684</v>
      </c>
      <c r="F546" s="85" t="s">
        <v>9683</v>
      </c>
      <c r="G546" s="85" t="s">
        <v>18533</v>
      </c>
      <c r="H546" s="85" t="s">
        <v>233</v>
      </c>
      <c r="I546" s="85" t="s">
        <v>10414</v>
      </c>
      <c r="J546" s="85">
        <v>144</v>
      </c>
      <c r="K546" s="118" t="s">
        <v>6971</v>
      </c>
      <c r="L546" s="65" t="s">
        <v>227</v>
      </c>
      <c r="M546" s="65" t="s">
        <v>3125</v>
      </c>
      <c r="N546" s="65" t="s">
        <v>9671</v>
      </c>
      <c r="O546" s="125"/>
    </row>
    <row r="547" spans="1:15" s="66" customFormat="1" ht="16.5" customHeight="1" x14ac:dyDescent="0.35">
      <c r="A547" s="59">
        <v>37155090</v>
      </c>
      <c r="B547" s="85" t="s">
        <v>9685</v>
      </c>
      <c r="C547" s="118" t="s">
        <v>229</v>
      </c>
      <c r="D547" s="85" t="s">
        <v>7885</v>
      </c>
      <c r="E547" s="85" t="s">
        <v>9687</v>
      </c>
      <c r="F547" s="85" t="s">
        <v>9686</v>
      </c>
      <c r="G547" s="85" t="s">
        <v>18534</v>
      </c>
      <c r="H547" s="85" t="s">
        <v>233</v>
      </c>
      <c r="I547" s="85" t="s">
        <v>10414</v>
      </c>
      <c r="J547" s="85">
        <v>144</v>
      </c>
      <c r="K547" s="118" t="s">
        <v>6971</v>
      </c>
      <c r="L547" s="65" t="s">
        <v>229</v>
      </c>
      <c r="M547" s="65" t="s">
        <v>3125</v>
      </c>
      <c r="N547" s="65" t="s">
        <v>9671</v>
      </c>
      <c r="O547" s="125"/>
    </row>
    <row r="548" spans="1:15" s="66" customFormat="1" ht="16.5" customHeight="1" x14ac:dyDescent="0.35">
      <c r="A548" s="59">
        <v>37155100</v>
      </c>
      <c r="B548" s="85" t="s">
        <v>9672</v>
      </c>
      <c r="C548" s="118" t="s">
        <v>245</v>
      </c>
      <c r="D548" s="85" t="s">
        <v>7885</v>
      </c>
      <c r="E548" s="85" t="s">
        <v>9674</v>
      </c>
      <c r="F548" s="85" t="s">
        <v>9673</v>
      </c>
      <c r="G548" s="85" t="s">
        <v>18535</v>
      </c>
      <c r="H548" s="85" t="s">
        <v>233</v>
      </c>
      <c r="I548" s="85" t="s">
        <v>10414</v>
      </c>
      <c r="J548" s="85">
        <v>144</v>
      </c>
      <c r="K548" s="118" t="s">
        <v>6971</v>
      </c>
      <c r="L548" s="65" t="s">
        <v>245</v>
      </c>
      <c r="M548" s="65" t="s">
        <v>3125</v>
      </c>
      <c r="N548" s="65" t="s">
        <v>9671</v>
      </c>
      <c r="O548" s="125"/>
    </row>
    <row r="549" spans="1:15" s="66" customFormat="1" ht="16.5" customHeight="1" x14ac:dyDescent="0.35">
      <c r="A549" s="59">
        <v>37155110</v>
      </c>
      <c r="B549" s="85" t="s">
        <v>9676</v>
      </c>
      <c r="C549" s="118" t="s">
        <v>250</v>
      </c>
      <c r="D549" s="85" t="s">
        <v>7885</v>
      </c>
      <c r="E549" s="85" t="s">
        <v>9678</v>
      </c>
      <c r="F549" s="85" t="s">
        <v>9677</v>
      </c>
      <c r="G549" s="85" t="s">
        <v>18536</v>
      </c>
      <c r="H549" s="85" t="s">
        <v>233</v>
      </c>
      <c r="I549" s="85" t="s">
        <v>10414</v>
      </c>
      <c r="J549" s="85">
        <v>144</v>
      </c>
      <c r="K549" s="118" t="s">
        <v>6971</v>
      </c>
      <c r="L549" s="65" t="s">
        <v>250</v>
      </c>
      <c r="M549" s="65" t="s">
        <v>3125</v>
      </c>
      <c r="N549" s="65" t="s">
        <v>9671</v>
      </c>
      <c r="O549" s="125"/>
    </row>
    <row r="550" spans="1:15" s="66" customFormat="1" ht="16.5" customHeight="1" x14ac:dyDescent="0.35">
      <c r="A550" s="59">
        <v>37185070</v>
      </c>
      <c r="B550" s="85" t="s">
        <v>6446</v>
      </c>
      <c r="C550" s="118" t="s">
        <v>225</v>
      </c>
      <c r="D550" s="85" t="s">
        <v>3086</v>
      </c>
      <c r="E550" s="85" t="s">
        <v>6448</v>
      </c>
      <c r="F550" s="85" t="s">
        <v>6447</v>
      </c>
      <c r="G550" s="85" t="s">
        <v>18537</v>
      </c>
      <c r="H550" s="85" t="s">
        <v>233</v>
      </c>
      <c r="I550" s="85" t="s">
        <v>10414</v>
      </c>
      <c r="J550" s="85">
        <v>12</v>
      </c>
      <c r="K550" s="118" t="s">
        <v>12411</v>
      </c>
      <c r="L550" s="65" t="s">
        <v>225</v>
      </c>
      <c r="M550" s="65" t="s">
        <v>3125</v>
      </c>
      <c r="N550" s="65" t="s">
        <v>6438</v>
      </c>
      <c r="O550" s="125"/>
    </row>
    <row r="551" spans="1:15" s="66" customFormat="1" ht="16.5" customHeight="1" x14ac:dyDescent="0.35">
      <c r="A551" s="59">
        <v>37185080</v>
      </c>
      <c r="B551" s="85" t="s">
        <v>6449</v>
      </c>
      <c r="C551" s="118" t="s">
        <v>227</v>
      </c>
      <c r="D551" s="85" t="s">
        <v>3086</v>
      </c>
      <c r="E551" s="85" t="s">
        <v>6451</v>
      </c>
      <c r="F551" s="85" t="s">
        <v>6450</v>
      </c>
      <c r="G551" s="85" t="s">
        <v>18538</v>
      </c>
      <c r="H551" s="85" t="s">
        <v>233</v>
      </c>
      <c r="I551" s="85" t="s">
        <v>10414</v>
      </c>
      <c r="J551" s="85">
        <v>12</v>
      </c>
      <c r="K551" s="118" t="s">
        <v>12411</v>
      </c>
      <c r="L551" s="65" t="s">
        <v>227</v>
      </c>
      <c r="M551" s="65" t="s">
        <v>3125</v>
      </c>
      <c r="N551" s="65" t="s">
        <v>6438</v>
      </c>
      <c r="O551" s="125"/>
    </row>
    <row r="552" spans="1:15" s="66" customFormat="1" ht="16.5" customHeight="1" x14ac:dyDescent="0.35">
      <c r="A552" s="59">
        <v>37185090</v>
      </c>
      <c r="B552" s="85" t="s">
        <v>6452</v>
      </c>
      <c r="C552" s="118" t="s">
        <v>229</v>
      </c>
      <c r="D552" s="85" t="s">
        <v>3086</v>
      </c>
      <c r="E552" s="85" t="s">
        <v>6454</v>
      </c>
      <c r="F552" s="85" t="s">
        <v>6453</v>
      </c>
      <c r="G552" s="85" t="s">
        <v>18539</v>
      </c>
      <c r="H552" s="85" t="s">
        <v>233</v>
      </c>
      <c r="I552" s="85" t="s">
        <v>10414</v>
      </c>
      <c r="J552" s="85">
        <v>12</v>
      </c>
      <c r="K552" s="118" t="s">
        <v>12411</v>
      </c>
      <c r="L552" s="65" t="s">
        <v>229</v>
      </c>
      <c r="M552" s="65" t="s">
        <v>3125</v>
      </c>
      <c r="N552" s="65" t="s">
        <v>6438</v>
      </c>
      <c r="O552" s="125"/>
    </row>
    <row r="553" spans="1:15" s="66" customFormat="1" ht="16.5" customHeight="1" x14ac:dyDescent="0.35">
      <c r="A553" s="59">
        <v>37185100</v>
      </c>
      <c r="B553" s="85" t="s">
        <v>6439</v>
      </c>
      <c r="C553" s="118" t="s">
        <v>245</v>
      </c>
      <c r="D553" s="85" t="s">
        <v>3086</v>
      </c>
      <c r="E553" s="85" t="s">
        <v>6441</v>
      </c>
      <c r="F553" s="85" t="s">
        <v>6440</v>
      </c>
      <c r="G553" s="85" t="s">
        <v>18540</v>
      </c>
      <c r="H553" s="85" t="s">
        <v>233</v>
      </c>
      <c r="I553" s="85" t="s">
        <v>10414</v>
      </c>
      <c r="J553" s="85">
        <v>12</v>
      </c>
      <c r="K553" s="118" t="s">
        <v>12411</v>
      </c>
      <c r="L553" s="65" t="s">
        <v>245</v>
      </c>
      <c r="M553" s="65" t="s">
        <v>3125</v>
      </c>
      <c r="N553" s="65" t="s">
        <v>6438</v>
      </c>
      <c r="O553" s="125"/>
    </row>
    <row r="554" spans="1:15" s="66" customFormat="1" ht="16.5" customHeight="1" x14ac:dyDescent="0.35">
      <c r="A554" s="59">
        <v>37185110</v>
      </c>
      <c r="B554" s="85" t="s">
        <v>6443</v>
      </c>
      <c r="C554" s="118" t="s">
        <v>250</v>
      </c>
      <c r="D554" s="85" t="s">
        <v>3086</v>
      </c>
      <c r="E554" s="85" t="s">
        <v>6445</v>
      </c>
      <c r="F554" s="85" t="s">
        <v>6444</v>
      </c>
      <c r="G554" s="85" t="s">
        <v>18541</v>
      </c>
      <c r="H554" s="85" t="s">
        <v>233</v>
      </c>
      <c r="I554" s="85" t="s">
        <v>10414</v>
      </c>
      <c r="J554" s="85">
        <v>12</v>
      </c>
      <c r="K554" s="118" t="s">
        <v>12411</v>
      </c>
      <c r="L554" s="65" t="s">
        <v>250</v>
      </c>
      <c r="M554" s="65" t="s">
        <v>3125</v>
      </c>
      <c r="N554" s="65" t="s">
        <v>6438</v>
      </c>
      <c r="O554" s="125"/>
    </row>
    <row r="555" spans="1:15" s="66" customFormat="1" ht="16.5" customHeight="1" x14ac:dyDescent="0.35">
      <c r="A555" s="59">
        <v>37220070</v>
      </c>
      <c r="B555" s="85" t="s">
        <v>4311</v>
      </c>
      <c r="C555" s="118" t="s">
        <v>225</v>
      </c>
      <c r="D555" s="85" t="s">
        <v>3124</v>
      </c>
      <c r="E555" s="85" t="s">
        <v>4313</v>
      </c>
      <c r="F555" s="85" t="s">
        <v>4312</v>
      </c>
      <c r="G555" s="85" t="s">
        <v>12350</v>
      </c>
      <c r="H555" s="85" t="s">
        <v>233</v>
      </c>
      <c r="I555" s="85" t="s">
        <v>10414</v>
      </c>
      <c r="J555" s="85">
        <v>144</v>
      </c>
      <c r="K555" s="118" t="s">
        <v>6971</v>
      </c>
      <c r="L555" s="65" t="s">
        <v>225</v>
      </c>
      <c r="M555" s="65" t="s">
        <v>3125</v>
      </c>
      <c r="N555" s="65" t="s">
        <v>4310</v>
      </c>
      <c r="O555" s="125"/>
    </row>
    <row r="556" spans="1:15" s="66" customFormat="1" ht="16.5" customHeight="1" x14ac:dyDescent="0.35">
      <c r="A556" s="59">
        <v>37220080</v>
      </c>
      <c r="B556" s="85" t="s">
        <v>4315</v>
      </c>
      <c r="C556" s="118" t="s">
        <v>227</v>
      </c>
      <c r="D556" s="85" t="s">
        <v>3124</v>
      </c>
      <c r="E556" s="85" t="s">
        <v>4317</v>
      </c>
      <c r="F556" s="85" t="s">
        <v>4316</v>
      </c>
      <c r="G556" s="85" t="s">
        <v>12350</v>
      </c>
      <c r="H556" s="85" t="s">
        <v>233</v>
      </c>
      <c r="I556" s="85" t="s">
        <v>10414</v>
      </c>
      <c r="J556" s="85">
        <v>144</v>
      </c>
      <c r="K556" s="118" t="s">
        <v>6971</v>
      </c>
      <c r="L556" s="65" t="s">
        <v>227</v>
      </c>
      <c r="M556" s="65" t="s">
        <v>3125</v>
      </c>
      <c r="N556" s="65" t="s">
        <v>4310</v>
      </c>
      <c r="O556" s="125"/>
    </row>
    <row r="557" spans="1:15" s="66" customFormat="1" ht="16.5" customHeight="1" x14ac:dyDescent="0.35">
      <c r="A557" s="59">
        <v>37220090</v>
      </c>
      <c r="B557" s="85" t="s">
        <v>4318</v>
      </c>
      <c r="C557" s="118" t="s">
        <v>229</v>
      </c>
      <c r="D557" s="85" t="s">
        <v>3124</v>
      </c>
      <c r="E557" s="85" t="s">
        <v>4320</v>
      </c>
      <c r="F557" s="85" t="s">
        <v>4319</v>
      </c>
      <c r="G557" s="85" t="s">
        <v>12350</v>
      </c>
      <c r="H557" s="85" t="s">
        <v>233</v>
      </c>
      <c r="I557" s="85" t="s">
        <v>10414</v>
      </c>
      <c r="J557" s="85">
        <v>144</v>
      </c>
      <c r="K557" s="118" t="s">
        <v>6971</v>
      </c>
      <c r="L557" s="65" t="s">
        <v>229</v>
      </c>
      <c r="M557" s="65" t="s">
        <v>3125</v>
      </c>
      <c r="N557" s="65" t="s">
        <v>4310</v>
      </c>
      <c r="O557" s="125"/>
    </row>
    <row r="558" spans="1:15" s="66" customFormat="1" ht="16.5" customHeight="1" x14ac:dyDescent="0.35">
      <c r="A558" s="59">
        <v>37220100</v>
      </c>
      <c r="B558" s="85" t="s">
        <v>4321</v>
      </c>
      <c r="C558" s="118" t="s">
        <v>245</v>
      </c>
      <c r="D558" s="85" t="s">
        <v>3124</v>
      </c>
      <c r="E558" s="85" t="s">
        <v>4323</v>
      </c>
      <c r="F558" s="85" t="s">
        <v>4322</v>
      </c>
      <c r="G558" s="85" t="s">
        <v>12350</v>
      </c>
      <c r="H558" s="85" t="s">
        <v>233</v>
      </c>
      <c r="I558" s="85" t="s">
        <v>10414</v>
      </c>
      <c r="J558" s="85">
        <v>144</v>
      </c>
      <c r="K558" s="118" t="s">
        <v>6971</v>
      </c>
      <c r="L558" s="65" t="s">
        <v>245</v>
      </c>
      <c r="M558" s="65" t="s">
        <v>3125</v>
      </c>
      <c r="N558" s="65" t="s">
        <v>4310</v>
      </c>
      <c r="O558" s="125"/>
    </row>
    <row r="559" spans="1:15" s="66" customFormat="1" ht="16.5" customHeight="1" x14ac:dyDescent="0.35">
      <c r="A559" s="59">
        <v>37220110</v>
      </c>
      <c r="B559" s="85" t="s">
        <v>4324</v>
      </c>
      <c r="C559" s="118" t="s">
        <v>250</v>
      </c>
      <c r="D559" s="85" t="s">
        <v>3124</v>
      </c>
      <c r="E559" s="85" t="s">
        <v>4326</v>
      </c>
      <c r="F559" s="85" t="s">
        <v>4325</v>
      </c>
      <c r="G559" s="85" t="s">
        <v>12350</v>
      </c>
      <c r="H559" s="85" t="s">
        <v>233</v>
      </c>
      <c r="I559" s="85" t="s">
        <v>10414</v>
      </c>
      <c r="J559" s="85">
        <v>144</v>
      </c>
      <c r="K559" s="118" t="s">
        <v>6971</v>
      </c>
      <c r="L559" s="65" t="s">
        <v>250</v>
      </c>
      <c r="M559" s="65" t="s">
        <v>3125</v>
      </c>
      <c r="N559" s="65" t="s">
        <v>4310</v>
      </c>
      <c r="O559" s="125"/>
    </row>
    <row r="560" spans="1:15" s="66" customFormat="1" ht="16.5" customHeight="1" x14ac:dyDescent="0.35">
      <c r="A560" s="59">
        <v>37220120</v>
      </c>
      <c r="B560" s="85" t="s">
        <v>4327</v>
      </c>
      <c r="C560" s="118" t="s">
        <v>255</v>
      </c>
      <c r="D560" s="85" t="s">
        <v>3124</v>
      </c>
      <c r="E560" s="85" t="s">
        <v>4329</v>
      </c>
      <c r="F560" s="85" t="s">
        <v>4328</v>
      </c>
      <c r="G560" s="85" t="s">
        <v>12350</v>
      </c>
      <c r="H560" s="85" t="s">
        <v>233</v>
      </c>
      <c r="I560" s="85" t="s">
        <v>10414</v>
      </c>
      <c r="J560" s="85">
        <v>144</v>
      </c>
      <c r="K560" s="118" t="s">
        <v>6971</v>
      </c>
      <c r="L560" s="65" t="s">
        <v>255</v>
      </c>
      <c r="M560" s="65" t="s">
        <v>3125</v>
      </c>
      <c r="N560" s="65" t="s">
        <v>4310</v>
      </c>
      <c r="O560" s="125"/>
    </row>
    <row r="561" spans="1:15" s="66" customFormat="1" ht="16.5" customHeight="1" x14ac:dyDescent="0.35">
      <c r="A561" s="59">
        <v>37300070</v>
      </c>
      <c r="B561" s="85" t="s">
        <v>5754</v>
      </c>
      <c r="C561" s="118" t="s">
        <v>225</v>
      </c>
      <c r="D561" s="85" t="s">
        <v>7885</v>
      </c>
      <c r="E561" s="85" t="s">
        <v>5756</v>
      </c>
      <c r="F561" s="85" t="s">
        <v>5755</v>
      </c>
      <c r="G561" s="85" t="s">
        <v>18542</v>
      </c>
      <c r="H561" s="85" t="s">
        <v>233</v>
      </c>
      <c r="I561" s="85" t="s">
        <v>10414</v>
      </c>
      <c r="J561" s="85">
        <v>144</v>
      </c>
      <c r="K561" s="118" t="s">
        <v>12412</v>
      </c>
      <c r="L561" s="65" t="s">
        <v>225</v>
      </c>
      <c r="M561" s="65" t="s">
        <v>3125</v>
      </c>
      <c r="N561" s="65" t="s">
        <v>5747</v>
      </c>
      <c r="O561" s="125"/>
    </row>
    <row r="562" spans="1:15" s="66" customFormat="1" ht="16.5" customHeight="1" x14ac:dyDescent="0.35">
      <c r="A562" s="59">
        <v>37300080</v>
      </c>
      <c r="B562" s="85" t="s">
        <v>5757</v>
      </c>
      <c r="C562" s="118" t="s">
        <v>227</v>
      </c>
      <c r="D562" s="85" t="s">
        <v>7885</v>
      </c>
      <c r="E562" s="85" t="s">
        <v>5759</v>
      </c>
      <c r="F562" s="85" t="s">
        <v>5758</v>
      </c>
      <c r="G562" s="85" t="s">
        <v>18543</v>
      </c>
      <c r="H562" s="85" t="s">
        <v>233</v>
      </c>
      <c r="I562" s="85" t="s">
        <v>10414</v>
      </c>
      <c r="J562" s="85">
        <v>144</v>
      </c>
      <c r="K562" s="118" t="s">
        <v>12412</v>
      </c>
      <c r="L562" s="65" t="s">
        <v>227</v>
      </c>
      <c r="M562" s="65" t="s">
        <v>3125</v>
      </c>
      <c r="N562" s="65" t="s">
        <v>5747</v>
      </c>
      <c r="O562" s="125"/>
    </row>
    <row r="563" spans="1:15" s="66" customFormat="1" ht="16.5" customHeight="1" x14ac:dyDescent="0.35">
      <c r="A563" s="59">
        <v>37300090</v>
      </c>
      <c r="B563" s="85" t="s">
        <v>5760</v>
      </c>
      <c r="C563" s="118" t="s">
        <v>229</v>
      </c>
      <c r="D563" s="85" t="s">
        <v>7885</v>
      </c>
      <c r="E563" s="85" t="s">
        <v>5762</v>
      </c>
      <c r="F563" s="85" t="s">
        <v>5761</v>
      </c>
      <c r="G563" s="85" t="s">
        <v>18544</v>
      </c>
      <c r="H563" s="85" t="s">
        <v>233</v>
      </c>
      <c r="I563" s="85" t="s">
        <v>10414</v>
      </c>
      <c r="J563" s="85">
        <v>144</v>
      </c>
      <c r="K563" s="118" t="s">
        <v>12412</v>
      </c>
      <c r="L563" s="65" t="s">
        <v>229</v>
      </c>
      <c r="M563" s="65" t="s">
        <v>3125</v>
      </c>
      <c r="N563" s="65" t="s">
        <v>5747</v>
      </c>
      <c r="O563" s="125"/>
    </row>
    <row r="564" spans="1:15" s="66" customFormat="1" ht="16.5" customHeight="1" x14ac:dyDescent="0.35">
      <c r="A564" s="59">
        <v>37300100</v>
      </c>
      <c r="B564" s="85" t="s">
        <v>5748</v>
      </c>
      <c r="C564" s="118" t="s">
        <v>245</v>
      </c>
      <c r="D564" s="85" t="s">
        <v>7885</v>
      </c>
      <c r="E564" s="85" t="s">
        <v>5750</v>
      </c>
      <c r="F564" s="85" t="s">
        <v>5749</v>
      </c>
      <c r="G564" s="85" t="s">
        <v>18545</v>
      </c>
      <c r="H564" s="85" t="s">
        <v>233</v>
      </c>
      <c r="I564" s="85" t="s">
        <v>10414</v>
      </c>
      <c r="J564" s="85">
        <v>144</v>
      </c>
      <c r="K564" s="118" t="s">
        <v>12412</v>
      </c>
      <c r="L564" s="65" t="s">
        <v>245</v>
      </c>
      <c r="M564" s="65" t="s">
        <v>3125</v>
      </c>
      <c r="N564" s="65" t="s">
        <v>5747</v>
      </c>
      <c r="O564" s="125"/>
    </row>
    <row r="565" spans="1:15" s="66" customFormat="1" ht="16.5" customHeight="1" x14ac:dyDescent="0.35">
      <c r="A565" s="59">
        <v>37300110</v>
      </c>
      <c r="B565" s="85" t="s">
        <v>5751</v>
      </c>
      <c r="C565" s="118" t="s">
        <v>250</v>
      </c>
      <c r="D565" s="85" t="s">
        <v>7885</v>
      </c>
      <c r="E565" s="85" t="s">
        <v>5753</v>
      </c>
      <c r="F565" s="85" t="s">
        <v>5752</v>
      </c>
      <c r="G565" s="85" t="s">
        <v>18546</v>
      </c>
      <c r="H565" s="85" t="s">
        <v>233</v>
      </c>
      <c r="I565" s="85" t="s">
        <v>10414</v>
      </c>
      <c r="J565" s="85">
        <v>144</v>
      </c>
      <c r="K565" s="118" t="s">
        <v>12412</v>
      </c>
      <c r="L565" s="65" t="s">
        <v>250</v>
      </c>
      <c r="M565" s="65" t="s">
        <v>3125</v>
      </c>
      <c r="N565" s="65" t="s">
        <v>5747</v>
      </c>
      <c r="O565" s="125"/>
    </row>
    <row r="566" spans="1:15" s="66" customFormat="1" ht="16.5" customHeight="1" x14ac:dyDescent="0.35">
      <c r="A566" s="59">
        <v>37310070</v>
      </c>
      <c r="B566" s="85" t="s">
        <v>4900</v>
      </c>
      <c r="C566" s="118" t="s">
        <v>225</v>
      </c>
      <c r="D566" s="85" t="s">
        <v>7885</v>
      </c>
      <c r="E566" s="85" t="s">
        <v>4902</v>
      </c>
      <c r="F566" s="85" t="s">
        <v>4901</v>
      </c>
      <c r="G566" s="85" t="s">
        <v>18547</v>
      </c>
      <c r="H566" s="85" t="s">
        <v>233</v>
      </c>
      <c r="I566" s="85" t="s">
        <v>10414</v>
      </c>
      <c r="J566" s="85">
        <v>144</v>
      </c>
      <c r="K566" s="118" t="s">
        <v>12413</v>
      </c>
      <c r="L566" s="65" t="s">
        <v>225</v>
      </c>
      <c r="M566" s="65" t="s">
        <v>3125</v>
      </c>
      <c r="N566" s="65" t="s">
        <v>4899</v>
      </c>
      <c r="O566" s="125"/>
    </row>
    <row r="567" spans="1:15" s="66" customFormat="1" ht="16.5" customHeight="1" x14ac:dyDescent="0.35">
      <c r="A567" s="59">
        <v>37310080</v>
      </c>
      <c r="B567" s="85" t="s">
        <v>4904</v>
      </c>
      <c r="C567" s="118" t="s">
        <v>227</v>
      </c>
      <c r="D567" s="85" t="s">
        <v>7885</v>
      </c>
      <c r="E567" s="85" t="s">
        <v>4906</v>
      </c>
      <c r="F567" s="85" t="s">
        <v>4905</v>
      </c>
      <c r="G567" s="85" t="s">
        <v>18548</v>
      </c>
      <c r="H567" s="85" t="s">
        <v>233</v>
      </c>
      <c r="I567" s="85" t="s">
        <v>10414</v>
      </c>
      <c r="J567" s="85">
        <v>144</v>
      </c>
      <c r="K567" s="118" t="s">
        <v>12413</v>
      </c>
      <c r="L567" s="65" t="s">
        <v>227</v>
      </c>
      <c r="M567" s="65" t="s">
        <v>3125</v>
      </c>
      <c r="N567" s="65" t="s">
        <v>4899</v>
      </c>
      <c r="O567" s="125"/>
    </row>
    <row r="568" spans="1:15" s="66" customFormat="1" ht="16.5" customHeight="1" x14ac:dyDescent="0.35">
      <c r="A568" s="59">
        <v>37310090</v>
      </c>
      <c r="B568" s="85" t="s">
        <v>4907</v>
      </c>
      <c r="C568" s="118" t="s">
        <v>229</v>
      </c>
      <c r="D568" s="85" t="s">
        <v>7885</v>
      </c>
      <c r="E568" s="85" t="s">
        <v>4909</v>
      </c>
      <c r="F568" s="85" t="s">
        <v>4908</v>
      </c>
      <c r="G568" s="85" t="s">
        <v>18549</v>
      </c>
      <c r="H568" s="85" t="s">
        <v>233</v>
      </c>
      <c r="I568" s="85" t="s">
        <v>10414</v>
      </c>
      <c r="J568" s="85">
        <v>144</v>
      </c>
      <c r="K568" s="118" t="s">
        <v>12413</v>
      </c>
      <c r="L568" s="65" t="s">
        <v>229</v>
      </c>
      <c r="M568" s="65" t="s">
        <v>3125</v>
      </c>
      <c r="N568" s="65" t="s">
        <v>4899</v>
      </c>
      <c r="O568" s="125"/>
    </row>
    <row r="569" spans="1:15" s="66" customFormat="1" ht="16.5" customHeight="1" x14ac:dyDescent="0.35">
      <c r="A569" s="59">
        <v>37310100</v>
      </c>
      <c r="B569" s="85" t="s">
        <v>4910</v>
      </c>
      <c r="C569" s="118" t="s">
        <v>245</v>
      </c>
      <c r="D569" s="85" t="s">
        <v>7885</v>
      </c>
      <c r="E569" s="85" t="s">
        <v>4912</v>
      </c>
      <c r="F569" s="85" t="s">
        <v>4911</v>
      </c>
      <c r="G569" s="85" t="s">
        <v>18550</v>
      </c>
      <c r="H569" s="85" t="s">
        <v>233</v>
      </c>
      <c r="I569" s="85" t="s">
        <v>10414</v>
      </c>
      <c r="J569" s="85">
        <v>144</v>
      </c>
      <c r="K569" s="118" t="s">
        <v>12413</v>
      </c>
      <c r="L569" s="65" t="s">
        <v>245</v>
      </c>
      <c r="M569" s="65" t="s">
        <v>3125</v>
      </c>
      <c r="N569" s="65" t="s">
        <v>4899</v>
      </c>
      <c r="O569" s="125"/>
    </row>
    <row r="570" spans="1:15" s="66" customFormat="1" ht="16.5" customHeight="1" x14ac:dyDescent="0.35">
      <c r="A570" s="59">
        <v>37310110</v>
      </c>
      <c r="B570" s="85" t="s">
        <v>4913</v>
      </c>
      <c r="C570" s="118" t="s">
        <v>250</v>
      </c>
      <c r="D570" s="85" t="s">
        <v>7885</v>
      </c>
      <c r="E570" s="85" t="s">
        <v>4915</v>
      </c>
      <c r="F570" s="85" t="s">
        <v>4914</v>
      </c>
      <c r="G570" s="85" t="s">
        <v>18551</v>
      </c>
      <c r="H570" s="85" t="s">
        <v>233</v>
      </c>
      <c r="I570" s="85" t="s">
        <v>10414</v>
      </c>
      <c r="J570" s="85">
        <v>144</v>
      </c>
      <c r="K570" s="118" t="s">
        <v>12413</v>
      </c>
      <c r="L570" s="65" t="s">
        <v>250</v>
      </c>
      <c r="M570" s="65" t="s">
        <v>3125</v>
      </c>
      <c r="N570" s="65" t="s">
        <v>4899</v>
      </c>
      <c r="O570" s="125"/>
    </row>
    <row r="571" spans="1:15" s="66" customFormat="1" ht="16.5" customHeight="1" x14ac:dyDescent="0.35">
      <c r="A571" s="59">
        <v>37320070</v>
      </c>
      <c r="B571" s="85" t="s">
        <v>5770</v>
      </c>
      <c r="C571" s="118" t="s">
        <v>225</v>
      </c>
      <c r="D571" s="85" t="s">
        <v>7885</v>
      </c>
      <c r="E571" s="85" t="s">
        <v>5772</v>
      </c>
      <c r="F571" s="85" t="s">
        <v>5771</v>
      </c>
      <c r="G571" s="85" t="s">
        <v>18552</v>
      </c>
      <c r="H571" s="85" t="s">
        <v>233</v>
      </c>
      <c r="I571" s="85" t="s">
        <v>10414</v>
      </c>
      <c r="J571" s="85">
        <v>144</v>
      </c>
      <c r="K571" s="118" t="s">
        <v>12412</v>
      </c>
      <c r="L571" s="65" t="s">
        <v>225</v>
      </c>
      <c r="M571" s="65" t="s">
        <v>3125</v>
      </c>
      <c r="N571" s="65" t="s">
        <v>5763</v>
      </c>
      <c r="O571" s="125"/>
    </row>
    <row r="572" spans="1:15" s="66" customFormat="1" ht="16.5" customHeight="1" x14ac:dyDescent="0.35">
      <c r="A572" s="59">
        <v>37320080</v>
      </c>
      <c r="B572" s="85" t="s">
        <v>5773</v>
      </c>
      <c r="C572" s="118" t="s">
        <v>227</v>
      </c>
      <c r="D572" s="85" t="s">
        <v>7885</v>
      </c>
      <c r="E572" s="85" t="s">
        <v>5775</v>
      </c>
      <c r="F572" s="85" t="s">
        <v>5774</v>
      </c>
      <c r="G572" s="85" t="s">
        <v>18553</v>
      </c>
      <c r="H572" s="85" t="s">
        <v>233</v>
      </c>
      <c r="I572" s="85" t="s">
        <v>10414</v>
      </c>
      <c r="J572" s="85">
        <v>144</v>
      </c>
      <c r="K572" s="118" t="s">
        <v>12412</v>
      </c>
      <c r="L572" s="65" t="s">
        <v>227</v>
      </c>
      <c r="M572" s="65" t="s">
        <v>3125</v>
      </c>
      <c r="N572" s="65" t="s">
        <v>5763</v>
      </c>
      <c r="O572" s="125"/>
    </row>
    <row r="573" spans="1:15" s="66" customFormat="1" ht="16.5" customHeight="1" x14ac:dyDescent="0.35">
      <c r="A573" s="59">
        <v>37320090</v>
      </c>
      <c r="B573" s="85" t="s">
        <v>5776</v>
      </c>
      <c r="C573" s="118" t="s">
        <v>229</v>
      </c>
      <c r="D573" s="85" t="s">
        <v>7885</v>
      </c>
      <c r="E573" s="85" t="s">
        <v>5778</v>
      </c>
      <c r="F573" s="85" t="s">
        <v>5777</v>
      </c>
      <c r="G573" s="85" t="s">
        <v>18554</v>
      </c>
      <c r="H573" s="85" t="s">
        <v>233</v>
      </c>
      <c r="I573" s="85" t="s">
        <v>10414</v>
      </c>
      <c r="J573" s="85">
        <v>144</v>
      </c>
      <c r="K573" s="118" t="s">
        <v>12412</v>
      </c>
      <c r="L573" s="65" t="s">
        <v>229</v>
      </c>
      <c r="M573" s="65" t="s">
        <v>3125</v>
      </c>
      <c r="N573" s="65" t="s">
        <v>5763</v>
      </c>
      <c r="O573" s="125"/>
    </row>
    <row r="574" spans="1:15" s="66" customFormat="1" ht="16.5" customHeight="1" x14ac:dyDescent="0.35">
      <c r="A574" s="59">
        <v>37320100</v>
      </c>
      <c r="B574" s="85" t="s">
        <v>5764</v>
      </c>
      <c r="C574" s="118" t="s">
        <v>245</v>
      </c>
      <c r="D574" s="85" t="s">
        <v>7885</v>
      </c>
      <c r="E574" s="85" t="s">
        <v>5766</v>
      </c>
      <c r="F574" s="85" t="s">
        <v>5765</v>
      </c>
      <c r="G574" s="85" t="s">
        <v>18555</v>
      </c>
      <c r="H574" s="85" t="s">
        <v>233</v>
      </c>
      <c r="I574" s="85" t="s">
        <v>10414</v>
      </c>
      <c r="J574" s="85">
        <v>144</v>
      </c>
      <c r="K574" s="118" t="s">
        <v>12412</v>
      </c>
      <c r="L574" s="65" t="s">
        <v>245</v>
      </c>
      <c r="M574" s="65" t="s">
        <v>3125</v>
      </c>
      <c r="N574" s="65" t="s">
        <v>5763</v>
      </c>
      <c r="O574" s="125"/>
    </row>
    <row r="575" spans="1:15" s="66" customFormat="1" ht="16.5" customHeight="1" x14ac:dyDescent="0.35">
      <c r="A575" s="59">
        <v>37320110</v>
      </c>
      <c r="B575" s="85" t="s">
        <v>5767</v>
      </c>
      <c r="C575" s="118" t="s">
        <v>250</v>
      </c>
      <c r="D575" s="85" t="s">
        <v>7885</v>
      </c>
      <c r="E575" s="85" t="s">
        <v>5769</v>
      </c>
      <c r="F575" s="85" t="s">
        <v>5768</v>
      </c>
      <c r="G575" s="85" t="s">
        <v>18556</v>
      </c>
      <c r="H575" s="85" t="s">
        <v>233</v>
      </c>
      <c r="I575" s="85" t="s">
        <v>10414</v>
      </c>
      <c r="J575" s="85">
        <v>144</v>
      </c>
      <c r="K575" s="118" t="s">
        <v>12412</v>
      </c>
      <c r="L575" s="65" t="s">
        <v>250</v>
      </c>
      <c r="M575" s="65" t="s">
        <v>3125</v>
      </c>
      <c r="N575" s="65" t="s">
        <v>5763</v>
      </c>
      <c r="O575" s="125"/>
    </row>
    <row r="576" spans="1:15" s="66" customFormat="1" ht="16.5" customHeight="1" x14ac:dyDescent="0.35">
      <c r="A576" s="59">
        <v>37501065</v>
      </c>
      <c r="B576" s="85" t="s">
        <v>10298</v>
      </c>
      <c r="C576" s="118" t="s">
        <v>223</v>
      </c>
      <c r="D576" s="85" t="s">
        <v>7885</v>
      </c>
      <c r="E576" s="85" t="s">
        <v>3564</v>
      </c>
      <c r="F576" s="85" t="s">
        <v>3563</v>
      </c>
      <c r="G576" s="85" t="s">
        <v>12350</v>
      </c>
      <c r="H576" s="85" t="s">
        <v>233</v>
      </c>
      <c r="I576" s="85" t="s">
        <v>10414</v>
      </c>
      <c r="J576" s="85">
        <v>144</v>
      </c>
      <c r="K576" s="118" t="s">
        <v>6971</v>
      </c>
      <c r="L576" s="65" t="s">
        <v>223</v>
      </c>
      <c r="M576" s="65" t="s">
        <v>3125</v>
      </c>
      <c r="N576" s="65" t="s">
        <v>3562</v>
      </c>
      <c r="O576" s="125"/>
    </row>
    <row r="577" spans="1:15" s="66" customFormat="1" ht="16.5" customHeight="1" x14ac:dyDescent="0.35">
      <c r="A577" s="59">
        <v>37501075</v>
      </c>
      <c r="B577" s="85" t="s">
        <v>10299</v>
      </c>
      <c r="C577" s="118" t="s">
        <v>226</v>
      </c>
      <c r="D577" s="85" t="s">
        <v>7885</v>
      </c>
      <c r="E577" s="85" t="s">
        <v>3566</v>
      </c>
      <c r="F577" s="85" t="s">
        <v>3565</v>
      </c>
      <c r="G577" s="85" t="s">
        <v>12350</v>
      </c>
      <c r="H577" s="85" t="s">
        <v>233</v>
      </c>
      <c r="I577" s="85" t="s">
        <v>10414</v>
      </c>
      <c r="J577" s="85">
        <v>144</v>
      </c>
      <c r="K577" s="118" t="s">
        <v>6971</v>
      </c>
      <c r="L577" s="65" t="s">
        <v>226</v>
      </c>
      <c r="M577" s="65" t="s">
        <v>3125</v>
      </c>
      <c r="N577" s="65" t="s">
        <v>3562</v>
      </c>
      <c r="O577" s="125"/>
    </row>
    <row r="578" spans="1:15" s="66" customFormat="1" ht="16.5" customHeight="1" x14ac:dyDescent="0.35">
      <c r="A578" s="59">
        <v>37501085</v>
      </c>
      <c r="B578" s="85" t="s">
        <v>10300</v>
      </c>
      <c r="C578" s="118" t="s">
        <v>228</v>
      </c>
      <c r="D578" s="85" t="s">
        <v>7885</v>
      </c>
      <c r="E578" s="85" t="s">
        <v>3568</v>
      </c>
      <c r="F578" s="85" t="s">
        <v>3567</v>
      </c>
      <c r="G578" s="85" t="s">
        <v>12350</v>
      </c>
      <c r="H578" s="85" t="s">
        <v>233</v>
      </c>
      <c r="I578" s="85" t="s">
        <v>10414</v>
      </c>
      <c r="J578" s="85">
        <v>144</v>
      </c>
      <c r="K578" s="118" t="s">
        <v>6971</v>
      </c>
      <c r="L578" s="65" t="s">
        <v>228</v>
      </c>
      <c r="M578" s="65" t="s">
        <v>3125</v>
      </c>
      <c r="N578" s="65" t="s">
        <v>3562</v>
      </c>
      <c r="O578" s="125"/>
    </row>
    <row r="579" spans="1:15" s="66" customFormat="1" ht="16.5" customHeight="1" x14ac:dyDescent="0.35">
      <c r="A579" s="59">
        <v>37501095</v>
      </c>
      <c r="B579" s="85" t="s">
        <v>10301</v>
      </c>
      <c r="C579" s="118" t="s">
        <v>547</v>
      </c>
      <c r="D579" s="85" t="s">
        <v>7885</v>
      </c>
      <c r="E579" s="85" t="s">
        <v>3570</v>
      </c>
      <c r="F579" s="85" t="s">
        <v>3569</v>
      </c>
      <c r="G579" s="85" t="s">
        <v>12350</v>
      </c>
      <c r="H579" s="85" t="s">
        <v>233</v>
      </c>
      <c r="I579" s="85" t="s">
        <v>10414</v>
      </c>
      <c r="J579" s="85">
        <v>144</v>
      </c>
      <c r="K579" s="118" t="s">
        <v>6971</v>
      </c>
      <c r="L579" s="65" t="s">
        <v>547</v>
      </c>
      <c r="M579" s="65" t="s">
        <v>3125</v>
      </c>
      <c r="N579" s="65" t="s">
        <v>3562</v>
      </c>
      <c r="O579" s="125"/>
    </row>
    <row r="580" spans="1:15" s="66" customFormat="1" ht="16.5" customHeight="1" x14ac:dyDescent="0.35">
      <c r="A580" s="59">
        <v>37501105</v>
      </c>
      <c r="B580" s="85" t="s">
        <v>10302</v>
      </c>
      <c r="C580" s="118" t="s">
        <v>552</v>
      </c>
      <c r="D580" s="85" t="s">
        <v>7885</v>
      </c>
      <c r="E580" s="85" t="s">
        <v>3572</v>
      </c>
      <c r="F580" s="85" t="s">
        <v>3571</v>
      </c>
      <c r="G580" s="85" t="s">
        <v>12350</v>
      </c>
      <c r="H580" s="85" t="s">
        <v>233</v>
      </c>
      <c r="I580" s="85" t="s">
        <v>10414</v>
      </c>
      <c r="J580" s="85">
        <v>144</v>
      </c>
      <c r="K580" s="118" t="s">
        <v>6971</v>
      </c>
      <c r="L580" s="65" t="s">
        <v>552</v>
      </c>
      <c r="M580" s="65" t="s">
        <v>3125</v>
      </c>
      <c r="N580" s="65" t="s">
        <v>3562</v>
      </c>
      <c r="O580" s="125"/>
    </row>
    <row r="581" spans="1:15" s="66" customFormat="1" ht="16.5" customHeight="1" x14ac:dyDescent="0.35">
      <c r="A581" s="59">
        <v>37520065</v>
      </c>
      <c r="B581" s="85" t="s">
        <v>10288</v>
      </c>
      <c r="C581" s="118" t="s">
        <v>223</v>
      </c>
      <c r="D581" s="85" t="s">
        <v>7885</v>
      </c>
      <c r="E581" s="85" t="s">
        <v>3536</v>
      </c>
      <c r="F581" s="85" t="s">
        <v>3535</v>
      </c>
      <c r="G581" s="85" t="s">
        <v>18557</v>
      </c>
      <c r="H581" s="85" t="s">
        <v>233</v>
      </c>
      <c r="I581" s="85" t="s">
        <v>10414</v>
      </c>
      <c r="J581" s="85">
        <v>144</v>
      </c>
      <c r="K581" s="118" t="s">
        <v>6971</v>
      </c>
      <c r="L581" s="65" t="s">
        <v>223</v>
      </c>
      <c r="M581" s="65" t="s">
        <v>3125</v>
      </c>
      <c r="N581" s="65" t="s">
        <v>3533</v>
      </c>
      <c r="O581" s="125"/>
    </row>
    <row r="582" spans="1:15" s="66" customFormat="1" ht="16.5" customHeight="1" x14ac:dyDescent="0.35">
      <c r="A582" s="59">
        <v>37520075</v>
      </c>
      <c r="B582" s="85" t="s">
        <v>10289</v>
      </c>
      <c r="C582" s="118" t="s">
        <v>226</v>
      </c>
      <c r="D582" s="85" t="s">
        <v>7885</v>
      </c>
      <c r="E582" s="85" t="s">
        <v>3540</v>
      </c>
      <c r="F582" s="85" t="s">
        <v>3539</v>
      </c>
      <c r="G582" s="85" t="s">
        <v>18558</v>
      </c>
      <c r="H582" s="85" t="s">
        <v>233</v>
      </c>
      <c r="I582" s="85" t="s">
        <v>10414</v>
      </c>
      <c r="J582" s="85">
        <v>144</v>
      </c>
      <c r="K582" s="118" t="s">
        <v>6971</v>
      </c>
      <c r="L582" s="65" t="s">
        <v>226</v>
      </c>
      <c r="M582" s="65" t="s">
        <v>3125</v>
      </c>
      <c r="N582" s="65" t="s">
        <v>3533</v>
      </c>
      <c r="O582" s="125"/>
    </row>
    <row r="583" spans="1:15" s="66" customFormat="1" ht="16.5" customHeight="1" x14ac:dyDescent="0.35">
      <c r="A583" s="59">
        <v>37520085</v>
      </c>
      <c r="B583" s="85" t="s">
        <v>10290</v>
      </c>
      <c r="C583" s="118" t="s">
        <v>228</v>
      </c>
      <c r="D583" s="85" t="s">
        <v>7885</v>
      </c>
      <c r="E583" s="85" t="s">
        <v>3543</v>
      </c>
      <c r="F583" s="85" t="s">
        <v>3542</v>
      </c>
      <c r="G583" s="85" t="s">
        <v>18559</v>
      </c>
      <c r="H583" s="85" t="s">
        <v>233</v>
      </c>
      <c r="I583" s="85" t="s">
        <v>10414</v>
      </c>
      <c r="J583" s="85">
        <v>144</v>
      </c>
      <c r="K583" s="118" t="s">
        <v>6971</v>
      </c>
      <c r="L583" s="65" t="s">
        <v>228</v>
      </c>
      <c r="M583" s="65" t="s">
        <v>3125</v>
      </c>
      <c r="N583" s="65" t="s">
        <v>3533</v>
      </c>
      <c r="O583" s="125"/>
    </row>
    <row r="584" spans="1:15" s="66" customFormat="1" ht="16.5" customHeight="1" x14ac:dyDescent="0.35">
      <c r="A584" s="59">
        <v>37520095</v>
      </c>
      <c r="B584" s="85" t="s">
        <v>10291</v>
      </c>
      <c r="C584" s="118" t="s">
        <v>547</v>
      </c>
      <c r="D584" s="85" t="s">
        <v>7885</v>
      </c>
      <c r="E584" s="85" t="s">
        <v>3546</v>
      </c>
      <c r="F584" s="85" t="s">
        <v>3545</v>
      </c>
      <c r="G584" s="85" t="s">
        <v>18560</v>
      </c>
      <c r="H584" s="85" t="s">
        <v>233</v>
      </c>
      <c r="I584" s="85" t="s">
        <v>10414</v>
      </c>
      <c r="J584" s="85">
        <v>144</v>
      </c>
      <c r="K584" s="118" t="s">
        <v>6971</v>
      </c>
      <c r="L584" s="65" t="s">
        <v>547</v>
      </c>
      <c r="M584" s="65" t="s">
        <v>3125</v>
      </c>
      <c r="N584" s="65" t="s">
        <v>3533</v>
      </c>
      <c r="O584" s="125"/>
    </row>
    <row r="585" spans="1:15" s="66" customFormat="1" ht="16.5" customHeight="1" x14ac:dyDescent="0.35">
      <c r="A585" s="59">
        <v>37520105</v>
      </c>
      <c r="B585" s="85" t="s">
        <v>10292</v>
      </c>
      <c r="C585" s="118" t="s">
        <v>552</v>
      </c>
      <c r="D585" s="85" t="s">
        <v>7885</v>
      </c>
      <c r="E585" s="85" t="s">
        <v>3549</v>
      </c>
      <c r="F585" s="85" t="s">
        <v>3548</v>
      </c>
      <c r="G585" s="85" t="s">
        <v>18561</v>
      </c>
      <c r="H585" s="85" t="s">
        <v>233</v>
      </c>
      <c r="I585" s="85" t="s">
        <v>10414</v>
      </c>
      <c r="J585" s="85">
        <v>144</v>
      </c>
      <c r="K585" s="118" t="s">
        <v>6971</v>
      </c>
      <c r="L585" s="65" t="s">
        <v>552</v>
      </c>
      <c r="M585" s="65" t="s">
        <v>3125</v>
      </c>
      <c r="N585" s="65" t="s">
        <v>3533</v>
      </c>
      <c r="O585" s="125"/>
    </row>
    <row r="586" spans="1:15" s="66" customFormat="1" ht="16.5" customHeight="1" x14ac:dyDescent="0.35">
      <c r="A586" s="59">
        <v>37675060</v>
      </c>
      <c r="B586" s="85" t="s">
        <v>2815</v>
      </c>
      <c r="C586" s="118" t="s">
        <v>617</v>
      </c>
      <c r="D586" s="85" t="s">
        <v>7885</v>
      </c>
      <c r="E586" s="85" t="s">
        <v>2817</v>
      </c>
      <c r="F586" s="85" t="s">
        <v>2816</v>
      </c>
      <c r="G586" s="85" t="s">
        <v>18562</v>
      </c>
      <c r="H586" s="85" t="s">
        <v>233</v>
      </c>
      <c r="I586" s="85" t="s">
        <v>10414</v>
      </c>
      <c r="J586" s="85">
        <v>144</v>
      </c>
      <c r="K586" s="118" t="s">
        <v>12414</v>
      </c>
      <c r="L586" s="65" t="s">
        <v>617</v>
      </c>
      <c r="M586" s="65" t="s">
        <v>3125</v>
      </c>
      <c r="N586" s="65" t="s">
        <v>2814</v>
      </c>
      <c r="O586" s="125"/>
    </row>
    <row r="587" spans="1:15" s="66" customFormat="1" ht="16.5" customHeight="1" x14ac:dyDescent="0.35">
      <c r="A587" s="59">
        <v>37675070</v>
      </c>
      <c r="B587" s="85" t="s">
        <v>2818</v>
      </c>
      <c r="C587" s="118" t="s">
        <v>225</v>
      </c>
      <c r="D587" s="85" t="s">
        <v>7885</v>
      </c>
      <c r="E587" s="85" t="s">
        <v>2820</v>
      </c>
      <c r="F587" s="85" t="s">
        <v>2819</v>
      </c>
      <c r="G587" s="85" t="s">
        <v>18563</v>
      </c>
      <c r="H587" s="85" t="s">
        <v>233</v>
      </c>
      <c r="I587" s="85" t="s">
        <v>10414</v>
      </c>
      <c r="J587" s="85">
        <v>144</v>
      </c>
      <c r="K587" s="118" t="s">
        <v>12414</v>
      </c>
      <c r="L587" s="65" t="s">
        <v>225</v>
      </c>
      <c r="M587" s="65" t="s">
        <v>3125</v>
      </c>
      <c r="N587" s="65" t="s">
        <v>2814</v>
      </c>
      <c r="O587" s="125"/>
    </row>
    <row r="588" spans="1:15" s="66" customFormat="1" ht="16.5" customHeight="1" x14ac:dyDescent="0.35">
      <c r="A588" s="59">
        <v>37675080</v>
      </c>
      <c r="B588" s="85" t="s">
        <v>2821</v>
      </c>
      <c r="C588" s="118" t="s">
        <v>227</v>
      </c>
      <c r="D588" s="85" t="s">
        <v>7885</v>
      </c>
      <c r="E588" s="85" t="s">
        <v>2823</v>
      </c>
      <c r="F588" s="85" t="s">
        <v>2822</v>
      </c>
      <c r="G588" s="85" t="s">
        <v>18564</v>
      </c>
      <c r="H588" s="85" t="s">
        <v>233</v>
      </c>
      <c r="I588" s="85" t="s">
        <v>10414</v>
      </c>
      <c r="J588" s="85">
        <v>144</v>
      </c>
      <c r="K588" s="118" t="s">
        <v>12414</v>
      </c>
      <c r="L588" s="65" t="s">
        <v>227</v>
      </c>
      <c r="M588" s="65" t="s">
        <v>3125</v>
      </c>
      <c r="N588" s="65" t="s">
        <v>2814</v>
      </c>
      <c r="O588" s="125"/>
    </row>
    <row r="589" spans="1:15" s="66" customFormat="1" ht="16.5" customHeight="1" x14ac:dyDescent="0.35">
      <c r="A589" s="59">
        <v>37675090</v>
      </c>
      <c r="B589" s="85" t="s">
        <v>2824</v>
      </c>
      <c r="C589" s="118" t="s">
        <v>229</v>
      </c>
      <c r="D589" s="85" t="s">
        <v>7885</v>
      </c>
      <c r="E589" s="85" t="s">
        <v>2826</v>
      </c>
      <c r="F589" s="85" t="s">
        <v>2825</v>
      </c>
      <c r="G589" s="85" t="s">
        <v>18565</v>
      </c>
      <c r="H589" s="85" t="s">
        <v>233</v>
      </c>
      <c r="I589" s="85" t="s">
        <v>10414</v>
      </c>
      <c r="J589" s="85">
        <v>144</v>
      </c>
      <c r="K589" s="118" t="s">
        <v>12414</v>
      </c>
      <c r="L589" s="65" t="s">
        <v>229</v>
      </c>
      <c r="M589" s="65" t="s">
        <v>3125</v>
      </c>
      <c r="N589" s="65" t="s">
        <v>2814</v>
      </c>
      <c r="O589" s="125"/>
    </row>
    <row r="590" spans="1:15" s="66" customFormat="1" ht="16.5" customHeight="1" x14ac:dyDescent="0.35">
      <c r="A590" s="59">
        <v>37675100</v>
      </c>
      <c r="B590" s="85" t="s">
        <v>2827</v>
      </c>
      <c r="C590" s="118" t="s">
        <v>245</v>
      </c>
      <c r="D590" s="85" t="s">
        <v>7885</v>
      </c>
      <c r="E590" s="85" t="s">
        <v>2829</v>
      </c>
      <c r="F590" s="85" t="s">
        <v>2828</v>
      </c>
      <c r="G590" s="85" t="s">
        <v>18566</v>
      </c>
      <c r="H590" s="85" t="s">
        <v>233</v>
      </c>
      <c r="I590" s="85" t="s">
        <v>10414</v>
      </c>
      <c r="J590" s="85">
        <v>144</v>
      </c>
      <c r="K590" s="118" t="s">
        <v>12414</v>
      </c>
      <c r="L590" s="65" t="s">
        <v>245</v>
      </c>
      <c r="M590" s="65" t="s">
        <v>3125</v>
      </c>
      <c r="N590" s="65" t="s">
        <v>2814</v>
      </c>
      <c r="O590" s="125"/>
    </row>
    <row r="591" spans="1:15" s="66" customFormat="1" ht="16.5" customHeight="1" x14ac:dyDescent="0.35">
      <c r="A591" s="59">
        <v>37675110</v>
      </c>
      <c r="B591" s="85" t="s">
        <v>2830</v>
      </c>
      <c r="C591" s="118" t="s">
        <v>250</v>
      </c>
      <c r="D591" s="85" t="s">
        <v>7885</v>
      </c>
      <c r="E591" s="85" t="s">
        <v>2832</v>
      </c>
      <c r="F591" s="85" t="s">
        <v>2831</v>
      </c>
      <c r="G591" s="85" t="s">
        <v>18567</v>
      </c>
      <c r="H591" s="85" t="s">
        <v>233</v>
      </c>
      <c r="I591" s="85" t="s">
        <v>10414</v>
      </c>
      <c r="J591" s="85">
        <v>144</v>
      </c>
      <c r="K591" s="118" t="s">
        <v>12414</v>
      </c>
      <c r="L591" s="65" t="s">
        <v>250</v>
      </c>
      <c r="M591" s="65" t="s">
        <v>3125</v>
      </c>
      <c r="N591" s="65" t="s">
        <v>2814</v>
      </c>
      <c r="O591" s="125"/>
    </row>
    <row r="592" spans="1:15" s="66" customFormat="1" ht="16.5" customHeight="1" x14ac:dyDescent="0.35">
      <c r="A592" s="59">
        <v>37676070</v>
      </c>
      <c r="B592" s="85" t="s">
        <v>10225</v>
      </c>
      <c r="C592" s="118" t="s">
        <v>225</v>
      </c>
      <c r="D592" s="85" t="s">
        <v>7885</v>
      </c>
      <c r="E592" s="85" t="s">
        <v>2791</v>
      </c>
      <c r="F592" s="85" t="s">
        <v>2790</v>
      </c>
      <c r="G592" s="85" t="s">
        <v>18568</v>
      </c>
      <c r="H592" s="85" t="s">
        <v>233</v>
      </c>
      <c r="I592" s="85" t="s">
        <v>10414</v>
      </c>
      <c r="J592" s="85">
        <v>144</v>
      </c>
      <c r="K592" s="118" t="s">
        <v>12414</v>
      </c>
      <c r="L592" s="65" t="s">
        <v>225</v>
      </c>
      <c r="M592" s="65" t="s">
        <v>3125</v>
      </c>
      <c r="N592" s="65" t="s">
        <v>12676</v>
      </c>
      <c r="O592" s="125"/>
    </row>
    <row r="593" spans="1:15" s="66" customFormat="1" ht="16.5" customHeight="1" x14ac:dyDescent="0.35">
      <c r="A593" s="59">
        <v>37676080</v>
      </c>
      <c r="B593" s="85" t="s">
        <v>10226</v>
      </c>
      <c r="C593" s="118" t="s">
        <v>227</v>
      </c>
      <c r="D593" s="85" t="s">
        <v>7885</v>
      </c>
      <c r="E593" s="85" t="s">
        <v>2794</v>
      </c>
      <c r="F593" s="85" t="s">
        <v>2793</v>
      </c>
      <c r="G593" s="85" t="s">
        <v>18569</v>
      </c>
      <c r="H593" s="85" t="s">
        <v>233</v>
      </c>
      <c r="I593" s="85" t="s">
        <v>10414</v>
      </c>
      <c r="J593" s="85">
        <v>144</v>
      </c>
      <c r="K593" s="118" t="s">
        <v>12414</v>
      </c>
      <c r="L593" s="65" t="s">
        <v>227</v>
      </c>
      <c r="M593" s="65" t="s">
        <v>3125</v>
      </c>
      <c r="N593" s="65" t="s">
        <v>12676</v>
      </c>
      <c r="O593" s="125"/>
    </row>
    <row r="594" spans="1:15" s="66" customFormat="1" ht="16.5" customHeight="1" x14ac:dyDescent="0.35">
      <c r="A594" s="59">
        <v>37676090</v>
      </c>
      <c r="B594" s="85" t="s">
        <v>10227</v>
      </c>
      <c r="C594" s="118" t="s">
        <v>229</v>
      </c>
      <c r="D594" s="85" t="s">
        <v>7885</v>
      </c>
      <c r="E594" s="85" t="s">
        <v>2796</v>
      </c>
      <c r="F594" s="85" t="s">
        <v>2795</v>
      </c>
      <c r="G594" s="85" t="s">
        <v>18570</v>
      </c>
      <c r="H594" s="85" t="s">
        <v>233</v>
      </c>
      <c r="I594" s="85" t="s">
        <v>10414</v>
      </c>
      <c r="J594" s="85">
        <v>144</v>
      </c>
      <c r="K594" s="118" t="s">
        <v>12414</v>
      </c>
      <c r="L594" s="65" t="s">
        <v>229</v>
      </c>
      <c r="M594" s="65" t="s">
        <v>3125</v>
      </c>
      <c r="N594" s="65" t="s">
        <v>12676</v>
      </c>
      <c r="O594" s="125"/>
    </row>
    <row r="595" spans="1:15" s="66" customFormat="1" ht="16.5" customHeight="1" x14ac:dyDescent="0.35">
      <c r="A595" s="59">
        <v>37676100</v>
      </c>
      <c r="B595" s="85" t="s">
        <v>10228</v>
      </c>
      <c r="C595" s="118" t="s">
        <v>245</v>
      </c>
      <c r="D595" s="85" t="s">
        <v>7885</v>
      </c>
      <c r="E595" s="85" t="s">
        <v>2798</v>
      </c>
      <c r="F595" s="85" t="s">
        <v>2797</v>
      </c>
      <c r="G595" s="85" t="s">
        <v>18571</v>
      </c>
      <c r="H595" s="85" t="s">
        <v>233</v>
      </c>
      <c r="I595" s="85" t="s">
        <v>10414</v>
      </c>
      <c r="J595" s="85">
        <v>144</v>
      </c>
      <c r="K595" s="118" t="s">
        <v>12414</v>
      </c>
      <c r="L595" s="65" t="s">
        <v>245</v>
      </c>
      <c r="M595" s="65" t="s">
        <v>3125</v>
      </c>
      <c r="N595" s="65" t="s">
        <v>12676</v>
      </c>
      <c r="O595" s="125"/>
    </row>
    <row r="596" spans="1:15" s="66" customFormat="1" ht="16.5" customHeight="1" x14ac:dyDescent="0.35">
      <c r="A596" s="59">
        <v>37676110</v>
      </c>
      <c r="B596" s="85" t="s">
        <v>10229</v>
      </c>
      <c r="C596" s="118" t="s">
        <v>250</v>
      </c>
      <c r="D596" s="85" t="s">
        <v>7885</v>
      </c>
      <c r="E596" s="85" t="s">
        <v>2800</v>
      </c>
      <c r="F596" s="85" t="s">
        <v>2799</v>
      </c>
      <c r="G596" s="85" t="s">
        <v>18572</v>
      </c>
      <c r="H596" s="85" t="s">
        <v>233</v>
      </c>
      <c r="I596" s="85" t="s">
        <v>10414</v>
      </c>
      <c r="J596" s="85">
        <v>144</v>
      </c>
      <c r="K596" s="118" t="s">
        <v>12414</v>
      </c>
      <c r="L596" s="65" t="s">
        <v>250</v>
      </c>
      <c r="M596" s="65" t="s">
        <v>3125</v>
      </c>
      <c r="N596" s="65" t="s">
        <v>12676</v>
      </c>
      <c r="O596" s="125"/>
    </row>
    <row r="597" spans="1:15" s="66" customFormat="1" ht="16.5" customHeight="1" x14ac:dyDescent="0.35">
      <c r="A597" s="59">
        <v>37695070</v>
      </c>
      <c r="B597" s="85" t="s">
        <v>11526</v>
      </c>
      <c r="C597" s="118" t="s">
        <v>225</v>
      </c>
      <c r="D597" s="85" t="s">
        <v>3086</v>
      </c>
      <c r="E597" s="85" t="s">
        <v>11459</v>
      </c>
      <c r="F597" s="85" t="s">
        <v>11460</v>
      </c>
      <c r="G597" s="85" t="s">
        <v>18573</v>
      </c>
      <c r="H597" s="85" t="s">
        <v>233</v>
      </c>
      <c r="I597" s="85" t="s">
        <v>10414</v>
      </c>
      <c r="J597" s="85">
        <v>72</v>
      </c>
      <c r="K597" s="118" t="s">
        <v>12375</v>
      </c>
      <c r="L597" s="65" t="s">
        <v>225</v>
      </c>
      <c r="M597" s="65" t="s">
        <v>3125</v>
      </c>
      <c r="N597" s="65" t="s">
        <v>12677</v>
      </c>
      <c r="O597" s="125"/>
    </row>
    <row r="598" spans="1:15" s="66" customFormat="1" ht="16.5" customHeight="1" x14ac:dyDescent="0.35">
      <c r="A598" s="59">
        <v>37695080</v>
      </c>
      <c r="B598" s="85" t="s">
        <v>7048</v>
      </c>
      <c r="C598" s="118" t="s">
        <v>227</v>
      </c>
      <c r="D598" s="85" t="s">
        <v>3086</v>
      </c>
      <c r="E598" s="85" t="s">
        <v>7050</v>
      </c>
      <c r="F598" s="85" t="s">
        <v>7049</v>
      </c>
      <c r="G598" s="85" t="s">
        <v>18574</v>
      </c>
      <c r="H598" s="85" t="s">
        <v>233</v>
      </c>
      <c r="I598" s="85" t="s">
        <v>10414</v>
      </c>
      <c r="J598" s="85">
        <v>72</v>
      </c>
      <c r="K598" s="118" t="s">
        <v>12375</v>
      </c>
      <c r="L598" s="65" t="s">
        <v>227</v>
      </c>
      <c r="M598" s="65" t="s">
        <v>3125</v>
      </c>
      <c r="N598" s="65" t="s">
        <v>12677</v>
      </c>
      <c r="O598" s="125"/>
    </row>
    <row r="599" spans="1:15" s="66" customFormat="1" ht="16.5" customHeight="1" x14ac:dyDescent="0.35">
      <c r="A599" s="59">
        <v>37695090</v>
      </c>
      <c r="B599" s="85" t="s">
        <v>10785</v>
      </c>
      <c r="C599" s="118" t="s">
        <v>229</v>
      </c>
      <c r="D599" s="85" t="s">
        <v>3086</v>
      </c>
      <c r="E599" s="85" t="s">
        <v>10456</v>
      </c>
      <c r="F599" s="85" t="s">
        <v>10457</v>
      </c>
      <c r="G599" s="85" t="s">
        <v>18575</v>
      </c>
      <c r="H599" s="85" t="s">
        <v>233</v>
      </c>
      <c r="I599" s="85" t="s">
        <v>10414</v>
      </c>
      <c r="J599" s="85">
        <v>72</v>
      </c>
      <c r="K599" s="118" t="s">
        <v>12375</v>
      </c>
      <c r="L599" s="65" t="s">
        <v>229</v>
      </c>
      <c r="M599" s="65" t="s">
        <v>3125</v>
      </c>
      <c r="N599" s="65" t="s">
        <v>12677</v>
      </c>
      <c r="O599" s="125"/>
    </row>
    <row r="600" spans="1:15" s="66" customFormat="1" ht="16.5" customHeight="1" x14ac:dyDescent="0.35">
      <c r="A600" s="59">
        <v>37695100</v>
      </c>
      <c r="B600" s="85" t="s">
        <v>11527</v>
      </c>
      <c r="C600" s="118" t="s">
        <v>245</v>
      </c>
      <c r="D600" s="85" t="s">
        <v>3086</v>
      </c>
      <c r="E600" s="85" t="s">
        <v>11461</v>
      </c>
      <c r="F600" s="85" t="s">
        <v>11462</v>
      </c>
      <c r="G600" s="85" t="s">
        <v>18576</v>
      </c>
      <c r="H600" s="85" t="s">
        <v>233</v>
      </c>
      <c r="I600" s="85" t="s">
        <v>10414</v>
      </c>
      <c r="J600" s="85">
        <v>72</v>
      </c>
      <c r="K600" s="118" t="s">
        <v>12375</v>
      </c>
      <c r="L600" s="65" t="s">
        <v>245</v>
      </c>
      <c r="M600" s="65" t="s">
        <v>3125</v>
      </c>
      <c r="N600" s="65" t="s">
        <v>12677</v>
      </c>
      <c r="O600" s="125"/>
    </row>
    <row r="601" spans="1:15" s="66" customFormat="1" ht="16.5" customHeight="1" x14ac:dyDescent="0.35">
      <c r="A601" s="59">
        <v>37695110</v>
      </c>
      <c r="B601" s="85" t="s">
        <v>11528</v>
      </c>
      <c r="C601" s="118" t="s">
        <v>250</v>
      </c>
      <c r="D601" s="85" t="s">
        <v>3086</v>
      </c>
      <c r="E601" s="85" t="s">
        <v>11463</v>
      </c>
      <c r="F601" s="85" t="s">
        <v>11464</v>
      </c>
      <c r="G601" s="85" t="s">
        <v>18577</v>
      </c>
      <c r="H601" s="85" t="s">
        <v>233</v>
      </c>
      <c r="I601" s="85" t="s">
        <v>10414</v>
      </c>
      <c r="J601" s="85">
        <v>72</v>
      </c>
      <c r="K601" s="118" t="s">
        <v>12375</v>
      </c>
      <c r="L601" s="65" t="s">
        <v>250</v>
      </c>
      <c r="M601" s="65" t="s">
        <v>3125</v>
      </c>
      <c r="N601" s="65" t="s">
        <v>12677</v>
      </c>
      <c r="O601" s="125"/>
    </row>
    <row r="602" spans="1:15" s="66" customFormat="1" ht="16.5" customHeight="1" x14ac:dyDescent="0.35">
      <c r="A602" s="59">
        <v>37900070</v>
      </c>
      <c r="B602" s="85" t="s">
        <v>10230</v>
      </c>
      <c r="C602" s="118" t="s">
        <v>225</v>
      </c>
      <c r="D602" s="85" t="s">
        <v>3086</v>
      </c>
      <c r="E602" s="85" t="s">
        <v>2836</v>
      </c>
      <c r="F602" s="85" t="s">
        <v>2835</v>
      </c>
      <c r="G602" s="85" t="s">
        <v>18578</v>
      </c>
      <c r="H602" s="85" t="s">
        <v>233</v>
      </c>
      <c r="I602" s="85" t="s">
        <v>10414</v>
      </c>
      <c r="J602" s="85">
        <v>72</v>
      </c>
      <c r="K602" s="118" t="s">
        <v>12415</v>
      </c>
      <c r="L602" s="65" t="s">
        <v>225</v>
      </c>
      <c r="M602" s="65" t="s">
        <v>3125</v>
      </c>
      <c r="N602" s="65" t="s">
        <v>2834</v>
      </c>
      <c r="O602" s="125"/>
    </row>
    <row r="603" spans="1:15" s="66" customFormat="1" ht="16.5" customHeight="1" x14ac:dyDescent="0.35">
      <c r="A603" s="59">
        <v>37900080</v>
      </c>
      <c r="B603" s="85" t="s">
        <v>10231</v>
      </c>
      <c r="C603" s="118" t="s">
        <v>227</v>
      </c>
      <c r="D603" s="85" t="s">
        <v>3086</v>
      </c>
      <c r="E603" s="85" t="s">
        <v>2838</v>
      </c>
      <c r="F603" s="85" t="s">
        <v>2837</v>
      </c>
      <c r="G603" s="85" t="s">
        <v>18579</v>
      </c>
      <c r="H603" s="85" t="s">
        <v>233</v>
      </c>
      <c r="I603" s="85" t="s">
        <v>10414</v>
      </c>
      <c r="J603" s="85">
        <v>72</v>
      </c>
      <c r="K603" s="118" t="s">
        <v>12415</v>
      </c>
      <c r="L603" s="65" t="s">
        <v>227</v>
      </c>
      <c r="M603" s="65" t="s">
        <v>3125</v>
      </c>
      <c r="N603" s="65" t="s">
        <v>2834</v>
      </c>
      <c r="O603" s="125"/>
    </row>
    <row r="604" spans="1:15" s="66" customFormat="1" ht="16.5" customHeight="1" x14ac:dyDescent="0.35">
      <c r="A604" s="59">
        <v>37900090</v>
      </c>
      <c r="B604" s="85" t="s">
        <v>10232</v>
      </c>
      <c r="C604" s="118" t="s">
        <v>229</v>
      </c>
      <c r="D604" s="85" t="s">
        <v>3086</v>
      </c>
      <c r="E604" s="85" t="s">
        <v>2840</v>
      </c>
      <c r="F604" s="85" t="s">
        <v>2839</v>
      </c>
      <c r="G604" s="85" t="s">
        <v>18580</v>
      </c>
      <c r="H604" s="85" t="s">
        <v>233</v>
      </c>
      <c r="I604" s="85" t="s">
        <v>10414</v>
      </c>
      <c r="J604" s="85">
        <v>72</v>
      </c>
      <c r="K604" s="118" t="s">
        <v>12415</v>
      </c>
      <c r="L604" s="65" t="s">
        <v>229</v>
      </c>
      <c r="M604" s="65" t="s">
        <v>3125</v>
      </c>
      <c r="N604" s="65" t="s">
        <v>2834</v>
      </c>
      <c r="O604" s="125"/>
    </row>
    <row r="605" spans="1:15" s="66" customFormat="1" ht="16.5" customHeight="1" x14ac:dyDescent="0.35">
      <c r="A605" s="59">
        <v>37900100</v>
      </c>
      <c r="B605" s="85" t="s">
        <v>10233</v>
      </c>
      <c r="C605" s="118" t="s">
        <v>245</v>
      </c>
      <c r="D605" s="85" t="s">
        <v>3086</v>
      </c>
      <c r="E605" s="85" t="s">
        <v>2842</v>
      </c>
      <c r="F605" s="85" t="s">
        <v>2841</v>
      </c>
      <c r="G605" s="85" t="s">
        <v>18581</v>
      </c>
      <c r="H605" s="85" t="s">
        <v>233</v>
      </c>
      <c r="I605" s="85" t="s">
        <v>10414</v>
      </c>
      <c r="J605" s="85">
        <v>72</v>
      </c>
      <c r="K605" s="118" t="s">
        <v>12415</v>
      </c>
      <c r="L605" s="65" t="s">
        <v>245</v>
      </c>
      <c r="M605" s="65" t="s">
        <v>3125</v>
      </c>
      <c r="N605" s="65" t="s">
        <v>2834</v>
      </c>
      <c r="O605" s="125"/>
    </row>
    <row r="606" spans="1:15" s="66" customFormat="1" ht="16.5" customHeight="1" x14ac:dyDescent="0.35">
      <c r="A606" s="59">
        <v>37900110</v>
      </c>
      <c r="B606" s="85" t="s">
        <v>10234</v>
      </c>
      <c r="C606" s="118" t="s">
        <v>250</v>
      </c>
      <c r="D606" s="85" t="s">
        <v>3086</v>
      </c>
      <c r="E606" s="85" t="s">
        <v>2844</v>
      </c>
      <c r="F606" s="85" t="s">
        <v>2843</v>
      </c>
      <c r="G606" s="85" t="s">
        <v>18582</v>
      </c>
      <c r="H606" s="85" t="s">
        <v>233</v>
      </c>
      <c r="I606" s="85" t="s">
        <v>10414</v>
      </c>
      <c r="J606" s="85">
        <v>72</v>
      </c>
      <c r="K606" s="118" t="s">
        <v>12415</v>
      </c>
      <c r="L606" s="65" t="s">
        <v>250</v>
      </c>
      <c r="M606" s="65" t="s">
        <v>3125</v>
      </c>
      <c r="N606" s="65" t="s">
        <v>2834</v>
      </c>
      <c r="O606" s="125"/>
    </row>
    <row r="607" spans="1:15" s="66" customFormat="1" ht="16.5" customHeight="1" x14ac:dyDescent="0.35">
      <c r="A607" s="59">
        <v>38514070</v>
      </c>
      <c r="B607" s="85" t="s">
        <v>2897</v>
      </c>
      <c r="C607" s="118" t="s">
        <v>225</v>
      </c>
      <c r="D607" s="85" t="s">
        <v>10432</v>
      </c>
      <c r="E607" s="85" t="s">
        <v>2899</v>
      </c>
      <c r="F607" s="85" t="s">
        <v>2898</v>
      </c>
      <c r="G607" s="85" t="s">
        <v>18583</v>
      </c>
      <c r="H607" s="85" t="s">
        <v>233</v>
      </c>
      <c r="I607" s="85" t="s">
        <v>10414</v>
      </c>
      <c r="J607" s="85">
        <v>36</v>
      </c>
      <c r="K607" s="118" t="s">
        <v>12416</v>
      </c>
      <c r="L607" s="65" t="s">
        <v>225</v>
      </c>
      <c r="M607" s="65" t="s">
        <v>3125</v>
      </c>
      <c r="N607" s="65" t="s">
        <v>2896</v>
      </c>
      <c r="O607" s="125"/>
    </row>
    <row r="608" spans="1:15" s="66" customFormat="1" ht="16.5" customHeight="1" x14ac:dyDescent="0.35">
      <c r="A608" s="59">
        <v>38514080</v>
      </c>
      <c r="B608" s="85" t="s">
        <v>2901</v>
      </c>
      <c r="C608" s="118" t="s">
        <v>227</v>
      </c>
      <c r="D608" s="85" t="s">
        <v>10432</v>
      </c>
      <c r="E608" s="85" t="s">
        <v>2903</v>
      </c>
      <c r="F608" s="85" t="s">
        <v>2902</v>
      </c>
      <c r="G608" s="85" t="s">
        <v>18584</v>
      </c>
      <c r="H608" s="85" t="s">
        <v>233</v>
      </c>
      <c r="I608" s="85" t="s">
        <v>10414</v>
      </c>
      <c r="J608" s="85">
        <v>36</v>
      </c>
      <c r="K608" s="118" t="s">
        <v>12416</v>
      </c>
      <c r="L608" s="65" t="s">
        <v>227</v>
      </c>
      <c r="M608" s="65" t="s">
        <v>3125</v>
      </c>
      <c r="N608" s="65" t="s">
        <v>2896</v>
      </c>
      <c r="O608" s="125"/>
    </row>
    <row r="609" spans="1:15" s="66" customFormat="1" ht="16.5" customHeight="1" x14ac:dyDescent="0.35">
      <c r="A609" s="59">
        <v>38514090</v>
      </c>
      <c r="B609" s="85" t="s">
        <v>2904</v>
      </c>
      <c r="C609" s="118" t="s">
        <v>229</v>
      </c>
      <c r="D609" s="85" t="s">
        <v>10432</v>
      </c>
      <c r="E609" s="85" t="s">
        <v>2906</v>
      </c>
      <c r="F609" s="85" t="s">
        <v>2905</v>
      </c>
      <c r="G609" s="85" t="s">
        <v>18585</v>
      </c>
      <c r="H609" s="85" t="s">
        <v>233</v>
      </c>
      <c r="I609" s="85" t="s">
        <v>10414</v>
      </c>
      <c r="J609" s="85">
        <v>36</v>
      </c>
      <c r="K609" s="118" t="s">
        <v>12416</v>
      </c>
      <c r="L609" s="65" t="s">
        <v>229</v>
      </c>
      <c r="M609" s="65" t="s">
        <v>3125</v>
      </c>
      <c r="N609" s="65" t="s">
        <v>2896</v>
      </c>
      <c r="O609" s="125"/>
    </row>
    <row r="610" spans="1:15" s="66" customFormat="1" ht="16.5" customHeight="1" x14ac:dyDescent="0.35">
      <c r="A610" s="59">
        <v>38514100</v>
      </c>
      <c r="B610" s="85" t="s">
        <v>2907</v>
      </c>
      <c r="C610" s="118" t="s">
        <v>245</v>
      </c>
      <c r="D610" s="85" t="s">
        <v>10432</v>
      </c>
      <c r="E610" s="85" t="s">
        <v>2909</v>
      </c>
      <c r="F610" s="85" t="s">
        <v>2908</v>
      </c>
      <c r="G610" s="85" t="s">
        <v>18586</v>
      </c>
      <c r="H610" s="85" t="s">
        <v>233</v>
      </c>
      <c r="I610" s="85" t="s">
        <v>10414</v>
      </c>
      <c r="J610" s="85">
        <v>36</v>
      </c>
      <c r="K610" s="118" t="s">
        <v>12416</v>
      </c>
      <c r="L610" s="65" t="s">
        <v>245</v>
      </c>
      <c r="M610" s="65" t="s">
        <v>3125</v>
      </c>
      <c r="N610" s="65" t="s">
        <v>2896</v>
      </c>
      <c r="O610" s="125"/>
    </row>
    <row r="611" spans="1:15" s="66" customFormat="1" ht="16.5" customHeight="1" x14ac:dyDescent="0.35">
      <c r="A611" s="59">
        <v>38514110</v>
      </c>
      <c r="B611" s="85" t="s">
        <v>2910</v>
      </c>
      <c r="C611" s="118" t="s">
        <v>250</v>
      </c>
      <c r="D611" s="85" t="s">
        <v>10432</v>
      </c>
      <c r="E611" s="85" t="s">
        <v>2912</v>
      </c>
      <c r="F611" s="85" t="s">
        <v>2911</v>
      </c>
      <c r="G611" s="85" t="s">
        <v>18587</v>
      </c>
      <c r="H611" s="85" t="s">
        <v>233</v>
      </c>
      <c r="I611" s="85" t="s">
        <v>10414</v>
      </c>
      <c r="J611" s="85">
        <v>36</v>
      </c>
      <c r="K611" s="118" t="s">
        <v>12416</v>
      </c>
      <c r="L611" s="65" t="s">
        <v>250</v>
      </c>
      <c r="M611" s="65" t="s">
        <v>3125</v>
      </c>
      <c r="N611" s="65" t="s">
        <v>2896</v>
      </c>
      <c r="O611" s="125"/>
    </row>
    <row r="612" spans="1:15" s="66" customFormat="1" ht="16.5" customHeight="1" x14ac:dyDescent="0.35">
      <c r="A612" s="59">
        <v>38520070</v>
      </c>
      <c r="B612" s="85" t="s">
        <v>8037</v>
      </c>
      <c r="C612" s="118" t="s">
        <v>225</v>
      </c>
      <c r="D612" s="85" t="s">
        <v>10432</v>
      </c>
      <c r="E612" s="85" t="s">
        <v>8039</v>
      </c>
      <c r="F612" s="85" t="s">
        <v>8038</v>
      </c>
      <c r="G612" s="85" t="s">
        <v>18588</v>
      </c>
      <c r="H612" s="85" t="s">
        <v>233</v>
      </c>
      <c r="I612" s="85" t="s">
        <v>10414</v>
      </c>
      <c r="J612" s="85">
        <v>36</v>
      </c>
      <c r="K612" s="118" t="s">
        <v>12417</v>
      </c>
      <c r="L612" s="65" t="s">
        <v>225</v>
      </c>
      <c r="M612" s="65" t="s">
        <v>3125</v>
      </c>
      <c r="N612" s="65" t="s">
        <v>8030</v>
      </c>
      <c r="O612" s="125"/>
    </row>
    <row r="613" spans="1:15" s="66" customFormat="1" ht="16.5" customHeight="1" x14ac:dyDescent="0.35">
      <c r="A613" s="59">
        <v>38520080</v>
      </c>
      <c r="B613" s="85" t="s">
        <v>8040</v>
      </c>
      <c r="C613" s="118" t="s">
        <v>227</v>
      </c>
      <c r="D613" s="85" t="s">
        <v>10432</v>
      </c>
      <c r="E613" s="85" t="s">
        <v>8042</v>
      </c>
      <c r="F613" s="85" t="s">
        <v>8041</v>
      </c>
      <c r="G613" s="85" t="s">
        <v>18589</v>
      </c>
      <c r="H613" s="85" t="s">
        <v>233</v>
      </c>
      <c r="I613" s="85" t="s">
        <v>10414</v>
      </c>
      <c r="J613" s="85">
        <v>36</v>
      </c>
      <c r="K613" s="118" t="s">
        <v>12417</v>
      </c>
      <c r="L613" s="65" t="s">
        <v>227</v>
      </c>
      <c r="M613" s="65" t="s">
        <v>3125</v>
      </c>
      <c r="N613" s="65" t="s">
        <v>8030</v>
      </c>
      <c r="O613" s="125"/>
    </row>
    <row r="614" spans="1:15" s="66" customFormat="1" ht="16.5" customHeight="1" x14ac:dyDescent="0.35">
      <c r="A614" s="59">
        <v>38520090</v>
      </c>
      <c r="B614" s="85" t="s">
        <v>8043</v>
      </c>
      <c r="C614" s="118" t="s">
        <v>229</v>
      </c>
      <c r="D614" s="85" t="s">
        <v>10432</v>
      </c>
      <c r="E614" s="85" t="s">
        <v>8045</v>
      </c>
      <c r="F614" s="85" t="s">
        <v>8044</v>
      </c>
      <c r="G614" s="85" t="s">
        <v>18590</v>
      </c>
      <c r="H614" s="85" t="s">
        <v>233</v>
      </c>
      <c r="I614" s="85" t="s">
        <v>10414</v>
      </c>
      <c r="J614" s="85">
        <v>36</v>
      </c>
      <c r="K614" s="118" t="s">
        <v>12417</v>
      </c>
      <c r="L614" s="65" t="s">
        <v>229</v>
      </c>
      <c r="M614" s="65" t="s">
        <v>3125</v>
      </c>
      <c r="N614" s="65" t="s">
        <v>8030</v>
      </c>
      <c r="O614" s="125"/>
    </row>
    <row r="615" spans="1:15" s="66" customFormat="1" ht="16.5" customHeight="1" x14ac:dyDescent="0.35">
      <c r="A615" s="59">
        <v>38520100</v>
      </c>
      <c r="B615" s="85" t="s">
        <v>8031</v>
      </c>
      <c r="C615" s="118" t="s">
        <v>245</v>
      </c>
      <c r="D615" s="85" t="s">
        <v>10432</v>
      </c>
      <c r="E615" s="85" t="s">
        <v>8033</v>
      </c>
      <c r="F615" s="85" t="s">
        <v>8032</v>
      </c>
      <c r="G615" s="85" t="s">
        <v>18591</v>
      </c>
      <c r="H615" s="85" t="s">
        <v>233</v>
      </c>
      <c r="I615" s="85" t="s">
        <v>10414</v>
      </c>
      <c r="J615" s="85">
        <v>36</v>
      </c>
      <c r="K615" s="118" t="s">
        <v>12417</v>
      </c>
      <c r="L615" s="65" t="s">
        <v>245</v>
      </c>
      <c r="M615" s="65" t="s">
        <v>3125</v>
      </c>
      <c r="N615" s="65" t="s">
        <v>8030</v>
      </c>
      <c r="O615" s="125"/>
    </row>
    <row r="616" spans="1:15" s="66" customFormat="1" ht="16.5" customHeight="1" x14ac:dyDescent="0.35">
      <c r="A616" s="59">
        <v>38520110</v>
      </c>
      <c r="B616" s="85" t="s">
        <v>8034</v>
      </c>
      <c r="C616" s="118" t="s">
        <v>250</v>
      </c>
      <c r="D616" s="85" t="s">
        <v>10432</v>
      </c>
      <c r="E616" s="85" t="s">
        <v>8036</v>
      </c>
      <c r="F616" s="85" t="s">
        <v>8035</v>
      </c>
      <c r="G616" s="85" t="s">
        <v>18592</v>
      </c>
      <c r="H616" s="85" t="s">
        <v>233</v>
      </c>
      <c r="I616" s="85" t="s">
        <v>10414</v>
      </c>
      <c r="J616" s="85">
        <v>36</v>
      </c>
      <c r="K616" s="118" t="s">
        <v>12417</v>
      </c>
      <c r="L616" s="65" t="s">
        <v>250</v>
      </c>
      <c r="M616" s="65" t="s">
        <v>3125</v>
      </c>
      <c r="N616" s="65" t="s">
        <v>8030</v>
      </c>
      <c r="O616" s="125"/>
    </row>
    <row r="617" spans="1:15" s="66" customFormat="1" ht="16.5" customHeight="1" x14ac:dyDescent="0.35">
      <c r="A617" s="59">
        <v>38560070</v>
      </c>
      <c r="B617" s="85" t="s">
        <v>8051</v>
      </c>
      <c r="C617" s="118" t="s">
        <v>225</v>
      </c>
      <c r="D617" s="85" t="s">
        <v>10432</v>
      </c>
      <c r="E617" s="85" t="s">
        <v>8052</v>
      </c>
      <c r="F617" s="85" t="s">
        <v>12350</v>
      </c>
      <c r="G617" s="85" t="s">
        <v>18593</v>
      </c>
      <c r="H617" s="85" t="s">
        <v>233</v>
      </c>
      <c r="I617" s="85" t="s">
        <v>10414</v>
      </c>
      <c r="J617" s="85">
        <v>100</v>
      </c>
      <c r="K617" s="118" t="s">
        <v>12418</v>
      </c>
      <c r="L617" s="65" t="s">
        <v>225</v>
      </c>
      <c r="M617" s="65" t="s">
        <v>3125</v>
      </c>
      <c r="N617" s="65" t="s">
        <v>8046</v>
      </c>
      <c r="O617" s="125"/>
    </row>
    <row r="618" spans="1:15" s="66" customFormat="1" ht="16.5" customHeight="1" x14ac:dyDescent="0.35">
      <c r="A618" s="59">
        <v>38560080</v>
      </c>
      <c r="B618" s="85" t="s">
        <v>8053</v>
      </c>
      <c r="C618" s="118" t="s">
        <v>227</v>
      </c>
      <c r="D618" s="85" t="s">
        <v>10432</v>
      </c>
      <c r="E618" s="85" t="s">
        <v>8054</v>
      </c>
      <c r="F618" s="85" t="s">
        <v>12350</v>
      </c>
      <c r="G618" s="85" t="s">
        <v>18594</v>
      </c>
      <c r="H618" s="85" t="s">
        <v>233</v>
      </c>
      <c r="I618" s="85" t="s">
        <v>10414</v>
      </c>
      <c r="J618" s="85">
        <v>100</v>
      </c>
      <c r="K618" s="118" t="s">
        <v>12418</v>
      </c>
      <c r="L618" s="65" t="s">
        <v>227</v>
      </c>
      <c r="M618" s="65" t="s">
        <v>3125</v>
      </c>
      <c r="N618" s="65" t="s">
        <v>8046</v>
      </c>
      <c r="O618" s="125"/>
    </row>
    <row r="619" spans="1:15" s="66" customFormat="1" ht="16.5" customHeight="1" x14ac:dyDescent="0.35">
      <c r="A619" s="59">
        <v>38560090</v>
      </c>
      <c r="B619" s="85" t="s">
        <v>8055</v>
      </c>
      <c r="C619" s="118" t="s">
        <v>229</v>
      </c>
      <c r="D619" s="85" t="s">
        <v>10432</v>
      </c>
      <c r="E619" s="85" t="s">
        <v>8056</v>
      </c>
      <c r="F619" s="85" t="s">
        <v>12350</v>
      </c>
      <c r="G619" s="85" t="s">
        <v>18595</v>
      </c>
      <c r="H619" s="85" t="s">
        <v>233</v>
      </c>
      <c r="I619" s="85" t="s">
        <v>10414</v>
      </c>
      <c r="J619" s="85">
        <v>100</v>
      </c>
      <c r="K619" s="118" t="s">
        <v>12418</v>
      </c>
      <c r="L619" s="65" t="s">
        <v>229</v>
      </c>
      <c r="M619" s="65" t="s">
        <v>3125</v>
      </c>
      <c r="N619" s="65" t="s">
        <v>8046</v>
      </c>
      <c r="O619" s="125"/>
    </row>
    <row r="620" spans="1:15" s="66" customFormat="1" ht="16.5" customHeight="1" x14ac:dyDescent="0.35">
      <c r="A620" s="59">
        <v>38560100</v>
      </c>
      <c r="B620" s="85" t="s">
        <v>8047</v>
      </c>
      <c r="C620" s="118" t="s">
        <v>245</v>
      </c>
      <c r="D620" s="85" t="s">
        <v>10432</v>
      </c>
      <c r="E620" s="85" t="s">
        <v>8048</v>
      </c>
      <c r="F620" s="85" t="s">
        <v>12350</v>
      </c>
      <c r="G620" s="85" t="s">
        <v>18596</v>
      </c>
      <c r="H620" s="85" t="s">
        <v>233</v>
      </c>
      <c r="I620" s="85" t="s">
        <v>10414</v>
      </c>
      <c r="J620" s="85">
        <v>100</v>
      </c>
      <c r="K620" s="118" t="s">
        <v>12418</v>
      </c>
      <c r="L620" s="65" t="s">
        <v>245</v>
      </c>
      <c r="M620" s="65" t="s">
        <v>3125</v>
      </c>
      <c r="N620" s="65" t="s">
        <v>8046</v>
      </c>
      <c r="O620" s="125"/>
    </row>
    <row r="621" spans="1:15" s="66" customFormat="1" ht="16.5" customHeight="1" x14ac:dyDescent="0.35">
      <c r="A621" s="59">
        <v>38560110</v>
      </c>
      <c r="B621" s="85" t="s">
        <v>8049</v>
      </c>
      <c r="C621" s="118" t="s">
        <v>250</v>
      </c>
      <c r="D621" s="85" t="s">
        <v>10432</v>
      </c>
      <c r="E621" s="85" t="s">
        <v>8050</v>
      </c>
      <c r="F621" s="85" t="s">
        <v>12350</v>
      </c>
      <c r="G621" s="85" t="s">
        <v>18597</v>
      </c>
      <c r="H621" s="85" t="s">
        <v>233</v>
      </c>
      <c r="I621" s="85" t="s">
        <v>10414</v>
      </c>
      <c r="J621" s="85">
        <v>100</v>
      </c>
      <c r="K621" s="118" t="s">
        <v>12418</v>
      </c>
      <c r="L621" s="65" t="s">
        <v>250</v>
      </c>
      <c r="M621" s="65" t="s">
        <v>3125</v>
      </c>
      <c r="N621" s="65" t="s">
        <v>8046</v>
      </c>
      <c r="O621" s="125"/>
    </row>
    <row r="622" spans="1:15" s="66" customFormat="1" ht="16.5" customHeight="1" x14ac:dyDescent="0.35">
      <c r="A622" s="59">
        <v>38612080</v>
      </c>
      <c r="B622" s="85" t="s">
        <v>11692</v>
      </c>
      <c r="C622" s="118" t="s">
        <v>227</v>
      </c>
      <c r="D622" s="85" t="s">
        <v>10432</v>
      </c>
      <c r="E622" s="85" t="s">
        <v>12019</v>
      </c>
      <c r="F622" s="85" t="s">
        <v>12020</v>
      </c>
      <c r="G622" s="85" t="s">
        <v>18598</v>
      </c>
      <c r="H622" s="85" t="s">
        <v>11480</v>
      </c>
      <c r="I622" s="85" t="s">
        <v>10414</v>
      </c>
      <c r="J622" s="85">
        <v>36</v>
      </c>
      <c r="K622" s="118" t="s">
        <v>12417</v>
      </c>
      <c r="L622" s="65" t="s">
        <v>227</v>
      </c>
      <c r="M622" s="65" t="s">
        <v>3125</v>
      </c>
      <c r="N622" s="65" t="s">
        <v>9826</v>
      </c>
      <c r="O622" s="125"/>
    </row>
    <row r="623" spans="1:15" s="66" customFormat="1" ht="16.5" customHeight="1" x14ac:dyDescent="0.35">
      <c r="A623" s="59">
        <v>38612090</v>
      </c>
      <c r="B623" s="85" t="s">
        <v>10385</v>
      </c>
      <c r="C623" s="118" t="s">
        <v>229</v>
      </c>
      <c r="D623" s="85" t="s">
        <v>10432</v>
      </c>
      <c r="E623" s="85" t="s">
        <v>9828</v>
      </c>
      <c r="F623" s="85" t="s">
        <v>9827</v>
      </c>
      <c r="G623" s="85" t="s">
        <v>18599</v>
      </c>
      <c r="H623" s="85" t="s">
        <v>233</v>
      </c>
      <c r="I623" s="85" t="s">
        <v>10414</v>
      </c>
      <c r="J623" s="85">
        <v>36</v>
      </c>
      <c r="K623" s="118" t="s">
        <v>12417</v>
      </c>
      <c r="L623" s="65" t="s">
        <v>229</v>
      </c>
      <c r="M623" s="65" t="s">
        <v>3125</v>
      </c>
      <c r="N623" s="65" t="s">
        <v>9826</v>
      </c>
      <c r="O623" s="125"/>
    </row>
    <row r="624" spans="1:15" s="66" customFormat="1" ht="16.5" customHeight="1" x14ac:dyDescent="0.35">
      <c r="A624" s="59">
        <v>38612100</v>
      </c>
      <c r="B624" s="85" t="s">
        <v>10386</v>
      </c>
      <c r="C624" s="118" t="s">
        <v>245</v>
      </c>
      <c r="D624" s="85" t="s">
        <v>10432</v>
      </c>
      <c r="E624" s="85" t="s">
        <v>9830</v>
      </c>
      <c r="F624" s="85" t="s">
        <v>9829</v>
      </c>
      <c r="G624" s="85" t="s">
        <v>18600</v>
      </c>
      <c r="H624" s="85" t="s">
        <v>233</v>
      </c>
      <c r="I624" s="85" t="s">
        <v>10414</v>
      </c>
      <c r="J624" s="85">
        <v>36</v>
      </c>
      <c r="K624" s="118" t="s">
        <v>12417</v>
      </c>
      <c r="L624" s="65" t="s">
        <v>245</v>
      </c>
      <c r="M624" s="65" t="s">
        <v>3125</v>
      </c>
      <c r="N624" s="65" t="s">
        <v>9826</v>
      </c>
      <c r="O624" s="125"/>
    </row>
    <row r="625" spans="1:15" s="66" customFormat="1" ht="16.5" customHeight="1" x14ac:dyDescent="0.35">
      <c r="A625" s="59">
        <v>38628070</v>
      </c>
      <c r="B625" s="85" t="s">
        <v>2914</v>
      </c>
      <c r="C625" s="118" t="s">
        <v>225</v>
      </c>
      <c r="D625" s="85" t="s">
        <v>10432</v>
      </c>
      <c r="E625" s="85" t="s">
        <v>2916</v>
      </c>
      <c r="F625" s="85" t="s">
        <v>2915</v>
      </c>
      <c r="G625" s="85" t="s">
        <v>18601</v>
      </c>
      <c r="H625" s="85" t="s">
        <v>233</v>
      </c>
      <c r="I625" s="85" t="s">
        <v>10414</v>
      </c>
      <c r="J625" s="85">
        <v>12</v>
      </c>
      <c r="K625" s="118" t="s">
        <v>12419</v>
      </c>
      <c r="L625" s="65" t="s">
        <v>225</v>
      </c>
      <c r="M625" s="65" t="s">
        <v>3125</v>
      </c>
      <c r="N625" s="65" t="s">
        <v>2913</v>
      </c>
      <c r="O625" s="125"/>
    </row>
    <row r="626" spans="1:15" s="66" customFormat="1" ht="16.5" customHeight="1" x14ac:dyDescent="0.35">
      <c r="A626" s="59">
        <v>38628080</v>
      </c>
      <c r="B626" s="85" t="s">
        <v>2917</v>
      </c>
      <c r="C626" s="118" t="s">
        <v>227</v>
      </c>
      <c r="D626" s="85" t="s">
        <v>10432</v>
      </c>
      <c r="E626" s="85" t="s">
        <v>2919</v>
      </c>
      <c r="F626" s="85" t="s">
        <v>2918</v>
      </c>
      <c r="G626" s="85" t="s">
        <v>18602</v>
      </c>
      <c r="H626" s="85" t="s">
        <v>233</v>
      </c>
      <c r="I626" s="85" t="s">
        <v>10414</v>
      </c>
      <c r="J626" s="85">
        <v>12</v>
      </c>
      <c r="K626" s="118" t="s">
        <v>12419</v>
      </c>
      <c r="L626" s="65" t="s">
        <v>227</v>
      </c>
      <c r="M626" s="65" t="s">
        <v>3125</v>
      </c>
      <c r="N626" s="65" t="s">
        <v>2913</v>
      </c>
      <c r="O626" s="125"/>
    </row>
    <row r="627" spans="1:15" s="66" customFormat="1" ht="16.5" customHeight="1" x14ac:dyDescent="0.35">
      <c r="A627" s="59">
        <v>38628090</v>
      </c>
      <c r="B627" s="85" t="s">
        <v>11693</v>
      </c>
      <c r="C627" s="118" t="s">
        <v>229</v>
      </c>
      <c r="D627" s="85" t="s">
        <v>10432</v>
      </c>
      <c r="E627" s="85" t="s">
        <v>12021</v>
      </c>
      <c r="F627" s="85" t="s">
        <v>12022</v>
      </c>
      <c r="G627" s="85" t="s">
        <v>18603</v>
      </c>
      <c r="H627" s="85" t="s">
        <v>233</v>
      </c>
      <c r="I627" s="85" t="s">
        <v>10414</v>
      </c>
      <c r="J627" s="85">
        <v>12</v>
      </c>
      <c r="K627" s="118" t="s">
        <v>12419</v>
      </c>
      <c r="L627" s="65" t="s">
        <v>229</v>
      </c>
      <c r="M627" s="65" t="s">
        <v>3125</v>
      </c>
      <c r="N627" s="65" t="s">
        <v>2913</v>
      </c>
      <c r="O627" s="125"/>
    </row>
    <row r="628" spans="1:15" s="66" customFormat="1" ht="16.5" customHeight="1" x14ac:dyDescent="0.35">
      <c r="A628" s="59">
        <v>38628100</v>
      </c>
      <c r="B628" s="85" t="s">
        <v>11694</v>
      </c>
      <c r="C628" s="118" t="s">
        <v>245</v>
      </c>
      <c r="D628" s="85" t="s">
        <v>10432</v>
      </c>
      <c r="E628" s="85" t="s">
        <v>12023</v>
      </c>
      <c r="F628" s="85" t="s">
        <v>12024</v>
      </c>
      <c r="G628" s="85" t="s">
        <v>18604</v>
      </c>
      <c r="H628" s="85" t="s">
        <v>233</v>
      </c>
      <c r="I628" s="85" t="s">
        <v>10414</v>
      </c>
      <c r="J628" s="85">
        <v>12</v>
      </c>
      <c r="K628" s="118" t="s">
        <v>12419</v>
      </c>
      <c r="L628" s="65" t="s">
        <v>245</v>
      </c>
      <c r="M628" s="65" t="s">
        <v>3125</v>
      </c>
      <c r="N628" s="65" t="s">
        <v>2913</v>
      </c>
      <c r="O628" s="125"/>
    </row>
    <row r="629" spans="1:15" s="66" customFormat="1" ht="16.5" customHeight="1" x14ac:dyDescent="0.35">
      <c r="A629" s="59">
        <v>38628105</v>
      </c>
      <c r="B629" s="85" t="s">
        <v>2920</v>
      </c>
      <c r="C629" s="118" t="s">
        <v>552</v>
      </c>
      <c r="D629" s="85" t="s">
        <v>10432</v>
      </c>
      <c r="E629" s="85" t="s">
        <v>2922</v>
      </c>
      <c r="F629" s="85" t="s">
        <v>2921</v>
      </c>
      <c r="G629" s="85" t="s">
        <v>18605</v>
      </c>
      <c r="H629" s="85" t="s">
        <v>233</v>
      </c>
      <c r="I629" s="85" t="s">
        <v>10414</v>
      </c>
      <c r="J629" s="85">
        <v>12</v>
      </c>
      <c r="K629" s="118" t="s">
        <v>12411</v>
      </c>
      <c r="L629" s="65" t="s">
        <v>552</v>
      </c>
      <c r="M629" s="65" t="s">
        <v>3125</v>
      </c>
      <c r="N629" s="65" t="s">
        <v>2913</v>
      </c>
      <c r="O629" s="125"/>
    </row>
    <row r="630" spans="1:15" s="66" customFormat="1" ht="16.5" customHeight="1" x14ac:dyDescent="0.35">
      <c r="A630" s="59">
        <v>38628110</v>
      </c>
      <c r="B630" s="85" t="s">
        <v>2923</v>
      </c>
      <c r="C630" s="118" t="s">
        <v>250</v>
      </c>
      <c r="D630" s="85" t="s">
        <v>10432</v>
      </c>
      <c r="E630" s="85" t="s">
        <v>2925</v>
      </c>
      <c r="F630" s="85" t="s">
        <v>2924</v>
      </c>
      <c r="G630" s="85" t="s">
        <v>18606</v>
      </c>
      <c r="H630" s="85" t="s">
        <v>233</v>
      </c>
      <c r="I630" s="85" t="s">
        <v>10414</v>
      </c>
      <c r="J630" s="85">
        <v>12</v>
      </c>
      <c r="K630" s="118" t="s">
        <v>12419</v>
      </c>
      <c r="L630" s="65" t="s">
        <v>250</v>
      </c>
      <c r="M630" s="65" t="s">
        <v>3125</v>
      </c>
      <c r="N630" s="65" t="s">
        <v>2913</v>
      </c>
      <c r="O630" s="125"/>
    </row>
    <row r="631" spans="1:15" s="66" customFormat="1" ht="16.5" customHeight="1" x14ac:dyDescent="0.35">
      <c r="A631" s="59">
        <v>39122070</v>
      </c>
      <c r="B631" s="85" t="s">
        <v>9487</v>
      </c>
      <c r="C631" s="118" t="s">
        <v>225</v>
      </c>
      <c r="D631" s="85" t="s">
        <v>3046</v>
      </c>
      <c r="E631" s="85" t="s">
        <v>9489</v>
      </c>
      <c r="F631" s="85" t="s">
        <v>9488</v>
      </c>
      <c r="G631" s="85" t="s">
        <v>12350</v>
      </c>
      <c r="H631" s="85" t="s">
        <v>664</v>
      </c>
      <c r="I631" s="85" t="s">
        <v>10414</v>
      </c>
      <c r="J631" s="85">
        <v>72</v>
      </c>
      <c r="K631" s="118" t="s">
        <v>12401</v>
      </c>
      <c r="L631" s="65" t="s">
        <v>225</v>
      </c>
      <c r="M631" s="65" t="s">
        <v>3125</v>
      </c>
      <c r="N631" s="65" t="s">
        <v>9482</v>
      </c>
      <c r="O631" s="125"/>
    </row>
    <row r="632" spans="1:15" s="66" customFormat="1" ht="16.5" customHeight="1" x14ac:dyDescent="0.35">
      <c r="A632" s="59">
        <v>39122080</v>
      </c>
      <c r="B632" s="85" t="s">
        <v>9490</v>
      </c>
      <c r="C632" s="118" t="s">
        <v>227</v>
      </c>
      <c r="D632" s="85" t="s">
        <v>3046</v>
      </c>
      <c r="E632" s="85" t="s">
        <v>9492</v>
      </c>
      <c r="F632" s="85" t="s">
        <v>9491</v>
      </c>
      <c r="G632" s="85" t="s">
        <v>12350</v>
      </c>
      <c r="H632" s="85" t="s">
        <v>664</v>
      </c>
      <c r="I632" s="85" t="s">
        <v>10414</v>
      </c>
      <c r="J632" s="85">
        <v>72</v>
      </c>
      <c r="K632" s="118" t="s">
        <v>12401</v>
      </c>
      <c r="L632" s="65" t="s">
        <v>227</v>
      </c>
      <c r="M632" s="65" t="s">
        <v>3125</v>
      </c>
      <c r="N632" s="65" t="s">
        <v>9482</v>
      </c>
      <c r="O632" s="125"/>
    </row>
    <row r="633" spans="1:15" s="66" customFormat="1" ht="16.5" customHeight="1" x14ac:dyDescent="0.35">
      <c r="A633" s="59">
        <v>39122090</v>
      </c>
      <c r="B633" s="85" t="s">
        <v>9493</v>
      </c>
      <c r="C633" s="118" t="s">
        <v>229</v>
      </c>
      <c r="D633" s="85" t="s">
        <v>3046</v>
      </c>
      <c r="E633" s="85" t="s">
        <v>9495</v>
      </c>
      <c r="F633" s="85" t="s">
        <v>9494</v>
      </c>
      <c r="G633" s="85" t="s">
        <v>12350</v>
      </c>
      <c r="H633" s="85" t="s">
        <v>664</v>
      </c>
      <c r="I633" s="85" t="s">
        <v>10414</v>
      </c>
      <c r="J633" s="85">
        <v>72</v>
      </c>
      <c r="K633" s="118" t="s">
        <v>12401</v>
      </c>
      <c r="L633" s="65" t="s">
        <v>229</v>
      </c>
      <c r="M633" s="65" t="s">
        <v>3125</v>
      </c>
      <c r="N633" s="65" t="s">
        <v>9482</v>
      </c>
      <c r="O633" s="125"/>
    </row>
    <row r="634" spans="1:15" s="66" customFormat="1" ht="16.5" customHeight="1" x14ac:dyDescent="0.35">
      <c r="A634" s="59">
        <v>39122100</v>
      </c>
      <c r="B634" s="85" t="s">
        <v>9483</v>
      </c>
      <c r="C634" s="118" t="s">
        <v>245</v>
      </c>
      <c r="D634" s="85" t="s">
        <v>3046</v>
      </c>
      <c r="E634" s="85" t="s">
        <v>9485</v>
      </c>
      <c r="F634" s="85" t="s">
        <v>9484</v>
      </c>
      <c r="G634" s="85" t="s">
        <v>12350</v>
      </c>
      <c r="H634" s="85" t="s">
        <v>664</v>
      </c>
      <c r="I634" s="85" t="s">
        <v>10414</v>
      </c>
      <c r="J634" s="85">
        <v>72</v>
      </c>
      <c r="K634" s="118" t="s">
        <v>12401</v>
      </c>
      <c r="L634" s="65" t="s">
        <v>245</v>
      </c>
      <c r="M634" s="65" t="s">
        <v>3125</v>
      </c>
      <c r="N634" s="65" t="s">
        <v>9482</v>
      </c>
      <c r="O634" s="125"/>
    </row>
    <row r="635" spans="1:15" s="66" customFormat="1" ht="16.5" customHeight="1" x14ac:dyDescent="0.35">
      <c r="A635" s="59">
        <v>39124070</v>
      </c>
      <c r="B635" s="85" t="s">
        <v>4565</v>
      </c>
      <c r="C635" s="118" t="s">
        <v>225</v>
      </c>
      <c r="D635" s="85" t="s">
        <v>3046</v>
      </c>
      <c r="E635" s="85" t="s">
        <v>4567</v>
      </c>
      <c r="F635" s="85" t="s">
        <v>4566</v>
      </c>
      <c r="G635" s="85" t="s">
        <v>12350</v>
      </c>
      <c r="H635" s="85" t="s">
        <v>664</v>
      </c>
      <c r="I635" s="85" t="s">
        <v>10414</v>
      </c>
      <c r="J635" s="85">
        <v>72</v>
      </c>
      <c r="K635" s="118" t="s">
        <v>12401</v>
      </c>
      <c r="L635" s="65" t="s">
        <v>225</v>
      </c>
      <c r="M635" s="65" t="s">
        <v>3125</v>
      </c>
      <c r="N635" s="65" t="s">
        <v>4564</v>
      </c>
      <c r="O635" s="125"/>
    </row>
    <row r="636" spans="1:15" s="66" customFormat="1" ht="16.5" customHeight="1" x14ac:dyDescent="0.35">
      <c r="A636" s="59">
        <v>39124080</v>
      </c>
      <c r="B636" s="85" t="s">
        <v>4569</v>
      </c>
      <c r="C636" s="118" t="s">
        <v>227</v>
      </c>
      <c r="D636" s="85" t="s">
        <v>3046</v>
      </c>
      <c r="E636" s="85" t="s">
        <v>4571</v>
      </c>
      <c r="F636" s="85" t="s">
        <v>4570</v>
      </c>
      <c r="G636" s="85" t="s">
        <v>12350</v>
      </c>
      <c r="H636" s="85" t="s">
        <v>664</v>
      </c>
      <c r="I636" s="85" t="s">
        <v>10414</v>
      </c>
      <c r="J636" s="85">
        <v>72</v>
      </c>
      <c r="K636" s="118" t="s">
        <v>12401</v>
      </c>
      <c r="L636" s="65" t="s">
        <v>227</v>
      </c>
      <c r="M636" s="65" t="s">
        <v>3125</v>
      </c>
      <c r="N636" s="65" t="s">
        <v>4564</v>
      </c>
      <c r="O636" s="125"/>
    </row>
    <row r="637" spans="1:15" s="66" customFormat="1" ht="16.5" customHeight="1" x14ac:dyDescent="0.35">
      <c r="A637" s="59">
        <v>39124090</v>
      </c>
      <c r="B637" s="85" t="s">
        <v>4572</v>
      </c>
      <c r="C637" s="118" t="s">
        <v>229</v>
      </c>
      <c r="D637" s="85" t="s">
        <v>3046</v>
      </c>
      <c r="E637" s="85" t="s">
        <v>4574</v>
      </c>
      <c r="F637" s="85" t="s">
        <v>4573</v>
      </c>
      <c r="G637" s="85" t="s">
        <v>12350</v>
      </c>
      <c r="H637" s="85" t="s">
        <v>664</v>
      </c>
      <c r="I637" s="85" t="s">
        <v>10414</v>
      </c>
      <c r="J637" s="85">
        <v>72</v>
      </c>
      <c r="K637" s="118" t="s">
        <v>12401</v>
      </c>
      <c r="L637" s="65" t="s">
        <v>229</v>
      </c>
      <c r="M637" s="65" t="s">
        <v>3125</v>
      </c>
      <c r="N637" s="65" t="s">
        <v>4564</v>
      </c>
      <c r="O637" s="125"/>
    </row>
    <row r="638" spans="1:15" s="66" customFormat="1" ht="16.5" customHeight="1" x14ac:dyDescent="0.35">
      <c r="A638" s="59">
        <v>39124100</v>
      </c>
      <c r="B638" s="85" t="s">
        <v>4575</v>
      </c>
      <c r="C638" s="118" t="s">
        <v>245</v>
      </c>
      <c r="D638" s="85" t="s">
        <v>3046</v>
      </c>
      <c r="E638" s="85" t="s">
        <v>4577</v>
      </c>
      <c r="F638" s="85" t="s">
        <v>4576</v>
      </c>
      <c r="G638" s="85" t="s">
        <v>12350</v>
      </c>
      <c r="H638" s="85" t="s">
        <v>664</v>
      </c>
      <c r="I638" s="85" t="s">
        <v>10414</v>
      </c>
      <c r="J638" s="85">
        <v>72</v>
      </c>
      <c r="K638" s="118" t="s">
        <v>12401</v>
      </c>
      <c r="L638" s="65" t="s">
        <v>245</v>
      </c>
      <c r="M638" s="65" t="s">
        <v>3125</v>
      </c>
      <c r="N638" s="65" t="s">
        <v>4564</v>
      </c>
      <c r="O638" s="125"/>
    </row>
    <row r="639" spans="1:15" s="66" customFormat="1" ht="16.5" customHeight="1" x14ac:dyDescent="0.35">
      <c r="A639" s="59">
        <v>40157090</v>
      </c>
      <c r="B639" s="85" t="s">
        <v>1719</v>
      </c>
      <c r="C639" s="118" t="s">
        <v>229</v>
      </c>
      <c r="D639" s="85" t="s">
        <v>3046</v>
      </c>
      <c r="E639" s="85" t="s">
        <v>1721</v>
      </c>
      <c r="F639" s="85" t="s">
        <v>1720</v>
      </c>
      <c r="G639" s="85" t="s">
        <v>18607</v>
      </c>
      <c r="H639" s="85" t="s">
        <v>233</v>
      </c>
      <c r="I639" s="85" t="s">
        <v>10414</v>
      </c>
      <c r="J639" s="85">
        <v>144</v>
      </c>
      <c r="K639" s="118" t="s">
        <v>6971</v>
      </c>
      <c r="L639" s="65" t="s">
        <v>229</v>
      </c>
      <c r="M639" s="65" t="s">
        <v>3125</v>
      </c>
      <c r="N639" s="65" t="s">
        <v>1718</v>
      </c>
      <c r="O639" s="125"/>
    </row>
    <row r="640" spans="1:15" s="66" customFormat="1" ht="16.5" customHeight="1" x14ac:dyDescent="0.35">
      <c r="A640" s="59">
        <v>40157100</v>
      </c>
      <c r="B640" s="85" t="s">
        <v>1722</v>
      </c>
      <c r="C640" s="118" t="s">
        <v>245</v>
      </c>
      <c r="D640" s="85" t="s">
        <v>3046</v>
      </c>
      <c r="E640" s="85" t="s">
        <v>1724</v>
      </c>
      <c r="F640" s="85" t="s">
        <v>1723</v>
      </c>
      <c r="G640" s="85" t="s">
        <v>18608</v>
      </c>
      <c r="H640" s="85" t="s">
        <v>233</v>
      </c>
      <c r="I640" s="85" t="s">
        <v>10414</v>
      </c>
      <c r="J640" s="85">
        <v>144</v>
      </c>
      <c r="K640" s="118" t="s">
        <v>6971</v>
      </c>
      <c r="L640" s="65" t="s">
        <v>245</v>
      </c>
      <c r="M640" s="65" t="s">
        <v>3125</v>
      </c>
      <c r="N640" s="65" t="s">
        <v>1718</v>
      </c>
      <c r="O640" s="125"/>
    </row>
    <row r="641" spans="1:15" s="66" customFormat="1" ht="16.5" customHeight="1" x14ac:dyDescent="0.35">
      <c r="A641" s="59">
        <v>40400080</v>
      </c>
      <c r="B641" s="85" t="s">
        <v>1419</v>
      </c>
      <c r="C641" s="118" t="s">
        <v>227</v>
      </c>
      <c r="D641" s="85" t="s">
        <v>3046</v>
      </c>
      <c r="E641" s="85" t="s">
        <v>1421</v>
      </c>
      <c r="F641" s="85" t="s">
        <v>1420</v>
      </c>
      <c r="G641" s="85" t="s">
        <v>18609</v>
      </c>
      <c r="H641" s="85" t="s">
        <v>233</v>
      </c>
      <c r="I641" s="85" t="s">
        <v>10414</v>
      </c>
      <c r="J641" s="85">
        <v>144</v>
      </c>
      <c r="K641" s="118" t="s">
        <v>6971</v>
      </c>
      <c r="L641" s="65" t="s">
        <v>227</v>
      </c>
      <c r="M641" s="65" t="s">
        <v>3125</v>
      </c>
      <c r="N641" s="65" t="s">
        <v>1418</v>
      </c>
      <c r="O641" s="125"/>
    </row>
    <row r="642" spans="1:15" s="66" customFormat="1" ht="16.5" customHeight="1" x14ac:dyDescent="0.35">
      <c r="A642" s="59">
        <v>40400090</v>
      </c>
      <c r="B642" s="85" t="s">
        <v>1422</v>
      </c>
      <c r="C642" s="118" t="s">
        <v>229</v>
      </c>
      <c r="D642" s="85" t="s">
        <v>3046</v>
      </c>
      <c r="E642" s="85" t="s">
        <v>1424</v>
      </c>
      <c r="F642" s="85" t="s">
        <v>1423</v>
      </c>
      <c r="G642" s="85" t="s">
        <v>18610</v>
      </c>
      <c r="H642" s="85" t="s">
        <v>233</v>
      </c>
      <c r="I642" s="85" t="s">
        <v>10414</v>
      </c>
      <c r="J642" s="85">
        <v>144</v>
      </c>
      <c r="K642" s="118" t="s">
        <v>6971</v>
      </c>
      <c r="L642" s="65" t="s">
        <v>229</v>
      </c>
      <c r="M642" s="65" t="s">
        <v>3125</v>
      </c>
      <c r="N642" s="65" t="s">
        <v>1418</v>
      </c>
      <c r="O642" s="125"/>
    </row>
    <row r="643" spans="1:15" s="66" customFormat="1" ht="16.5" customHeight="1" x14ac:dyDescent="0.35">
      <c r="A643" s="59">
        <v>40400100</v>
      </c>
      <c r="B643" s="85" t="s">
        <v>1425</v>
      </c>
      <c r="C643" s="118" t="s">
        <v>245</v>
      </c>
      <c r="D643" s="85" t="s">
        <v>3046</v>
      </c>
      <c r="E643" s="85" t="s">
        <v>1427</v>
      </c>
      <c r="F643" s="85" t="s">
        <v>1426</v>
      </c>
      <c r="G643" s="85" t="s">
        <v>18611</v>
      </c>
      <c r="H643" s="85" t="s">
        <v>233</v>
      </c>
      <c r="I643" s="85" t="s">
        <v>10414</v>
      </c>
      <c r="J643" s="85">
        <v>144</v>
      </c>
      <c r="K643" s="118" t="s">
        <v>6971</v>
      </c>
      <c r="L643" s="65" t="s">
        <v>245</v>
      </c>
      <c r="M643" s="65" t="s">
        <v>3125</v>
      </c>
      <c r="N643" s="65" t="s">
        <v>1418</v>
      </c>
      <c r="O643" s="125"/>
    </row>
    <row r="644" spans="1:15" s="66" customFormat="1" ht="16.5" customHeight="1" x14ac:dyDescent="0.35">
      <c r="A644" s="59">
        <v>42445080</v>
      </c>
      <c r="B644" s="85" t="s">
        <v>1414</v>
      </c>
      <c r="C644" s="118" t="s">
        <v>227</v>
      </c>
      <c r="D644" s="85" t="s">
        <v>3046</v>
      </c>
      <c r="E644" s="85" t="s">
        <v>1416</v>
      </c>
      <c r="F644" s="85" t="s">
        <v>1415</v>
      </c>
      <c r="G644" s="85" t="s">
        <v>18612</v>
      </c>
      <c r="H644" s="85" t="s">
        <v>664</v>
      </c>
      <c r="I644" s="85" t="s">
        <v>10414</v>
      </c>
      <c r="J644" s="85">
        <v>72</v>
      </c>
      <c r="K644" s="118" t="s">
        <v>12402</v>
      </c>
      <c r="L644" s="65" t="s">
        <v>227</v>
      </c>
      <c r="M644" s="65" t="s">
        <v>3125</v>
      </c>
      <c r="N644" s="65" t="s">
        <v>1413</v>
      </c>
      <c r="O644" s="125"/>
    </row>
    <row r="645" spans="1:15" s="66" customFormat="1" ht="16.5" customHeight="1" x14ac:dyDescent="0.35">
      <c r="A645" s="59">
        <v>42445090</v>
      </c>
      <c r="B645" s="85" t="s">
        <v>1493</v>
      </c>
      <c r="C645" s="118" t="s">
        <v>229</v>
      </c>
      <c r="D645" s="85" t="s">
        <v>3046</v>
      </c>
      <c r="E645" s="85" t="s">
        <v>1495</v>
      </c>
      <c r="F645" s="85" t="s">
        <v>1494</v>
      </c>
      <c r="G645" s="85" t="s">
        <v>18613</v>
      </c>
      <c r="H645" s="85" t="s">
        <v>664</v>
      </c>
      <c r="I645" s="85" t="s">
        <v>10414</v>
      </c>
      <c r="J645" s="85">
        <v>72</v>
      </c>
      <c r="K645" s="118" t="s">
        <v>12402</v>
      </c>
      <c r="L645" s="65" t="s">
        <v>229</v>
      </c>
      <c r="M645" s="65" t="s">
        <v>3125</v>
      </c>
      <c r="N645" s="65" t="s">
        <v>1413</v>
      </c>
      <c r="O645" s="125"/>
    </row>
    <row r="646" spans="1:15" s="66" customFormat="1" ht="16.5" customHeight="1" x14ac:dyDescent="0.35">
      <c r="A646" s="59">
        <v>42445100</v>
      </c>
      <c r="B646" s="85" t="s">
        <v>1496</v>
      </c>
      <c r="C646" s="118" t="s">
        <v>245</v>
      </c>
      <c r="D646" s="85" t="s">
        <v>3046</v>
      </c>
      <c r="E646" s="85" t="s">
        <v>1498</v>
      </c>
      <c r="F646" s="85" t="s">
        <v>1497</v>
      </c>
      <c r="G646" s="85" t="s">
        <v>18614</v>
      </c>
      <c r="H646" s="85" t="s">
        <v>664</v>
      </c>
      <c r="I646" s="85" t="s">
        <v>10414</v>
      </c>
      <c r="J646" s="85">
        <v>72</v>
      </c>
      <c r="K646" s="118" t="s">
        <v>12402</v>
      </c>
      <c r="L646" s="65" t="s">
        <v>245</v>
      </c>
      <c r="M646" s="65" t="s">
        <v>3125</v>
      </c>
      <c r="N646" s="65" t="s">
        <v>1413</v>
      </c>
      <c r="O646" s="125"/>
    </row>
    <row r="647" spans="1:15" s="66" customFormat="1" ht="16.5" customHeight="1" x14ac:dyDescent="0.35">
      <c r="A647" s="59">
        <v>42474080</v>
      </c>
      <c r="B647" s="85" t="s">
        <v>1511</v>
      </c>
      <c r="C647" s="118" t="s">
        <v>227</v>
      </c>
      <c r="D647" s="85" t="s">
        <v>3046</v>
      </c>
      <c r="E647" s="85" t="s">
        <v>1513</v>
      </c>
      <c r="F647" s="85" t="s">
        <v>1512</v>
      </c>
      <c r="G647" s="85" t="s">
        <v>18615</v>
      </c>
      <c r="H647" s="85" t="s">
        <v>664</v>
      </c>
      <c r="I647" s="85" t="s">
        <v>10414</v>
      </c>
      <c r="J647" s="85">
        <v>72</v>
      </c>
      <c r="K647" s="118" t="s">
        <v>12402</v>
      </c>
      <c r="L647" s="65" t="s">
        <v>227</v>
      </c>
      <c r="M647" s="65" t="s">
        <v>3125</v>
      </c>
      <c r="N647" s="65" t="s">
        <v>1510</v>
      </c>
      <c r="O647" s="125"/>
    </row>
    <row r="648" spans="1:15" s="66" customFormat="1" ht="16.5" customHeight="1" x14ac:dyDescent="0.35">
      <c r="A648" s="59">
        <v>42474090</v>
      </c>
      <c r="B648" s="85" t="s">
        <v>1515</v>
      </c>
      <c r="C648" s="118" t="s">
        <v>229</v>
      </c>
      <c r="D648" s="85" t="s">
        <v>3046</v>
      </c>
      <c r="E648" s="85" t="s">
        <v>1517</v>
      </c>
      <c r="F648" s="85" t="s">
        <v>1516</v>
      </c>
      <c r="G648" s="85" t="s">
        <v>18616</v>
      </c>
      <c r="H648" s="85" t="s">
        <v>664</v>
      </c>
      <c r="I648" s="85" t="s">
        <v>10414</v>
      </c>
      <c r="J648" s="85">
        <v>72</v>
      </c>
      <c r="K648" s="118" t="s">
        <v>12402</v>
      </c>
      <c r="L648" s="65" t="s">
        <v>229</v>
      </c>
      <c r="M648" s="65" t="s">
        <v>3125</v>
      </c>
      <c r="N648" s="65" t="s">
        <v>1510</v>
      </c>
      <c r="O648" s="125"/>
    </row>
    <row r="649" spans="1:15" s="66" customFormat="1" ht="16.5" customHeight="1" x14ac:dyDescent="0.35">
      <c r="A649" s="59">
        <v>42474100</v>
      </c>
      <c r="B649" s="85" t="s">
        <v>1518</v>
      </c>
      <c r="C649" s="118" t="s">
        <v>245</v>
      </c>
      <c r="D649" s="85" t="s">
        <v>3046</v>
      </c>
      <c r="E649" s="85" t="s">
        <v>1520</v>
      </c>
      <c r="F649" s="85" t="s">
        <v>1519</v>
      </c>
      <c r="G649" s="85" t="s">
        <v>18617</v>
      </c>
      <c r="H649" s="85" t="s">
        <v>664</v>
      </c>
      <c r="I649" s="85" t="s">
        <v>10414</v>
      </c>
      <c r="J649" s="85">
        <v>72</v>
      </c>
      <c r="K649" s="118" t="s">
        <v>12402</v>
      </c>
      <c r="L649" s="65" t="s">
        <v>245</v>
      </c>
      <c r="M649" s="65" t="s">
        <v>3125</v>
      </c>
      <c r="N649" s="65" t="s">
        <v>1510</v>
      </c>
      <c r="O649" s="125"/>
    </row>
    <row r="650" spans="1:15" s="66" customFormat="1" ht="16.5" customHeight="1" x14ac:dyDescent="0.35">
      <c r="A650" s="59">
        <v>43113090</v>
      </c>
      <c r="B650" s="85" t="s">
        <v>11695</v>
      </c>
      <c r="C650" s="118" t="s">
        <v>229</v>
      </c>
      <c r="D650" s="85" t="s">
        <v>3046</v>
      </c>
      <c r="E650" s="85" t="s">
        <v>12025</v>
      </c>
      <c r="F650" s="85" t="s">
        <v>12026</v>
      </c>
      <c r="G650" s="85" t="s">
        <v>18618</v>
      </c>
      <c r="H650" s="85" t="s">
        <v>619</v>
      </c>
      <c r="I650" s="85" t="s">
        <v>10414</v>
      </c>
      <c r="J650" s="85">
        <v>36</v>
      </c>
      <c r="K650" s="118" t="s">
        <v>12420</v>
      </c>
      <c r="L650" s="65" t="s">
        <v>229</v>
      </c>
      <c r="M650" s="65" t="s">
        <v>3125</v>
      </c>
      <c r="N650" s="65" t="s">
        <v>1521</v>
      </c>
      <c r="O650" s="125"/>
    </row>
    <row r="651" spans="1:15" s="66" customFormat="1" ht="16.5" customHeight="1" x14ac:dyDescent="0.35">
      <c r="A651" s="59">
        <v>43113100</v>
      </c>
      <c r="B651" s="85" t="s">
        <v>10136</v>
      </c>
      <c r="C651" s="118" t="s">
        <v>245</v>
      </c>
      <c r="D651" s="85" t="s">
        <v>3046</v>
      </c>
      <c r="E651" s="85" t="s">
        <v>10458</v>
      </c>
      <c r="F651" s="85" t="s">
        <v>10459</v>
      </c>
      <c r="G651" s="85" t="s">
        <v>18619</v>
      </c>
      <c r="H651" s="85" t="s">
        <v>619</v>
      </c>
      <c r="I651" s="85" t="s">
        <v>10414</v>
      </c>
      <c r="J651" s="85">
        <v>36</v>
      </c>
      <c r="K651" s="118" t="s">
        <v>12421</v>
      </c>
      <c r="L651" s="65" t="s">
        <v>245</v>
      </c>
      <c r="M651" s="65" t="s">
        <v>3125</v>
      </c>
      <c r="N651" s="65" t="s">
        <v>1521</v>
      </c>
      <c r="O651" s="125"/>
    </row>
    <row r="652" spans="1:15" s="66" customFormat="1" ht="16.5" customHeight="1" x14ac:dyDescent="0.35">
      <c r="A652" s="59">
        <v>43113110</v>
      </c>
      <c r="B652" s="85" t="s">
        <v>10137</v>
      </c>
      <c r="C652" s="118" t="s">
        <v>250</v>
      </c>
      <c r="D652" s="85" t="s">
        <v>3046</v>
      </c>
      <c r="E652" s="85" t="s">
        <v>10460</v>
      </c>
      <c r="F652" s="85" t="s">
        <v>10461</v>
      </c>
      <c r="G652" s="85" t="s">
        <v>18620</v>
      </c>
      <c r="H652" s="85" t="s">
        <v>619</v>
      </c>
      <c r="I652" s="85" t="s">
        <v>10414</v>
      </c>
      <c r="J652" s="85">
        <v>36</v>
      </c>
      <c r="K652" s="118" t="s">
        <v>12421</v>
      </c>
      <c r="L652" s="65" t="s">
        <v>250</v>
      </c>
      <c r="M652" s="65" t="s">
        <v>3125</v>
      </c>
      <c r="N652" s="65" t="s">
        <v>1521</v>
      </c>
      <c r="O652" s="125"/>
    </row>
    <row r="653" spans="1:15" s="66" customFormat="1" ht="16.5" customHeight="1" x14ac:dyDescent="0.35">
      <c r="A653" s="59">
        <v>43216090</v>
      </c>
      <c r="B653" s="85" t="s">
        <v>8378</v>
      </c>
      <c r="C653" s="118" t="s">
        <v>229</v>
      </c>
      <c r="D653" s="85" t="s">
        <v>3124</v>
      </c>
      <c r="E653" s="85" t="s">
        <v>8380</v>
      </c>
      <c r="F653" s="85" t="s">
        <v>8379</v>
      </c>
      <c r="G653" s="85" t="s">
        <v>12350</v>
      </c>
      <c r="H653" s="85" t="s">
        <v>3091</v>
      </c>
      <c r="I653" s="85" t="s">
        <v>10414</v>
      </c>
      <c r="J653" s="85">
        <v>36</v>
      </c>
      <c r="K653" s="118" t="s">
        <v>12422</v>
      </c>
      <c r="L653" s="65" t="s">
        <v>229</v>
      </c>
      <c r="M653" s="65" t="s">
        <v>3125</v>
      </c>
      <c r="N653" s="65" t="s">
        <v>3090</v>
      </c>
      <c r="O653" s="125"/>
    </row>
    <row r="654" spans="1:15" s="66" customFormat="1" ht="16.5" customHeight="1" x14ac:dyDescent="0.35">
      <c r="A654" s="59">
        <v>43216100</v>
      </c>
      <c r="B654" s="85" t="s">
        <v>10252</v>
      </c>
      <c r="C654" s="118" t="s">
        <v>245</v>
      </c>
      <c r="D654" s="85" t="s">
        <v>3124</v>
      </c>
      <c r="E654" s="85" t="s">
        <v>3093</v>
      </c>
      <c r="F654" s="85" t="s">
        <v>3092</v>
      </c>
      <c r="G654" s="85" t="s">
        <v>12350</v>
      </c>
      <c r="H654" s="85" t="s">
        <v>3091</v>
      </c>
      <c r="I654" s="85" t="s">
        <v>10414</v>
      </c>
      <c r="J654" s="85">
        <v>36</v>
      </c>
      <c r="K654" s="118" t="s">
        <v>12422</v>
      </c>
      <c r="L654" s="65" t="s">
        <v>245</v>
      </c>
      <c r="M654" s="65" t="s">
        <v>3125</v>
      </c>
      <c r="N654" s="65" t="s">
        <v>3090</v>
      </c>
      <c r="O654" s="125"/>
    </row>
    <row r="655" spans="1:15" s="66" customFormat="1" ht="16.5" customHeight="1" x14ac:dyDescent="0.35">
      <c r="A655" s="59">
        <v>43216110</v>
      </c>
      <c r="B655" s="85" t="s">
        <v>10253</v>
      </c>
      <c r="C655" s="118" t="s">
        <v>250</v>
      </c>
      <c r="D655" s="85" t="s">
        <v>3124</v>
      </c>
      <c r="E655" s="85" t="s">
        <v>3097</v>
      </c>
      <c r="F655" s="85" t="s">
        <v>3096</v>
      </c>
      <c r="G655" s="85" t="s">
        <v>12350</v>
      </c>
      <c r="H655" s="85" t="s">
        <v>3091</v>
      </c>
      <c r="I655" s="85" t="s">
        <v>10414</v>
      </c>
      <c r="J655" s="85">
        <v>36</v>
      </c>
      <c r="K655" s="118" t="s">
        <v>12422</v>
      </c>
      <c r="L655" s="65" t="s">
        <v>250</v>
      </c>
      <c r="M655" s="65" t="s">
        <v>3125</v>
      </c>
      <c r="N655" s="65" t="s">
        <v>3090</v>
      </c>
      <c r="O655" s="125"/>
    </row>
    <row r="656" spans="1:15" s="66" customFormat="1" ht="16.5" customHeight="1" x14ac:dyDescent="0.35">
      <c r="A656" s="59">
        <v>43217090</v>
      </c>
      <c r="B656" s="85" t="s">
        <v>4840</v>
      </c>
      <c r="C656" s="118" t="s">
        <v>229</v>
      </c>
      <c r="D656" s="85" t="s">
        <v>3017</v>
      </c>
      <c r="E656" s="85" t="s">
        <v>4842</v>
      </c>
      <c r="F656" s="85" t="s">
        <v>4841</v>
      </c>
      <c r="G656" s="85" t="s">
        <v>12350</v>
      </c>
      <c r="H656" s="85" t="s">
        <v>3091</v>
      </c>
      <c r="I656" s="85" t="s">
        <v>10414</v>
      </c>
      <c r="J656" s="85">
        <v>36</v>
      </c>
      <c r="K656" s="118" t="s">
        <v>12421</v>
      </c>
      <c r="L656" s="65" t="s">
        <v>229</v>
      </c>
      <c r="M656" s="65" t="s">
        <v>3125</v>
      </c>
      <c r="N656" s="65" t="s">
        <v>4839</v>
      </c>
      <c r="O656" s="125"/>
    </row>
    <row r="657" spans="1:15" s="66" customFormat="1" ht="16.5" customHeight="1" x14ac:dyDescent="0.35">
      <c r="A657" s="59">
        <v>43217100</v>
      </c>
      <c r="B657" s="85" t="s">
        <v>4844</v>
      </c>
      <c r="C657" s="118" t="s">
        <v>245</v>
      </c>
      <c r="D657" s="85" t="s">
        <v>3017</v>
      </c>
      <c r="E657" s="85" t="s">
        <v>4846</v>
      </c>
      <c r="F657" s="85" t="s">
        <v>4845</v>
      </c>
      <c r="G657" s="85" t="s">
        <v>12350</v>
      </c>
      <c r="H657" s="85" t="s">
        <v>3091</v>
      </c>
      <c r="I657" s="85" t="s">
        <v>10414</v>
      </c>
      <c r="J657" s="85">
        <v>36</v>
      </c>
      <c r="K657" s="118" t="s">
        <v>12421</v>
      </c>
      <c r="L657" s="65" t="s">
        <v>245</v>
      </c>
      <c r="M657" s="65" t="s">
        <v>3125</v>
      </c>
      <c r="N657" s="65" t="s">
        <v>4839</v>
      </c>
      <c r="O657" s="125"/>
    </row>
    <row r="658" spans="1:15" s="66" customFormat="1" ht="16.5" customHeight="1" x14ac:dyDescent="0.35">
      <c r="A658" s="59">
        <v>43217110</v>
      </c>
      <c r="B658" s="85" t="s">
        <v>4847</v>
      </c>
      <c r="C658" s="118" t="s">
        <v>250</v>
      </c>
      <c r="D658" s="85" t="s">
        <v>3017</v>
      </c>
      <c r="E658" s="85" t="s">
        <v>4848</v>
      </c>
      <c r="F658" s="85" t="s">
        <v>20603</v>
      </c>
      <c r="G658" s="85" t="s">
        <v>12350</v>
      </c>
      <c r="H658" s="85" t="s">
        <v>3091</v>
      </c>
      <c r="I658" s="85" t="s">
        <v>10414</v>
      </c>
      <c r="J658" s="85">
        <v>36</v>
      </c>
      <c r="K658" s="118" t="s">
        <v>12421</v>
      </c>
      <c r="L658" s="65" t="s">
        <v>250</v>
      </c>
      <c r="M658" s="65" t="s">
        <v>3125</v>
      </c>
      <c r="N658" s="65" t="s">
        <v>4839</v>
      </c>
      <c r="O658" s="125"/>
    </row>
    <row r="659" spans="1:15" s="66" customFormat="1" ht="16.5" customHeight="1" x14ac:dyDescent="0.35">
      <c r="A659" s="59">
        <v>46551075</v>
      </c>
      <c r="B659" s="85" t="s">
        <v>11465</v>
      </c>
      <c r="C659" s="118" t="s">
        <v>226</v>
      </c>
      <c r="D659" s="85" t="s">
        <v>10430</v>
      </c>
      <c r="E659" s="85" t="s">
        <v>11466</v>
      </c>
      <c r="F659" s="85" t="s">
        <v>11467</v>
      </c>
      <c r="G659" s="85" t="s">
        <v>18621</v>
      </c>
      <c r="H659" s="85" t="s">
        <v>5783</v>
      </c>
      <c r="I659" s="85" t="s">
        <v>10414</v>
      </c>
      <c r="J659" s="85">
        <v>72</v>
      </c>
      <c r="K659" s="118" t="s">
        <v>12402</v>
      </c>
      <c r="L659" s="65" t="s">
        <v>226</v>
      </c>
      <c r="M659" s="65" t="s">
        <v>3125</v>
      </c>
      <c r="N659" s="65" t="s">
        <v>11529</v>
      </c>
      <c r="O659" s="125"/>
    </row>
    <row r="660" spans="1:15" s="66" customFormat="1" ht="16.5" customHeight="1" x14ac:dyDescent="0.35">
      <c r="A660" s="59">
        <v>46551080</v>
      </c>
      <c r="B660" s="85" t="s">
        <v>11468</v>
      </c>
      <c r="C660" s="118" t="s">
        <v>227</v>
      </c>
      <c r="D660" s="85" t="s">
        <v>10430</v>
      </c>
      <c r="E660" s="85" t="s">
        <v>11469</v>
      </c>
      <c r="F660" s="85" t="s">
        <v>11470</v>
      </c>
      <c r="G660" s="85" t="s">
        <v>18622</v>
      </c>
      <c r="H660" s="85" t="s">
        <v>5783</v>
      </c>
      <c r="I660" s="85" t="s">
        <v>10414</v>
      </c>
      <c r="J660" s="85">
        <v>72</v>
      </c>
      <c r="K660" s="118" t="s">
        <v>12402</v>
      </c>
      <c r="L660" s="65" t="s">
        <v>227</v>
      </c>
      <c r="M660" s="65" t="s">
        <v>3125</v>
      </c>
      <c r="N660" s="65" t="s">
        <v>11529</v>
      </c>
      <c r="O660" s="125"/>
    </row>
    <row r="661" spans="1:15" s="66" customFormat="1" ht="16.5" customHeight="1" x14ac:dyDescent="0.35">
      <c r="A661" s="59">
        <v>46551085</v>
      </c>
      <c r="B661" s="85" t="s">
        <v>11471</v>
      </c>
      <c r="C661" s="118" t="s">
        <v>228</v>
      </c>
      <c r="D661" s="85" t="s">
        <v>10430</v>
      </c>
      <c r="E661" s="85" t="s">
        <v>11472</v>
      </c>
      <c r="F661" s="85" t="s">
        <v>11473</v>
      </c>
      <c r="G661" s="85" t="s">
        <v>18623</v>
      </c>
      <c r="H661" s="85" t="s">
        <v>5783</v>
      </c>
      <c r="I661" s="85" t="s">
        <v>10414</v>
      </c>
      <c r="J661" s="85">
        <v>72</v>
      </c>
      <c r="K661" s="118" t="s">
        <v>12402</v>
      </c>
      <c r="L661" s="65" t="s">
        <v>228</v>
      </c>
      <c r="M661" s="65" t="s">
        <v>3125</v>
      </c>
      <c r="N661" s="65" t="s">
        <v>11529</v>
      </c>
      <c r="O661" s="125"/>
    </row>
    <row r="662" spans="1:15" s="66" customFormat="1" ht="16.5" customHeight="1" x14ac:dyDescent="0.35">
      <c r="A662" s="59">
        <v>46551090</v>
      </c>
      <c r="B662" s="85" t="s">
        <v>11474</v>
      </c>
      <c r="C662" s="118" t="s">
        <v>229</v>
      </c>
      <c r="D662" s="85" t="s">
        <v>10430</v>
      </c>
      <c r="E662" s="85" t="s">
        <v>11475</v>
      </c>
      <c r="F662" s="85" t="s">
        <v>11476</v>
      </c>
      <c r="G662" s="85" t="s">
        <v>18624</v>
      </c>
      <c r="H662" s="85" t="s">
        <v>5783</v>
      </c>
      <c r="I662" s="85" t="s">
        <v>10414</v>
      </c>
      <c r="J662" s="85">
        <v>72</v>
      </c>
      <c r="K662" s="118" t="s">
        <v>12402</v>
      </c>
      <c r="L662" s="65" t="s">
        <v>229</v>
      </c>
      <c r="M662" s="65" t="s">
        <v>3125</v>
      </c>
      <c r="N662" s="65" t="s">
        <v>11529</v>
      </c>
      <c r="O662" s="125"/>
    </row>
    <row r="663" spans="1:15" s="66" customFormat="1" ht="16.5" customHeight="1" x14ac:dyDescent="0.35">
      <c r="A663" s="59">
        <v>46551100</v>
      </c>
      <c r="B663" s="85" t="s">
        <v>11477</v>
      </c>
      <c r="C663" s="118" t="s">
        <v>245</v>
      </c>
      <c r="D663" s="85" t="s">
        <v>10430</v>
      </c>
      <c r="E663" s="85" t="s">
        <v>11478</v>
      </c>
      <c r="F663" s="85" t="s">
        <v>11479</v>
      </c>
      <c r="G663" s="85" t="s">
        <v>18625</v>
      </c>
      <c r="H663" s="85" t="s">
        <v>5783</v>
      </c>
      <c r="I663" s="85" t="s">
        <v>10414</v>
      </c>
      <c r="J663" s="85">
        <v>72</v>
      </c>
      <c r="K663" s="118" t="s">
        <v>12402</v>
      </c>
      <c r="L663" s="65" t="s">
        <v>245</v>
      </c>
      <c r="M663" s="65" t="s">
        <v>3125</v>
      </c>
      <c r="N663" s="65" t="s">
        <v>11529</v>
      </c>
      <c r="O663" s="125"/>
    </row>
    <row r="664" spans="1:15" s="66" customFormat="1" ht="16.5" customHeight="1" x14ac:dyDescent="0.35">
      <c r="A664" s="59">
        <v>47200060</v>
      </c>
      <c r="B664" s="85" t="s">
        <v>11696</v>
      </c>
      <c r="C664" s="118" t="s">
        <v>617</v>
      </c>
      <c r="D664" s="85" t="s">
        <v>3046</v>
      </c>
      <c r="E664" s="85" t="s">
        <v>12027</v>
      </c>
      <c r="F664" s="85" t="s">
        <v>12028</v>
      </c>
      <c r="G664" s="85" t="s">
        <v>18626</v>
      </c>
      <c r="H664" s="85" t="s">
        <v>5783</v>
      </c>
      <c r="I664" s="85" t="s">
        <v>10414</v>
      </c>
      <c r="J664" s="85">
        <v>144</v>
      </c>
      <c r="K664" s="118" t="s">
        <v>12384</v>
      </c>
      <c r="L664" s="65" t="s">
        <v>617</v>
      </c>
      <c r="M664" s="65" t="s">
        <v>3125</v>
      </c>
      <c r="N664" s="65" t="s">
        <v>9838</v>
      </c>
      <c r="O664" s="125"/>
    </row>
    <row r="665" spans="1:15" s="66" customFormat="1" ht="16.5" customHeight="1" x14ac:dyDescent="0.35">
      <c r="A665" s="59">
        <v>47200070</v>
      </c>
      <c r="B665" s="85" t="s">
        <v>11697</v>
      </c>
      <c r="C665" s="118" t="s">
        <v>225</v>
      </c>
      <c r="D665" s="85" t="s">
        <v>3046</v>
      </c>
      <c r="E665" s="85" t="s">
        <v>12029</v>
      </c>
      <c r="F665" s="85" t="s">
        <v>12030</v>
      </c>
      <c r="G665" s="85" t="s">
        <v>18627</v>
      </c>
      <c r="H665" s="85" t="s">
        <v>5783</v>
      </c>
      <c r="I665" s="85" t="s">
        <v>10414</v>
      </c>
      <c r="J665" s="85">
        <v>144</v>
      </c>
      <c r="K665" s="118" t="s">
        <v>12384</v>
      </c>
      <c r="L665" s="65" t="s">
        <v>225</v>
      </c>
      <c r="M665" s="65" t="s">
        <v>3125</v>
      </c>
      <c r="N665" s="65" t="s">
        <v>9838</v>
      </c>
      <c r="O665" s="125"/>
    </row>
    <row r="666" spans="1:15" s="66" customFormat="1" ht="16.5" customHeight="1" x14ac:dyDescent="0.35">
      <c r="A666" s="59">
        <v>47200080</v>
      </c>
      <c r="B666" s="85" t="s">
        <v>11698</v>
      </c>
      <c r="C666" s="118" t="s">
        <v>227</v>
      </c>
      <c r="D666" s="85" t="s">
        <v>3046</v>
      </c>
      <c r="E666" s="85" t="s">
        <v>12031</v>
      </c>
      <c r="F666" s="85" t="s">
        <v>12032</v>
      </c>
      <c r="G666" s="85" t="s">
        <v>18628</v>
      </c>
      <c r="H666" s="85" t="s">
        <v>5783</v>
      </c>
      <c r="I666" s="85" t="s">
        <v>10414</v>
      </c>
      <c r="J666" s="85">
        <v>144</v>
      </c>
      <c r="K666" s="118" t="s">
        <v>12384</v>
      </c>
      <c r="L666" s="65" t="s">
        <v>227</v>
      </c>
      <c r="M666" s="65" t="s">
        <v>3125</v>
      </c>
      <c r="N666" s="65" t="s">
        <v>9838</v>
      </c>
      <c r="O666" s="125"/>
    </row>
    <row r="667" spans="1:15" s="66" customFormat="1" ht="16.5" customHeight="1" x14ac:dyDescent="0.35">
      <c r="A667" s="59">
        <v>47200090</v>
      </c>
      <c r="B667" s="85" t="s">
        <v>11699</v>
      </c>
      <c r="C667" s="118" t="s">
        <v>229</v>
      </c>
      <c r="D667" s="85" t="s">
        <v>3046</v>
      </c>
      <c r="E667" s="85" t="s">
        <v>12033</v>
      </c>
      <c r="F667" s="85" t="s">
        <v>12034</v>
      </c>
      <c r="G667" s="85" t="s">
        <v>18629</v>
      </c>
      <c r="H667" s="85" t="s">
        <v>5783</v>
      </c>
      <c r="I667" s="85" t="s">
        <v>10414</v>
      </c>
      <c r="J667" s="85">
        <v>144</v>
      </c>
      <c r="K667" s="118" t="s">
        <v>12384</v>
      </c>
      <c r="L667" s="65" t="s">
        <v>229</v>
      </c>
      <c r="M667" s="65" t="s">
        <v>3125</v>
      </c>
      <c r="N667" s="65" t="s">
        <v>9838</v>
      </c>
      <c r="O667" s="125"/>
    </row>
    <row r="668" spans="1:15" s="66" customFormat="1" ht="16.5" customHeight="1" x14ac:dyDescent="0.35">
      <c r="A668" s="59">
        <v>47200100</v>
      </c>
      <c r="B668" s="85" t="s">
        <v>11700</v>
      </c>
      <c r="C668" s="118" t="s">
        <v>245</v>
      </c>
      <c r="D668" s="85" t="s">
        <v>3046</v>
      </c>
      <c r="E668" s="85" t="s">
        <v>12035</v>
      </c>
      <c r="F668" s="85" t="s">
        <v>12036</v>
      </c>
      <c r="G668" s="85" t="s">
        <v>18630</v>
      </c>
      <c r="H668" s="85" t="s">
        <v>5783</v>
      </c>
      <c r="I668" s="85" t="s">
        <v>10414</v>
      </c>
      <c r="J668" s="85">
        <v>144</v>
      </c>
      <c r="K668" s="118" t="s">
        <v>12384</v>
      </c>
      <c r="L668" s="65" t="s">
        <v>245</v>
      </c>
      <c r="M668" s="65" t="s">
        <v>3125</v>
      </c>
      <c r="N668" s="65" t="s">
        <v>9838</v>
      </c>
      <c r="O668" s="125"/>
    </row>
    <row r="669" spans="1:15" s="66" customFormat="1" ht="16.5" customHeight="1" x14ac:dyDescent="0.35">
      <c r="A669" s="59">
        <v>47400070</v>
      </c>
      <c r="B669" s="85" t="s">
        <v>10416</v>
      </c>
      <c r="C669" s="118" t="s">
        <v>225</v>
      </c>
      <c r="D669" s="85" t="s">
        <v>3046</v>
      </c>
      <c r="E669" s="85" t="s">
        <v>10424</v>
      </c>
      <c r="F669" s="85" t="s">
        <v>10423</v>
      </c>
      <c r="G669" s="85" t="s">
        <v>18631</v>
      </c>
      <c r="H669" s="85" t="s">
        <v>664</v>
      </c>
      <c r="I669" s="85" t="s">
        <v>10414</v>
      </c>
      <c r="J669" s="85">
        <v>144</v>
      </c>
      <c r="K669" s="118" t="s">
        <v>5129</v>
      </c>
      <c r="L669" s="65" t="s">
        <v>225</v>
      </c>
      <c r="M669" s="65" t="s">
        <v>3125</v>
      </c>
      <c r="N669" s="65" t="s">
        <v>9770</v>
      </c>
      <c r="O669" s="125"/>
    </row>
    <row r="670" spans="1:15" s="66" customFormat="1" ht="16.5" customHeight="1" x14ac:dyDescent="0.35">
      <c r="A670" s="59">
        <v>47400080</v>
      </c>
      <c r="B670" s="85" t="s">
        <v>10417</v>
      </c>
      <c r="C670" s="118" t="s">
        <v>227</v>
      </c>
      <c r="D670" s="85" t="s">
        <v>3046</v>
      </c>
      <c r="E670" s="85" t="s">
        <v>10426</v>
      </c>
      <c r="F670" s="85" t="s">
        <v>10425</v>
      </c>
      <c r="G670" s="85" t="s">
        <v>18632</v>
      </c>
      <c r="H670" s="85" t="s">
        <v>664</v>
      </c>
      <c r="I670" s="85" t="s">
        <v>10414</v>
      </c>
      <c r="J670" s="85">
        <v>144</v>
      </c>
      <c r="K670" s="118" t="s">
        <v>5129</v>
      </c>
      <c r="L670" s="65" t="s">
        <v>227</v>
      </c>
      <c r="M670" s="65" t="s">
        <v>3125</v>
      </c>
      <c r="N670" s="65" t="s">
        <v>9770</v>
      </c>
      <c r="O670" s="125"/>
    </row>
    <row r="671" spans="1:15" s="66" customFormat="1" ht="16.5" customHeight="1" x14ac:dyDescent="0.35">
      <c r="A671" s="59">
        <v>47400090</v>
      </c>
      <c r="B671" s="85" t="s">
        <v>10418</v>
      </c>
      <c r="C671" s="118" t="s">
        <v>229</v>
      </c>
      <c r="D671" s="85" t="s">
        <v>3046</v>
      </c>
      <c r="E671" s="85" t="s">
        <v>10428</v>
      </c>
      <c r="F671" s="85" t="s">
        <v>10427</v>
      </c>
      <c r="G671" s="85" t="s">
        <v>18633</v>
      </c>
      <c r="H671" s="85" t="s">
        <v>664</v>
      </c>
      <c r="I671" s="85" t="s">
        <v>10414</v>
      </c>
      <c r="J671" s="85">
        <v>144</v>
      </c>
      <c r="K671" s="118" t="s">
        <v>5129</v>
      </c>
      <c r="L671" s="65" t="s">
        <v>229</v>
      </c>
      <c r="M671" s="65" t="s">
        <v>3125</v>
      </c>
      <c r="N671" s="65" t="s">
        <v>9770</v>
      </c>
      <c r="O671" s="125"/>
    </row>
    <row r="672" spans="1:15" s="66" customFormat="1" ht="16.5" customHeight="1" x14ac:dyDescent="0.35">
      <c r="A672" s="59">
        <v>47400100</v>
      </c>
      <c r="B672" s="85" t="s">
        <v>10415</v>
      </c>
      <c r="C672" s="118" t="s">
        <v>245</v>
      </c>
      <c r="D672" s="85" t="s">
        <v>3046</v>
      </c>
      <c r="E672" s="85" t="s">
        <v>10422</v>
      </c>
      <c r="F672" s="85" t="s">
        <v>10421</v>
      </c>
      <c r="G672" s="85" t="s">
        <v>18634</v>
      </c>
      <c r="H672" s="85" t="s">
        <v>664</v>
      </c>
      <c r="I672" s="85" t="s">
        <v>10414</v>
      </c>
      <c r="J672" s="85">
        <v>144</v>
      </c>
      <c r="K672" s="118" t="s">
        <v>5129</v>
      </c>
      <c r="L672" s="65" t="s">
        <v>245</v>
      </c>
      <c r="M672" s="65" t="s">
        <v>3125</v>
      </c>
      <c r="N672" s="65" t="s">
        <v>9770</v>
      </c>
      <c r="O672" s="125"/>
    </row>
    <row r="673" spans="1:15" s="66" customFormat="1" ht="16.5" customHeight="1" x14ac:dyDescent="0.35">
      <c r="A673" s="59">
        <v>47402070</v>
      </c>
      <c r="B673" s="85" t="s">
        <v>11701</v>
      </c>
      <c r="C673" s="118" t="s">
        <v>225</v>
      </c>
      <c r="D673" s="85" t="s">
        <v>3046</v>
      </c>
      <c r="E673" s="85" t="s">
        <v>12037</v>
      </c>
      <c r="F673" s="85" t="s">
        <v>12038</v>
      </c>
      <c r="G673" s="85" t="s">
        <v>12350</v>
      </c>
      <c r="H673" s="85" t="s">
        <v>664</v>
      </c>
      <c r="I673" s="85" t="s">
        <v>10414</v>
      </c>
      <c r="J673" s="85">
        <v>144</v>
      </c>
      <c r="K673" s="118" t="s">
        <v>12381</v>
      </c>
      <c r="L673" s="65" t="s">
        <v>225</v>
      </c>
      <c r="M673" s="65" t="s">
        <v>3125</v>
      </c>
      <c r="N673" s="65" t="s">
        <v>12626</v>
      </c>
      <c r="O673" s="125"/>
    </row>
    <row r="674" spans="1:15" s="66" customFormat="1" ht="16.5" customHeight="1" x14ac:dyDescent="0.35">
      <c r="A674" s="59">
        <v>47402080</v>
      </c>
      <c r="B674" s="85" t="s">
        <v>11702</v>
      </c>
      <c r="C674" s="118" t="s">
        <v>227</v>
      </c>
      <c r="D674" s="85" t="s">
        <v>3046</v>
      </c>
      <c r="E674" s="85" t="s">
        <v>12039</v>
      </c>
      <c r="F674" s="85" t="s">
        <v>12040</v>
      </c>
      <c r="G674" s="85" t="s">
        <v>12350</v>
      </c>
      <c r="H674" s="85" t="s">
        <v>664</v>
      </c>
      <c r="I674" s="85" t="s">
        <v>10414</v>
      </c>
      <c r="J674" s="85">
        <v>144</v>
      </c>
      <c r="K674" s="118" t="s">
        <v>12381</v>
      </c>
      <c r="L674" s="65" t="s">
        <v>227</v>
      </c>
      <c r="M674" s="65" t="s">
        <v>3125</v>
      </c>
      <c r="N674" s="65" t="s">
        <v>12626</v>
      </c>
      <c r="O674" s="125"/>
    </row>
    <row r="675" spans="1:15" s="66" customFormat="1" ht="16.5" customHeight="1" x14ac:dyDescent="0.35">
      <c r="A675" s="59">
        <v>47402090</v>
      </c>
      <c r="B675" s="85" t="s">
        <v>11703</v>
      </c>
      <c r="C675" s="118" t="s">
        <v>229</v>
      </c>
      <c r="D675" s="85" t="s">
        <v>3046</v>
      </c>
      <c r="E675" s="85" t="s">
        <v>12041</v>
      </c>
      <c r="F675" s="85" t="s">
        <v>12042</v>
      </c>
      <c r="G675" s="85" t="s">
        <v>12350</v>
      </c>
      <c r="H675" s="85" t="s">
        <v>664</v>
      </c>
      <c r="I675" s="85" t="s">
        <v>10414</v>
      </c>
      <c r="J675" s="85">
        <v>144</v>
      </c>
      <c r="K675" s="118" t="s">
        <v>12381</v>
      </c>
      <c r="L675" s="65" t="s">
        <v>229</v>
      </c>
      <c r="M675" s="65" t="s">
        <v>3125</v>
      </c>
      <c r="N675" s="65" t="s">
        <v>12626</v>
      </c>
      <c r="O675" s="125"/>
    </row>
    <row r="676" spans="1:15" s="66" customFormat="1" ht="16.5" customHeight="1" x14ac:dyDescent="0.35">
      <c r="A676" s="59">
        <v>47402100</v>
      </c>
      <c r="B676" s="85" t="s">
        <v>11704</v>
      </c>
      <c r="C676" s="118" t="s">
        <v>245</v>
      </c>
      <c r="D676" s="85" t="s">
        <v>3046</v>
      </c>
      <c r="E676" s="85" t="s">
        <v>12043</v>
      </c>
      <c r="F676" s="85" t="s">
        <v>12044</v>
      </c>
      <c r="G676" s="85" t="s">
        <v>12350</v>
      </c>
      <c r="H676" s="85" t="s">
        <v>664</v>
      </c>
      <c r="I676" s="85" t="s">
        <v>10414</v>
      </c>
      <c r="J676" s="85">
        <v>144</v>
      </c>
      <c r="K676" s="118" t="s">
        <v>12381</v>
      </c>
      <c r="L676" s="65" t="s">
        <v>245</v>
      </c>
      <c r="M676" s="65" t="s">
        <v>3125</v>
      </c>
      <c r="N676" s="65" t="s">
        <v>12626</v>
      </c>
      <c r="O676" s="125"/>
    </row>
    <row r="677" spans="1:15" s="66" customFormat="1" ht="16.5" customHeight="1" x14ac:dyDescent="0.35">
      <c r="A677" s="59">
        <v>47409070</v>
      </c>
      <c r="B677" s="85" t="s">
        <v>6305</v>
      </c>
      <c r="C677" s="118" t="s">
        <v>225</v>
      </c>
      <c r="D677" s="85" t="s">
        <v>3046</v>
      </c>
      <c r="E677" s="85" t="s">
        <v>6307</v>
      </c>
      <c r="F677" s="85" t="s">
        <v>6306</v>
      </c>
      <c r="G677" s="85" t="s">
        <v>18635</v>
      </c>
      <c r="H677" s="85" t="s">
        <v>664</v>
      </c>
      <c r="I677" s="85" t="s">
        <v>10414</v>
      </c>
      <c r="J677" s="85">
        <v>144</v>
      </c>
      <c r="K677" s="118" t="s">
        <v>5129</v>
      </c>
      <c r="L677" s="65" t="s">
        <v>225</v>
      </c>
      <c r="M677" s="65" t="s">
        <v>3125</v>
      </c>
      <c r="N677" s="65" t="s">
        <v>6300</v>
      </c>
      <c r="O677" s="125"/>
    </row>
    <row r="678" spans="1:15" s="66" customFormat="1" ht="16.5" customHeight="1" x14ac:dyDescent="0.35">
      <c r="A678" s="59">
        <v>47409080</v>
      </c>
      <c r="B678" s="85" t="s">
        <v>6308</v>
      </c>
      <c r="C678" s="118" t="s">
        <v>227</v>
      </c>
      <c r="D678" s="85" t="s">
        <v>3046</v>
      </c>
      <c r="E678" s="85" t="s">
        <v>6310</v>
      </c>
      <c r="F678" s="85" t="s">
        <v>6309</v>
      </c>
      <c r="G678" s="85" t="s">
        <v>18636</v>
      </c>
      <c r="H678" s="85" t="s">
        <v>664</v>
      </c>
      <c r="I678" s="85" t="s">
        <v>10414</v>
      </c>
      <c r="J678" s="85">
        <v>144</v>
      </c>
      <c r="K678" s="118" t="s">
        <v>5129</v>
      </c>
      <c r="L678" s="65" t="s">
        <v>227</v>
      </c>
      <c r="M678" s="65" t="s">
        <v>3125</v>
      </c>
      <c r="N678" s="65" t="s">
        <v>6300</v>
      </c>
      <c r="O678" s="125"/>
    </row>
    <row r="679" spans="1:15" s="66" customFormat="1" ht="16.5" customHeight="1" x14ac:dyDescent="0.35">
      <c r="A679" s="59">
        <v>47409090</v>
      </c>
      <c r="B679" s="85" t="s">
        <v>6311</v>
      </c>
      <c r="C679" s="118" t="s">
        <v>229</v>
      </c>
      <c r="D679" s="85" t="s">
        <v>3046</v>
      </c>
      <c r="E679" s="85" t="s">
        <v>6313</v>
      </c>
      <c r="F679" s="85" t="s">
        <v>6312</v>
      </c>
      <c r="G679" s="85" t="s">
        <v>18637</v>
      </c>
      <c r="H679" s="85" t="s">
        <v>664</v>
      </c>
      <c r="I679" s="85" t="s">
        <v>10414</v>
      </c>
      <c r="J679" s="85">
        <v>144</v>
      </c>
      <c r="K679" s="118" t="s">
        <v>5129</v>
      </c>
      <c r="L679" s="65" t="s">
        <v>229</v>
      </c>
      <c r="M679" s="65" t="s">
        <v>3125</v>
      </c>
      <c r="N679" s="65" t="s">
        <v>6300</v>
      </c>
      <c r="O679" s="125"/>
    </row>
    <row r="680" spans="1:15" s="66" customFormat="1" ht="16.5" customHeight="1" x14ac:dyDescent="0.35">
      <c r="A680" s="59">
        <v>47409100</v>
      </c>
      <c r="B680" s="85" t="s">
        <v>6301</v>
      </c>
      <c r="C680" s="118" t="s">
        <v>245</v>
      </c>
      <c r="D680" s="85" t="s">
        <v>3046</v>
      </c>
      <c r="E680" s="85" t="s">
        <v>6303</v>
      </c>
      <c r="F680" s="85" t="s">
        <v>6302</v>
      </c>
      <c r="G680" s="85" t="s">
        <v>18638</v>
      </c>
      <c r="H680" s="85" t="s">
        <v>664</v>
      </c>
      <c r="I680" s="85" t="s">
        <v>10414</v>
      </c>
      <c r="J680" s="85">
        <v>144</v>
      </c>
      <c r="K680" s="118" t="s">
        <v>5129</v>
      </c>
      <c r="L680" s="65" t="s">
        <v>245</v>
      </c>
      <c r="M680" s="65" t="s">
        <v>3125</v>
      </c>
      <c r="N680" s="65" t="s">
        <v>6300</v>
      </c>
      <c r="O680" s="125"/>
    </row>
    <row r="681" spans="1:15" s="66" customFormat="1" ht="16.5" customHeight="1" x14ac:dyDescent="0.35">
      <c r="A681" s="59">
        <v>48100060</v>
      </c>
      <c r="B681" s="85" t="s">
        <v>10203</v>
      </c>
      <c r="C681" s="118" t="s">
        <v>617</v>
      </c>
      <c r="D681" s="85" t="s">
        <v>3124</v>
      </c>
      <c r="E681" s="85" t="s">
        <v>2701</v>
      </c>
      <c r="F681" s="85" t="s">
        <v>2700</v>
      </c>
      <c r="G681" s="85" t="s">
        <v>18639</v>
      </c>
      <c r="H681" s="85" t="s">
        <v>647</v>
      </c>
      <c r="I681" s="85" t="s">
        <v>10414</v>
      </c>
      <c r="J681" s="85">
        <v>144</v>
      </c>
      <c r="K681" s="118" t="s">
        <v>12386</v>
      </c>
      <c r="L681" s="65" t="s">
        <v>617</v>
      </c>
      <c r="M681" s="65" t="s">
        <v>3125</v>
      </c>
      <c r="N681" s="65" t="s">
        <v>2699</v>
      </c>
      <c r="O681" s="125"/>
    </row>
    <row r="682" spans="1:15" s="66" customFormat="1" ht="16.5" customHeight="1" x14ac:dyDescent="0.35">
      <c r="A682" s="59">
        <v>48100070</v>
      </c>
      <c r="B682" s="85" t="s">
        <v>10204</v>
      </c>
      <c r="C682" s="118" t="s">
        <v>225</v>
      </c>
      <c r="D682" s="85" t="s">
        <v>3124</v>
      </c>
      <c r="E682" s="85" t="s">
        <v>2704</v>
      </c>
      <c r="F682" s="85" t="s">
        <v>2703</v>
      </c>
      <c r="G682" s="85" t="s">
        <v>18640</v>
      </c>
      <c r="H682" s="85" t="s">
        <v>647</v>
      </c>
      <c r="I682" s="85" t="s">
        <v>10414</v>
      </c>
      <c r="J682" s="85">
        <v>144</v>
      </c>
      <c r="K682" s="118" t="s">
        <v>12386</v>
      </c>
      <c r="L682" s="65" t="s">
        <v>225</v>
      </c>
      <c r="M682" s="65" t="s">
        <v>3125</v>
      </c>
      <c r="N682" s="65" t="s">
        <v>2699</v>
      </c>
      <c r="O682" s="125"/>
    </row>
    <row r="683" spans="1:15" s="66" customFormat="1" ht="16.5" customHeight="1" x14ac:dyDescent="0.35">
      <c r="A683" s="59">
        <v>48100080</v>
      </c>
      <c r="B683" s="85" t="s">
        <v>10205</v>
      </c>
      <c r="C683" s="118" t="s">
        <v>227</v>
      </c>
      <c r="D683" s="85" t="s">
        <v>3124</v>
      </c>
      <c r="E683" s="85" t="s">
        <v>2706</v>
      </c>
      <c r="F683" s="85" t="s">
        <v>2705</v>
      </c>
      <c r="G683" s="85" t="s">
        <v>18641</v>
      </c>
      <c r="H683" s="85" t="s">
        <v>647</v>
      </c>
      <c r="I683" s="85" t="s">
        <v>10414</v>
      </c>
      <c r="J683" s="85">
        <v>144</v>
      </c>
      <c r="K683" s="118" t="s">
        <v>12386</v>
      </c>
      <c r="L683" s="65" t="s">
        <v>227</v>
      </c>
      <c r="M683" s="65" t="s">
        <v>3125</v>
      </c>
      <c r="N683" s="65" t="s">
        <v>2699</v>
      </c>
      <c r="O683" s="125"/>
    </row>
    <row r="684" spans="1:15" s="66" customFormat="1" ht="16.5" customHeight="1" x14ac:dyDescent="0.35">
      <c r="A684" s="59">
        <v>48100090</v>
      </c>
      <c r="B684" s="85" t="s">
        <v>10206</v>
      </c>
      <c r="C684" s="118" t="s">
        <v>229</v>
      </c>
      <c r="D684" s="85" t="s">
        <v>3124</v>
      </c>
      <c r="E684" s="85" t="s">
        <v>2708</v>
      </c>
      <c r="F684" s="85" t="s">
        <v>2707</v>
      </c>
      <c r="G684" s="85" t="s">
        <v>18642</v>
      </c>
      <c r="H684" s="85" t="s">
        <v>647</v>
      </c>
      <c r="I684" s="85" t="s">
        <v>10414</v>
      </c>
      <c r="J684" s="85">
        <v>144</v>
      </c>
      <c r="K684" s="118" t="s">
        <v>12386</v>
      </c>
      <c r="L684" s="65" t="s">
        <v>229</v>
      </c>
      <c r="M684" s="65" t="s">
        <v>3125</v>
      </c>
      <c r="N684" s="65" t="s">
        <v>2699</v>
      </c>
      <c r="O684" s="125"/>
    </row>
    <row r="685" spans="1:15" s="66" customFormat="1" ht="16.5" customHeight="1" x14ac:dyDescent="0.35">
      <c r="A685" s="59">
        <v>48100100</v>
      </c>
      <c r="B685" s="85" t="s">
        <v>10207</v>
      </c>
      <c r="C685" s="118" t="s">
        <v>245</v>
      </c>
      <c r="D685" s="85" t="s">
        <v>3124</v>
      </c>
      <c r="E685" s="85" t="s">
        <v>2710</v>
      </c>
      <c r="F685" s="85" t="s">
        <v>2709</v>
      </c>
      <c r="G685" s="85" t="s">
        <v>18643</v>
      </c>
      <c r="H685" s="85" t="s">
        <v>647</v>
      </c>
      <c r="I685" s="85" t="s">
        <v>10414</v>
      </c>
      <c r="J685" s="85">
        <v>144</v>
      </c>
      <c r="K685" s="118" t="s">
        <v>12386</v>
      </c>
      <c r="L685" s="65" t="s">
        <v>245</v>
      </c>
      <c r="M685" s="65" t="s">
        <v>3125</v>
      </c>
      <c r="N685" s="65" t="s">
        <v>2699</v>
      </c>
      <c r="O685" s="125"/>
    </row>
    <row r="686" spans="1:15" s="66" customFormat="1" ht="16.5" customHeight="1" x14ac:dyDescent="0.35">
      <c r="A686" s="59">
        <v>48100110</v>
      </c>
      <c r="B686" s="85" t="s">
        <v>10208</v>
      </c>
      <c r="C686" s="118" t="s">
        <v>250</v>
      </c>
      <c r="D686" s="85" t="s">
        <v>3124</v>
      </c>
      <c r="E686" s="85" t="s">
        <v>2712</v>
      </c>
      <c r="F686" s="85" t="s">
        <v>2711</v>
      </c>
      <c r="G686" s="85" t="s">
        <v>18644</v>
      </c>
      <c r="H686" s="85" t="s">
        <v>647</v>
      </c>
      <c r="I686" s="85" t="s">
        <v>10414</v>
      </c>
      <c r="J686" s="85">
        <v>144</v>
      </c>
      <c r="K686" s="118" t="s">
        <v>12381</v>
      </c>
      <c r="L686" s="65" t="s">
        <v>250</v>
      </c>
      <c r="M686" s="65" t="s">
        <v>3125</v>
      </c>
      <c r="N686" s="65" t="s">
        <v>2699</v>
      </c>
      <c r="O686" s="125"/>
    </row>
    <row r="687" spans="1:15" s="66" customFormat="1" ht="16.5" customHeight="1" x14ac:dyDescent="0.35">
      <c r="A687" s="59">
        <v>48101060</v>
      </c>
      <c r="B687" s="85" t="s">
        <v>10209</v>
      </c>
      <c r="C687" s="118" t="s">
        <v>617</v>
      </c>
      <c r="D687" s="85" t="s">
        <v>3124</v>
      </c>
      <c r="E687" s="85" t="s">
        <v>2715</v>
      </c>
      <c r="F687" s="85" t="s">
        <v>2714</v>
      </c>
      <c r="G687" s="85" t="s">
        <v>18645</v>
      </c>
      <c r="H687" s="85" t="s">
        <v>647</v>
      </c>
      <c r="I687" s="85" t="s">
        <v>10414</v>
      </c>
      <c r="J687" s="85">
        <v>144</v>
      </c>
      <c r="K687" s="118" t="s">
        <v>12381</v>
      </c>
      <c r="L687" s="65" t="s">
        <v>617</v>
      </c>
      <c r="M687" s="65" t="s">
        <v>3125</v>
      </c>
      <c r="N687" s="65" t="s">
        <v>2713</v>
      </c>
      <c r="O687" s="125"/>
    </row>
    <row r="688" spans="1:15" s="66" customFormat="1" ht="16.5" customHeight="1" x14ac:dyDescent="0.35">
      <c r="A688" s="59">
        <v>48101070</v>
      </c>
      <c r="B688" s="85" t="s">
        <v>10210</v>
      </c>
      <c r="C688" s="118" t="s">
        <v>225</v>
      </c>
      <c r="D688" s="85" t="s">
        <v>3124</v>
      </c>
      <c r="E688" s="85" t="s">
        <v>2718</v>
      </c>
      <c r="F688" s="85" t="s">
        <v>2717</v>
      </c>
      <c r="G688" s="85" t="s">
        <v>18646</v>
      </c>
      <c r="H688" s="85" t="s">
        <v>647</v>
      </c>
      <c r="I688" s="85" t="s">
        <v>10414</v>
      </c>
      <c r="J688" s="85">
        <v>144</v>
      </c>
      <c r="K688" s="118" t="s">
        <v>12381</v>
      </c>
      <c r="L688" s="65" t="s">
        <v>225</v>
      </c>
      <c r="M688" s="65" t="s">
        <v>3125</v>
      </c>
      <c r="N688" s="65" t="s">
        <v>2713</v>
      </c>
      <c r="O688" s="125"/>
    </row>
    <row r="689" spans="1:15" s="66" customFormat="1" ht="16.5" customHeight="1" x14ac:dyDescent="0.35">
      <c r="A689" s="59">
        <v>48101080</v>
      </c>
      <c r="B689" s="85" t="s">
        <v>10211</v>
      </c>
      <c r="C689" s="118" t="s">
        <v>227</v>
      </c>
      <c r="D689" s="85" t="s">
        <v>3124</v>
      </c>
      <c r="E689" s="85" t="s">
        <v>2720</v>
      </c>
      <c r="F689" s="85" t="s">
        <v>2719</v>
      </c>
      <c r="G689" s="85" t="s">
        <v>18647</v>
      </c>
      <c r="H689" s="85" t="s">
        <v>647</v>
      </c>
      <c r="I689" s="85" t="s">
        <v>10414</v>
      </c>
      <c r="J689" s="85">
        <v>144</v>
      </c>
      <c r="K689" s="118" t="s">
        <v>12381</v>
      </c>
      <c r="L689" s="65" t="s">
        <v>227</v>
      </c>
      <c r="M689" s="65" t="s">
        <v>3125</v>
      </c>
      <c r="N689" s="65" t="s">
        <v>2713</v>
      </c>
      <c r="O689" s="125"/>
    </row>
    <row r="690" spans="1:15" s="66" customFormat="1" ht="16.5" customHeight="1" x14ac:dyDescent="0.35">
      <c r="A690" s="59">
        <v>48101090</v>
      </c>
      <c r="B690" s="85" t="s">
        <v>10212</v>
      </c>
      <c r="C690" s="118" t="s">
        <v>229</v>
      </c>
      <c r="D690" s="85" t="s">
        <v>3124</v>
      </c>
      <c r="E690" s="85" t="s">
        <v>2722</v>
      </c>
      <c r="F690" s="85" t="s">
        <v>2721</v>
      </c>
      <c r="G690" s="85" t="s">
        <v>18648</v>
      </c>
      <c r="H690" s="85" t="s">
        <v>647</v>
      </c>
      <c r="I690" s="85" t="s">
        <v>10414</v>
      </c>
      <c r="J690" s="85">
        <v>144</v>
      </c>
      <c r="K690" s="118" t="s">
        <v>12381</v>
      </c>
      <c r="L690" s="65" t="s">
        <v>229</v>
      </c>
      <c r="M690" s="65" t="s">
        <v>3125</v>
      </c>
      <c r="N690" s="65" t="s">
        <v>2713</v>
      </c>
      <c r="O690" s="125"/>
    </row>
    <row r="691" spans="1:15" s="66" customFormat="1" ht="16.5" customHeight="1" x14ac:dyDescent="0.35">
      <c r="A691" s="59">
        <v>48101100</v>
      </c>
      <c r="B691" s="85" t="s">
        <v>10213</v>
      </c>
      <c r="C691" s="118" t="s">
        <v>245</v>
      </c>
      <c r="D691" s="85" t="s">
        <v>3124</v>
      </c>
      <c r="E691" s="85" t="s">
        <v>2724</v>
      </c>
      <c r="F691" s="85" t="s">
        <v>2723</v>
      </c>
      <c r="G691" s="85" t="s">
        <v>18649</v>
      </c>
      <c r="H691" s="85" t="s">
        <v>647</v>
      </c>
      <c r="I691" s="85" t="s">
        <v>10414</v>
      </c>
      <c r="J691" s="85">
        <v>144</v>
      </c>
      <c r="K691" s="118" t="s">
        <v>12381</v>
      </c>
      <c r="L691" s="65" t="s">
        <v>245</v>
      </c>
      <c r="M691" s="65" t="s">
        <v>3125</v>
      </c>
      <c r="N691" s="65" t="s">
        <v>2713</v>
      </c>
      <c r="O691" s="125"/>
    </row>
    <row r="692" spans="1:15" s="66" customFormat="1" ht="16.5" customHeight="1" x14ac:dyDescent="0.35">
      <c r="A692" s="59">
        <v>48101110</v>
      </c>
      <c r="B692" s="85" t="s">
        <v>10214</v>
      </c>
      <c r="C692" s="118" t="s">
        <v>250</v>
      </c>
      <c r="D692" s="85" t="s">
        <v>3124</v>
      </c>
      <c r="E692" s="85" t="s">
        <v>2726</v>
      </c>
      <c r="F692" s="85" t="s">
        <v>2725</v>
      </c>
      <c r="G692" s="85" t="s">
        <v>18650</v>
      </c>
      <c r="H692" s="85" t="s">
        <v>647</v>
      </c>
      <c r="I692" s="85" t="s">
        <v>10414</v>
      </c>
      <c r="J692" s="85">
        <v>144</v>
      </c>
      <c r="K692" s="118" t="s">
        <v>12381</v>
      </c>
      <c r="L692" s="65" t="s">
        <v>250</v>
      </c>
      <c r="M692" s="65" t="s">
        <v>3125</v>
      </c>
      <c r="N692" s="65" t="s">
        <v>2713</v>
      </c>
      <c r="O692" s="125"/>
    </row>
    <row r="693" spans="1:15" s="66" customFormat="1" ht="16.5" customHeight="1" x14ac:dyDescent="0.35">
      <c r="A693" s="59">
        <v>48102060</v>
      </c>
      <c r="B693" s="85" t="s">
        <v>10197</v>
      </c>
      <c r="C693" s="118" t="s">
        <v>617</v>
      </c>
      <c r="D693" s="85" t="s">
        <v>3124</v>
      </c>
      <c r="E693" s="85" t="s">
        <v>2688</v>
      </c>
      <c r="F693" s="85" t="s">
        <v>2687</v>
      </c>
      <c r="G693" s="85" t="s">
        <v>18651</v>
      </c>
      <c r="H693" s="85" t="s">
        <v>647</v>
      </c>
      <c r="I693" s="85" t="s">
        <v>10414</v>
      </c>
      <c r="J693" s="85">
        <v>144</v>
      </c>
      <c r="K693" s="118" t="s">
        <v>12381</v>
      </c>
      <c r="L693" s="65" t="s">
        <v>617</v>
      </c>
      <c r="M693" s="65" t="s">
        <v>3125</v>
      </c>
      <c r="N693" s="65" t="s">
        <v>2686</v>
      </c>
      <c r="O693" s="125"/>
    </row>
    <row r="694" spans="1:15" s="66" customFormat="1" ht="16.5" customHeight="1" x14ac:dyDescent="0.35">
      <c r="A694" s="59">
        <v>48102070</v>
      </c>
      <c r="B694" s="85" t="s">
        <v>10198</v>
      </c>
      <c r="C694" s="118" t="s">
        <v>225</v>
      </c>
      <c r="D694" s="85" t="s">
        <v>3124</v>
      </c>
      <c r="E694" s="85" t="s">
        <v>2690</v>
      </c>
      <c r="F694" s="85" t="s">
        <v>2689</v>
      </c>
      <c r="G694" s="85" t="s">
        <v>18652</v>
      </c>
      <c r="H694" s="85" t="s">
        <v>647</v>
      </c>
      <c r="I694" s="85" t="s">
        <v>10414</v>
      </c>
      <c r="J694" s="85">
        <v>144</v>
      </c>
      <c r="K694" s="118" t="s">
        <v>12381</v>
      </c>
      <c r="L694" s="65" t="s">
        <v>225</v>
      </c>
      <c r="M694" s="65" t="s">
        <v>3125</v>
      </c>
      <c r="N694" s="65" t="s">
        <v>2686</v>
      </c>
      <c r="O694" s="125"/>
    </row>
    <row r="695" spans="1:15" s="66" customFormat="1" ht="16.5" customHeight="1" x14ac:dyDescent="0.35">
      <c r="A695" s="59">
        <v>48102080</v>
      </c>
      <c r="B695" s="85" t="s">
        <v>10199</v>
      </c>
      <c r="C695" s="118" t="s">
        <v>227</v>
      </c>
      <c r="D695" s="85" t="s">
        <v>3124</v>
      </c>
      <c r="E695" s="85" t="s">
        <v>2692</v>
      </c>
      <c r="F695" s="85" t="s">
        <v>2691</v>
      </c>
      <c r="G695" s="85" t="s">
        <v>18653</v>
      </c>
      <c r="H695" s="85" t="s">
        <v>647</v>
      </c>
      <c r="I695" s="85" t="s">
        <v>10414</v>
      </c>
      <c r="J695" s="85">
        <v>144</v>
      </c>
      <c r="K695" s="118" t="s">
        <v>12381</v>
      </c>
      <c r="L695" s="65" t="s">
        <v>227</v>
      </c>
      <c r="M695" s="65" t="s">
        <v>3125</v>
      </c>
      <c r="N695" s="65" t="s">
        <v>2686</v>
      </c>
      <c r="O695" s="125"/>
    </row>
    <row r="696" spans="1:15" s="66" customFormat="1" ht="16.5" customHeight="1" x14ac:dyDescent="0.35">
      <c r="A696" s="59">
        <v>48102090</v>
      </c>
      <c r="B696" s="85" t="s">
        <v>10200</v>
      </c>
      <c r="C696" s="118" t="s">
        <v>229</v>
      </c>
      <c r="D696" s="85" t="s">
        <v>3124</v>
      </c>
      <c r="E696" s="85" t="s">
        <v>2694</v>
      </c>
      <c r="F696" s="85" t="s">
        <v>2693</v>
      </c>
      <c r="G696" s="85" t="s">
        <v>18654</v>
      </c>
      <c r="H696" s="85" t="s">
        <v>647</v>
      </c>
      <c r="I696" s="85" t="s">
        <v>10414</v>
      </c>
      <c r="J696" s="85">
        <v>144</v>
      </c>
      <c r="K696" s="118" t="s">
        <v>12381</v>
      </c>
      <c r="L696" s="65" t="s">
        <v>229</v>
      </c>
      <c r="M696" s="65" t="s">
        <v>3125</v>
      </c>
      <c r="N696" s="65" t="s">
        <v>2686</v>
      </c>
      <c r="O696" s="125"/>
    </row>
    <row r="697" spans="1:15" s="66" customFormat="1" ht="16.5" customHeight="1" x14ac:dyDescent="0.35">
      <c r="A697" s="59">
        <v>48102100</v>
      </c>
      <c r="B697" s="85" t="s">
        <v>10201</v>
      </c>
      <c r="C697" s="118" t="s">
        <v>245</v>
      </c>
      <c r="D697" s="85" t="s">
        <v>3124</v>
      </c>
      <c r="E697" s="85" t="s">
        <v>2696</v>
      </c>
      <c r="F697" s="85" t="s">
        <v>2695</v>
      </c>
      <c r="G697" s="85" t="s">
        <v>18655</v>
      </c>
      <c r="H697" s="85" t="s">
        <v>647</v>
      </c>
      <c r="I697" s="85" t="s">
        <v>10414</v>
      </c>
      <c r="J697" s="85">
        <v>144</v>
      </c>
      <c r="K697" s="118" t="s">
        <v>12381</v>
      </c>
      <c r="L697" s="65" t="s">
        <v>245</v>
      </c>
      <c r="M697" s="65" t="s">
        <v>3125</v>
      </c>
      <c r="N697" s="65" t="s">
        <v>2686</v>
      </c>
      <c r="O697" s="125"/>
    </row>
    <row r="698" spans="1:15" s="66" customFormat="1" ht="16.5" customHeight="1" x14ac:dyDescent="0.35">
      <c r="A698" s="59">
        <v>48102110</v>
      </c>
      <c r="B698" s="85" t="s">
        <v>10202</v>
      </c>
      <c r="C698" s="118" t="s">
        <v>250</v>
      </c>
      <c r="D698" s="85" t="s">
        <v>3124</v>
      </c>
      <c r="E698" s="85" t="s">
        <v>2698</v>
      </c>
      <c r="F698" s="85" t="s">
        <v>2697</v>
      </c>
      <c r="G698" s="85" t="s">
        <v>18656</v>
      </c>
      <c r="H698" s="85" t="s">
        <v>647</v>
      </c>
      <c r="I698" s="85" t="s">
        <v>10414</v>
      </c>
      <c r="J698" s="85">
        <v>144</v>
      </c>
      <c r="K698" s="118" t="s">
        <v>12381</v>
      </c>
      <c r="L698" s="65" t="s">
        <v>250</v>
      </c>
      <c r="M698" s="65" t="s">
        <v>3125</v>
      </c>
      <c r="N698" s="65" t="s">
        <v>2686</v>
      </c>
      <c r="O698" s="125"/>
    </row>
    <row r="699" spans="1:15" s="66" customFormat="1" ht="16.5" customHeight="1" x14ac:dyDescent="0.35">
      <c r="A699" s="59">
        <v>48102120</v>
      </c>
      <c r="B699" s="85" t="s">
        <v>9835</v>
      </c>
      <c r="C699" s="118" t="s">
        <v>255</v>
      </c>
      <c r="D699" s="85" t="s">
        <v>3124</v>
      </c>
      <c r="E699" s="85" t="s">
        <v>9837</v>
      </c>
      <c r="F699" s="85" t="s">
        <v>9836</v>
      </c>
      <c r="G699" s="85" t="s">
        <v>12350</v>
      </c>
      <c r="H699" s="85" t="s">
        <v>647</v>
      </c>
      <c r="I699" s="85" t="s">
        <v>10414</v>
      </c>
      <c r="J699" s="85">
        <v>144</v>
      </c>
      <c r="K699" s="118" t="s">
        <v>12381</v>
      </c>
      <c r="L699" s="65" t="s">
        <v>255</v>
      </c>
      <c r="M699" s="65" t="s">
        <v>3125</v>
      </c>
      <c r="N699" s="65" t="s">
        <v>2686</v>
      </c>
      <c r="O699" s="125"/>
    </row>
    <row r="700" spans="1:15" s="66" customFormat="1" ht="16.5" customHeight="1" x14ac:dyDescent="0.35">
      <c r="A700" s="59">
        <v>48105060</v>
      </c>
      <c r="B700" s="85" t="s">
        <v>4850</v>
      </c>
      <c r="C700" s="118" t="s">
        <v>617</v>
      </c>
      <c r="D700" s="85" t="s">
        <v>3124</v>
      </c>
      <c r="E700" s="85" t="s">
        <v>4852</v>
      </c>
      <c r="F700" s="85" t="s">
        <v>4851</v>
      </c>
      <c r="G700" s="85" t="s">
        <v>12350</v>
      </c>
      <c r="H700" s="85" t="s">
        <v>647</v>
      </c>
      <c r="I700" s="85" t="s">
        <v>10414</v>
      </c>
      <c r="J700" s="85">
        <v>144</v>
      </c>
      <c r="K700" s="118" t="s">
        <v>12381</v>
      </c>
      <c r="L700" s="65" t="s">
        <v>617</v>
      </c>
      <c r="M700" s="65" t="s">
        <v>3125</v>
      </c>
      <c r="N700" s="65" t="s">
        <v>4849</v>
      </c>
      <c r="O700" s="125"/>
    </row>
    <row r="701" spans="1:15" s="66" customFormat="1" ht="16.5" customHeight="1" x14ac:dyDescent="0.35">
      <c r="A701" s="59">
        <v>48105070</v>
      </c>
      <c r="B701" s="85" t="s">
        <v>4853</v>
      </c>
      <c r="C701" s="118" t="s">
        <v>225</v>
      </c>
      <c r="D701" s="85" t="s">
        <v>3124</v>
      </c>
      <c r="E701" s="85" t="s">
        <v>4855</v>
      </c>
      <c r="F701" s="85" t="s">
        <v>4854</v>
      </c>
      <c r="G701" s="85" t="s">
        <v>12350</v>
      </c>
      <c r="H701" s="85" t="s">
        <v>647</v>
      </c>
      <c r="I701" s="85" t="s">
        <v>10414</v>
      </c>
      <c r="J701" s="85">
        <v>144</v>
      </c>
      <c r="K701" s="118" t="s">
        <v>12381</v>
      </c>
      <c r="L701" s="65" t="s">
        <v>225</v>
      </c>
      <c r="M701" s="65" t="s">
        <v>3125</v>
      </c>
      <c r="N701" s="65" t="s">
        <v>4849</v>
      </c>
      <c r="O701" s="125"/>
    </row>
    <row r="702" spans="1:15" s="66" customFormat="1" ht="16.5" customHeight="1" x14ac:dyDescent="0.35">
      <c r="A702" s="59">
        <v>48105080</v>
      </c>
      <c r="B702" s="85" t="s">
        <v>4856</v>
      </c>
      <c r="C702" s="118" t="s">
        <v>227</v>
      </c>
      <c r="D702" s="85" t="s">
        <v>3124</v>
      </c>
      <c r="E702" s="85" t="s">
        <v>4858</v>
      </c>
      <c r="F702" s="85" t="s">
        <v>4857</v>
      </c>
      <c r="G702" s="85" t="s">
        <v>12350</v>
      </c>
      <c r="H702" s="85" t="s">
        <v>647</v>
      </c>
      <c r="I702" s="85" t="s">
        <v>10414</v>
      </c>
      <c r="J702" s="85">
        <v>144</v>
      </c>
      <c r="K702" s="118" t="s">
        <v>12381</v>
      </c>
      <c r="L702" s="65" t="s">
        <v>227</v>
      </c>
      <c r="M702" s="65" t="s">
        <v>3125</v>
      </c>
      <c r="N702" s="65" t="s">
        <v>4849</v>
      </c>
      <c r="O702" s="125"/>
    </row>
    <row r="703" spans="1:15" s="66" customFormat="1" ht="16.5" customHeight="1" x14ac:dyDescent="0.35">
      <c r="A703" s="59">
        <v>48105090</v>
      </c>
      <c r="B703" s="85" t="s">
        <v>4859</v>
      </c>
      <c r="C703" s="118" t="s">
        <v>229</v>
      </c>
      <c r="D703" s="85" t="s">
        <v>3124</v>
      </c>
      <c r="E703" s="85" t="s">
        <v>4861</v>
      </c>
      <c r="F703" s="85" t="s">
        <v>4860</v>
      </c>
      <c r="G703" s="85" t="s">
        <v>12350</v>
      </c>
      <c r="H703" s="85" t="s">
        <v>647</v>
      </c>
      <c r="I703" s="85" t="s">
        <v>10414</v>
      </c>
      <c r="J703" s="85">
        <v>144</v>
      </c>
      <c r="K703" s="118" t="s">
        <v>12381</v>
      </c>
      <c r="L703" s="65" t="s">
        <v>229</v>
      </c>
      <c r="M703" s="65" t="s">
        <v>3125</v>
      </c>
      <c r="N703" s="65" t="s">
        <v>4849</v>
      </c>
      <c r="O703" s="125"/>
    </row>
    <row r="704" spans="1:15" s="66" customFormat="1" ht="16.5" customHeight="1" x14ac:dyDescent="0.35">
      <c r="A704" s="59">
        <v>48105100</v>
      </c>
      <c r="B704" s="85" t="s">
        <v>4862</v>
      </c>
      <c r="C704" s="118" t="s">
        <v>245</v>
      </c>
      <c r="D704" s="85" t="s">
        <v>3124</v>
      </c>
      <c r="E704" s="85" t="s">
        <v>4864</v>
      </c>
      <c r="F704" s="85" t="s">
        <v>4863</v>
      </c>
      <c r="G704" s="85" t="s">
        <v>12350</v>
      </c>
      <c r="H704" s="85" t="s">
        <v>647</v>
      </c>
      <c r="I704" s="85" t="s">
        <v>10414</v>
      </c>
      <c r="J704" s="85">
        <v>144</v>
      </c>
      <c r="K704" s="118" t="s">
        <v>12381</v>
      </c>
      <c r="L704" s="65" t="s">
        <v>245</v>
      </c>
      <c r="M704" s="65" t="s">
        <v>3125</v>
      </c>
      <c r="N704" s="65" t="s">
        <v>4849</v>
      </c>
      <c r="O704" s="125"/>
    </row>
    <row r="705" spans="1:15" s="66" customFormat="1" ht="16.5" customHeight="1" x14ac:dyDescent="0.35">
      <c r="A705" s="59">
        <v>48105110</v>
      </c>
      <c r="B705" s="85" t="s">
        <v>4865</v>
      </c>
      <c r="C705" s="118" t="s">
        <v>250</v>
      </c>
      <c r="D705" s="85" t="s">
        <v>3124</v>
      </c>
      <c r="E705" s="85" t="s">
        <v>4867</v>
      </c>
      <c r="F705" s="85" t="s">
        <v>4866</v>
      </c>
      <c r="G705" s="85" t="s">
        <v>12350</v>
      </c>
      <c r="H705" s="85" t="s">
        <v>647</v>
      </c>
      <c r="I705" s="85" t="s">
        <v>10414</v>
      </c>
      <c r="J705" s="85">
        <v>144</v>
      </c>
      <c r="K705" s="118" t="s">
        <v>12381</v>
      </c>
      <c r="L705" s="65" t="s">
        <v>250</v>
      </c>
      <c r="M705" s="65" t="s">
        <v>3125</v>
      </c>
      <c r="N705" s="65" t="s">
        <v>4849</v>
      </c>
      <c r="O705" s="125"/>
    </row>
    <row r="706" spans="1:15" s="66" customFormat="1" ht="16.5" customHeight="1" x14ac:dyDescent="0.35">
      <c r="A706" s="59">
        <v>48125050</v>
      </c>
      <c r="B706" s="85" t="s">
        <v>6883</v>
      </c>
      <c r="C706" s="118" t="s">
        <v>1787</v>
      </c>
      <c r="D706" s="85" t="s">
        <v>3124</v>
      </c>
      <c r="E706" s="85" t="s">
        <v>10420</v>
      </c>
      <c r="F706" s="85" t="s">
        <v>7024</v>
      </c>
      <c r="G706" s="85" t="s">
        <v>12350</v>
      </c>
      <c r="H706" s="85" t="s">
        <v>647</v>
      </c>
      <c r="I706" s="85" t="s">
        <v>10414</v>
      </c>
      <c r="J706" s="85">
        <v>144</v>
      </c>
      <c r="K706" s="118" t="s">
        <v>5129</v>
      </c>
      <c r="L706" s="65" t="s">
        <v>1787</v>
      </c>
      <c r="M706" s="65" t="s">
        <v>3125</v>
      </c>
      <c r="N706" s="65" t="s">
        <v>1692</v>
      </c>
      <c r="O706" s="125"/>
    </row>
    <row r="707" spans="1:15" s="66" customFormat="1" ht="16.5" customHeight="1" x14ac:dyDescent="0.35">
      <c r="A707" s="59">
        <v>48125060</v>
      </c>
      <c r="B707" s="85" t="s">
        <v>1693</v>
      </c>
      <c r="C707" s="118" t="s">
        <v>617</v>
      </c>
      <c r="D707" s="85" t="s">
        <v>3124</v>
      </c>
      <c r="E707" s="85" t="s">
        <v>1695</v>
      </c>
      <c r="F707" s="85" t="s">
        <v>1694</v>
      </c>
      <c r="G707" s="85" t="s">
        <v>18657</v>
      </c>
      <c r="H707" s="85" t="s">
        <v>647</v>
      </c>
      <c r="I707" s="85" t="s">
        <v>10414</v>
      </c>
      <c r="J707" s="85">
        <v>144</v>
      </c>
      <c r="K707" s="118" t="s">
        <v>12381</v>
      </c>
      <c r="L707" s="65" t="s">
        <v>617</v>
      </c>
      <c r="M707" s="65" t="s">
        <v>3125</v>
      </c>
      <c r="N707" s="65" t="s">
        <v>1692</v>
      </c>
      <c r="O707" s="125"/>
    </row>
    <row r="708" spans="1:15" s="66" customFormat="1" ht="16.5" customHeight="1" x14ac:dyDescent="0.35">
      <c r="A708" s="59">
        <v>48125070</v>
      </c>
      <c r="B708" s="85" t="s">
        <v>1697</v>
      </c>
      <c r="C708" s="118" t="s">
        <v>225</v>
      </c>
      <c r="D708" s="85" t="s">
        <v>3124</v>
      </c>
      <c r="E708" s="85" t="s">
        <v>1699</v>
      </c>
      <c r="F708" s="85" t="s">
        <v>1698</v>
      </c>
      <c r="G708" s="85" t="s">
        <v>18658</v>
      </c>
      <c r="H708" s="85" t="s">
        <v>647</v>
      </c>
      <c r="I708" s="85" t="s">
        <v>10414</v>
      </c>
      <c r="J708" s="85">
        <v>144</v>
      </c>
      <c r="K708" s="118" t="s">
        <v>12381</v>
      </c>
      <c r="L708" s="65" t="s">
        <v>225</v>
      </c>
      <c r="M708" s="65" t="s">
        <v>3125</v>
      </c>
      <c r="N708" s="65" t="s">
        <v>1692</v>
      </c>
      <c r="O708" s="125"/>
    </row>
    <row r="709" spans="1:15" s="66" customFormat="1" ht="16.5" customHeight="1" x14ac:dyDescent="0.35">
      <c r="A709" s="59">
        <v>48125080</v>
      </c>
      <c r="B709" s="85" t="s">
        <v>1700</v>
      </c>
      <c r="C709" s="118" t="s">
        <v>227</v>
      </c>
      <c r="D709" s="85" t="s">
        <v>3124</v>
      </c>
      <c r="E709" s="85" t="s">
        <v>1702</v>
      </c>
      <c r="F709" s="85" t="s">
        <v>1701</v>
      </c>
      <c r="G709" s="85" t="s">
        <v>18659</v>
      </c>
      <c r="H709" s="85" t="s">
        <v>647</v>
      </c>
      <c r="I709" s="85" t="s">
        <v>10414</v>
      </c>
      <c r="J709" s="85">
        <v>144</v>
      </c>
      <c r="K709" s="118" t="s">
        <v>12381</v>
      </c>
      <c r="L709" s="65" t="s">
        <v>227</v>
      </c>
      <c r="M709" s="65" t="s">
        <v>3125</v>
      </c>
      <c r="N709" s="65" t="s">
        <v>1692</v>
      </c>
      <c r="O709" s="125"/>
    </row>
    <row r="710" spans="1:15" s="66" customFormat="1" ht="16.5" customHeight="1" x14ac:dyDescent="0.35">
      <c r="A710" s="59">
        <v>48125090</v>
      </c>
      <c r="B710" s="85" t="s">
        <v>1703</v>
      </c>
      <c r="C710" s="118" t="s">
        <v>229</v>
      </c>
      <c r="D710" s="85" t="s">
        <v>3124</v>
      </c>
      <c r="E710" s="85" t="s">
        <v>1705</v>
      </c>
      <c r="F710" s="85" t="s">
        <v>1704</v>
      </c>
      <c r="G710" s="85" t="s">
        <v>18660</v>
      </c>
      <c r="H710" s="85" t="s">
        <v>647</v>
      </c>
      <c r="I710" s="85" t="s">
        <v>10414</v>
      </c>
      <c r="J710" s="85">
        <v>144</v>
      </c>
      <c r="K710" s="118" t="s">
        <v>12381</v>
      </c>
      <c r="L710" s="65" t="s">
        <v>229</v>
      </c>
      <c r="M710" s="65" t="s">
        <v>3125</v>
      </c>
      <c r="N710" s="65" t="s">
        <v>1692</v>
      </c>
      <c r="O710" s="125"/>
    </row>
    <row r="711" spans="1:15" s="66" customFormat="1" ht="16.5" customHeight="1" x14ac:dyDescent="0.35">
      <c r="A711" s="59">
        <v>48125100</v>
      </c>
      <c r="B711" s="85" t="s">
        <v>1706</v>
      </c>
      <c r="C711" s="118" t="s">
        <v>245</v>
      </c>
      <c r="D711" s="85" t="s">
        <v>3124</v>
      </c>
      <c r="E711" s="85" t="s">
        <v>1708</v>
      </c>
      <c r="F711" s="85" t="s">
        <v>1707</v>
      </c>
      <c r="G711" s="85" t="s">
        <v>18661</v>
      </c>
      <c r="H711" s="85" t="s">
        <v>647</v>
      </c>
      <c r="I711" s="85" t="s">
        <v>10414</v>
      </c>
      <c r="J711" s="85">
        <v>144</v>
      </c>
      <c r="K711" s="118" t="s">
        <v>12381</v>
      </c>
      <c r="L711" s="65" t="s">
        <v>245</v>
      </c>
      <c r="M711" s="65" t="s">
        <v>3125</v>
      </c>
      <c r="N711" s="65" t="s">
        <v>1692</v>
      </c>
      <c r="O711" s="125"/>
    </row>
    <row r="712" spans="1:15" s="66" customFormat="1" ht="16.5" customHeight="1" x14ac:dyDescent="0.35">
      <c r="A712" s="59">
        <v>48125110</v>
      </c>
      <c r="B712" s="85" t="s">
        <v>1709</v>
      </c>
      <c r="C712" s="118" t="s">
        <v>250</v>
      </c>
      <c r="D712" s="85" t="s">
        <v>3124</v>
      </c>
      <c r="E712" s="85" t="s">
        <v>1711</v>
      </c>
      <c r="F712" s="85" t="s">
        <v>1710</v>
      </c>
      <c r="G712" s="85" t="s">
        <v>18662</v>
      </c>
      <c r="H712" s="85" t="s">
        <v>647</v>
      </c>
      <c r="I712" s="85" t="s">
        <v>10414</v>
      </c>
      <c r="J712" s="85">
        <v>144</v>
      </c>
      <c r="K712" s="118" t="s">
        <v>12381</v>
      </c>
      <c r="L712" s="65" t="s">
        <v>250</v>
      </c>
      <c r="M712" s="65" t="s">
        <v>3125</v>
      </c>
      <c r="N712" s="65" t="s">
        <v>1692</v>
      </c>
      <c r="O712" s="125"/>
    </row>
    <row r="713" spans="1:15" s="66" customFormat="1" ht="16.5" customHeight="1" x14ac:dyDescent="0.35">
      <c r="A713" s="59">
        <v>48126050</v>
      </c>
      <c r="B713" s="85" t="s">
        <v>6884</v>
      </c>
      <c r="C713" s="118" t="s">
        <v>1787</v>
      </c>
      <c r="D713" s="85" t="s">
        <v>3124</v>
      </c>
      <c r="E713" s="85" t="s">
        <v>6886</v>
      </c>
      <c r="F713" s="85" t="s">
        <v>6885</v>
      </c>
      <c r="G713" s="85" t="s">
        <v>18663</v>
      </c>
      <c r="H713" s="85" t="s">
        <v>647</v>
      </c>
      <c r="I713" s="85" t="s">
        <v>10414</v>
      </c>
      <c r="J713" s="85">
        <v>144</v>
      </c>
      <c r="K713" s="118" t="s">
        <v>5129</v>
      </c>
      <c r="L713" s="65" t="s">
        <v>1787</v>
      </c>
      <c r="M713" s="65" t="s">
        <v>3125</v>
      </c>
      <c r="N713" s="65" t="s">
        <v>6226</v>
      </c>
      <c r="O713" s="125"/>
    </row>
    <row r="714" spans="1:15" s="66" customFormat="1" ht="16.5" customHeight="1" x14ac:dyDescent="0.35">
      <c r="A714" s="59">
        <v>48126060</v>
      </c>
      <c r="B714" s="85" t="s">
        <v>7719</v>
      </c>
      <c r="C714" s="118" t="s">
        <v>617</v>
      </c>
      <c r="D714" s="85" t="s">
        <v>3124</v>
      </c>
      <c r="E714" s="85" t="s">
        <v>7721</v>
      </c>
      <c r="F714" s="85" t="s">
        <v>7720</v>
      </c>
      <c r="G714" s="85" t="s">
        <v>12350</v>
      </c>
      <c r="H714" s="85" t="s">
        <v>647</v>
      </c>
      <c r="I714" s="85" t="s">
        <v>10414</v>
      </c>
      <c r="J714" s="85">
        <v>144</v>
      </c>
      <c r="K714" s="118" t="s">
        <v>12381</v>
      </c>
      <c r="L714" s="65" t="s">
        <v>617</v>
      </c>
      <c r="M714" s="65" t="s">
        <v>3125</v>
      </c>
      <c r="N714" s="65" t="s">
        <v>6226</v>
      </c>
      <c r="O714" s="125"/>
    </row>
    <row r="715" spans="1:15" s="66" customFormat="1" ht="16.5" customHeight="1" x14ac:dyDescent="0.35">
      <c r="A715" s="59">
        <v>48126070</v>
      </c>
      <c r="B715" s="85" t="s">
        <v>7722</v>
      </c>
      <c r="C715" s="118" t="s">
        <v>225</v>
      </c>
      <c r="D715" s="85" t="s">
        <v>3124</v>
      </c>
      <c r="E715" s="85" t="s">
        <v>7724</v>
      </c>
      <c r="F715" s="85" t="s">
        <v>7723</v>
      </c>
      <c r="G715" s="85" t="s">
        <v>12350</v>
      </c>
      <c r="H715" s="85" t="s">
        <v>647</v>
      </c>
      <c r="I715" s="85" t="s">
        <v>10414</v>
      </c>
      <c r="J715" s="85">
        <v>144</v>
      </c>
      <c r="K715" s="118" t="s">
        <v>12381</v>
      </c>
      <c r="L715" s="65" t="s">
        <v>225</v>
      </c>
      <c r="M715" s="65" t="s">
        <v>3125</v>
      </c>
      <c r="N715" s="65" t="s">
        <v>6226</v>
      </c>
      <c r="O715" s="125"/>
    </row>
    <row r="716" spans="1:15" s="66" customFormat="1" ht="16.5" customHeight="1" x14ac:dyDescent="0.35">
      <c r="A716" s="59">
        <v>48126080</v>
      </c>
      <c r="B716" s="85" t="s">
        <v>7725</v>
      </c>
      <c r="C716" s="118" t="s">
        <v>227</v>
      </c>
      <c r="D716" s="85" t="s">
        <v>3124</v>
      </c>
      <c r="E716" s="85" t="s">
        <v>7727</v>
      </c>
      <c r="F716" s="85" t="s">
        <v>7726</v>
      </c>
      <c r="G716" s="85" t="s">
        <v>12350</v>
      </c>
      <c r="H716" s="85" t="s">
        <v>647</v>
      </c>
      <c r="I716" s="85" t="s">
        <v>10414</v>
      </c>
      <c r="J716" s="85">
        <v>144</v>
      </c>
      <c r="K716" s="118" t="s">
        <v>12381</v>
      </c>
      <c r="L716" s="65" t="s">
        <v>227</v>
      </c>
      <c r="M716" s="65" t="s">
        <v>3125</v>
      </c>
      <c r="N716" s="65" t="s">
        <v>6226</v>
      </c>
      <c r="O716" s="125"/>
    </row>
    <row r="717" spans="1:15" s="66" customFormat="1" ht="16.5" customHeight="1" x14ac:dyDescent="0.35">
      <c r="A717" s="59">
        <v>48126090</v>
      </c>
      <c r="B717" s="85" t="s">
        <v>7728</v>
      </c>
      <c r="C717" s="118" t="s">
        <v>229</v>
      </c>
      <c r="D717" s="85" t="s">
        <v>3124</v>
      </c>
      <c r="E717" s="85" t="s">
        <v>7730</v>
      </c>
      <c r="F717" s="85" t="s">
        <v>7729</v>
      </c>
      <c r="G717" s="85" t="s">
        <v>12350</v>
      </c>
      <c r="H717" s="85" t="s">
        <v>647</v>
      </c>
      <c r="I717" s="85" t="s">
        <v>10414</v>
      </c>
      <c r="J717" s="85">
        <v>144</v>
      </c>
      <c r="K717" s="118" t="s">
        <v>12381</v>
      </c>
      <c r="L717" s="65" t="s">
        <v>229</v>
      </c>
      <c r="M717" s="65" t="s">
        <v>3125</v>
      </c>
      <c r="N717" s="65" t="s">
        <v>6226</v>
      </c>
      <c r="O717" s="125"/>
    </row>
    <row r="718" spans="1:15" s="66" customFormat="1" ht="16.5" customHeight="1" x14ac:dyDescent="0.35">
      <c r="A718" s="59">
        <v>48126100</v>
      </c>
      <c r="B718" s="85" t="s">
        <v>7713</v>
      </c>
      <c r="C718" s="118" t="s">
        <v>245</v>
      </c>
      <c r="D718" s="85" t="s">
        <v>3124</v>
      </c>
      <c r="E718" s="85" t="s">
        <v>7715</v>
      </c>
      <c r="F718" s="85" t="s">
        <v>7714</v>
      </c>
      <c r="G718" s="85" t="s">
        <v>12350</v>
      </c>
      <c r="H718" s="85" t="s">
        <v>647</v>
      </c>
      <c r="I718" s="85" t="s">
        <v>10414</v>
      </c>
      <c r="J718" s="85">
        <v>144</v>
      </c>
      <c r="K718" s="118" t="s">
        <v>12381</v>
      </c>
      <c r="L718" s="65" t="s">
        <v>245</v>
      </c>
      <c r="M718" s="65" t="s">
        <v>3125</v>
      </c>
      <c r="N718" s="65" t="s">
        <v>6226</v>
      </c>
      <c r="O718" s="125"/>
    </row>
    <row r="719" spans="1:15" s="66" customFormat="1" ht="16.5" customHeight="1" x14ac:dyDescent="0.35">
      <c r="A719" s="59">
        <v>48126110</v>
      </c>
      <c r="B719" s="85" t="s">
        <v>7716</v>
      </c>
      <c r="C719" s="118" t="s">
        <v>250</v>
      </c>
      <c r="D719" s="85" t="s">
        <v>3124</v>
      </c>
      <c r="E719" s="85" t="s">
        <v>7718</v>
      </c>
      <c r="F719" s="85" t="s">
        <v>7717</v>
      </c>
      <c r="G719" s="85" t="s">
        <v>12350</v>
      </c>
      <c r="H719" s="85" t="s">
        <v>647</v>
      </c>
      <c r="I719" s="85" t="s">
        <v>10414</v>
      </c>
      <c r="J719" s="85">
        <v>144</v>
      </c>
      <c r="K719" s="118" t="s">
        <v>12381</v>
      </c>
      <c r="L719" s="65" t="s">
        <v>250</v>
      </c>
      <c r="M719" s="65" t="s">
        <v>3125</v>
      </c>
      <c r="N719" s="65" t="s">
        <v>6226</v>
      </c>
      <c r="O719" s="125"/>
    </row>
    <row r="720" spans="1:15" s="66" customFormat="1" ht="16.5" customHeight="1" x14ac:dyDescent="0.35">
      <c r="A720" s="59">
        <v>48128060</v>
      </c>
      <c r="B720" s="85" t="s">
        <v>4228</v>
      </c>
      <c r="C720" s="118" t="s">
        <v>617</v>
      </c>
      <c r="D720" s="85" t="s">
        <v>3124</v>
      </c>
      <c r="E720" s="85" t="s">
        <v>4229</v>
      </c>
      <c r="F720" s="85" t="s">
        <v>4230</v>
      </c>
      <c r="G720" s="85" t="s">
        <v>12350</v>
      </c>
      <c r="H720" s="85" t="s">
        <v>233</v>
      </c>
      <c r="I720" s="85" t="s">
        <v>10414</v>
      </c>
      <c r="J720" s="85">
        <v>144</v>
      </c>
      <c r="K720" s="118" t="s">
        <v>12381</v>
      </c>
      <c r="L720" s="65" t="s">
        <v>617</v>
      </c>
      <c r="M720" s="65" t="s">
        <v>3125</v>
      </c>
      <c r="N720" s="65" t="s">
        <v>4227</v>
      </c>
      <c r="O720" s="125"/>
    </row>
    <row r="721" spans="1:15" s="66" customFormat="1" ht="16.5" customHeight="1" x14ac:dyDescent="0.35">
      <c r="A721" s="59">
        <v>48128070</v>
      </c>
      <c r="B721" s="85" t="s">
        <v>4232</v>
      </c>
      <c r="C721" s="118" t="s">
        <v>225</v>
      </c>
      <c r="D721" s="85" t="s">
        <v>3124</v>
      </c>
      <c r="E721" s="85" t="s">
        <v>4233</v>
      </c>
      <c r="F721" s="85" t="s">
        <v>4234</v>
      </c>
      <c r="G721" s="85" t="s">
        <v>12350</v>
      </c>
      <c r="H721" s="85" t="s">
        <v>233</v>
      </c>
      <c r="I721" s="85" t="s">
        <v>10414</v>
      </c>
      <c r="J721" s="85">
        <v>144</v>
      </c>
      <c r="K721" s="118" t="s">
        <v>12381</v>
      </c>
      <c r="L721" s="65" t="s">
        <v>225</v>
      </c>
      <c r="M721" s="65" t="s">
        <v>3125</v>
      </c>
      <c r="N721" s="65" t="s">
        <v>4227</v>
      </c>
      <c r="O721" s="125"/>
    </row>
    <row r="722" spans="1:15" s="66" customFormat="1" ht="16.5" customHeight="1" x14ac:dyDescent="0.35">
      <c r="A722" s="59">
        <v>48128080</v>
      </c>
      <c r="B722" s="85" t="s">
        <v>4235</v>
      </c>
      <c r="C722" s="118" t="s">
        <v>227</v>
      </c>
      <c r="D722" s="85" t="s">
        <v>3124</v>
      </c>
      <c r="E722" s="85" t="s">
        <v>4236</v>
      </c>
      <c r="F722" s="85" t="s">
        <v>4237</v>
      </c>
      <c r="G722" s="85" t="s">
        <v>12350</v>
      </c>
      <c r="H722" s="85" t="s">
        <v>233</v>
      </c>
      <c r="I722" s="85" t="s">
        <v>10414</v>
      </c>
      <c r="J722" s="85">
        <v>144</v>
      </c>
      <c r="K722" s="118" t="s">
        <v>12381</v>
      </c>
      <c r="L722" s="65" t="s">
        <v>227</v>
      </c>
      <c r="M722" s="65" t="s">
        <v>3125</v>
      </c>
      <c r="N722" s="65" t="s">
        <v>4227</v>
      </c>
      <c r="O722" s="125"/>
    </row>
    <row r="723" spans="1:15" s="66" customFormat="1" ht="16.5" customHeight="1" x14ac:dyDescent="0.35">
      <c r="A723" s="59">
        <v>48128090</v>
      </c>
      <c r="B723" s="85" t="s">
        <v>4238</v>
      </c>
      <c r="C723" s="118" t="s">
        <v>229</v>
      </c>
      <c r="D723" s="85" t="s">
        <v>3124</v>
      </c>
      <c r="E723" s="85" t="s">
        <v>4239</v>
      </c>
      <c r="F723" s="85" t="s">
        <v>4240</v>
      </c>
      <c r="G723" s="85" t="s">
        <v>12350</v>
      </c>
      <c r="H723" s="85" t="s">
        <v>233</v>
      </c>
      <c r="I723" s="85" t="s">
        <v>10414</v>
      </c>
      <c r="J723" s="85">
        <v>144</v>
      </c>
      <c r="K723" s="118" t="s">
        <v>12381</v>
      </c>
      <c r="L723" s="65" t="s">
        <v>229</v>
      </c>
      <c r="M723" s="65" t="s">
        <v>3125</v>
      </c>
      <c r="N723" s="65" t="s">
        <v>4227</v>
      </c>
      <c r="O723" s="125"/>
    </row>
    <row r="724" spans="1:15" s="66" customFormat="1" ht="16.5" customHeight="1" x14ac:dyDescent="0.35">
      <c r="A724" s="59">
        <v>48128100</v>
      </c>
      <c r="B724" s="85" t="s">
        <v>4241</v>
      </c>
      <c r="C724" s="118" t="s">
        <v>245</v>
      </c>
      <c r="D724" s="85" t="s">
        <v>3124</v>
      </c>
      <c r="E724" s="85" t="s">
        <v>4242</v>
      </c>
      <c r="F724" s="85" t="s">
        <v>4243</v>
      </c>
      <c r="G724" s="85" t="s">
        <v>12350</v>
      </c>
      <c r="H724" s="85" t="s">
        <v>233</v>
      </c>
      <c r="I724" s="85" t="s">
        <v>10414</v>
      </c>
      <c r="J724" s="85">
        <v>144</v>
      </c>
      <c r="K724" s="118" t="s">
        <v>12381</v>
      </c>
      <c r="L724" s="65" t="s">
        <v>245</v>
      </c>
      <c r="M724" s="65" t="s">
        <v>3125</v>
      </c>
      <c r="N724" s="65" t="s">
        <v>4227</v>
      </c>
      <c r="O724" s="125"/>
    </row>
    <row r="725" spans="1:15" s="66" customFormat="1" ht="16.5" customHeight="1" x14ac:dyDescent="0.35">
      <c r="A725" s="59">
        <v>48128110</v>
      </c>
      <c r="B725" s="85" t="s">
        <v>4244</v>
      </c>
      <c r="C725" s="118" t="s">
        <v>250</v>
      </c>
      <c r="D725" s="85" t="s">
        <v>3124</v>
      </c>
      <c r="E725" s="85" t="s">
        <v>4245</v>
      </c>
      <c r="F725" s="85" t="s">
        <v>4246</v>
      </c>
      <c r="G725" s="85" t="s">
        <v>12350</v>
      </c>
      <c r="H725" s="85" t="s">
        <v>233</v>
      </c>
      <c r="I725" s="85" t="s">
        <v>10414</v>
      </c>
      <c r="J725" s="85">
        <v>144</v>
      </c>
      <c r="K725" s="118" t="s">
        <v>12381</v>
      </c>
      <c r="L725" s="65" t="s">
        <v>250</v>
      </c>
      <c r="M725" s="65" t="s">
        <v>3125</v>
      </c>
      <c r="N725" s="65" t="s">
        <v>4227</v>
      </c>
      <c r="O725" s="125"/>
    </row>
    <row r="726" spans="1:15" s="66" customFormat="1" ht="16.5" customHeight="1" x14ac:dyDescent="0.35">
      <c r="A726" s="59">
        <v>48129050</v>
      </c>
      <c r="B726" s="85" t="s">
        <v>6891</v>
      </c>
      <c r="C726" s="118" t="s">
        <v>1787</v>
      </c>
      <c r="D726" s="85" t="s">
        <v>3124</v>
      </c>
      <c r="E726" s="85" t="s">
        <v>6893</v>
      </c>
      <c r="F726" s="85" t="s">
        <v>6892</v>
      </c>
      <c r="G726" s="85" t="s">
        <v>18664</v>
      </c>
      <c r="H726" s="85" t="s">
        <v>647</v>
      </c>
      <c r="I726" s="85" t="s">
        <v>10414</v>
      </c>
      <c r="J726" s="85">
        <v>144</v>
      </c>
      <c r="K726" s="118" t="s">
        <v>12381</v>
      </c>
      <c r="L726" s="65" t="s">
        <v>1787</v>
      </c>
      <c r="M726" s="65" t="s">
        <v>3125</v>
      </c>
      <c r="N726" s="65" t="s">
        <v>680</v>
      </c>
      <c r="O726" s="125"/>
    </row>
    <row r="727" spans="1:15" s="66" customFormat="1" ht="16.5" customHeight="1" x14ac:dyDescent="0.35">
      <c r="A727" s="59">
        <v>48129060</v>
      </c>
      <c r="B727" s="85" t="s">
        <v>682</v>
      </c>
      <c r="C727" s="118" t="s">
        <v>617</v>
      </c>
      <c r="D727" s="85" t="s">
        <v>3124</v>
      </c>
      <c r="E727" s="85" t="s">
        <v>685</v>
      </c>
      <c r="F727" s="85" t="s">
        <v>684</v>
      </c>
      <c r="G727" s="85" t="s">
        <v>18665</v>
      </c>
      <c r="H727" s="85" t="s">
        <v>647</v>
      </c>
      <c r="I727" s="85" t="s">
        <v>10414</v>
      </c>
      <c r="J727" s="85">
        <v>144</v>
      </c>
      <c r="K727" s="118" t="s">
        <v>12381</v>
      </c>
      <c r="L727" s="65" t="s">
        <v>617</v>
      </c>
      <c r="M727" s="65" t="s">
        <v>3125</v>
      </c>
      <c r="N727" s="65" t="s">
        <v>680</v>
      </c>
      <c r="O727" s="125"/>
    </row>
    <row r="728" spans="1:15" s="66" customFormat="1" ht="16.5" customHeight="1" x14ac:dyDescent="0.35">
      <c r="A728" s="59">
        <v>48129070</v>
      </c>
      <c r="B728" s="85" t="s">
        <v>687</v>
      </c>
      <c r="C728" s="118" t="s">
        <v>225</v>
      </c>
      <c r="D728" s="85" t="s">
        <v>3124</v>
      </c>
      <c r="E728" s="85" t="s">
        <v>689</v>
      </c>
      <c r="F728" s="85" t="s">
        <v>688</v>
      </c>
      <c r="G728" s="85" t="s">
        <v>18666</v>
      </c>
      <c r="H728" s="85" t="s">
        <v>647</v>
      </c>
      <c r="I728" s="85" t="s">
        <v>10414</v>
      </c>
      <c r="J728" s="85">
        <v>144</v>
      </c>
      <c r="K728" s="118" t="s">
        <v>12381</v>
      </c>
      <c r="L728" s="65" t="s">
        <v>225</v>
      </c>
      <c r="M728" s="65" t="s">
        <v>3125</v>
      </c>
      <c r="N728" s="65" t="s">
        <v>680</v>
      </c>
      <c r="O728" s="125"/>
    </row>
    <row r="729" spans="1:15" s="66" customFormat="1" ht="16.5" customHeight="1" x14ac:dyDescent="0.35">
      <c r="A729" s="59">
        <v>48129080</v>
      </c>
      <c r="B729" s="85" t="s">
        <v>690</v>
      </c>
      <c r="C729" s="118" t="s">
        <v>227</v>
      </c>
      <c r="D729" s="85" t="s">
        <v>3124</v>
      </c>
      <c r="E729" s="85" t="s">
        <v>692</v>
      </c>
      <c r="F729" s="85" t="s">
        <v>691</v>
      </c>
      <c r="G729" s="85" t="s">
        <v>18667</v>
      </c>
      <c r="H729" s="85" t="s">
        <v>647</v>
      </c>
      <c r="I729" s="85" t="s">
        <v>10414</v>
      </c>
      <c r="J729" s="85">
        <v>144</v>
      </c>
      <c r="K729" s="118" t="s">
        <v>12381</v>
      </c>
      <c r="L729" s="65" t="s">
        <v>227</v>
      </c>
      <c r="M729" s="65" t="s">
        <v>3125</v>
      </c>
      <c r="N729" s="65" t="s">
        <v>680</v>
      </c>
      <c r="O729" s="125"/>
    </row>
    <row r="730" spans="1:15" s="66" customFormat="1" ht="16.5" customHeight="1" x14ac:dyDescent="0.35">
      <c r="A730" s="59">
        <v>48129090</v>
      </c>
      <c r="B730" s="85" t="s">
        <v>693</v>
      </c>
      <c r="C730" s="118" t="s">
        <v>229</v>
      </c>
      <c r="D730" s="85" t="s">
        <v>3124</v>
      </c>
      <c r="E730" s="85" t="s">
        <v>695</v>
      </c>
      <c r="F730" s="85" t="s">
        <v>694</v>
      </c>
      <c r="G730" s="85" t="s">
        <v>18668</v>
      </c>
      <c r="H730" s="85" t="s">
        <v>647</v>
      </c>
      <c r="I730" s="85" t="s">
        <v>10414</v>
      </c>
      <c r="J730" s="85">
        <v>144</v>
      </c>
      <c r="K730" s="118" t="s">
        <v>12381</v>
      </c>
      <c r="L730" s="65" t="s">
        <v>229</v>
      </c>
      <c r="M730" s="65" t="s">
        <v>3125</v>
      </c>
      <c r="N730" s="65" t="s">
        <v>680</v>
      </c>
      <c r="O730" s="125"/>
    </row>
    <row r="731" spans="1:15" s="66" customFormat="1" ht="16.5" customHeight="1" x14ac:dyDescent="0.35">
      <c r="A731" s="59">
        <v>48129100</v>
      </c>
      <c r="B731" s="85" t="s">
        <v>696</v>
      </c>
      <c r="C731" s="118" t="s">
        <v>245</v>
      </c>
      <c r="D731" s="85" t="s">
        <v>3124</v>
      </c>
      <c r="E731" s="85" t="s">
        <v>698</v>
      </c>
      <c r="F731" s="85" t="s">
        <v>697</v>
      </c>
      <c r="G731" s="85" t="s">
        <v>18669</v>
      </c>
      <c r="H731" s="85" t="s">
        <v>647</v>
      </c>
      <c r="I731" s="85" t="s">
        <v>10414</v>
      </c>
      <c r="J731" s="85">
        <v>144</v>
      </c>
      <c r="K731" s="118" t="s">
        <v>12381</v>
      </c>
      <c r="L731" s="65" t="s">
        <v>245</v>
      </c>
      <c r="M731" s="65" t="s">
        <v>3125</v>
      </c>
      <c r="N731" s="65" t="s">
        <v>680</v>
      </c>
      <c r="O731" s="125"/>
    </row>
    <row r="732" spans="1:15" s="66" customFormat="1" ht="16.5" customHeight="1" x14ac:dyDescent="0.35">
      <c r="A732" s="59">
        <v>48129110</v>
      </c>
      <c r="B732" s="85" t="s">
        <v>699</v>
      </c>
      <c r="C732" s="118" t="s">
        <v>250</v>
      </c>
      <c r="D732" s="85" t="s">
        <v>3124</v>
      </c>
      <c r="E732" s="85" t="s">
        <v>701</v>
      </c>
      <c r="F732" s="85" t="s">
        <v>700</v>
      </c>
      <c r="G732" s="85" t="s">
        <v>18670</v>
      </c>
      <c r="H732" s="85" t="s">
        <v>647</v>
      </c>
      <c r="I732" s="85" t="s">
        <v>10414</v>
      </c>
      <c r="J732" s="85">
        <v>144</v>
      </c>
      <c r="K732" s="118" t="s">
        <v>12381</v>
      </c>
      <c r="L732" s="65" t="s">
        <v>250</v>
      </c>
      <c r="M732" s="65" t="s">
        <v>3125</v>
      </c>
      <c r="N732" s="65" t="s">
        <v>680</v>
      </c>
      <c r="O732" s="125"/>
    </row>
    <row r="733" spans="1:15" s="66" customFormat="1" ht="16.5" customHeight="1" x14ac:dyDescent="0.35">
      <c r="A733" s="59">
        <v>48130060</v>
      </c>
      <c r="B733" s="85" t="s">
        <v>10188</v>
      </c>
      <c r="C733" s="118" t="s">
        <v>617</v>
      </c>
      <c r="D733" s="85" t="s">
        <v>3095</v>
      </c>
      <c r="E733" s="85" t="s">
        <v>2633</v>
      </c>
      <c r="F733" s="85" t="s">
        <v>2632</v>
      </c>
      <c r="G733" s="85" t="s">
        <v>18671</v>
      </c>
      <c r="H733" s="85" t="s">
        <v>683</v>
      </c>
      <c r="I733" s="85" t="s">
        <v>10414</v>
      </c>
      <c r="J733" s="85">
        <v>144</v>
      </c>
      <c r="K733" s="118" t="s">
        <v>12381</v>
      </c>
      <c r="L733" s="65" t="s">
        <v>617</v>
      </c>
      <c r="M733" s="65" t="s">
        <v>3125</v>
      </c>
      <c r="N733" s="65" t="s">
        <v>2631</v>
      </c>
      <c r="O733" s="125"/>
    </row>
    <row r="734" spans="1:15" s="66" customFormat="1" ht="16.5" customHeight="1" x14ac:dyDescent="0.35">
      <c r="A734" s="59">
        <v>48130070</v>
      </c>
      <c r="B734" s="85" t="s">
        <v>10189</v>
      </c>
      <c r="C734" s="118" t="s">
        <v>225</v>
      </c>
      <c r="D734" s="85" t="s">
        <v>3095</v>
      </c>
      <c r="E734" s="85" t="s">
        <v>2636</v>
      </c>
      <c r="F734" s="85" t="s">
        <v>2635</v>
      </c>
      <c r="G734" s="85" t="s">
        <v>18672</v>
      </c>
      <c r="H734" s="85" t="s">
        <v>683</v>
      </c>
      <c r="I734" s="85" t="s">
        <v>10414</v>
      </c>
      <c r="J734" s="85">
        <v>144</v>
      </c>
      <c r="K734" s="118" t="s">
        <v>12381</v>
      </c>
      <c r="L734" s="65" t="s">
        <v>225</v>
      </c>
      <c r="M734" s="65" t="s">
        <v>3125</v>
      </c>
      <c r="N734" s="65" t="s">
        <v>2631</v>
      </c>
      <c r="O734" s="125"/>
    </row>
    <row r="735" spans="1:15" s="66" customFormat="1" ht="16.5" customHeight="1" x14ac:dyDescent="0.35">
      <c r="A735" s="59">
        <v>48130080</v>
      </c>
      <c r="B735" s="85" t="s">
        <v>10190</v>
      </c>
      <c r="C735" s="118" t="s">
        <v>227</v>
      </c>
      <c r="D735" s="85" t="s">
        <v>3095</v>
      </c>
      <c r="E735" s="85" t="s">
        <v>2638</v>
      </c>
      <c r="F735" s="85" t="s">
        <v>2637</v>
      </c>
      <c r="G735" s="85" t="s">
        <v>18673</v>
      </c>
      <c r="H735" s="85" t="s">
        <v>683</v>
      </c>
      <c r="I735" s="85" t="s">
        <v>10414</v>
      </c>
      <c r="J735" s="85">
        <v>144</v>
      </c>
      <c r="K735" s="118" t="s">
        <v>12381</v>
      </c>
      <c r="L735" s="65" t="s">
        <v>227</v>
      </c>
      <c r="M735" s="65" t="s">
        <v>3125</v>
      </c>
      <c r="N735" s="65" t="s">
        <v>2631</v>
      </c>
      <c r="O735" s="125"/>
    </row>
    <row r="736" spans="1:15" s="66" customFormat="1" ht="16.5" customHeight="1" x14ac:dyDescent="0.35">
      <c r="A736" s="59">
        <v>48130090</v>
      </c>
      <c r="B736" s="85" t="s">
        <v>10191</v>
      </c>
      <c r="C736" s="118" t="s">
        <v>229</v>
      </c>
      <c r="D736" s="85" t="s">
        <v>3095</v>
      </c>
      <c r="E736" s="85" t="s">
        <v>2640</v>
      </c>
      <c r="F736" s="85" t="s">
        <v>2639</v>
      </c>
      <c r="G736" s="85" t="s">
        <v>18674</v>
      </c>
      <c r="H736" s="85" t="s">
        <v>683</v>
      </c>
      <c r="I736" s="85" t="s">
        <v>10414</v>
      </c>
      <c r="J736" s="85">
        <v>144</v>
      </c>
      <c r="K736" s="118" t="s">
        <v>12381</v>
      </c>
      <c r="L736" s="65" t="s">
        <v>229</v>
      </c>
      <c r="M736" s="65" t="s">
        <v>3125</v>
      </c>
      <c r="N736" s="65" t="s">
        <v>2631</v>
      </c>
      <c r="O736" s="125"/>
    </row>
    <row r="737" spans="1:15" s="66" customFormat="1" ht="16.5" customHeight="1" x14ac:dyDescent="0.35">
      <c r="A737" s="59">
        <v>48130100</v>
      </c>
      <c r="B737" s="85" t="s">
        <v>10192</v>
      </c>
      <c r="C737" s="118" t="s">
        <v>245</v>
      </c>
      <c r="D737" s="85" t="s">
        <v>3095</v>
      </c>
      <c r="E737" s="85" t="s">
        <v>2642</v>
      </c>
      <c r="F737" s="85" t="s">
        <v>2641</v>
      </c>
      <c r="G737" s="85" t="s">
        <v>18675</v>
      </c>
      <c r="H737" s="85" t="s">
        <v>683</v>
      </c>
      <c r="I737" s="85" t="s">
        <v>10414</v>
      </c>
      <c r="J737" s="85">
        <v>144</v>
      </c>
      <c r="K737" s="118" t="s">
        <v>12381</v>
      </c>
      <c r="L737" s="65" t="s">
        <v>245</v>
      </c>
      <c r="M737" s="65" t="s">
        <v>3125</v>
      </c>
      <c r="N737" s="65" t="s">
        <v>2631</v>
      </c>
      <c r="O737" s="125"/>
    </row>
    <row r="738" spans="1:15" s="66" customFormat="1" ht="16.5" customHeight="1" x14ac:dyDescent="0.35">
      <c r="A738" s="59">
        <v>48130110</v>
      </c>
      <c r="B738" s="85" t="s">
        <v>10193</v>
      </c>
      <c r="C738" s="118" t="s">
        <v>250</v>
      </c>
      <c r="D738" s="85" t="s">
        <v>3095</v>
      </c>
      <c r="E738" s="85" t="s">
        <v>2644</v>
      </c>
      <c r="F738" s="85" t="s">
        <v>2643</v>
      </c>
      <c r="G738" s="85" t="s">
        <v>18676</v>
      </c>
      <c r="H738" s="85" t="s">
        <v>683</v>
      </c>
      <c r="I738" s="85" t="s">
        <v>10414</v>
      </c>
      <c r="J738" s="85">
        <v>144</v>
      </c>
      <c r="K738" s="118" t="s">
        <v>12381</v>
      </c>
      <c r="L738" s="65" t="s">
        <v>250</v>
      </c>
      <c r="M738" s="65" t="s">
        <v>3125</v>
      </c>
      <c r="N738" s="65" t="s">
        <v>2631</v>
      </c>
      <c r="O738" s="125"/>
    </row>
    <row r="739" spans="1:15" s="66" customFormat="1" ht="16.5" customHeight="1" x14ac:dyDescent="0.35">
      <c r="A739" s="59">
        <v>48135060</v>
      </c>
      <c r="B739" s="85" t="s">
        <v>2670</v>
      </c>
      <c r="C739" s="118" t="s">
        <v>617</v>
      </c>
      <c r="D739" s="85" t="s">
        <v>3095</v>
      </c>
      <c r="E739" s="85" t="s">
        <v>2672</v>
      </c>
      <c r="F739" s="85" t="s">
        <v>2671</v>
      </c>
      <c r="G739" s="85" t="s">
        <v>18677</v>
      </c>
      <c r="H739" s="85" t="s">
        <v>683</v>
      </c>
      <c r="I739" s="85" t="s">
        <v>10414</v>
      </c>
      <c r="J739" s="85">
        <v>144</v>
      </c>
      <c r="K739" s="118" t="s">
        <v>12381</v>
      </c>
      <c r="L739" s="65" t="s">
        <v>617</v>
      </c>
      <c r="M739" s="65" t="s">
        <v>3125</v>
      </c>
      <c r="N739" s="65" t="s">
        <v>2669</v>
      </c>
      <c r="O739" s="125"/>
    </row>
    <row r="740" spans="1:15" s="66" customFormat="1" ht="16.5" customHeight="1" x14ac:dyDescent="0.35">
      <c r="A740" s="59">
        <v>48135070</v>
      </c>
      <c r="B740" s="85" t="s">
        <v>2674</v>
      </c>
      <c r="C740" s="118" t="s">
        <v>225</v>
      </c>
      <c r="D740" s="85" t="s">
        <v>3095</v>
      </c>
      <c r="E740" s="85" t="s">
        <v>2676</v>
      </c>
      <c r="F740" s="85" t="s">
        <v>2675</v>
      </c>
      <c r="G740" s="85" t="s">
        <v>18678</v>
      </c>
      <c r="H740" s="85" t="s">
        <v>683</v>
      </c>
      <c r="I740" s="85" t="s">
        <v>10414</v>
      </c>
      <c r="J740" s="85">
        <v>144</v>
      </c>
      <c r="K740" s="118" t="s">
        <v>12381</v>
      </c>
      <c r="L740" s="65" t="s">
        <v>225</v>
      </c>
      <c r="M740" s="65" t="s">
        <v>3125</v>
      </c>
      <c r="N740" s="65" t="s">
        <v>2669</v>
      </c>
      <c r="O740" s="125"/>
    </row>
    <row r="741" spans="1:15" s="66" customFormat="1" ht="16.5" customHeight="1" x14ac:dyDescent="0.35">
      <c r="A741" s="59">
        <v>48135080</v>
      </c>
      <c r="B741" s="85" t="s">
        <v>2677</v>
      </c>
      <c r="C741" s="118" t="s">
        <v>227</v>
      </c>
      <c r="D741" s="85" t="s">
        <v>3095</v>
      </c>
      <c r="E741" s="85" t="s">
        <v>2679</v>
      </c>
      <c r="F741" s="85" t="s">
        <v>2678</v>
      </c>
      <c r="G741" s="85" t="s">
        <v>18679</v>
      </c>
      <c r="H741" s="85" t="s">
        <v>683</v>
      </c>
      <c r="I741" s="85" t="s">
        <v>10414</v>
      </c>
      <c r="J741" s="85">
        <v>144</v>
      </c>
      <c r="K741" s="118" t="s">
        <v>12381</v>
      </c>
      <c r="L741" s="65" t="s">
        <v>227</v>
      </c>
      <c r="M741" s="65" t="s">
        <v>3125</v>
      </c>
      <c r="N741" s="65" t="s">
        <v>2669</v>
      </c>
      <c r="O741" s="125"/>
    </row>
    <row r="742" spans="1:15" s="66" customFormat="1" ht="16.5" customHeight="1" x14ac:dyDescent="0.35">
      <c r="A742" s="59">
        <v>48135090</v>
      </c>
      <c r="B742" s="85" t="s">
        <v>10194</v>
      </c>
      <c r="C742" s="118" t="s">
        <v>229</v>
      </c>
      <c r="D742" s="85" t="s">
        <v>3095</v>
      </c>
      <c r="E742" s="85" t="s">
        <v>2681</v>
      </c>
      <c r="F742" s="85" t="s">
        <v>2680</v>
      </c>
      <c r="G742" s="85" t="s">
        <v>18680</v>
      </c>
      <c r="H742" s="85" t="s">
        <v>683</v>
      </c>
      <c r="I742" s="85" t="s">
        <v>10414</v>
      </c>
      <c r="J742" s="85">
        <v>144</v>
      </c>
      <c r="K742" s="118" t="s">
        <v>12381</v>
      </c>
      <c r="L742" s="65" t="s">
        <v>229</v>
      </c>
      <c r="M742" s="65" t="s">
        <v>3125</v>
      </c>
      <c r="N742" s="65" t="s">
        <v>2669</v>
      </c>
      <c r="O742" s="125"/>
    </row>
    <row r="743" spans="1:15" s="66" customFormat="1" ht="16.5" customHeight="1" x14ac:dyDescent="0.35">
      <c r="A743" s="59">
        <v>48135100</v>
      </c>
      <c r="B743" s="85" t="s">
        <v>10195</v>
      </c>
      <c r="C743" s="118" t="s">
        <v>245</v>
      </c>
      <c r="D743" s="85" t="s">
        <v>3095</v>
      </c>
      <c r="E743" s="85" t="s">
        <v>2683</v>
      </c>
      <c r="F743" s="85" t="s">
        <v>2682</v>
      </c>
      <c r="G743" s="85" t="s">
        <v>18681</v>
      </c>
      <c r="H743" s="85" t="s">
        <v>683</v>
      </c>
      <c r="I743" s="85" t="s">
        <v>10414</v>
      </c>
      <c r="J743" s="85">
        <v>144</v>
      </c>
      <c r="K743" s="118" t="s">
        <v>12381</v>
      </c>
      <c r="L743" s="65" t="s">
        <v>245</v>
      </c>
      <c r="M743" s="65" t="s">
        <v>3125</v>
      </c>
      <c r="N743" s="65" t="s">
        <v>2669</v>
      </c>
      <c r="O743" s="125"/>
    </row>
    <row r="744" spans="1:15" s="66" customFormat="1" ht="16.5" customHeight="1" x14ac:dyDescent="0.35">
      <c r="A744" s="59">
        <v>48135110</v>
      </c>
      <c r="B744" s="85" t="s">
        <v>10196</v>
      </c>
      <c r="C744" s="118" t="s">
        <v>250</v>
      </c>
      <c r="D744" s="85" t="s">
        <v>3095</v>
      </c>
      <c r="E744" s="85" t="s">
        <v>2685</v>
      </c>
      <c r="F744" s="85" t="s">
        <v>2684</v>
      </c>
      <c r="G744" s="85" t="s">
        <v>18682</v>
      </c>
      <c r="H744" s="85" t="s">
        <v>683</v>
      </c>
      <c r="I744" s="85" t="s">
        <v>10414</v>
      </c>
      <c r="J744" s="85">
        <v>144</v>
      </c>
      <c r="K744" s="118" t="s">
        <v>12381</v>
      </c>
      <c r="L744" s="65" t="s">
        <v>250</v>
      </c>
      <c r="M744" s="65" t="s">
        <v>3125</v>
      </c>
      <c r="N744" s="65" t="s">
        <v>2669</v>
      </c>
      <c r="O744" s="125"/>
    </row>
    <row r="745" spans="1:15" s="66" customFormat="1" ht="16.5" customHeight="1" x14ac:dyDescent="0.35">
      <c r="A745" s="59">
        <v>48140050</v>
      </c>
      <c r="B745" s="85" t="s">
        <v>8248</v>
      </c>
      <c r="C745" s="118" t="s">
        <v>1787</v>
      </c>
      <c r="D745" s="85" t="s">
        <v>3124</v>
      </c>
      <c r="E745" s="85" t="s">
        <v>8250</v>
      </c>
      <c r="F745" s="85" t="s">
        <v>8249</v>
      </c>
      <c r="G745" s="85" t="s">
        <v>12350</v>
      </c>
      <c r="H745" s="85" t="s">
        <v>647</v>
      </c>
      <c r="I745" s="85" t="s">
        <v>10414</v>
      </c>
      <c r="J745" s="85">
        <v>144</v>
      </c>
      <c r="K745" s="118" t="s">
        <v>5129</v>
      </c>
      <c r="L745" s="65" t="s">
        <v>1787</v>
      </c>
      <c r="M745" s="65" t="s">
        <v>3125</v>
      </c>
      <c r="N745" s="65" t="s">
        <v>12685</v>
      </c>
      <c r="O745" s="125"/>
    </row>
    <row r="746" spans="1:15" s="66" customFormat="1" ht="16.5" customHeight="1" x14ac:dyDescent="0.35">
      <c r="A746" s="59">
        <v>48140060</v>
      </c>
      <c r="B746" s="85" t="s">
        <v>8251</v>
      </c>
      <c r="C746" s="118" t="s">
        <v>617</v>
      </c>
      <c r="D746" s="85" t="s">
        <v>3124</v>
      </c>
      <c r="E746" s="85" t="s">
        <v>8253</v>
      </c>
      <c r="F746" s="85" t="s">
        <v>8252</v>
      </c>
      <c r="G746" s="85" t="s">
        <v>12350</v>
      </c>
      <c r="H746" s="85" t="s">
        <v>647</v>
      </c>
      <c r="I746" s="85" t="s">
        <v>10414</v>
      </c>
      <c r="J746" s="85">
        <v>144</v>
      </c>
      <c r="K746" s="118" t="s">
        <v>5129</v>
      </c>
      <c r="L746" s="65" t="s">
        <v>617</v>
      </c>
      <c r="M746" s="65" t="s">
        <v>3125</v>
      </c>
      <c r="N746" s="65" t="s">
        <v>12685</v>
      </c>
      <c r="O746" s="125"/>
    </row>
    <row r="747" spans="1:15" s="66" customFormat="1" ht="16.5" customHeight="1" x14ac:dyDescent="0.35">
      <c r="A747" s="59">
        <v>48140070</v>
      </c>
      <c r="B747" s="85" t="s">
        <v>8254</v>
      </c>
      <c r="C747" s="118" t="s">
        <v>225</v>
      </c>
      <c r="D747" s="85" t="s">
        <v>3124</v>
      </c>
      <c r="E747" s="85" t="s">
        <v>8256</v>
      </c>
      <c r="F747" s="85" t="s">
        <v>8255</v>
      </c>
      <c r="G747" s="85" t="s">
        <v>12350</v>
      </c>
      <c r="H747" s="85" t="s">
        <v>647</v>
      </c>
      <c r="I747" s="85" t="s">
        <v>10414</v>
      </c>
      <c r="J747" s="85">
        <v>144</v>
      </c>
      <c r="K747" s="118" t="s">
        <v>5129</v>
      </c>
      <c r="L747" s="65" t="s">
        <v>225</v>
      </c>
      <c r="M747" s="65" t="s">
        <v>3125</v>
      </c>
      <c r="N747" s="65" t="s">
        <v>12685</v>
      </c>
      <c r="O747" s="125"/>
    </row>
    <row r="748" spans="1:15" s="66" customFormat="1" ht="16.5" customHeight="1" x14ac:dyDescent="0.35">
      <c r="A748" s="59">
        <v>48140080</v>
      </c>
      <c r="B748" s="85" t="s">
        <v>8257</v>
      </c>
      <c r="C748" s="118" t="s">
        <v>227</v>
      </c>
      <c r="D748" s="85" t="s">
        <v>3124</v>
      </c>
      <c r="E748" s="85" t="s">
        <v>8259</v>
      </c>
      <c r="F748" s="85" t="s">
        <v>8258</v>
      </c>
      <c r="G748" s="85" t="s">
        <v>12350</v>
      </c>
      <c r="H748" s="85" t="s">
        <v>647</v>
      </c>
      <c r="I748" s="85" t="s">
        <v>10414</v>
      </c>
      <c r="J748" s="85">
        <v>144</v>
      </c>
      <c r="K748" s="118" t="s">
        <v>5129</v>
      </c>
      <c r="L748" s="65" t="s">
        <v>227</v>
      </c>
      <c r="M748" s="65" t="s">
        <v>3125</v>
      </c>
      <c r="N748" s="65" t="s">
        <v>12685</v>
      </c>
      <c r="O748" s="125"/>
    </row>
    <row r="749" spans="1:15" s="66" customFormat="1" ht="16.5" customHeight="1" x14ac:dyDescent="0.35">
      <c r="A749" s="59">
        <v>48140090</v>
      </c>
      <c r="B749" s="85" t="s">
        <v>8260</v>
      </c>
      <c r="C749" s="118" t="s">
        <v>229</v>
      </c>
      <c r="D749" s="85" t="s">
        <v>3124</v>
      </c>
      <c r="E749" s="85" t="s">
        <v>8262</v>
      </c>
      <c r="F749" s="85" t="s">
        <v>8261</v>
      </c>
      <c r="G749" s="85" t="s">
        <v>12350</v>
      </c>
      <c r="H749" s="85" t="s">
        <v>647</v>
      </c>
      <c r="I749" s="85" t="s">
        <v>10414</v>
      </c>
      <c r="J749" s="85">
        <v>144</v>
      </c>
      <c r="K749" s="118" t="s">
        <v>5129</v>
      </c>
      <c r="L749" s="65" t="s">
        <v>229</v>
      </c>
      <c r="M749" s="65" t="s">
        <v>3125</v>
      </c>
      <c r="N749" s="65" t="s">
        <v>12685</v>
      </c>
      <c r="O749" s="125"/>
    </row>
    <row r="750" spans="1:15" s="66" customFormat="1" ht="16.5" customHeight="1" x14ac:dyDescent="0.35">
      <c r="A750" s="59">
        <v>48140100</v>
      </c>
      <c r="B750" s="85" t="s">
        <v>8242</v>
      </c>
      <c r="C750" s="118" t="s">
        <v>245</v>
      </c>
      <c r="D750" s="85" t="s">
        <v>3124</v>
      </c>
      <c r="E750" s="85" t="s">
        <v>8244</v>
      </c>
      <c r="F750" s="85" t="s">
        <v>8243</v>
      </c>
      <c r="G750" s="85" t="s">
        <v>12350</v>
      </c>
      <c r="H750" s="85" t="s">
        <v>647</v>
      </c>
      <c r="I750" s="85" t="s">
        <v>10414</v>
      </c>
      <c r="J750" s="85">
        <v>144</v>
      </c>
      <c r="K750" s="118" t="s">
        <v>5129</v>
      </c>
      <c r="L750" s="65" t="s">
        <v>245</v>
      </c>
      <c r="M750" s="65" t="s">
        <v>3125</v>
      </c>
      <c r="N750" s="65" t="s">
        <v>12685</v>
      </c>
      <c r="O750" s="125"/>
    </row>
    <row r="751" spans="1:15" s="66" customFormat="1" ht="16.5" customHeight="1" x14ac:dyDescent="0.35">
      <c r="A751" s="59">
        <v>48140110</v>
      </c>
      <c r="B751" s="85" t="s">
        <v>8245</v>
      </c>
      <c r="C751" s="118" t="s">
        <v>250</v>
      </c>
      <c r="D751" s="85" t="s">
        <v>3124</v>
      </c>
      <c r="E751" s="85" t="s">
        <v>8247</v>
      </c>
      <c r="F751" s="85" t="s">
        <v>8246</v>
      </c>
      <c r="G751" s="85" t="s">
        <v>12350</v>
      </c>
      <c r="H751" s="85" t="s">
        <v>647</v>
      </c>
      <c r="I751" s="85" t="s">
        <v>10414</v>
      </c>
      <c r="J751" s="85">
        <v>144</v>
      </c>
      <c r="K751" s="118" t="s">
        <v>5129</v>
      </c>
      <c r="L751" s="65" t="s">
        <v>250</v>
      </c>
      <c r="M751" s="65" t="s">
        <v>3125</v>
      </c>
      <c r="N751" s="65" t="s">
        <v>12685</v>
      </c>
      <c r="O751" s="125"/>
    </row>
    <row r="752" spans="1:15" s="66" customFormat="1" ht="16.5" customHeight="1" x14ac:dyDescent="0.35">
      <c r="A752" s="59">
        <v>48160090</v>
      </c>
      <c r="B752" s="85" t="s">
        <v>7091</v>
      </c>
      <c r="C752" s="118" t="s">
        <v>229</v>
      </c>
      <c r="D752" s="85" t="s">
        <v>3017</v>
      </c>
      <c r="E752" s="85" t="s">
        <v>7093</v>
      </c>
      <c r="F752" s="85" t="s">
        <v>7092</v>
      </c>
      <c r="G752" s="85" t="s">
        <v>18683</v>
      </c>
      <c r="H752" s="85" t="s">
        <v>3091</v>
      </c>
      <c r="I752" s="85" t="s">
        <v>10414</v>
      </c>
      <c r="J752" s="85">
        <v>72</v>
      </c>
      <c r="K752" s="118" t="s">
        <v>12423</v>
      </c>
      <c r="L752" s="65" t="s">
        <v>229</v>
      </c>
      <c r="M752" s="65" t="s">
        <v>3125</v>
      </c>
      <c r="N752" s="65" t="s">
        <v>7087</v>
      </c>
      <c r="O752" s="125"/>
    </row>
    <row r="753" spans="1:15" s="66" customFormat="1" ht="16.5" customHeight="1" x14ac:dyDescent="0.35">
      <c r="A753" s="59">
        <v>48160100</v>
      </c>
      <c r="B753" s="85" t="s">
        <v>7088</v>
      </c>
      <c r="C753" s="118" t="s">
        <v>245</v>
      </c>
      <c r="D753" s="85" t="s">
        <v>3017</v>
      </c>
      <c r="E753" s="85" t="s">
        <v>7090</v>
      </c>
      <c r="F753" s="85" t="s">
        <v>7089</v>
      </c>
      <c r="G753" s="85" t="s">
        <v>18684</v>
      </c>
      <c r="H753" s="85" t="s">
        <v>3091</v>
      </c>
      <c r="I753" s="85" t="s">
        <v>10414</v>
      </c>
      <c r="J753" s="85">
        <v>72</v>
      </c>
      <c r="K753" s="118" t="s">
        <v>12423</v>
      </c>
      <c r="L753" s="65" t="s">
        <v>245</v>
      </c>
      <c r="M753" s="65" t="s">
        <v>3125</v>
      </c>
      <c r="N753" s="65" t="s">
        <v>7087</v>
      </c>
      <c r="O753" s="125"/>
    </row>
    <row r="754" spans="1:15" s="66" customFormat="1" ht="16.5" customHeight="1" x14ac:dyDescent="0.35">
      <c r="A754" s="59">
        <v>48193100</v>
      </c>
      <c r="B754" s="85" t="s">
        <v>7334</v>
      </c>
      <c r="C754" s="118" t="s">
        <v>245</v>
      </c>
      <c r="D754" s="85" t="s">
        <v>3124</v>
      </c>
      <c r="E754" s="85" t="s">
        <v>7336</v>
      </c>
      <c r="F754" s="85" t="s">
        <v>7335</v>
      </c>
      <c r="G754" s="85" t="s">
        <v>12350</v>
      </c>
      <c r="H754" s="85" t="s">
        <v>647</v>
      </c>
      <c r="I754" s="85" t="s">
        <v>10414</v>
      </c>
      <c r="J754" s="85">
        <v>72</v>
      </c>
      <c r="K754" s="118" t="s">
        <v>12408</v>
      </c>
      <c r="L754" s="65" t="s">
        <v>245</v>
      </c>
      <c r="M754" s="65" t="s">
        <v>3125</v>
      </c>
      <c r="N754" s="65" t="s">
        <v>7333</v>
      </c>
      <c r="O754" s="125"/>
    </row>
    <row r="755" spans="1:15" s="66" customFormat="1" ht="16.5" customHeight="1" x14ac:dyDescent="0.35">
      <c r="A755" s="59">
        <v>48193110</v>
      </c>
      <c r="B755" s="85" t="s">
        <v>7337</v>
      </c>
      <c r="C755" s="118" t="s">
        <v>250</v>
      </c>
      <c r="D755" s="85" t="s">
        <v>3124</v>
      </c>
      <c r="E755" s="85" t="s">
        <v>7339</v>
      </c>
      <c r="F755" s="85" t="s">
        <v>7338</v>
      </c>
      <c r="G755" s="85" t="s">
        <v>12350</v>
      </c>
      <c r="H755" s="85" t="s">
        <v>647</v>
      </c>
      <c r="I755" s="85" t="s">
        <v>10414</v>
      </c>
      <c r="J755" s="85">
        <v>72</v>
      </c>
      <c r="K755" s="118" t="s">
        <v>12408</v>
      </c>
      <c r="L755" s="65" t="s">
        <v>250</v>
      </c>
      <c r="M755" s="65" t="s">
        <v>3125</v>
      </c>
      <c r="N755" s="65" t="s">
        <v>7333</v>
      </c>
      <c r="O755" s="125"/>
    </row>
    <row r="756" spans="1:15" s="66" customFormat="1" ht="16.5" customHeight="1" x14ac:dyDescent="0.35">
      <c r="A756" s="59">
        <v>48205080</v>
      </c>
      <c r="B756" s="85" t="s">
        <v>6072</v>
      </c>
      <c r="C756" s="118" t="s">
        <v>227</v>
      </c>
      <c r="D756" s="85" t="s">
        <v>10433</v>
      </c>
      <c r="E756" s="85" t="s">
        <v>6074</v>
      </c>
      <c r="F756" s="85" t="s">
        <v>6073</v>
      </c>
      <c r="G756" s="85" t="s">
        <v>18685</v>
      </c>
      <c r="H756" s="85" t="s">
        <v>5783</v>
      </c>
      <c r="I756" s="85" t="s">
        <v>10414</v>
      </c>
      <c r="J756" s="85">
        <v>72</v>
      </c>
      <c r="K756" s="118" t="s">
        <v>12424</v>
      </c>
      <c r="L756" s="65" t="s">
        <v>227</v>
      </c>
      <c r="M756" s="65" t="s">
        <v>3125</v>
      </c>
      <c r="N756" s="65" t="s">
        <v>6061</v>
      </c>
      <c r="O756" s="125"/>
    </row>
    <row r="757" spans="1:15" s="66" customFormat="1" ht="16.5" customHeight="1" x14ac:dyDescent="0.35">
      <c r="A757" s="59">
        <v>48205090</v>
      </c>
      <c r="B757" s="85" t="s">
        <v>6075</v>
      </c>
      <c r="C757" s="118" t="s">
        <v>229</v>
      </c>
      <c r="D757" s="85" t="s">
        <v>10433</v>
      </c>
      <c r="E757" s="85" t="s">
        <v>6077</v>
      </c>
      <c r="F757" s="85" t="s">
        <v>6076</v>
      </c>
      <c r="G757" s="85" t="s">
        <v>18686</v>
      </c>
      <c r="H757" s="85" t="s">
        <v>5783</v>
      </c>
      <c r="I757" s="85" t="s">
        <v>10414</v>
      </c>
      <c r="J757" s="85">
        <v>72</v>
      </c>
      <c r="K757" s="118" t="s">
        <v>12424</v>
      </c>
      <c r="L757" s="65" t="s">
        <v>229</v>
      </c>
      <c r="M757" s="65" t="s">
        <v>3125</v>
      </c>
      <c r="N757" s="65" t="s">
        <v>6061</v>
      </c>
      <c r="O757" s="125"/>
    </row>
    <row r="758" spans="1:15" s="66" customFormat="1" ht="16.5" customHeight="1" x14ac:dyDescent="0.35">
      <c r="A758" s="59">
        <v>48205100</v>
      </c>
      <c r="B758" s="85" t="s">
        <v>6062</v>
      </c>
      <c r="C758" s="118" t="s">
        <v>245</v>
      </c>
      <c r="D758" s="85" t="s">
        <v>10433</v>
      </c>
      <c r="E758" s="85" t="s">
        <v>6064</v>
      </c>
      <c r="F758" s="85" t="s">
        <v>6063</v>
      </c>
      <c r="G758" s="85" t="s">
        <v>18687</v>
      </c>
      <c r="H758" s="85" t="s">
        <v>5783</v>
      </c>
      <c r="I758" s="85" t="s">
        <v>10414</v>
      </c>
      <c r="J758" s="85">
        <v>72</v>
      </c>
      <c r="K758" s="118" t="s">
        <v>12424</v>
      </c>
      <c r="L758" s="65" t="s">
        <v>245</v>
      </c>
      <c r="M758" s="65" t="s">
        <v>3125</v>
      </c>
      <c r="N758" s="65" t="s">
        <v>6061</v>
      </c>
      <c r="O758" s="125"/>
    </row>
    <row r="759" spans="1:15" s="66" customFormat="1" ht="16.5" customHeight="1" x14ac:dyDescent="0.35">
      <c r="A759" s="59">
        <v>48205110</v>
      </c>
      <c r="B759" s="85" t="s">
        <v>6066</v>
      </c>
      <c r="C759" s="118" t="s">
        <v>250</v>
      </c>
      <c r="D759" s="85" t="s">
        <v>10433</v>
      </c>
      <c r="E759" s="85" t="s">
        <v>6068</v>
      </c>
      <c r="F759" s="85" t="s">
        <v>6067</v>
      </c>
      <c r="G759" s="85" t="s">
        <v>18688</v>
      </c>
      <c r="H759" s="85" t="s">
        <v>5783</v>
      </c>
      <c r="I759" s="85" t="s">
        <v>10414</v>
      </c>
      <c r="J759" s="85">
        <v>72</v>
      </c>
      <c r="K759" s="118" t="s">
        <v>12424</v>
      </c>
      <c r="L759" s="65" t="s">
        <v>250</v>
      </c>
      <c r="M759" s="65" t="s">
        <v>3125</v>
      </c>
      <c r="N759" s="65" t="s">
        <v>6061</v>
      </c>
      <c r="O759" s="125"/>
    </row>
    <row r="760" spans="1:15" s="66" customFormat="1" ht="16.5" customHeight="1" x14ac:dyDescent="0.35">
      <c r="A760" s="59">
        <v>48205120</v>
      </c>
      <c r="B760" s="85" t="s">
        <v>6069</v>
      </c>
      <c r="C760" s="118" t="s">
        <v>255</v>
      </c>
      <c r="D760" s="85" t="s">
        <v>10433</v>
      </c>
      <c r="E760" s="85" t="s">
        <v>6071</v>
      </c>
      <c r="F760" s="85" t="s">
        <v>6070</v>
      </c>
      <c r="G760" s="85" t="s">
        <v>18689</v>
      </c>
      <c r="H760" s="85" t="s">
        <v>5783</v>
      </c>
      <c r="I760" s="85" t="s">
        <v>10414</v>
      </c>
      <c r="J760" s="85">
        <v>72</v>
      </c>
      <c r="K760" s="118" t="s">
        <v>12424</v>
      </c>
      <c r="L760" s="65" t="s">
        <v>255</v>
      </c>
      <c r="M760" s="65" t="s">
        <v>3125</v>
      </c>
      <c r="N760" s="65" t="s">
        <v>6061</v>
      </c>
      <c r="O760" s="125"/>
    </row>
    <row r="761" spans="1:15" s="66" customFormat="1" ht="16.5" customHeight="1" x14ac:dyDescent="0.35">
      <c r="A761" s="59">
        <v>48216100</v>
      </c>
      <c r="B761" s="85" t="s">
        <v>6120</v>
      </c>
      <c r="C761" s="118" t="s">
        <v>245</v>
      </c>
      <c r="D761" s="85" t="s">
        <v>3017</v>
      </c>
      <c r="E761" s="85" t="s">
        <v>6122</v>
      </c>
      <c r="F761" s="85" t="s">
        <v>6121</v>
      </c>
      <c r="G761" s="85" t="s">
        <v>18690</v>
      </c>
      <c r="H761" s="85" t="s">
        <v>3091</v>
      </c>
      <c r="I761" s="85" t="s">
        <v>10414</v>
      </c>
      <c r="J761" s="85">
        <v>36</v>
      </c>
      <c r="K761" s="118" t="s">
        <v>12421</v>
      </c>
      <c r="L761" s="65" t="s">
        <v>245</v>
      </c>
      <c r="M761" s="65" t="s">
        <v>3125</v>
      </c>
      <c r="N761" s="65" t="s">
        <v>6119</v>
      </c>
      <c r="O761" s="125"/>
    </row>
    <row r="762" spans="1:15" s="66" customFormat="1" ht="16.5" customHeight="1" x14ac:dyDescent="0.35">
      <c r="A762" s="59">
        <v>48216110</v>
      </c>
      <c r="B762" s="85" t="s">
        <v>6124</v>
      </c>
      <c r="C762" s="118" t="s">
        <v>250</v>
      </c>
      <c r="D762" s="85" t="s">
        <v>3017</v>
      </c>
      <c r="E762" s="85" t="s">
        <v>6126</v>
      </c>
      <c r="F762" s="85" t="s">
        <v>6125</v>
      </c>
      <c r="G762" s="85" t="s">
        <v>18691</v>
      </c>
      <c r="H762" s="85" t="s">
        <v>3091</v>
      </c>
      <c r="I762" s="85" t="s">
        <v>10414</v>
      </c>
      <c r="J762" s="85">
        <v>36</v>
      </c>
      <c r="K762" s="118" t="s">
        <v>12421</v>
      </c>
      <c r="L762" s="65" t="s">
        <v>250</v>
      </c>
      <c r="M762" s="65" t="s">
        <v>3125</v>
      </c>
      <c r="N762" s="65" t="s">
        <v>6119</v>
      </c>
      <c r="O762" s="125"/>
    </row>
    <row r="763" spans="1:15" s="66" customFormat="1" ht="16.5" customHeight="1" x14ac:dyDescent="0.35">
      <c r="A763" s="59">
        <v>48305070</v>
      </c>
      <c r="B763" s="85" t="s">
        <v>3185</v>
      </c>
      <c r="C763" s="118" t="s">
        <v>225</v>
      </c>
      <c r="D763" s="85" t="s">
        <v>3124</v>
      </c>
      <c r="E763" s="85" t="s">
        <v>3187</v>
      </c>
      <c r="F763" s="85" t="s">
        <v>3186</v>
      </c>
      <c r="G763" s="85" t="s">
        <v>12350</v>
      </c>
      <c r="H763" s="85" t="s">
        <v>233</v>
      </c>
      <c r="I763" s="85" t="s">
        <v>10414</v>
      </c>
      <c r="J763" s="85">
        <v>144</v>
      </c>
      <c r="K763" s="118" t="s">
        <v>12381</v>
      </c>
      <c r="L763" s="65" t="s">
        <v>225</v>
      </c>
      <c r="M763" s="65" t="s">
        <v>3125</v>
      </c>
      <c r="N763" s="65" t="s">
        <v>3184</v>
      </c>
      <c r="O763" s="125"/>
    </row>
    <row r="764" spans="1:15" s="66" customFormat="1" ht="16.5" customHeight="1" x14ac:dyDescent="0.35">
      <c r="A764" s="59">
        <v>48305080</v>
      </c>
      <c r="B764" s="85" t="s">
        <v>3189</v>
      </c>
      <c r="C764" s="118" t="s">
        <v>227</v>
      </c>
      <c r="D764" s="85" t="s">
        <v>3124</v>
      </c>
      <c r="E764" s="85" t="s">
        <v>3191</v>
      </c>
      <c r="F764" s="85" t="s">
        <v>3190</v>
      </c>
      <c r="G764" s="85" t="s">
        <v>12350</v>
      </c>
      <c r="H764" s="85" t="s">
        <v>233</v>
      </c>
      <c r="I764" s="85" t="s">
        <v>10414</v>
      </c>
      <c r="J764" s="85">
        <v>144</v>
      </c>
      <c r="K764" s="118" t="s">
        <v>12381</v>
      </c>
      <c r="L764" s="65" t="s">
        <v>227</v>
      </c>
      <c r="M764" s="65" t="s">
        <v>3125</v>
      </c>
      <c r="N764" s="65" t="s">
        <v>3184</v>
      </c>
      <c r="O764" s="125"/>
    </row>
    <row r="765" spans="1:15" s="66" customFormat="1" ht="16.5" customHeight="1" x14ac:dyDescent="0.35">
      <c r="A765" s="59">
        <v>48305090</v>
      </c>
      <c r="B765" s="85" t="s">
        <v>3192</v>
      </c>
      <c r="C765" s="118" t="s">
        <v>229</v>
      </c>
      <c r="D765" s="85" t="s">
        <v>3124</v>
      </c>
      <c r="E765" s="85" t="s">
        <v>3194</v>
      </c>
      <c r="F765" s="85" t="s">
        <v>3193</v>
      </c>
      <c r="G765" s="85" t="s">
        <v>12350</v>
      </c>
      <c r="H765" s="85" t="s">
        <v>233</v>
      </c>
      <c r="I765" s="85" t="s">
        <v>10414</v>
      </c>
      <c r="J765" s="85">
        <v>144</v>
      </c>
      <c r="K765" s="118" t="s">
        <v>12381</v>
      </c>
      <c r="L765" s="65" t="s">
        <v>229</v>
      </c>
      <c r="M765" s="65" t="s">
        <v>3125</v>
      </c>
      <c r="N765" s="65" t="s">
        <v>3184</v>
      </c>
      <c r="O765" s="125"/>
    </row>
    <row r="766" spans="1:15" s="66" customFormat="1" ht="16.5" customHeight="1" x14ac:dyDescent="0.35">
      <c r="A766" s="59">
        <v>48305100</v>
      </c>
      <c r="B766" s="85" t="s">
        <v>3195</v>
      </c>
      <c r="C766" s="118" t="s">
        <v>245</v>
      </c>
      <c r="D766" s="85" t="s">
        <v>3124</v>
      </c>
      <c r="E766" s="85" t="s">
        <v>3197</v>
      </c>
      <c r="F766" s="85" t="s">
        <v>3196</v>
      </c>
      <c r="G766" s="85" t="s">
        <v>12350</v>
      </c>
      <c r="H766" s="85" t="s">
        <v>233</v>
      </c>
      <c r="I766" s="85" t="s">
        <v>10414</v>
      </c>
      <c r="J766" s="85">
        <v>144</v>
      </c>
      <c r="K766" s="118" t="s">
        <v>12381</v>
      </c>
      <c r="L766" s="65" t="s">
        <v>245</v>
      </c>
      <c r="M766" s="65" t="s">
        <v>3125</v>
      </c>
      <c r="N766" s="65" t="s">
        <v>3184</v>
      </c>
      <c r="O766" s="125"/>
    </row>
    <row r="767" spans="1:15" s="66" customFormat="1" ht="16.5" customHeight="1" x14ac:dyDescent="0.35">
      <c r="A767" s="59">
        <v>48500080</v>
      </c>
      <c r="B767" s="85" t="s">
        <v>9773</v>
      </c>
      <c r="C767" s="118" t="s">
        <v>227</v>
      </c>
      <c r="D767" s="85" t="s">
        <v>3124</v>
      </c>
      <c r="E767" s="85" t="s">
        <v>10593</v>
      </c>
      <c r="F767" s="85" t="s">
        <v>10594</v>
      </c>
      <c r="G767" s="85" t="s">
        <v>18692</v>
      </c>
      <c r="H767" s="85" t="s">
        <v>233</v>
      </c>
      <c r="I767" s="85" t="s">
        <v>10414</v>
      </c>
      <c r="J767" s="85">
        <v>72</v>
      </c>
      <c r="K767" s="118" t="s">
        <v>12402</v>
      </c>
      <c r="L767" s="65" t="s">
        <v>227</v>
      </c>
      <c r="M767" s="65" t="s">
        <v>3125</v>
      </c>
      <c r="N767" s="65" t="s">
        <v>9772</v>
      </c>
      <c r="O767" s="125"/>
    </row>
    <row r="768" spans="1:15" s="66" customFormat="1" ht="16.5" customHeight="1" x14ac:dyDescent="0.35">
      <c r="A768" s="59">
        <v>48500090</v>
      </c>
      <c r="B768" s="85" t="s">
        <v>9775</v>
      </c>
      <c r="C768" s="118" t="s">
        <v>229</v>
      </c>
      <c r="D768" s="85" t="s">
        <v>3124</v>
      </c>
      <c r="E768" s="85" t="s">
        <v>10595</v>
      </c>
      <c r="F768" s="85" t="s">
        <v>10596</v>
      </c>
      <c r="G768" s="85" t="s">
        <v>18693</v>
      </c>
      <c r="H768" s="85" t="s">
        <v>233</v>
      </c>
      <c r="I768" s="85" t="s">
        <v>10414</v>
      </c>
      <c r="J768" s="85">
        <v>72</v>
      </c>
      <c r="K768" s="118" t="s">
        <v>12402</v>
      </c>
      <c r="L768" s="65" t="s">
        <v>229</v>
      </c>
      <c r="M768" s="65" t="s">
        <v>3125</v>
      </c>
      <c r="N768" s="65" t="s">
        <v>9772</v>
      </c>
      <c r="O768" s="125"/>
    </row>
    <row r="769" spans="1:15" s="66" customFormat="1" ht="16.5" customHeight="1" x14ac:dyDescent="0.35">
      <c r="A769" s="59">
        <v>48500100</v>
      </c>
      <c r="B769" s="85" t="s">
        <v>9776</v>
      </c>
      <c r="C769" s="118" t="s">
        <v>245</v>
      </c>
      <c r="D769" s="85" t="s">
        <v>3124</v>
      </c>
      <c r="E769" s="85" t="s">
        <v>10597</v>
      </c>
      <c r="F769" s="85" t="s">
        <v>10598</v>
      </c>
      <c r="G769" s="85" t="s">
        <v>18694</v>
      </c>
      <c r="H769" s="85" t="s">
        <v>233</v>
      </c>
      <c r="I769" s="85" t="s">
        <v>10414</v>
      </c>
      <c r="J769" s="85">
        <v>72</v>
      </c>
      <c r="K769" s="118" t="s">
        <v>12402</v>
      </c>
      <c r="L769" s="65" t="s">
        <v>245</v>
      </c>
      <c r="M769" s="65" t="s">
        <v>3125</v>
      </c>
      <c r="N769" s="65" t="s">
        <v>9772</v>
      </c>
      <c r="O769" s="125"/>
    </row>
    <row r="770" spans="1:15" s="66" customFormat="1" ht="16.5" customHeight="1" x14ac:dyDescent="0.35">
      <c r="A770" s="59">
        <v>48500110</v>
      </c>
      <c r="B770" s="85" t="s">
        <v>9777</v>
      </c>
      <c r="C770" s="118" t="s">
        <v>250</v>
      </c>
      <c r="D770" s="85" t="s">
        <v>3124</v>
      </c>
      <c r="E770" s="85" t="s">
        <v>10599</v>
      </c>
      <c r="F770" s="85" t="s">
        <v>10600</v>
      </c>
      <c r="G770" s="85" t="s">
        <v>18695</v>
      </c>
      <c r="H770" s="85" t="s">
        <v>233</v>
      </c>
      <c r="I770" s="85" t="s">
        <v>10414</v>
      </c>
      <c r="J770" s="85">
        <v>72</v>
      </c>
      <c r="K770" s="118" t="s">
        <v>12402</v>
      </c>
      <c r="L770" s="65" t="s">
        <v>250</v>
      </c>
      <c r="M770" s="65" t="s">
        <v>3125</v>
      </c>
      <c r="N770" s="65" t="s">
        <v>9772</v>
      </c>
      <c r="O770" s="125"/>
    </row>
    <row r="771" spans="1:15" s="66" customFormat="1" ht="16.5" customHeight="1" x14ac:dyDescent="0.35">
      <c r="A771" s="59">
        <v>48501080</v>
      </c>
      <c r="B771" s="85" t="s">
        <v>3406</v>
      </c>
      <c r="C771" s="118" t="s">
        <v>227</v>
      </c>
      <c r="D771" s="85" t="s">
        <v>3124</v>
      </c>
      <c r="E771" s="85" t="s">
        <v>3408</v>
      </c>
      <c r="F771" s="85" t="s">
        <v>3407</v>
      </c>
      <c r="G771" s="85" t="s">
        <v>12350</v>
      </c>
      <c r="H771" s="85" t="s">
        <v>233</v>
      </c>
      <c r="I771" s="85" t="s">
        <v>10414</v>
      </c>
      <c r="J771" s="85">
        <v>144</v>
      </c>
      <c r="K771" s="118" t="s">
        <v>12381</v>
      </c>
      <c r="L771" s="65" t="s">
        <v>227</v>
      </c>
      <c r="M771" s="65" t="s">
        <v>3125</v>
      </c>
      <c r="N771" s="65" t="s">
        <v>3405</v>
      </c>
      <c r="O771" s="125"/>
    </row>
    <row r="772" spans="1:15" s="66" customFormat="1" ht="16.5" customHeight="1" x14ac:dyDescent="0.35">
      <c r="A772" s="59">
        <v>48501090</v>
      </c>
      <c r="B772" s="85" t="s">
        <v>3410</v>
      </c>
      <c r="C772" s="118" t="s">
        <v>229</v>
      </c>
      <c r="D772" s="85" t="s">
        <v>3124</v>
      </c>
      <c r="E772" s="85" t="s">
        <v>3412</v>
      </c>
      <c r="F772" s="85" t="s">
        <v>3411</v>
      </c>
      <c r="G772" s="85" t="s">
        <v>12350</v>
      </c>
      <c r="H772" s="85" t="s">
        <v>233</v>
      </c>
      <c r="I772" s="85" t="s">
        <v>10414</v>
      </c>
      <c r="J772" s="85">
        <v>144</v>
      </c>
      <c r="K772" s="118" t="s">
        <v>12381</v>
      </c>
      <c r="L772" s="65" t="s">
        <v>229</v>
      </c>
      <c r="M772" s="65" t="s">
        <v>3125</v>
      </c>
      <c r="N772" s="65" t="s">
        <v>3405</v>
      </c>
      <c r="O772" s="125"/>
    </row>
    <row r="773" spans="1:15" s="66" customFormat="1" ht="16.5" customHeight="1" x14ac:dyDescent="0.35">
      <c r="A773" s="59">
        <v>48501100</v>
      </c>
      <c r="B773" s="85" t="s">
        <v>3413</v>
      </c>
      <c r="C773" s="118" t="s">
        <v>245</v>
      </c>
      <c r="D773" s="85" t="s">
        <v>3124</v>
      </c>
      <c r="E773" s="85" t="s">
        <v>3415</v>
      </c>
      <c r="F773" s="85" t="s">
        <v>3414</v>
      </c>
      <c r="G773" s="85" t="s">
        <v>12350</v>
      </c>
      <c r="H773" s="85" t="s">
        <v>233</v>
      </c>
      <c r="I773" s="85" t="s">
        <v>10414</v>
      </c>
      <c r="J773" s="85">
        <v>144</v>
      </c>
      <c r="K773" s="118" t="s">
        <v>12381</v>
      </c>
      <c r="L773" s="65" t="s">
        <v>245</v>
      </c>
      <c r="M773" s="65" t="s">
        <v>3125</v>
      </c>
      <c r="N773" s="65" t="s">
        <v>3405</v>
      </c>
      <c r="O773" s="125"/>
    </row>
    <row r="774" spans="1:15" s="66" customFormat="1" ht="16.5" customHeight="1" x14ac:dyDescent="0.35">
      <c r="A774" s="59">
        <v>48501110</v>
      </c>
      <c r="B774" s="85" t="s">
        <v>3416</v>
      </c>
      <c r="C774" s="118" t="s">
        <v>250</v>
      </c>
      <c r="D774" s="85" t="s">
        <v>3124</v>
      </c>
      <c r="E774" s="85" t="s">
        <v>3418</v>
      </c>
      <c r="F774" s="85" t="s">
        <v>3417</v>
      </c>
      <c r="G774" s="85" t="s">
        <v>12350</v>
      </c>
      <c r="H774" s="85" t="s">
        <v>233</v>
      </c>
      <c r="I774" s="85" t="s">
        <v>10414</v>
      </c>
      <c r="J774" s="85">
        <v>144</v>
      </c>
      <c r="K774" s="118" t="s">
        <v>12381</v>
      </c>
      <c r="L774" s="65" t="s">
        <v>250</v>
      </c>
      <c r="M774" s="65" t="s">
        <v>3125</v>
      </c>
      <c r="N774" s="65" t="s">
        <v>3405</v>
      </c>
      <c r="O774" s="125"/>
    </row>
    <row r="775" spans="1:15" s="66" customFormat="1" ht="16.5" customHeight="1" x14ac:dyDescent="0.35">
      <c r="A775" s="59">
        <v>48700050</v>
      </c>
      <c r="B775" s="85" t="s">
        <v>8652</v>
      </c>
      <c r="C775" s="118" t="s">
        <v>1787</v>
      </c>
      <c r="D775" s="85" t="s">
        <v>3124</v>
      </c>
      <c r="E775" s="85" t="s">
        <v>8654</v>
      </c>
      <c r="F775" s="85" t="s">
        <v>8653</v>
      </c>
      <c r="G775" s="85" t="s">
        <v>12350</v>
      </c>
      <c r="H775" s="85" t="s">
        <v>619</v>
      </c>
      <c r="I775" s="85" t="s">
        <v>10414</v>
      </c>
      <c r="J775" s="85">
        <v>144</v>
      </c>
      <c r="K775" s="118" t="s">
        <v>12425</v>
      </c>
      <c r="L775" s="65" t="s">
        <v>1787</v>
      </c>
      <c r="M775" s="65" t="s">
        <v>3125</v>
      </c>
      <c r="N775" s="65" t="s">
        <v>8644</v>
      </c>
      <c r="O775" s="125"/>
    </row>
    <row r="776" spans="1:15" s="66" customFormat="1" ht="16.5" customHeight="1" x14ac:dyDescent="0.35">
      <c r="A776" s="59">
        <v>48700060</v>
      </c>
      <c r="B776" s="85" t="s">
        <v>8655</v>
      </c>
      <c r="C776" s="118" t="s">
        <v>617</v>
      </c>
      <c r="D776" s="85" t="s">
        <v>3124</v>
      </c>
      <c r="E776" s="85" t="s">
        <v>8657</v>
      </c>
      <c r="F776" s="85" t="s">
        <v>8656</v>
      </c>
      <c r="G776" s="85" t="s">
        <v>12350</v>
      </c>
      <c r="H776" s="85" t="s">
        <v>619</v>
      </c>
      <c r="I776" s="85" t="s">
        <v>10414</v>
      </c>
      <c r="J776" s="85">
        <v>144</v>
      </c>
      <c r="K776" s="118" t="s">
        <v>12384</v>
      </c>
      <c r="L776" s="65" t="s">
        <v>617</v>
      </c>
      <c r="M776" s="65" t="s">
        <v>3125</v>
      </c>
      <c r="N776" s="65" t="s">
        <v>8644</v>
      </c>
      <c r="O776" s="125"/>
    </row>
    <row r="777" spans="1:15" s="66" customFormat="1" ht="16.5" customHeight="1" x14ac:dyDescent="0.35">
      <c r="A777" s="59">
        <v>48700070</v>
      </c>
      <c r="B777" s="85" t="s">
        <v>8658</v>
      </c>
      <c r="C777" s="118" t="s">
        <v>225</v>
      </c>
      <c r="D777" s="85" t="s">
        <v>3124</v>
      </c>
      <c r="E777" s="85" t="s">
        <v>8660</v>
      </c>
      <c r="F777" s="85" t="s">
        <v>8659</v>
      </c>
      <c r="G777" s="85" t="s">
        <v>12350</v>
      </c>
      <c r="H777" s="85" t="s">
        <v>619</v>
      </c>
      <c r="I777" s="85" t="s">
        <v>10414</v>
      </c>
      <c r="J777" s="85">
        <v>144</v>
      </c>
      <c r="K777" s="118" t="s">
        <v>12384</v>
      </c>
      <c r="L777" s="65" t="s">
        <v>225</v>
      </c>
      <c r="M777" s="65" t="s">
        <v>3125</v>
      </c>
      <c r="N777" s="65" t="s">
        <v>8644</v>
      </c>
      <c r="O777" s="125"/>
    </row>
    <row r="778" spans="1:15" s="66" customFormat="1" ht="16.5" customHeight="1" x14ac:dyDescent="0.35">
      <c r="A778" s="59">
        <v>48700080</v>
      </c>
      <c r="B778" s="85" t="s">
        <v>8661</v>
      </c>
      <c r="C778" s="118" t="s">
        <v>227</v>
      </c>
      <c r="D778" s="85" t="s">
        <v>3124</v>
      </c>
      <c r="E778" s="85" t="s">
        <v>8663</v>
      </c>
      <c r="F778" s="85" t="s">
        <v>8662</v>
      </c>
      <c r="G778" s="85" t="s">
        <v>12350</v>
      </c>
      <c r="H778" s="85" t="s">
        <v>619</v>
      </c>
      <c r="I778" s="85" t="s">
        <v>10414</v>
      </c>
      <c r="J778" s="85">
        <v>144</v>
      </c>
      <c r="K778" s="118" t="s">
        <v>12384</v>
      </c>
      <c r="L778" s="65" t="s">
        <v>227</v>
      </c>
      <c r="M778" s="65" t="s">
        <v>3125</v>
      </c>
      <c r="N778" s="65" t="s">
        <v>8644</v>
      </c>
      <c r="O778" s="125"/>
    </row>
    <row r="779" spans="1:15" s="66" customFormat="1" ht="16.5" customHeight="1" x14ac:dyDescent="0.35">
      <c r="A779" s="59">
        <v>48700090</v>
      </c>
      <c r="B779" s="85" t="s">
        <v>8664</v>
      </c>
      <c r="C779" s="118" t="s">
        <v>229</v>
      </c>
      <c r="D779" s="85" t="s">
        <v>3124</v>
      </c>
      <c r="E779" s="85" t="s">
        <v>8666</v>
      </c>
      <c r="F779" s="85" t="s">
        <v>8665</v>
      </c>
      <c r="G779" s="85" t="s">
        <v>12350</v>
      </c>
      <c r="H779" s="85" t="s">
        <v>619</v>
      </c>
      <c r="I779" s="85" t="s">
        <v>10414</v>
      </c>
      <c r="J779" s="85">
        <v>144</v>
      </c>
      <c r="K779" s="118" t="s">
        <v>12384</v>
      </c>
      <c r="L779" s="65" t="s">
        <v>229</v>
      </c>
      <c r="M779" s="65" t="s">
        <v>3125</v>
      </c>
      <c r="N779" s="65" t="s">
        <v>8644</v>
      </c>
      <c r="O779" s="125"/>
    </row>
    <row r="780" spans="1:15" s="66" customFormat="1" ht="16.5" customHeight="1" x14ac:dyDescent="0.35">
      <c r="A780" s="59">
        <v>48700100</v>
      </c>
      <c r="B780" s="85" t="s">
        <v>8645</v>
      </c>
      <c r="C780" s="118" t="s">
        <v>245</v>
      </c>
      <c r="D780" s="85" t="s">
        <v>3124</v>
      </c>
      <c r="E780" s="85" t="s">
        <v>8647</v>
      </c>
      <c r="F780" s="85" t="s">
        <v>8646</v>
      </c>
      <c r="G780" s="85" t="s">
        <v>12350</v>
      </c>
      <c r="H780" s="85" t="s">
        <v>619</v>
      </c>
      <c r="I780" s="85" t="s">
        <v>10414</v>
      </c>
      <c r="J780" s="85">
        <v>144</v>
      </c>
      <c r="K780" s="118" t="s">
        <v>12384</v>
      </c>
      <c r="L780" s="65" t="s">
        <v>245</v>
      </c>
      <c r="M780" s="65" t="s">
        <v>3125</v>
      </c>
      <c r="N780" s="65" t="s">
        <v>8644</v>
      </c>
      <c r="O780" s="125"/>
    </row>
    <row r="781" spans="1:15" s="66" customFormat="1" ht="16.5" customHeight="1" x14ac:dyDescent="0.35">
      <c r="A781" s="59">
        <v>48700110</v>
      </c>
      <c r="B781" s="85" t="s">
        <v>8649</v>
      </c>
      <c r="C781" s="118" t="s">
        <v>250</v>
      </c>
      <c r="D781" s="85" t="s">
        <v>3124</v>
      </c>
      <c r="E781" s="85" t="s">
        <v>8651</v>
      </c>
      <c r="F781" s="85" t="s">
        <v>8650</v>
      </c>
      <c r="G781" s="85" t="s">
        <v>12350</v>
      </c>
      <c r="H781" s="85" t="s">
        <v>619</v>
      </c>
      <c r="I781" s="85" t="s">
        <v>10414</v>
      </c>
      <c r="J781" s="85">
        <v>144</v>
      </c>
      <c r="K781" s="118" t="s">
        <v>12425</v>
      </c>
      <c r="L781" s="65" t="s">
        <v>250</v>
      </c>
      <c r="M781" s="65" t="s">
        <v>3125</v>
      </c>
      <c r="N781" s="65" t="s">
        <v>8644</v>
      </c>
      <c r="O781" s="125"/>
    </row>
    <row r="782" spans="1:15" s="66" customFormat="1" ht="16.5" customHeight="1" x14ac:dyDescent="0.35">
      <c r="A782" s="59">
        <v>48701060</v>
      </c>
      <c r="B782" s="85" t="s">
        <v>3420</v>
      </c>
      <c r="C782" s="118" t="s">
        <v>617</v>
      </c>
      <c r="D782" s="85" t="s">
        <v>3124</v>
      </c>
      <c r="E782" s="85" t="s">
        <v>3422</v>
      </c>
      <c r="F782" s="85" t="s">
        <v>3421</v>
      </c>
      <c r="G782" s="85" t="s">
        <v>12350</v>
      </c>
      <c r="H782" s="85" t="s">
        <v>647</v>
      </c>
      <c r="I782" s="85" t="s">
        <v>10414</v>
      </c>
      <c r="J782" s="85">
        <v>144</v>
      </c>
      <c r="K782" s="118" t="s">
        <v>12381</v>
      </c>
      <c r="L782" s="65" t="s">
        <v>617</v>
      </c>
      <c r="M782" s="65" t="s">
        <v>3125</v>
      </c>
      <c r="N782" s="65" t="s">
        <v>3419</v>
      </c>
      <c r="O782" s="125"/>
    </row>
    <row r="783" spans="1:15" s="66" customFormat="1" ht="16.5" customHeight="1" x14ac:dyDescent="0.35">
      <c r="A783" s="59">
        <v>48701070</v>
      </c>
      <c r="B783" s="85" t="s">
        <v>3424</v>
      </c>
      <c r="C783" s="118" t="s">
        <v>225</v>
      </c>
      <c r="D783" s="85" t="s">
        <v>3124</v>
      </c>
      <c r="E783" s="85" t="s">
        <v>3426</v>
      </c>
      <c r="F783" s="85" t="s">
        <v>3425</v>
      </c>
      <c r="G783" s="85" t="s">
        <v>12350</v>
      </c>
      <c r="H783" s="85" t="s">
        <v>647</v>
      </c>
      <c r="I783" s="85" t="s">
        <v>10414</v>
      </c>
      <c r="J783" s="85">
        <v>144</v>
      </c>
      <c r="K783" s="118" t="s">
        <v>12381</v>
      </c>
      <c r="L783" s="65" t="s">
        <v>225</v>
      </c>
      <c r="M783" s="65" t="s">
        <v>3125</v>
      </c>
      <c r="N783" s="65" t="s">
        <v>3419</v>
      </c>
      <c r="O783" s="125"/>
    </row>
    <row r="784" spans="1:15" s="66" customFormat="1" ht="16.5" customHeight="1" x14ac:dyDescent="0.35">
      <c r="A784" s="59">
        <v>48701080</v>
      </c>
      <c r="B784" s="85" t="s">
        <v>3427</v>
      </c>
      <c r="C784" s="118" t="s">
        <v>227</v>
      </c>
      <c r="D784" s="85" t="s">
        <v>3124</v>
      </c>
      <c r="E784" s="85" t="s">
        <v>3429</v>
      </c>
      <c r="F784" s="85" t="s">
        <v>3428</v>
      </c>
      <c r="G784" s="85" t="s">
        <v>12350</v>
      </c>
      <c r="H784" s="85" t="s">
        <v>647</v>
      </c>
      <c r="I784" s="85" t="s">
        <v>10414</v>
      </c>
      <c r="J784" s="85">
        <v>144</v>
      </c>
      <c r="K784" s="118" t="s">
        <v>12381</v>
      </c>
      <c r="L784" s="65" t="s">
        <v>227</v>
      </c>
      <c r="M784" s="65" t="s">
        <v>3125</v>
      </c>
      <c r="N784" s="65" t="s">
        <v>3419</v>
      </c>
      <c r="O784" s="125"/>
    </row>
    <row r="785" spans="1:15" s="66" customFormat="1" ht="16.5" customHeight="1" x14ac:dyDescent="0.35">
      <c r="A785" s="59">
        <v>48701090</v>
      </c>
      <c r="B785" s="85" t="s">
        <v>3430</v>
      </c>
      <c r="C785" s="118" t="s">
        <v>229</v>
      </c>
      <c r="D785" s="85" t="s">
        <v>3124</v>
      </c>
      <c r="E785" s="85" t="s">
        <v>3432</v>
      </c>
      <c r="F785" s="85" t="s">
        <v>3431</v>
      </c>
      <c r="G785" s="85" t="s">
        <v>12350</v>
      </c>
      <c r="H785" s="85" t="s">
        <v>647</v>
      </c>
      <c r="I785" s="85" t="s">
        <v>10414</v>
      </c>
      <c r="J785" s="85">
        <v>144</v>
      </c>
      <c r="K785" s="118" t="s">
        <v>12381</v>
      </c>
      <c r="L785" s="65" t="s">
        <v>229</v>
      </c>
      <c r="M785" s="65" t="s">
        <v>3125</v>
      </c>
      <c r="N785" s="65" t="s">
        <v>3419</v>
      </c>
      <c r="O785" s="125"/>
    </row>
    <row r="786" spans="1:15" s="66" customFormat="1" ht="16.5" customHeight="1" x14ac:dyDescent="0.35">
      <c r="A786" s="59">
        <v>48701100</v>
      </c>
      <c r="B786" s="85" t="s">
        <v>3433</v>
      </c>
      <c r="C786" s="118" t="s">
        <v>245</v>
      </c>
      <c r="D786" s="85" t="s">
        <v>3124</v>
      </c>
      <c r="E786" s="85" t="s">
        <v>3435</v>
      </c>
      <c r="F786" s="85" t="s">
        <v>3434</v>
      </c>
      <c r="G786" s="85" t="s">
        <v>12350</v>
      </c>
      <c r="H786" s="85" t="s">
        <v>647</v>
      </c>
      <c r="I786" s="85" t="s">
        <v>10414</v>
      </c>
      <c r="J786" s="85">
        <v>144</v>
      </c>
      <c r="K786" s="118" t="s">
        <v>12381</v>
      </c>
      <c r="L786" s="65" t="s">
        <v>245</v>
      </c>
      <c r="M786" s="65" t="s">
        <v>3125</v>
      </c>
      <c r="N786" s="65" t="s">
        <v>3419</v>
      </c>
      <c r="O786" s="125"/>
    </row>
    <row r="787" spans="1:15" s="66" customFormat="1" ht="16.5" customHeight="1" x14ac:dyDescent="0.35">
      <c r="A787" s="59">
        <v>48701110</v>
      </c>
      <c r="B787" s="85" t="s">
        <v>3436</v>
      </c>
      <c r="C787" s="118" t="s">
        <v>250</v>
      </c>
      <c r="D787" s="85" t="s">
        <v>3124</v>
      </c>
      <c r="E787" s="85" t="s">
        <v>3438</v>
      </c>
      <c r="F787" s="85" t="s">
        <v>3437</v>
      </c>
      <c r="G787" s="85" t="s">
        <v>12350</v>
      </c>
      <c r="H787" s="85" t="s">
        <v>647</v>
      </c>
      <c r="I787" s="85" t="s">
        <v>10414</v>
      </c>
      <c r="J787" s="85">
        <v>144</v>
      </c>
      <c r="K787" s="118" t="s">
        <v>12381</v>
      </c>
      <c r="L787" s="65" t="s">
        <v>250</v>
      </c>
      <c r="M787" s="65" t="s">
        <v>3125</v>
      </c>
      <c r="N787" s="65" t="s">
        <v>3419</v>
      </c>
      <c r="O787" s="125"/>
    </row>
    <row r="788" spans="1:15" s="66" customFormat="1" ht="16.5" customHeight="1" x14ac:dyDescent="0.35">
      <c r="A788" s="59">
        <v>48702060</v>
      </c>
      <c r="B788" s="85" t="s">
        <v>4623</v>
      </c>
      <c r="C788" s="118" t="s">
        <v>617</v>
      </c>
      <c r="D788" s="85" t="s">
        <v>3124</v>
      </c>
      <c r="E788" s="85" t="s">
        <v>4625</v>
      </c>
      <c r="F788" s="85" t="s">
        <v>4624</v>
      </c>
      <c r="G788" s="85" t="s">
        <v>18696</v>
      </c>
      <c r="H788" s="85" t="s">
        <v>664</v>
      </c>
      <c r="I788" s="85" t="s">
        <v>10414</v>
      </c>
      <c r="J788" s="85">
        <v>144</v>
      </c>
      <c r="K788" s="118" t="s">
        <v>12381</v>
      </c>
      <c r="L788" s="65" t="s">
        <v>617</v>
      </c>
      <c r="M788" s="65" t="s">
        <v>3125</v>
      </c>
      <c r="N788" s="65" t="s">
        <v>4622</v>
      </c>
      <c r="O788" s="125"/>
    </row>
    <row r="789" spans="1:15" s="66" customFormat="1" ht="16.5" customHeight="1" x14ac:dyDescent="0.35">
      <c r="A789" s="59">
        <v>48702070</v>
      </c>
      <c r="B789" s="85" t="s">
        <v>4627</v>
      </c>
      <c r="C789" s="118" t="s">
        <v>225</v>
      </c>
      <c r="D789" s="85" t="s">
        <v>3124</v>
      </c>
      <c r="E789" s="85" t="s">
        <v>4629</v>
      </c>
      <c r="F789" s="85" t="s">
        <v>4628</v>
      </c>
      <c r="G789" s="85" t="s">
        <v>18697</v>
      </c>
      <c r="H789" s="85" t="s">
        <v>664</v>
      </c>
      <c r="I789" s="85" t="s">
        <v>10414</v>
      </c>
      <c r="J789" s="85">
        <v>144</v>
      </c>
      <c r="K789" s="118" t="s">
        <v>12381</v>
      </c>
      <c r="L789" s="65" t="s">
        <v>225</v>
      </c>
      <c r="M789" s="65" t="s">
        <v>3125</v>
      </c>
      <c r="N789" s="65" t="s">
        <v>4622</v>
      </c>
      <c r="O789" s="125"/>
    </row>
    <row r="790" spans="1:15" s="66" customFormat="1" ht="16.5" customHeight="1" x14ac:dyDescent="0.35">
      <c r="A790" s="59">
        <v>48702080</v>
      </c>
      <c r="B790" s="85" t="s">
        <v>4630</v>
      </c>
      <c r="C790" s="118" t="s">
        <v>227</v>
      </c>
      <c r="D790" s="85" t="s">
        <v>3124</v>
      </c>
      <c r="E790" s="85" t="s">
        <v>4632</v>
      </c>
      <c r="F790" s="85" t="s">
        <v>4631</v>
      </c>
      <c r="G790" s="85" t="s">
        <v>18698</v>
      </c>
      <c r="H790" s="85" t="s">
        <v>664</v>
      </c>
      <c r="I790" s="85" t="s">
        <v>10414</v>
      </c>
      <c r="J790" s="85">
        <v>144</v>
      </c>
      <c r="K790" s="118" t="s">
        <v>12381</v>
      </c>
      <c r="L790" s="65" t="s">
        <v>227</v>
      </c>
      <c r="M790" s="65" t="s">
        <v>3125</v>
      </c>
      <c r="N790" s="65" t="s">
        <v>4622</v>
      </c>
      <c r="O790" s="125"/>
    </row>
    <row r="791" spans="1:15" s="66" customFormat="1" ht="16.5" customHeight="1" x14ac:dyDescent="0.35">
      <c r="A791" s="59">
        <v>48702090</v>
      </c>
      <c r="B791" s="85" t="s">
        <v>4633</v>
      </c>
      <c r="C791" s="118" t="s">
        <v>229</v>
      </c>
      <c r="D791" s="85" t="s">
        <v>3124</v>
      </c>
      <c r="E791" s="85" t="s">
        <v>4635</v>
      </c>
      <c r="F791" s="85" t="s">
        <v>4634</v>
      </c>
      <c r="G791" s="85" t="s">
        <v>18699</v>
      </c>
      <c r="H791" s="85" t="s">
        <v>664</v>
      </c>
      <c r="I791" s="85" t="s">
        <v>10414</v>
      </c>
      <c r="J791" s="85">
        <v>144</v>
      </c>
      <c r="K791" s="118" t="s">
        <v>12381</v>
      </c>
      <c r="L791" s="65" t="s">
        <v>229</v>
      </c>
      <c r="M791" s="65" t="s">
        <v>3125</v>
      </c>
      <c r="N791" s="65" t="s">
        <v>4622</v>
      </c>
      <c r="O791" s="125"/>
    </row>
    <row r="792" spans="1:15" s="66" customFormat="1" ht="16.5" customHeight="1" x14ac:dyDescent="0.35">
      <c r="A792" s="59">
        <v>48702100</v>
      </c>
      <c r="B792" s="85" t="s">
        <v>4636</v>
      </c>
      <c r="C792" s="118" t="s">
        <v>245</v>
      </c>
      <c r="D792" s="85" t="s">
        <v>3124</v>
      </c>
      <c r="E792" s="85" t="s">
        <v>4638</v>
      </c>
      <c r="F792" s="85" t="s">
        <v>4637</v>
      </c>
      <c r="G792" s="85" t="s">
        <v>18700</v>
      </c>
      <c r="H792" s="85" t="s">
        <v>664</v>
      </c>
      <c r="I792" s="85" t="s">
        <v>10414</v>
      </c>
      <c r="J792" s="85">
        <v>144</v>
      </c>
      <c r="K792" s="118" t="s">
        <v>12381</v>
      </c>
      <c r="L792" s="65" t="s">
        <v>245</v>
      </c>
      <c r="M792" s="65" t="s">
        <v>3125</v>
      </c>
      <c r="N792" s="65" t="s">
        <v>4622</v>
      </c>
      <c r="O792" s="125"/>
    </row>
    <row r="793" spans="1:15" s="66" customFormat="1" ht="16.5" customHeight="1" x14ac:dyDescent="0.35">
      <c r="A793" s="59">
        <v>48702110</v>
      </c>
      <c r="B793" s="85" t="s">
        <v>4639</v>
      </c>
      <c r="C793" s="118" t="s">
        <v>250</v>
      </c>
      <c r="D793" s="85" t="s">
        <v>3124</v>
      </c>
      <c r="E793" s="85" t="s">
        <v>4641</v>
      </c>
      <c r="F793" s="85" t="s">
        <v>4640</v>
      </c>
      <c r="G793" s="85" t="s">
        <v>18701</v>
      </c>
      <c r="H793" s="85" t="s">
        <v>664</v>
      </c>
      <c r="I793" s="85" t="s">
        <v>10414</v>
      </c>
      <c r="J793" s="85">
        <v>144</v>
      </c>
      <c r="K793" s="118" t="s">
        <v>12381</v>
      </c>
      <c r="L793" s="65" t="s">
        <v>250</v>
      </c>
      <c r="M793" s="65" t="s">
        <v>3125</v>
      </c>
      <c r="N793" s="65" t="s">
        <v>4622</v>
      </c>
      <c r="O793" s="125"/>
    </row>
    <row r="794" spans="1:15" s="66" customFormat="1" ht="16.5" customHeight="1" x14ac:dyDescent="0.35">
      <c r="A794" s="59">
        <v>48703070</v>
      </c>
      <c r="B794" s="85" t="s">
        <v>6836</v>
      </c>
      <c r="C794" s="118" t="s">
        <v>225</v>
      </c>
      <c r="D794" s="85" t="s">
        <v>3124</v>
      </c>
      <c r="E794" s="85" t="s">
        <v>10462</v>
      </c>
      <c r="F794" s="85" t="s">
        <v>10463</v>
      </c>
      <c r="G794" s="85" t="s">
        <v>12350</v>
      </c>
      <c r="H794" s="85" t="s">
        <v>619</v>
      </c>
      <c r="I794" s="85" t="s">
        <v>10414</v>
      </c>
      <c r="J794" s="85">
        <v>72</v>
      </c>
      <c r="K794" s="118" t="s">
        <v>12408</v>
      </c>
      <c r="L794" s="65" t="s">
        <v>225</v>
      </c>
      <c r="M794" s="65" t="s">
        <v>3125</v>
      </c>
      <c r="N794" s="65" t="s">
        <v>6835</v>
      </c>
      <c r="O794" s="125"/>
    </row>
    <row r="795" spans="1:15" s="66" customFormat="1" ht="16.5" customHeight="1" x14ac:dyDescent="0.35">
      <c r="A795" s="59">
        <v>48703080</v>
      </c>
      <c r="B795" s="85" t="s">
        <v>6838</v>
      </c>
      <c r="C795" s="118" t="s">
        <v>227</v>
      </c>
      <c r="D795" s="85" t="s">
        <v>3124</v>
      </c>
      <c r="E795" s="85" t="s">
        <v>10464</v>
      </c>
      <c r="F795" s="85" t="s">
        <v>10465</v>
      </c>
      <c r="G795" s="85" t="s">
        <v>12350</v>
      </c>
      <c r="H795" s="85" t="s">
        <v>619</v>
      </c>
      <c r="I795" s="85" t="s">
        <v>10414</v>
      </c>
      <c r="J795" s="85">
        <v>72</v>
      </c>
      <c r="K795" s="118" t="s">
        <v>12408</v>
      </c>
      <c r="L795" s="65" t="s">
        <v>227</v>
      </c>
      <c r="M795" s="65" t="s">
        <v>3125</v>
      </c>
      <c r="N795" s="65" t="s">
        <v>6835</v>
      </c>
      <c r="O795" s="125"/>
    </row>
    <row r="796" spans="1:15" s="66" customFormat="1" ht="16.5" customHeight="1" x14ac:dyDescent="0.35">
      <c r="A796" s="59">
        <v>48703090</v>
      </c>
      <c r="B796" s="85" t="s">
        <v>6839</v>
      </c>
      <c r="C796" s="118" t="s">
        <v>229</v>
      </c>
      <c r="D796" s="85" t="s">
        <v>3124</v>
      </c>
      <c r="E796" s="85" t="s">
        <v>10466</v>
      </c>
      <c r="F796" s="85" t="s">
        <v>10467</v>
      </c>
      <c r="G796" s="85" t="s">
        <v>12350</v>
      </c>
      <c r="H796" s="85" t="s">
        <v>619</v>
      </c>
      <c r="I796" s="85" t="s">
        <v>10414</v>
      </c>
      <c r="J796" s="85">
        <v>72</v>
      </c>
      <c r="K796" s="118" t="s">
        <v>12426</v>
      </c>
      <c r="L796" s="65" t="s">
        <v>229</v>
      </c>
      <c r="M796" s="65" t="s">
        <v>3125</v>
      </c>
      <c r="N796" s="65" t="s">
        <v>6835</v>
      </c>
      <c r="O796" s="125"/>
    </row>
    <row r="797" spans="1:15" s="66" customFormat="1" ht="16.5" customHeight="1" x14ac:dyDescent="0.35">
      <c r="A797" s="59">
        <v>48703100</v>
      </c>
      <c r="B797" s="85" t="s">
        <v>6840</v>
      </c>
      <c r="C797" s="118" t="s">
        <v>245</v>
      </c>
      <c r="D797" s="85" t="s">
        <v>3124</v>
      </c>
      <c r="E797" s="85" t="s">
        <v>10468</v>
      </c>
      <c r="F797" s="85" t="s">
        <v>10469</v>
      </c>
      <c r="G797" s="85" t="s">
        <v>12350</v>
      </c>
      <c r="H797" s="85" t="s">
        <v>619</v>
      </c>
      <c r="I797" s="85" t="s">
        <v>10414</v>
      </c>
      <c r="J797" s="85">
        <v>72</v>
      </c>
      <c r="K797" s="118" t="s">
        <v>12408</v>
      </c>
      <c r="L797" s="65" t="s">
        <v>245</v>
      </c>
      <c r="M797" s="65" t="s">
        <v>3125</v>
      </c>
      <c r="N797" s="65" t="s">
        <v>6835</v>
      </c>
      <c r="O797" s="125"/>
    </row>
    <row r="798" spans="1:15" s="66" customFormat="1" ht="16.5" customHeight="1" x14ac:dyDescent="0.35">
      <c r="A798" s="59">
        <v>48703110</v>
      </c>
      <c r="B798" s="85" t="s">
        <v>6841</v>
      </c>
      <c r="C798" s="118" t="s">
        <v>250</v>
      </c>
      <c r="D798" s="85" t="s">
        <v>3124</v>
      </c>
      <c r="E798" s="85" t="s">
        <v>10470</v>
      </c>
      <c r="F798" s="85" t="s">
        <v>10471</v>
      </c>
      <c r="G798" s="85" t="s">
        <v>12350</v>
      </c>
      <c r="H798" s="85" t="s">
        <v>619</v>
      </c>
      <c r="I798" s="85" t="s">
        <v>10414</v>
      </c>
      <c r="J798" s="85">
        <v>72</v>
      </c>
      <c r="K798" s="118" t="s">
        <v>12408</v>
      </c>
      <c r="L798" s="65" t="s">
        <v>250</v>
      </c>
      <c r="M798" s="65" t="s">
        <v>3125</v>
      </c>
      <c r="N798" s="65" t="s">
        <v>6835</v>
      </c>
      <c r="O798" s="125"/>
    </row>
    <row r="799" spans="1:15" s="66" customFormat="1" ht="16.5" customHeight="1" x14ac:dyDescent="0.35">
      <c r="A799" s="59">
        <v>48705050</v>
      </c>
      <c r="B799" s="85" t="s">
        <v>6909</v>
      </c>
      <c r="C799" s="118" t="s">
        <v>1787</v>
      </c>
      <c r="D799" s="85" t="s">
        <v>3124</v>
      </c>
      <c r="E799" s="85" t="s">
        <v>12045</v>
      </c>
      <c r="F799" s="85" t="s">
        <v>7012</v>
      </c>
      <c r="G799" s="85" t="s">
        <v>12350</v>
      </c>
      <c r="H799" s="85" t="s">
        <v>647</v>
      </c>
      <c r="I799" s="85" t="s">
        <v>10414</v>
      </c>
      <c r="J799" s="85">
        <v>144</v>
      </c>
      <c r="K799" s="118" t="s">
        <v>12381</v>
      </c>
      <c r="L799" s="65" t="s">
        <v>1787</v>
      </c>
      <c r="M799" s="65" t="s">
        <v>3125</v>
      </c>
      <c r="N799" s="65" t="s">
        <v>3439</v>
      </c>
      <c r="O799" s="125"/>
    </row>
    <row r="800" spans="1:15" s="66" customFormat="1" ht="16.5" customHeight="1" x14ac:dyDescent="0.35">
      <c r="A800" s="59">
        <v>48705060</v>
      </c>
      <c r="B800" s="85" t="s">
        <v>3440</v>
      </c>
      <c r="C800" s="118" t="s">
        <v>617</v>
      </c>
      <c r="D800" s="85" t="s">
        <v>3124</v>
      </c>
      <c r="E800" s="85" t="s">
        <v>3442</v>
      </c>
      <c r="F800" s="85" t="s">
        <v>3441</v>
      </c>
      <c r="G800" s="85" t="s">
        <v>12350</v>
      </c>
      <c r="H800" s="85" t="s">
        <v>647</v>
      </c>
      <c r="I800" s="85" t="s">
        <v>10414</v>
      </c>
      <c r="J800" s="85">
        <v>144</v>
      </c>
      <c r="K800" s="118" t="s">
        <v>12381</v>
      </c>
      <c r="L800" s="65" t="s">
        <v>617</v>
      </c>
      <c r="M800" s="65" t="s">
        <v>3125</v>
      </c>
      <c r="N800" s="65" t="s">
        <v>3439</v>
      </c>
      <c r="O800" s="125"/>
    </row>
    <row r="801" spans="1:15" s="66" customFormat="1" ht="16.5" customHeight="1" x14ac:dyDescent="0.35">
      <c r="A801" s="59">
        <v>48705070</v>
      </c>
      <c r="B801" s="85" t="s">
        <v>3444</v>
      </c>
      <c r="C801" s="118" t="s">
        <v>225</v>
      </c>
      <c r="D801" s="85" t="s">
        <v>3124</v>
      </c>
      <c r="E801" s="85" t="s">
        <v>3446</v>
      </c>
      <c r="F801" s="85" t="s">
        <v>3445</v>
      </c>
      <c r="G801" s="85" t="s">
        <v>12350</v>
      </c>
      <c r="H801" s="85" t="s">
        <v>647</v>
      </c>
      <c r="I801" s="85" t="s">
        <v>10414</v>
      </c>
      <c r="J801" s="85">
        <v>144</v>
      </c>
      <c r="K801" s="118" t="s">
        <v>12381</v>
      </c>
      <c r="L801" s="65" t="s">
        <v>225</v>
      </c>
      <c r="M801" s="65" t="s">
        <v>3125</v>
      </c>
      <c r="N801" s="65" t="s">
        <v>3439</v>
      </c>
      <c r="O801" s="125"/>
    </row>
    <row r="802" spans="1:15" s="66" customFormat="1" ht="16.5" customHeight="1" x14ac:dyDescent="0.35">
      <c r="A802" s="59">
        <v>48705080</v>
      </c>
      <c r="B802" s="85" t="s">
        <v>3447</v>
      </c>
      <c r="C802" s="118" t="s">
        <v>227</v>
      </c>
      <c r="D802" s="85" t="s">
        <v>3124</v>
      </c>
      <c r="E802" s="85" t="s">
        <v>3449</v>
      </c>
      <c r="F802" s="85" t="s">
        <v>3448</v>
      </c>
      <c r="G802" s="85" t="s">
        <v>12350</v>
      </c>
      <c r="H802" s="85" t="s">
        <v>647</v>
      </c>
      <c r="I802" s="85" t="s">
        <v>10414</v>
      </c>
      <c r="J802" s="85">
        <v>144</v>
      </c>
      <c r="K802" s="118" t="s">
        <v>12381</v>
      </c>
      <c r="L802" s="65" t="s">
        <v>227</v>
      </c>
      <c r="M802" s="65" t="s">
        <v>3125</v>
      </c>
      <c r="N802" s="65" t="s">
        <v>3439</v>
      </c>
      <c r="O802" s="125"/>
    </row>
    <row r="803" spans="1:15" s="66" customFormat="1" ht="16.5" customHeight="1" x14ac:dyDescent="0.35">
      <c r="A803" s="59">
        <v>48705090</v>
      </c>
      <c r="B803" s="85" t="s">
        <v>3450</v>
      </c>
      <c r="C803" s="118" t="s">
        <v>229</v>
      </c>
      <c r="D803" s="85" t="s">
        <v>3124</v>
      </c>
      <c r="E803" s="85" t="s">
        <v>3452</v>
      </c>
      <c r="F803" s="85" t="s">
        <v>3451</v>
      </c>
      <c r="G803" s="85" t="s">
        <v>12350</v>
      </c>
      <c r="H803" s="85" t="s">
        <v>647</v>
      </c>
      <c r="I803" s="85" t="s">
        <v>10414</v>
      </c>
      <c r="J803" s="85">
        <v>144</v>
      </c>
      <c r="K803" s="118" t="s">
        <v>12381</v>
      </c>
      <c r="L803" s="65" t="s">
        <v>229</v>
      </c>
      <c r="M803" s="65" t="s">
        <v>3125</v>
      </c>
      <c r="N803" s="65" t="s">
        <v>3439</v>
      </c>
      <c r="O803" s="125"/>
    </row>
    <row r="804" spans="1:15" s="66" customFormat="1" ht="16.5" customHeight="1" x14ac:dyDescent="0.35">
      <c r="A804" s="59">
        <v>48705100</v>
      </c>
      <c r="B804" s="85" t="s">
        <v>3453</v>
      </c>
      <c r="C804" s="118" t="s">
        <v>245</v>
      </c>
      <c r="D804" s="85" t="s">
        <v>3124</v>
      </c>
      <c r="E804" s="85" t="s">
        <v>3455</v>
      </c>
      <c r="F804" s="85" t="s">
        <v>3454</v>
      </c>
      <c r="G804" s="85" t="s">
        <v>18702</v>
      </c>
      <c r="H804" s="85" t="s">
        <v>647</v>
      </c>
      <c r="I804" s="85" t="s">
        <v>10414</v>
      </c>
      <c r="J804" s="85">
        <v>144</v>
      </c>
      <c r="K804" s="118" t="s">
        <v>12381</v>
      </c>
      <c r="L804" s="65" t="s">
        <v>245</v>
      </c>
      <c r="M804" s="65" t="s">
        <v>3125</v>
      </c>
      <c r="N804" s="65" t="s">
        <v>3439</v>
      </c>
      <c r="O804" s="125"/>
    </row>
    <row r="805" spans="1:15" s="66" customFormat="1" ht="16.5" customHeight="1" x14ac:dyDescent="0.35">
      <c r="A805" s="59">
        <v>48705110</v>
      </c>
      <c r="B805" s="85" t="s">
        <v>3456</v>
      </c>
      <c r="C805" s="118" t="s">
        <v>250</v>
      </c>
      <c r="D805" s="85" t="s">
        <v>3124</v>
      </c>
      <c r="E805" s="85" t="s">
        <v>3458</v>
      </c>
      <c r="F805" s="85" t="s">
        <v>3457</v>
      </c>
      <c r="G805" s="85" t="s">
        <v>12350</v>
      </c>
      <c r="H805" s="85" t="s">
        <v>647</v>
      </c>
      <c r="I805" s="85" t="s">
        <v>10414</v>
      </c>
      <c r="J805" s="85">
        <v>144</v>
      </c>
      <c r="K805" s="118" t="s">
        <v>12381</v>
      </c>
      <c r="L805" s="65" t="s">
        <v>250</v>
      </c>
      <c r="M805" s="65" t="s">
        <v>3125</v>
      </c>
      <c r="N805" s="65" t="s">
        <v>3439</v>
      </c>
      <c r="O805" s="125"/>
    </row>
    <row r="806" spans="1:15" s="66" customFormat="1" ht="16.5" customHeight="1" x14ac:dyDescent="0.35">
      <c r="A806" s="59">
        <v>48706060</v>
      </c>
      <c r="B806" s="85" t="s">
        <v>5105</v>
      </c>
      <c r="C806" s="118" t="s">
        <v>617</v>
      </c>
      <c r="D806" s="85" t="s">
        <v>3124</v>
      </c>
      <c r="E806" s="85" t="s">
        <v>5107</v>
      </c>
      <c r="F806" s="85" t="s">
        <v>5106</v>
      </c>
      <c r="G806" s="85" t="s">
        <v>18703</v>
      </c>
      <c r="H806" s="85" t="s">
        <v>664</v>
      </c>
      <c r="I806" s="85" t="s">
        <v>10414</v>
      </c>
      <c r="J806" s="85">
        <v>144</v>
      </c>
      <c r="K806" s="118" t="s">
        <v>12427</v>
      </c>
      <c r="L806" s="65" t="s">
        <v>617</v>
      </c>
      <c r="M806" s="65" t="s">
        <v>3125</v>
      </c>
      <c r="N806" s="65" t="s">
        <v>5104</v>
      </c>
      <c r="O806" s="125"/>
    </row>
    <row r="807" spans="1:15" s="66" customFormat="1" ht="16.5" customHeight="1" x14ac:dyDescent="0.35">
      <c r="A807" s="59">
        <v>48706070</v>
      </c>
      <c r="B807" s="85" t="s">
        <v>5109</v>
      </c>
      <c r="C807" s="118" t="s">
        <v>225</v>
      </c>
      <c r="D807" s="85" t="s">
        <v>3124</v>
      </c>
      <c r="E807" s="85" t="s">
        <v>5111</v>
      </c>
      <c r="F807" s="85" t="s">
        <v>5110</v>
      </c>
      <c r="G807" s="85" t="s">
        <v>18704</v>
      </c>
      <c r="H807" s="85" t="s">
        <v>664</v>
      </c>
      <c r="I807" s="85" t="s">
        <v>10414</v>
      </c>
      <c r="J807" s="85">
        <v>144</v>
      </c>
      <c r="K807" s="118" t="s">
        <v>12428</v>
      </c>
      <c r="L807" s="65" t="s">
        <v>225</v>
      </c>
      <c r="M807" s="65" t="s">
        <v>3125</v>
      </c>
      <c r="N807" s="65" t="s">
        <v>5104</v>
      </c>
      <c r="O807" s="125"/>
    </row>
    <row r="808" spans="1:15" s="66" customFormat="1" ht="16.5" customHeight="1" x14ac:dyDescent="0.35">
      <c r="A808" s="59">
        <v>48706080</v>
      </c>
      <c r="B808" s="85" t="s">
        <v>5112</v>
      </c>
      <c r="C808" s="118" t="s">
        <v>227</v>
      </c>
      <c r="D808" s="85" t="s">
        <v>3124</v>
      </c>
      <c r="E808" s="85" t="s">
        <v>5114</v>
      </c>
      <c r="F808" s="85" t="s">
        <v>5113</v>
      </c>
      <c r="G808" s="85" t="s">
        <v>18705</v>
      </c>
      <c r="H808" s="85" t="s">
        <v>664</v>
      </c>
      <c r="I808" s="85" t="s">
        <v>10414</v>
      </c>
      <c r="J808" s="85">
        <v>144</v>
      </c>
      <c r="K808" s="118" t="s">
        <v>12428</v>
      </c>
      <c r="L808" s="65" t="s">
        <v>227</v>
      </c>
      <c r="M808" s="65" t="s">
        <v>3125</v>
      </c>
      <c r="N808" s="65" t="s">
        <v>5104</v>
      </c>
      <c r="O808" s="125"/>
    </row>
    <row r="809" spans="1:15" s="66" customFormat="1" ht="16.5" customHeight="1" x14ac:dyDescent="0.35">
      <c r="A809" s="59">
        <v>48706090</v>
      </c>
      <c r="B809" s="85" t="s">
        <v>5115</v>
      </c>
      <c r="C809" s="118" t="s">
        <v>229</v>
      </c>
      <c r="D809" s="85" t="s">
        <v>3124</v>
      </c>
      <c r="E809" s="85" t="s">
        <v>5117</v>
      </c>
      <c r="F809" s="85" t="s">
        <v>5116</v>
      </c>
      <c r="G809" s="85" t="s">
        <v>18706</v>
      </c>
      <c r="H809" s="85" t="s">
        <v>664</v>
      </c>
      <c r="I809" s="85" t="s">
        <v>10414</v>
      </c>
      <c r="J809" s="85">
        <v>144</v>
      </c>
      <c r="K809" s="118" t="s">
        <v>12428</v>
      </c>
      <c r="L809" s="65" t="s">
        <v>229</v>
      </c>
      <c r="M809" s="65" t="s">
        <v>3125</v>
      </c>
      <c r="N809" s="65" t="s">
        <v>5104</v>
      </c>
      <c r="O809" s="125"/>
    </row>
    <row r="810" spans="1:15" s="66" customFormat="1" ht="16.5" customHeight="1" x14ac:dyDescent="0.35">
      <c r="A810" s="59">
        <v>48706100</v>
      </c>
      <c r="B810" s="85" t="s">
        <v>5118</v>
      </c>
      <c r="C810" s="118" t="s">
        <v>245</v>
      </c>
      <c r="D810" s="85" t="s">
        <v>3124</v>
      </c>
      <c r="E810" s="85" t="s">
        <v>5120</v>
      </c>
      <c r="F810" s="85" t="s">
        <v>5119</v>
      </c>
      <c r="G810" s="85" t="s">
        <v>18707</v>
      </c>
      <c r="H810" s="85" t="s">
        <v>664</v>
      </c>
      <c r="I810" s="85" t="s">
        <v>10414</v>
      </c>
      <c r="J810" s="85">
        <v>144</v>
      </c>
      <c r="K810" s="118" t="s">
        <v>12428</v>
      </c>
      <c r="L810" s="65" t="s">
        <v>245</v>
      </c>
      <c r="M810" s="65" t="s">
        <v>3125</v>
      </c>
      <c r="N810" s="65" t="s">
        <v>5104</v>
      </c>
      <c r="O810" s="125"/>
    </row>
    <row r="811" spans="1:15" s="66" customFormat="1" ht="16.5" customHeight="1" x14ac:dyDescent="0.35">
      <c r="A811" s="59">
        <v>48706110</v>
      </c>
      <c r="B811" s="85" t="s">
        <v>5121</v>
      </c>
      <c r="C811" s="118" t="s">
        <v>250</v>
      </c>
      <c r="D811" s="85" t="s">
        <v>3124</v>
      </c>
      <c r="E811" s="85" t="s">
        <v>5123</v>
      </c>
      <c r="F811" s="85" t="s">
        <v>5122</v>
      </c>
      <c r="G811" s="85" t="s">
        <v>18708</v>
      </c>
      <c r="H811" s="85" t="s">
        <v>664</v>
      </c>
      <c r="I811" s="85" t="s">
        <v>10414</v>
      </c>
      <c r="J811" s="85">
        <v>144</v>
      </c>
      <c r="K811" s="118" t="s">
        <v>12428</v>
      </c>
      <c r="L811" s="65" t="s">
        <v>250</v>
      </c>
      <c r="M811" s="65" t="s">
        <v>3125</v>
      </c>
      <c r="N811" s="65" t="s">
        <v>5104</v>
      </c>
      <c r="O811" s="125"/>
    </row>
    <row r="812" spans="1:15" s="66" customFormat="1" ht="16.5" customHeight="1" x14ac:dyDescent="0.35">
      <c r="A812" s="59">
        <v>48711050</v>
      </c>
      <c r="B812" s="85" t="s">
        <v>7593</v>
      </c>
      <c r="C812" s="118" t="s">
        <v>1787</v>
      </c>
      <c r="D812" s="85" t="s">
        <v>3124</v>
      </c>
      <c r="E812" s="85" t="s">
        <v>7595</v>
      </c>
      <c r="F812" s="85" t="s">
        <v>7594</v>
      </c>
      <c r="G812" s="85" t="s">
        <v>18709</v>
      </c>
      <c r="H812" s="85" t="s">
        <v>683</v>
      </c>
      <c r="I812" s="85" t="s">
        <v>10414</v>
      </c>
      <c r="J812" s="85">
        <v>144</v>
      </c>
      <c r="K812" s="118" t="s">
        <v>12429</v>
      </c>
      <c r="L812" s="65" t="s">
        <v>1787</v>
      </c>
      <c r="M812" s="65" t="s">
        <v>3125</v>
      </c>
      <c r="N812" s="65" t="s">
        <v>7585</v>
      </c>
      <c r="O812" s="125"/>
    </row>
    <row r="813" spans="1:15" s="66" customFormat="1" ht="16.5" customHeight="1" x14ac:dyDescent="0.35">
      <c r="A813" s="59">
        <v>48711060</v>
      </c>
      <c r="B813" s="85" t="s">
        <v>7596</v>
      </c>
      <c r="C813" s="118" t="s">
        <v>617</v>
      </c>
      <c r="D813" s="85" t="s">
        <v>3124</v>
      </c>
      <c r="E813" s="85" t="s">
        <v>7598</v>
      </c>
      <c r="F813" s="85" t="s">
        <v>7597</v>
      </c>
      <c r="G813" s="85" t="s">
        <v>18710</v>
      </c>
      <c r="H813" s="85" t="s">
        <v>683</v>
      </c>
      <c r="I813" s="85" t="s">
        <v>10414</v>
      </c>
      <c r="J813" s="85">
        <v>144</v>
      </c>
      <c r="K813" s="118" t="s">
        <v>12429</v>
      </c>
      <c r="L813" s="65" t="s">
        <v>617</v>
      </c>
      <c r="M813" s="65" t="s">
        <v>3125</v>
      </c>
      <c r="N813" s="65" t="s">
        <v>7585</v>
      </c>
      <c r="O813" s="125"/>
    </row>
    <row r="814" spans="1:15" s="66" customFormat="1" ht="16.5" customHeight="1" x14ac:dyDescent="0.35">
      <c r="A814" s="59">
        <v>48711070</v>
      </c>
      <c r="B814" s="85" t="s">
        <v>7599</v>
      </c>
      <c r="C814" s="118" t="s">
        <v>225</v>
      </c>
      <c r="D814" s="85" t="s">
        <v>3124</v>
      </c>
      <c r="E814" s="85" t="s">
        <v>7601</v>
      </c>
      <c r="F814" s="85" t="s">
        <v>7600</v>
      </c>
      <c r="G814" s="85" t="s">
        <v>18711</v>
      </c>
      <c r="H814" s="85" t="s">
        <v>683</v>
      </c>
      <c r="I814" s="85" t="s">
        <v>10414</v>
      </c>
      <c r="J814" s="85">
        <v>144</v>
      </c>
      <c r="K814" s="118" t="s">
        <v>12429</v>
      </c>
      <c r="L814" s="65" t="s">
        <v>225</v>
      </c>
      <c r="M814" s="65" t="s">
        <v>3125</v>
      </c>
      <c r="N814" s="65" t="s">
        <v>7585</v>
      </c>
      <c r="O814" s="125"/>
    </row>
    <row r="815" spans="1:15" s="66" customFormat="1" ht="16.5" customHeight="1" x14ac:dyDescent="0.35">
      <c r="A815" s="59">
        <v>48711080</v>
      </c>
      <c r="B815" s="85" t="s">
        <v>7602</v>
      </c>
      <c r="C815" s="118" t="s">
        <v>227</v>
      </c>
      <c r="D815" s="85" t="s">
        <v>3124</v>
      </c>
      <c r="E815" s="85" t="s">
        <v>7604</v>
      </c>
      <c r="F815" s="85" t="s">
        <v>7603</v>
      </c>
      <c r="G815" s="85" t="s">
        <v>18712</v>
      </c>
      <c r="H815" s="85" t="s">
        <v>683</v>
      </c>
      <c r="I815" s="85" t="s">
        <v>10414</v>
      </c>
      <c r="J815" s="85">
        <v>144</v>
      </c>
      <c r="K815" s="118" t="s">
        <v>12429</v>
      </c>
      <c r="L815" s="65" t="s">
        <v>227</v>
      </c>
      <c r="M815" s="65" t="s">
        <v>3125</v>
      </c>
      <c r="N815" s="65" t="s">
        <v>7585</v>
      </c>
      <c r="O815" s="125"/>
    </row>
    <row r="816" spans="1:15" s="66" customFormat="1" ht="16.5" customHeight="1" x14ac:dyDescent="0.35">
      <c r="A816" s="59">
        <v>48711090</v>
      </c>
      <c r="B816" s="85" t="s">
        <v>7605</v>
      </c>
      <c r="C816" s="118" t="s">
        <v>229</v>
      </c>
      <c r="D816" s="85" t="s">
        <v>3124</v>
      </c>
      <c r="E816" s="85" t="s">
        <v>7607</v>
      </c>
      <c r="F816" s="85" t="s">
        <v>7606</v>
      </c>
      <c r="G816" s="85" t="s">
        <v>18713</v>
      </c>
      <c r="H816" s="85" t="s">
        <v>683</v>
      </c>
      <c r="I816" s="85" t="s">
        <v>10414</v>
      </c>
      <c r="J816" s="85">
        <v>144</v>
      </c>
      <c r="K816" s="118" t="s">
        <v>12429</v>
      </c>
      <c r="L816" s="65" t="s">
        <v>229</v>
      </c>
      <c r="M816" s="65" t="s">
        <v>3125</v>
      </c>
      <c r="N816" s="65" t="s">
        <v>7585</v>
      </c>
      <c r="O816" s="125"/>
    </row>
    <row r="817" spans="1:15" s="66" customFormat="1" ht="16.5" customHeight="1" x14ac:dyDescent="0.35">
      <c r="A817" s="59">
        <v>48711100</v>
      </c>
      <c r="B817" s="85" t="s">
        <v>7586</v>
      </c>
      <c r="C817" s="118" t="s">
        <v>245</v>
      </c>
      <c r="D817" s="85" t="s">
        <v>3124</v>
      </c>
      <c r="E817" s="85" t="s">
        <v>7588</v>
      </c>
      <c r="F817" s="85" t="s">
        <v>7587</v>
      </c>
      <c r="G817" s="85" t="s">
        <v>18714</v>
      </c>
      <c r="H817" s="85" t="s">
        <v>683</v>
      </c>
      <c r="I817" s="85" t="s">
        <v>10414</v>
      </c>
      <c r="J817" s="85">
        <v>144</v>
      </c>
      <c r="K817" s="118" t="s">
        <v>12429</v>
      </c>
      <c r="L817" s="65" t="s">
        <v>245</v>
      </c>
      <c r="M817" s="65" t="s">
        <v>3125</v>
      </c>
      <c r="N817" s="65" t="s">
        <v>7585</v>
      </c>
      <c r="O817" s="125"/>
    </row>
    <row r="818" spans="1:15" s="66" customFormat="1" ht="16.5" customHeight="1" x14ac:dyDescent="0.35">
      <c r="A818" s="59">
        <v>48711110</v>
      </c>
      <c r="B818" s="85" t="s">
        <v>7590</v>
      </c>
      <c r="C818" s="118" t="s">
        <v>250</v>
      </c>
      <c r="D818" s="85" t="s">
        <v>3124</v>
      </c>
      <c r="E818" s="85" t="s">
        <v>7592</v>
      </c>
      <c r="F818" s="85" t="s">
        <v>7591</v>
      </c>
      <c r="G818" s="85" t="s">
        <v>18715</v>
      </c>
      <c r="H818" s="85" t="s">
        <v>683</v>
      </c>
      <c r="I818" s="85" t="s">
        <v>10414</v>
      </c>
      <c r="J818" s="85">
        <v>144</v>
      </c>
      <c r="K818" s="118" t="s">
        <v>12429</v>
      </c>
      <c r="L818" s="65" t="s">
        <v>250</v>
      </c>
      <c r="M818" s="65" t="s">
        <v>3125</v>
      </c>
      <c r="N818" s="65" t="s">
        <v>7585</v>
      </c>
      <c r="O818" s="125"/>
    </row>
    <row r="819" spans="1:15" s="66" customFormat="1" ht="16.5" customHeight="1" x14ac:dyDescent="0.35">
      <c r="A819" s="59">
        <v>48905080</v>
      </c>
      <c r="B819" s="85" t="s">
        <v>7102</v>
      </c>
      <c r="C819" s="118" t="s">
        <v>227</v>
      </c>
      <c r="D819" s="85" t="s">
        <v>3017</v>
      </c>
      <c r="E819" s="85" t="s">
        <v>7104</v>
      </c>
      <c r="F819" s="85" t="s">
        <v>7103</v>
      </c>
      <c r="G819" s="85" t="s">
        <v>18716</v>
      </c>
      <c r="H819" s="85" t="s">
        <v>664</v>
      </c>
      <c r="I819" s="85" t="s">
        <v>10414</v>
      </c>
      <c r="J819" s="85">
        <v>72</v>
      </c>
      <c r="K819" s="118" t="s">
        <v>12430</v>
      </c>
      <c r="L819" s="65" t="s">
        <v>227</v>
      </c>
      <c r="M819" s="65" t="s">
        <v>3125</v>
      </c>
      <c r="N819" s="65" t="s">
        <v>7094</v>
      </c>
      <c r="O819" s="125"/>
    </row>
    <row r="820" spans="1:15" s="66" customFormat="1" ht="16.5" customHeight="1" x14ac:dyDescent="0.35">
      <c r="A820" s="59">
        <v>48905090</v>
      </c>
      <c r="B820" s="85" t="s">
        <v>7105</v>
      </c>
      <c r="C820" s="118" t="s">
        <v>229</v>
      </c>
      <c r="D820" s="85" t="s">
        <v>3017</v>
      </c>
      <c r="E820" s="85" t="s">
        <v>7107</v>
      </c>
      <c r="F820" s="85" t="s">
        <v>7106</v>
      </c>
      <c r="G820" s="85" t="s">
        <v>18717</v>
      </c>
      <c r="H820" s="85" t="s">
        <v>664</v>
      </c>
      <c r="I820" s="85" t="s">
        <v>10414</v>
      </c>
      <c r="J820" s="85">
        <v>72</v>
      </c>
      <c r="K820" s="118" t="s">
        <v>12430</v>
      </c>
      <c r="L820" s="65" t="s">
        <v>229</v>
      </c>
      <c r="M820" s="65" t="s">
        <v>3125</v>
      </c>
      <c r="N820" s="65" t="s">
        <v>7094</v>
      </c>
      <c r="O820" s="125"/>
    </row>
    <row r="821" spans="1:15" s="66" customFormat="1" ht="16.5" customHeight="1" x14ac:dyDescent="0.35">
      <c r="A821" s="59">
        <v>48905100</v>
      </c>
      <c r="B821" s="85" t="s">
        <v>7095</v>
      </c>
      <c r="C821" s="118" t="s">
        <v>245</v>
      </c>
      <c r="D821" s="85" t="s">
        <v>3017</v>
      </c>
      <c r="E821" s="85" t="s">
        <v>7097</v>
      </c>
      <c r="F821" s="85" t="s">
        <v>7096</v>
      </c>
      <c r="G821" s="85" t="s">
        <v>18718</v>
      </c>
      <c r="H821" s="85" t="s">
        <v>664</v>
      </c>
      <c r="I821" s="85" t="s">
        <v>10414</v>
      </c>
      <c r="J821" s="85">
        <v>72</v>
      </c>
      <c r="K821" s="118" t="s">
        <v>12430</v>
      </c>
      <c r="L821" s="65" t="s">
        <v>245</v>
      </c>
      <c r="M821" s="65" t="s">
        <v>3125</v>
      </c>
      <c r="N821" s="65" t="s">
        <v>7094</v>
      </c>
      <c r="O821" s="125"/>
    </row>
    <row r="822" spans="1:15" s="66" customFormat="1" ht="16.5" customHeight="1" x14ac:dyDescent="0.35">
      <c r="A822" s="59">
        <v>48905110</v>
      </c>
      <c r="B822" s="85" t="s">
        <v>7099</v>
      </c>
      <c r="C822" s="118" t="s">
        <v>250</v>
      </c>
      <c r="D822" s="85" t="s">
        <v>3017</v>
      </c>
      <c r="E822" s="85" t="s">
        <v>7101</v>
      </c>
      <c r="F822" s="85" t="s">
        <v>7100</v>
      </c>
      <c r="G822" s="85" t="s">
        <v>18719</v>
      </c>
      <c r="H822" s="85" t="s">
        <v>664</v>
      </c>
      <c r="I822" s="85" t="s">
        <v>10414</v>
      </c>
      <c r="J822" s="85">
        <v>72</v>
      </c>
      <c r="K822" s="118" t="s">
        <v>12430</v>
      </c>
      <c r="L822" s="65" t="s">
        <v>250</v>
      </c>
      <c r="M822" s="65" t="s">
        <v>3125</v>
      </c>
      <c r="N822" s="65" t="s">
        <v>7094</v>
      </c>
      <c r="O822" s="125"/>
    </row>
    <row r="823" spans="1:15" s="66" customFormat="1" ht="16.5" customHeight="1" x14ac:dyDescent="0.35">
      <c r="A823" s="59">
        <v>48913080</v>
      </c>
      <c r="B823" s="85" t="s">
        <v>1442</v>
      </c>
      <c r="C823" s="118" t="s">
        <v>227</v>
      </c>
      <c r="D823" s="85" t="s">
        <v>3124</v>
      </c>
      <c r="E823" s="85" t="s">
        <v>1444</v>
      </c>
      <c r="F823" s="85" t="s">
        <v>1443</v>
      </c>
      <c r="G823" s="85" t="s">
        <v>12350</v>
      </c>
      <c r="H823" s="85" t="s">
        <v>664</v>
      </c>
      <c r="I823" s="85" t="s">
        <v>10414</v>
      </c>
      <c r="J823" s="85">
        <v>144</v>
      </c>
      <c r="K823" s="118" t="s">
        <v>12381</v>
      </c>
      <c r="L823" s="65" t="s">
        <v>227</v>
      </c>
      <c r="M823" s="65" t="s">
        <v>3125</v>
      </c>
      <c r="N823" s="65" t="s">
        <v>1441</v>
      </c>
      <c r="O823" s="125"/>
    </row>
    <row r="824" spans="1:15" s="66" customFormat="1" ht="16.5" customHeight="1" x14ac:dyDescent="0.35">
      <c r="A824" s="59">
        <v>48913090</v>
      </c>
      <c r="B824" s="85" t="s">
        <v>1445</v>
      </c>
      <c r="C824" s="118" t="s">
        <v>229</v>
      </c>
      <c r="D824" s="85" t="s">
        <v>3124</v>
      </c>
      <c r="E824" s="85" t="s">
        <v>1447</v>
      </c>
      <c r="F824" s="85" t="s">
        <v>1446</v>
      </c>
      <c r="G824" s="85" t="s">
        <v>12350</v>
      </c>
      <c r="H824" s="85" t="s">
        <v>664</v>
      </c>
      <c r="I824" s="85" t="s">
        <v>10414</v>
      </c>
      <c r="J824" s="85">
        <v>144</v>
      </c>
      <c r="K824" s="118" t="s">
        <v>12381</v>
      </c>
      <c r="L824" s="65" t="s">
        <v>229</v>
      </c>
      <c r="M824" s="65" t="s">
        <v>3125</v>
      </c>
      <c r="N824" s="65" t="s">
        <v>1441</v>
      </c>
      <c r="O824" s="125"/>
    </row>
    <row r="825" spans="1:15" s="66" customFormat="1" ht="16.5" customHeight="1" x14ac:dyDescent="0.35">
      <c r="A825" s="59">
        <v>48913100</v>
      </c>
      <c r="B825" s="85" t="s">
        <v>1448</v>
      </c>
      <c r="C825" s="118" t="s">
        <v>245</v>
      </c>
      <c r="D825" s="85" t="s">
        <v>3124</v>
      </c>
      <c r="E825" s="85" t="s">
        <v>1450</v>
      </c>
      <c r="F825" s="85" t="s">
        <v>1449</v>
      </c>
      <c r="G825" s="85" t="s">
        <v>12350</v>
      </c>
      <c r="H825" s="85" t="s">
        <v>664</v>
      </c>
      <c r="I825" s="85" t="s">
        <v>10414</v>
      </c>
      <c r="J825" s="85">
        <v>144</v>
      </c>
      <c r="K825" s="118" t="s">
        <v>12381</v>
      </c>
      <c r="L825" s="65" t="s">
        <v>245</v>
      </c>
      <c r="M825" s="65" t="s">
        <v>3125</v>
      </c>
      <c r="N825" s="65" t="s">
        <v>1441</v>
      </c>
      <c r="O825" s="125"/>
    </row>
    <row r="826" spans="1:15" s="66" customFormat="1" ht="16.5" customHeight="1" x14ac:dyDescent="0.35">
      <c r="A826" s="59">
        <v>48913110</v>
      </c>
      <c r="B826" s="85" t="s">
        <v>1451</v>
      </c>
      <c r="C826" s="118" t="s">
        <v>250</v>
      </c>
      <c r="D826" s="85" t="s">
        <v>3124</v>
      </c>
      <c r="E826" s="85" t="s">
        <v>1453</v>
      </c>
      <c r="F826" s="85" t="s">
        <v>1452</v>
      </c>
      <c r="G826" s="85" t="s">
        <v>12350</v>
      </c>
      <c r="H826" s="85" t="s">
        <v>664</v>
      </c>
      <c r="I826" s="85" t="s">
        <v>10414</v>
      </c>
      <c r="J826" s="85">
        <v>144</v>
      </c>
      <c r="K826" s="118" t="s">
        <v>12381</v>
      </c>
      <c r="L826" s="65" t="s">
        <v>250</v>
      </c>
      <c r="M826" s="65" t="s">
        <v>3125</v>
      </c>
      <c r="N826" s="65" t="s">
        <v>1441</v>
      </c>
      <c r="O826" s="125"/>
    </row>
    <row r="827" spans="1:15" s="66" customFormat="1" ht="16.5" customHeight="1" x14ac:dyDescent="0.35">
      <c r="A827" s="59">
        <v>48919060</v>
      </c>
      <c r="B827" s="85" t="s">
        <v>5171</v>
      </c>
      <c r="C827" s="118" t="s">
        <v>617</v>
      </c>
      <c r="D827" s="85" t="s">
        <v>3124</v>
      </c>
      <c r="E827" s="85" t="s">
        <v>5173</v>
      </c>
      <c r="F827" s="85" t="s">
        <v>5172</v>
      </c>
      <c r="G827" s="85" t="s">
        <v>18720</v>
      </c>
      <c r="H827" s="85" t="s">
        <v>664</v>
      </c>
      <c r="I827" s="85" t="s">
        <v>10414</v>
      </c>
      <c r="J827" s="85">
        <v>144</v>
      </c>
      <c r="K827" s="118" t="s">
        <v>12431</v>
      </c>
      <c r="L827" s="65" t="s">
        <v>617</v>
      </c>
      <c r="M827" s="65" t="s">
        <v>3125</v>
      </c>
      <c r="N827" s="65" t="s">
        <v>5170</v>
      </c>
      <c r="O827" s="125"/>
    </row>
    <row r="828" spans="1:15" s="66" customFormat="1" ht="16.5" customHeight="1" x14ac:dyDescent="0.35">
      <c r="A828" s="59">
        <v>48919070</v>
      </c>
      <c r="B828" s="85" t="s">
        <v>5175</v>
      </c>
      <c r="C828" s="118" t="s">
        <v>225</v>
      </c>
      <c r="D828" s="85" t="s">
        <v>3124</v>
      </c>
      <c r="E828" s="85" t="s">
        <v>5177</v>
      </c>
      <c r="F828" s="85" t="s">
        <v>5176</v>
      </c>
      <c r="G828" s="85" t="s">
        <v>18721</v>
      </c>
      <c r="H828" s="85" t="s">
        <v>664</v>
      </c>
      <c r="I828" s="85" t="s">
        <v>10414</v>
      </c>
      <c r="J828" s="85">
        <v>144</v>
      </c>
      <c r="K828" s="118" t="s">
        <v>12431</v>
      </c>
      <c r="L828" s="65" t="s">
        <v>225</v>
      </c>
      <c r="M828" s="65" t="s">
        <v>3125</v>
      </c>
      <c r="N828" s="65" t="s">
        <v>5170</v>
      </c>
      <c r="O828" s="125"/>
    </row>
    <row r="829" spans="1:15" s="66" customFormat="1" ht="16.5" customHeight="1" x14ac:dyDescent="0.35">
      <c r="A829" s="59">
        <v>48919080</v>
      </c>
      <c r="B829" s="85" t="s">
        <v>5178</v>
      </c>
      <c r="C829" s="118" t="s">
        <v>227</v>
      </c>
      <c r="D829" s="85" t="s">
        <v>3124</v>
      </c>
      <c r="E829" s="85" t="s">
        <v>5180</v>
      </c>
      <c r="F829" s="85" t="s">
        <v>5179</v>
      </c>
      <c r="G829" s="85" t="s">
        <v>18722</v>
      </c>
      <c r="H829" s="85" t="s">
        <v>664</v>
      </c>
      <c r="I829" s="85" t="s">
        <v>10414</v>
      </c>
      <c r="J829" s="85">
        <v>144</v>
      </c>
      <c r="K829" s="118" t="s">
        <v>12431</v>
      </c>
      <c r="L829" s="65" t="s">
        <v>227</v>
      </c>
      <c r="M829" s="65" t="s">
        <v>3125</v>
      </c>
      <c r="N829" s="65" t="s">
        <v>5170</v>
      </c>
      <c r="O829" s="125"/>
    </row>
    <row r="830" spans="1:15" s="66" customFormat="1" ht="16.5" customHeight="1" x14ac:dyDescent="0.35">
      <c r="A830" s="59">
        <v>48919090</v>
      </c>
      <c r="B830" s="85" t="s">
        <v>5181</v>
      </c>
      <c r="C830" s="118" t="s">
        <v>229</v>
      </c>
      <c r="D830" s="85" t="s">
        <v>3124</v>
      </c>
      <c r="E830" s="85" t="s">
        <v>5183</v>
      </c>
      <c r="F830" s="85" t="s">
        <v>5182</v>
      </c>
      <c r="G830" s="85" t="s">
        <v>18723</v>
      </c>
      <c r="H830" s="85" t="s">
        <v>664</v>
      </c>
      <c r="I830" s="85" t="s">
        <v>10414</v>
      </c>
      <c r="J830" s="85">
        <v>144</v>
      </c>
      <c r="K830" s="118" t="s">
        <v>12431</v>
      </c>
      <c r="L830" s="65" t="s">
        <v>229</v>
      </c>
      <c r="M830" s="65" t="s">
        <v>3125</v>
      </c>
      <c r="N830" s="65" t="s">
        <v>5170</v>
      </c>
      <c r="O830" s="125"/>
    </row>
    <row r="831" spans="1:15" s="66" customFormat="1" ht="16.5" customHeight="1" x14ac:dyDescent="0.35">
      <c r="A831" s="59">
        <v>48919100</v>
      </c>
      <c r="B831" s="85" t="s">
        <v>5184</v>
      </c>
      <c r="C831" s="118" t="s">
        <v>245</v>
      </c>
      <c r="D831" s="85" t="s">
        <v>3124</v>
      </c>
      <c r="E831" s="85" t="s">
        <v>5186</v>
      </c>
      <c r="F831" s="85" t="s">
        <v>5185</v>
      </c>
      <c r="G831" s="85" t="s">
        <v>18724</v>
      </c>
      <c r="H831" s="85" t="s">
        <v>664</v>
      </c>
      <c r="I831" s="85" t="s">
        <v>10414</v>
      </c>
      <c r="J831" s="85">
        <v>144</v>
      </c>
      <c r="K831" s="118" t="s">
        <v>12431</v>
      </c>
      <c r="L831" s="65" t="s">
        <v>245</v>
      </c>
      <c r="M831" s="65" t="s">
        <v>3125</v>
      </c>
      <c r="N831" s="65" t="s">
        <v>5170</v>
      </c>
      <c r="O831" s="125"/>
    </row>
    <row r="832" spans="1:15" s="66" customFormat="1" ht="16.5" customHeight="1" x14ac:dyDescent="0.35">
      <c r="A832" s="59">
        <v>48919110</v>
      </c>
      <c r="B832" s="85" t="s">
        <v>5187</v>
      </c>
      <c r="C832" s="118" t="s">
        <v>250</v>
      </c>
      <c r="D832" s="85" t="s">
        <v>3124</v>
      </c>
      <c r="E832" s="85" t="s">
        <v>5189</v>
      </c>
      <c r="F832" s="85" t="s">
        <v>5188</v>
      </c>
      <c r="G832" s="85" t="s">
        <v>18725</v>
      </c>
      <c r="H832" s="85" t="s">
        <v>664</v>
      </c>
      <c r="I832" s="85" t="s">
        <v>10414</v>
      </c>
      <c r="J832" s="85">
        <v>144</v>
      </c>
      <c r="K832" s="118" t="s">
        <v>12431</v>
      </c>
      <c r="L832" s="65" t="s">
        <v>250</v>
      </c>
      <c r="M832" s="65" t="s">
        <v>3125</v>
      </c>
      <c r="N832" s="65" t="s">
        <v>5170</v>
      </c>
      <c r="O832" s="125"/>
    </row>
    <row r="833" spans="1:15" s="66" customFormat="1" ht="16.5" customHeight="1" x14ac:dyDescent="0.35">
      <c r="A833" s="59">
        <v>48919120</v>
      </c>
      <c r="B833" s="85" t="s">
        <v>6880</v>
      </c>
      <c r="C833" s="118" t="s">
        <v>255</v>
      </c>
      <c r="D833" s="85" t="s">
        <v>3124</v>
      </c>
      <c r="E833" s="85" t="s">
        <v>6882</v>
      </c>
      <c r="F833" s="85" t="s">
        <v>6881</v>
      </c>
      <c r="G833" s="85" t="s">
        <v>18726</v>
      </c>
      <c r="H833" s="85" t="s">
        <v>664</v>
      </c>
      <c r="I833" s="85" t="s">
        <v>10414</v>
      </c>
      <c r="J833" s="85">
        <v>144</v>
      </c>
      <c r="K833" s="118" t="s">
        <v>5129</v>
      </c>
      <c r="L833" s="65" t="s">
        <v>255</v>
      </c>
      <c r="M833" s="65" t="s">
        <v>3125</v>
      </c>
      <c r="N833" s="65" t="s">
        <v>5170</v>
      </c>
      <c r="O833" s="125"/>
    </row>
    <row r="834" spans="1:15" s="66" customFormat="1" ht="16.5" customHeight="1" x14ac:dyDescent="0.35">
      <c r="A834" s="59">
        <v>48920060</v>
      </c>
      <c r="B834" s="85" t="s">
        <v>5150</v>
      </c>
      <c r="C834" s="118" t="s">
        <v>617</v>
      </c>
      <c r="D834" s="85" t="s">
        <v>3124</v>
      </c>
      <c r="E834" s="85" t="s">
        <v>5152</v>
      </c>
      <c r="F834" s="85" t="s">
        <v>5151</v>
      </c>
      <c r="G834" s="85" t="s">
        <v>18727</v>
      </c>
      <c r="H834" s="85" t="s">
        <v>664</v>
      </c>
      <c r="I834" s="85" t="s">
        <v>10414</v>
      </c>
      <c r="J834" s="85">
        <v>144</v>
      </c>
      <c r="K834" s="118" t="s">
        <v>12431</v>
      </c>
      <c r="L834" s="65" t="s">
        <v>617</v>
      </c>
      <c r="M834" s="65" t="s">
        <v>3125</v>
      </c>
      <c r="N834" s="65" t="s">
        <v>5149</v>
      </c>
      <c r="O834" s="125"/>
    </row>
    <row r="835" spans="1:15" s="66" customFormat="1" ht="16.5" customHeight="1" x14ac:dyDescent="0.35">
      <c r="A835" s="59">
        <v>48920070</v>
      </c>
      <c r="B835" s="85" t="s">
        <v>5154</v>
      </c>
      <c r="C835" s="118" t="s">
        <v>225</v>
      </c>
      <c r="D835" s="85" t="s">
        <v>3124</v>
      </c>
      <c r="E835" s="85" t="s">
        <v>5156</v>
      </c>
      <c r="F835" s="85" t="s">
        <v>5155</v>
      </c>
      <c r="G835" s="85" t="s">
        <v>18728</v>
      </c>
      <c r="H835" s="85" t="s">
        <v>664</v>
      </c>
      <c r="I835" s="85" t="s">
        <v>10414</v>
      </c>
      <c r="J835" s="85">
        <v>144</v>
      </c>
      <c r="K835" s="118" t="s">
        <v>12431</v>
      </c>
      <c r="L835" s="65" t="s">
        <v>225</v>
      </c>
      <c r="M835" s="65" t="s">
        <v>3125</v>
      </c>
      <c r="N835" s="65" t="s">
        <v>5149</v>
      </c>
      <c r="O835" s="125"/>
    </row>
    <row r="836" spans="1:15" s="66" customFormat="1" ht="16.5" customHeight="1" x14ac:dyDescent="0.35">
      <c r="A836" s="59">
        <v>48920080</v>
      </c>
      <c r="B836" s="85" t="s">
        <v>5157</v>
      </c>
      <c r="C836" s="118" t="s">
        <v>227</v>
      </c>
      <c r="D836" s="85" t="s">
        <v>3124</v>
      </c>
      <c r="E836" s="85" t="s">
        <v>5159</v>
      </c>
      <c r="F836" s="85" t="s">
        <v>5158</v>
      </c>
      <c r="G836" s="85" t="s">
        <v>18729</v>
      </c>
      <c r="H836" s="85" t="s">
        <v>664</v>
      </c>
      <c r="I836" s="85" t="s">
        <v>10414</v>
      </c>
      <c r="J836" s="85">
        <v>144</v>
      </c>
      <c r="K836" s="118" t="s">
        <v>12431</v>
      </c>
      <c r="L836" s="65" t="s">
        <v>227</v>
      </c>
      <c r="M836" s="65" t="s">
        <v>3125</v>
      </c>
      <c r="N836" s="65" t="s">
        <v>5149</v>
      </c>
      <c r="O836" s="125"/>
    </row>
    <row r="837" spans="1:15" s="66" customFormat="1" ht="16.5" customHeight="1" x14ac:dyDescent="0.35">
      <c r="A837" s="59">
        <v>48920090</v>
      </c>
      <c r="B837" s="85" t="s">
        <v>5160</v>
      </c>
      <c r="C837" s="118" t="s">
        <v>229</v>
      </c>
      <c r="D837" s="85" t="s">
        <v>3124</v>
      </c>
      <c r="E837" s="85" t="s">
        <v>5162</v>
      </c>
      <c r="F837" s="85" t="s">
        <v>5161</v>
      </c>
      <c r="G837" s="85" t="s">
        <v>18730</v>
      </c>
      <c r="H837" s="85" t="s">
        <v>664</v>
      </c>
      <c r="I837" s="85" t="s">
        <v>10414</v>
      </c>
      <c r="J837" s="85">
        <v>144</v>
      </c>
      <c r="K837" s="118" t="s">
        <v>12431</v>
      </c>
      <c r="L837" s="65" t="s">
        <v>229</v>
      </c>
      <c r="M837" s="65" t="s">
        <v>3125</v>
      </c>
      <c r="N837" s="65" t="s">
        <v>5149</v>
      </c>
      <c r="O837" s="125"/>
    </row>
    <row r="838" spans="1:15" s="66" customFormat="1" ht="16.5" customHeight="1" x14ac:dyDescent="0.35">
      <c r="A838" s="59">
        <v>48920100</v>
      </c>
      <c r="B838" s="85" t="s">
        <v>5163</v>
      </c>
      <c r="C838" s="118" t="s">
        <v>245</v>
      </c>
      <c r="D838" s="85" t="s">
        <v>3124</v>
      </c>
      <c r="E838" s="85" t="s">
        <v>5165</v>
      </c>
      <c r="F838" s="85" t="s">
        <v>5164</v>
      </c>
      <c r="G838" s="85" t="s">
        <v>18731</v>
      </c>
      <c r="H838" s="85" t="s">
        <v>664</v>
      </c>
      <c r="I838" s="85" t="s">
        <v>10414</v>
      </c>
      <c r="J838" s="85">
        <v>144</v>
      </c>
      <c r="K838" s="118" t="s">
        <v>12431</v>
      </c>
      <c r="L838" s="65" t="s">
        <v>245</v>
      </c>
      <c r="M838" s="65" t="s">
        <v>3125</v>
      </c>
      <c r="N838" s="65" t="s">
        <v>5149</v>
      </c>
      <c r="O838" s="125"/>
    </row>
    <row r="839" spans="1:15" s="66" customFormat="1" ht="16.5" customHeight="1" x14ac:dyDescent="0.35">
      <c r="A839" s="59">
        <v>48920110</v>
      </c>
      <c r="B839" s="85" t="s">
        <v>5167</v>
      </c>
      <c r="C839" s="118" t="s">
        <v>5166</v>
      </c>
      <c r="D839" s="85" t="s">
        <v>3124</v>
      </c>
      <c r="E839" s="85" t="s">
        <v>5169</v>
      </c>
      <c r="F839" s="85" t="s">
        <v>5168</v>
      </c>
      <c r="G839" s="85" t="s">
        <v>18732</v>
      </c>
      <c r="H839" s="85" t="s">
        <v>664</v>
      </c>
      <c r="I839" s="85" t="s">
        <v>10414</v>
      </c>
      <c r="J839" s="85">
        <v>144</v>
      </c>
      <c r="K839" s="118" t="s">
        <v>12381</v>
      </c>
      <c r="L839" s="65" t="s">
        <v>5166</v>
      </c>
      <c r="M839" s="65" t="s">
        <v>3125</v>
      </c>
      <c r="N839" s="65" t="s">
        <v>5149</v>
      </c>
      <c r="O839" s="125"/>
    </row>
    <row r="840" spans="1:15" s="66" customFormat="1" ht="16.5" customHeight="1" x14ac:dyDescent="0.35">
      <c r="A840" s="59">
        <v>48929060</v>
      </c>
      <c r="B840" s="85" t="s">
        <v>5125</v>
      </c>
      <c r="C840" s="118" t="s">
        <v>617</v>
      </c>
      <c r="D840" s="85" t="s">
        <v>3124</v>
      </c>
      <c r="E840" s="85" t="s">
        <v>5127</v>
      </c>
      <c r="F840" s="85" t="s">
        <v>5126</v>
      </c>
      <c r="G840" s="85" t="s">
        <v>18733</v>
      </c>
      <c r="H840" s="85" t="s">
        <v>664</v>
      </c>
      <c r="I840" s="85" t="s">
        <v>10414</v>
      </c>
      <c r="J840" s="85">
        <v>144</v>
      </c>
      <c r="K840" s="118" t="s">
        <v>12431</v>
      </c>
      <c r="L840" s="65" t="s">
        <v>617</v>
      </c>
      <c r="M840" s="65" t="s">
        <v>3125</v>
      </c>
      <c r="N840" s="65" t="s">
        <v>5124</v>
      </c>
      <c r="O840" s="125"/>
    </row>
    <row r="841" spans="1:15" s="66" customFormat="1" ht="16.5" customHeight="1" x14ac:dyDescent="0.35">
      <c r="A841" s="59">
        <v>48929070</v>
      </c>
      <c r="B841" s="85" t="s">
        <v>5130</v>
      </c>
      <c r="C841" s="118" t="s">
        <v>225</v>
      </c>
      <c r="D841" s="85" t="s">
        <v>3124</v>
      </c>
      <c r="E841" s="85" t="s">
        <v>5132</v>
      </c>
      <c r="F841" s="85" t="s">
        <v>5131</v>
      </c>
      <c r="G841" s="85" t="s">
        <v>18734</v>
      </c>
      <c r="H841" s="85" t="s">
        <v>664</v>
      </c>
      <c r="I841" s="85" t="s">
        <v>10414</v>
      </c>
      <c r="J841" s="85">
        <v>144</v>
      </c>
      <c r="K841" s="118" t="s">
        <v>12431</v>
      </c>
      <c r="L841" s="65" t="s">
        <v>225</v>
      </c>
      <c r="M841" s="65" t="s">
        <v>3125</v>
      </c>
      <c r="N841" s="65" t="s">
        <v>5124</v>
      </c>
      <c r="O841" s="125"/>
    </row>
    <row r="842" spans="1:15" s="66" customFormat="1" ht="16.5" customHeight="1" x14ac:dyDescent="0.35">
      <c r="A842" s="59">
        <v>48929080</v>
      </c>
      <c r="B842" s="85" t="s">
        <v>5133</v>
      </c>
      <c r="C842" s="118" t="s">
        <v>227</v>
      </c>
      <c r="D842" s="85" t="s">
        <v>3124</v>
      </c>
      <c r="E842" s="85" t="s">
        <v>5135</v>
      </c>
      <c r="F842" s="85" t="s">
        <v>5134</v>
      </c>
      <c r="G842" s="85" t="s">
        <v>18735</v>
      </c>
      <c r="H842" s="85" t="s">
        <v>664</v>
      </c>
      <c r="I842" s="85" t="s">
        <v>10414</v>
      </c>
      <c r="J842" s="85">
        <v>144</v>
      </c>
      <c r="K842" s="118" t="s">
        <v>12431</v>
      </c>
      <c r="L842" s="65" t="s">
        <v>227</v>
      </c>
      <c r="M842" s="65" t="s">
        <v>3125</v>
      </c>
      <c r="N842" s="65" t="s">
        <v>5124</v>
      </c>
      <c r="O842" s="125"/>
    </row>
    <row r="843" spans="1:15" s="66" customFormat="1" ht="16.5" customHeight="1" x14ac:dyDescent="0.35">
      <c r="A843" s="59">
        <v>48929090</v>
      </c>
      <c r="B843" s="85" t="s">
        <v>5136</v>
      </c>
      <c r="C843" s="118" t="s">
        <v>229</v>
      </c>
      <c r="D843" s="85" t="s">
        <v>3124</v>
      </c>
      <c r="E843" s="85" t="s">
        <v>5138</v>
      </c>
      <c r="F843" s="85" t="s">
        <v>5137</v>
      </c>
      <c r="G843" s="85" t="s">
        <v>18736</v>
      </c>
      <c r="H843" s="85" t="s">
        <v>664</v>
      </c>
      <c r="I843" s="85" t="s">
        <v>10414</v>
      </c>
      <c r="J843" s="85">
        <v>144</v>
      </c>
      <c r="K843" s="118" t="s">
        <v>12431</v>
      </c>
      <c r="L843" s="65" t="s">
        <v>229</v>
      </c>
      <c r="M843" s="65" t="s">
        <v>3125</v>
      </c>
      <c r="N843" s="65" t="s">
        <v>5124</v>
      </c>
      <c r="O843" s="125"/>
    </row>
    <row r="844" spans="1:15" s="66" customFormat="1" ht="16.5" customHeight="1" x14ac:dyDescent="0.35">
      <c r="A844" s="59">
        <v>48929100</v>
      </c>
      <c r="B844" s="85" t="s">
        <v>5139</v>
      </c>
      <c r="C844" s="118" t="s">
        <v>245</v>
      </c>
      <c r="D844" s="85" t="s">
        <v>3124</v>
      </c>
      <c r="E844" s="85" t="s">
        <v>5141</v>
      </c>
      <c r="F844" s="85" t="s">
        <v>5140</v>
      </c>
      <c r="G844" s="85" t="s">
        <v>18737</v>
      </c>
      <c r="H844" s="85" t="s">
        <v>664</v>
      </c>
      <c r="I844" s="85" t="s">
        <v>10414</v>
      </c>
      <c r="J844" s="85">
        <v>144</v>
      </c>
      <c r="K844" s="118" t="s">
        <v>12431</v>
      </c>
      <c r="L844" s="65" t="s">
        <v>245</v>
      </c>
      <c r="M844" s="65" t="s">
        <v>3125</v>
      </c>
      <c r="N844" s="65" t="s">
        <v>5124</v>
      </c>
      <c r="O844" s="125"/>
    </row>
    <row r="845" spans="1:15" s="66" customFormat="1" ht="16.5" customHeight="1" x14ac:dyDescent="0.35">
      <c r="A845" s="59">
        <v>48929110</v>
      </c>
      <c r="B845" s="85" t="s">
        <v>5142</v>
      </c>
      <c r="C845" s="118" t="s">
        <v>5166</v>
      </c>
      <c r="D845" s="85" t="s">
        <v>3124</v>
      </c>
      <c r="E845" s="85" t="s">
        <v>5144</v>
      </c>
      <c r="F845" s="85" t="s">
        <v>5143</v>
      </c>
      <c r="G845" s="85" t="s">
        <v>18738</v>
      </c>
      <c r="H845" s="85" t="s">
        <v>664</v>
      </c>
      <c r="I845" s="85" t="s">
        <v>10414</v>
      </c>
      <c r="J845" s="85">
        <v>144</v>
      </c>
      <c r="K845" s="118" t="s">
        <v>12431</v>
      </c>
      <c r="L845" s="65" t="s">
        <v>5166</v>
      </c>
      <c r="M845" s="65" t="s">
        <v>3125</v>
      </c>
      <c r="N845" s="65" t="s">
        <v>5124</v>
      </c>
      <c r="O845" s="125"/>
    </row>
    <row r="846" spans="1:15" s="66" customFormat="1" ht="16.5" customHeight="1" x14ac:dyDescent="0.35">
      <c r="A846" s="59">
        <v>48929120</v>
      </c>
      <c r="B846" s="85" t="s">
        <v>6878</v>
      </c>
      <c r="C846" s="118" t="s">
        <v>255</v>
      </c>
      <c r="D846" s="85" t="s">
        <v>3124</v>
      </c>
      <c r="E846" s="85" t="s">
        <v>6912</v>
      </c>
      <c r="F846" s="85" t="s">
        <v>6879</v>
      </c>
      <c r="G846" s="85" t="s">
        <v>20577</v>
      </c>
      <c r="H846" s="85" t="s">
        <v>664</v>
      </c>
      <c r="I846" s="85" t="s">
        <v>10414</v>
      </c>
      <c r="J846" s="85">
        <v>144</v>
      </c>
      <c r="K846" s="118" t="s">
        <v>5129</v>
      </c>
      <c r="L846" s="65" t="s">
        <v>255</v>
      </c>
      <c r="M846" s="65" t="s">
        <v>3125</v>
      </c>
      <c r="N846" s="65" t="s">
        <v>5124</v>
      </c>
      <c r="O846" s="125"/>
    </row>
    <row r="847" spans="1:15" s="66" customFormat="1" ht="16.5" customHeight="1" x14ac:dyDescent="0.35">
      <c r="A847" s="59">
        <v>52547090</v>
      </c>
      <c r="B847" s="85" t="s">
        <v>6214</v>
      </c>
      <c r="C847" s="118" t="s">
        <v>229</v>
      </c>
      <c r="D847" s="85" t="s">
        <v>3046</v>
      </c>
      <c r="E847" s="85" t="s">
        <v>6216</v>
      </c>
      <c r="F847" s="85" t="s">
        <v>6215</v>
      </c>
      <c r="G847" s="85" t="s">
        <v>18739</v>
      </c>
      <c r="H847" s="85" t="s">
        <v>664</v>
      </c>
      <c r="I847" s="85" t="s">
        <v>10414</v>
      </c>
      <c r="J847" s="85">
        <v>144</v>
      </c>
      <c r="K847" s="118" t="s">
        <v>12394</v>
      </c>
      <c r="L847" s="65" t="s">
        <v>229</v>
      </c>
      <c r="M847" s="65" t="s">
        <v>3125</v>
      </c>
      <c r="N847" s="65" t="s">
        <v>6210</v>
      </c>
      <c r="O847" s="125"/>
    </row>
    <row r="848" spans="1:15" s="66" customFormat="1" ht="16.5" customHeight="1" x14ac:dyDescent="0.35">
      <c r="A848" s="59">
        <v>52547100</v>
      </c>
      <c r="B848" s="85" t="s">
        <v>6211</v>
      </c>
      <c r="C848" s="118" t="s">
        <v>245</v>
      </c>
      <c r="D848" s="85" t="s">
        <v>3046</v>
      </c>
      <c r="E848" s="85" t="s">
        <v>6213</v>
      </c>
      <c r="F848" s="85" t="s">
        <v>6212</v>
      </c>
      <c r="G848" s="85" t="s">
        <v>18740</v>
      </c>
      <c r="H848" s="85" t="s">
        <v>664</v>
      </c>
      <c r="I848" s="85" t="s">
        <v>10414</v>
      </c>
      <c r="J848" s="85">
        <v>144</v>
      </c>
      <c r="K848" s="118" t="s">
        <v>12394</v>
      </c>
      <c r="L848" s="65" t="s">
        <v>245</v>
      </c>
      <c r="M848" s="65" t="s">
        <v>3125</v>
      </c>
      <c r="N848" s="65" t="s">
        <v>6210</v>
      </c>
      <c r="O848" s="125"/>
    </row>
    <row r="849" spans="1:15" s="66" customFormat="1" ht="16.5" customHeight="1" x14ac:dyDescent="0.35">
      <c r="A849" s="59">
        <v>52590090</v>
      </c>
      <c r="B849" s="85" t="s">
        <v>4465</v>
      </c>
      <c r="C849" s="118" t="s">
        <v>229</v>
      </c>
      <c r="D849" s="85" t="s">
        <v>3046</v>
      </c>
      <c r="E849" s="85" t="s">
        <v>4467</v>
      </c>
      <c r="F849" s="85" t="s">
        <v>4466</v>
      </c>
      <c r="G849" s="85" t="s">
        <v>18741</v>
      </c>
      <c r="H849" s="85" t="s">
        <v>664</v>
      </c>
      <c r="I849" s="85" t="s">
        <v>10414</v>
      </c>
      <c r="J849" s="85">
        <v>72</v>
      </c>
      <c r="K849" s="118" t="s">
        <v>12432</v>
      </c>
      <c r="L849" s="65" t="s">
        <v>229</v>
      </c>
      <c r="M849" s="65" t="s">
        <v>3125</v>
      </c>
      <c r="N849" s="65" t="s">
        <v>4464</v>
      </c>
      <c r="O849" s="125"/>
    </row>
    <row r="850" spans="1:15" s="66" customFormat="1" ht="16.5" customHeight="1" x14ac:dyDescent="0.35">
      <c r="A850" s="59">
        <v>52590100</v>
      </c>
      <c r="B850" s="85" t="s">
        <v>4469</v>
      </c>
      <c r="C850" s="118" t="s">
        <v>245</v>
      </c>
      <c r="D850" s="85" t="s">
        <v>3046</v>
      </c>
      <c r="E850" s="85" t="s">
        <v>4471</v>
      </c>
      <c r="F850" s="85" t="s">
        <v>4470</v>
      </c>
      <c r="G850" s="85" t="s">
        <v>18742</v>
      </c>
      <c r="H850" s="85" t="s">
        <v>664</v>
      </c>
      <c r="I850" s="85" t="s">
        <v>10414</v>
      </c>
      <c r="J850" s="85">
        <v>72</v>
      </c>
      <c r="K850" s="118" t="s">
        <v>12432</v>
      </c>
      <c r="L850" s="65" t="s">
        <v>245</v>
      </c>
      <c r="M850" s="65" t="s">
        <v>3125</v>
      </c>
      <c r="N850" s="65" t="s">
        <v>4464</v>
      </c>
      <c r="O850" s="125"/>
    </row>
    <row r="851" spans="1:15" s="66" customFormat="1" ht="16.5" customHeight="1" x14ac:dyDescent="0.35">
      <c r="A851" s="59">
        <v>53001060</v>
      </c>
      <c r="B851" s="85" t="s">
        <v>6162</v>
      </c>
      <c r="C851" s="118" t="s">
        <v>617</v>
      </c>
      <c r="D851" s="85" t="s">
        <v>3086</v>
      </c>
      <c r="E851" s="85" t="s">
        <v>6164</v>
      </c>
      <c r="F851" s="85" t="s">
        <v>6163</v>
      </c>
      <c r="G851" s="85" t="s">
        <v>18743</v>
      </c>
      <c r="H851" s="85" t="s">
        <v>233</v>
      </c>
      <c r="I851" s="85" t="s">
        <v>10414</v>
      </c>
      <c r="J851" s="85">
        <v>72</v>
      </c>
      <c r="K851" s="118" t="s">
        <v>12433</v>
      </c>
      <c r="L851" s="65" t="s">
        <v>617</v>
      </c>
      <c r="M851" s="65" t="s">
        <v>3125</v>
      </c>
      <c r="N851" s="65" t="s">
        <v>5396</v>
      </c>
      <c r="O851" s="125"/>
    </row>
    <row r="852" spans="1:15" s="66" customFormat="1" ht="16.5" customHeight="1" x14ac:dyDescent="0.35">
      <c r="A852" s="59">
        <v>53001070</v>
      </c>
      <c r="B852" s="85" t="s">
        <v>5397</v>
      </c>
      <c r="C852" s="118" t="s">
        <v>225</v>
      </c>
      <c r="D852" s="85" t="s">
        <v>3086</v>
      </c>
      <c r="E852" s="85" t="s">
        <v>5399</v>
      </c>
      <c r="F852" s="85" t="s">
        <v>5398</v>
      </c>
      <c r="G852" s="85" t="s">
        <v>18744</v>
      </c>
      <c r="H852" s="85" t="s">
        <v>233</v>
      </c>
      <c r="I852" s="85" t="s">
        <v>10414</v>
      </c>
      <c r="J852" s="85">
        <v>72</v>
      </c>
      <c r="K852" s="118" t="s">
        <v>12434</v>
      </c>
      <c r="L852" s="65" t="s">
        <v>225</v>
      </c>
      <c r="M852" s="65" t="s">
        <v>3125</v>
      </c>
      <c r="N852" s="65" t="s">
        <v>5396</v>
      </c>
      <c r="O852" s="125"/>
    </row>
    <row r="853" spans="1:15" s="66" customFormat="1" ht="16.5" customHeight="1" x14ac:dyDescent="0.35">
      <c r="A853" s="59">
        <v>53001080</v>
      </c>
      <c r="B853" s="85" t="s">
        <v>5401</v>
      </c>
      <c r="C853" s="118" t="s">
        <v>227</v>
      </c>
      <c r="D853" s="85" t="s">
        <v>3086</v>
      </c>
      <c r="E853" s="85" t="s">
        <v>5403</v>
      </c>
      <c r="F853" s="85" t="s">
        <v>5402</v>
      </c>
      <c r="G853" s="85" t="s">
        <v>18745</v>
      </c>
      <c r="H853" s="85" t="s">
        <v>233</v>
      </c>
      <c r="I853" s="85" t="s">
        <v>10414</v>
      </c>
      <c r="J853" s="85">
        <v>72</v>
      </c>
      <c r="K853" s="118" t="s">
        <v>12434</v>
      </c>
      <c r="L853" s="65" t="s">
        <v>227</v>
      </c>
      <c r="M853" s="65" t="s">
        <v>3125</v>
      </c>
      <c r="N853" s="65" t="s">
        <v>5396</v>
      </c>
      <c r="O853" s="125"/>
    </row>
    <row r="854" spans="1:15" s="66" customFormat="1" ht="16.5" customHeight="1" x14ac:dyDescent="0.35">
      <c r="A854" s="59">
        <v>53001090</v>
      </c>
      <c r="B854" s="85" t="s">
        <v>5404</v>
      </c>
      <c r="C854" s="118" t="s">
        <v>229</v>
      </c>
      <c r="D854" s="85" t="s">
        <v>3086</v>
      </c>
      <c r="E854" s="85" t="s">
        <v>5406</v>
      </c>
      <c r="F854" s="85" t="s">
        <v>5405</v>
      </c>
      <c r="G854" s="85" t="s">
        <v>18746</v>
      </c>
      <c r="H854" s="85" t="s">
        <v>233</v>
      </c>
      <c r="I854" s="85" t="s">
        <v>10414</v>
      </c>
      <c r="J854" s="85">
        <v>72</v>
      </c>
      <c r="K854" s="118" t="s">
        <v>12434</v>
      </c>
      <c r="L854" s="65" t="s">
        <v>229</v>
      </c>
      <c r="M854" s="65" t="s">
        <v>3125</v>
      </c>
      <c r="N854" s="65" t="s">
        <v>5396</v>
      </c>
      <c r="O854" s="125"/>
    </row>
    <row r="855" spans="1:15" s="66" customFormat="1" ht="16.5" customHeight="1" x14ac:dyDescent="0.35">
      <c r="A855" s="59">
        <v>53001100</v>
      </c>
      <c r="B855" s="85" t="s">
        <v>5407</v>
      </c>
      <c r="C855" s="118" t="s">
        <v>245</v>
      </c>
      <c r="D855" s="85" t="s">
        <v>3086</v>
      </c>
      <c r="E855" s="85" t="s">
        <v>5409</v>
      </c>
      <c r="F855" s="85" t="s">
        <v>5408</v>
      </c>
      <c r="G855" s="85" t="s">
        <v>18747</v>
      </c>
      <c r="H855" s="85" t="s">
        <v>233</v>
      </c>
      <c r="I855" s="85" t="s">
        <v>10414</v>
      </c>
      <c r="J855" s="85">
        <v>72</v>
      </c>
      <c r="K855" s="118" t="s">
        <v>12434</v>
      </c>
      <c r="L855" s="65" t="s">
        <v>245</v>
      </c>
      <c r="M855" s="65" t="s">
        <v>3125</v>
      </c>
      <c r="N855" s="65" t="s">
        <v>5396</v>
      </c>
      <c r="O855" s="125"/>
    </row>
    <row r="856" spans="1:15" s="66" customFormat="1" ht="16.5" customHeight="1" x14ac:dyDescent="0.35">
      <c r="A856" s="59">
        <v>53001110</v>
      </c>
      <c r="B856" s="85" t="s">
        <v>5410</v>
      </c>
      <c r="C856" s="118" t="s">
        <v>250</v>
      </c>
      <c r="D856" s="85" t="s">
        <v>3086</v>
      </c>
      <c r="E856" s="85" t="s">
        <v>5412</v>
      </c>
      <c r="F856" s="85" t="s">
        <v>5411</v>
      </c>
      <c r="G856" s="85" t="s">
        <v>18748</v>
      </c>
      <c r="H856" s="85" t="s">
        <v>233</v>
      </c>
      <c r="I856" s="85" t="s">
        <v>10414</v>
      </c>
      <c r="J856" s="85">
        <v>72</v>
      </c>
      <c r="K856" s="118" t="s">
        <v>12434</v>
      </c>
      <c r="L856" s="65" t="s">
        <v>250</v>
      </c>
      <c r="M856" s="65" t="s">
        <v>3125</v>
      </c>
      <c r="N856" s="65" t="s">
        <v>5396</v>
      </c>
      <c r="O856" s="125"/>
    </row>
    <row r="857" spans="1:15" s="66" customFormat="1" ht="16.5" customHeight="1" x14ac:dyDescent="0.35">
      <c r="A857" s="59">
        <v>55100080</v>
      </c>
      <c r="B857" s="85" t="s">
        <v>4966</v>
      </c>
      <c r="C857" s="118" t="s">
        <v>227</v>
      </c>
      <c r="D857" s="85" t="s">
        <v>7885</v>
      </c>
      <c r="E857" s="85" t="s">
        <v>4967</v>
      </c>
      <c r="F857" s="85" t="s">
        <v>12350</v>
      </c>
      <c r="G857" s="85" t="s">
        <v>12350</v>
      </c>
      <c r="H857" s="85" t="s">
        <v>233</v>
      </c>
      <c r="I857" s="85" t="s">
        <v>10414</v>
      </c>
      <c r="J857" s="85">
        <v>10</v>
      </c>
      <c r="K857" s="118" t="s">
        <v>12435</v>
      </c>
      <c r="L857" s="65" t="s">
        <v>227</v>
      </c>
      <c r="M857" s="65" t="s">
        <v>12359</v>
      </c>
      <c r="N857" s="65" t="s">
        <v>12689</v>
      </c>
      <c r="O857" s="125"/>
    </row>
    <row r="858" spans="1:15" s="66" customFormat="1" ht="16.5" customHeight="1" x14ac:dyDescent="0.35">
      <c r="A858" s="59">
        <v>55100090</v>
      </c>
      <c r="B858" s="85" t="s">
        <v>637</v>
      </c>
      <c r="C858" s="118" t="s">
        <v>229</v>
      </c>
      <c r="D858" s="85" t="s">
        <v>7885</v>
      </c>
      <c r="E858" s="85" t="s">
        <v>638</v>
      </c>
      <c r="F858" s="85" t="s">
        <v>12350</v>
      </c>
      <c r="G858" s="85" t="s">
        <v>12350</v>
      </c>
      <c r="H858" s="85" t="s">
        <v>233</v>
      </c>
      <c r="I858" s="85" t="s">
        <v>10414</v>
      </c>
      <c r="J858" s="85">
        <v>10</v>
      </c>
      <c r="K858" s="118" t="s">
        <v>12435</v>
      </c>
      <c r="L858" s="65" t="s">
        <v>229</v>
      </c>
      <c r="M858" s="65" t="s">
        <v>12359</v>
      </c>
      <c r="N858" s="65" t="s">
        <v>12689</v>
      </c>
      <c r="O858" s="125"/>
    </row>
    <row r="859" spans="1:15" s="66" customFormat="1" ht="16.5" customHeight="1" x14ac:dyDescent="0.35">
      <c r="A859" s="59">
        <v>55100100</v>
      </c>
      <c r="B859" s="85" t="s">
        <v>4968</v>
      </c>
      <c r="C859" s="118" t="s">
        <v>245</v>
      </c>
      <c r="D859" s="85" t="s">
        <v>7885</v>
      </c>
      <c r="E859" s="85" t="s">
        <v>4969</v>
      </c>
      <c r="F859" s="85" t="s">
        <v>12350</v>
      </c>
      <c r="G859" s="85" t="s">
        <v>12350</v>
      </c>
      <c r="H859" s="85" t="s">
        <v>233</v>
      </c>
      <c r="I859" s="85" t="s">
        <v>10414</v>
      </c>
      <c r="J859" s="85">
        <v>10</v>
      </c>
      <c r="K859" s="118" t="s">
        <v>12435</v>
      </c>
      <c r="L859" s="65" t="s">
        <v>245</v>
      </c>
      <c r="M859" s="65" t="s">
        <v>12359</v>
      </c>
      <c r="N859" s="65" t="s">
        <v>12689</v>
      </c>
      <c r="O859" s="125"/>
    </row>
    <row r="860" spans="1:15" s="66" customFormat="1" ht="16.5" customHeight="1" x14ac:dyDescent="0.35">
      <c r="A860" s="59">
        <v>55101080</v>
      </c>
      <c r="B860" s="85" t="s">
        <v>4970</v>
      </c>
      <c r="C860" s="118" t="s">
        <v>227</v>
      </c>
      <c r="D860" s="85" t="s">
        <v>7885</v>
      </c>
      <c r="E860" s="85" t="s">
        <v>4972</v>
      </c>
      <c r="F860" s="85" t="s">
        <v>12350</v>
      </c>
      <c r="G860" s="85" t="s">
        <v>12350</v>
      </c>
      <c r="H860" s="85" t="s">
        <v>233</v>
      </c>
      <c r="I860" s="85" t="s">
        <v>10414</v>
      </c>
      <c r="J860" s="85">
        <v>10</v>
      </c>
      <c r="K860" s="118" t="s">
        <v>12435</v>
      </c>
      <c r="L860" s="65" t="s">
        <v>227</v>
      </c>
      <c r="M860" s="65" t="s">
        <v>12360</v>
      </c>
      <c r="N860" s="65" t="s">
        <v>12690</v>
      </c>
      <c r="O860" s="125"/>
    </row>
    <row r="861" spans="1:15" s="66" customFormat="1" ht="16.5" customHeight="1" x14ac:dyDescent="0.35">
      <c r="A861" s="59">
        <v>55101090</v>
      </c>
      <c r="B861" s="85" t="s">
        <v>4973</v>
      </c>
      <c r="C861" s="118" t="s">
        <v>229</v>
      </c>
      <c r="D861" s="85" t="s">
        <v>7885</v>
      </c>
      <c r="E861" s="85" t="s">
        <v>4975</v>
      </c>
      <c r="F861" s="85" t="s">
        <v>12350</v>
      </c>
      <c r="G861" s="85" t="s">
        <v>12350</v>
      </c>
      <c r="H861" s="85" t="s">
        <v>233</v>
      </c>
      <c r="I861" s="85" t="s">
        <v>10414</v>
      </c>
      <c r="J861" s="85">
        <v>10</v>
      </c>
      <c r="K861" s="118" t="s">
        <v>12435</v>
      </c>
      <c r="L861" s="65" t="s">
        <v>229</v>
      </c>
      <c r="M861" s="65" t="s">
        <v>12360</v>
      </c>
      <c r="N861" s="65" t="s">
        <v>12690</v>
      </c>
      <c r="O861" s="125"/>
    </row>
    <row r="862" spans="1:15" s="66" customFormat="1" ht="16.5" customHeight="1" x14ac:dyDescent="0.35">
      <c r="A862" s="59">
        <v>55101100</v>
      </c>
      <c r="B862" s="85" t="s">
        <v>640</v>
      </c>
      <c r="C862" s="118" t="s">
        <v>245</v>
      </c>
      <c r="D862" s="85" t="s">
        <v>7885</v>
      </c>
      <c r="E862" s="85" t="s">
        <v>642</v>
      </c>
      <c r="F862" s="85" t="s">
        <v>12350</v>
      </c>
      <c r="G862" s="85" t="s">
        <v>12350</v>
      </c>
      <c r="H862" s="85" t="s">
        <v>233</v>
      </c>
      <c r="I862" s="85" t="s">
        <v>10414</v>
      </c>
      <c r="J862" s="85">
        <v>10</v>
      </c>
      <c r="K862" s="118" t="s">
        <v>12435</v>
      </c>
      <c r="L862" s="65" t="s">
        <v>245</v>
      </c>
      <c r="M862" s="65" t="s">
        <v>12360</v>
      </c>
      <c r="N862" s="65" t="s">
        <v>12690</v>
      </c>
      <c r="O862" s="125"/>
    </row>
    <row r="863" spans="1:15" s="66" customFormat="1" ht="16.5" customHeight="1" x14ac:dyDescent="0.35">
      <c r="A863" s="59">
        <v>55104100</v>
      </c>
      <c r="B863" s="85" t="s">
        <v>4976</v>
      </c>
      <c r="C863" s="118" t="s">
        <v>245</v>
      </c>
      <c r="D863" s="85" t="s">
        <v>7885</v>
      </c>
      <c r="E863" s="85" t="s">
        <v>4977</v>
      </c>
      <c r="F863" s="85" t="s">
        <v>12350</v>
      </c>
      <c r="G863" s="85" t="s">
        <v>12350</v>
      </c>
      <c r="H863" s="85" t="s">
        <v>233</v>
      </c>
      <c r="I863" s="85" t="s">
        <v>10414</v>
      </c>
      <c r="J863" s="85">
        <v>10</v>
      </c>
      <c r="K863" s="118" t="s">
        <v>12435</v>
      </c>
      <c r="L863" s="65" t="s">
        <v>245</v>
      </c>
      <c r="M863" s="65" t="s">
        <v>12361</v>
      </c>
      <c r="N863" s="65" t="s">
        <v>12691</v>
      </c>
      <c r="O863" s="125"/>
    </row>
    <row r="864" spans="1:15" s="66" customFormat="1" ht="16.5" customHeight="1" x14ac:dyDescent="0.35">
      <c r="A864" s="59">
        <v>55105100</v>
      </c>
      <c r="B864" s="85" t="s">
        <v>4979</v>
      </c>
      <c r="C864" s="118" t="s">
        <v>245</v>
      </c>
      <c r="D864" s="85" t="s">
        <v>7885</v>
      </c>
      <c r="E864" s="85" t="s">
        <v>4980</v>
      </c>
      <c r="F864" s="85" t="s">
        <v>12350</v>
      </c>
      <c r="G864" s="85" t="s">
        <v>12350</v>
      </c>
      <c r="H864" s="85" t="s">
        <v>233</v>
      </c>
      <c r="I864" s="85" t="s">
        <v>10414</v>
      </c>
      <c r="J864" s="85">
        <v>10</v>
      </c>
      <c r="K864" s="118" t="s">
        <v>12435</v>
      </c>
      <c r="L864" s="65" t="s">
        <v>245</v>
      </c>
      <c r="M864" s="65" t="s">
        <v>12361</v>
      </c>
      <c r="N864" s="65" t="s">
        <v>12692</v>
      </c>
      <c r="O864" s="125"/>
    </row>
    <row r="865" spans="1:15" s="66" customFormat="1" ht="16.5" customHeight="1" x14ac:dyDescent="0.35">
      <c r="A865" s="59">
        <v>55107100</v>
      </c>
      <c r="B865" s="85" t="s">
        <v>4982</v>
      </c>
      <c r="C865" s="118" t="s">
        <v>245</v>
      </c>
      <c r="D865" s="85" t="s">
        <v>7885</v>
      </c>
      <c r="E865" s="85" t="s">
        <v>4983</v>
      </c>
      <c r="F865" s="85" t="s">
        <v>5007</v>
      </c>
      <c r="G865" s="85" t="s">
        <v>12350</v>
      </c>
      <c r="H865" s="85" t="s">
        <v>233</v>
      </c>
      <c r="I865" s="85" t="s">
        <v>10414</v>
      </c>
      <c r="J865" s="85">
        <v>10</v>
      </c>
      <c r="K865" s="118" t="s">
        <v>12435</v>
      </c>
      <c r="L865" s="65" t="s">
        <v>245</v>
      </c>
      <c r="M865" s="65" t="s">
        <v>12362</v>
      </c>
      <c r="N865" s="65" t="s">
        <v>12693</v>
      </c>
      <c r="O865" s="125"/>
    </row>
    <row r="866" spans="1:15" s="66" customFormat="1" ht="16.5" customHeight="1" x14ac:dyDescent="0.35">
      <c r="A866" s="59">
        <v>55109100</v>
      </c>
      <c r="B866" s="85" t="s">
        <v>4985</v>
      </c>
      <c r="C866" s="118" t="s">
        <v>245</v>
      </c>
      <c r="D866" s="85" t="s">
        <v>7885</v>
      </c>
      <c r="E866" s="85" t="s">
        <v>9308</v>
      </c>
      <c r="F866" s="85" t="s">
        <v>10472</v>
      </c>
      <c r="G866" s="85" t="s">
        <v>12350</v>
      </c>
      <c r="H866" s="85" t="s">
        <v>233</v>
      </c>
      <c r="I866" s="85" t="s">
        <v>10414</v>
      </c>
      <c r="J866" s="85">
        <v>10</v>
      </c>
      <c r="K866" s="118" t="s">
        <v>12435</v>
      </c>
      <c r="L866" s="65" t="s">
        <v>245</v>
      </c>
      <c r="M866" s="65" t="s">
        <v>12363</v>
      </c>
      <c r="N866" s="65" t="s">
        <v>12694</v>
      </c>
      <c r="O866" s="125"/>
    </row>
    <row r="867" spans="1:15" s="66" customFormat="1" ht="16.5" customHeight="1" x14ac:dyDescent="0.35">
      <c r="A867" s="59">
        <v>55110100</v>
      </c>
      <c r="B867" s="85" t="s">
        <v>4987</v>
      </c>
      <c r="C867" s="118" t="s">
        <v>245</v>
      </c>
      <c r="D867" s="85" t="s">
        <v>7885</v>
      </c>
      <c r="E867" s="85" t="s">
        <v>4988</v>
      </c>
      <c r="F867" s="85" t="s">
        <v>641</v>
      </c>
      <c r="G867" s="85" t="s">
        <v>18749</v>
      </c>
      <c r="H867" s="85" t="s">
        <v>233</v>
      </c>
      <c r="I867" s="85" t="s">
        <v>10414</v>
      </c>
      <c r="J867" s="85">
        <v>10</v>
      </c>
      <c r="K867" s="118" t="s">
        <v>12435</v>
      </c>
      <c r="L867" s="65" t="s">
        <v>245</v>
      </c>
      <c r="M867" s="65" t="s">
        <v>12364</v>
      </c>
      <c r="N867" s="65" t="s">
        <v>12695</v>
      </c>
      <c r="O867" s="125"/>
    </row>
    <row r="868" spans="1:15" s="66" customFormat="1" ht="16.5" customHeight="1" x14ac:dyDescent="0.35">
      <c r="A868" s="59">
        <v>55300080</v>
      </c>
      <c r="B868" s="85" t="s">
        <v>644</v>
      </c>
      <c r="C868" s="118" t="s">
        <v>227</v>
      </c>
      <c r="D868" s="85" t="s">
        <v>7885</v>
      </c>
      <c r="E868" s="85" t="s">
        <v>645</v>
      </c>
      <c r="F868" s="85" t="s">
        <v>12350</v>
      </c>
      <c r="G868" s="85" t="s">
        <v>12350</v>
      </c>
      <c r="H868" s="85" t="s">
        <v>233</v>
      </c>
      <c r="I868" s="85" t="s">
        <v>10414</v>
      </c>
      <c r="J868" s="85">
        <v>10</v>
      </c>
      <c r="K868" s="118" t="s">
        <v>12435</v>
      </c>
      <c r="L868" s="65" t="s">
        <v>227</v>
      </c>
      <c r="M868" s="65" t="s">
        <v>12360</v>
      </c>
      <c r="N868" s="65" t="s">
        <v>12696</v>
      </c>
      <c r="O868" s="125"/>
    </row>
    <row r="869" spans="1:15" s="66" customFormat="1" ht="16.5" customHeight="1" x14ac:dyDescent="0.35">
      <c r="A869" s="59">
        <v>55300090</v>
      </c>
      <c r="B869" s="85" t="s">
        <v>4990</v>
      </c>
      <c r="C869" s="118" t="s">
        <v>229</v>
      </c>
      <c r="D869" s="85" t="s">
        <v>7885</v>
      </c>
      <c r="E869" s="85" t="s">
        <v>4991</v>
      </c>
      <c r="F869" s="85" t="s">
        <v>12350</v>
      </c>
      <c r="G869" s="85" t="s">
        <v>12350</v>
      </c>
      <c r="H869" s="85" t="s">
        <v>233</v>
      </c>
      <c r="I869" s="85" t="s">
        <v>10414</v>
      </c>
      <c r="J869" s="85">
        <v>10</v>
      </c>
      <c r="K869" s="118" t="s">
        <v>12435</v>
      </c>
      <c r="L869" s="65" t="s">
        <v>229</v>
      </c>
      <c r="M869" s="65" t="s">
        <v>12360</v>
      </c>
      <c r="N869" s="65" t="s">
        <v>12696</v>
      </c>
      <c r="O869" s="125"/>
    </row>
    <row r="870" spans="1:15" s="66" customFormat="1" ht="16.5" customHeight="1" x14ac:dyDescent="0.35">
      <c r="A870" s="59">
        <v>55300100</v>
      </c>
      <c r="B870" s="85" t="s">
        <v>4992</v>
      </c>
      <c r="C870" s="118" t="s">
        <v>245</v>
      </c>
      <c r="D870" s="85" t="s">
        <v>7885</v>
      </c>
      <c r="E870" s="85" t="s">
        <v>4993</v>
      </c>
      <c r="F870" s="85" t="s">
        <v>12350</v>
      </c>
      <c r="G870" s="85" t="s">
        <v>12350</v>
      </c>
      <c r="H870" s="85" t="s">
        <v>233</v>
      </c>
      <c r="I870" s="85" t="s">
        <v>10414</v>
      </c>
      <c r="J870" s="85">
        <v>10</v>
      </c>
      <c r="K870" s="118" t="s">
        <v>12435</v>
      </c>
      <c r="L870" s="65" t="s">
        <v>245</v>
      </c>
      <c r="M870" s="65" t="s">
        <v>12360</v>
      </c>
      <c r="N870" s="65" t="s">
        <v>12696</v>
      </c>
      <c r="O870" s="125"/>
    </row>
    <row r="871" spans="1:15" s="66" customFormat="1" ht="16.5" customHeight="1" x14ac:dyDescent="0.35">
      <c r="A871" s="59">
        <v>55301090</v>
      </c>
      <c r="B871" s="85" t="s">
        <v>4994</v>
      </c>
      <c r="C871" s="118" t="s">
        <v>229</v>
      </c>
      <c r="D871" s="85" t="s">
        <v>7885</v>
      </c>
      <c r="E871" s="85" t="s">
        <v>4995</v>
      </c>
      <c r="F871" s="85" t="s">
        <v>12350</v>
      </c>
      <c r="G871" s="85" t="s">
        <v>12350</v>
      </c>
      <c r="H871" s="85" t="s">
        <v>233</v>
      </c>
      <c r="I871" s="85" t="s">
        <v>10414</v>
      </c>
      <c r="J871" s="85">
        <v>10</v>
      </c>
      <c r="K871" s="118" t="s">
        <v>12435</v>
      </c>
      <c r="L871" s="65" t="s">
        <v>229</v>
      </c>
      <c r="M871" s="65" t="s">
        <v>12365</v>
      </c>
      <c r="N871" s="65" t="s">
        <v>12697</v>
      </c>
      <c r="O871" s="125"/>
    </row>
    <row r="872" spans="1:15" s="66" customFormat="1" ht="16.5" customHeight="1" x14ac:dyDescent="0.35">
      <c r="A872" s="59">
        <v>55301100</v>
      </c>
      <c r="B872" s="85" t="s">
        <v>4997</v>
      </c>
      <c r="C872" s="118" t="s">
        <v>245</v>
      </c>
      <c r="D872" s="85" t="s">
        <v>7885</v>
      </c>
      <c r="E872" s="85" t="s">
        <v>4998</v>
      </c>
      <c r="F872" s="85" t="s">
        <v>5014</v>
      </c>
      <c r="G872" s="85" t="s">
        <v>12350</v>
      </c>
      <c r="H872" s="85" t="s">
        <v>233</v>
      </c>
      <c r="I872" s="85" t="s">
        <v>10414</v>
      </c>
      <c r="J872" s="85">
        <v>10</v>
      </c>
      <c r="K872" s="118" t="s">
        <v>12435</v>
      </c>
      <c r="L872" s="65" t="s">
        <v>245</v>
      </c>
      <c r="M872" s="65" t="s">
        <v>12365</v>
      </c>
      <c r="N872" s="65" t="s">
        <v>12697</v>
      </c>
      <c r="O872" s="125"/>
    </row>
    <row r="873" spans="1:15" s="66" customFormat="1" ht="16.5" customHeight="1" x14ac:dyDescent="0.35">
      <c r="A873" s="59">
        <v>55302100</v>
      </c>
      <c r="B873" s="85" t="s">
        <v>4999</v>
      </c>
      <c r="C873" s="118" t="s">
        <v>245</v>
      </c>
      <c r="D873" s="85" t="s">
        <v>7885</v>
      </c>
      <c r="E873" s="85" t="s">
        <v>5001</v>
      </c>
      <c r="F873" s="85" t="s">
        <v>5000</v>
      </c>
      <c r="G873" s="85" t="s">
        <v>18750</v>
      </c>
      <c r="H873" s="85" t="s">
        <v>233</v>
      </c>
      <c r="I873" s="85" t="s">
        <v>10414</v>
      </c>
      <c r="J873" s="85">
        <v>10</v>
      </c>
      <c r="K873" s="118" t="s">
        <v>12435</v>
      </c>
      <c r="L873" s="65" t="s">
        <v>245</v>
      </c>
      <c r="M873" s="65" t="s">
        <v>12361</v>
      </c>
      <c r="N873" s="65" t="s">
        <v>12698</v>
      </c>
      <c r="O873" s="125"/>
    </row>
    <row r="874" spans="1:15" s="66" customFormat="1" ht="16.5" customHeight="1" x14ac:dyDescent="0.35">
      <c r="A874" s="59">
        <v>55303100</v>
      </c>
      <c r="B874" s="85" t="s">
        <v>5003</v>
      </c>
      <c r="C874" s="118" t="s">
        <v>245</v>
      </c>
      <c r="D874" s="85" t="s">
        <v>7885</v>
      </c>
      <c r="E874" s="85" t="s">
        <v>5004</v>
      </c>
      <c r="F874" s="85" t="s">
        <v>12350</v>
      </c>
      <c r="G874" s="85" t="s">
        <v>12350</v>
      </c>
      <c r="H874" s="85" t="s">
        <v>233</v>
      </c>
      <c r="I874" s="85" t="s">
        <v>10414</v>
      </c>
      <c r="J874" s="85">
        <v>10</v>
      </c>
      <c r="K874" s="118" t="s">
        <v>12435</v>
      </c>
      <c r="L874" s="65" t="s">
        <v>245</v>
      </c>
      <c r="M874" s="65" t="s">
        <v>12361</v>
      </c>
      <c r="N874" s="65" t="s">
        <v>12699</v>
      </c>
      <c r="O874" s="125"/>
    </row>
    <row r="875" spans="1:15" s="66" customFormat="1" ht="16.5" customHeight="1" x14ac:dyDescent="0.35">
      <c r="A875" s="59">
        <v>55305100</v>
      </c>
      <c r="B875" s="85" t="s">
        <v>5006</v>
      </c>
      <c r="C875" s="118" t="s">
        <v>245</v>
      </c>
      <c r="D875" s="85" t="s">
        <v>7885</v>
      </c>
      <c r="E875" s="85" t="s">
        <v>5008</v>
      </c>
      <c r="F875" s="85" t="s">
        <v>12350</v>
      </c>
      <c r="G875" s="85" t="s">
        <v>12350</v>
      </c>
      <c r="H875" s="85" t="s">
        <v>233</v>
      </c>
      <c r="I875" s="85" t="s">
        <v>10414</v>
      </c>
      <c r="J875" s="85">
        <v>10</v>
      </c>
      <c r="K875" s="118" t="s">
        <v>12436</v>
      </c>
      <c r="L875" s="65" t="s">
        <v>245</v>
      </c>
      <c r="M875" s="65" t="s">
        <v>12363</v>
      </c>
      <c r="N875" s="65" t="s">
        <v>12700</v>
      </c>
      <c r="O875" s="125"/>
    </row>
    <row r="876" spans="1:15" s="66" customFormat="1" ht="16.5" customHeight="1" x14ac:dyDescent="0.35">
      <c r="A876" s="59">
        <v>55306100</v>
      </c>
      <c r="B876" s="85" t="s">
        <v>5010</v>
      </c>
      <c r="C876" s="118" t="s">
        <v>245</v>
      </c>
      <c r="D876" s="85" t="s">
        <v>7885</v>
      </c>
      <c r="E876" s="85" t="s">
        <v>5011</v>
      </c>
      <c r="F876" s="85" t="s">
        <v>4974</v>
      </c>
      <c r="G876" s="85" t="s">
        <v>12350</v>
      </c>
      <c r="H876" s="85" t="s">
        <v>233</v>
      </c>
      <c r="I876" s="85" t="s">
        <v>10414</v>
      </c>
      <c r="J876" s="85">
        <v>10</v>
      </c>
      <c r="K876" s="118" t="s">
        <v>12435</v>
      </c>
      <c r="L876" s="65" t="s">
        <v>245</v>
      </c>
      <c r="M876" s="65" t="s">
        <v>12363</v>
      </c>
      <c r="N876" s="65" t="s">
        <v>12701</v>
      </c>
      <c r="O876" s="125"/>
    </row>
    <row r="877" spans="1:15" s="66" customFormat="1" ht="16.5" customHeight="1" x14ac:dyDescent="0.35">
      <c r="A877" s="59">
        <v>55307100</v>
      </c>
      <c r="B877" s="85" t="s">
        <v>5013</v>
      </c>
      <c r="C877" s="118" t="s">
        <v>245</v>
      </c>
      <c r="D877" s="85" t="s">
        <v>7885</v>
      </c>
      <c r="E877" s="85" t="s">
        <v>5015</v>
      </c>
      <c r="F877" s="85" t="s">
        <v>12350</v>
      </c>
      <c r="G877" s="85" t="s">
        <v>12350</v>
      </c>
      <c r="H877" s="85" t="s">
        <v>233</v>
      </c>
      <c r="I877" s="85" t="s">
        <v>10414</v>
      </c>
      <c r="J877" s="85">
        <v>10</v>
      </c>
      <c r="K877" s="118" t="s">
        <v>12436</v>
      </c>
      <c r="L877" s="65" t="s">
        <v>245</v>
      </c>
      <c r="M877" s="65" t="s">
        <v>12364</v>
      </c>
      <c r="N877" s="65" t="s">
        <v>12702</v>
      </c>
      <c r="O877" s="125"/>
    </row>
    <row r="878" spans="1:15" s="66" customFormat="1" ht="16.5" customHeight="1" x14ac:dyDescent="0.35">
      <c r="A878" s="59">
        <v>55308100</v>
      </c>
      <c r="B878" s="85" t="s">
        <v>5017</v>
      </c>
      <c r="C878" s="118" t="s">
        <v>245</v>
      </c>
      <c r="D878" s="85" t="s">
        <v>7885</v>
      </c>
      <c r="E878" s="85" t="s">
        <v>5018</v>
      </c>
      <c r="F878" s="85" t="s">
        <v>4971</v>
      </c>
      <c r="G878" s="85" t="s">
        <v>18751</v>
      </c>
      <c r="H878" s="85" t="s">
        <v>233</v>
      </c>
      <c r="I878" s="85" t="s">
        <v>10414</v>
      </c>
      <c r="J878" s="85">
        <v>10</v>
      </c>
      <c r="K878" s="118" t="s">
        <v>12436</v>
      </c>
      <c r="L878" s="65" t="s">
        <v>245</v>
      </c>
      <c r="M878" s="65" t="s">
        <v>5596</v>
      </c>
      <c r="N878" s="65" t="s">
        <v>12703</v>
      </c>
      <c r="O878" s="125"/>
    </row>
    <row r="879" spans="1:15" s="66" customFormat="1" ht="16.5" customHeight="1" x14ac:dyDescent="0.35">
      <c r="A879" s="59">
        <v>58001070</v>
      </c>
      <c r="B879" s="85" t="s">
        <v>10374</v>
      </c>
      <c r="C879" s="118" t="s">
        <v>225</v>
      </c>
      <c r="D879" s="85" t="s">
        <v>7885</v>
      </c>
      <c r="E879" s="85" t="s">
        <v>7939</v>
      </c>
      <c r="F879" s="85" t="s">
        <v>7938</v>
      </c>
      <c r="G879" s="85" t="s">
        <v>18752</v>
      </c>
      <c r="H879" s="85" t="s">
        <v>233</v>
      </c>
      <c r="I879" s="85" t="s">
        <v>10414</v>
      </c>
      <c r="J879" s="85">
        <v>144</v>
      </c>
      <c r="K879" s="118" t="s">
        <v>12437</v>
      </c>
      <c r="L879" s="65" t="s">
        <v>225</v>
      </c>
      <c r="M879" s="65" t="s">
        <v>3125</v>
      </c>
      <c r="N879" s="65" t="s">
        <v>7930</v>
      </c>
      <c r="O879" s="125"/>
    </row>
    <row r="880" spans="1:15" s="66" customFormat="1" ht="16.5" customHeight="1" x14ac:dyDescent="0.35">
      <c r="A880" s="59">
        <v>58001080</v>
      </c>
      <c r="B880" s="85" t="s">
        <v>7940</v>
      </c>
      <c r="C880" s="118" t="s">
        <v>227</v>
      </c>
      <c r="D880" s="85" t="s">
        <v>7885</v>
      </c>
      <c r="E880" s="85" t="s">
        <v>7942</v>
      </c>
      <c r="F880" s="85" t="s">
        <v>7941</v>
      </c>
      <c r="G880" s="85" t="s">
        <v>18753</v>
      </c>
      <c r="H880" s="85" t="s">
        <v>233</v>
      </c>
      <c r="I880" s="85" t="s">
        <v>10414</v>
      </c>
      <c r="J880" s="85">
        <v>144</v>
      </c>
      <c r="K880" s="118" t="s">
        <v>12437</v>
      </c>
      <c r="L880" s="65" t="s">
        <v>227</v>
      </c>
      <c r="M880" s="65" t="s">
        <v>3125</v>
      </c>
      <c r="N880" s="65" t="s">
        <v>7930</v>
      </c>
      <c r="O880" s="125"/>
    </row>
    <row r="881" spans="1:15" s="66" customFormat="1" ht="16.5" customHeight="1" x14ac:dyDescent="0.35">
      <c r="A881" s="59">
        <v>58001090</v>
      </c>
      <c r="B881" s="85" t="s">
        <v>7943</v>
      </c>
      <c r="C881" s="118" t="s">
        <v>229</v>
      </c>
      <c r="D881" s="85" t="s">
        <v>7885</v>
      </c>
      <c r="E881" s="85" t="s">
        <v>7945</v>
      </c>
      <c r="F881" s="85" t="s">
        <v>7944</v>
      </c>
      <c r="G881" s="85" t="s">
        <v>18754</v>
      </c>
      <c r="H881" s="85" t="s">
        <v>233</v>
      </c>
      <c r="I881" s="85" t="s">
        <v>10414</v>
      </c>
      <c r="J881" s="85">
        <v>144</v>
      </c>
      <c r="K881" s="118" t="s">
        <v>12437</v>
      </c>
      <c r="L881" s="65" t="s">
        <v>229</v>
      </c>
      <c r="M881" s="65" t="s">
        <v>3125</v>
      </c>
      <c r="N881" s="65" t="s">
        <v>7930</v>
      </c>
      <c r="O881" s="125"/>
    </row>
    <row r="882" spans="1:15" s="66" customFormat="1" ht="16.5" customHeight="1" x14ac:dyDescent="0.35">
      <c r="A882" s="59">
        <v>58001100</v>
      </c>
      <c r="B882" s="85" t="s">
        <v>7931</v>
      </c>
      <c r="C882" s="118" t="s">
        <v>245</v>
      </c>
      <c r="D882" s="85" t="s">
        <v>7885</v>
      </c>
      <c r="E882" s="85" t="s">
        <v>7933</v>
      </c>
      <c r="F882" s="85" t="s">
        <v>7932</v>
      </c>
      <c r="G882" s="85" t="s">
        <v>18755</v>
      </c>
      <c r="H882" s="85" t="s">
        <v>233</v>
      </c>
      <c r="I882" s="85" t="s">
        <v>10414</v>
      </c>
      <c r="J882" s="85">
        <v>144</v>
      </c>
      <c r="K882" s="118" t="s">
        <v>12437</v>
      </c>
      <c r="L882" s="65" t="s">
        <v>245</v>
      </c>
      <c r="M882" s="65" t="s">
        <v>3125</v>
      </c>
      <c r="N882" s="65" t="s">
        <v>7930</v>
      </c>
      <c r="O882" s="125"/>
    </row>
    <row r="883" spans="1:15" s="66" customFormat="1" ht="16.5" customHeight="1" x14ac:dyDescent="0.35">
      <c r="A883" s="59">
        <v>58001110</v>
      </c>
      <c r="B883" s="85" t="s">
        <v>7935</v>
      </c>
      <c r="C883" s="118" t="s">
        <v>250</v>
      </c>
      <c r="D883" s="85" t="s">
        <v>7885</v>
      </c>
      <c r="E883" s="85" t="s">
        <v>7937</v>
      </c>
      <c r="F883" s="85" t="s">
        <v>7936</v>
      </c>
      <c r="G883" s="85" t="s">
        <v>18756</v>
      </c>
      <c r="H883" s="85" t="s">
        <v>233</v>
      </c>
      <c r="I883" s="85" t="s">
        <v>10414</v>
      </c>
      <c r="J883" s="85">
        <v>144</v>
      </c>
      <c r="K883" s="118" t="s">
        <v>12437</v>
      </c>
      <c r="L883" s="65" t="s">
        <v>250</v>
      </c>
      <c r="M883" s="65" t="s">
        <v>3125</v>
      </c>
      <c r="N883" s="65" t="s">
        <v>7930</v>
      </c>
      <c r="O883" s="125"/>
    </row>
    <row r="884" spans="1:15" s="66" customFormat="1" ht="16.5" customHeight="1" x14ac:dyDescent="0.35">
      <c r="A884" s="59">
        <v>58005070</v>
      </c>
      <c r="B884" s="85" t="s">
        <v>7897</v>
      </c>
      <c r="C884" s="118" t="s">
        <v>225</v>
      </c>
      <c r="D884" s="85" t="s">
        <v>7885</v>
      </c>
      <c r="E884" s="85" t="s">
        <v>7899</v>
      </c>
      <c r="F884" s="85" t="s">
        <v>7898</v>
      </c>
      <c r="G884" s="85" t="s">
        <v>18757</v>
      </c>
      <c r="H884" s="85" t="s">
        <v>233</v>
      </c>
      <c r="I884" s="85" t="s">
        <v>10414</v>
      </c>
      <c r="J884" s="85">
        <v>72</v>
      </c>
      <c r="K884" s="118" t="s">
        <v>12438</v>
      </c>
      <c r="L884" s="65" t="s">
        <v>225</v>
      </c>
      <c r="M884" s="65" t="s">
        <v>3125</v>
      </c>
      <c r="N884" s="65" t="s">
        <v>7886</v>
      </c>
      <c r="O884" s="125"/>
    </row>
    <row r="885" spans="1:15" s="66" customFormat="1" ht="16.5" customHeight="1" x14ac:dyDescent="0.35">
      <c r="A885" s="59">
        <v>58005080</v>
      </c>
      <c r="B885" s="85" t="s">
        <v>7900</v>
      </c>
      <c r="C885" s="118" t="s">
        <v>227</v>
      </c>
      <c r="D885" s="85" t="s">
        <v>7885</v>
      </c>
      <c r="E885" s="85" t="s">
        <v>7902</v>
      </c>
      <c r="F885" s="85" t="s">
        <v>7901</v>
      </c>
      <c r="G885" s="85" t="s">
        <v>18758</v>
      </c>
      <c r="H885" s="85" t="s">
        <v>233</v>
      </c>
      <c r="I885" s="85" t="s">
        <v>10414</v>
      </c>
      <c r="J885" s="85">
        <v>72</v>
      </c>
      <c r="K885" s="118" t="s">
        <v>12438</v>
      </c>
      <c r="L885" s="65" t="s">
        <v>227</v>
      </c>
      <c r="M885" s="65" t="s">
        <v>3125</v>
      </c>
      <c r="N885" s="65" t="s">
        <v>7886</v>
      </c>
      <c r="O885" s="125"/>
    </row>
    <row r="886" spans="1:15" s="66" customFormat="1" ht="16.5" customHeight="1" x14ac:dyDescent="0.35">
      <c r="A886" s="59">
        <v>58005090</v>
      </c>
      <c r="B886" s="85" t="s">
        <v>7903</v>
      </c>
      <c r="C886" s="118" t="s">
        <v>229</v>
      </c>
      <c r="D886" s="85" t="s">
        <v>7885</v>
      </c>
      <c r="E886" s="85" t="s">
        <v>7905</v>
      </c>
      <c r="F886" s="85" t="s">
        <v>7904</v>
      </c>
      <c r="G886" s="85" t="s">
        <v>18759</v>
      </c>
      <c r="H886" s="85" t="s">
        <v>233</v>
      </c>
      <c r="I886" s="85" t="s">
        <v>10414</v>
      </c>
      <c r="J886" s="85">
        <v>72</v>
      </c>
      <c r="K886" s="118" t="s">
        <v>12438</v>
      </c>
      <c r="L886" s="65" t="s">
        <v>229</v>
      </c>
      <c r="M886" s="65" t="s">
        <v>3125</v>
      </c>
      <c r="N886" s="65" t="s">
        <v>7886</v>
      </c>
      <c r="O886" s="125"/>
    </row>
    <row r="887" spans="1:15" s="66" customFormat="1" ht="16.5" customHeight="1" x14ac:dyDescent="0.35">
      <c r="A887" s="59">
        <v>58005100</v>
      </c>
      <c r="B887" s="85" t="s">
        <v>7887</v>
      </c>
      <c r="C887" s="118" t="s">
        <v>245</v>
      </c>
      <c r="D887" s="85" t="s">
        <v>7885</v>
      </c>
      <c r="E887" s="85" t="s">
        <v>7889</v>
      </c>
      <c r="F887" s="85" t="s">
        <v>7888</v>
      </c>
      <c r="G887" s="85" t="s">
        <v>18760</v>
      </c>
      <c r="H887" s="85" t="s">
        <v>233</v>
      </c>
      <c r="I887" s="85" t="s">
        <v>10414</v>
      </c>
      <c r="J887" s="85">
        <v>72</v>
      </c>
      <c r="K887" s="118" t="s">
        <v>12438</v>
      </c>
      <c r="L887" s="65" t="s">
        <v>245</v>
      </c>
      <c r="M887" s="65" t="s">
        <v>3125</v>
      </c>
      <c r="N887" s="65" t="s">
        <v>7886</v>
      </c>
      <c r="O887" s="125"/>
    </row>
    <row r="888" spans="1:15" s="66" customFormat="1" ht="16.5" customHeight="1" x14ac:dyDescent="0.35">
      <c r="A888" s="59">
        <v>58005110</v>
      </c>
      <c r="B888" s="85" t="s">
        <v>7891</v>
      </c>
      <c r="C888" s="118" t="s">
        <v>250</v>
      </c>
      <c r="D888" s="85" t="s">
        <v>7885</v>
      </c>
      <c r="E888" s="85" t="s">
        <v>7893</v>
      </c>
      <c r="F888" s="85" t="s">
        <v>7892</v>
      </c>
      <c r="G888" s="85" t="s">
        <v>18761</v>
      </c>
      <c r="H888" s="85" t="s">
        <v>233</v>
      </c>
      <c r="I888" s="85" t="s">
        <v>10414</v>
      </c>
      <c r="J888" s="85">
        <v>72</v>
      </c>
      <c r="K888" s="118" t="s">
        <v>12438</v>
      </c>
      <c r="L888" s="65" t="s">
        <v>250</v>
      </c>
      <c r="M888" s="65" t="s">
        <v>3125</v>
      </c>
      <c r="N888" s="65" t="s">
        <v>7886</v>
      </c>
      <c r="O888" s="125"/>
    </row>
    <row r="889" spans="1:15" s="66" customFormat="1" ht="16.5" customHeight="1" x14ac:dyDescent="0.35">
      <c r="A889" s="59">
        <v>58005120</v>
      </c>
      <c r="B889" s="85" t="s">
        <v>7894</v>
      </c>
      <c r="C889" s="118" t="s">
        <v>255</v>
      </c>
      <c r="D889" s="85" t="s">
        <v>7885</v>
      </c>
      <c r="E889" s="85" t="s">
        <v>7896</v>
      </c>
      <c r="F889" s="85" t="s">
        <v>7895</v>
      </c>
      <c r="G889" s="85" t="s">
        <v>18762</v>
      </c>
      <c r="H889" s="85" t="s">
        <v>233</v>
      </c>
      <c r="I889" s="85" t="s">
        <v>10414</v>
      </c>
      <c r="J889" s="85">
        <v>72</v>
      </c>
      <c r="K889" s="118" t="s">
        <v>12438</v>
      </c>
      <c r="L889" s="65" t="s">
        <v>255</v>
      </c>
      <c r="M889" s="65" t="s">
        <v>3125</v>
      </c>
      <c r="N889" s="65" t="s">
        <v>7886</v>
      </c>
      <c r="O889" s="125"/>
    </row>
    <row r="890" spans="1:15" s="66" customFormat="1" ht="16.5" customHeight="1" x14ac:dyDescent="0.35">
      <c r="A890" s="59">
        <v>58008080</v>
      </c>
      <c r="B890" s="85" t="s">
        <v>7658</v>
      </c>
      <c r="C890" s="118" t="s">
        <v>227</v>
      </c>
      <c r="D890" s="85" t="s">
        <v>3124</v>
      </c>
      <c r="E890" s="85" t="s">
        <v>7660</v>
      </c>
      <c r="F890" s="85" t="s">
        <v>7659</v>
      </c>
      <c r="G890" s="85" t="s">
        <v>18763</v>
      </c>
      <c r="H890" s="85" t="s">
        <v>233</v>
      </c>
      <c r="I890" s="85" t="s">
        <v>10414</v>
      </c>
      <c r="J890" s="85">
        <v>10</v>
      </c>
      <c r="K890" s="118" t="s">
        <v>12439</v>
      </c>
      <c r="L890" s="65" t="s">
        <v>227</v>
      </c>
      <c r="M890" s="65" t="s">
        <v>3125</v>
      </c>
      <c r="N890" s="65" t="s">
        <v>7653</v>
      </c>
      <c r="O890" s="125"/>
    </row>
    <row r="891" spans="1:15" s="66" customFormat="1" ht="16.5" customHeight="1" x14ac:dyDescent="0.35">
      <c r="A891" s="59">
        <v>58008090</v>
      </c>
      <c r="B891" s="85" t="s">
        <v>7661</v>
      </c>
      <c r="C891" s="118" t="s">
        <v>229</v>
      </c>
      <c r="D891" s="85" t="s">
        <v>3124</v>
      </c>
      <c r="E891" s="85" t="s">
        <v>7663</v>
      </c>
      <c r="F891" s="85" t="s">
        <v>7662</v>
      </c>
      <c r="G891" s="85" t="s">
        <v>18764</v>
      </c>
      <c r="H891" s="85" t="s">
        <v>233</v>
      </c>
      <c r="I891" s="85" t="s">
        <v>10414</v>
      </c>
      <c r="J891" s="85">
        <v>10</v>
      </c>
      <c r="K891" s="118" t="s">
        <v>12439</v>
      </c>
      <c r="L891" s="65" t="s">
        <v>229</v>
      </c>
      <c r="M891" s="65" t="s">
        <v>3125</v>
      </c>
      <c r="N891" s="65" t="s">
        <v>7653</v>
      </c>
      <c r="O891" s="125"/>
    </row>
    <row r="892" spans="1:15" s="66" customFormat="1" ht="16.5" customHeight="1" x14ac:dyDescent="0.35">
      <c r="A892" s="59">
        <v>58008100</v>
      </c>
      <c r="B892" s="85" t="s">
        <v>7654</v>
      </c>
      <c r="C892" s="118" t="s">
        <v>245</v>
      </c>
      <c r="D892" s="85" t="s">
        <v>3124</v>
      </c>
      <c r="E892" s="85" t="s">
        <v>7656</v>
      </c>
      <c r="F892" s="85" t="s">
        <v>7655</v>
      </c>
      <c r="G892" s="85" t="s">
        <v>18765</v>
      </c>
      <c r="H892" s="85" t="s">
        <v>233</v>
      </c>
      <c r="I892" s="85" t="s">
        <v>10414</v>
      </c>
      <c r="J892" s="85">
        <v>10</v>
      </c>
      <c r="K892" s="118" t="s">
        <v>12439</v>
      </c>
      <c r="L892" s="65" t="s">
        <v>245</v>
      </c>
      <c r="M892" s="65" t="s">
        <v>3125</v>
      </c>
      <c r="N892" s="65" t="s">
        <v>7653</v>
      </c>
      <c r="O892" s="125"/>
    </row>
    <row r="893" spans="1:15" s="66" customFormat="1" ht="16.5" customHeight="1" x14ac:dyDescent="0.35">
      <c r="A893" s="59">
        <v>58128070</v>
      </c>
      <c r="B893" s="85" t="s">
        <v>5191</v>
      </c>
      <c r="C893" s="118" t="s">
        <v>225</v>
      </c>
      <c r="D893" s="85" t="s">
        <v>3086</v>
      </c>
      <c r="E893" s="85" t="s">
        <v>5193</v>
      </c>
      <c r="F893" s="85" t="s">
        <v>5192</v>
      </c>
      <c r="G893" s="85" t="s">
        <v>18766</v>
      </c>
      <c r="H893" s="85" t="s">
        <v>233</v>
      </c>
      <c r="I893" s="85" t="s">
        <v>10414</v>
      </c>
      <c r="J893" s="85">
        <v>144</v>
      </c>
      <c r="K893" s="118" t="s">
        <v>12440</v>
      </c>
      <c r="L893" s="65" t="s">
        <v>225</v>
      </c>
      <c r="M893" s="65" t="s">
        <v>3125</v>
      </c>
      <c r="N893" s="65" t="s">
        <v>5190</v>
      </c>
      <c r="O893" s="125"/>
    </row>
    <row r="894" spans="1:15" s="66" customFormat="1" ht="16.5" customHeight="1" x14ac:dyDescent="0.35">
      <c r="A894" s="59">
        <v>58128080</v>
      </c>
      <c r="B894" s="85" t="s">
        <v>5194</v>
      </c>
      <c r="C894" s="118" t="s">
        <v>227</v>
      </c>
      <c r="D894" s="85" t="s">
        <v>3086</v>
      </c>
      <c r="E894" s="85" t="s">
        <v>5196</v>
      </c>
      <c r="F894" s="85" t="s">
        <v>5195</v>
      </c>
      <c r="G894" s="85" t="s">
        <v>18767</v>
      </c>
      <c r="H894" s="85" t="s">
        <v>233</v>
      </c>
      <c r="I894" s="85" t="s">
        <v>10414</v>
      </c>
      <c r="J894" s="85">
        <v>144</v>
      </c>
      <c r="K894" s="118" t="s">
        <v>12440</v>
      </c>
      <c r="L894" s="65" t="s">
        <v>227</v>
      </c>
      <c r="M894" s="65" t="s">
        <v>3125</v>
      </c>
      <c r="N894" s="65" t="s">
        <v>5190</v>
      </c>
      <c r="O894" s="125"/>
    </row>
    <row r="895" spans="1:15" s="66" customFormat="1" ht="16.5" customHeight="1" x14ac:dyDescent="0.35">
      <c r="A895" s="59">
        <v>58128090</v>
      </c>
      <c r="B895" s="85" t="s">
        <v>5197</v>
      </c>
      <c r="C895" s="118" t="s">
        <v>229</v>
      </c>
      <c r="D895" s="85" t="s">
        <v>3086</v>
      </c>
      <c r="E895" s="85" t="s">
        <v>5199</v>
      </c>
      <c r="F895" s="85" t="s">
        <v>5198</v>
      </c>
      <c r="G895" s="85" t="s">
        <v>18768</v>
      </c>
      <c r="H895" s="85" t="s">
        <v>233</v>
      </c>
      <c r="I895" s="85" t="s">
        <v>10414</v>
      </c>
      <c r="J895" s="85">
        <v>144</v>
      </c>
      <c r="K895" s="118" t="s">
        <v>12440</v>
      </c>
      <c r="L895" s="65" t="s">
        <v>229</v>
      </c>
      <c r="M895" s="65" t="s">
        <v>3125</v>
      </c>
      <c r="N895" s="65" t="s">
        <v>5190</v>
      </c>
      <c r="O895" s="125"/>
    </row>
    <row r="896" spans="1:15" s="66" customFormat="1" ht="16.5" customHeight="1" x14ac:dyDescent="0.35">
      <c r="A896" s="59">
        <v>58128100</v>
      </c>
      <c r="B896" s="85" t="s">
        <v>5200</v>
      </c>
      <c r="C896" s="118" t="s">
        <v>245</v>
      </c>
      <c r="D896" s="85" t="s">
        <v>3086</v>
      </c>
      <c r="E896" s="85" t="s">
        <v>5202</v>
      </c>
      <c r="F896" s="85" t="s">
        <v>5201</v>
      </c>
      <c r="G896" s="85" t="s">
        <v>18769</v>
      </c>
      <c r="H896" s="85" t="s">
        <v>233</v>
      </c>
      <c r="I896" s="85" t="s">
        <v>10414</v>
      </c>
      <c r="J896" s="85">
        <v>144</v>
      </c>
      <c r="K896" s="118" t="s">
        <v>12440</v>
      </c>
      <c r="L896" s="65" t="s">
        <v>245</v>
      </c>
      <c r="M896" s="65" t="s">
        <v>3125</v>
      </c>
      <c r="N896" s="65" t="s">
        <v>5190</v>
      </c>
      <c r="O896" s="125"/>
    </row>
    <row r="897" spans="1:15" s="66" customFormat="1" ht="16.5" customHeight="1" x14ac:dyDescent="0.35">
      <c r="A897" s="59">
        <v>58128110</v>
      </c>
      <c r="B897" s="85" t="s">
        <v>5203</v>
      </c>
      <c r="C897" s="118" t="s">
        <v>250</v>
      </c>
      <c r="D897" s="85" t="s">
        <v>3086</v>
      </c>
      <c r="E897" s="85" t="s">
        <v>5205</v>
      </c>
      <c r="F897" s="85" t="s">
        <v>5204</v>
      </c>
      <c r="G897" s="85" t="s">
        <v>18770</v>
      </c>
      <c r="H897" s="85" t="s">
        <v>233</v>
      </c>
      <c r="I897" s="85" t="s">
        <v>10414</v>
      </c>
      <c r="J897" s="85">
        <v>144</v>
      </c>
      <c r="K897" s="118" t="s">
        <v>12440</v>
      </c>
      <c r="L897" s="65" t="s">
        <v>250</v>
      </c>
      <c r="M897" s="65" t="s">
        <v>3125</v>
      </c>
      <c r="N897" s="65" t="s">
        <v>5190</v>
      </c>
      <c r="O897" s="125"/>
    </row>
    <row r="898" spans="1:15" s="66" customFormat="1" ht="16.5" customHeight="1" x14ac:dyDescent="0.35">
      <c r="A898" s="59">
        <v>58201080</v>
      </c>
      <c r="B898" s="85" t="s">
        <v>11136</v>
      </c>
      <c r="C898" s="118" t="s">
        <v>227</v>
      </c>
      <c r="D898" s="85" t="s">
        <v>3046</v>
      </c>
      <c r="E898" s="85" t="s">
        <v>11137</v>
      </c>
      <c r="F898" s="85" t="s">
        <v>11138</v>
      </c>
      <c r="G898" s="85" t="s">
        <v>18771</v>
      </c>
      <c r="H898" s="85" t="s">
        <v>233</v>
      </c>
      <c r="I898" s="85" t="s">
        <v>10414</v>
      </c>
      <c r="J898" s="85">
        <v>54</v>
      </c>
      <c r="K898" s="118" t="s">
        <v>12441</v>
      </c>
      <c r="L898" s="65" t="s">
        <v>227</v>
      </c>
      <c r="M898" s="65" t="s">
        <v>3125</v>
      </c>
      <c r="N898" s="65" t="s">
        <v>12624</v>
      </c>
      <c r="O898" s="125"/>
    </row>
    <row r="899" spans="1:15" s="66" customFormat="1" ht="16.5" customHeight="1" x14ac:dyDescent="0.35">
      <c r="A899" s="59">
        <v>58201090</v>
      </c>
      <c r="B899" s="85" t="s">
        <v>11139</v>
      </c>
      <c r="C899" s="118" t="s">
        <v>229</v>
      </c>
      <c r="D899" s="85" t="s">
        <v>3046</v>
      </c>
      <c r="E899" s="85" t="s">
        <v>11140</v>
      </c>
      <c r="F899" s="85" t="s">
        <v>11141</v>
      </c>
      <c r="G899" s="85" t="s">
        <v>18772</v>
      </c>
      <c r="H899" s="85" t="s">
        <v>233</v>
      </c>
      <c r="I899" s="85" t="s">
        <v>10414</v>
      </c>
      <c r="J899" s="85">
        <v>54</v>
      </c>
      <c r="K899" s="118" t="s">
        <v>12441</v>
      </c>
      <c r="L899" s="65" t="s">
        <v>229</v>
      </c>
      <c r="M899" s="65" t="s">
        <v>3125</v>
      </c>
      <c r="N899" s="65" t="s">
        <v>12624</v>
      </c>
      <c r="O899" s="125"/>
    </row>
    <row r="900" spans="1:15" s="66" customFormat="1" ht="16.5" customHeight="1" x14ac:dyDescent="0.35">
      <c r="A900" s="59">
        <v>58201100</v>
      </c>
      <c r="B900" s="85" t="s">
        <v>11133</v>
      </c>
      <c r="C900" s="118" t="s">
        <v>245</v>
      </c>
      <c r="D900" s="85" t="s">
        <v>3046</v>
      </c>
      <c r="E900" s="85" t="s">
        <v>11134</v>
      </c>
      <c r="F900" s="85" t="s">
        <v>11135</v>
      </c>
      <c r="G900" s="85" t="s">
        <v>18773</v>
      </c>
      <c r="H900" s="85" t="s">
        <v>233</v>
      </c>
      <c r="I900" s="85" t="s">
        <v>10414</v>
      </c>
      <c r="J900" s="85">
        <v>54</v>
      </c>
      <c r="K900" s="118" t="s">
        <v>12441</v>
      </c>
      <c r="L900" s="65" t="s">
        <v>245</v>
      </c>
      <c r="M900" s="65" t="s">
        <v>3125</v>
      </c>
      <c r="N900" s="65" t="s">
        <v>12624</v>
      </c>
      <c r="O900" s="125"/>
    </row>
    <row r="901" spans="1:15" s="66" customFormat="1" ht="16.5" customHeight="1" x14ac:dyDescent="0.35">
      <c r="A901" s="59">
        <v>58201110</v>
      </c>
      <c r="B901" s="85" t="s">
        <v>11705</v>
      </c>
      <c r="C901" s="118" t="s">
        <v>250</v>
      </c>
      <c r="D901" s="85" t="s">
        <v>3046</v>
      </c>
      <c r="E901" s="85" t="s">
        <v>12046</v>
      </c>
      <c r="F901" s="85" t="s">
        <v>12047</v>
      </c>
      <c r="G901" s="85" t="s">
        <v>18774</v>
      </c>
      <c r="H901" s="85" t="s">
        <v>233</v>
      </c>
      <c r="I901" s="85" t="s">
        <v>10414</v>
      </c>
      <c r="J901" s="85">
        <v>54</v>
      </c>
      <c r="K901" s="118" t="s">
        <v>12441</v>
      </c>
      <c r="L901" s="65" t="s">
        <v>250</v>
      </c>
      <c r="M901" s="65" t="s">
        <v>3125</v>
      </c>
      <c r="N901" s="65" t="s">
        <v>12624</v>
      </c>
      <c r="O901" s="125"/>
    </row>
    <row r="902" spans="1:15" s="66" customFormat="1" ht="16.5" customHeight="1" x14ac:dyDescent="0.35">
      <c r="A902" s="59">
        <v>58270060</v>
      </c>
      <c r="B902" s="85" t="s">
        <v>10240</v>
      </c>
      <c r="C902" s="118" t="s">
        <v>617</v>
      </c>
      <c r="D902" s="85" t="s">
        <v>3086</v>
      </c>
      <c r="E902" s="85" t="s">
        <v>2858</v>
      </c>
      <c r="F902" s="85" t="s">
        <v>2857</v>
      </c>
      <c r="G902" s="85" t="s">
        <v>12350</v>
      </c>
      <c r="H902" s="85" t="s">
        <v>233</v>
      </c>
      <c r="I902" s="85" t="s">
        <v>10414</v>
      </c>
      <c r="J902" s="85">
        <v>144</v>
      </c>
      <c r="K902" s="118" t="s">
        <v>12437</v>
      </c>
      <c r="L902" s="65" t="s">
        <v>617</v>
      </c>
      <c r="M902" s="65" t="s">
        <v>3125</v>
      </c>
      <c r="N902" s="65" t="s">
        <v>2856</v>
      </c>
      <c r="O902" s="125"/>
    </row>
    <row r="903" spans="1:15" s="66" customFormat="1" ht="16.5" customHeight="1" x14ac:dyDescent="0.35">
      <c r="A903" s="59">
        <v>58270070</v>
      </c>
      <c r="B903" s="85" t="s">
        <v>10241</v>
      </c>
      <c r="C903" s="118" t="s">
        <v>225</v>
      </c>
      <c r="D903" s="85" t="s">
        <v>3086</v>
      </c>
      <c r="E903" s="85" t="s">
        <v>2860</v>
      </c>
      <c r="F903" s="85" t="s">
        <v>2859</v>
      </c>
      <c r="G903" s="85" t="s">
        <v>12350</v>
      </c>
      <c r="H903" s="85" t="s">
        <v>233</v>
      </c>
      <c r="I903" s="85" t="s">
        <v>10414</v>
      </c>
      <c r="J903" s="85">
        <v>144</v>
      </c>
      <c r="K903" s="118" t="s">
        <v>12437</v>
      </c>
      <c r="L903" s="65" t="s">
        <v>225</v>
      </c>
      <c r="M903" s="65" t="s">
        <v>3125</v>
      </c>
      <c r="N903" s="65" t="s">
        <v>2856</v>
      </c>
      <c r="O903" s="125"/>
    </row>
    <row r="904" spans="1:15" s="66" customFormat="1" ht="16.5" customHeight="1" x14ac:dyDescent="0.35">
      <c r="A904" s="59">
        <v>58270080</v>
      </c>
      <c r="B904" s="85" t="s">
        <v>10242</v>
      </c>
      <c r="C904" s="118" t="s">
        <v>227</v>
      </c>
      <c r="D904" s="85" t="s">
        <v>3086</v>
      </c>
      <c r="E904" s="85" t="s">
        <v>2862</v>
      </c>
      <c r="F904" s="85" t="s">
        <v>2861</v>
      </c>
      <c r="G904" s="85" t="s">
        <v>12350</v>
      </c>
      <c r="H904" s="85" t="s">
        <v>233</v>
      </c>
      <c r="I904" s="85" t="s">
        <v>10414</v>
      </c>
      <c r="J904" s="85">
        <v>144</v>
      </c>
      <c r="K904" s="118" t="s">
        <v>12437</v>
      </c>
      <c r="L904" s="65" t="s">
        <v>227</v>
      </c>
      <c r="M904" s="65" t="s">
        <v>3125</v>
      </c>
      <c r="N904" s="65" t="s">
        <v>2856</v>
      </c>
      <c r="O904" s="125"/>
    </row>
    <row r="905" spans="1:15" s="66" customFormat="1" ht="16.5" customHeight="1" x14ac:dyDescent="0.35">
      <c r="A905" s="59">
        <v>58270090</v>
      </c>
      <c r="B905" s="85" t="s">
        <v>10243</v>
      </c>
      <c r="C905" s="118" t="s">
        <v>229</v>
      </c>
      <c r="D905" s="85" t="s">
        <v>3086</v>
      </c>
      <c r="E905" s="85" t="s">
        <v>2864</v>
      </c>
      <c r="F905" s="85" t="s">
        <v>2863</v>
      </c>
      <c r="G905" s="85" t="s">
        <v>12350</v>
      </c>
      <c r="H905" s="85" t="s">
        <v>233</v>
      </c>
      <c r="I905" s="85" t="s">
        <v>10414</v>
      </c>
      <c r="J905" s="85">
        <v>144</v>
      </c>
      <c r="K905" s="118" t="s">
        <v>12437</v>
      </c>
      <c r="L905" s="65" t="s">
        <v>229</v>
      </c>
      <c r="M905" s="65" t="s">
        <v>3125</v>
      </c>
      <c r="N905" s="65" t="s">
        <v>2856</v>
      </c>
      <c r="O905" s="125"/>
    </row>
    <row r="906" spans="1:15" s="66" customFormat="1" ht="16.5" customHeight="1" x14ac:dyDescent="0.35">
      <c r="A906" s="59">
        <v>58270100</v>
      </c>
      <c r="B906" s="85" t="s">
        <v>10244</v>
      </c>
      <c r="C906" s="118" t="s">
        <v>245</v>
      </c>
      <c r="D906" s="85" t="s">
        <v>3086</v>
      </c>
      <c r="E906" s="85" t="s">
        <v>2866</v>
      </c>
      <c r="F906" s="85" t="s">
        <v>2865</v>
      </c>
      <c r="G906" s="85" t="s">
        <v>12350</v>
      </c>
      <c r="H906" s="85" t="s">
        <v>233</v>
      </c>
      <c r="I906" s="85" t="s">
        <v>10414</v>
      </c>
      <c r="J906" s="85">
        <v>144</v>
      </c>
      <c r="K906" s="118" t="s">
        <v>12437</v>
      </c>
      <c r="L906" s="65" t="s">
        <v>245</v>
      </c>
      <c r="M906" s="65" t="s">
        <v>3125</v>
      </c>
      <c r="N906" s="65" t="s">
        <v>2856</v>
      </c>
      <c r="O906" s="125"/>
    </row>
    <row r="907" spans="1:15" s="66" customFormat="1" ht="16.5" customHeight="1" x14ac:dyDescent="0.35">
      <c r="A907" s="59">
        <v>58270110</v>
      </c>
      <c r="B907" s="85" t="s">
        <v>10245</v>
      </c>
      <c r="C907" s="118" t="s">
        <v>250</v>
      </c>
      <c r="D907" s="85" t="s">
        <v>3086</v>
      </c>
      <c r="E907" s="85" t="s">
        <v>2868</v>
      </c>
      <c r="F907" s="85" t="s">
        <v>2867</v>
      </c>
      <c r="G907" s="85" t="s">
        <v>12350</v>
      </c>
      <c r="H907" s="85" t="s">
        <v>233</v>
      </c>
      <c r="I907" s="85" t="s">
        <v>10414</v>
      </c>
      <c r="J907" s="85">
        <v>144</v>
      </c>
      <c r="K907" s="118" t="s">
        <v>12437</v>
      </c>
      <c r="L907" s="65" t="s">
        <v>250</v>
      </c>
      <c r="M907" s="65" t="s">
        <v>3125</v>
      </c>
      <c r="N907" s="65" t="s">
        <v>2856</v>
      </c>
      <c r="O907" s="125"/>
    </row>
    <row r="908" spans="1:15" s="66" customFormat="1" ht="16.5" customHeight="1" x14ac:dyDescent="0.35">
      <c r="A908" s="59">
        <v>58330070</v>
      </c>
      <c r="B908" s="85" t="s">
        <v>10246</v>
      </c>
      <c r="C908" s="118" t="s">
        <v>225</v>
      </c>
      <c r="D908" s="85" t="s">
        <v>7885</v>
      </c>
      <c r="E908" s="85" t="s">
        <v>2870</v>
      </c>
      <c r="F908" s="85" t="s">
        <v>2869</v>
      </c>
      <c r="G908" s="85" t="s">
        <v>18775</v>
      </c>
      <c r="H908" s="85" t="s">
        <v>233</v>
      </c>
      <c r="I908" s="85" t="s">
        <v>10414</v>
      </c>
      <c r="J908" s="85">
        <v>144</v>
      </c>
      <c r="K908" s="118" t="s">
        <v>12440</v>
      </c>
      <c r="L908" s="65" t="s">
        <v>225</v>
      </c>
      <c r="M908" s="65" t="s">
        <v>3125</v>
      </c>
      <c r="N908" s="65" t="s">
        <v>658</v>
      </c>
      <c r="O908" s="125"/>
    </row>
    <row r="909" spans="1:15" s="66" customFormat="1" ht="16.5" customHeight="1" x14ac:dyDescent="0.35">
      <c r="A909" s="59">
        <v>58330080</v>
      </c>
      <c r="B909" s="85" t="s">
        <v>10247</v>
      </c>
      <c r="C909" s="118" t="s">
        <v>227</v>
      </c>
      <c r="D909" s="85" t="s">
        <v>7885</v>
      </c>
      <c r="E909" s="85" t="s">
        <v>2872</v>
      </c>
      <c r="F909" s="85" t="s">
        <v>2871</v>
      </c>
      <c r="G909" s="85" t="s">
        <v>18776</v>
      </c>
      <c r="H909" s="85" t="s">
        <v>233</v>
      </c>
      <c r="I909" s="85" t="s">
        <v>10414</v>
      </c>
      <c r="J909" s="85">
        <v>144</v>
      </c>
      <c r="K909" s="118" t="s">
        <v>12440</v>
      </c>
      <c r="L909" s="65" t="s">
        <v>227</v>
      </c>
      <c r="M909" s="65" t="s">
        <v>3125</v>
      </c>
      <c r="N909" s="65" t="s">
        <v>658</v>
      </c>
      <c r="O909" s="125"/>
    </row>
    <row r="910" spans="1:15" s="66" customFormat="1" ht="16.5" customHeight="1" x14ac:dyDescent="0.35">
      <c r="A910" s="59">
        <v>58330090</v>
      </c>
      <c r="B910" s="85" t="s">
        <v>10248</v>
      </c>
      <c r="C910" s="118" t="s">
        <v>229</v>
      </c>
      <c r="D910" s="85" t="s">
        <v>7885</v>
      </c>
      <c r="E910" s="85" t="s">
        <v>2874</v>
      </c>
      <c r="F910" s="85" t="s">
        <v>2873</v>
      </c>
      <c r="G910" s="85" t="s">
        <v>18777</v>
      </c>
      <c r="H910" s="85" t="s">
        <v>233</v>
      </c>
      <c r="I910" s="85" t="s">
        <v>10414</v>
      </c>
      <c r="J910" s="85">
        <v>144</v>
      </c>
      <c r="K910" s="118" t="s">
        <v>12440</v>
      </c>
      <c r="L910" s="65" t="s">
        <v>229</v>
      </c>
      <c r="M910" s="65" t="s">
        <v>3125</v>
      </c>
      <c r="N910" s="65" t="s">
        <v>658</v>
      </c>
      <c r="O910" s="125"/>
    </row>
    <row r="911" spans="1:15" s="66" customFormat="1" ht="16.5" customHeight="1" x14ac:dyDescent="0.35">
      <c r="A911" s="59">
        <v>58330100</v>
      </c>
      <c r="B911" s="85" t="s">
        <v>10249</v>
      </c>
      <c r="C911" s="118" t="s">
        <v>245</v>
      </c>
      <c r="D911" s="85" t="s">
        <v>7885</v>
      </c>
      <c r="E911" s="85" t="s">
        <v>2876</v>
      </c>
      <c r="F911" s="85" t="s">
        <v>2875</v>
      </c>
      <c r="G911" s="85" t="s">
        <v>18778</v>
      </c>
      <c r="H911" s="85" t="s">
        <v>233</v>
      </c>
      <c r="I911" s="85" t="s">
        <v>10414</v>
      </c>
      <c r="J911" s="85">
        <v>144</v>
      </c>
      <c r="K911" s="118" t="s">
        <v>12440</v>
      </c>
      <c r="L911" s="65" t="s">
        <v>245</v>
      </c>
      <c r="M911" s="65" t="s">
        <v>3125</v>
      </c>
      <c r="N911" s="65" t="s">
        <v>658</v>
      </c>
      <c r="O911" s="125"/>
    </row>
    <row r="912" spans="1:15" s="66" customFormat="1" ht="16.5" customHeight="1" x14ac:dyDescent="0.35">
      <c r="A912" s="59">
        <v>58330110</v>
      </c>
      <c r="B912" s="85" t="s">
        <v>10250</v>
      </c>
      <c r="C912" s="118" t="s">
        <v>250</v>
      </c>
      <c r="D912" s="85" t="s">
        <v>7885</v>
      </c>
      <c r="E912" s="85" t="s">
        <v>2878</v>
      </c>
      <c r="F912" s="85" t="s">
        <v>2877</v>
      </c>
      <c r="G912" s="85" t="s">
        <v>18779</v>
      </c>
      <c r="H912" s="85" t="s">
        <v>233</v>
      </c>
      <c r="I912" s="85" t="s">
        <v>10414</v>
      </c>
      <c r="J912" s="85">
        <v>144</v>
      </c>
      <c r="K912" s="118" t="s">
        <v>12440</v>
      </c>
      <c r="L912" s="65" t="s">
        <v>250</v>
      </c>
      <c r="M912" s="65" t="s">
        <v>3125</v>
      </c>
      <c r="N912" s="65" t="s">
        <v>658</v>
      </c>
      <c r="O912" s="125"/>
    </row>
    <row r="913" spans="1:15" s="66" customFormat="1" ht="16.5" customHeight="1" x14ac:dyDescent="0.35">
      <c r="A913" s="59">
        <v>58335070</v>
      </c>
      <c r="B913" s="85" t="s">
        <v>2880</v>
      </c>
      <c r="C913" s="118" t="s">
        <v>225</v>
      </c>
      <c r="D913" s="85" t="s">
        <v>7885</v>
      </c>
      <c r="E913" s="85" t="s">
        <v>2882</v>
      </c>
      <c r="F913" s="85" t="s">
        <v>2881</v>
      </c>
      <c r="G913" s="85" t="s">
        <v>18780</v>
      </c>
      <c r="H913" s="85" t="s">
        <v>233</v>
      </c>
      <c r="I913" s="85" t="s">
        <v>10414</v>
      </c>
      <c r="J913" s="85">
        <v>72</v>
      </c>
      <c r="K913" s="118" t="s">
        <v>12375</v>
      </c>
      <c r="L913" s="65" t="s">
        <v>225</v>
      </c>
      <c r="M913" s="65" t="s">
        <v>3125</v>
      </c>
      <c r="N913" s="65" t="s">
        <v>2879</v>
      </c>
      <c r="O913" s="125"/>
    </row>
    <row r="914" spans="1:15" s="66" customFormat="1" ht="16.5" customHeight="1" x14ac:dyDescent="0.35">
      <c r="A914" s="59">
        <v>58335080</v>
      </c>
      <c r="B914" s="85" t="s">
        <v>2884</v>
      </c>
      <c r="C914" s="118" t="s">
        <v>227</v>
      </c>
      <c r="D914" s="85" t="s">
        <v>7885</v>
      </c>
      <c r="E914" s="85" t="s">
        <v>2886</v>
      </c>
      <c r="F914" s="85" t="s">
        <v>2885</v>
      </c>
      <c r="G914" s="85" t="s">
        <v>18781</v>
      </c>
      <c r="H914" s="85" t="s">
        <v>233</v>
      </c>
      <c r="I914" s="85" t="s">
        <v>10414</v>
      </c>
      <c r="J914" s="85">
        <v>72</v>
      </c>
      <c r="K914" s="118" t="s">
        <v>12375</v>
      </c>
      <c r="L914" s="65" t="s">
        <v>227</v>
      </c>
      <c r="M914" s="65" t="s">
        <v>3125</v>
      </c>
      <c r="N914" s="65" t="s">
        <v>2879</v>
      </c>
      <c r="O914" s="125"/>
    </row>
    <row r="915" spans="1:15" s="66" customFormat="1" ht="16.5" customHeight="1" x14ac:dyDescent="0.35">
      <c r="A915" s="59">
        <v>58335090</v>
      </c>
      <c r="B915" s="85" t="s">
        <v>2887</v>
      </c>
      <c r="C915" s="118" t="s">
        <v>229</v>
      </c>
      <c r="D915" s="85" t="s">
        <v>7885</v>
      </c>
      <c r="E915" s="85" t="s">
        <v>2889</v>
      </c>
      <c r="F915" s="85" t="s">
        <v>2888</v>
      </c>
      <c r="G915" s="85" t="s">
        <v>18782</v>
      </c>
      <c r="H915" s="85" t="s">
        <v>233</v>
      </c>
      <c r="I915" s="85" t="s">
        <v>10414</v>
      </c>
      <c r="J915" s="85">
        <v>72</v>
      </c>
      <c r="K915" s="118" t="s">
        <v>12375</v>
      </c>
      <c r="L915" s="65" t="s">
        <v>229</v>
      </c>
      <c r="M915" s="65" t="s">
        <v>3125</v>
      </c>
      <c r="N915" s="65" t="s">
        <v>2879</v>
      </c>
      <c r="O915" s="125"/>
    </row>
    <row r="916" spans="1:15" s="66" customFormat="1" ht="16.5" customHeight="1" x14ac:dyDescent="0.35">
      <c r="A916" s="59">
        <v>58335100</v>
      </c>
      <c r="B916" s="85" t="s">
        <v>2890</v>
      </c>
      <c r="C916" s="118" t="s">
        <v>245</v>
      </c>
      <c r="D916" s="85" t="s">
        <v>7885</v>
      </c>
      <c r="E916" s="85" t="s">
        <v>2892</v>
      </c>
      <c r="F916" s="85" t="s">
        <v>2891</v>
      </c>
      <c r="G916" s="85" t="s">
        <v>18783</v>
      </c>
      <c r="H916" s="85" t="s">
        <v>233</v>
      </c>
      <c r="I916" s="85" t="s">
        <v>10414</v>
      </c>
      <c r="J916" s="85">
        <v>72</v>
      </c>
      <c r="K916" s="118" t="s">
        <v>12375</v>
      </c>
      <c r="L916" s="65" t="s">
        <v>245</v>
      </c>
      <c r="M916" s="65" t="s">
        <v>3125</v>
      </c>
      <c r="N916" s="65" t="s">
        <v>2879</v>
      </c>
      <c r="O916" s="125"/>
    </row>
    <row r="917" spans="1:15" s="66" customFormat="1" ht="16.5" customHeight="1" x14ac:dyDescent="0.35">
      <c r="A917" s="59">
        <v>58335110</v>
      </c>
      <c r="B917" s="85" t="s">
        <v>2893</v>
      </c>
      <c r="C917" s="118" t="s">
        <v>250</v>
      </c>
      <c r="D917" s="85" t="s">
        <v>7885</v>
      </c>
      <c r="E917" s="85" t="s">
        <v>2895</v>
      </c>
      <c r="F917" s="85" t="s">
        <v>2894</v>
      </c>
      <c r="G917" s="85" t="s">
        <v>18784</v>
      </c>
      <c r="H917" s="85" t="s">
        <v>233</v>
      </c>
      <c r="I917" s="85" t="s">
        <v>10414</v>
      </c>
      <c r="J917" s="85">
        <v>72</v>
      </c>
      <c r="K917" s="118" t="s">
        <v>12375</v>
      </c>
      <c r="L917" s="65" t="s">
        <v>250</v>
      </c>
      <c r="M917" s="65" t="s">
        <v>3125</v>
      </c>
      <c r="N917" s="65" t="s">
        <v>2879</v>
      </c>
      <c r="O917" s="125"/>
    </row>
    <row r="918" spans="1:15" s="66" customFormat="1" ht="16.5" customHeight="1" x14ac:dyDescent="0.35">
      <c r="A918" s="59">
        <v>58430070</v>
      </c>
      <c r="B918" s="85" t="s">
        <v>7133</v>
      </c>
      <c r="C918" s="118" t="s">
        <v>225</v>
      </c>
      <c r="D918" s="85" t="s">
        <v>3086</v>
      </c>
      <c r="E918" s="85" t="s">
        <v>7135</v>
      </c>
      <c r="F918" s="85" t="s">
        <v>7134</v>
      </c>
      <c r="G918" s="85" t="s">
        <v>18785</v>
      </c>
      <c r="H918" s="85" t="s">
        <v>233</v>
      </c>
      <c r="I918" s="85" t="s">
        <v>10414</v>
      </c>
      <c r="J918" s="85">
        <v>144</v>
      </c>
      <c r="K918" s="118" t="s">
        <v>12437</v>
      </c>
      <c r="L918" s="65" t="s">
        <v>225</v>
      </c>
      <c r="M918" s="65" t="s">
        <v>3125</v>
      </c>
      <c r="N918" s="65" t="s">
        <v>7126</v>
      </c>
      <c r="O918" s="125"/>
    </row>
    <row r="919" spans="1:15" s="66" customFormat="1" ht="16.5" customHeight="1" x14ac:dyDescent="0.35">
      <c r="A919" s="59">
        <v>58430080</v>
      </c>
      <c r="B919" s="85" t="s">
        <v>7136</v>
      </c>
      <c r="C919" s="118" t="s">
        <v>227</v>
      </c>
      <c r="D919" s="85" t="s">
        <v>3086</v>
      </c>
      <c r="E919" s="85" t="s">
        <v>7138</v>
      </c>
      <c r="F919" s="85" t="s">
        <v>7137</v>
      </c>
      <c r="G919" s="85" t="s">
        <v>18786</v>
      </c>
      <c r="H919" s="85" t="s">
        <v>233</v>
      </c>
      <c r="I919" s="85" t="s">
        <v>10414</v>
      </c>
      <c r="J919" s="85">
        <v>144</v>
      </c>
      <c r="K919" s="118" t="s">
        <v>12437</v>
      </c>
      <c r="L919" s="65" t="s">
        <v>227</v>
      </c>
      <c r="M919" s="65" t="s">
        <v>3125</v>
      </c>
      <c r="N919" s="65" t="s">
        <v>7126</v>
      </c>
      <c r="O919" s="125"/>
    </row>
    <row r="920" spans="1:15" s="66" customFormat="1" ht="16.5" customHeight="1" x14ac:dyDescent="0.35">
      <c r="A920" s="59">
        <v>58430090</v>
      </c>
      <c r="B920" s="85" t="s">
        <v>7139</v>
      </c>
      <c r="C920" s="118" t="s">
        <v>229</v>
      </c>
      <c r="D920" s="85" t="s">
        <v>3086</v>
      </c>
      <c r="E920" s="85" t="s">
        <v>7141</v>
      </c>
      <c r="F920" s="85" t="s">
        <v>7140</v>
      </c>
      <c r="G920" s="85" t="s">
        <v>18787</v>
      </c>
      <c r="H920" s="85" t="s">
        <v>233</v>
      </c>
      <c r="I920" s="85" t="s">
        <v>10414</v>
      </c>
      <c r="J920" s="85">
        <v>144</v>
      </c>
      <c r="K920" s="118" t="s">
        <v>12437</v>
      </c>
      <c r="L920" s="65" t="s">
        <v>229</v>
      </c>
      <c r="M920" s="65" t="s">
        <v>3125</v>
      </c>
      <c r="N920" s="65" t="s">
        <v>7126</v>
      </c>
      <c r="O920" s="125"/>
    </row>
    <row r="921" spans="1:15" s="66" customFormat="1" ht="16.5" customHeight="1" x14ac:dyDescent="0.35">
      <c r="A921" s="59">
        <v>58430100</v>
      </c>
      <c r="B921" s="85" t="s">
        <v>7127</v>
      </c>
      <c r="C921" s="118" t="s">
        <v>245</v>
      </c>
      <c r="D921" s="85" t="s">
        <v>3086</v>
      </c>
      <c r="E921" s="85" t="s">
        <v>7129</v>
      </c>
      <c r="F921" s="85" t="s">
        <v>7128</v>
      </c>
      <c r="G921" s="85" t="s">
        <v>18788</v>
      </c>
      <c r="H921" s="85" t="s">
        <v>233</v>
      </c>
      <c r="I921" s="85" t="s">
        <v>10414</v>
      </c>
      <c r="J921" s="85">
        <v>144</v>
      </c>
      <c r="K921" s="118" t="s">
        <v>12437</v>
      </c>
      <c r="L921" s="65" t="s">
        <v>245</v>
      </c>
      <c r="M921" s="65" t="s">
        <v>3125</v>
      </c>
      <c r="N921" s="65" t="s">
        <v>7126</v>
      </c>
      <c r="O921" s="125"/>
    </row>
    <row r="922" spans="1:15" s="66" customFormat="1" ht="16.5" customHeight="1" x14ac:dyDescent="0.35">
      <c r="A922" s="59">
        <v>58430110</v>
      </c>
      <c r="B922" s="85" t="s">
        <v>7130</v>
      </c>
      <c r="C922" s="118" t="s">
        <v>250</v>
      </c>
      <c r="D922" s="85" t="s">
        <v>3086</v>
      </c>
      <c r="E922" s="85" t="s">
        <v>7132</v>
      </c>
      <c r="F922" s="85" t="s">
        <v>7131</v>
      </c>
      <c r="G922" s="85" t="s">
        <v>18789</v>
      </c>
      <c r="H922" s="85" t="s">
        <v>233</v>
      </c>
      <c r="I922" s="85" t="s">
        <v>10414</v>
      </c>
      <c r="J922" s="85">
        <v>144</v>
      </c>
      <c r="K922" s="118" t="s">
        <v>12437</v>
      </c>
      <c r="L922" s="65" t="s">
        <v>250</v>
      </c>
      <c r="M922" s="65" t="s">
        <v>3125</v>
      </c>
      <c r="N922" s="65" t="s">
        <v>7126</v>
      </c>
      <c r="O922" s="125"/>
    </row>
    <row r="923" spans="1:15" s="66" customFormat="1" ht="16.5" customHeight="1" x14ac:dyDescent="0.35">
      <c r="A923" s="59">
        <v>58435070</v>
      </c>
      <c r="B923" s="85" t="s">
        <v>7172</v>
      </c>
      <c r="C923" s="118" t="s">
        <v>225</v>
      </c>
      <c r="D923" s="85" t="s">
        <v>3086</v>
      </c>
      <c r="E923" s="85" t="s">
        <v>7174</v>
      </c>
      <c r="F923" s="85" t="s">
        <v>7173</v>
      </c>
      <c r="G923" s="85" t="s">
        <v>18790</v>
      </c>
      <c r="H923" s="85" t="s">
        <v>233</v>
      </c>
      <c r="I923" s="85" t="s">
        <v>10414</v>
      </c>
      <c r="J923" s="85">
        <v>72</v>
      </c>
      <c r="K923" s="118" t="s">
        <v>12442</v>
      </c>
      <c r="L923" s="65" t="s">
        <v>225</v>
      </c>
      <c r="M923" s="65" t="s">
        <v>3125</v>
      </c>
      <c r="N923" s="65" t="s">
        <v>7164</v>
      </c>
      <c r="O923" s="125"/>
    </row>
    <row r="924" spans="1:15" s="66" customFormat="1" ht="16.5" customHeight="1" x14ac:dyDescent="0.35">
      <c r="A924" s="59">
        <v>58435080</v>
      </c>
      <c r="B924" s="85" t="s">
        <v>7175</v>
      </c>
      <c r="C924" s="118" t="s">
        <v>227</v>
      </c>
      <c r="D924" s="85" t="s">
        <v>3086</v>
      </c>
      <c r="E924" s="85" t="s">
        <v>7177</v>
      </c>
      <c r="F924" s="85" t="s">
        <v>7176</v>
      </c>
      <c r="G924" s="85" t="s">
        <v>18791</v>
      </c>
      <c r="H924" s="85" t="s">
        <v>233</v>
      </c>
      <c r="I924" s="85" t="s">
        <v>10414</v>
      </c>
      <c r="J924" s="85">
        <v>72</v>
      </c>
      <c r="K924" s="118" t="s">
        <v>12442</v>
      </c>
      <c r="L924" s="65" t="s">
        <v>227</v>
      </c>
      <c r="M924" s="65" t="s">
        <v>3125</v>
      </c>
      <c r="N924" s="65" t="s">
        <v>7164</v>
      </c>
      <c r="O924" s="125"/>
    </row>
    <row r="925" spans="1:15" s="66" customFormat="1" ht="16.5" customHeight="1" x14ac:dyDescent="0.35">
      <c r="A925" s="59">
        <v>58435090</v>
      </c>
      <c r="B925" s="85" t="s">
        <v>7178</v>
      </c>
      <c r="C925" s="118" t="s">
        <v>229</v>
      </c>
      <c r="D925" s="85" t="s">
        <v>3086</v>
      </c>
      <c r="E925" s="85" t="s">
        <v>7180</v>
      </c>
      <c r="F925" s="85" t="s">
        <v>7179</v>
      </c>
      <c r="G925" s="85" t="s">
        <v>18792</v>
      </c>
      <c r="H925" s="85" t="s">
        <v>233</v>
      </c>
      <c r="I925" s="85" t="s">
        <v>10414</v>
      </c>
      <c r="J925" s="85">
        <v>72</v>
      </c>
      <c r="K925" s="118" t="s">
        <v>12442</v>
      </c>
      <c r="L925" s="65" t="s">
        <v>229</v>
      </c>
      <c r="M925" s="65" t="s">
        <v>3125</v>
      </c>
      <c r="N925" s="65" t="s">
        <v>7164</v>
      </c>
      <c r="O925" s="125"/>
    </row>
    <row r="926" spans="1:15" s="66" customFormat="1" ht="16.5" customHeight="1" x14ac:dyDescent="0.35">
      <c r="A926" s="59">
        <v>58435100</v>
      </c>
      <c r="B926" s="85" t="s">
        <v>7165</v>
      </c>
      <c r="C926" s="118" t="s">
        <v>245</v>
      </c>
      <c r="D926" s="85" t="s">
        <v>3086</v>
      </c>
      <c r="E926" s="85" t="s">
        <v>7167</v>
      </c>
      <c r="F926" s="85" t="s">
        <v>7166</v>
      </c>
      <c r="G926" s="85" t="s">
        <v>18793</v>
      </c>
      <c r="H926" s="85" t="s">
        <v>233</v>
      </c>
      <c r="I926" s="85" t="s">
        <v>10414</v>
      </c>
      <c r="J926" s="85">
        <v>72</v>
      </c>
      <c r="K926" s="118" t="s">
        <v>12442</v>
      </c>
      <c r="L926" s="65" t="s">
        <v>245</v>
      </c>
      <c r="M926" s="65" t="s">
        <v>3125</v>
      </c>
      <c r="N926" s="65" t="s">
        <v>7164</v>
      </c>
      <c r="O926" s="125"/>
    </row>
    <row r="927" spans="1:15" s="66" customFormat="1" ht="16.5" customHeight="1" x14ac:dyDescent="0.35">
      <c r="A927" s="59">
        <v>58435110</v>
      </c>
      <c r="B927" s="85" t="s">
        <v>7169</v>
      </c>
      <c r="C927" s="118" t="s">
        <v>250</v>
      </c>
      <c r="D927" s="85" t="s">
        <v>3086</v>
      </c>
      <c r="E927" s="85" t="s">
        <v>7171</v>
      </c>
      <c r="F927" s="85" t="s">
        <v>7170</v>
      </c>
      <c r="G927" s="85" t="s">
        <v>18794</v>
      </c>
      <c r="H927" s="85" t="s">
        <v>233</v>
      </c>
      <c r="I927" s="85" t="s">
        <v>10414</v>
      </c>
      <c r="J927" s="85">
        <v>72</v>
      </c>
      <c r="K927" s="118" t="s">
        <v>12442</v>
      </c>
      <c r="L927" s="65" t="s">
        <v>250</v>
      </c>
      <c r="M927" s="65" t="s">
        <v>3125</v>
      </c>
      <c r="N927" s="65" t="s">
        <v>7164</v>
      </c>
      <c r="O927" s="125"/>
    </row>
    <row r="928" spans="1:15" s="66" customFormat="1" ht="16.5" customHeight="1" x14ac:dyDescent="0.35">
      <c r="A928" s="59">
        <v>58735060</v>
      </c>
      <c r="B928" s="85" t="s">
        <v>9422</v>
      </c>
      <c r="C928" s="118" t="s">
        <v>617</v>
      </c>
      <c r="D928" s="85" t="s">
        <v>3124</v>
      </c>
      <c r="E928" s="85" t="s">
        <v>9424</v>
      </c>
      <c r="F928" s="85" t="s">
        <v>9423</v>
      </c>
      <c r="G928" s="85" t="s">
        <v>18795</v>
      </c>
      <c r="H928" s="85" t="s">
        <v>233</v>
      </c>
      <c r="I928" s="85" t="s">
        <v>10414</v>
      </c>
      <c r="J928" s="85">
        <v>72</v>
      </c>
      <c r="K928" s="118" t="s">
        <v>12443</v>
      </c>
      <c r="L928" s="65" t="s">
        <v>617</v>
      </c>
      <c r="M928" s="65" t="s">
        <v>3125</v>
      </c>
      <c r="N928" s="65" t="s">
        <v>7636</v>
      </c>
      <c r="O928" s="125"/>
    </row>
    <row r="929" spans="1:15" s="66" customFormat="1" ht="16.5" customHeight="1" x14ac:dyDescent="0.35">
      <c r="A929" s="59">
        <v>58735070</v>
      </c>
      <c r="B929" s="85" t="s">
        <v>7644</v>
      </c>
      <c r="C929" s="118" t="s">
        <v>225</v>
      </c>
      <c r="D929" s="85" t="s">
        <v>3124</v>
      </c>
      <c r="E929" s="85" t="s">
        <v>7646</v>
      </c>
      <c r="F929" s="85" t="s">
        <v>7645</v>
      </c>
      <c r="G929" s="85" t="s">
        <v>18796</v>
      </c>
      <c r="H929" s="85" t="s">
        <v>233</v>
      </c>
      <c r="I929" s="85" t="s">
        <v>10414</v>
      </c>
      <c r="J929" s="85">
        <v>72</v>
      </c>
      <c r="K929" s="118" t="s">
        <v>12443</v>
      </c>
      <c r="L929" s="65" t="s">
        <v>225</v>
      </c>
      <c r="M929" s="65" t="s">
        <v>3125</v>
      </c>
      <c r="N929" s="65" t="s">
        <v>7636</v>
      </c>
      <c r="O929" s="125"/>
    </row>
    <row r="930" spans="1:15" s="66" customFormat="1" ht="16.5" customHeight="1" x14ac:dyDescent="0.35">
      <c r="A930" s="59">
        <v>58735080</v>
      </c>
      <c r="B930" s="85" t="s">
        <v>7647</v>
      </c>
      <c r="C930" s="118" t="s">
        <v>227</v>
      </c>
      <c r="D930" s="85" t="s">
        <v>3124</v>
      </c>
      <c r="E930" s="85" t="s">
        <v>7649</v>
      </c>
      <c r="F930" s="85" t="s">
        <v>7648</v>
      </c>
      <c r="G930" s="85" t="s">
        <v>18797</v>
      </c>
      <c r="H930" s="85" t="s">
        <v>233</v>
      </c>
      <c r="I930" s="85" t="s">
        <v>10414</v>
      </c>
      <c r="J930" s="85">
        <v>72</v>
      </c>
      <c r="K930" s="118" t="s">
        <v>12443</v>
      </c>
      <c r="L930" s="65" t="s">
        <v>227</v>
      </c>
      <c r="M930" s="65" t="s">
        <v>3125</v>
      </c>
      <c r="N930" s="65" t="s">
        <v>7636</v>
      </c>
      <c r="O930" s="125"/>
    </row>
    <row r="931" spans="1:15" s="66" customFormat="1" ht="16.5" customHeight="1" x14ac:dyDescent="0.35">
      <c r="A931" s="59">
        <v>58735090</v>
      </c>
      <c r="B931" s="85" t="s">
        <v>7650</v>
      </c>
      <c r="C931" s="118" t="s">
        <v>229</v>
      </c>
      <c r="D931" s="85" t="s">
        <v>3124</v>
      </c>
      <c r="E931" s="85" t="s">
        <v>7652</v>
      </c>
      <c r="F931" s="85" t="s">
        <v>7651</v>
      </c>
      <c r="G931" s="85" t="s">
        <v>18798</v>
      </c>
      <c r="H931" s="85" t="s">
        <v>233</v>
      </c>
      <c r="I931" s="85" t="s">
        <v>10414</v>
      </c>
      <c r="J931" s="85">
        <v>72</v>
      </c>
      <c r="K931" s="118" t="s">
        <v>12443</v>
      </c>
      <c r="L931" s="65" t="s">
        <v>229</v>
      </c>
      <c r="M931" s="65" t="s">
        <v>3125</v>
      </c>
      <c r="N931" s="65" t="s">
        <v>7636</v>
      </c>
      <c r="O931" s="125"/>
    </row>
    <row r="932" spans="1:15" s="66" customFormat="1" ht="16.5" customHeight="1" x14ac:dyDescent="0.35">
      <c r="A932" s="59">
        <v>58735100</v>
      </c>
      <c r="B932" s="85" t="s">
        <v>7637</v>
      </c>
      <c r="C932" s="118" t="s">
        <v>245</v>
      </c>
      <c r="D932" s="85" t="s">
        <v>3124</v>
      </c>
      <c r="E932" s="85" t="s">
        <v>7639</v>
      </c>
      <c r="F932" s="85" t="s">
        <v>7638</v>
      </c>
      <c r="G932" s="85" t="s">
        <v>18799</v>
      </c>
      <c r="H932" s="85" t="s">
        <v>233</v>
      </c>
      <c r="I932" s="85" t="s">
        <v>10414</v>
      </c>
      <c r="J932" s="85">
        <v>72</v>
      </c>
      <c r="K932" s="118" t="s">
        <v>12443</v>
      </c>
      <c r="L932" s="65" t="s">
        <v>245</v>
      </c>
      <c r="M932" s="65" t="s">
        <v>3125</v>
      </c>
      <c r="N932" s="65" t="s">
        <v>7636</v>
      </c>
      <c r="O932" s="125"/>
    </row>
    <row r="933" spans="1:15" s="66" customFormat="1" ht="16.5" customHeight="1" x14ac:dyDescent="0.35">
      <c r="A933" s="59">
        <v>58735110</v>
      </c>
      <c r="B933" s="85" t="s">
        <v>7641</v>
      </c>
      <c r="C933" s="118" t="s">
        <v>250</v>
      </c>
      <c r="D933" s="85" t="s">
        <v>3124</v>
      </c>
      <c r="E933" s="85" t="s">
        <v>7643</v>
      </c>
      <c r="F933" s="85" t="s">
        <v>7642</v>
      </c>
      <c r="G933" s="85" t="s">
        <v>18800</v>
      </c>
      <c r="H933" s="85" t="s">
        <v>233</v>
      </c>
      <c r="I933" s="85" t="s">
        <v>10414</v>
      </c>
      <c r="J933" s="85">
        <v>72</v>
      </c>
      <c r="K933" s="118" t="s">
        <v>12443</v>
      </c>
      <c r="L933" s="65" t="s">
        <v>250</v>
      </c>
      <c r="M933" s="65" t="s">
        <v>3125</v>
      </c>
      <c r="N933" s="65" t="s">
        <v>7636</v>
      </c>
      <c r="O933" s="125"/>
    </row>
    <row r="934" spans="1:15" s="66" customFormat="1" ht="16.5" customHeight="1" x14ac:dyDescent="0.35">
      <c r="A934" s="59">
        <v>59416260</v>
      </c>
      <c r="B934" s="85" t="s">
        <v>6915</v>
      </c>
      <c r="C934" s="118" t="s">
        <v>6914</v>
      </c>
      <c r="D934" s="85" t="s">
        <v>3046</v>
      </c>
      <c r="E934" s="85" t="s">
        <v>10473</v>
      </c>
      <c r="F934" s="85" t="s">
        <v>10474</v>
      </c>
      <c r="G934" s="85" t="s">
        <v>12350</v>
      </c>
      <c r="H934" s="85" t="s">
        <v>3079</v>
      </c>
      <c r="I934" s="85" t="s">
        <v>10119</v>
      </c>
      <c r="J934" s="85">
        <v>36</v>
      </c>
      <c r="K934" s="118" t="s">
        <v>12444</v>
      </c>
      <c r="L934" s="65" t="s">
        <v>6914</v>
      </c>
      <c r="M934" s="65" t="s">
        <v>3125</v>
      </c>
      <c r="N934" s="65" t="s">
        <v>6913</v>
      </c>
      <c r="O934" s="125"/>
    </row>
    <row r="935" spans="1:15" s="66" customFormat="1" ht="16.5" customHeight="1" x14ac:dyDescent="0.35">
      <c r="A935" s="59">
        <v>62201070</v>
      </c>
      <c r="B935" s="85" t="s">
        <v>9377</v>
      </c>
      <c r="C935" s="118" t="s">
        <v>225</v>
      </c>
      <c r="D935" s="85" t="s">
        <v>7885</v>
      </c>
      <c r="E935" s="85" t="s">
        <v>9379</v>
      </c>
      <c r="F935" s="85" t="s">
        <v>9378</v>
      </c>
      <c r="G935" s="85" t="s">
        <v>12350</v>
      </c>
      <c r="H935" s="85" t="s">
        <v>233</v>
      </c>
      <c r="I935" s="85" t="s">
        <v>10414</v>
      </c>
      <c r="J935" s="85">
        <v>120</v>
      </c>
      <c r="K935" s="118" t="s">
        <v>12445</v>
      </c>
      <c r="L935" s="65" t="s">
        <v>225</v>
      </c>
      <c r="M935" s="65" t="s">
        <v>3125</v>
      </c>
      <c r="N935" s="65" t="s">
        <v>9369</v>
      </c>
      <c r="O935" s="125"/>
    </row>
    <row r="936" spans="1:15" s="66" customFormat="1" ht="16.5" customHeight="1" x14ac:dyDescent="0.35">
      <c r="A936" s="59">
        <v>62201080</v>
      </c>
      <c r="B936" s="85" t="s">
        <v>9380</v>
      </c>
      <c r="C936" s="118" t="s">
        <v>227</v>
      </c>
      <c r="D936" s="85" t="s">
        <v>7885</v>
      </c>
      <c r="E936" s="85" t="s">
        <v>9382</v>
      </c>
      <c r="F936" s="85" t="s">
        <v>9381</v>
      </c>
      <c r="G936" s="85" t="s">
        <v>12350</v>
      </c>
      <c r="H936" s="85" t="s">
        <v>233</v>
      </c>
      <c r="I936" s="85" t="s">
        <v>10414</v>
      </c>
      <c r="J936" s="85">
        <v>120</v>
      </c>
      <c r="K936" s="118" t="s">
        <v>12445</v>
      </c>
      <c r="L936" s="65" t="s">
        <v>227</v>
      </c>
      <c r="M936" s="65" t="s">
        <v>3125</v>
      </c>
      <c r="N936" s="65" t="s">
        <v>9369</v>
      </c>
      <c r="O936" s="125"/>
    </row>
    <row r="937" spans="1:15" s="66" customFormat="1" ht="16.5" customHeight="1" x14ac:dyDescent="0.35">
      <c r="A937" s="59">
        <v>62201090</v>
      </c>
      <c r="B937" s="85" t="s">
        <v>9383</v>
      </c>
      <c r="C937" s="118" t="s">
        <v>229</v>
      </c>
      <c r="D937" s="85" t="s">
        <v>7885</v>
      </c>
      <c r="E937" s="85" t="s">
        <v>9385</v>
      </c>
      <c r="F937" s="85" t="s">
        <v>9384</v>
      </c>
      <c r="G937" s="85" t="s">
        <v>12350</v>
      </c>
      <c r="H937" s="85" t="s">
        <v>233</v>
      </c>
      <c r="I937" s="85" t="s">
        <v>10414</v>
      </c>
      <c r="J937" s="85">
        <v>120</v>
      </c>
      <c r="K937" s="118" t="s">
        <v>12445</v>
      </c>
      <c r="L937" s="65" t="s">
        <v>229</v>
      </c>
      <c r="M937" s="65" t="s">
        <v>3125</v>
      </c>
      <c r="N937" s="65" t="s">
        <v>9369</v>
      </c>
      <c r="O937" s="125"/>
    </row>
    <row r="938" spans="1:15" s="66" customFormat="1" ht="16.5" customHeight="1" x14ac:dyDescent="0.35">
      <c r="A938" s="59">
        <v>62201100</v>
      </c>
      <c r="B938" s="85" t="s">
        <v>9370</v>
      </c>
      <c r="C938" s="118" t="s">
        <v>245</v>
      </c>
      <c r="D938" s="85" t="s">
        <v>7885</v>
      </c>
      <c r="E938" s="85" t="s">
        <v>9372</v>
      </c>
      <c r="F938" s="85" t="s">
        <v>9371</v>
      </c>
      <c r="G938" s="85" t="s">
        <v>12350</v>
      </c>
      <c r="H938" s="85" t="s">
        <v>233</v>
      </c>
      <c r="I938" s="85" t="s">
        <v>10414</v>
      </c>
      <c r="J938" s="85">
        <v>120</v>
      </c>
      <c r="K938" s="118" t="s">
        <v>12445</v>
      </c>
      <c r="L938" s="65" t="s">
        <v>245</v>
      </c>
      <c r="M938" s="65" t="s">
        <v>3125</v>
      </c>
      <c r="N938" s="65" t="s">
        <v>9369</v>
      </c>
      <c r="O938" s="125"/>
    </row>
    <row r="939" spans="1:15" s="66" customFormat="1" ht="16.5" customHeight="1" x14ac:dyDescent="0.35">
      <c r="A939" s="59">
        <v>62201110</v>
      </c>
      <c r="B939" s="85" t="s">
        <v>9374</v>
      </c>
      <c r="C939" s="118" t="s">
        <v>250</v>
      </c>
      <c r="D939" s="85" t="s">
        <v>7885</v>
      </c>
      <c r="E939" s="85" t="s">
        <v>9376</v>
      </c>
      <c r="F939" s="85" t="s">
        <v>9375</v>
      </c>
      <c r="G939" s="85" t="s">
        <v>12350</v>
      </c>
      <c r="H939" s="85" t="s">
        <v>233</v>
      </c>
      <c r="I939" s="85" t="s">
        <v>10414</v>
      </c>
      <c r="J939" s="85">
        <v>120</v>
      </c>
      <c r="K939" s="118" t="s">
        <v>12445</v>
      </c>
      <c r="L939" s="65" t="s">
        <v>250</v>
      </c>
      <c r="M939" s="65" t="s">
        <v>3125</v>
      </c>
      <c r="N939" s="65" t="s">
        <v>9369</v>
      </c>
      <c r="O939" s="125"/>
    </row>
    <row r="940" spans="1:15" s="66" customFormat="1" ht="16.5" customHeight="1" x14ac:dyDescent="0.35">
      <c r="A940" s="59">
        <v>62401070</v>
      </c>
      <c r="B940" s="85" t="s">
        <v>9432</v>
      </c>
      <c r="C940" s="118" t="s">
        <v>225</v>
      </c>
      <c r="D940" s="85" t="s">
        <v>7885</v>
      </c>
      <c r="E940" s="85" t="s">
        <v>9434</v>
      </c>
      <c r="F940" s="85" t="s">
        <v>9433</v>
      </c>
      <c r="G940" s="85" t="s">
        <v>12350</v>
      </c>
      <c r="H940" s="85" t="s">
        <v>664</v>
      </c>
      <c r="I940" s="85" t="s">
        <v>10414</v>
      </c>
      <c r="J940" s="85">
        <v>48</v>
      </c>
      <c r="K940" s="118" t="s">
        <v>12446</v>
      </c>
      <c r="L940" s="65" t="s">
        <v>225</v>
      </c>
      <c r="M940" s="65" t="s">
        <v>3125</v>
      </c>
      <c r="N940" s="65" t="s">
        <v>9425</v>
      </c>
      <c r="O940" s="125"/>
    </row>
    <row r="941" spans="1:15" s="66" customFormat="1" ht="16.5" customHeight="1" x14ac:dyDescent="0.35">
      <c r="A941" s="59">
        <v>62401080</v>
      </c>
      <c r="B941" s="85" t="s">
        <v>9435</v>
      </c>
      <c r="C941" s="118" t="s">
        <v>227</v>
      </c>
      <c r="D941" s="85" t="s">
        <v>7885</v>
      </c>
      <c r="E941" s="85" t="s">
        <v>9437</v>
      </c>
      <c r="F941" s="85" t="s">
        <v>9436</v>
      </c>
      <c r="G941" s="85" t="s">
        <v>12350</v>
      </c>
      <c r="H941" s="85" t="s">
        <v>664</v>
      </c>
      <c r="I941" s="85" t="s">
        <v>10414</v>
      </c>
      <c r="J941" s="85">
        <v>48</v>
      </c>
      <c r="K941" s="118" t="s">
        <v>12446</v>
      </c>
      <c r="L941" s="65" t="s">
        <v>227</v>
      </c>
      <c r="M941" s="65" t="s">
        <v>3125</v>
      </c>
      <c r="N941" s="65" t="s">
        <v>9425</v>
      </c>
      <c r="O941" s="125"/>
    </row>
    <row r="942" spans="1:15" s="66" customFormat="1" ht="16.5" customHeight="1" x14ac:dyDescent="0.35">
      <c r="A942" s="59">
        <v>62401090</v>
      </c>
      <c r="B942" s="85" t="s">
        <v>9438</v>
      </c>
      <c r="C942" s="118" t="s">
        <v>229</v>
      </c>
      <c r="D942" s="85" t="s">
        <v>7885</v>
      </c>
      <c r="E942" s="85" t="s">
        <v>9440</v>
      </c>
      <c r="F942" s="85" t="s">
        <v>9439</v>
      </c>
      <c r="G942" s="85" t="s">
        <v>12350</v>
      </c>
      <c r="H942" s="85" t="s">
        <v>664</v>
      </c>
      <c r="I942" s="85" t="s">
        <v>10414</v>
      </c>
      <c r="J942" s="85">
        <v>48</v>
      </c>
      <c r="K942" s="118" t="s">
        <v>12446</v>
      </c>
      <c r="L942" s="65" t="s">
        <v>229</v>
      </c>
      <c r="M942" s="65" t="s">
        <v>3125</v>
      </c>
      <c r="N942" s="65" t="s">
        <v>9425</v>
      </c>
      <c r="O942" s="125"/>
    </row>
    <row r="943" spans="1:15" s="66" customFormat="1" ht="16.5" customHeight="1" x14ac:dyDescent="0.35">
      <c r="A943" s="59">
        <v>62401100</v>
      </c>
      <c r="B943" s="85" t="s">
        <v>9426</v>
      </c>
      <c r="C943" s="118" t="s">
        <v>245</v>
      </c>
      <c r="D943" s="85" t="s">
        <v>7885</v>
      </c>
      <c r="E943" s="85" t="s">
        <v>9428</v>
      </c>
      <c r="F943" s="85" t="s">
        <v>9427</v>
      </c>
      <c r="G943" s="85" t="s">
        <v>12350</v>
      </c>
      <c r="H943" s="85" t="s">
        <v>664</v>
      </c>
      <c r="I943" s="85" t="s">
        <v>10414</v>
      </c>
      <c r="J943" s="85">
        <v>48</v>
      </c>
      <c r="K943" s="118" t="s">
        <v>12446</v>
      </c>
      <c r="L943" s="65" t="s">
        <v>245</v>
      </c>
      <c r="M943" s="65" t="s">
        <v>3125</v>
      </c>
      <c r="N943" s="65" t="s">
        <v>9425</v>
      </c>
      <c r="O943" s="125"/>
    </row>
    <row r="944" spans="1:15" s="66" customFormat="1" ht="16.5" customHeight="1" x14ac:dyDescent="0.35">
      <c r="A944" s="59">
        <v>62401110</v>
      </c>
      <c r="B944" s="85" t="s">
        <v>9429</v>
      </c>
      <c r="C944" s="118" t="s">
        <v>250</v>
      </c>
      <c r="D944" s="85" t="s">
        <v>7885</v>
      </c>
      <c r="E944" s="85" t="s">
        <v>9431</v>
      </c>
      <c r="F944" s="85" t="s">
        <v>9430</v>
      </c>
      <c r="G944" s="85" t="s">
        <v>12350</v>
      </c>
      <c r="H944" s="85" t="s">
        <v>664</v>
      </c>
      <c r="I944" s="85" t="s">
        <v>10414</v>
      </c>
      <c r="J944" s="85">
        <v>48</v>
      </c>
      <c r="K944" s="118" t="s">
        <v>12446</v>
      </c>
      <c r="L944" s="65" t="s">
        <v>250</v>
      </c>
      <c r="M944" s="65" t="s">
        <v>3125</v>
      </c>
      <c r="N944" s="65" t="s">
        <v>9425</v>
      </c>
      <c r="O944" s="125"/>
    </row>
    <row r="945" spans="1:15" s="66" customFormat="1" ht="16.5" customHeight="1" x14ac:dyDescent="0.35">
      <c r="A945" s="59">
        <v>63864060</v>
      </c>
      <c r="B945" s="85" t="s">
        <v>11557</v>
      </c>
      <c r="C945" s="118" t="s">
        <v>6464</v>
      </c>
      <c r="D945" s="85" t="s">
        <v>7885</v>
      </c>
      <c r="E945" s="85" t="s">
        <v>3620</v>
      </c>
      <c r="F945" s="85" t="s">
        <v>3619</v>
      </c>
      <c r="G945" s="85" t="s">
        <v>12350</v>
      </c>
      <c r="H945" s="85" t="s">
        <v>233</v>
      </c>
      <c r="I945" s="85" t="s">
        <v>10119</v>
      </c>
      <c r="J945" s="85">
        <v>1000</v>
      </c>
      <c r="K945" s="118" t="s">
        <v>12371</v>
      </c>
      <c r="L945" s="65" t="s">
        <v>6464</v>
      </c>
      <c r="M945" s="65" t="s">
        <v>3125</v>
      </c>
      <c r="N945" s="65" t="s">
        <v>3618</v>
      </c>
      <c r="O945" s="125"/>
    </row>
    <row r="946" spans="1:15" s="66" customFormat="1" ht="16.5" customHeight="1" x14ac:dyDescent="0.35">
      <c r="A946" s="59">
        <v>63864070</v>
      </c>
      <c r="B946" s="85" t="s">
        <v>11558</v>
      </c>
      <c r="C946" s="118" t="s">
        <v>5689</v>
      </c>
      <c r="D946" s="85" t="s">
        <v>7885</v>
      </c>
      <c r="E946" s="85" t="s">
        <v>3622</v>
      </c>
      <c r="F946" s="85" t="s">
        <v>3621</v>
      </c>
      <c r="G946" s="85" t="s">
        <v>12350</v>
      </c>
      <c r="H946" s="85" t="s">
        <v>233</v>
      </c>
      <c r="I946" s="85" t="s">
        <v>10119</v>
      </c>
      <c r="J946" s="85">
        <v>1000</v>
      </c>
      <c r="K946" s="118" t="s">
        <v>12371</v>
      </c>
      <c r="L946" s="65" t="s">
        <v>5689</v>
      </c>
      <c r="M946" s="65" t="s">
        <v>3125</v>
      </c>
      <c r="N946" s="65" t="s">
        <v>3618</v>
      </c>
      <c r="O946" s="125"/>
    </row>
    <row r="947" spans="1:15" s="66" customFormat="1" ht="16.5" customHeight="1" x14ac:dyDescent="0.35">
      <c r="A947" s="59">
        <v>63864080</v>
      </c>
      <c r="B947" s="85" t="s">
        <v>11559</v>
      </c>
      <c r="C947" s="118" t="s">
        <v>5691</v>
      </c>
      <c r="D947" s="85" t="s">
        <v>7885</v>
      </c>
      <c r="E947" s="85" t="s">
        <v>3624</v>
      </c>
      <c r="F947" s="85" t="s">
        <v>3623</v>
      </c>
      <c r="G947" s="85" t="s">
        <v>12350</v>
      </c>
      <c r="H947" s="85" t="s">
        <v>233</v>
      </c>
      <c r="I947" s="85" t="s">
        <v>10119</v>
      </c>
      <c r="J947" s="85">
        <v>1000</v>
      </c>
      <c r="K947" s="118" t="s">
        <v>12371</v>
      </c>
      <c r="L947" s="65" t="s">
        <v>5691</v>
      </c>
      <c r="M947" s="65" t="s">
        <v>3125</v>
      </c>
      <c r="N947" s="65" t="s">
        <v>3618</v>
      </c>
      <c r="O947" s="125"/>
    </row>
    <row r="948" spans="1:15" s="66" customFormat="1" ht="16.5" customHeight="1" x14ac:dyDescent="0.35">
      <c r="A948" s="59">
        <v>63864090</v>
      </c>
      <c r="B948" s="85" t="s">
        <v>11560</v>
      </c>
      <c r="C948" s="118" t="s">
        <v>5695</v>
      </c>
      <c r="D948" s="85" t="s">
        <v>7885</v>
      </c>
      <c r="E948" s="85" t="s">
        <v>3626</v>
      </c>
      <c r="F948" s="85" t="s">
        <v>3625</v>
      </c>
      <c r="G948" s="85" t="s">
        <v>12350</v>
      </c>
      <c r="H948" s="85" t="s">
        <v>233</v>
      </c>
      <c r="I948" s="85" t="s">
        <v>10119</v>
      </c>
      <c r="J948" s="85">
        <v>1000</v>
      </c>
      <c r="K948" s="118" t="s">
        <v>12371</v>
      </c>
      <c r="L948" s="65" t="s">
        <v>5695</v>
      </c>
      <c r="M948" s="65" t="s">
        <v>3125</v>
      </c>
      <c r="N948" s="65" t="s">
        <v>3618</v>
      </c>
      <c r="O948" s="125"/>
    </row>
    <row r="949" spans="1:15" s="66" customFormat="1" ht="16.5" customHeight="1" x14ac:dyDescent="0.35">
      <c r="A949" s="59">
        <v>63864100</v>
      </c>
      <c r="B949" s="85" t="s">
        <v>11561</v>
      </c>
      <c r="C949" s="118" t="s">
        <v>5698</v>
      </c>
      <c r="D949" s="85" t="s">
        <v>7885</v>
      </c>
      <c r="E949" s="85" t="s">
        <v>3628</v>
      </c>
      <c r="F949" s="85" t="s">
        <v>3627</v>
      </c>
      <c r="G949" s="85" t="s">
        <v>12350</v>
      </c>
      <c r="H949" s="85" t="s">
        <v>233</v>
      </c>
      <c r="I949" s="85" t="s">
        <v>10119</v>
      </c>
      <c r="J949" s="85">
        <v>1000</v>
      </c>
      <c r="K949" s="118" t="s">
        <v>12371</v>
      </c>
      <c r="L949" s="65" t="s">
        <v>5698</v>
      </c>
      <c r="M949" s="65" t="s">
        <v>3125</v>
      </c>
      <c r="N949" s="65" t="s">
        <v>3618</v>
      </c>
      <c r="O949" s="125"/>
    </row>
    <row r="950" spans="1:15" s="66" customFormat="1" ht="16.5" customHeight="1" x14ac:dyDescent="0.35">
      <c r="A950" s="59">
        <v>69318060</v>
      </c>
      <c r="B950" s="85" t="s">
        <v>3685</v>
      </c>
      <c r="C950" s="118" t="s">
        <v>6464</v>
      </c>
      <c r="D950" s="85" t="s">
        <v>7885</v>
      </c>
      <c r="E950" s="85" t="s">
        <v>3687</v>
      </c>
      <c r="F950" s="85" t="s">
        <v>3686</v>
      </c>
      <c r="G950" s="85" t="s">
        <v>12350</v>
      </c>
      <c r="H950" s="85" t="s">
        <v>233</v>
      </c>
      <c r="I950" s="85" t="s">
        <v>10119</v>
      </c>
      <c r="J950" s="85">
        <v>1000</v>
      </c>
      <c r="K950" s="118" t="s">
        <v>12447</v>
      </c>
      <c r="L950" s="65" t="s">
        <v>6464</v>
      </c>
      <c r="M950" s="65" t="s">
        <v>3125</v>
      </c>
      <c r="N950" s="65" t="s">
        <v>3684</v>
      </c>
      <c r="O950" s="125"/>
    </row>
    <row r="951" spans="1:15" s="66" customFormat="1" ht="16.5" customHeight="1" x14ac:dyDescent="0.35">
      <c r="A951" s="59">
        <v>69318070</v>
      </c>
      <c r="B951" s="85" t="s">
        <v>3689</v>
      </c>
      <c r="C951" s="118" t="s">
        <v>5689</v>
      </c>
      <c r="D951" s="85" t="s">
        <v>7885</v>
      </c>
      <c r="E951" s="85" t="s">
        <v>3691</v>
      </c>
      <c r="F951" s="85" t="s">
        <v>3690</v>
      </c>
      <c r="G951" s="85" t="s">
        <v>12350</v>
      </c>
      <c r="H951" s="85" t="s">
        <v>233</v>
      </c>
      <c r="I951" s="85" t="s">
        <v>10119</v>
      </c>
      <c r="J951" s="85">
        <v>1000</v>
      </c>
      <c r="K951" s="118" t="s">
        <v>12447</v>
      </c>
      <c r="L951" s="65" t="s">
        <v>5689</v>
      </c>
      <c r="M951" s="65" t="s">
        <v>3125</v>
      </c>
      <c r="N951" s="65" t="s">
        <v>3684</v>
      </c>
      <c r="O951" s="125"/>
    </row>
    <row r="952" spans="1:15" s="66" customFormat="1" ht="16.5" customHeight="1" x14ac:dyDescent="0.35">
      <c r="A952" s="59">
        <v>69318080</v>
      </c>
      <c r="B952" s="85" t="s">
        <v>3692</v>
      </c>
      <c r="C952" s="118" t="s">
        <v>5691</v>
      </c>
      <c r="D952" s="85" t="s">
        <v>7885</v>
      </c>
      <c r="E952" s="85" t="s">
        <v>3694</v>
      </c>
      <c r="F952" s="85" t="s">
        <v>3693</v>
      </c>
      <c r="G952" s="85" t="s">
        <v>12350</v>
      </c>
      <c r="H952" s="85" t="s">
        <v>233</v>
      </c>
      <c r="I952" s="85" t="s">
        <v>10119</v>
      </c>
      <c r="J952" s="85">
        <v>1000</v>
      </c>
      <c r="K952" s="118" t="s">
        <v>12447</v>
      </c>
      <c r="L952" s="65" t="s">
        <v>5691</v>
      </c>
      <c r="M952" s="65" t="s">
        <v>3125</v>
      </c>
      <c r="N952" s="65" t="s">
        <v>3684</v>
      </c>
      <c r="O952" s="125"/>
    </row>
    <row r="953" spans="1:15" s="66" customFormat="1" ht="16.5" customHeight="1" x14ac:dyDescent="0.35">
      <c r="A953" s="59">
        <v>69318090</v>
      </c>
      <c r="B953" s="85" t="s">
        <v>3695</v>
      </c>
      <c r="C953" s="118" t="s">
        <v>5695</v>
      </c>
      <c r="D953" s="85" t="s">
        <v>7885</v>
      </c>
      <c r="E953" s="85" t="s">
        <v>3697</v>
      </c>
      <c r="F953" s="85" t="s">
        <v>3696</v>
      </c>
      <c r="G953" s="85" t="s">
        <v>12350</v>
      </c>
      <c r="H953" s="85" t="s">
        <v>233</v>
      </c>
      <c r="I953" s="85" t="s">
        <v>10119</v>
      </c>
      <c r="J953" s="85">
        <v>1000</v>
      </c>
      <c r="K953" s="118" t="s">
        <v>12447</v>
      </c>
      <c r="L953" s="65" t="s">
        <v>5695</v>
      </c>
      <c r="M953" s="65" t="s">
        <v>3125</v>
      </c>
      <c r="N953" s="65" t="s">
        <v>3684</v>
      </c>
      <c r="O953" s="125"/>
    </row>
    <row r="954" spans="1:15" s="66" customFormat="1" ht="16.5" customHeight="1" x14ac:dyDescent="0.35">
      <c r="A954" s="59">
        <v>69318100</v>
      </c>
      <c r="B954" s="85" t="s">
        <v>3698</v>
      </c>
      <c r="C954" s="118" t="s">
        <v>5698</v>
      </c>
      <c r="D954" s="85" t="s">
        <v>7885</v>
      </c>
      <c r="E954" s="85" t="s">
        <v>3700</v>
      </c>
      <c r="F954" s="85" t="s">
        <v>3699</v>
      </c>
      <c r="G954" s="85" t="s">
        <v>12350</v>
      </c>
      <c r="H954" s="85" t="s">
        <v>233</v>
      </c>
      <c r="I954" s="85" t="s">
        <v>10119</v>
      </c>
      <c r="J954" s="85">
        <v>1000</v>
      </c>
      <c r="K954" s="118" t="s">
        <v>12447</v>
      </c>
      <c r="L954" s="65" t="s">
        <v>5698</v>
      </c>
      <c r="M954" s="65" t="s">
        <v>3125</v>
      </c>
      <c r="N954" s="65" t="s">
        <v>3684</v>
      </c>
      <c r="O954" s="125"/>
    </row>
    <row r="955" spans="1:15" s="66" customFormat="1" ht="16.5" customHeight="1" x14ac:dyDescent="0.35">
      <c r="A955" s="59">
        <v>70110100</v>
      </c>
      <c r="B955" s="85" t="s">
        <v>10322</v>
      </c>
      <c r="C955" s="118" t="s">
        <v>245</v>
      </c>
      <c r="D955" s="85" t="s">
        <v>3046</v>
      </c>
      <c r="E955" s="85" t="s">
        <v>4181</v>
      </c>
      <c r="F955" s="85" t="s">
        <v>4180</v>
      </c>
      <c r="G955" s="85" t="s">
        <v>18801</v>
      </c>
      <c r="H955" s="85" t="s">
        <v>3079</v>
      </c>
      <c r="I955" s="85" t="s">
        <v>10119</v>
      </c>
      <c r="J955" s="85">
        <v>144</v>
      </c>
      <c r="K955" s="118" t="s">
        <v>12448</v>
      </c>
      <c r="L955" s="65" t="s">
        <v>245</v>
      </c>
      <c r="M955" s="65" t="s">
        <v>3125</v>
      </c>
      <c r="N955" s="65" t="s">
        <v>4179</v>
      </c>
      <c r="O955" s="125"/>
    </row>
    <row r="956" spans="1:15" s="66" customFormat="1" ht="16.5" customHeight="1" x14ac:dyDescent="0.35">
      <c r="A956" s="59">
        <v>70114140</v>
      </c>
      <c r="B956" s="85" t="s">
        <v>10323</v>
      </c>
      <c r="C956" s="118" t="s">
        <v>4183</v>
      </c>
      <c r="D956" s="85" t="s">
        <v>3046</v>
      </c>
      <c r="E956" s="85" t="s">
        <v>4185</v>
      </c>
      <c r="F956" s="85" t="s">
        <v>4184</v>
      </c>
      <c r="G956" s="85" t="s">
        <v>18802</v>
      </c>
      <c r="H956" s="85" t="s">
        <v>3079</v>
      </c>
      <c r="I956" s="85" t="s">
        <v>10119</v>
      </c>
      <c r="J956" s="85">
        <v>144</v>
      </c>
      <c r="K956" s="118" t="s">
        <v>12448</v>
      </c>
      <c r="L956" s="65" t="s">
        <v>4183</v>
      </c>
      <c r="M956" s="65" t="s">
        <v>3125</v>
      </c>
      <c r="N956" s="65" t="s">
        <v>4182</v>
      </c>
      <c r="O956" s="125"/>
    </row>
    <row r="957" spans="1:15" s="66" customFormat="1" ht="16.5" customHeight="1" x14ac:dyDescent="0.35">
      <c r="A957" s="59">
        <v>70118180</v>
      </c>
      <c r="B957" s="85" t="s">
        <v>10324</v>
      </c>
      <c r="C957" s="118" t="s">
        <v>4187</v>
      </c>
      <c r="D957" s="85" t="s">
        <v>3046</v>
      </c>
      <c r="E957" s="85" t="s">
        <v>4189</v>
      </c>
      <c r="F957" s="85" t="s">
        <v>4188</v>
      </c>
      <c r="G957" s="85" t="s">
        <v>18803</v>
      </c>
      <c r="H957" s="85" t="s">
        <v>3079</v>
      </c>
      <c r="I957" s="85" t="s">
        <v>10119</v>
      </c>
      <c r="J957" s="85">
        <v>144</v>
      </c>
      <c r="K957" s="118" t="s">
        <v>12448</v>
      </c>
      <c r="L957" s="65" t="s">
        <v>4187</v>
      </c>
      <c r="M957" s="65" t="s">
        <v>3125</v>
      </c>
      <c r="N957" s="65" t="s">
        <v>4186</v>
      </c>
      <c r="O957" s="125"/>
    </row>
    <row r="958" spans="1:15" s="66" customFormat="1" ht="16.5" customHeight="1" x14ac:dyDescent="0.35">
      <c r="A958" s="59">
        <v>70123220</v>
      </c>
      <c r="B958" s="85" t="s">
        <v>10325</v>
      </c>
      <c r="C958" s="118" t="s">
        <v>4192</v>
      </c>
      <c r="D958" s="85" t="s">
        <v>3046</v>
      </c>
      <c r="E958" s="85" t="s">
        <v>4194</v>
      </c>
      <c r="F958" s="85" t="s">
        <v>4193</v>
      </c>
      <c r="G958" s="85" t="s">
        <v>18804</v>
      </c>
      <c r="H958" s="85" t="s">
        <v>3079</v>
      </c>
      <c r="I958" s="85" t="s">
        <v>10119</v>
      </c>
      <c r="J958" s="85">
        <v>144</v>
      </c>
      <c r="K958" s="118" t="s">
        <v>12448</v>
      </c>
      <c r="L958" s="65" t="s">
        <v>4192</v>
      </c>
      <c r="M958" s="65" t="s">
        <v>3125</v>
      </c>
      <c r="N958" s="65" t="s">
        <v>4191</v>
      </c>
      <c r="O958" s="125"/>
    </row>
    <row r="959" spans="1:15" s="66" customFormat="1" ht="16.5" customHeight="1" x14ac:dyDescent="0.35">
      <c r="A959" s="59">
        <v>70205070</v>
      </c>
      <c r="B959" s="85" t="s">
        <v>1429</v>
      </c>
      <c r="C959" s="118" t="s">
        <v>225</v>
      </c>
      <c r="D959" s="85" t="s">
        <v>3046</v>
      </c>
      <c r="E959" s="85" t="s">
        <v>1431</v>
      </c>
      <c r="F959" s="85" t="s">
        <v>1430</v>
      </c>
      <c r="G959" s="85" t="s">
        <v>12350</v>
      </c>
      <c r="H959" s="85" t="s">
        <v>619</v>
      </c>
      <c r="I959" s="85" t="s">
        <v>10414</v>
      </c>
      <c r="J959" s="85">
        <v>144</v>
      </c>
      <c r="K959" s="118" t="s">
        <v>12381</v>
      </c>
      <c r="L959" s="65" t="s">
        <v>225</v>
      </c>
      <c r="M959" s="65" t="s">
        <v>3125</v>
      </c>
      <c r="N959" s="65" t="s">
        <v>1428</v>
      </c>
      <c r="O959" s="125"/>
    </row>
    <row r="960" spans="1:15" s="66" customFormat="1" ht="16.5" customHeight="1" x14ac:dyDescent="0.35">
      <c r="A960" s="59">
        <v>70205080</v>
      </c>
      <c r="B960" s="85" t="s">
        <v>1432</v>
      </c>
      <c r="C960" s="118" t="s">
        <v>225</v>
      </c>
      <c r="D960" s="85" t="s">
        <v>3046</v>
      </c>
      <c r="E960" s="85" t="s">
        <v>1434</v>
      </c>
      <c r="F960" s="85" t="s">
        <v>1433</v>
      </c>
      <c r="G960" s="85" t="s">
        <v>12350</v>
      </c>
      <c r="H960" s="85" t="s">
        <v>619</v>
      </c>
      <c r="I960" s="85" t="s">
        <v>10414</v>
      </c>
      <c r="J960" s="85">
        <v>144</v>
      </c>
      <c r="K960" s="118" t="s">
        <v>12381</v>
      </c>
      <c r="L960" s="65" t="s">
        <v>225</v>
      </c>
      <c r="M960" s="65" t="s">
        <v>3125</v>
      </c>
      <c r="N960" s="65" t="s">
        <v>1428</v>
      </c>
      <c r="O960" s="125"/>
    </row>
    <row r="961" spans="1:15" s="66" customFormat="1" ht="16.5" customHeight="1" x14ac:dyDescent="0.35">
      <c r="A961" s="59">
        <v>70205090</v>
      </c>
      <c r="B961" s="85" t="s">
        <v>1435</v>
      </c>
      <c r="C961" s="118" t="s">
        <v>227</v>
      </c>
      <c r="D961" s="85" t="s">
        <v>3046</v>
      </c>
      <c r="E961" s="85" t="s">
        <v>1437</v>
      </c>
      <c r="F961" s="85" t="s">
        <v>1436</v>
      </c>
      <c r="G961" s="85" t="s">
        <v>12350</v>
      </c>
      <c r="H961" s="85" t="s">
        <v>619</v>
      </c>
      <c r="I961" s="85" t="s">
        <v>10414</v>
      </c>
      <c r="J961" s="85">
        <v>144</v>
      </c>
      <c r="K961" s="118" t="s">
        <v>12381</v>
      </c>
      <c r="L961" s="65" t="s">
        <v>227</v>
      </c>
      <c r="M961" s="65" t="s">
        <v>3125</v>
      </c>
      <c r="N961" s="65" t="s">
        <v>1428</v>
      </c>
      <c r="O961" s="125"/>
    </row>
    <row r="962" spans="1:15" s="66" customFormat="1" ht="16.5" customHeight="1" x14ac:dyDescent="0.35">
      <c r="A962" s="59">
        <v>70205100</v>
      </c>
      <c r="B962" s="85" t="s">
        <v>1438</v>
      </c>
      <c r="C962" s="118" t="s">
        <v>227</v>
      </c>
      <c r="D962" s="85" t="s">
        <v>3046</v>
      </c>
      <c r="E962" s="85" t="s">
        <v>1440</v>
      </c>
      <c r="F962" s="85" t="s">
        <v>1439</v>
      </c>
      <c r="G962" s="85" t="s">
        <v>12350</v>
      </c>
      <c r="H962" s="85" t="s">
        <v>619</v>
      </c>
      <c r="I962" s="85" t="s">
        <v>10414</v>
      </c>
      <c r="J962" s="85">
        <v>144</v>
      </c>
      <c r="K962" s="118" t="s">
        <v>12381</v>
      </c>
      <c r="L962" s="65" t="s">
        <v>227</v>
      </c>
      <c r="M962" s="65" t="s">
        <v>3125</v>
      </c>
      <c r="N962" s="65" t="s">
        <v>1428</v>
      </c>
      <c r="O962" s="125"/>
    </row>
    <row r="963" spans="1:15" s="66" customFormat="1" ht="16.5" customHeight="1" x14ac:dyDescent="0.35">
      <c r="A963" s="59">
        <v>70206060</v>
      </c>
      <c r="B963" s="85" t="s">
        <v>5146</v>
      </c>
      <c r="C963" s="118" t="s">
        <v>617</v>
      </c>
      <c r="D963" s="85" t="s">
        <v>10431</v>
      </c>
      <c r="E963" s="85" t="s">
        <v>5148</v>
      </c>
      <c r="F963" s="85" t="s">
        <v>5147</v>
      </c>
      <c r="G963" s="85" t="s">
        <v>12350</v>
      </c>
      <c r="H963" s="85" t="s">
        <v>3079</v>
      </c>
      <c r="I963" s="85" t="s">
        <v>10119</v>
      </c>
      <c r="J963" s="85">
        <v>144</v>
      </c>
      <c r="K963" s="118" t="s">
        <v>12449</v>
      </c>
      <c r="L963" s="65" t="s">
        <v>617</v>
      </c>
      <c r="M963" s="65" t="s">
        <v>3125</v>
      </c>
      <c r="N963" s="65" t="s">
        <v>5145</v>
      </c>
      <c r="O963" s="125"/>
    </row>
    <row r="964" spans="1:15" s="66" customFormat="1" ht="16.5" customHeight="1" x14ac:dyDescent="0.35">
      <c r="A964" s="59">
        <v>70215070</v>
      </c>
      <c r="B964" s="85" t="s">
        <v>1538</v>
      </c>
      <c r="C964" s="118" t="s">
        <v>225</v>
      </c>
      <c r="D964" s="85" t="s">
        <v>3046</v>
      </c>
      <c r="E964" s="85" t="s">
        <v>1540</v>
      </c>
      <c r="F964" s="85" t="s">
        <v>1539</v>
      </c>
      <c r="G964" s="85" t="s">
        <v>12350</v>
      </c>
      <c r="H964" s="85" t="s">
        <v>619</v>
      </c>
      <c r="I964" s="85" t="s">
        <v>10414</v>
      </c>
      <c r="J964" s="85">
        <v>144</v>
      </c>
      <c r="K964" s="118" t="s">
        <v>12381</v>
      </c>
      <c r="L964" s="65" t="s">
        <v>225</v>
      </c>
      <c r="M964" s="65" t="s">
        <v>3125</v>
      </c>
      <c r="N964" s="65" t="s">
        <v>1537</v>
      </c>
      <c r="O964" s="125"/>
    </row>
    <row r="965" spans="1:15" s="66" customFormat="1" ht="16.5" customHeight="1" x14ac:dyDescent="0.35">
      <c r="A965" s="59">
        <v>70215080</v>
      </c>
      <c r="B965" s="85" t="s">
        <v>1542</v>
      </c>
      <c r="C965" s="118" t="s">
        <v>227</v>
      </c>
      <c r="D965" s="85" t="s">
        <v>3046</v>
      </c>
      <c r="E965" s="85" t="s">
        <v>1544</v>
      </c>
      <c r="F965" s="85" t="s">
        <v>1543</v>
      </c>
      <c r="G965" s="85" t="s">
        <v>12350</v>
      </c>
      <c r="H965" s="85" t="s">
        <v>619</v>
      </c>
      <c r="I965" s="85" t="s">
        <v>10414</v>
      </c>
      <c r="J965" s="85">
        <v>144</v>
      </c>
      <c r="K965" s="118" t="s">
        <v>12381</v>
      </c>
      <c r="L965" s="65" t="s">
        <v>227</v>
      </c>
      <c r="M965" s="65" t="s">
        <v>3125</v>
      </c>
      <c r="N965" s="65" t="s">
        <v>1537</v>
      </c>
      <c r="O965" s="125"/>
    </row>
    <row r="966" spans="1:15" s="66" customFormat="1" ht="16.5" customHeight="1" x14ac:dyDescent="0.35">
      <c r="A966" s="59">
        <v>70215090</v>
      </c>
      <c r="B966" s="85" t="s">
        <v>1545</v>
      </c>
      <c r="C966" s="118" t="s">
        <v>229</v>
      </c>
      <c r="D966" s="85" t="s">
        <v>3046</v>
      </c>
      <c r="E966" s="85" t="s">
        <v>1547</v>
      </c>
      <c r="F966" s="85" t="s">
        <v>1546</v>
      </c>
      <c r="G966" s="85" t="s">
        <v>12350</v>
      </c>
      <c r="H966" s="85" t="s">
        <v>619</v>
      </c>
      <c r="I966" s="85" t="s">
        <v>10414</v>
      </c>
      <c r="J966" s="85">
        <v>144</v>
      </c>
      <c r="K966" s="118" t="s">
        <v>12381</v>
      </c>
      <c r="L966" s="65" t="s">
        <v>229</v>
      </c>
      <c r="M966" s="65" t="s">
        <v>3125</v>
      </c>
      <c r="N966" s="65" t="s">
        <v>1537</v>
      </c>
      <c r="O966" s="125"/>
    </row>
    <row r="967" spans="1:15" s="66" customFormat="1" ht="16.5" customHeight="1" x14ac:dyDescent="0.35">
      <c r="A967" s="59">
        <v>70215100</v>
      </c>
      <c r="B967" s="85" t="s">
        <v>1548</v>
      </c>
      <c r="C967" s="118" t="s">
        <v>245</v>
      </c>
      <c r="D967" s="85" t="s">
        <v>3046</v>
      </c>
      <c r="E967" s="85" t="s">
        <v>1550</v>
      </c>
      <c r="F967" s="85" t="s">
        <v>1549</v>
      </c>
      <c r="G967" s="85" t="s">
        <v>12350</v>
      </c>
      <c r="H967" s="85" t="s">
        <v>619</v>
      </c>
      <c r="I967" s="85" t="s">
        <v>10414</v>
      </c>
      <c r="J967" s="85">
        <v>144</v>
      </c>
      <c r="K967" s="118" t="s">
        <v>12381</v>
      </c>
      <c r="L967" s="65" t="s">
        <v>245</v>
      </c>
      <c r="M967" s="65" t="s">
        <v>3125</v>
      </c>
      <c r="N967" s="65" t="s">
        <v>1537</v>
      </c>
      <c r="O967" s="125"/>
    </row>
    <row r="968" spans="1:15" s="66" customFormat="1" ht="16.5" customHeight="1" x14ac:dyDescent="0.35">
      <c r="A968" s="59">
        <v>70225060</v>
      </c>
      <c r="B968" s="85" t="s">
        <v>6869</v>
      </c>
      <c r="C968" s="118" t="s">
        <v>617</v>
      </c>
      <c r="D968" s="85" t="s">
        <v>10431</v>
      </c>
      <c r="E968" s="85" t="s">
        <v>6871</v>
      </c>
      <c r="F968" s="85" t="s">
        <v>6870</v>
      </c>
      <c r="G968" s="85" t="s">
        <v>18805</v>
      </c>
      <c r="H968" s="85" t="s">
        <v>619</v>
      </c>
      <c r="I968" s="85" t="s">
        <v>10414</v>
      </c>
      <c r="J968" s="85">
        <v>144</v>
      </c>
      <c r="K968" s="118" t="s">
        <v>12381</v>
      </c>
      <c r="L968" s="65" t="s">
        <v>617</v>
      </c>
      <c r="M968" s="65" t="s">
        <v>3125</v>
      </c>
      <c r="N968" s="65" t="s">
        <v>6865</v>
      </c>
      <c r="O968" s="125"/>
    </row>
    <row r="969" spans="1:15" s="66" customFormat="1" ht="16.5" customHeight="1" x14ac:dyDescent="0.35">
      <c r="A969" s="59">
        <v>70225070</v>
      </c>
      <c r="B969" s="85" t="s">
        <v>11562</v>
      </c>
      <c r="C969" s="118" t="s">
        <v>225</v>
      </c>
      <c r="D969" s="85" t="s">
        <v>10431</v>
      </c>
      <c r="E969" s="85" t="s">
        <v>6873</v>
      </c>
      <c r="F969" s="85" t="s">
        <v>6872</v>
      </c>
      <c r="G969" s="85" t="s">
        <v>12350</v>
      </c>
      <c r="H969" s="85" t="s">
        <v>619</v>
      </c>
      <c r="I969" s="85" t="s">
        <v>10414</v>
      </c>
      <c r="J969" s="85">
        <v>144</v>
      </c>
      <c r="K969" s="118" t="s">
        <v>12381</v>
      </c>
      <c r="L969" s="65" t="s">
        <v>225</v>
      </c>
      <c r="M969" s="65" t="s">
        <v>3125</v>
      </c>
      <c r="N969" s="65" t="s">
        <v>6865</v>
      </c>
      <c r="O969" s="125"/>
    </row>
    <row r="970" spans="1:15" s="66" customFormat="1" ht="16.5" customHeight="1" x14ac:dyDescent="0.35">
      <c r="A970" s="59">
        <v>70225080</v>
      </c>
      <c r="B970" s="85" t="s">
        <v>11563</v>
      </c>
      <c r="C970" s="118" t="s">
        <v>227</v>
      </c>
      <c r="D970" s="85" t="s">
        <v>10431</v>
      </c>
      <c r="E970" s="85" t="s">
        <v>6875</v>
      </c>
      <c r="F970" s="85" t="s">
        <v>6874</v>
      </c>
      <c r="G970" s="85" t="s">
        <v>12350</v>
      </c>
      <c r="H970" s="85" t="s">
        <v>619</v>
      </c>
      <c r="I970" s="85" t="s">
        <v>10414</v>
      </c>
      <c r="J970" s="85">
        <v>144</v>
      </c>
      <c r="K970" s="118" t="s">
        <v>12381</v>
      </c>
      <c r="L970" s="65" t="s">
        <v>227</v>
      </c>
      <c r="M970" s="65" t="s">
        <v>3125</v>
      </c>
      <c r="N970" s="65" t="s">
        <v>6865</v>
      </c>
      <c r="O970" s="125"/>
    </row>
    <row r="971" spans="1:15" s="66" customFormat="1" ht="16.5" customHeight="1" x14ac:dyDescent="0.35">
      <c r="A971" s="59">
        <v>70225090</v>
      </c>
      <c r="B971" s="85" t="s">
        <v>11564</v>
      </c>
      <c r="C971" s="118" t="s">
        <v>229</v>
      </c>
      <c r="D971" s="85" t="s">
        <v>10431</v>
      </c>
      <c r="E971" s="85" t="s">
        <v>6877</v>
      </c>
      <c r="F971" s="85" t="s">
        <v>6876</v>
      </c>
      <c r="G971" s="85" t="s">
        <v>12350</v>
      </c>
      <c r="H971" s="85" t="s">
        <v>619</v>
      </c>
      <c r="I971" s="85" t="s">
        <v>10414</v>
      </c>
      <c r="J971" s="85">
        <v>144</v>
      </c>
      <c r="K971" s="118" t="s">
        <v>12381</v>
      </c>
      <c r="L971" s="65" t="s">
        <v>229</v>
      </c>
      <c r="M971" s="65" t="s">
        <v>3125</v>
      </c>
      <c r="N971" s="65" t="s">
        <v>6865</v>
      </c>
      <c r="O971" s="125"/>
    </row>
    <row r="972" spans="1:15" s="66" customFormat="1" ht="16.5" customHeight="1" x14ac:dyDescent="0.35">
      <c r="A972" s="59">
        <v>70225100</v>
      </c>
      <c r="B972" s="85" t="s">
        <v>11565</v>
      </c>
      <c r="C972" s="118" t="s">
        <v>245</v>
      </c>
      <c r="D972" s="85" t="s">
        <v>10431</v>
      </c>
      <c r="E972" s="85" t="s">
        <v>6867</v>
      </c>
      <c r="F972" s="85" t="s">
        <v>6866</v>
      </c>
      <c r="G972" s="85" t="s">
        <v>12350</v>
      </c>
      <c r="H972" s="85" t="s">
        <v>619</v>
      </c>
      <c r="I972" s="85" t="s">
        <v>10414</v>
      </c>
      <c r="J972" s="85">
        <v>144</v>
      </c>
      <c r="K972" s="118" t="s">
        <v>12381</v>
      </c>
      <c r="L972" s="65" t="s">
        <v>245</v>
      </c>
      <c r="M972" s="65" t="s">
        <v>3125</v>
      </c>
      <c r="N972" s="65" t="s">
        <v>6865</v>
      </c>
      <c r="O972" s="125"/>
    </row>
    <row r="973" spans="1:15" s="66" customFormat="1" ht="16.5" customHeight="1" x14ac:dyDescent="0.35">
      <c r="A973" s="59">
        <v>70750070</v>
      </c>
      <c r="B973" s="85" t="s">
        <v>10353</v>
      </c>
      <c r="C973" s="118" t="s">
        <v>225</v>
      </c>
      <c r="D973" s="85" t="s">
        <v>3046</v>
      </c>
      <c r="E973" s="85" t="s">
        <v>5660</v>
      </c>
      <c r="F973" s="85" t="s">
        <v>5659</v>
      </c>
      <c r="G973" s="85" t="s">
        <v>18806</v>
      </c>
      <c r="H973" s="85" t="s">
        <v>619</v>
      </c>
      <c r="I973" s="85" t="s">
        <v>10414</v>
      </c>
      <c r="J973" s="85">
        <v>144</v>
      </c>
      <c r="K973" s="118" t="s">
        <v>12450</v>
      </c>
      <c r="L973" s="65" t="s">
        <v>225</v>
      </c>
      <c r="M973" s="65" t="s">
        <v>3125</v>
      </c>
      <c r="N973" s="65" t="s">
        <v>5658</v>
      </c>
      <c r="O973" s="125"/>
    </row>
    <row r="974" spans="1:15" s="66" customFormat="1" ht="16.5" customHeight="1" x14ac:dyDescent="0.35">
      <c r="A974" s="59">
        <v>70750080</v>
      </c>
      <c r="B974" s="85" t="s">
        <v>10354</v>
      </c>
      <c r="C974" s="118" t="s">
        <v>227</v>
      </c>
      <c r="D974" s="85" t="s">
        <v>3046</v>
      </c>
      <c r="E974" s="85" t="s">
        <v>5662</v>
      </c>
      <c r="F974" s="85" t="s">
        <v>5661</v>
      </c>
      <c r="G974" s="85" t="s">
        <v>18807</v>
      </c>
      <c r="H974" s="85" t="s">
        <v>619</v>
      </c>
      <c r="I974" s="85" t="s">
        <v>10414</v>
      </c>
      <c r="J974" s="85">
        <v>144</v>
      </c>
      <c r="K974" s="118" t="s">
        <v>12450</v>
      </c>
      <c r="L974" s="65" t="s">
        <v>227</v>
      </c>
      <c r="M974" s="65" t="s">
        <v>3125</v>
      </c>
      <c r="N974" s="65" t="s">
        <v>5658</v>
      </c>
      <c r="O974" s="125"/>
    </row>
    <row r="975" spans="1:15" s="66" customFormat="1" ht="16.5" customHeight="1" x14ac:dyDescent="0.35">
      <c r="A975" s="59">
        <v>70750090</v>
      </c>
      <c r="B975" s="85" t="s">
        <v>10355</v>
      </c>
      <c r="C975" s="118" t="s">
        <v>229</v>
      </c>
      <c r="D975" s="85" t="s">
        <v>3046</v>
      </c>
      <c r="E975" s="85" t="s">
        <v>5664</v>
      </c>
      <c r="F975" s="85" t="s">
        <v>5663</v>
      </c>
      <c r="G975" s="85" t="s">
        <v>18808</v>
      </c>
      <c r="H975" s="85" t="s">
        <v>619</v>
      </c>
      <c r="I975" s="85" t="s">
        <v>10414</v>
      </c>
      <c r="J975" s="85">
        <v>144</v>
      </c>
      <c r="K975" s="118" t="s">
        <v>12450</v>
      </c>
      <c r="L975" s="65" t="s">
        <v>229</v>
      </c>
      <c r="M975" s="65" t="s">
        <v>3125</v>
      </c>
      <c r="N975" s="65" t="s">
        <v>5658</v>
      </c>
      <c r="O975" s="125"/>
    </row>
    <row r="976" spans="1:15" s="66" customFormat="1" ht="16.5" customHeight="1" x14ac:dyDescent="0.35">
      <c r="A976" s="59">
        <v>70750100</v>
      </c>
      <c r="B976" s="85" t="s">
        <v>10356</v>
      </c>
      <c r="C976" s="118" t="s">
        <v>245</v>
      </c>
      <c r="D976" s="85" t="s">
        <v>3046</v>
      </c>
      <c r="E976" s="85" t="s">
        <v>5666</v>
      </c>
      <c r="F976" s="85" t="s">
        <v>5665</v>
      </c>
      <c r="G976" s="85" t="s">
        <v>18809</v>
      </c>
      <c r="H976" s="85" t="s">
        <v>619</v>
      </c>
      <c r="I976" s="85" t="s">
        <v>10414</v>
      </c>
      <c r="J976" s="85">
        <v>144</v>
      </c>
      <c r="K976" s="118" t="s">
        <v>12450</v>
      </c>
      <c r="L976" s="65" t="s">
        <v>245</v>
      </c>
      <c r="M976" s="65" t="s">
        <v>3125</v>
      </c>
      <c r="N976" s="65" t="s">
        <v>5658</v>
      </c>
      <c r="O976" s="125"/>
    </row>
    <row r="977" spans="1:15" s="66" customFormat="1" ht="16.5" customHeight="1" x14ac:dyDescent="0.35">
      <c r="A977" s="59">
        <v>70761060</v>
      </c>
      <c r="B977" s="85" t="s">
        <v>9216</v>
      </c>
      <c r="C977" s="118" t="s">
        <v>617</v>
      </c>
      <c r="D977" s="85" t="s">
        <v>3124</v>
      </c>
      <c r="E977" s="85" t="s">
        <v>9218</v>
      </c>
      <c r="F977" s="85" t="s">
        <v>9217</v>
      </c>
      <c r="G977" s="85" t="s">
        <v>18810</v>
      </c>
      <c r="H977" s="85" t="s">
        <v>619</v>
      </c>
      <c r="I977" s="85" t="s">
        <v>10414</v>
      </c>
      <c r="J977" s="85">
        <v>72</v>
      </c>
      <c r="K977" s="118" t="s">
        <v>12451</v>
      </c>
      <c r="L977" s="65" t="s">
        <v>617</v>
      </c>
      <c r="M977" s="65" t="s">
        <v>3125</v>
      </c>
      <c r="N977" s="65" t="s">
        <v>9208</v>
      </c>
      <c r="O977" s="125"/>
    </row>
    <row r="978" spans="1:15" s="66" customFormat="1" ht="16.5" customHeight="1" x14ac:dyDescent="0.35">
      <c r="A978" s="59">
        <v>70761070</v>
      </c>
      <c r="B978" s="85" t="s">
        <v>9219</v>
      </c>
      <c r="C978" s="118" t="s">
        <v>225</v>
      </c>
      <c r="D978" s="85" t="s">
        <v>3124</v>
      </c>
      <c r="E978" s="85" t="s">
        <v>9221</v>
      </c>
      <c r="F978" s="85" t="s">
        <v>9220</v>
      </c>
      <c r="G978" s="85" t="s">
        <v>18811</v>
      </c>
      <c r="H978" s="85" t="s">
        <v>619</v>
      </c>
      <c r="I978" s="85" t="s">
        <v>10414</v>
      </c>
      <c r="J978" s="85">
        <v>72</v>
      </c>
      <c r="K978" s="118" t="s">
        <v>12451</v>
      </c>
      <c r="L978" s="65" t="s">
        <v>225</v>
      </c>
      <c r="M978" s="65" t="s">
        <v>3125</v>
      </c>
      <c r="N978" s="65" t="s">
        <v>9208</v>
      </c>
      <c r="O978" s="125"/>
    </row>
    <row r="979" spans="1:15" s="66" customFormat="1" ht="16.5" customHeight="1" x14ac:dyDescent="0.35">
      <c r="A979" s="59">
        <v>70761080</v>
      </c>
      <c r="B979" s="85" t="s">
        <v>9222</v>
      </c>
      <c r="C979" s="118" t="s">
        <v>227</v>
      </c>
      <c r="D979" s="85" t="s">
        <v>3124</v>
      </c>
      <c r="E979" s="85" t="s">
        <v>9224</v>
      </c>
      <c r="F979" s="85" t="s">
        <v>9223</v>
      </c>
      <c r="G979" s="85" t="s">
        <v>18812</v>
      </c>
      <c r="H979" s="85" t="s">
        <v>619</v>
      </c>
      <c r="I979" s="85" t="s">
        <v>10414</v>
      </c>
      <c r="J979" s="85">
        <v>72</v>
      </c>
      <c r="K979" s="118" t="s">
        <v>12451</v>
      </c>
      <c r="L979" s="65" t="s">
        <v>227</v>
      </c>
      <c r="M979" s="65" t="s">
        <v>3125</v>
      </c>
      <c r="N979" s="65" t="s">
        <v>9208</v>
      </c>
      <c r="O979" s="125"/>
    </row>
    <row r="980" spans="1:15" s="66" customFormat="1" ht="16.5" customHeight="1" x14ac:dyDescent="0.35">
      <c r="A980" s="59">
        <v>70761090</v>
      </c>
      <c r="B980" s="85" t="s">
        <v>9225</v>
      </c>
      <c r="C980" s="118" t="s">
        <v>229</v>
      </c>
      <c r="D980" s="85" t="s">
        <v>3124</v>
      </c>
      <c r="E980" s="85" t="s">
        <v>9227</v>
      </c>
      <c r="F980" s="85" t="s">
        <v>9226</v>
      </c>
      <c r="G980" s="85" t="s">
        <v>18813</v>
      </c>
      <c r="H980" s="85" t="s">
        <v>619</v>
      </c>
      <c r="I980" s="85" t="s">
        <v>10414</v>
      </c>
      <c r="J980" s="85">
        <v>72</v>
      </c>
      <c r="K980" s="118" t="s">
        <v>12451</v>
      </c>
      <c r="L980" s="65" t="s">
        <v>229</v>
      </c>
      <c r="M980" s="65" t="s">
        <v>3125</v>
      </c>
      <c r="N980" s="65" t="s">
        <v>9208</v>
      </c>
      <c r="O980" s="125"/>
    </row>
    <row r="981" spans="1:15" s="66" customFormat="1" ht="16.5" customHeight="1" x14ac:dyDescent="0.35">
      <c r="A981" s="59">
        <v>70761100</v>
      </c>
      <c r="B981" s="85" t="s">
        <v>9209</v>
      </c>
      <c r="C981" s="118" t="s">
        <v>245</v>
      </c>
      <c r="D981" s="85" t="s">
        <v>3124</v>
      </c>
      <c r="E981" s="85" t="s">
        <v>9211</v>
      </c>
      <c r="F981" s="85" t="s">
        <v>9210</v>
      </c>
      <c r="G981" s="85" t="s">
        <v>18814</v>
      </c>
      <c r="H981" s="85" t="s">
        <v>619</v>
      </c>
      <c r="I981" s="85" t="s">
        <v>10414</v>
      </c>
      <c r="J981" s="85">
        <v>72</v>
      </c>
      <c r="K981" s="118" t="s">
        <v>12451</v>
      </c>
      <c r="L981" s="65" t="s">
        <v>245</v>
      </c>
      <c r="M981" s="65" t="s">
        <v>3125</v>
      </c>
      <c r="N981" s="65" t="s">
        <v>9208</v>
      </c>
      <c r="O981" s="125"/>
    </row>
    <row r="982" spans="1:15" s="66" customFormat="1" ht="16.5" customHeight="1" x14ac:dyDescent="0.35">
      <c r="A982" s="59">
        <v>70761110</v>
      </c>
      <c r="B982" s="85" t="s">
        <v>9213</v>
      </c>
      <c r="C982" s="118" t="s">
        <v>250</v>
      </c>
      <c r="D982" s="85" t="s">
        <v>3124</v>
      </c>
      <c r="E982" s="85" t="s">
        <v>9215</v>
      </c>
      <c r="F982" s="85" t="s">
        <v>9214</v>
      </c>
      <c r="G982" s="85" t="s">
        <v>18815</v>
      </c>
      <c r="H982" s="85" t="s">
        <v>619</v>
      </c>
      <c r="I982" s="85" t="s">
        <v>10414</v>
      </c>
      <c r="J982" s="85">
        <v>72</v>
      </c>
      <c r="K982" s="118" t="s">
        <v>12451</v>
      </c>
      <c r="L982" s="65" t="s">
        <v>250</v>
      </c>
      <c r="M982" s="65" t="s">
        <v>3125</v>
      </c>
      <c r="N982" s="65" t="s">
        <v>9208</v>
      </c>
      <c r="O982" s="125"/>
    </row>
    <row r="983" spans="1:15" s="66" customFormat="1" ht="16.5" customHeight="1" x14ac:dyDescent="0.35">
      <c r="A983" s="59">
        <v>70765080</v>
      </c>
      <c r="B983" s="85" t="s">
        <v>9085</v>
      </c>
      <c r="C983" s="118" t="s">
        <v>227</v>
      </c>
      <c r="D983" s="85" t="s">
        <v>3124</v>
      </c>
      <c r="E983" s="85" t="s">
        <v>9087</v>
      </c>
      <c r="F983" s="85" t="s">
        <v>9086</v>
      </c>
      <c r="G983" s="85" t="s">
        <v>18816</v>
      </c>
      <c r="H983" s="85" t="s">
        <v>619</v>
      </c>
      <c r="I983" s="85" t="s">
        <v>10414</v>
      </c>
      <c r="J983" s="85">
        <v>36</v>
      </c>
      <c r="K983" s="118" t="s">
        <v>12452</v>
      </c>
      <c r="L983" s="65" t="s">
        <v>227</v>
      </c>
      <c r="M983" s="65" t="s">
        <v>3125</v>
      </c>
      <c r="N983" s="65" t="s">
        <v>9077</v>
      </c>
      <c r="O983" s="125"/>
    </row>
    <row r="984" spans="1:15" s="66" customFormat="1" ht="16.5" customHeight="1" x14ac:dyDescent="0.35">
      <c r="A984" s="59">
        <v>70765090</v>
      </c>
      <c r="B984" s="85" t="s">
        <v>9088</v>
      </c>
      <c r="C984" s="118" t="s">
        <v>229</v>
      </c>
      <c r="D984" s="85" t="s">
        <v>3124</v>
      </c>
      <c r="E984" s="85" t="s">
        <v>9090</v>
      </c>
      <c r="F984" s="85" t="s">
        <v>9089</v>
      </c>
      <c r="G984" s="85" t="s">
        <v>18817</v>
      </c>
      <c r="H984" s="85" t="s">
        <v>619</v>
      </c>
      <c r="I984" s="85" t="s">
        <v>10414</v>
      </c>
      <c r="J984" s="85">
        <v>36</v>
      </c>
      <c r="K984" s="118" t="s">
        <v>12452</v>
      </c>
      <c r="L984" s="65" t="s">
        <v>229</v>
      </c>
      <c r="M984" s="65" t="s">
        <v>3125</v>
      </c>
      <c r="N984" s="65" t="s">
        <v>9077</v>
      </c>
      <c r="O984" s="125"/>
    </row>
    <row r="985" spans="1:15" s="66" customFormat="1" ht="16.5" customHeight="1" x14ac:dyDescent="0.35">
      <c r="A985" s="59">
        <v>70765100</v>
      </c>
      <c r="B985" s="85" t="s">
        <v>9078</v>
      </c>
      <c r="C985" s="118" t="s">
        <v>245</v>
      </c>
      <c r="D985" s="85" t="s">
        <v>3124</v>
      </c>
      <c r="E985" s="85" t="s">
        <v>9080</v>
      </c>
      <c r="F985" s="85" t="s">
        <v>9079</v>
      </c>
      <c r="G985" s="85" t="s">
        <v>18818</v>
      </c>
      <c r="H985" s="85" t="s">
        <v>619</v>
      </c>
      <c r="I985" s="85" t="s">
        <v>10414</v>
      </c>
      <c r="J985" s="85">
        <v>36</v>
      </c>
      <c r="K985" s="118" t="s">
        <v>12452</v>
      </c>
      <c r="L985" s="65" t="s">
        <v>245</v>
      </c>
      <c r="M985" s="65" t="s">
        <v>3125</v>
      </c>
      <c r="N985" s="65" t="s">
        <v>9077</v>
      </c>
      <c r="O985" s="125"/>
    </row>
    <row r="986" spans="1:15" s="66" customFormat="1" ht="16.5" customHeight="1" x14ac:dyDescent="0.35">
      <c r="A986" s="59">
        <v>70765110</v>
      </c>
      <c r="B986" s="85" t="s">
        <v>9082</v>
      </c>
      <c r="C986" s="118" t="s">
        <v>250</v>
      </c>
      <c r="D986" s="85" t="s">
        <v>3124</v>
      </c>
      <c r="E986" s="85" t="s">
        <v>9084</v>
      </c>
      <c r="F986" s="85" t="s">
        <v>9083</v>
      </c>
      <c r="G986" s="85" t="s">
        <v>18819</v>
      </c>
      <c r="H986" s="85" t="s">
        <v>619</v>
      </c>
      <c r="I986" s="85" t="s">
        <v>10414</v>
      </c>
      <c r="J986" s="85">
        <v>36</v>
      </c>
      <c r="K986" s="118" t="s">
        <v>12452</v>
      </c>
      <c r="L986" s="65" t="s">
        <v>250</v>
      </c>
      <c r="M986" s="65" t="s">
        <v>3125</v>
      </c>
      <c r="N986" s="65" t="s">
        <v>9077</v>
      </c>
      <c r="O986" s="125"/>
    </row>
    <row r="987" spans="1:15" s="66" customFormat="1" ht="16.5" customHeight="1" x14ac:dyDescent="0.35">
      <c r="A987" s="59">
        <v>70766070</v>
      </c>
      <c r="B987" s="85" t="s">
        <v>9097</v>
      </c>
      <c r="C987" s="118" t="s">
        <v>225</v>
      </c>
      <c r="D987" s="85" t="s">
        <v>3124</v>
      </c>
      <c r="E987" s="85" t="s">
        <v>9099</v>
      </c>
      <c r="F987" s="85" t="s">
        <v>9098</v>
      </c>
      <c r="G987" s="85" t="s">
        <v>18820</v>
      </c>
      <c r="H987" s="85" t="s">
        <v>619</v>
      </c>
      <c r="I987" s="85" t="s">
        <v>10414</v>
      </c>
      <c r="J987" s="85">
        <v>36</v>
      </c>
      <c r="K987" s="118" t="s">
        <v>12453</v>
      </c>
      <c r="L987" s="65" t="s">
        <v>225</v>
      </c>
      <c r="M987" s="65" t="s">
        <v>3125</v>
      </c>
      <c r="N987" s="65" t="s">
        <v>9091</v>
      </c>
      <c r="O987" s="125"/>
    </row>
    <row r="988" spans="1:15" s="66" customFormat="1" ht="16.5" customHeight="1" x14ac:dyDescent="0.35">
      <c r="A988" s="59">
        <v>70766080</v>
      </c>
      <c r="B988" s="85" t="s">
        <v>9100</v>
      </c>
      <c r="C988" s="118" t="s">
        <v>227</v>
      </c>
      <c r="D988" s="85" t="s">
        <v>3124</v>
      </c>
      <c r="E988" s="85" t="s">
        <v>9102</v>
      </c>
      <c r="F988" s="85" t="s">
        <v>9101</v>
      </c>
      <c r="G988" s="85" t="s">
        <v>18821</v>
      </c>
      <c r="H988" s="85" t="s">
        <v>619</v>
      </c>
      <c r="I988" s="85" t="s">
        <v>10414</v>
      </c>
      <c r="J988" s="85">
        <v>36</v>
      </c>
      <c r="K988" s="118" t="s">
        <v>12453</v>
      </c>
      <c r="L988" s="65" t="s">
        <v>227</v>
      </c>
      <c r="M988" s="65" t="s">
        <v>3125</v>
      </c>
      <c r="N988" s="65" t="s">
        <v>9091</v>
      </c>
      <c r="O988" s="125"/>
    </row>
    <row r="989" spans="1:15" s="66" customFormat="1" ht="16.5" customHeight="1" x14ac:dyDescent="0.35">
      <c r="A989" s="59">
        <v>70766090</v>
      </c>
      <c r="B989" s="85" t="s">
        <v>9103</v>
      </c>
      <c r="C989" s="118" t="s">
        <v>229</v>
      </c>
      <c r="D989" s="85" t="s">
        <v>3124</v>
      </c>
      <c r="E989" s="85" t="s">
        <v>9105</v>
      </c>
      <c r="F989" s="85" t="s">
        <v>9104</v>
      </c>
      <c r="G989" s="85" t="s">
        <v>18822</v>
      </c>
      <c r="H989" s="85" t="s">
        <v>619</v>
      </c>
      <c r="I989" s="85" t="s">
        <v>10414</v>
      </c>
      <c r="J989" s="85">
        <v>36</v>
      </c>
      <c r="K989" s="118" t="s">
        <v>12453</v>
      </c>
      <c r="L989" s="65" t="s">
        <v>229</v>
      </c>
      <c r="M989" s="65" t="s">
        <v>3125</v>
      </c>
      <c r="N989" s="65" t="s">
        <v>9091</v>
      </c>
      <c r="O989" s="125"/>
    </row>
    <row r="990" spans="1:15" s="66" customFormat="1" ht="16.5" customHeight="1" x14ac:dyDescent="0.35">
      <c r="A990" s="59">
        <v>70766100</v>
      </c>
      <c r="B990" s="85" t="s">
        <v>9092</v>
      </c>
      <c r="C990" s="118" t="s">
        <v>245</v>
      </c>
      <c r="D990" s="85" t="s">
        <v>3124</v>
      </c>
      <c r="E990" s="92">
        <v>20076490440309</v>
      </c>
      <c r="F990" s="85" t="s">
        <v>9093</v>
      </c>
      <c r="G990" s="85" t="s">
        <v>18823</v>
      </c>
      <c r="H990" s="85" t="s">
        <v>619</v>
      </c>
      <c r="I990" s="85" t="s">
        <v>10414</v>
      </c>
      <c r="J990" s="85">
        <v>36</v>
      </c>
      <c r="K990" s="118" t="s">
        <v>12453</v>
      </c>
      <c r="L990" s="65" t="s">
        <v>245</v>
      </c>
      <c r="M990" s="65" t="s">
        <v>3125</v>
      </c>
      <c r="N990" s="65" t="s">
        <v>9091</v>
      </c>
      <c r="O990" s="125"/>
    </row>
    <row r="991" spans="1:15" s="66" customFormat="1" ht="16.5" customHeight="1" x14ac:dyDescent="0.35">
      <c r="A991" s="59">
        <v>70766110</v>
      </c>
      <c r="B991" s="85" t="s">
        <v>9094</v>
      </c>
      <c r="C991" s="118" t="s">
        <v>250</v>
      </c>
      <c r="D991" s="85" t="s">
        <v>3124</v>
      </c>
      <c r="E991" s="85" t="s">
        <v>9096</v>
      </c>
      <c r="F991" s="85" t="s">
        <v>9095</v>
      </c>
      <c r="G991" s="85" t="s">
        <v>18824</v>
      </c>
      <c r="H991" s="85" t="s">
        <v>619</v>
      </c>
      <c r="I991" s="85" t="s">
        <v>10414</v>
      </c>
      <c r="J991" s="85">
        <v>36</v>
      </c>
      <c r="K991" s="118" t="s">
        <v>12453</v>
      </c>
      <c r="L991" s="65" t="s">
        <v>250</v>
      </c>
      <c r="M991" s="65" t="s">
        <v>3125</v>
      </c>
      <c r="N991" s="65" t="s">
        <v>9091</v>
      </c>
      <c r="O991" s="125"/>
    </row>
    <row r="992" spans="1:15" s="66" customFormat="1" ht="16.5" customHeight="1" x14ac:dyDescent="0.35">
      <c r="A992" s="59">
        <v>72265150</v>
      </c>
      <c r="B992" s="85" t="s">
        <v>4786</v>
      </c>
      <c r="C992" s="118" t="s">
        <v>4785</v>
      </c>
      <c r="D992" s="85" t="s">
        <v>3046</v>
      </c>
      <c r="E992" s="85" t="s">
        <v>4787</v>
      </c>
      <c r="F992" s="85" t="s">
        <v>4788</v>
      </c>
      <c r="G992" s="85" t="s">
        <v>12350</v>
      </c>
      <c r="H992" s="85" t="s">
        <v>3079</v>
      </c>
      <c r="I992" s="85" t="s">
        <v>10119</v>
      </c>
      <c r="J992" s="85">
        <v>12</v>
      </c>
      <c r="K992" s="118" t="s">
        <v>12454</v>
      </c>
      <c r="L992" s="65" t="s">
        <v>4785</v>
      </c>
      <c r="M992" s="65" t="s">
        <v>3125</v>
      </c>
      <c r="N992" s="65" t="s">
        <v>4784</v>
      </c>
      <c r="O992" s="125"/>
    </row>
    <row r="993" spans="1:15" s="66" customFormat="1" ht="16.5" customHeight="1" x14ac:dyDescent="0.35">
      <c r="A993" s="59">
        <v>72285060</v>
      </c>
      <c r="B993" s="85" t="s">
        <v>6319</v>
      </c>
      <c r="C993" s="118" t="s">
        <v>617</v>
      </c>
      <c r="D993" s="85" t="s">
        <v>10431</v>
      </c>
      <c r="E993" s="85" t="s">
        <v>6321</v>
      </c>
      <c r="F993" s="85" t="s">
        <v>6320</v>
      </c>
      <c r="G993" s="85" t="s">
        <v>12350</v>
      </c>
      <c r="H993" s="85" t="s">
        <v>619</v>
      </c>
      <c r="I993" s="85" t="s">
        <v>10119</v>
      </c>
      <c r="J993" s="85">
        <v>12</v>
      </c>
      <c r="K993" s="118" t="s">
        <v>12455</v>
      </c>
      <c r="L993" s="65" t="s">
        <v>617</v>
      </c>
      <c r="M993" s="65" t="s">
        <v>3125</v>
      </c>
      <c r="N993" s="65" t="s">
        <v>6314</v>
      </c>
      <c r="O993" s="125"/>
    </row>
    <row r="994" spans="1:15" s="66" customFormat="1" ht="16.5" customHeight="1" x14ac:dyDescent="0.35">
      <c r="A994" s="59">
        <v>72285070</v>
      </c>
      <c r="B994" s="85" t="s">
        <v>6322</v>
      </c>
      <c r="C994" s="118" t="s">
        <v>225</v>
      </c>
      <c r="D994" s="85" t="s">
        <v>10431</v>
      </c>
      <c r="E994" s="85" t="s">
        <v>6324</v>
      </c>
      <c r="F994" s="85" t="s">
        <v>6323</v>
      </c>
      <c r="G994" s="85" t="s">
        <v>12350</v>
      </c>
      <c r="H994" s="85" t="s">
        <v>619</v>
      </c>
      <c r="I994" s="85" t="s">
        <v>10119</v>
      </c>
      <c r="J994" s="85">
        <v>12</v>
      </c>
      <c r="K994" s="118" t="s">
        <v>12455</v>
      </c>
      <c r="L994" s="65" t="s">
        <v>225</v>
      </c>
      <c r="M994" s="65" t="s">
        <v>3125</v>
      </c>
      <c r="N994" s="65" t="s">
        <v>6314</v>
      </c>
      <c r="O994" s="125"/>
    </row>
    <row r="995" spans="1:15" s="66" customFormat="1" ht="16.5" customHeight="1" x14ac:dyDescent="0.35">
      <c r="A995" s="59">
        <v>72285080</v>
      </c>
      <c r="B995" s="85" t="s">
        <v>6325</v>
      </c>
      <c r="C995" s="118" t="s">
        <v>227</v>
      </c>
      <c r="D995" s="85" t="s">
        <v>10431</v>
      </c>
      <c r="E995" s="85" t="s">
        <v>6327</v>
      </c>
      <c r="F995" s="85" t="s">
        <v>6326</v>
      </c>
      <c r="G995" s="85" t="s">
        <v>12350</v>
      </c>
      <c r="H995" s="85" t="s">
        <v>619</v>
      </c>
      <c r="I995" s="85" t="s">
        <v>10119</v>
      </c>
      <c r="J995" s="85">
        <v>12</v>
      </c>
      <c r="K995" s="118" t="s">
        <v>12455</v>
      </c>
      <c r="L995" s="65" t="s">
        <v>227</v>
      </c>
      <c r="M995" s="65" t="s">
        <v>3125</v>
      </c>
      <c r="N995" s="65" t="s">
        <v>6314</v>
      </c>
      <c r="O995" s="125"/>
    </row>
    <row r="996" spans="1:15" s="66" customFormat="1" ht="16.5" customHeight="1" x14ac:dyDescent="0.35">
      <c r="A996" s="59">
        <v>72285090</v>
      </c>
      <c r="B996" s="85" t="s">
        <v>6328</v>
      </c>
      <c r="C996" s="118" t="s">
        <v>229</v>
      </c>
      <c r="D996" s="85" t="s">
        <v>10431</v>
      </c>
      <c r="E996" s="85" t="s">
        <v>6330</v>
      </c>
      <c r="F996" s="85" t="s">
        <v>6329</v>
      </c>
      <c r="G996" s="85" t="s">
        <v>12350</v>
      </c>
      <c r="H996" s="85" t="s">
        <v>619</v>
      </c>
      <c r="I996" s="85" t="s">
        <v>10119</v>
      </c>
      <c r="J996" s="85">
        <v>12</v>
      </c>
      <c r="K996" s="118" t="s">
        <v>12455</v>
      </c>
      <c r="L996" s="65" t="s">
        <v>229</v>
      </c>
      <c r="M996" s="65" t="s">
        <v>3125</v>
      </c>
      <c r="N996" s="65" t="s">
        <v>6314</v>
      </c>
      <c r="O996" s="125"/>
    </row>
    <row r="997" spans="1:15" s="66" customFormat="1" ht="16.5" customHeight="1" x14ac:dyDescent="0.35">
      <c r="A997" s="59">
        <v>72285100</v>
      </c>
      <c r="B997" s="85" t="s">
        <v>6315</v>
      </c>
      <c r="C997" s="118" t="s">
        <v>245</v>
      </c>
      <c r="D997" s="85" t="s">
        <v>10431</v>
      </c>
      <c r="E997" s="85" t="s">
        <v>6317</v>
      </c>
      <c r="F997" s="85" t="s">
        <v>6316</v>
      </c>
      <c r="G997" s="85" t="s">
        <v>12350</v>
      </c>
      <c r="H997" s="85" t="s">
        <v>619</v>
      </c>
      <c r="I997" s="85" t="s">
        <v>10119</v>
      </c>
      <c r="J997" s="85">
        <v>12</v>
      </c>
      <c r="K997" s="118" t="s">
        <v>12455</v>
      </c>
      <c r="L997" s="65" t="s">
        <v>245</v>
      </c>
      <c r="M997" s="65" t="s">
        <v>3125</v>
      </c>
      <c r="N997" s="65" t="s">
        <v>6314</v>
      </c>
      <c r="O997" s="125"/>
    </row>
    <row r="998" spans="1:15" s="66" customFormat="1" ht="16.5" customHeight="1" x14ac:dyDescent="0.35">
      <c r="A998" s="59">
        <v>72286060</v>
      </c>
      <c r="B998" s="85" t="s">
        <v>10293</v>
      </c>
      <c r="C998" s="118" t="s">
        <v>617</v>
      </c>
      <c r="D998" s="85" t="s">
        <v>10431</v>
      </c>
      <c r="E998" s="85" t="s">
        <v>3552</v>
      </c>
      <c r="F998" s="85" t="s">
        <v>3551</v>
      </c>
      <c r="G998" s="85" t="s">
        <v>12350</v>
      </c>
      <c r="H998" s="85" t="s">
        <v>619</v>
      </c>
      <c r="I998" s="85" t="s">
        <v>10119</v>
      </c>
      <c r="J998" s="85">
        <v>12</v>
      </c>
      <c r="K998" s="118" t="s">
        <v>12456</v>
      </c>
      <c r="L998" s="65" t="s">
        <v>617</v>
      </c>
      <c r="M998" s="65" t="s">
        <v>3125</v>
      </c>
      <c r="N998" s="65" t="s">
        <v>3550</v>
      </c>
      <c r="O998" s="125"/>
    </row>
    <row r="999" spans="1:15" s="66" customFormat="1" ht="16.5" customHeight="1" x14ac:dyDescent="0.35">
      <c r="A999" s="59">
        <v>72286070</v>
      </c>
      <c r="B999" s="85" t="s">
        <v>10294</v>
      </c>
      <c r="C999" s="118" t="s">
        <v>225</v>
      </c>
      <c r="D999" s="85" t="s">
        <v>10431</v>
      </c>
      <c r="E999" s="85" t="s">
        <v>3555</v>
      </c>
      <c r="F999" s="85" t="s">
        <v>3554</v>
      </c>
      <c r="G999" s="85" t="s">
        <v>12350</v>
      </c>
      <c r="H999" s="85" t="s">
        <v>619</v>
      </c>
      <c r="I999" s="85" t="s">
        <v>10119</v>
      </c>
      <c r="J999" s="85">
        <v>12</v>
      </c>
      <c r="K999" s="118" t="s">
        <v>12456</v>
      </c>
      <c r="L999" s="65" t="s">
        <v>225</v>
      </c>
      <c r="M999" s="65" t="s">
        <v>3125</v>
      </c>
      <c r="N999" s="65" t="s">
        <v>3550</v>
      </c>
      <c r="O999" s="125"/>
    </row>
    <row r="1000" spans="1:15" s="66" customFormat="1" ht="16.5" customHeight="1" x14ac:dyDescent="0.35">
      <c r="A1000" s="59">
        <v>72286080</v>
      </c>
      <c r="B1000" s="85" t="s">
        <v>10295</v>
      </c>
      <c r="C1000" s="118" t="s">
        <v>227</v>
      </c>
      <c r="D1000" s="85" t="s">
        <v>10431</v>
      </c>
      <c r="E1000" s="85" t="s">
        <v>3557</v>
      </c>
      <c r="F1000" s="85" t="s">
        <v>3556</v>
      </c>
      <c r="G1000" s="85" t="s">
        <v>12350</v>
      </c>
      <c r="H1000" s="85" t="s">
        <v>619</v>
      </c>
      <c r="I1000" s="85" t="s">
        <v>10119</v>
      </c>
      <c r="J1000" s="85">
        <v>12</v>
      </c>
      <c r="K1000" s="118" t="s">
        <v>12456</v>
      </c>
      <c r="L1000" s="65" t="s">
        <v>227</v>
      </c>
      <c r="M1000" s="65" t="s">
        <v>3125</v>
      </c>
      <c r="N1000" s="65" t="s">
        <v>3550</v>
      </c>
      <c r="O1000" s="125"/>
    </row>
    <row r="1001" spans="1:15" s="66" customFormat="1" ht="16.5" customHeight="1" x14ac:dyDescent="0.35">
      <c r="A1001" s="59">
        <v>72286090</v>
      </c>
      <c r="B1001" s="85" t="s">
        <v>10296</v>
      </c>
      <c r="C1001" s="118" t="s">
        <v>229</v>
      </c>
      <c r="D1001" s="85" t="s">
        <v>10431</v>
      </c>
      <c r="E1001" s="85" t="s">
        <v>3559</v>
      </c>
      <c r="F1001" s="85" t="s">
        <v>3558</v>
      </c>
      <c r="G1001" s="85" t="s">
        <v>12350</v>
      </c>
      <c r="H1001" s="85" t="s">
        <v>619</v>
      </c>
      <c r="I1001" s="85" t="s">
        <v>10119</v>
      </c>
      <c r="J1001" s="85">
        <v>12</v>
      </c>
      <c r="K1001" s="118" t="s">
        <v>12456</v>
      </c>
      <c r="L1001" s="65" t="s">
        <v>229</v>
      </c>
      <c r="M1001" s="65" t="s">
        <v>3125</v>
      </c>
      <c r="N1001" s="65" t="s">
        <v>3550</v>
      </c>
      <c r="O1001" s="125"/>
    </row>
    <row r="1002" spans="1:15" s="66" customFormat="1" ht="16.5" customHeight="1" x14ac:dyDescent="0.35">
      <c r="A1002" s="59">
        <v>72286100</v>
      </c>
      <c r="B1002" s="85" t="s">
        <v>10297</v>
      </c>
      <c r="C1002" s="118" t="s">
        <v>245</v>
      </c>
      <c r="D1002" s="85" t="s">
        <v>10431</v>
      </c>
      <c r="E1002" s="85" t="s">
        <v>3561</v>
      </c>
      <c r="F1002" s="85" t="s">
        <v>3560</v>
      </c>
      <c r="G1002" s="85" t="s">
        <v>12350</v>
      </c>
      <c r="H1002" s="85" t="s">
        <v>619</v>
      </c>
      <c r="I1002" s="85" t="s">
        <v>10119</v>
      </c>
      <c r="J1002" s="85">
        <v>12</v>
      </c>
      <c r="K1002" s="118" t="s">
        <v>12456</v>
      </c>
      <c r="L1002" s="65" t="s">
        <v>245</v>
      </c>
      <c r="M1002" s="65" t="s">
        <v>3125</v>
      </c>
      <c r="N1002" s="65" t="s">
        <v>3550</v>
      </c>
      <c r="O1002" s="125"/>
    </row>
    <row r="1003" spans="1:15" s="66" customFormat="1" ht="16.5" customHeight="1" x14ac:dyDescent="0.35">
      <c r="A1003" s="59">
        <v>72290500</v>
      </c>
      <c r="B1003" s="85" t="s">
        <v>4306</v>
      </c>
      <c r="C1003" s="118" t="s">
        <v>4305</v>
      </c>
      <c r="D1003" s="85" t="s">
        <v>10431</v>
      </c>
      <c r="E1003" s="85" t="s">
        <v>4308</v>
      </c>
      <c r="F1003" s="85" t="s">
        <v>4307</v>
      </c>
      <c r="G1003" s="85" t="s">
        <v>18825</v>
      </c>
      <c r="H1003" s="85" t="s">
        <v>3079</v>
      </c>
      <c r="I1003" s="85" t="s">
        <v>10119</v>
      </c>
      <c r="J1003" s="85">
        <v>12</v>
      </c>
      <c r="K1003" s="118" t="s">
        <v>12457</v>
      </c>
      <c r="L1003" s="65" t="s">
        <v>4305</v>
      </c>
      <c r="M1003" s="65" t="s">
        <v>3125</v>
      </c>
      <c r="N1003" s="65" t="s">
        <v>4304</v>
      </c>
      <c r="O1003" s="125"/>
    </row>
    <row r="1004" spans="1:15" s="66" customFormat="1" ht="16.5" customHeight="1" x14ac:dyDescent="0.35">
      <c r="A1004" s="59">
        <v>72400060</v>
      </c>
      <c r="B1004" s="85" t="s">
        <v>4616</v>
      </c>
      <c r="C1004" s="118" t="s">
        <v>617</v>
      </c>
      <c r="D1004" s="85" t="s">
        <v>10431</v>
      </c>
      <c r="E1004" s="85" t="s">
        <v>4618</v>
      </c>
      <c r="F1004" s="85" t="s">
        <v>4617</v>
      </c>
      <c r="G1004" s="85" t="s">
        <v>12350</v>
      </c>
      <c r="H1004" s="85" t="s">
        <v>619</v>
      </c>
      <c r="I1004" s="85" t="s">
        <v>10119</v>
      </c>
      <c r="J1004" s="85">
        <v>24</v>
      </c>
      <c r="K1004" s="118" t="s">
        <v>12458</v>
      </c>
      <c r="L1004" s="65" t="s">
        <v>617</v>
      </c>
      <c r="M1004" s="65" t="s">
        <v>3125</v>
      </c>
      <c r="N1004" s="65" t="s">
        <v>4169</v>
      </c>
      <c r="O1004" s="125"/>
    </row>
    <row r="1005" spans="1:15" s="66" customFormat="1" ht="16.5" customHeight="1" x14ac:dyDescent="0.35">
      <c r="A1005" s="59">
        <v>72400070</v>
      </c>
      <c r="B1005" s="85" t="s">
        <v>10318</v>
      </c>
      <c r="C1005" s="118" t="s">
        <v>225</v>
      </c>
      <c r="D1005" s="85" t="s">
        <v>10431</v>
      </c>
      <c r="E1005" s="85" t="s">
        <v>4171</v>
      </c>
      <c r="F1005" s="85" t="s">
        <v>4170</v>
      </c>
      <c r="G1005" s="85" t="s">
        <v>12350</v>
      </c>
      <c r="H1005" s="85" t="s">
        <v>619</v>
      </c>
      <c r="I1005" s="85" t="s">
        <v>10119</v>
      </c>
      <c r="J1005" s="85">
        <v>24</v>
      </c>
      <c r="K1005" s="118" t="s">
        <v>12458</v>
      </c>
      <c r="L1005" s="65" t="s">
        <v>225</v>
      </c>
      <c r="M1005" s="65" t="s">
        <v>3125</v>
      </c>
      <c r="N1005" s="65" t="s">
        <v>4169</v>
      </c>
      <c r="O1005" s="125"/>
    </row>
    <row r="1006" spans="1:15" s="66" customFormat="1" ht="16.5" customHeight="1" x14ac:dyDescent="0.35">
      <c r="A1006" s="59">
        <v>72400080</v>
      </c>
      <c r="B1006" s="85" t="s">
        <v>10319</v>
      </c>
      <c r="C1006" s="118" t="s">
        <v>227</v>
      </c>
      <c r="D1006" s="85" t="s">
        <v>10431</v>
      </c>
      <c r="E1006" s="85" t="s">
        <v>4174</v>
      </c>
      <c r="F1006" s="85" t="s">
        <v>4173</v>
      </c>
      <c r="G1006" s="85" t="s">
        <v>12350</v>
      </c>
      <c r="H1006" s="85" t="s">
        <v>619</v>
      </c>
      <c r="I1006" s="85" t="s">
        <v>10119</v>
      </c>
      <c r="J1006" s="85">
        <v>24</v>
      </c>
      <c r="K1006" s="118" t="s">
        <v>12458</v>
      </c>
      <c r="L1006" s="65" t="s">
        <v>227</v>
      </c>
      <c r="M1006" s="65" t="s">
        <v>3125</v>
      </c>
      <c r="N1006" s="65" t="s">
        <v>4169</v>
      </c>
      <c r="O1006" s="125"/>
    </row>
    <row r="1007" spans="1:15" s="66" customFormat="1" ht="16.5" customHeight="1" x14ac:dyDescent="0.35">
      <c r="A1007" s="59">
        <v>72400090</v>
      </c>
      <c r="B1007" s="85" t="s">
        <v>10320</v>
      </c>
      <c r="C1007" s="118" t="s">
        <v>229</v>
      </c>
      <c r="D1007" s="85" t="s">
        <v>10431</v>
      </c>
      <c r="E1007" s="85" t="s">
        <v>4176</v>
      </c>
      <c r="F1007" s="85" t="s">
        <v>4175</v>
      </c>
      <c r="G1007" s="85" t="s">
        <v>12350</v>
      </c>
      <c r="H1007" s="85" t="s">
        <v>619</v>
      </c>
      <c r="I1007" s="85" t="s">
        <v>10119</v>
      </c>
      <c r="J1007" s="85">
        <v>24</v>
      </c>
      <c r="K1007" s="118" t="s">
        <v>12458</v>
      </c>
      <c r="L1007" s="65" t="s">
        <v>229</v>
      </c>
      <c r="M1007" s="65" t="s">
        <v>3125</v>
      </c>
      <c r="N1007" s="65" t="s">
        <v>4169</v>
      </c>
      <c r="O1007" s="125"/>
    </row>
    <row r="1008" spans="1:15" s="66" customFormat="1" ht="16.5" customHeight="1" x14ac:dyDescent="0.35">
      <c r="A1008" s="59">
        <v>72400100</v>
      </c>
      <c r="B1008" s="85" t="s">
        <v>10321</v>
      </c>
      <c r="C1008" s="118" t="s">
        <v>245</v>
      </c>
      <c r="D1008" s="85" t="s">
        <v>10431</v>
      </c>
      <c r="E1008" s="85" t="s">
        <v>4178</v>
      </c>
      <c r="F1008" s="85" t="s">
        <v>4177</v>
      </c>
      <c r="G1008" s="85" t="s">
        <v>12350</v>
      </c>
      <c r="H1008" s="85" t="s">
        <v>619</v>
      </c>
      <c r="I1008" s="85" t="s">
        <v>10119</v>
      </c>
      <c r="J1008" s="85">
        <v>24</v>
      </c>
      <c r="K1008" s="118" t="s">
        <v>12458</v>
      </c>
      <c r="L1008" s="65" t="s">
        <v>245</v>
      </c>
      <c r="M1008" s="65" t="s">
        <v>3125</v>
      </c>
      <c r="N1008" s="65" t="s">
        <v>4169</v>
      </c>
      <c r="O1008" s="125"/>
    </row>
    <row r="1009" spans="1:15" s="66" customFormat="1" ht="16.5" customHeight="1" x14ac:dyDescent="0.35">
      <c r="A1009" s="59">
        <v>72400110</v>
      </c>
      <c r="B1009" s="85" t="s">
        <v>4619</v>
      </c>
      <c r="C1009" s="118" t="s">
        <v>250</v>
      </c>
      <c r="D1009" s="85" t="s">
        <v>10431</v>
      </c>
      <c r="E1009" s="85" t="s">
        <v>4621</v>
      </c>
      <c r="F1009" s="85" t="s">
        <v>4620</v>
      </c>
      <c r="G1009" s="85" t="s">
        <v>12350</v>
      </c>
      <c r="H1009" s="85" t="s">
        <v>619</v>
      </c>
      <c r="I1009" s="85" t="s">
        <v>10119</v>
      </c>
      <c r="J1009" s="85">
        <v>24</v>
      </c>
      <c r="K1009" s="118" t="s">
        <v>12458</v>
      </c>
      <c r="L1009" s="65" t="s">
        <v>250</v>
      </c>
      <c r="M1009" s="65" t="s">
        <v>3125</v>
      </c>
      <c r="N1009" s="65" t="s">
        <v>4169</v>
      </c>
      <c r="O1009" s="125"/>
    </row>
    <row r="1010" spans="1:15" s="66" customFormat="1" ht="16.5" customHeight="1" x14ac:dyDescent="0.35">
      <c r="A1010" s="59">
        <v>73300055</v>
      </c>
      <c r="B1010" s="85" t="s">
        <v>3702</v>
      </c>
      <c r="C1010" s="118" t="s">
        <v>660</v>
      </c>
      <c r="D1010" s="85" t="s">
        <v>3046</v>
      </c>
      <c r="E1010" s="85" t="s">
        <v>3704</v>
      </c>
      <c r="F1010" s="85" t="s">
        <v>3703</v>
      </c>
      <c r="G1010" s="85" t="s">
        <v>18826</v>
      </c>
      <c r="H1010" s="85" t="s">
        <v>233</v>
      </c>
      <c r="I1010" s="85" t="s">
        <v>10414</v>
      </c>
      <c r="J1010" s="85">
        <v>200</v>
      </c>
      <c r="K1010" s="118" t="s">
        <v>12459</v>
      </c>
      <c r="L1010" s="65" t="s">
        <v>660</v>
      </c>
      <c r="M1010" s="65" t="s">
        <v>3125</v>
      </c>
      <c r="N1010" s="65" t="s">
        <v>3701</v>
      </c>
      <c r="O1010" s="125"/>
    </row>
    <row r="1011" spans="1:15" s="66" customFormat="1" ht="16.5" customHeight="1" x14ac:dyDescent="0.35">
      <c r="A1011" s="59">
        <v>73300060</v>
      </c>
      <c r="B1011" s="85" t="s">
        <v>3706</v>
      </c>
      <c r="C1011" s="118" t="s">
        <v>617</v>
      </c>
      <c r="D1011" s="85" t="s">
        <v>3046</v>
      </c>
      <c r="E1011" s="85" t="s">
        <v>3707</v>
      </c>
      <c r="F1011" s="85" t="s">
        <v>20580</v>
      </c>
      <c r="G1011" s="85" t="s">
        <v>20581</v>
      </c>
      <c r="H1011" s="85" t="s">
        <v>233</v>
      </c>
      <c r="I1011" s="85" t="s">
        <v>10414</v>
      </c>
      <c r="J1011" s="85">
        <v>200</v>
      </c>
      <c r="K1011" s="118" t="s">
        <v>12459</v>
      </c>
      <c r="L1011" s="65" t="s">
        <v>617</v>
      </c>
      <c r="M1011" s="65" t="s">
        <v>3125</v>
      </c>
      <c r="N1011" s="65" t="s">
        <v>3701</v>
      </c>
      <c r="O1011" s="125"/>
    </row>
    <row r="1012" spans="1:15" s="66" customFormat="1" ht="16.5" customHeight="1" x14ac:dyDescent="0.35">
      <c r="A1012" s="59">
        <v>73300065</v>
      </c>
      <c r="B1012" s="85" t="s">
        <v>3709</v>
      </c>
      <c r="C1012" s="118" t="s">
        <v>223</v>
      </c>
      <c r="D1012" s="85" t="s">
        <v>3046</v>
      </c>
      <c r="E1012" s="85" t="s">
        <v>3710</v>
      </c>
      <c r="F1012" s="85" t="s">
        <v>20582</v>
      </c>
      <c r="G1012" s="85" t="s">
        <v>20583</v>
      </c>
      <c r="H1012" s="85" t="s">
        <v>233</v>
      </c>
      <c r="I1012" s="85" t="s">
        <v>10414</v>
      </c>
      <c r="J1012" s="85">
        <v>200</v>
      </c>
      <c r="K1012" s="118" t="s">
        <v>12459</v>
      </c>
      <c r="L1012" s="65" t="s">
        <v>223</v>
      </c>
      <c r="M1012" s="65" t="s">
        <v>3125</v>
      </c>
      <c r="N1012" s="65" t="s">
        <v>3701</v>
      </c>
      <c r="O1012" s="125"/>
    </row>
    <row r="1013" spans="1:15" s="66" customFormat="1" ht="16.5" customHeight="1" x14ac:dyDescent="0.35">
      <c r="A1013" s="59">
        <v>73300070</v>
      </c>
      <c r="B1013" s="85" t="s">
        <v>3712</v>
      </c>
      <c r="C1013" s="118" t="s">
        <v>225</v>
      </c>
      <c r="D1013" s="85" t="s">
        <v>3046</v>
      </c>
      <c r="E1013" s="85" t="s">
        <v>3713</v>
      </c>
      <c r="F1013" s="85" t="s">
        <v>20584</v>
      </c>
      <c r="G1013" s="85" t="s">
        <v>20585</v>
      </c>
      <c r="H1013" s="85" t="s">
        <v>233</v>
      </c>
      <c r="I1013" s="85" t="s">
        <v>10414</v>
      </c>
      <c r="J1013" s="85">
        <v>200</v>
      </c>
      <c r="K1013" s="118" t="s">
        <v>12460</v>
      </c>
      <c r="L1013" s="65" t="s">
        <v>225</v>
      </c>
      <c r="M1013" s="65" t="s">
        <v>3125</v>
      </c>
      <c r="N1013" s="65" t="s">
        <v>3701</v>
      </c>
      <c r="O1013" s="125"/>
    </row>
    <row r="1014" spans="1:15" s="66" customFormat="1" ht="16.5" customHeight="1" x14ac:dyDescent="0.35">
      <c r="A1014" s="59">
        <v>73300075</v>
      </c>
      <c r="B1014" s="85" t="s">
        <v>3715</v>
      </c>
      <c r="C1014" s="118" t="s">
        <v>226</v>
      </c>
      <c r="D1014" s="85" t="s">
        <v>3046</v>
      </c>
      <c r="E1014" s="85" t="s">
        <v>3716</v>
      </c>
      <c r="F1014" s="85" t="s">
        <v>20586</v>
      </c>
      <c r="G1014" s="85" t="s">
        <v>20587</v>
      </c>
      <c r="H1014" s="85" t="s">
        <v>233</v>
      </c>
      <c r="I1014" s="85" t="s">
        <v>10414</v>
      </c>
      <c r="J1014" s="85">
        <v>200</v>
      </c>
      <c r="K1014" s="118" t="s">
        <v>12460</v>
      </c>
      <c r="L1014" s="65" t="s">
        <v>226</v>
      </c>
      <c r="M1014" s="65" t="s">
        <v>3125</v>
      </c>
      <c r="N1014" s="65" t="s">
        <v>3701</v>
      </c>
      <c r="O1014" s="125"/>
    </row>
    <row r="1015" spans="1:15" s="66" customFormat="1" ht="16.5" customHeight="1" x14ac:dyDescent="0.35">
      <c r="A1015" s="59">
        <v>73300080</v>
      </c>
      <c r="B1015" s="85" t="s">
        <v>3718</v>
      </c>
      <c r="C1015" s="118" t="s">
        <v>227</v>
      </c>
      <c r="D1015" s="85" t="s">
        <v>3046</v>
      </c>
      <c r="E1015" s="85" t="s">
        <v>3719</v>
      </c>
      <c r="F1015" s="85" t="s">
        <v>20588</v>
      </c>
      <c r="G1015" s="85" t="s">
        <v>20589</v>
      </c>
      <c r="H1015" s="85" t="s">
        <v>233</v>
      </c>
      <c r="I1015" s="85" t="s">
        <v>10414</v>
      </c>
      <c r="J1015" s="85">
        <v>200</v>
      </c>
      <c r="K1015" s="118" t="s">
        <v>12459</v>
      </c>
      <c r="L1015" s="65" t="s">
        <v>227</v>
      </c>
      <c r="M1015" s="65" t="s">
        <v>3125</v>
      </c>
      <c r="N1015" s="65" t="s">
        <v>3701</v>
      </c>
      <c r="O1015" s="125"/>
    </row>
    <row r="1016" spans="1:15" s="66" customFormat="1" ht="16.5" customHeight="1" x14ac:dyDescent="0.35">
      <c r="A1016" s="59">
        <v>73300085</v>
      </c>
      <c r="B1016" s="85" t="s">
        <v>3721</v>
      </c>
      <c r="C1016" s="118" t="s">
        <v>228</v>
      </c>
      <c r="D1016" s="85" t="s">
        <v>3046</v>
      </c>
      <c r="E1016" s="85" t="s">
        <v>3722</v>
      </c>
      <c r="F1016" s="85" t="s">
        <v>20590</v>
      </c>
      <c r="G1016" s="85" t="s">
        <v>20591</v>
      </c>
      <c r="H1016" s="85" t="s">
        <v>233</v>
      </c>
      <c r="I1016" s="85" t="s">
        <v>10414</v>
      </c>
      <c r="J1016" s="85">
        <v>200</v>
      </c>
      <c r="K1016" s="118" t="s">
        <v>12460</v>
      </c>
      <c r="L1016" s="65" t="s">
        <v>228</v>
      </c>
      <c r="M1016" s="65" t="s">
        <v>3125</v>
      </c>
      <c r="N1016" s="65" t="s">
        <v>3701</v>
      </c>
      <c r="O1016" s="125"/>
    </row>
    <row r="1017" spans="1:15" s="66" customFormat="1" ht="16.5" customHeight="1" x14ac:dyDescent="0.35">
      <c r="A1017" s="59">
        <v>73300090</v>
      </c>
      <c r="B1017" s="85" t="s">
        <v>3724</v>
      </c>
      <c r="C1017" s="118" t="s">
        <v>229</v>
      </c>
      <c r="D1017" s="85" t="s">
        <v>3046</v>
      </c>
      <c r="E1017" s="85" t="s">
        <v>3725</v>
      </c>
      <c r="F1017" s="85" t="s">
        <v>20592</v>
      </c>
      <c r="G1017" s="85" t="s">
        <v>20593</v>
      </c>
      <c r="H1017" s="85" t="s">
        <v>233</v>
      </c>
      <c r="I1017" s="85" t="s">
        <v>10414</v>
      </c>
      <c r="J1017" s="85">
        <v>200</v>
      </c>
      <c r="K1017" s="118" t="s">
        <v>12459</v>
      </c>
      <c r="L1017" s="65" t="s">
        <v>229</v>
      </c>
      <c r="M1017" s="65" t="s">
        <v>3125</v>
      </c>
      <c r="N1017" s="65" t="s">
        <v>3701</v>
      </c>
      <c r="O1017" s="125"/>
    </row>
    <row r="1018" spans="1:15" s="66" customFormat="1" ht="16.5" customHeight="1" x14ac:dyDescent="0.35">
      <c r="A1018" s="59">
        <v>73500055</v>
      </c>
      <c r="B1018" s="85" t="s">
        <v>3728</v>
      </c>
      <c r="C1018" s="118" t="s">
        <v>660</v>
      </c>
      <c r="D1018" s="85" t="s">
        <v>3046</v>
      </c>
      <c r="E1018" s="85" t="s">
        <v>3730</v>
      </c>
      <c r="F1018" s="85" t="s">
        <v>3729</v>
      </c>
      <c r="G1018" s="85" t="s">
        <v>18827</v>
      </c>
      <c r="H1018" s="85" t="s">
        <v>233</v>
      </c>
      <c r="I1018" s="85" t="s">
        <v>10414</v>
      </c>
      <c r="J1018" s="85">
        <v>200</v>
      </c>
      <c r="K1018" s="118" t="s">
        <v>12459</v>
      </c>
      <c r="L1018" s="65" t="s">
        <v>660</v>
      </c>
      <c r="M1018" s="65" t="s">
        <v>3125</v>
      </c>
      <c r="N1018" s="65" t="s">
        <v>3727</v>
      </c>
      <c r="O1018" s="125"/>
    </row>
    <row r="1019" spans="1:15" s="66" customFormat="1" ht="16.5" customHeight="1" x14ac:dyDescent="0.35">
      <c r="A1019" s="59">
        <v>73500060</v>
      </c>
      <c r="B1019" s="85" t="s">
        <v>3732</v>
      </c>
      <c r="C1019" s="118" t="s">
        <v>617</v>
      </c>
      <c r="D1019" s="85" t="s">
        <v>3046</v>
      </c>
      <c r="E1019" s="85" t="s">
        <v>3733</v>
      </c>
      <c r="F1019" s="85" t="s">
        <v>3708</v>
      </c>
      <c r="G1019" s="85" t="s">
        <v>18828</v>
      </c>
      <c r="H1019" s="85" t="s">
        <v>233</v>
      </c>
      <c r="I1019" s="85" t="s">
        <v>10414</v>
      </c>
      <c r="J1019" s="85">
        <v>200</v>
      </c>
      <c r="K1019" s="118" t="s">
        <v>12459</v>
      </c>
      <c r="L1019" s="65" t="s">
        <v>617</v>
      </c>
      <c r="M1019" s="65" t="s">
        <v>3125</v>
      </c>
      <c r="N1019" s="65" t="s">
        <v>3727</v>
      </c>
      <c r="O1019" s="125"/>
    </row>
    <row r="1020" spans="1:15" s="66" customFormat="1" ht="16.5" customHeight="1" x14ac:dyDescent="0.35">
      <c r="A1020" s="59">
        <v>73500065</v>
      </c>
      <c r="B1020" s="85" t="s">
        <v>3734</v>
      </c>
      <c r="C1020" s="118" t="s">
        <v>223</v>
      </c>
      <c r="D1020" s="85" t="s">
        <v>3046</v>
      </c>
      <c r="E1020" s="85" t="s">
        <v>3735</v>
      </c>
      <c r="F1020" s="85" t="s">
        <v>3711</v>
      </c>
      <c r="G1020" s="85" t="s">
        <v>18829</v>
      </c>
      <c r="H1020" s="85" t="s">
        <v>233</v>
      </c>
      <c r="I1020" s="85" t="s">
        <v>10414</v>
      </c>
      <c r="J1020" s="85">
        <v>200</v>
      </c>
      <c r="K1020" s="118" t="s">
        <v>12459</v>
      </c>
      <c r="L1020" s="65" t="s">
        <v>223</v>
      </c>
      <c r="M1020" s="65" t="s">
        <v>3125</v>
      </c>
      <c r="N1020" s="65" t="s">
        <v>3727</v>
      </c>
      <c r="O1020" s="125"/>
    </row>
    <row r="1021" spans="1:15" s="66" customFormat="1" ht="16.5" customHeight="1" x14ac:dyDescent="0.35">
      <c r="A1021" s="59">
        <v>73500070</v>
      </c>
      <c r="B1021" s="85" t="s">
        <v>3736</v>
      </c>
      <c r="C1021" s="118" t="s">
        <v>225</v>
      </c>
      <c r="D1021" s="85" t="s">
        <v>3046</v>
      </c>
      <c r="E1021" s="85" t="s">
        <v>3737</v>
      </c>
      <c r="F1021" s="85" t="s">
        <v>3714</v>
      </c>
      <c r="G1021" s="85" t="s">
        <v>18830</v>
      </c>
      <c r="H1021" s="85" t="s">
        <v>233</v>
      </c>
      <c r="I1021" s="85" t="s">
        <v>10414</v>
      </c>
      <c r="J1021" s="85">
        <v>200</v>
      </c>
      <c r="K1021" s="118" t="s">
        <v>12459</v>
      </c>
      <c r="L1021" s="65" t="s">
        <v>225</v>
      </c>
      <c r="M1021" s="65" t="s">
        <v>3125</v>
      </c>
      <c r="N1021" s="65" t="s">
        <v>3727</v>
      </c>
      <c r="O1021" s="125"/>
    </row>
    <row r="1022" spans="1:15" s="66" customFormat="1" ht="16.5" customHeight="1" x14ac:dyDescent="0.35">
      <c r="A1022" s="59">
        <v>73500075</v>
      </c>
      <c r="B1022" s="85" t="s">
        <v>3738</v>
      </c>
      <c r="C1022" s="118" t="s">
        <v>226</v>
      </c>
      <c r="D1022" s="85" t="s">
        <v>3046</v>
      </c>
      <c r="E1022" s="85" t="s">
        <v>3739</v>
      </c>
      <c r="F1022" s="85" t="s">
        <v>3717</v>
      </c>
      <c r="G1022" s="85" t="s">
        <v>18831</v>
      </c>
      <c r="H1022" s="85" t="s">
        <v>233</v>
      </c>
      <c r="I1022" s="85" t="s">
        <v>10414</v>
      </c>
      <c r="J1022" s="85">
        <v>200</v>
      </c>
      <c r="K1022" s="118" t="s">
        <v>12461</v>
      </c>
      <c r="L1022" s="65" t="s">
        <v>226</v>
      </c>
      <c r="M1022" s="65" t="s">
        <v>3125</v>
      </c>
      <c r="N1022" s="65" t="s">
        <v>3727</v>
      </c>
      <c r="O1022" s="125"/>
    </row>
    <row r="1023" spans="1:15" s="66" customFormat="1" ht="16.5" customHeight="1" x14ac:dyDescent="0.35">
      <c r="A1023" s="59">
        <v>73500080</v>
      </c>
      <c r="B1023" s="85" t="s">
        <v>3740</v>
      </c>
      <c r="C1023" s="118" t="s">
        <v>227</v>
      </c>
      <c r="D1023" s="85" t="s">
        <v>3046</v>
      </c>
      <c r="E1023" s="85" t="s">
        <v>3741</v>
      </c>
      <c r="F1023" s="85" t="s">
        <v>3720</v>
      </c>
      <c r="G1023" s="85" t="s">
        <v>18832</v>
      </c>
      <c r="H1023" s="85" t="s">
        <v>233</v>
      </c>
      <c r="I1023" s="85" t="s">
        <v>10414</v>
      </c>
      <c r="J1023" s="85">
        <v>200</v>
      </c>
      <c r="K1023" s="118" t="s">
        <v>12459</v>
      </c>
      <c r="L1023" s="65" t="s">
        <v>227</v>
      </c>
      <c r="M1023" s="65" t="s">
        <v>3125</v>
      </c>
      <c r="N1023" s="65" t="s">
        <v>3727</v>
      </c>
      <c r="O1023" s="125"/>
    </row>
    <row r="1024" spans="1:15" s="66" customFormat="1" ht="16.5" customHeight="1" x14ac:dyDescent="0.35">
      <c r="A1024" s="59">
        <v>73500085</v>
      </c>
      <c r="B1024" s="85" t="s">
        <v>3742</v>
      </c>
      <c r="C1024" s="118" t="s">
        <v>228</v>
      </c>
      <c r="D1024" s="85" t="s">
        <v>3046</v>
      </c>
      <c r="E1024" s="85" t="s">
        <v>3743</v>
      </c>
      <c r="F1024" s="85" t="s">
        <v>3723</v>
      </c>
      <c r="G1024" s="85" t="s">
        <v>18833</v>
      </c>
      <c r="H1024" s="85" t="s">
        <v>233</v>
      </c>
      <c r="I1024" s="85" t="s">
        <v>10414</v>
      </c>
      <c r="J1024" s="85">
        <v>200</v>
      </c>
      <c r="K1024" s="118" t="s">
        <v>12459</v>
      </c>
      <c r="L1024" s="65" t="s">
        <v>228</v>
      </c>
      <c r="M1024" s="65" t="s">
        <v>3125</v>
      </c>
      <c r="N1024" s="65" t="s">
        <v>3727</v>
      </c>
      <c r="O1024" s="125"/>
    </row>
    <row r="1025" spans="1:15" s="66" customFormat="1" ht="16.5" customHeight="1" x14ac:dyDescent="0.35">
      <c r="A1025" s="59">
        <v>73500090</v>
      </c>
      <c r="B1025" s="85" t="s">
        <v>3744</v>
      </c>
      <c r="C1025" s="118" t="s">
        <v>229</v>
      </c>
      <c r="D1025" s="85" t="s">
        <v>3046</v>
      </c>
      <c r="E1025" s="85" t="s">
        <v>3745</v>
      </c>
      <c r="F1025" s="85" t="s">
        <v>3726</v>
      </c>
      <c r="G1025" s="85" t="s">
        <v>18834</v>
      </c>
      <c r="H1025" s="85" t="s">
        <v>233</v>
      </c>
      <c r="I1025" s="85" t="s">
        <v>10414</v>
      </c>
      <c r="J1025" s="85">
        <v>200</v>
      </c>
      <c r="K1025" s="118" t="s">
        <v>12459</v>
      </c>
      <c r="L1025" s="65" t="s">
        <v>229</v>
      </c>
      <c r="M1025" s="65" t="s">
        <v>3125</v>
      </c>
      <c r="N1025" s="65" t="s">
        <v>3727</v>
      </c>
      <c r="O1025" s="125"/>
    </row>
    <row r="1026" spans="1:15" s="66" customFormat="1" ht="16.5" customHeight="1" x14ac:dyDescent="0.35">
      <c r="A1026" s="59">
        <v>73701060</v>
      </c>
      <c r="B1026" s="85" t="s">
        <v>3747</v>
      </c>
      <c r="C1026" s="118" t="s">
        <v>617</v>
      </c>
      <c r="D1026" s="85" t="s">
        <v>7885</v>
      </c>
      <c r="E1026" s="85" t="s">
        <v>3749</v>
      </c>
      <c r="F1026" s="85" t="s">
        <v>3748</v>
      </c>
      <c r="G1026" s="85" t="s">
        <v>12350</v>
      </c>
      <c r="H1026" s="85" t="s">
        <v>233</v>
      </c>
      <c r="I1026" s="85" t="s">
        <v>10414</v>
      </c>
      <c r="J1026" s="85">
        <v>200</v>
      </c>
      <c r="K1026" s="118" t="s">
        <v>12462</v>
      </c>
      <c r="L1026" s="65" t="s">
        <v>617</v>
      </c>
      <c r="M1026" s="65" t="s">
        <v>3125</v>
      </c>
      <c r="N1026" s="65" t="s">
        <v>3746</v>
      </c>
      <c r="O1026" s="125"/>
    </row>
    <row r="1027" spans="1:15" s="66" customFormat="1" ht="16.5" customHeight="1" x14ac:dyDescent="0.35">
      <c r="A1027" s="59">
        <v>73701065</v>
      </c>
      <c r="B1027" s="85" t="s">
        <v>3751</v>
      </c>
      <c r="C1027" s="118" t="s">
        <v>223</v>
      </c>
      <c r="D1027" s="85" t="s">
        <v>7885</v>
      </c>
      <c r="E1027" s="85" t="s">
        <v>3753</v>
      </c>
      <c r="F1027" s="85" t="s">
        <v>3752</v>
      </c>
      <c r="G1027" s="85" t="s">
        <v>12350</v>
      </c>
      <c r="H1027" s="85" t="s">
        <v>233</v>
      </c>
      <c r="I1027" s="85" t="s">
        <v>10414</v>
      </c>
      <c r="J1027" s="85">
        <v>200</v>
      </c>
      <c r="K1027" s="118" t="s">
        <v>12462</v>
      </c>
      <c r="L1027" s="65" t="s">
        <v>223</v>
      </c>
      <c r="M1027" s="65" t="s">
        <v>3125</v>
      </c>
      <c r="N1027" s="65" t="s">
        <v>3746</v>
      </c>
      <c r="O1027" s="125"/>
    </row>
    <row r="1028" spans="1:15" s="66" customFormat="1" ht="16.5" customHeight="1" x14ac:dyDescent="0.35">
      <c r="A1028" s="59">
        <v>73701070</v>
      </c>
      <c r="B1028" s="85" t="s">
        <v>3754</v>
      </c>
      <c r="C1028" s="118" t="s">
        <v>225</v>
      </c>
      <c r="D1028" s="85" t="s">
        <v>7885</v>
      </c>
      <c r="E1028" s="85" t="s">
        <v>3756</v>
      </c>
      <c r="F1028" s="85" t="s">
        <v>3755</v>
      </c>
      <c r="G1028" s="85" t="s">
        <v>12350</v>
      </c>
      <c r="H1028" s="85" t="s">
        <v>233</v>
      </c>
      <c r="I1028" s="85" t="s">
        <v>10414</v>
      </c>
      <c r="J1028" s="85">
        <v>200</v>
      </c>
      <c r="K1028" s="118" t="s">
        <v>12462</v>
      </c>
      <c r="L1028" s="65" t="s">
        <v>225</v>
      </c>
      <c r="M1028" s="65" t="s">
        <v>3125</v>
      </c>
      <c r="N1028" s="65" t="s">
        <v>3746</v>
      </c>
      <c r="O1028" s="125"/>
    </row>
    <row r="1029" spans="1:15" s="66" customFormat="1" ht="16.5" customHeight="1" x14ac:dyDescent="0.35">
      <c r="A1029" s="59">
        <v>73701075</v>
      </c>
      <c r="B1029" s="85" t="s">
        <v>3757</v>
      </c>
      <c r="C1029" s="118" t="s">
        <v>226</v>
      </c>
      <c r="D1029" s="85" t="s">
        <v>7885</v>
      </c>
      <c r="E1029" s="85" t="s">
        <v>3759</v>
      </c>
      <c r="F1029" s="85" t="s">
        <v>3758</v>
      </c>
      <c r="G1029" s="85" t="s">
        <v>12350</v>
      </c>
      <c r="H1029" s="85" t="s">
        <v>233</v>
      </c>
      <c r="I1029" s="85" t="s">
        <v>10414</v>
      </c>
      <c r="J1029" s="85">
        <v>200</v>
      </c>
      <c r="K1029" s="118" t="s">
        <v>12462</v>
      </c>
      <c r="L1029" s="65" t="s">
        <v>226</v>
      </c>
      <c r="M1029" s="65" t="s">
        <v>3125</v>
      </c>
      <c r="N1029" s="65" t="s">
        <v>3746</v>
      </c>
      <c r="O1029" s="125"/>
    </row>
    <row r="1030" spans="1:15" s="66" customFormat="1" ht="16.5" customHeight="1" x14ac:dyDescent="0.35">
      <c r="A1030" s="59">
        <v>73701080</v>
      </c>
      <c r="B1030" s="85" t="s">
        <v>3760</v>
      </c>
      <c r="C1030" s="118" t="s">
        <v>227</v>
      </c>
      <c r="D1030" s="85" t="s">
        <v>7885</v>
      </c>
      <c r="E1030" s="85" t="s">
        <v>3762</v>
      </c>
      <c r="F1030" s="85" t="s">
        <v>3761</v>
      </c>
      <c r="G1030" s="85" t="s">
        <v>12350</v>
      </c>
      <c r="H1030" s="85" t="s">
        <v>233</v>
      </c>
      <c r="I1030" s="85" t="s">
        <v>10414</v>
      </c>
      <c r="J1030" s="85">
        <v>200</v>
      </c>
      <c r="K1030" s="118" t="s">
        <v>12462</v>
      </c>
      <c r="L1030" s="65" t="s">
        <v>227</v>
      </c>
      <c r="M1030" s="65" t="s">
        <v>3125</v>
      </c>
      <c r="N1030" s="65" t="s">
        <v>3746</v>
      </c>
      <c r="O1030" s="125"/>
    </row>
    <row r="1031" spans="1:15" s="66" customFormat="1" ht="16.5" customHeight="1" x14ac:dyDescent="0.35">
      <c r="A1031" s="59">
        <v>73701085</v>
      </c>
      <c r="B1031" s="85" t="s">
        <v>3763</v>
      </c>
      <c r="C1031" s="118" t="s">
        <v>228</v>
      </c>
      <c r="D1031" s="85" t="s">
        <v>7885</v>
      </c>
      <c r="E1031" s="85" t="s">
        <v>3765</v>
      </c>
      <c r="F1031" s="85" t="s">
        <v>3764</v>
      </c>
      <c r="G1031" s="85" t="s">
        <v>12350</v>
      </c>
      <c r="H1031" s="85" t="s">
        <v>233</v>
      </c>
      <c r="I1031" s="85" t="s">
        <v>10414</v>
      </c>
      <c r="J1031" s="85">
        <v>200</v>
      </c>
      <c r="K1031" s="118" t="s">
        <v>12462</v>
      </c>
      <c r="L1031" s="65" t="s">
        <v>228</v>
      </c>
      <c r="M1031" s="65" t="s">
        <v>3125</v>
      </c>
      <c r="N1031" s="65" t="s">
        <v>3746</v>
      </c>
      <c r="O1031" s="125"/>
    </row>
    <row r="1032" spans="1:15" s="66" customFormat="1" ht="16.5" customHeight="1" x14ac:dyDescent="0.35">
      <c r="A1032" s="59">
        <v>73701090</v>
      </c>
      <c r="B1032" s="85" t="s">
        <v>3766</v>
      </c>
      <c r="C1032" s="118" t="s">
        <v>229</v>
      </c>
      <c r="D1032" s="85" t="s">
        <v>7885</v>
      </c>
      <c r="E1032" s="85" t="s">
        <v>3768</v>
      </c>
      <c r="F1032" s="85" t="s">
        <v>3767</v>
      </c>
      <c r="G1032" s="85" t="s">
        <v>12350</v>
      </c>
      <c r="H1032" s="85" t="s">
        <v>233</v>
      </c>
      <c r="I1032" s="85" t="s">
        <v>10414</v>
      </c>
      <c r="J1032" s="85">
        <v>200</v>
      </c>
      <c r="K1032" s="118" t="s">
        <v>12462</v>
      </c>
      <c r="L1032" s="65" t="s">
        <v>229</v>
      </c>
      <c r="M1032" s="65" t="s">
        <v>3125</v>
      </c>
      <c r="N1032" s="65" t="s">
        <v>3746</v>
      </c>
      <c r="O1032" s="125"/>
    </row>
    <row r="1033" spans="1:15" s="66" customFormat="1" ht="16.5" customHeight="1" x14ac:dyDescent="0.35">
      <c r="A1033" s="59">
        <v>73711060</v>
      </c>
      <c r="B1033" s="85" t="s">
        <v>3771</v>
      </c>
      <c r="C1033" s="118" t="s">
        <v>617</v>
      </c>
      <c r="D1033" s="85" t="s">
        <v>3046</v>
      </c>
      <c r="E1033" s="85" t="s">
        <v>3773</v>
      </c>
      <c r="F1033" s="85" t="s">
        <v>3772</v>
      </c>
      <c r="G1033" s="85" t="s">
        <v>12350</v>
      </c>
      <c r="H1033" s="85" t="s">
        <v>233</v>
      </c>
      <c r="I1033" s="85" t="s">
        <v>10414</v>
      </c>
      <c r="J1033" s="85">
        <v>200</v>
      </c>
      <c r="K1033" s="118" t="s">
        <v>12463</v>
      </c>
      <c r="L1033" s="65" t="s">
        <v>617</v>
      </c>
      <c r="M1033" s="65" t="s">
        <v>3125</v>
      </c>
      <c r="N1033" s="65" t="s">
        <v>3769</v>
      </c>
      <c r="O1033" s="125"/>
    </row>
    <row r="1034" spans="1:15" s="66" customFormat="1" ht="16.5" customHeight="1" x14ac:dyDescent="0.35">
      <c r="A1034" s="59">
        <v>73711065</v>
      </c>
      <c r="B1034" s="85" t="s">
        <v>3775</v>
      </c>
      <c r="C1034" s="118" t="s">
        <v>223</v>
      </c>
      <c r="D1034" s="85" t="s">
        <v>3046</v>
      </c>
      <c r="E1034" s="85" t="s">
        <v>3777</v>
      </c>
      <c r="F1034" s="85" t="s">
        <v>3776</v>
      </c>
      <c r="G1034" s="85" t="s">
        <v>12350</v>
      </c>
      <c r="H1034" s="85" t="s">
        <v>233</v>
      </c>
      <c r="I1034" s="85" t="s">
        <v>10414</v>
      </c>
      <c r="J1034" s="85">
        <v>200</v>
      </c>
      <c r="K1034" s="118" t="s">
        <v>12463</v>
      </c>
      <c r="L1034" s="65" t="s">
        <v>223</v>
      </c>
      <c r="M1034" s="65" t="s">
        <v>3125</v>
      </c>
      <c r="N1034" s="65" t="s">
        <v>3769</v>
      </c>
      <c r="O1034" s="125"/>
    </row>
    <row r="1035" spans="1:15" s="66" customFormat="1" ht="16.5" customHeight="1" x14ac:dyDescent="0.35">
      <c r="A1035" s="59">
        <v>73711070</v>
      </c>
      <c r="B1035" s="85" t="s">
        <v>3778</v>
      </c>
      <c r="C1035" s="118" t="s">
        <v>225</v>
      </c>
      <c r="D1035" s="85" t="s">
        <v>3046</v>
      </c>
      <c r="E1035" s="85" t="s">
        <v>3780</v>
      </c>
      <c r="F1035" s="85" t="s">
        <v>3779</v>
      </c>
      <c r="G1035" s="85" t="s">
        <v>12350</v>
      </c>
      <c r="H1035" s="85" t="s">
        <v>233</v>
      </c>
      <c r="I1035" s="85" t="s">
        <v>10414</v>
      </c>
      <c r="J1035" s="85">
        <v>200</v>
      </c>
      <c r="K1035" s="118" t="s">
        <v>12463</v>
      </c>
      <c r="L1035" s="65" t="s">
        <v>225</v>
      </c>
      <c r="M1035" s="65" t="s">
        <v>3125</v>
      </c>
      <c r="N1035" s="65" t="s">
        <v>3769</v>
      </c>
      <c r="O1035" s="125"/>
    </row>
    <row r="1036" spans="1:15" s="66" customFormat="1" ht="16.5" customHeight="1" x14ac:dyDescent="0.35">
      <c r="A1036" s="59">
        <v>73711075</v>
      </c>
      <c r="B1036" s="85" t="s">
        <v>3781</v>
      </c>
      <c r="C1036" s="118" t="s">
        <v>226</v>
      </c>
      <c r="D1036" s="85" t="s">
        <v>3046</v>
      </c>
      <c r="E1036" s="85" t="s">
        <v>3783</v>
      </c>
      <c r="F1036" s="85" t="s">
        <v>3782</v>
      </c>
      <c r="G1036" s="85" t="s">
        <v>12350</v>
      </c>
      <c r="H1036" s="85" t="s">
        <v>233</v>
      </c>
      <c r="I1036" s="85" t="s">
        <v>10414</v>
      </c>
      <c r="J1036" s="85">
        <v>200</v>
      </c>
      <c r="K1036" s="118" t="s">
        <v>12463</v>
      </c>
      <c r="L1036" s="65" t="s">
        <v>226</v>
      </c>
      <c r="M1036" s="65" t="s">
        <v>3125</v>
      </c>
      <c r="N1036" s="65" t="s">
        <v>3769</v>
      </c>
      <c r="O1036" s="125"/>
    </row>
    <row r="1037" spans="1:15" s="66" customFormat="1" ht="16.5" customHeight="1" x14ac:dyDescent="0.35">
      <c r="A1037" s="59">
        <v>73711080</v>
      </c>
      <c r="B1037" s="85" t="s">
        <v>3784</v>
      </c>
      <c r="C1037" s="118" t="s">
        <v>227</v>
      </c>
      <c r="D1037" s="85" t="s">
        <v>3046</v>
      </c>
      <c r="E1037" s="85" t="s">
        <v>3786</v>
      </c>
      <c r="F1037" s="85" t="s">
        <v>3785</v>
      </c>
      <c r="G1037" s="85" t="s">
        <v>12350</v>
      </c>
      <c r="H1037" s="85" t="s">
        <v>233</v>
      </c>
      <c r="I1037" s="85" t="s">
        <v>10414</v>
      </c>
      <c r="J1037" s="85">
        <v>200</v>
      </c>
      <c r="K1037" s="118" t="s">
        <v>12463</v>
      </c>
      <c r="L1037" s="65" t="s">
        <v>227</v>
      </c>
      <c r="M1037" s="65" t="s">
        <v>3125</v>
      </c>
      <c r="N1037" s="65" t="s">
        <v>3769</v>
      </c>
      <c r="O1037" s="125"/>
    </row>
    <row r="1038" spans="1:15" s="66" customFormat="1" ht="16.5" customHeight="1" x14ac:dyDescent="0.35">
      <c r="A1038" s="59">
        <v>73711085</v>
      </c>
      <c r="B1038" s="85" t="s">
        <v>3787</v>
      </c>
      <c r="C1038" s="118" t="s">
        <v>228</v>
      </c>
      <c r="D1038" s="85" t="s">
        <v>3046</v>
      </c>
      <c r="E1038" s="85" t="s">
        <v>3789</v>
      </c>
      <c r="F1038" s="85" t="s">
        <v>3788</v>
      </c>
      <c r="G1038" s="85" t="s">
        <v>12350</v>
      </c>
      <c r="H1038" s="85" t="s">
        <v>233</v>
      </c>
      <c r="I1038" s="85" t="s">
        <v>10414</v>
      </c>
      <c r="J1038" s="85">
        <v>200</v>
      </c>
      <c r="K1038" s="118" t="s">
        <v>12463</v>
      </c>
      <c r="L1038" s="65" t="s">
        <v>228</v>
      </c>
      <c r="M1038" s="65" t="s">
        <v>3125</v>
      </c>
      <c r="N1038" s="65" t="s">
        <v>3769</v>
      </c>
      <c r="O1038" s="125"/>
    </row>
    <row r="1039" spans="1:15" s="66" customFormat="1" ht="16.5" customHeight="1" x14ac:dyDescent="0.35">
      <c r="A1039" s="59">
        <v>73711090</v>
      </c>
      <c r="B1039" s="85" t="s">
        <v>3790</v>
      </c>
      <c r="C1039" s="118" t="s">
        <v>229</v>
      </c>
      <c r="D1039" s="85" t="s">
        <v>3046</v>
      </c>
      <c r="E1039" s="85" t="s">
        <v>3792</v>
      </c>
      <c r="F1039" s="85" t="s">
        <v>3791</v>
      </c>
      <c r="G1039" s="85" t="s">
        <v>12350</v>
      </c>
      <c r="H1039" s="85" t="s">
        <v>233</v>
      </c>
      <c r="I1039" s="85" t="s">
        <v>10414</v>
      </c>
      <c r="J1039" s="85">
        <v>200</v>
      </c>
      <c r="K1039" s="118" t="s">
        <v>12463</v>
      </c>
      <c r="L1039" s="65" t="s">
        <v>229</v>
      </c>
      <c r="M1039" s="65" t="s">
        <v>3125</v>
      </c>
      <c r="N1039" s="65" t="s">
        <v>3769</v>
      </c>
      <c r="O1039" s="125"/>
    </row>
    <row r="1040" spans="1:15" s="66" customFormat="1" ht="16.5" customHeight="1" x14ac:dyDescent="0.35">
      <c r="A1040" s="59">
        <v>73721060</v>
      </c>
      <c r="B1040" s="85" t="s">
        <v>3794</v>
      </c>
      <c r="C1040" s="118" t="s">
        <v>617</v>
      </c>
      <c r="D1040" s="85" t="s">
        <v>3046</v>
      </c>
      <c r="E1040" s="85" t="s">
        <v>3796</v>
      </c>
      <c r="F1040" s="85" t="s">
        <v>3795</v>
      </c>
      <c r="G1040" s="85" t="s">
        <v>12350</v>
      </c>
      <c r="H1040" s="85" t="s">
        <v>233</v>
      </c>
      <c r="I1040" s="85" t="s">
        <v>10414</v>
      </c>
      <c r="J1040" s="85">
        <v>200</v>
      </c>
      <c r="K1040" s="118" t="s">
        <v>12462</v>
      </c>
      <c r="L1040" s="65" t="s">
        <v>617</v>
      </c>
      <c r="M1040" s="65" t="s">
        <v>3125</v>
      </c>
      <c r="N1040" s="65" t="s">
        <v>3793</v>
      </c>
      <c r="O1040" s="125"/>
    </row>
    <row r="1041" spans="1:15" s="66" customFormat="1" ht="16.5" customHeight="1" x14ac:dyDescent="0.35">
      <c r="A1041" s="59">
        <v>73721065</v>
      </c>
      <c r="B1041" s="85" t="s">
        <v>3798</v>
      </c>
      <c r="C1041" s="118" t="s">
        <v>223</v>
      </c>
      <c r="D1041" s="85" t="s">
        <v>3046</v>
      </c>
      <c r="E1041" s="85" t="s">
        <v>3800</v>
      </c>
      <c r="F1041" s="85" t="s">
        <v>3799</v>
      </c>
      <c r="G1041" s="85" t="s">
        <v>12350</v>
      </c>
      <c r="H1041" s="85" t="s">
        <v>233</v>
      </c>
      <c r="I1041" s="85" t="s">
        <v>10414</v>
      </c>
      <c r="J1041" s="85">
        <v>200</v>
      </c>
      <c r="K1041" s="118" t="s">
        <v>12462</v>
      </c>
      <c r="L1041" s="65" t="s">
        <v>223</v>
      </c>
      <c r="M1041" s="65" t="s">
        <v>3125</v>
      </c>
      <c r="N1041" s="65" t="s">
        <v>3793</v>
      </c>
      <c r="O1041" s="125"/>
    </row>
    <row r="1042" spans="1:15" s="66" customFormat="1" ht="16.5" customHeight="1" x14ac:dyDescent="0.35">
      <c r="A1042" s="59">
        <v>73721070</v>
      </c>
      <c r="B1042" s="85" t="s">
        <v>3801</v>
      </c>
      <c r="C1042" s="118" t="s">
        <v>225</v>
      </c>
      <c r="D1042" s="85" t="s">
        <v>3046</v>
      </c>
      <c r="E1042" s="85" t="s">
        <v>3803</v>
      </c>
      <c r="F1042" s="85" t="s">
        <v>3802</v>
      </c>
      <c r="G1042" s="85" t="s">
        <v>12350</v>
      </c>
      <c r="H1042" s="85" t="s">
        <v>233</v>
      </c>
      <c r="I1042" s="85" t="s">
        <v>10414</v>
      </c>
      <c r="J1042" s="85">
        <v>200</v>
      </c>
      <c r="K1042" s="118" t="s">
        <v>12462</v>
      </c>
      <c r="L1042" s="65" t="s">
        <v>225</v>
      </c>
      <c r="M1042" s="65" t="s">
        <v>3125</v>
      </c>
      <c r="N1042" s="65" t="s">
        <v>3793</v>
      </c>
      <c r="O1042" s="125"/>
    </row>
    <row r="1043" spans="1:15" s="66" customFormat="1" ht="16.5" customHeight="1" x14ac:dyDescent="0.35">
      <c r="A1043" s="59">
        <v>73721075</v>
      </c>
      <c r="B1043" s="85" t="s">
        <v>3804</v>
      </c>
      <c r="C1043" s="118" t="s">
        <v>226</v>
      </c>
      <c r="D1043" s="85" t="s">
        <v>3046</v>
      </c>
      <c r="E1043" s="85" t="s">
        <v>3806</v>
      </c>
      <c r="F1043" s="85" t="s">
        <v>3805</v>
      </c>
      <c r="G1043" s="85" t="s">
        <v>12350</v>
      </c>
      <c r="H1043" s="85" t="s">
        <v>233</v>
      </c>
      <c r="I1043" s="85" t="s">
        <v>10414</v>
      </c>
      <c r="J1043" s="85">
        <v>200</v>
      </c>
      <c r="K1043" s="118" t="s">
        <v>12462</v>
      </c>
      <c r="L1043" s="65" t="s">
        <v>226</v>
      </c>
      <c r="M1043" s="65" t="s">
        <v>3125</v>
      </c>
      <c r="N1043" s="65" t="s">
        <v>3793</v>
      </c>
      <c r="O1043" s="125"/>
    </row>
    <row r="1044" spans="1:15" s="66" customFormat="1" ht="16.5" customHeight="1" x14ac:dyDescent="0.35">
      <c r="A1044" s="59">
        <v>73721080</v>
      </c>
      <c r="B1044" s="85" t="s">
        <v>3807</v>
      </c>
      <c r="C1044" s="118" t="s">
        <v>227</v>
      </c>
      <c r="D1044" s="85" t="s">
        <v>3046</v>
      </c>
      <c r="E1044" s="85" t="s">
        <v>3809</v>
      </c>
      <c r="F1044" s="85" t="s">
        <v>3808</v>
      </c>
      <c r="G1044" s="85" t="s">
        <v>12350</v>
      </c>
      <c r="H1044" s="85" t="s">
        <v>233</v>
      </c>
      <c r="I1044" s="85" t="s">
        <v>10414</v>
      </c>
      <c r="J1044" s="85">
        <v>200</v>
      </c>
      <c r="K1044" s="118" t="s">
        <v>12462</v>
      </c>
      <c r="L1044" s="65" t="s">
        <v>227</v>
      </c>
      <c r="M1044" s="65" t="s">
        <v>3125</v>
      </c>
      <c r="N1044" s="65" t="s">
        <v>3793</v>
      </c>
      <c r="O1044" s="125"/>
    </row>
    <row r="1045" spans="1:15" s="66" customFormat="1" ht="16.5" customHeight="1" x14ac:dyDescent="0.35">
      <c r="A1045" s="59">
        <v>73721085</v>
      </c>
      <c r="B1045" s="85" t="s">
        <v>3810</v>
      </c>
      <c r="C1045" s="118" t="s">
        <v>228</v>
      </c>
      <c r="D1045" s="85" t="s">
        <v>3046</v>
      </c>
      <c r="E1045" s="85" t="s">
        <v>3812</v>
      </c>
      <c r="F1045" s="85" t="s">
        <v>3811</v>
      </c>
      <c r="G1045" s="85" t="s">
        <v>12350</v>
      </c>
      <c r="H1045" s="85" t="s">
        <v>233</v>
      </c>
      <c r="I1045" s="85" t="s">
        <v>10414</v>
      </c>
      <c r="J1045" s="85">
        <v>200</v>
      </c>
      <c r="K1045" s="118" t="s">
        <v>12462</v>
      </c>
      <c r="L1045" s="65" t="s">
        <v>228</v>
      </c>
      <c r="M1045" s="65" t="s">
        <v>3125</v>
      </c>
      <c r="N1045" s="65" t="s">
        <v>3793</v>
      </c>
      <c r="O1045" s="125"/>
    </row>
    <row r="1046" spans="1:15" s="66" customFormat="1" ht="16.5" customHeight="1" x14ac:dyDescent="0.35">
      <c r="A1046" s="59">
        <v>73721090</v>
      </c>
      <c r="B1046" s="85" t="s">
        <v>3813</v>
      </c>
      <c r="C1046" s="118" t="s">
        <v>229</v>
      </c>
      <c r="D1046" s="85" t="s">
        <v>3046</v>
      </c>
      <c r="E1046" s="85" t="s">
        <v>3815</v>
      </c>
      <c r="F1046" s="85" t="s">
        <v>3814</v>
      </c>
      <c r="G1046" s="85" t="s">
        <v>12350</v>
      </c>
      <c r="H1046" s="85" t="s">
        <v>233</v>
      </c>
      <c r="I1046" s="85" t="s">
        <v>10414</v>
      </c>
      <c r="J1046" s="85">
        <v>200</v>
      </c>
      <c r="K1046" s="118" t="s">
        <v>12462</v>
      </c>
      <c r="L1046" s="65" t="s">
        <v>229</v>
      </c>
      <c r="M1046" s="65" t="s">
        <v>3125</v>
      </c>
      <c r="N1046" s="65" t="s">
        <v>3793</v>
      </c>
      <c r="O1046" s="125"/>
    </row>
    <row r="1047" spans="1:15" s="66" customFormat="1" ht="16.5" customHeight="1" x14ac:dyDescent="0.35">
      <c r="A1047" s="59">
        <v>73847060</v>
      </c>
      <c r="B1047" s="85" t="s">
        <v>11531</v>
      </c>
      <c r="C1047" s="118" t="s">
        <v>6464</v>
      </c>
      <c r="D1047" s="85" t="s">
        <v>1193</v>
      </c>
      <c r="E1047" s="85" t="s">
        <v>3631</v>
      </c>
      <c r="F1047" s="85" t="s">
        <v>3630</v>
      </c>
      <c r="G1047" s="85" t="s">
        <v>12350</v>
      </c>
      <c r="H1047" s="85" t="s">
        <v>233</v>
      </c>
      <c r="I1047" s="85" t="s">
        <v>10119</v>
      </c>
      <c r="J1047" s="85">
        <v>1000</v>
      </c>
      <c r="K1047" s="118" t="s">
        <v>12371</v>
      </c>
      <c r="L1047" s="65" t="s">
        <v>6464</v>
      </c>
      <c r="M1047" s="65" t="s">
        <v>3125</v>
      </c>
      <c r="N1047" s="65" t="s">
        <v>3629</v>
      </c>
      <c r="O1047" s="125"/>
    </row>
    <row r="1048" spans="1:15" s="66" customFormat="1" ht="16.5" customHeight="1" x14ac:dyDescent="0.35">
      <c r="A1048" s="59">
        <v>73847070</v>
      </c>
      <c r="B1048" s="85" t="s">
        <v>11532</v>
      </c>
      <c r="C1048" s="118" t="s">
        <v>5689</v>
      </c>
      <c r="D1048" s="85" t="s">
        <v>1193</v>
      </c>
      <c r="E1048" s="85" t="s">
        <v>3634</v>
      </c>
      <c r="F1048" s="85" t="s">
        <v>3633</v>
      </c>
      <c r="G1048" s="85" t="s">
        <v>12350</v>
      </c>
      <c r="H1048" s="85" t="s">
        <v>233</v>
      </c>
      <c r="I1048" s="85" t="s">
        <v>10119</v>
      </c>
      <c r="J1048" s="85">
        <v>1000</v>
      </c>
      <c r="K1048" s="118" t="s">
        <v>12371</v>
      </c>
      <c r="L1048" s="65" t="s">
        <v>5689</v>
      </c>
      <c r="M1048" s="65" t="s">
        <v>3125</v>
      </c>
      <c r="N1048" s="65" t="s">
        <v>3629</v>
      </c>
      <c r="O1048" s="125"/>
    </row>
    <row r="1049" spans="1:15" s="66" customFormat="1" ht="16.5" customHeight="1" x14ac:dyDescent="0.35">
      <c r="A1049" s="59">
        <v>73847080</v>
      </c>
      <c r="B1049" s="85" t="s">
        <v>11533</v>
      </c>
      <c r="C1049" s="118" t="s">
        <v>5691</v>
      </c>
      <c r="D1049" s="85" t="s">
        <v>1193</v>
      </c>
      <c r="E1049" s="85" t="s">
        <v>3636</v>
      </c>
      <c r="F1049" s="85" t="s">
        <v>3635</v>
      </c>
      <c r="G1049" s="85" t="s">
        <v>12350</v>
      </c>
      <c r="H1049" s="85" t="s">
        <v>233</v>
      </c>
      <c r="I1049" s="85" t="s">
        <v>10119</v>
      </c>
      <c r="J1049" s="85">
        <v>1000</v>
      </c>
      <c r="K1049" s="118" t="s">
        <v>12371</v>
      </c>
      <c r="L1049" s="65" t="s">
        <v>5691</v>
      </c>
      <c r="M1049" s="65" t="s">
        <v>3125</v>
      </c>
      <c r="N1049" s="65" t="s">
        <v>3629</v>
      </c>
      <c r="O1049" s="125"/>
    </row>
    <row r="1050" spans="1:15" s="66" customFormat="1" ht="16.5" customHeight="1" x14ac:dyDescent="0.35">
      <c r="A1050" s="59">
        <v>73847090</v>
      </c>
      <c r="B1050" s="85" t="s">
        <v>11534</v>
      </c>
      <c r="C1050" s="118" t="s">
        <v>5695</v>
      </c>
      <c r="D1050" s="85" t="s">
        <v>1193</v>
      </c>
      <c r="E1050" s="85" t="s">
        <v>3638</v>
      </c>
      <c r="F1050" s="85" t="s">
        <v>3637</v>
      </c>
      <c r="G1050" s="85" t="s">
        <v>12350</v>
      </c>
      <c r="H1050" s="85" t="s">
        <v>233</v>
      </c>
      <c r="I1050" s="85" t="s">
        <v>10119</v>
      </c>
      <c r="J1050" s="85">
        <v>1000</v>
      </c>
      <c r="K1050" s="118" t="s">
        <v>12371</v>
      </c>
      <c r="L1050" s="65" t="s">
        <v>5695</v>
      </c>
      <c r="M1050" s="65" t="s">
        <v>3125</v>
      </c>
      <c r="N1050" s="65" t="s">
        <v>3629</v>
      </c>
      <c r="O1050" s="125"/>
    </row>
    <row r="1051" spans="1:15" s="66" customFormat="1" ht="16.5" customHeight="1" x14ac:dyDescent="0.35">
      <c r="A1051" s="59">
        <v>73847100</v>
      </c>
      <c r="B1051" s="85" t="s">
        <v>11535</v>
      </c>
      <c r="C1051" s="118" t="s">
        <v>5698</v>
      </c>
      <c r="D1051" s="85" t="s">
        <v>1193</v>
      </c>
      <c r="E1051" s="85" t="s">
        <v>3640</v>
      </c>
      <c r="F1051" s="85" t="s">
        <v>3639</v>
      </c>
      <c r="G1051" s="85" t="s">
        <v>12350</v>
      </c>
      <c r="H1051" s="85" t="s">
        <v>233</v>
      </c>
      <c r="I1051" s="85" t="s">
        <v>10119</v>
      </c>
      <c r="J1051" s="85">
        <v>1000</v>
      </c>
      <c r="K1051" s="118" t="s">
        <v>12371</v>
      </c>
      <c r="L1051" s="65" t="s">
        <v>5698</v>
      </c>
      <c r="M1051" s="65" t="s">
        <v>3125</v>
      </c>
      <c r="N1051" s="65" t="s">
        <v>3629</v>
      </c>
      <c r="O1051" s="125"/>
    </row>
    <row r="1052" spans="1:15" s="66" customFormat="1" ht="16.5" customHeight="1" x14ac:dyDescent="0.35">
      <c r="A1052" s="59">
        <v>74500060</v>
      </c>
      <c r="B1052" s="85" t="s">
        <v>4947</v>
      </c>
      <c r="C1052" s="118" t="s">
        <v>617</v>
      </c>
      <c r="D1052" s="85" t="s">
        <v>10431</v>
      </c>
      <c r="E1052" s="85" t="s">
        <v>4948</v>
      </c>
      <c r="F1052" s="85" t="s">
        <v>4949</v>
      </c>
      <c r="G1052" s="85" t="s">
        <v>18835</v>
      </c>
      <c r="H1052" s="85" t="s">
        <v>619</v>
      </c>
      <c r="I1052" s="85" t="s">
        <v>10119</v>
      </c>
      <c r="J1052" s="85">
        <v>24</v>
      </c>
      <c r="K1052" s="118" t="s">
        <v>12464</v>
      </c>
      <c r="L1052" s="65" t="s">
        <v>617</v>
      </c>
      <c r="M1052" s="65" t="s">
        <v>3125</v>
      </c>
      <c r="N1052" s="65" t="s">
        <v>3608</v>
      </c>
      <c r="O1052" s="125"/>
    </row>
    <row r="1053" spans="1:15" s="66" customFormat="1" ht="16.5" customHeight="1" x14ac:dyDescent="0.35">
      <c r="A1053" s="59">
        <v>74500070</v>
      </c>
      <c r="B1053" s="85" t="s">
        <v>10303</v>
      </c>
      <c r="C1053" s="118" t="s">
        <v>225</v>
      </c>
      <c r="D1053" s="85" t="s">
        <v>10431</v>
      </c>
      <c r="E1053" s="85" t="s">
        <v>3610</v>
      </c>
      <c r="F1053" s="85" t="s">
        <v>3609</v>
      </c>
      <c r="G1053" s="85" t="s">
        <v>18836</v>
      </c>
      <c r="H1053" s="85" t="s">
        <v>619</v>
      </c>
      <c r="I1053" s="85" t="s">
        <v>10119</v>
      </c>
      <c r="J1053" s="85">
        <v>24</v>
      </c>
      <c r="K1053" s="118" t="s">
        <v>12464</v>
      </c>
      <c r="L1053" s="65" t="s">
        <v>225</v>
      </c>
      <c r="M1053" s="65" t="s">
        <v>3125</v>
      </c>
      <c r="N1053" s="65" t="s">
        <v>3608</v>
      </c>
      <c r="O1053" s="125"/>
    </row>
    <row r="1054" spans="1:15" s="66" customFormat="1" ht="16.5" customHeight="1" x14ac:dyDescent="0.35">
      <c r="A1054" s="59">
        <v>74500080</v>
      </c>
      <c r="B1054" s="85" t="s">
        <v>10304</v>
      </c>
      <c r="C1054" s="118" t="s">
        <v>227</v>
      </c>
      <c r="D1054" s="85" t="s">
        <v>10431</v>
      </c>
      <c r="E1054" s="85" t="s">
        <v>3613</v>
      </c>
      <c r="F1054" s="85" t="s">
        <v>3612</v>
      </c>
      <c r="G1054" s="85" t="s">
        <v>18837</v>
      </c>
      <c r="H1054" s="85" t="s">
        <v>619</v>
      </c>
      <c r="I1054" s="85" t="s">
        <v>10119</v>
      </c>
      <c r="J1054" s="85">
        <v>24</v>
      </c>
      <c r="K1054" s="118" t="s">
        <v>12464</v>
      </c>
      <c r="L1054" s="65" t="s">
        <v>227</v>
      </c>
      <c r="M1054" s="65" t="s">
        <v>3125</v>
      </c>
      <c r="N1054" s="65" t="s">
        <v>3608</v>
      </c>
      <c r="O1054" s="125"/>
    </row>
    <row r="1055" spans="1:15" s="66" customFormat="1" ht="16.5" customHeight="1" x14ac:dyDescent="0.35">
      <c r="A1055" s="59">
        <v>74500090</v>
      </c>
      <c r="B1055" s="85" t="s">
        <v>10305</v>
      </c>
      <c r="C1055" s="118" t="s">
        <v>229</v>
      </c>
      <c r="D1055" s="85" t="s">
        <v>10431</v>
      </c>
      <c r="E1055" s="85" t="s">
        <v>3615</v>
      </c>
      <c r="F1055" s="85" t="s">
        <v>3614</v>
      </c>
      <c r="G1055" s="85" t="s">
        <v>18838</v>
      </c>
      <c r="H1055" s="85" t="s">
        <v>619</v>
      </c>
      <c r="I1055" s="85" t="s">
        <v>10119</v>
      </c>
      <c r="J1055" s="85">
        <v>24</v>
      </c>
      <c r="K1055" s="118" t="s">
        <v>12464</v>
      </c>
      <c r="L1055" s="65" t="s">
        <v>229</v>
      </c>
      <c r="M1055" s="65" t="s">
        <v>3125</v>
      </c>
      <c r="N1055" s="65" t="s">
        <v>3608</v>
      </c>
      <c r="O1055" s="125"/>
    </row>
    <row r="1056" spans="1:15" s="66" customFormat="1" ht="16.5" customHeight="1" x14ac:dyDescent="0.35">
      <c r="A1056" s="59">
        <v>74500100</v>
      </c>
      <c r="B1056" s="85" t="s">
        <v>10306</v>
      </c>
      <c r="C1056" s="118" t="s">
        <v>245</v>
      </c>
      <c r="D1056" s="85" t="s">
        <v>10431</v>
      </c>
      <c r="E1056" s="85" t="s">
        <v>3617</v>
      </c>
      <c r="F1056" s="85" t="s">
        <v>3616</v>
      </c>
      <c r="G1056" s="85" t="s">
        <v>18839</v>
      </c>
      <c r="H1056" s="85" t="s">
        <v>619</v>
      </c>
      <c r="I1056" s="85" t="s">
        <v>10119</v>
      </c>
      <c r="J1056" s="85">
        <v>24</v>
      </c>
      <c r="K1056" s="118" t="s">
        <v>12464</v>
      </c>
      <c r="L1056" s="65" t="s">
        <v>245</v>
      </c>
      <c r="M1056" s="65" t="s">
        <v>3125</v>
      </c>
      <c r="N1056" s="65" t="s">
        <v>3608</v>
      </c>
      <c r="O1056" s="125"/>
    </row>
    <row r="1057" spans="1:15" s="66" customFormat="1" ht="16.5" customHeight="1" x14ac:dyDescent="0.35">
      <c r="A1057" s="59">
        <v>74500110</v>
      </c>
      <c r="B1057" s="85" t="s">
        <v>4950</v>
      </c>
      <c r="C1057" s="118" t="s">
        <v>250</v>
      </c>
      <c r="D1057" s="85" t="s">
        <v>10431</v>
      </c>
      <c r="E1057" s="85" t="s">
        <v>4951</v>
      </c>
      <c r="F1057" s="85" t="s">
        <v>4952</v>
      </c>
      <c r="G1057" s="85" t="s">
        <v>18840</v>
      </c>
      <c r="H1057" s="85" t="s">
        <v>619</v>
      </c>
      <c r="I1057" s="85" t="s">
        <v>10119</v>
      </c>
      <c r="J1057" s="85">
        <v>24</v>
      </c>
      <c r="K1057" s="118" t="s">
        <v>12464</v>
      </c>
      <c r="L1057" s="65" t="s">
        <v>250</v>
      </c>
      <c r="M1057" s="65" t="s">
        <v>3125</v>
      </c>
      <c r="N1057" s="65" t="s">
        <v>3608</v>
      </c>
      <c r="O1057" s="125"/>
    </row>
    <row r="1058" spans="1:15" s="66" customFormat="1" ht="16.5" customHeight="1" x14ac:dyDescent="0.35">
      <c r="A1058" s="59">
        <v>74718070</v>
      </c>
      <c r="B1058" s="85" t="s">
        <v>10307</v>
      </c>
      <c r="C1058" s="118" t="s">
        <v>225</v>
      </c>
      <c r="D1058" s="85" t="s">
        <v>3046</v>
      </c>
      <c r="E1058" s="85" t="s">
        <v>4078</v>
      </c>
      <c r="F1058" s="85" t="s">
        <v>4077</v>
      </c>
      <c r="G1058" s="85" t="s">
        <v>12350</v>
      </c>
      <c r="H1058" s="85" t="s">
        <v>619</v>
      </c>
      <c r="I1058" s="85" t="s">
        <v>10119</v>
      </c>
      <c r="J1058" s="85">
        <v>24</v>
      </c>
      <c r="K1058" s="118" t="s">
        <v>12465</v>
      </c>
      <c r="L1058" s="65" t="s">
        <v>225</v>
      </c>
      <c r="M1058" s="65" t="s">
        <v>3125</v>
      </c>
      <c r="N1058" s="65" t="s">
        <v>4076</v>
      </c>
      <c r="O1058" s="125"/>
    </row>
    <row r="1059" spans="1:15" s="66" customFormat="1" ht="16.5" customHeight="1" x14ac:dyDescent="0.35">
      <c r="A1059" s="59">
        <v>74718080</v>
      </c>
      <c r="B1059" s="85" t="s">
        <v>10308</v>
      </c>
      <c r="C1059" s="118" t="s">
        <v>227</v>
      </c>
      <c r="D1059" s="85" t="s">
        <v>3046</v>
      </c>
      <c r="E1059" s="85" t="s">
        <v>4080</v>
      </c>
      <c r="F1059" s="85" t="s">
        <v>4079</v>
      </c>
      <c r="G1059" s="85" t="s">
        <v>12350</v>
      </c>
      <c r="H1059" s="85" t="s">
        <v>619</v>
      </c>
      <c r="I1059" s="85" t="s">
        <v>10119</v>
      </c>
      <c r="J1059" s="85">
        <v>24</v>
      </c>
      <c r="K1059" s="118" t="s">
        <v>12465</v>
      </c>
      <c r="L1059" s="65" t="s">
        <v>227</v>
      </c>
      <c r="M1059" s="65" t="s">
        <v>3125</v>
      </c>
      <c r="N1059" s="65" t="s">
        <v>4076</v>
      </c>
      <c r="O1059" s="125"/>
    </row>
    <row r="1060" spans="1:15" s="66" customFormat="1" ht="16.5" customHeight="1" x14ac:dyDescent="0.35">
      <c r="A1060" s="59">
        <v>74718090</v>
      </c>
      <c r="B1060" s="85" t="s">
        <v>10309</v>
      </c>
      <c r="C1060" s="118" t="s">
        <v>229</v>
      </c>
      <c r="D1060" s="85" t="s">
        <v>3046</v>
      </c>
      <c r="E1060" s="85" t="s">
        <v>4082</v>
      </c>
      <c r="F1060" s="85" t="s">
        <v>4081</v>
      </c>
      <c r="G1060" s="85" t="s">
        <v>12350</v>
      </c>
      <c r="H1060" s="85" t="s">
        <v>619</v>
      </c>
      <c r="I1060" s="85" t="s">
        <v>10119</v>
      </c>
      <c r="J1060" s="85">
        <v>24</v>
      </c>
      <c r="K1060" s="118" t="s">
        <v>12465</v>
      </c>
      <c r="L1060" s="65" t="s">
        <v>229</v>
      </c>
      <c r="M1060" s="65" t="s">
        <v>3125</v>
      </c>
      <c r="N1060" s="65" t="s">
        <v>4076</v>
      </c>
      <c r="O1060" s="125"/>
    </row>
    <row r="1061" spans="1:15" s="66" customFormat="1" ht="16.5" customHeight="1" x14ac:dyDescent="0.35">
      <c r="A1061" s="59">
        <v>74718100</v>
      </c>
      <c r="B1061" s="85" t="s">
        <v>10310</v>
      </c>
      <c r="C1061" s="118" t="s">
        <v>245</v>
      </c>
      <c r="D1061" s="85" t="s">
        <v>3046</v>
      </c>
      <c r="E1061" s="85" t="s">
        <v>4084</v>
      </c>
      <c r="F1061" s="85" t="s">
        <v>4083</v>
      </c>
      <c r="G1061" s="85" t="s">
        <v>12350</v>
      </c>
      <c r="H1061" s="85" t="s">
        <v>619</v>
      </c>
      <c r="I1061" s="85" t="s">
        <v>10119</v>
      </c>
      <c r="J1061" s="85">
        <v>24</v>
      </c>
      <c r="K1061" s="118" t="s">
        <v>12465</v>
      </c>
      <c r="L1061" s="65" t="s">
        <v>245</v>
      </c>
      <c r="M1061" s="65" t="s">
        <v>3125</v>
      </c>
      <c r="N1061" s="65" t="s">
        <v>4076</v>
      </c>
      <c r="O1061" s="125"/>
    </row>
    <row r="1062" spans="1:15" s="66" customFormat="1" ht="16.5" customHeight="1" x14ac:dyDescent="0.35">
      <c r="A1062" s="59">
        <v>74718110</v>
      </c>
      <c r="B1062" s="85" t="s">
        <v>10311</v>
      </c>
      <c r="C1062" s="118" t="s">
        <v>250</v>
      </c>
      <c r="D1062" s="85" t="s">
        <v>3046</v>
      </c>
      <c r="E1062" s="85" t="s">
        <v>4086</v>
      </c>
      <c r="F1062" s="85" t="s">
        <v>4085</v>
      </c>
      <c r="G1062" s="85" t="s">
        <v>12350</v>
      </c>
      <c r="H1062" s="85" t="s">
        <v>619</v>
      </c>
      <c r="I1062" s="85" t="s">
        <v>10119</v>
      </c>
      <c r="J1062" s="85">
        <v>24</v>
      </c>
      <c r="K1062" s="118" t="s">
        <v>12465</v>
      </c>
      <c r="L1062" s="65" t="s">
        <v>250</v>
      </c>
      <c r="M1062" s="65" t="s">
        <v>3125</v>
      </c>
      <c r="N1062" s="65" t="s">
        <v>4076</v>
      </c>
      <c r="O1062" s="125"/>
    </row>
    <row r="1063" spans="1:15" s="66" customFormat="1" ht="16.5" customHeight="1" x14ac:dyDescent="0.35">
      <c r="A1063" s="59">
        <v>76100070</v>
      </c>
      <c r="B1063" s="85" t="s">
        <v>1713</v>
      </c>
      <c r="C1063" s="118" t="s">
        <v>225</v>
      </c>
      <c r="D1063" s="85" t="s">
        <v>3046</v>
      </c>
      <c r="E1063" s="85" t="s">
        <v>1715</v>
      </c>
      <c r="F1063" s="85" t="s">
        <v>10475</v>
      </c>
      <c r="G1063" s="85" t="s">
        <v>18841</v>
      </c>
      <c r="H1063" s="85" t="s">
        <v>1714</v>
      </c>
      <c r="I1063" s="85" t="s">
        <v>10414</v>
      </c>
      <c r="J1063" s="85">
        <v>144</v>
      </c>
      <c r="K1063" s="118" t="s">
        <v>1555</v>
      </c>
      <c r="L1063" s="65" t="s">
        <v>225</v>
      </c>
      <c r="M1063" s="65" t="s">
        <v>3125</v>
      </c>
      <c r="N1063" s="65" t="s">
        <v>1712</v>
      </c>
      <c r="O1063" s="125"/>
    </row>
    <row r="1064" spans="1:15" s="66" customFormat="1" ht="16.5" customHeight="1" x14ac:dyDescent="0.35">
      <c r="A1064" s="59">
        <v>76100090</v>
      </c>
      <c r="B1064" s="85" t="s">
        <v>1716</v>
      </c>
      <c r="C1064" s="118" t="s">
        <v>229</v>
      </c>
      <c r="D1064" s="85" t="s">
        <v>3046</v>
      </c>
      <c r="E1064" s="85" t="s">
        <v>1717</v>
      </c>
      <c r="F1064" s="85" t="s">
        <v>10476</v>
      </c>
      <c r="G1064" s="85" t="s">
        <v>18842</v>
      </c>
      <c r="H1064" s="85" t="s">
        <v>1714</v>
      </c>
      <c r="I1064" s="85" t="s">
        <v>10414</v>
      </c>
      <c r="J1064" s="85">
        <v>144</v>
      </c>
      <c r="K1064" s="118" t="s">
        <v>1555</v>
      </c>
      <c r="L1064" s="65" t="s">
        <v>229</v>
      </c>
      <c r="M1064" s="65" t="s">
        <v>3125</v>
      </c>
      <c r="N1064" s="65" t="s">
        <v>1712</v>
      </c>
      <c r="O1064" s="125"/>
    </row>
    <row r="1065" spans="1:15" s="66" customFormat="1" ht="16.5" customHeight="1" x14ac:dyDescent="0.35">
      <c r="A1065" s="59">
        <v>76200070</v>
      </c>
      <c r="B1065" s="85" t="s">
        <v>4475</v>
      </c>
      <c r="C1065" s="118" t="s">
        <v>225</v>
      </c>
      <c r="D1065" s="85" t="s">
        <v>3124</v>
      </c>
      <c r="E1065" s="85" t="s">
        <v>4477</v>
      </c>
      <c r="F1065" s="85" t="s">
        <v>4476</v>
      </c>
      <c r="G1065" s="85" t="s">
        <v>18843</v>
      </c>
      <c r="H1065" s="85" t="s">
        <v>619</v>
      </c>
      <c r="I1065" s="85" t="s">
        <v>10414</v>
      </c>
      <c r="J1065" s="85">
        <v>144</v>
      </c>
      <c r="K1065" s="118" t="s">
        <v>12394</v>
      </c>
      <c r="L1065" s="65" t="s">
        <v>225</v>
      </c>
      <c r="M1065" s="65" t="s">
        <v>3125</v>
      </c>
      <c r="N1065" s="65" t="s">
        <v>4474</v>
      </c>
      <c r="O1065" s="125"/>
    </row>
    <row r="1066" spans="1:15" s="66" customFormat="1" ht="16.5" customHeight="1" x14ac:dyDescent="0.35">
      <c r="A1066" s="59">
        <v>76200080</v>
      </c>
      <c r="B1066" s="85" t="s">
        <v>4478</v>
      </c>
      <c r="C1066" s="118" t="s">
        <v>227</v>
      </c>
      <c r="D1066" s="85" t="s">
        <v>3124</v>
      </c>
      <c r="E1066" s="85" t="s">
        <v>4480</v>
      </c>
      <c r="F1066" s="85" t="s">
        <v>4479</v>
      </c>
      <c r="G1066" s="85" t="s">
        <v>18844</v>
      </c>
      <c r="H1066" s="85" t="s">
        <v>619</v>
      </c>
      <c r="I1066" s="85" t="s">
        <v>10414</v>
      </c>
      <c r="J1066" s="85">
        <v>144</v>
      </c>
      <c r="K1066" s="118" t="s">
        <v>12394</v>
      </c>
      <c r="L1066" s="65" t="s">
        <v>227</v>
      </c>
      <c r="M1066" s="65" t="s">
        <v>3125</v>
      </c>
      <c r="N1066" s="65" t="s">
        <v>4474</v>
      </c>
      <c r="O1066" s="125"/>
    </row>
    <row r="1067" spans="1:15" s="66" customFormat="1" ht="16.5" customHeight="1" x14ac:dyDescent="0.35">
      <c r="A1067" s="59">
        <v>76200090</v>
      </c>
      <c r="B1067" s="85" t="s">
        <v>4481</v>
      </c>
      <c r="C1067" s="118" t="s">
        <v>229</v>
      </c>
      <c r="D1067" s="85" t="s">
        <v>3124</v>
      </c>
      <c r="E1067" s="85" t="s">
        <v>4483</v>
      </c>
      <c r="F1067" s="85" t="s">
        <v>4482</v>
      </c>
      <c r="G1067" s="85" t="s">
        <v>18845</v>
      </c>
      <c r="H1067" s="85" t="s">
        <v>619</v>
      </c>
      <c r="I1067" s="85" t="s">
        <v>10414</v>
      </c>
      <c r="J1067" s="85">
        <v>144</v>
      </c>
      <c r="K1067" s="118" t="s">
        <v>12394</v>
      </c>
      <c r="L1067" s="65" t="s">
        <v>229</v>
      </c>
      <c r="M1067" s="65" t="s">
        <v>3125</v>
      </c>
      <c r="N1067" s="65" t="s">
        <v>4474</v>
      </c>
      <c r="O1067" s="125"/>
    </row>
    <row r="1068" spans="1:15" s="66" customFormat="1" ht="16.5" customHeight="1" x14ac:dyDescent="0.35">
      <c r="A1068" s="59">
        <v>76200100</v>
      </c>
      <c r="B1068" s="85" t="s">
        <v>4484</v>
      </c>
      <c r="C1068" s="118" t="s">
        <v>245</v>
      </c>
      <c r="D1068" s="85" t="s">
        <v>3124</v>
      </c>
      <c r="E1068" s="85" t="s">
        <v>4486</v>
      </c>
      <c r="F1068" s="85" t="s">
        <v>4485</v>
      </c>
      <c r="G1068" s="85" t="s">
        <v>18846</v>
      </c>
      <c r="H1068" s="85" t="s">
        <v>619</v>
      </c>
      <c r="I1068" s="85" t="s">
        <v>10414</v>
      </c>
      <c r="J1068" s="85">
        <v>144</v>
      </c>
      <c r="K1068" s="118" t="s">
        <v>12394</v>
      </c>
      <c r="L1068" s="65" t="s">
        <v>245</v>
      </c>
      <c r="M1068" s="65" t="s">
        <v>3125</v>
      </c>
      <c r="N1068" s="65" t="s">
        <v>4474</v>
      </c>
      <c r="O1068" s="125"/>
    </row>
    <row r="1069" spans="1:15" s="66" customFormat="1" ht="16.5" customHeight="1" x14ac:dyDescent="0.35">
      <c r="A1069" s="59">
        <v>76202060</v>
      </c>
      <c r="B1069" s="85" t="s">
        <v>618</v>
      </c>
      <c r="C1069" s="118" t="s">
        <v>617</v>
      </c>
      <c r="D1069" s="85" t="s">
        <v>3124</v>
      </c>
      <c r="E1069" s="85" t="s">
        <v>621</v>
      </c>
      <c r="F1069" s="85" t="s">
        <v>620</v>
      </c>
      <c r="G1069" s="85" t="s">
        <v>18847</v>
      </c>
      <c r="H1069" s="85" t="s">
        <v>619</v>
      </c>
      <c r="I1069" s="85" t="s">
        <v>10414</v>
      </c>
      <c r="J1069" s="85">
        <v>144</v>
      </c>
      <c r="K1069" s="118" t="s">
        <v>12381</v>
      </c>
      <c r="L1069" s="65" t="s">
        <v>617</v>
      </c>
      <c r="M1069" s="65" t="s">
        <v>3125</v>
      </c>
      <c r="N1069" s="65" t="s">
        <v>615</v>
      </c>
      <c r="O1069" s="125"/>
    </row>
    <row r="1070" spans="1:15" s="66" customFormat="1" ht="16.5" customHeight="1" x14ac:dyDescent="0.35">
      <c r="A1070" s="59">
        <v>76202070</v>
      </c>
      <c r="B1070" s="85" t="s">
        <v>622</v>
      </c>
      <c r="C1070" s="118" t="s">
        <v>225</v>
      </c>
      <c r="D1070" s="85" t="s">
        <v>3124</v>
      </c>
      <c r="E1070" s="85" t="s">
        <v>624</v>
      </c>
      <c r="F1070" s="85" t="s">
        <v>623</v>
      </c>
      <c r="G1070" s="85" t="s">
        <v>18848</v>
      </c>
      <c r="H1070" s="85" t="s">
        <v>619</v>
      </c>
      <c r="I1070" s="85" t="s">
        <v>10414</v>
      </c>
      <c r="J1070" s="85">
        <v>144</v>
      </c>
      <c r="K1070" s="118" t="s">
        <v>12381</v>
      </c>
      <c r="L1070" s="65" t="s">
        <v>225</v>
      </c>
      <c r="M1070" s="65" t="s">
        <v>3125</v>
      </c>
      <c r="N1070" s="65" t="s">
        <v>615</v>
      </c>
      <c r="O1070" s="125"/>
    </row>
    <row r="1071" spans="1:15" s="66" customFormat="1" ht="16.5" customHeight="1" x14ac:dyDescent="0.35">
      <c r="A1071" s="59">
        <v>76202080</v>
      </c>
      <c r="B1071" s="85" t="s">
        <v>625</v>
      </c>
      <c r="C1071" s="118" t="s">
        <v>227</v>
      </c>
      <c r="D1071" s="85" t="s">
        <v>3124</v>
      </c>
      <c r="E1071" s="85" t="s">
        <v>627</v>
      </c>
      <c r="F1071" s="85" t="s">
        <v>626</v>
      </c>
      <c r="G1071" s="85" t="s">
        <v>18849</v>
      </c>
      <c r="H1071" s="85" t="s">
        <v>619</v>
      </c>
      <c r="I1071" s="85" t="s">
        <v>10414</v>
      </c>
      <c r="J1071" s="85">
        <v>144</v>
      </c>
      <c r="K1071" s="118" t="s">
        <v>12381</v>
      </c>
      <c r="L1071" s="65" t="s">
        <v>227</v>
      </c>
      <c r="M1071" s="65" t="s">
        <v>3125</v>
      </c>
      <c r="N1071" s="65" t="s">
        <v>615</v>
      </c>
      <c r="O1071" s="125"/>
    </row>
    <row r="1072" spans="1:15" s="66" customFormat="1" ht="16.5" customHeight="1" x14ac:dyDescent="0.35">
      <c r="A1072" s="59">
        <v>76202090</v>
      </c>
      <c r="B1072" s="85" t="s">
        <v>628</v>
      </c>
      <c r="C1072" s="118" t="s">
        <v>229</v>
      </c>
      <c r="D1072" s="85" t="s">
        <v>3124</v>
      </c>
      <c r="E1072" s="85" t="s">
        <v>630</v>
      </c>
      <c r="F1072" s="85" t="s">
        <v>629</v>
      </c>
      <c r="G1072" s="85" t="s">
        <v>18850</v>
      </c>
      <c r="H1072" s="85" t="s">
        <v>619</v>
      </c>
      <c r="I1072" s="85" t="s">
        <v>10414</v>
      </c>
      <c r="J1072" s="85">
        <v>144</v>
      </c>
      <c r="K1072" s="118" t="s">
        <v>12381</v>
      </c>
      <c r="L1072" s="65" t="s">
        <v>229</v>
      </c>
      <c r="M1072" s="65" t="s">
        <v>3125</v>
      </c>
      <c r="N1072" s="65" t="s">
        <v>615</v>
      </c>
      <c r="O1072" s="125"/>
    </row>
    <row r="1073" spans="1:15" s="66" customFormat="1" ht="16.5" customHeight="1" x14ac:dyDescent="0.35">
      <c r="A1073" s="59">
        <v>76202100</v>
      </c>
      <c r="B1073" s="85" t="s">
        <v>631</v>
      </c>
      <c r="C1073" s="118" t="s">
        <v>245</v>
      </c>
      <c r="D1073" s="85" t="s">
        <v>3124</v>
      </c>
      <c r="E1073" s="85" t="s">
        <v>633</v>
      </c>
      <c r="F1073" s="85" t="s">
        <v>632</v>
      </c>
      <c r="G1073" s="85" t="s">
        <v>18851</v>
      </c>
      <c r="H1073" s="85" t="s">
        <v>619</v>
      </c>
      <c r="I1073" s="85" t="s">
        <v>10414</v>
      </c>
      <c r="J1073" s="85">
        <v>144</v>
      </c>
      <c r="K1073" s="118" t="s">
        <v>12381</v>
      </c>
      <c r="L1073" s="65" t="s">
        <v>245</v>
      </c>
      <c r="M1073" s="65" t="s">
        <v>3125</v>
      </c>
      <c r="N1073" s="65" t="s">
        <v>615</v>
      </c>
      <c r="O1073" s="125"/>
    </row>
    <row r="1074" spans="1:15" s="66" customFormat="1" ht="16.5" customHeight="1" x14ac:dyDescent="0.35">
      <c r="A1074" s="59">
        <v>76202110</v>
      </c>
      <c r="B1074" s="85" t="s">
        <v>634</v>
      </c>
      <c r="C1074" s="118" t="s">
        <v>250</v>
      </c>
      <c r="D1074" s="85" t="s">
        <v>3124</v>
      </c>
      <c r="E1074" s="85" t="s">
        <v>636</v>
      </c>
      <c r="F1074" s="85" t="s">
        <v>635</v>
      </c>
      <c r="G1074" s="85" t="s">
        <v>18852</v>
      </c>
      <c r="H1074" s="85" t="s">
        <v>619</v>
      </c>
      <c r="I1074" s="85" t="s">
        <v>10414</v>
      </c>
      <c r="J1074" s="85">
        <v>144</v>
      </c>
      <c r="K1074" s="118" t="s">
        <v>12381</v>
      </c>
      <c r="L1074" s="65" t="s">
        <v>250</v>
      </c>
      <c r="M1074" s="65" t="s">
        <v>3125</v>
      </c>
      <c r="N1074" s="65" t="s">
        <v>615</v>
      </c>
      <c r="O1074" s="125"/>
    </row>
    <row r="1075" spans="1:15" s="66" customFormat="1" ht="16.5" customHeight="1" x14ac:dyDescent="0.35">
      <c r="A1075" s="59">
        <v>76301070</v>
      </c>
      <c r="B1075" s="85" t="s">
        <v>1525</v>
      </c>
      <c r="C1075" s="118" t="s">
        <v>225</v>
      </c>
      <c r="D1075" s="85" t="s">
        <v>3124</v>
      </c>
      <c r="E1075" s="85" t="s">
        <v>1527</v>
      </c>
      <c r="F1075" s="85" t="s">
        <v>1526</v>
      </c>
      <c r="G1075" s="85" t="s">
        <v>18853</v>
      </c>
      <c r="H1075" s="85" t="s">
        <v>683</v>
      </c>
      <c r="I1075" s="85" t="s">
        <v>10414</v>
      </c>
      <c r="J1075" s="85">
        <v>144</v>
      </c>
      <c r="K1075" s="118" t="s">
        <v>12381</v>
      </c>
      <c r="L1075" s="65" t="s">
        <v>225</v>
      </c>
      <c r="M1075" s="65" t="s">
        <v>3125</v>
      </c>
      <c r="N1075" s="65" t="s">
        <v>1523</v>
      </c>
      <c r="O1075" s="125"/>
    </row>
    <row r="1076" spans="1:15" s="66" customFormat="1" ht="16.5" customHeight="1" x14ac:dyDescent="0.35">
      <c r="A1076" s="59">
        <v>76301080</v>
      </c>
      <c r="B1076" s="85" t="s">
        <v>1528</v>
      </c>
      <c r="C1076" s="118" t="s">
        <v>227</v>
      </c>
      <c r="D1076" s="85" t="s">
        <v>3124</v>
      </c>
      <c r="E1076" s="85" t="s">
        <v>1530</v>
      </c>
      <c r="F1076" s="85" t="s">
        <v>1529</v>
      </c>
      <c r="G1076" s="85" t="s">
        <v>18854</v>
      </c>
      <c r="H1076" s="85" t="s">
        <v>683</v>
      </c>
      <c r="I1076" s="85" t="s">
        <v>10414</v>
      </c>
      <c r="J1076" s="85">
        <v>144</v>
      </c>
      <c r="K1076" s="118" t="s">
        <v>12381</v>
      </c>
      <c r="L1076" s="65" t="s">
        <v>227</v>
      </c>
      <c r="M1076" s="65" t="s">
        <v>3125</v>
      </c>
      <c r="N1076" s="65" t="s">
        <v>1523</v>
      </c>
      <c r="O1076" s="125"/>
    </row>
    <row r="1077" spans="1:15" s="66" customFormat="1" ht="16.5" customHeight="1" x14ac:dyDescent="0.35">
      <c r="A1077" s="59">
        <v>76301090</v>
      </c>
      <c r="B1077" s="85" t="s">
        <v>1531</v>
      </c>
      <c r="C1077" s="118" t="s">
        <v>229</v>
      </c>
      <c r="D1077" s="85" t="s">
        <v>3124</v>
      </c>
      <c r="E1077" s="85" t="s">
        <v>1533</v>
      </c>
      <c r="F1077" s="85" t="s">
        <v>1532</v>
      </c>
      <c r="G1077" s="85" t="s">
        <v>18855</v>
      </c>
      <c r="H1077" s="85" t="s">
        <v>683</v>
      </c>
      <c r="I1077" s="85" t="s">
        <v>10414</v>
      </c>
      <c r="J1077" s="85">
        <v>144</v>
      </c>
      <c r="K1077" s="118" t="s">
        <v>12381</v>
      </c>
      <c r="L1077" s="65" t="s">
        <v>229</v>
      </c>
      <c r="M1077" s="65" t="s">
        <v>3125</v>
      </c>
      <c r="N1077" s="65" t="s">
        <v>1523</v>
      </c>
      <c r="O1077" s="125"/>
    </row>
    <row r="1078" spans="1:15" s="66" customFormat="1" ht="16.5" customHeight="1" x14ac:dyDescent="0.35">
      <c r="A1078" s="59">
        <v>76301100</v>
      </c>
      <c r="B1078" s="85" t="s">
        <v>1534</v>
      </c>
      <c r="C1078" s="118" t="s">
        <v>245</v>
      </c>
      <c r="D1078" s="85" t="s">
        <v>3124</v>
      </c>
      <c r="E1078" s="85" t="s">
        <v>1536</v>
      </c>
      <c r="F1078" s="85" t="s">
        <v>1535</v>
      </c>
      <c r="G1078" s="85" t="s">
        <v>18856</v>
      </c>
      <c r="H1078" s="85" t="s">
        <v>683</v>
      </c>
      <c r="I1078" s="85" t="s">
        <v>10414</v>
      </c>
      <c r="J1078" s="85">
        <v>144</v>
      </c>
      <c r="K1078" s="118" t="s">
        <v>12381</v>
      </c>
      <c r="L1078" s="65" t="s">
        <v>245</v>
      </c>
      <c r="M1078" s="65" t="s">
        <v>3125</v>
      </c>
      <c r="N1078" s="65" t="s">
        <v>1523</v>
      </c>
      <c r="O1078" s="125"/>
    </row>
    <row r="1079" spans="1:15" s="66" customFormat="1" ht="16.5" customHeight="1" x14ac:dyDescent="0.35">
      <c r="A1079" s="59">
        <v>76501070</v>
      </c>
      <c r="B1079" s="85" t="s">
        <v>4870</v>
      </c>
      <c r="C1079" s="118" t="s">
        <v>225</v>
      </c>
      <c r="D1079" s="85" t="s">
        <v>3124</v>
      </c>
      <c r="E1079" s="85" t="s">
        <v>4872</v>
      </c>
      <c r="F1079" s="85" t="s">
        <v>4871</v>
      </c>
      <c r="G1079" s="85" t="s">
        <v>12350</v>
      </c>
      <c r="H1079" s="85" t="s">
        <v>683</v>
      </c>
      <c r="I1079" s="85" t="s">
        <v>10414</v>
      </c>
      <c r="J1079" s="85">
        <v>144</v>
      </c>
      <c r="K1079" s="118" t="s">
        <v>12394</v>
      </c>
      <c r="L1079" s="65" t="s">
        <v>225</v>
      </c>
      <c r="M1079" s="65" t="s">
        <v>3125</v>
      </c>
      <c r="N1079" s="65" t="s">
        <v>4868</v>
      </c>
      <c r="O1079" s="125"/>
    </row>
    <row r="1080" spans="1:15" s="66" customFormat="1" ht="16.5" customHeight="1" x14ac:dyDescent="0.35">
      <c r="A1080" s="59">
        <v>76501080</v>
      </c>
      <c r="B1080" s="85" t="s">
        <v>4873</v>
      </c>
      <c r="C1080" s="118" t="s">
        <v>227</v>
      </c>
      <c r="D1080" s="85" t="s">
        <v>3124</v>
      </c>
      <c r="E1080" s="85" t="s">
        <v>4875</v>
      </c>
      <c r="F1080" s="85" t="s">
        <v>4874</v>
      </c>
      <c r="G1080" s="85" t="s">
        <v>12350</v>
      </c>
      <c r="H1080" s="85" t="s">
        <v>683</v>
      </c>
      <c r="I1080" s="85" t="s">
        <v>10414</v>
      </c>
      <c r="J1080" s="85">
        <v>144</v>
      </c>
      <c r="K1080" s="118" t="s">
        <v>12394</v>
      </c>
      <c r="L1080" s="65" t="s">
        <v>227</v>
      </c>
      <c r="M1080" s="65" t="s">
        <v>3125</v>
      </c>
      <c r="N1080" s="65" t="s">
        <v>4868</v>
      </c>
      <c r="O1080" s="125"/>
    </row>
    <row r="1081" spans="1:15" s="66" customFormat="1" ht="16.5" customHeight="1" x14ac:dyDescent="0.35">
      <c r="A1081" s="59">
        <v>76501090</v>
      </c>
      <c r="B1081" s="85" t="s">
        <v>4876</v>
      </c>
      <c r="C1081" s="118" t="s">
        <v>229</v>
      </c>
      <c r="D1081" s="85" t="s">
        <v>3124</v>
      </c>
      <c r="E1081" s="85" t="s">
        <v>4878</v>
      </c>
      <c r="F1081" s="85" t="s">
        <v>4877</v>
      </c>
      <c r="G1081" s="85" t="s">
        <v>12350</v>
      </c>
      <c r="H1081" s="85" t="s">
        <v>683</v>
      </c>
      <c r="I1081" s="85" t="s">
        <v>10414</v>
      </c>
      <c r="J1081" s="85">
        <v>144</v>
      </c>
      <c r="K1081" s="118" t="s">
        <v>12394</v>
      </c>
      <c r="L1081" s="65" t="s">
        <v>229</v>
      </c>
      <c r="M1081" s="65" t="s">
        <v>3125</v>
      </c>
      <c r="N1081" s="65" t="s">
        <v>4868</v>
      </c>
      <c r="O1081" s="125"/>
    </row>
    <row r="1082" spans="1:15" s="66" customFormat="1" ht="16.5" customHeight="1" x14ac:dyDescent="0.35">
      <c r="A1082" s="59">
        <v>76501100</v>
      </c>
      <c r="B1082" s="85" t="s">
        <v>4879</v>
      </c>
      <c r="C1082" s="118" t="s">
        <v>245</v>
      </c>
      <c r="D1082" s="85" t="s">
        <v>3124</v>
      </c>
      <c r="E1082" s="85" t="s">
        <v>4881</v>
      </c>
      <c r="F1082" s="85" t="s">
        <v>4880</v>
      </c>
      <c r="G1082" s="85" t="s">
        <v>12350</v>
      </c>
      <c r="H1082" s="85" t="s">
        <v>683</v>
      </c>
      <c r="I1082" s="85" t="s">
        <v>10414</v>
      </c>
      <c r="J1082" s="85">
        <v>144</v>
      </c>
      <c r="K1082" s="118" t="s">
        <v>12394</v>
      </c>
      <c r="L1082" s="65" t="s">
        <v>245</v>
      </c>
      <c r="M1082" s="65" t="s">
        <v>3125</v>
      </c>
      <c r="N1082" s="65" t="s">
        <v>4868</v>
      </c>
      <c r="O1082" s="125"/>
    </row>
    <row r="1083" spans="1:15" s="66" customFormat="1" ht="16.5" customHeight="1" x14ac:dyDescent="0.35">
      <c r="A1083" s="59">
        <v>78101070</v>
      </c>
      <c r="B1083" s="85" t="s">
        <v>9063</v>
      </c>
      <c r="C1083" s="118" t="s">
        <v>225</v>
      </c>
      <c r="D1083" s="85" t="s">
        <v>10430</v>
      </c>
      <c r="E1083" s="85" t="s">
        <v>9065</v>
      </c>
      <c r="F1083" s="85" t="s">
        <v>9064</v>
      </c>
      <c r="G1083" s="85" t="s">
        <v>12350</v>
      </c>
      <c r="H1083" s="85" t="s">
        <v>619</v>
      </c>
      <c r="I1083" s="85" t="s">
        <v>10414</v>
      </c>
      <c r="J1083" s="85">
        <v>144</v>
      </c>
      <c r="K1083" s="118" t="s">
        <v>12381</v>
      </c>
      <c r="L1083" s="65" t="s">
        <v>225</v>
      </c>
      <c r="M1083" s="65" t="s">
        <v>3125</v>
      </c>
      <c r="N1083" s="65" t="s">
        <v>9062</v>
      </c>
      <c r="O1083" s="125"/>
    </row>
    <row r="1084" spans="1:15" s="66" customFormat="1" ht="16.5" customHeight="1" x14ac:dyDescent="0.35">
      <c r="A1084" s="59">
        <v>78101090</v>
      </c>
      <c r="B1084" s="85" t="s">
        <v>9067</v>
      </c>
      <c r="C1084" s="118" t="s">
        <v>229</v>
      </c>
      <c r="D1084" s="85" t="s">
        <v>10430</v>
      </c>
      <c r="E1084" s="85" t="s">
        <v>9069</v>
      </c>
      <c r="F1084" s="85" t="s">
        <v>9068</v>
      </c>
      <c r="G1084" s="85" t="s">
        <v>12350</v>
      </c>
      <c r="H1084" s="85" t="s">
        <v>619</v>
      </c>
      <c r="I1084" s="85" t="s">
        <v>10414</v>
      </c>
      <c r="J1084" s="85">
        <v>144</v>
      </c>
      <c r="K1084" s="118" t="s">
        <v>12381</v>
      </c>
      <c r="L1084" s="65" t="s">
        <v>229</v>
      </c>
      <c r="M1084" s="65" t="s">
        <v>3125</v>
      </c>
      <c r="N1084" s="65" t="s">
        <v>9062</v>
      </c>
      <c r="O1084" s="125"/>
    </row>
    <row r="1085" spans="1:15" s="66" customFormat="1" ht="16.5" customHeight="1" x14ac:dyDescent="0.35">
      <c r="A1085" s="59">
        <v>78102070</v>
      </c>
      <c r="B1085" s="85" t="s">
        <v>4941</v>
      </c>
      <c r="C1085" s="118" t="s">
        <v>225</v>
      </c>
      <c r="D1085" s="85" t="s">
        <v>10431</v>
      </c>
      <c r="E1085" s="85" t="s">
        <v>4943</v>
      </c>
      <c r="F1085" s="85" t="s">
        <v>4942</v>
      </c>
      <c r="G1085" s="85" t="s">
        <v>18857</v>
      </c>
      <c r="H1085" s="85" t="s">
        <v>619</v>
      </c>
      <c r="I1085" s="85" t="s">
        <v>10414</v>
      </c>
      <c r="J1085" s="85">
        <v>144</v>
      </c>
      <c r="K1085" s="118" t="s">
        <v>12466</v>
      </c>
      <c r="L1085" s="65" t="s">
        <v>225</v>
      </c>
      <c r="M1085" s="65" t="s">
        <v>3125</v>
      </c>
      <c r="N1085" s="65" t="s">
        <v>4940</v>
      </c>
      <c r="O1085" s="125"/>
    </row>
    <row r="1086" spans="1:15" s="66" customFormat="1" ht="16.5" customHeight="1" x14ac:dyDescent="0.35">
      <c r="A1086" s="59">
        <v>78102090</v>
      </c>
      <c r="B1086" s="85" t="s">
        <v>4944</v>
      </c>
      <c r="C1086" s="118" t="s">
        <v>229</v>
      </c>
      <c r="D1086" s="85" t="s">
        <v>10431</v>
      </c>
      <c r="E1086" s="85" t="s">
        <v>4946</v>
      </c>
      <c r="F1086" s="85" t="s">
        <v>4945</v>
      </c>
      <c r="G1086" s="85" t="s">
        <v>18858</v>
      </c>
      <c r="H1086" s="85" t="s">
        <v>619</v>
      </c>
      <c r="I1086" s="85" t="s">
        <v>10414</v>
      </c>
      <c r="J1086" s="85">
        <v>144</v>
      </c>
      <c r="K1086" s="118" t="s">
        <v>12466</v>
      </c>
      <c r="L1086" s="65" t="s">
        <v>229</v>
      </c>
      <c r="M1086" s="65" t="s">
        <v>3125</v>
      </c>
      <c r="N1086" s="65" t="s">
        <v>4940</v>
      </c>
      <c r="O1086" s="125"/>
    </row>
    <row r="1087" spans="1:15" s="66" customFormat="1" ht="16.5" customHeight="1" x14ac:dyDescent="0.35">
      <c r="A1087" s="59">
        <v>78103070</v>
      </c>
      <c r="B1087" s="85" t="s">
        <v>4488</v>
      </c>
      <c r="C1087" s="118" t="s">
        <v>225</v>
      </c>
      <c r="D1087" s="85" t="s">
        <v>10431</v>
      </c>
      <c r="E1087" s="85" t="s">
        <v>4490</v>
      </c>
      <c r="F1087" s="85" t="s">
        <v>4489</v>
      </c>
      <c r="G1087" s="85" t="s">
        <v>18859</v>
      </c>
      <c r="H1087" s="85" t="s">
        <v>619</v>
      </c>
      <c r="I1087" s="85" t="s">
        <v>10414</v>
      </c>
      <c r="J1087" s="85">
        <v>144</v>
      </c>
      <c r="K1087" s="118" t="s">
        <v>12394</v>
      </c>
      <c r="L1087" s="65" t="s">
        <v>225</v>
      </c>
      <c r="M1087" s="65" t="s">
        <v>3125</v>
      </c>
      <c r="N1087" s="65" t="s">
        <v>4487</v>
      </c>
      <c r="O1087" s="125"/>
    </row>
    <row r="1088" spans="1:15" s="66" customFormat="1" ht="16.5" customHeight="1" x14ac:dyDescent="0.35">
      <c r="A1088" s="59">
        <v>78103090</v>
      </c>
      <c r="B1088" s="85" t="s">
        <v>4491</v>
      </c>
      <c r="C1088" s="118" t="s">
        <v>229</v>
      </c>
      <c r="D1088" s="85" t="s">
        <v>10431</v>
      </c>
      <c r="E1088" s="85" t="s">
        <v>4493</v>
      </c>
      <c r="F1088" s="85" t="s">
        <v>4492</v>
      </c>
      <c r="G1088" s="85" t="s">
        <v>18860</v>
      </c>
      <c r="H1088" s="85" t="s">
        <v>619</v>
      </c>
      <c r="I1088" s="85" t="s">
        <v>10414</v>
      </c>
      <c r="J1088" s="85">
        <v>144</v>
      </c>
      <c r="K1088" s="118" t="s">
        <v>12394</v>
      </c>
      <c r="L1088" s="65" t="s">
        <v>229</v>
      </c>
      <c r="M1088" s="65" t="s">
        <v>3125</v>
      </c>
      <c r="N1088" s="65" t="s">
        <v>4487</v>
      </c>
      <c r="O1088" s="125"/>
    </row>
    <row r="1089" spans="1:15" s="66" customFormat="1" ht="16.5" customHeight="1" x14ac:dyDescent="0.35">
      <c r="A1089" s="59">
        <v>78110070</v>
      </c>
      <c r="B1089" s="85" t="s">
        <v>9071</v>
      </c>
      <c r="C1089" s="118" t="s">
        <v>225</v>
      </c>
      <c r="D1089" s="85" t="s">
        <v>10430</v>
      </c>
      <c r="E1089" s="85" t="s">
        <v>9073</v>
      </c>
      <c r="F1089" s="85" t="s">
        <v>9072</v>
      </c>
      <c r="G1089" s="85" t="s">
        <v>18861</v>
      </c>
      <c r="H1089" s="85" t="s">
        <v>619</v>
      </c>
      <c r="I1089" s="85" t="s">
        <v>10414</v>
      </c>
      <c r="J1089" s="85">
        <v>144</v>
      </c>
      <c r="K1089" s="118" t="s">
        <v>12386</v>
      </c>
      <c r="L1089" s="65" t="s">
        <v>225</v>
      </c>
      <c r="M1089" s="65" t="s">
        <v>3125</v>
      </c>
      <c r="N1089" s="65" t="s">
        <v>9070</v>
      </c>
      <c r="O1089" s="125"/>
    </row>
    <row r="1090" spans="1:15" s="66" customFormat="1" ht="16.5" customHeight="1" x14ac:dyDescent="0.35">
      <c r="A1090" s="59">
        <v>78110090</v>
      </c>
      <c r="B1090" s="85" t="s">
        <v>9074</v>
      </c>
      <c r="C1090" s="118" t="s">
        <v>229</v>
      </c>
      <c r="D1090" s="85" t="s">
        <v>10430</v>
      </c>
      <c r="E1090" s="85" t="s">
        <v>9076</v>
      </c>
      <c r="F1090" s="85" t="s">
        <v>9075</v>
      </c>
      <c r="G1090" s="85" t="s">
        <v>18862</v>
      </c>
      <c r="H1090" s="85" t="s">
        <v>619</v>
      </c>
      <c r="I1090" s="85" t="s">
        <v>10414</v>
      </c>
      <c r="J1090" s="85">
        <v>144</v>
      </c>
      <c r="K1090" s="118" t="s">
        <v>12386</v>
      </c>
      <c r="L1090" s="65" t="s">
        <v>229</v>
      </c>
      <c r="M1090" s="65" t="s">
        <v>3125</v>
      </c>
      <c r="N1090" s="65" t="s">
        <v>9070</v>
      </c>
      <c r="O1090" s="125"/>
    </row>
    <row r="1091" spans="1:15" s="66" customFormat="1" ht="16.5" customHeight="1" x14ac:dyDescent="0.35">
      <c r="A1091" s="59">
        <v>78202070</v>
      </c>
      <c r="B1091" s="85" t="s">
        <v>10342</v>
      </c>
      <c r="C1091" s="118" t="s">
        <v>225</v>
      </c>
      <c r="D1091" s="85" t="s">
        <v>10431</v>
      </c>
      <c r="E1091" s="85" t="s">
        <v>4496</v>
      </c>
      <c r="F1091" s="85" t="s">
        <v>4495</v>
      </c>
      <c r="G1091" s="85" t="s">
        <v>18863</v>
      </c>
      <c r="H1091" s="85" t="s">
        <v>683</v>
      </c>
      <c r="I1091" s="85" t="s">
        <v>10414</v>
      </c>
      <c r="J1091" s="85">
        <v>144</v>
      </c>
      <c r="K1091" s="118" t="s">
        <v>12394</v>
      </c>
      <c r="L1091" s="65" t="s">
        <v>225</v>
      </c>
      <c r="M1091" s="65" t="s">
        <v>3125</v>
      </c>
      <c r="N1091" s="65" t="s">
        <v>4494</v>
      </c>
      <c r="O1091" s="125"/>
    </row>
    <row r="1092" spans="1:15" s="66" customFormat="1" ht="16.5" customHeight="1" x14ac:dyDescent="0.35">
      <c r="A1092" s="59">
        <v>78202090</v>
      </c>
      <c r="B1092" s="85" t="s">
        <v>10343</v>
      </c>
      <c r="C1092" s="118" t="s">
        <v>229</v>
      </c>
      <c r="D1092" s="85" t="s">
        <v>10431</v>
      </c>
      <c r="E1092" s="85" t="s">
        <v>4498</v>
      </c>
      <c r="F1092" s="85" t="s">
        <v>4497</v>
      </c>
      <c r="G1092" s="85" t="s">
        <v>18864</v>
      </c>
      <c r="H1092" s="85" t="s">
        <v>683</v>
      </c>
      <c r="I1092" s="85" t="s">
        <v>10414</v>
      </c>
      <c r="J1092" s="85">
        <v>144</v>
      </c>
      <c r="K1092" s="118" t="s">
        <v>12394</v>
      </c>
      <c r="L1092" s="65" t="s">
        <v>229</v>
      </c>
      <c r="M1092" s="65" t="s">
        <v>3125</v>
      </c>
      <c r="N1092" s="65" t="s">
        <v>4494</v>
      </c>
      <c r="O1092" s="125"/>
    </row>
    <row r="1093" spans="1:15" s="66" customFormat="1" ht="16.5" customHeight="1" x14ac:dyDescent="0.35">
      <c r="A1093" s="59">
        <v>78203070</v>
      </c>
      <c r="B1093" s="85" t="s">
        <v>10344</v>
      </c>
      <c r="C1093" s="118" t="s">
        <v>225</v>
      </c>
      <c r="D1093" s="85" t="s">
        <v>10431</v>
      </c>
      <c r="E1093" s="85" t="s">
        <v>4501</v>
      </c>
      <c r="F1093" s="85" t="s">
        <v>4500</v>
      </c>
      <c r="G1093" s="85" t="s">
        <v>18865</v>
      </c>
      <c r="H1093" s="85" t="s">
        <v>683</v>
      </c>
      <c r="I1093" s="85" t="s">
        <v>10414</v>
      </c>
      <c r="J1093" s="85">
        <v>144</v>
      </c>
      <c r="K1093" s="118" t="s">
        <v>12394</v>
      </c>
      <c r="L1093" s="65" t="s">
        <v>225</v>
      </c>
      <c r="M1093" s="65" t="s">
        <v>3125</v>
      </c>
      <c r="N1093" s="65" t="s">
        <v>4499</v>
      </c>
      <c r="O1093" s="125"/>
    </row>
    <row r="1094" spans="1:15" s="66" customFormat="1" ht="16.5" customHeight="1" x14ac:dyDescent="0.35">
      <c r="A1094" s="59">
        <v>78203090</v>
      </c>
      <c r="B1094" s="85" t="s">
        <v>10345</v>
      </c>
      <c r="C1094" s="118" t="s">
        <v>229</v>
      </c>
      <c r="D1094" s="85" t="s">
        <v>10431</v>
      </c>
      <c r="E1094" s="85" t="s">
        <v>4503</v>
      </c>
      <c r="F1094" s="85" t="s">
        <v>4502</v>
      </c>
      <c r="G1094" s="85" t="s">
        <v>18866</v>
      </c>
      <c r="H1094" s="85" t="s">
        <v>683</v>
      </c>
      <c r="I1094" s="85" t="s">
        <v>10414</v>
      </c>
      <c r="J1094" s="85">
        <v>144</v>
      </c>
      <c r="K1094" s="118" t="s">
        <v>12394</v>
      </c>
      <c r="L1094" s="65" t="s">
        <v>229</v>
      </c>
      <c r="M1094" s="65" t="s">
        <v>3125</v>
      </c>
      <c r="N1094" s="65" t="s">
        <v>4499</v>
      </c>
      <c r="O1094" s="125"/>
    </row>
    <row r="1095" spans="1:15" s="66" customFormat="1" ht="16.5" customHeight="1" x14ac:dyDescent="0.35">
      <c r="A1095" s="59">
        <v>79700070</v>
      </c>
      <c r="B1095" s="85" t="s">
        <v>10235</v>
      </c>
      <c r="C1095" s="118" t="s">
        <v>225</v>
      </c>
      <c r="D1095" s="85" t="s">
        <v>7885</v>
      </c>
      <c r="E1095" s="85" t="s">
        <v>2847</v>
      </c>
      <c r="F1095" s="85" t="s">
        <v>2846</v>
      </c>
      <c r="G1095" s="85" t="s">
        <v>18867</v>
      </c>
      <c r="H1095" s="85" t="s">
        <v>233</v>
      </c>
      <c r="I1095" s="85" t="s">
        <v>10414</v>
      </c>
      <c r="J1095" s="85">
        <v>200</v>
      </c>
      <c r="K1095" s="118" t="s">
        <v>12467</v>
      </c>
      <c r="L1095" s="65" t="s">
        <v>225</v>
      </c>
      <c r="M1095" s="65" t="s">
        <v>3125</v>
      </c>
      <c r="N1095" s="65" t="s">
        <v>2845</v>
      </c>
      <c r="O1095" s="125"/>
    </row>
    <row r="1096" spans="1:15" s="66" customFormat="1" ht="16.5" customHeight="1" x14ac:dyDescent="0.35">
      <c r="A1096" s="59">
        <v>79700080</v>
      </c>
      <c r="B1096" s="85" t="s">
        <v>10236</v>
      </c>
      <c r="C1096" s="118" t="s">
        <v>227</v>
      </c>
      <c r="D1096" s="85" t="s">
        <v>7885</v>
      </c>
      <c r="E1096" s="85" t="s">
        <v>2849</v>
      </c>
      <c r="F1096" s="85" t="s">
        <v>2848</v>
      </c>
      <c r="G1096" s="85" t="s">
        <v>18868</v>
      </c>
      <c r="H1096" s="85" t="s">
        <v>233</v>
      </c>
      <c r="I1096" s="85" t="s">
        <v>10414</v>
      </c>
      <c r="J1096" s="85">
        <v>200</v>
      </c>
      <c r="K1096" s="118" t="s">
        <v>12467</v>
      </c>
      <c r="L1096" s="65" t="s">
        <v>227</v>
      </c>
      <c r="M1096" s="65" t="s">
        <v>3125</v>
      </c>
      <c r="N1096" s="65" t="s">
        <v>2845</v>
      </c>
      <c r="O1096" s="125"/>
    </row>
    <row r="1097" spans="1:15" s="66" customFormat="1" ht="16.5" customHeight="1" x14ac:dyDescent="0.35">
      <c r="A1097" s="59">
        <v>79700090</v>
      </c>
      <c r="B1097" s="85" t="s">
        <v>10237</v>
      </c>
      <c r="C1097" s="118" t="s">
        <v>229</v>
      </c>
      <c r="D1097" s="85" t="s">
        <v>7885</v>
      </c>
      <c r="E1097" s="85" t="s">
        <v>2851</v>
      </c>
      <c r="F1097" s="85" t="s">
        <v>2850</v>
      </c>
      <c r="G1097" s="85" t="s">
        <v>18869</v>
      </c>
      <c r="H1097" s="85" t="s">
        <v>233</v>
      </c>
      <c r="I1097" s="85" t="s">
        <v>10414</v>
      </c>
      <c r="J1097" s="85">
        <v>200</v>
      </c>
      <c r="K1097" s="118" t="s">
        <v>12467</v>
      </c>
      <c r="L1097" s="65" t="s">
        <v>229</v>
      </c>
      <c r="M1097" s="65" t="s">
        <v>3125</v>
      </c>
      <c r="N1097" s="65" t="s">
        <v>2845</v>
      </c>
      <c r="O1097" s="125"/>
    </row>
    <row r="1098" spans="1:15" s="66" customFormat="1" ht="16.5" customHeight="1" x14ac:dyDescent="0.35">
      <c r="A1098" s="59">
        <v>79700100</v>
      </c>
      <c r="B1098" s="85" t="s">
        <v>10238</v>
      </c>
      <c r="C1098" s="118" t="s">
        <v>245</v>
      </c>
      <c r="D1098" s="85" t="s">
        <v>7885</v>
      </c>
      <c r="E1098" s="85" t="s">
        <v>2853</v>
      </c>
      <c r="F1098" s="85" t="s">
        <v>2852</v>
      </c>
      <c r="G1098" s="85" t="s">
        <v>18870</v>
      </c>
      <c r="H1098" s="85" t="s">
        <v>233</v>
      </c>
      <c r="I1098" s="85" t="s">
        <v>10414</v>
      </c>
      <c r="J1098" s="85">
        <v>200</v>
      </c>
      <c r="K1098" s="118" t="s">
        <v>12467</v>
      </c>
      <c r="L1098" s="65" t="s">
        <v>245</v>
      </c>
      <c r="M1098" s="65" t="s">
        <v>3125</v>
      </c>
      <c r="N1098" s="65" t="s">
        <v>2845</v>
      </c>
      <c r="O1098" s="125"/>
    </row>
    <row r="1099" spans="1:15" s="66" customFormat="1" ht="16.5" customHeight="1" x14ac:dyDescent="0.35">
      <c r="A1099" s="59">
        <v>79700110</v>
      </c>
      <c r="B1099" s="85" t="s">
        <v>10239</v>
      </c>
      <c r="C1099" s="118" t="s">
        <v>250</v>
      </c>
      <c r="D1099" s="85" t="s">
        <v>7885</v>
      </c>
      <c r="E1099" s="85" t="s">
        <v>2855</v>
      </c>
      <c r="F1099" s="85" t="s">
        <v>2854</v>
      </c>
      <c r="G1099" s="85" t="s">
        <v>18871</v>
      </c>
      <c r="H1099" s="85" t="s">
        <v>233</v>
      </c>
      <c r="I1099" s="85" t="s">
        <v>10414</v>
      </c>
      <c r="J1099" s="85">
        <v>200</v>
      </c>
      <c r="K1099" s="118" t="s">
        <v>12467</v>
      </c>
      <c r="L1099" s="65" t="s">
        <v>250</v>
      </c>
      <c r="M1099" s="65" t="s">
        <v>3125</v>
      </c>
      <c r="N1099" s="65" t="s">
        <v>2845</v>
      </c>
      <c r="O1099" s="125"/>
    </row>
    <row r="1100" spans="1:15" s="66" customFormat="1" ht="16.5" customHeight="1" x14ac:dyDescent="0.35">
      <c r="A1100" s="59">
        <v>80100060</v>
      </c>
      <c r="B1100" s="85" t="s">
        <v>11566</v>
      </c>
      <c r="C1100" s="118" t="s">
        <v>617</v>
      </c>
      <c r="D1100" s="85" t="s">
        <v>3124</v>
      </c>
      <c r="E1100" s="85" t="s">
        <v>4215</v>
      </c>
      <c r="F1100" s="85" t="s">
        <v>4214</v>
      </c>
      <c r="G1100" s="85" t="s">
        <v>12350</v>
      </c>
      <c r="H1100" s="85" t="s">
        <v>233</v>
      </c>
      <c r="I1100" s="85" t="s">
        <v>10414</v>
      </c>
      <c r="J1100" s="85">
        <v>144</v>
      </c>
      <c r="K1100" s="118" t="s">
        <v>12384</v>
      </c>
      <c r="L1100" s="65" t="s">
        <v>617</v>
      </c>
      <c r="M1100" s="65" t="s">
        <v>3125</v>
      </c>
      <c r="N1100" s="65" t="s">
        <v>4213</v>
      </c>
      <c r="O1100" s="125"/>
    </row>
    <row r="1101" spans="1:15" s="66" customFormat="1" ht="16.5" customHeight="1" x14ac:dyDescent="0.35">
      <c r="A1101" s="59">
        <v>80100070</v>
      </c>
      <c r="B1101" s="85" t="s">
        <v>11567</v>
      </c>
      <c r="C1101" s="118" t="s">
        <v>225</v>
      </c>
      <c r="D1101" s="85" t="s">
        <v>3124</v>
      </c>
      <c r="E1101" s="85" t="s">
        <v>4218</v>
      </c>
      <c r="F1101" s="85" t="s">
        <v>4217</v>
      </c>
      <c r="G1101" s="85" t="s">
        <v>12350</v>
      </c>
      <c r="H1101" s="85" t="s">
        <v>233</v>
      </c>
      <c r="I1101" s="85" t="s">
        <v>10414</v>
      </c>
      <c r="J1101" s="85">
        <v>144</v>
      </c>
      <c r="K1101" s="118" t="s">
        <v>12384</v>
      </c>
      <c r="L1101" s="65" t="s">
        <v>225</v>
      </c>
      <c r="M1101" s="65" t="s">
        <v>3125</v>
      </c>
      <c r="N1101" s="65" t="s">
        <v>4213</v>
      </c>
      <c r="O1101" s="125"/>
    </row>
    <row r="1102" spans="1:15" s="66" customFormat="1" ht="16.5" customHeight="1" x14ac:dyDescent="0.35">
      <c r="A1102" s="59">
        <v>80100080</v>
      </c>
      <c r="B1102" s="85" t="s">
        <v>11568</v>
      </c>
      <c r="C1102" s="118" t="s">
        <v>227</v>
      </c>
      <c r="D1102" s="85" t="s">
        <v>3124</v>
      </c>
      <c r="E1102" s="85" t="s">
        <v>4220</v>
      </c>
      <c r="F1102" s="85" t="s">
        <v>4219</v>
      </c>
      <c r="G1102" s="85" t="s">
        <v>12350</v>
      </c>
      <c r="H1102" s="85" t="s">
        <v>233</v>
      </c>
      <c r="I1102" s="85" t="s">
        <v>10414</v>
      </c>
      <c r="J1102" s="85">
        <v>144</v>
      </c>
      <c r="K1102" s="118" t="s">
        <v>12384</v>
      </c>
      <c r="L1102" s="65" t="s">
        <v>227</v>
      </c>
      <c r="M1102" s="65" t="s">
        <v>3125</v>
      </c>
      <c r="N1102" s="65" t="s">
        <v>4213</v>
      </c>
      <c r="O1102" s="125"/>
    </row>
    <row r="1103" spans="1:15" s="66" customFormat="1" ht="16.5" customHeight="1" x14ac:dyDescent="0.35">
      <c r="A1103" s="59">
        <v>80100090</v>
      </c>
      <c r="B1103" s="85" t="s">
        <v>11569</v>
      </c>
      <c r="C1103" s="118" t="s">
        <v>229</v>
      </c>
      <c r="D1103" s="85" t="s">
        <v>3124</v>
      </c>
      <c r="E1103" s="85" t="s">
        <v>4222</v>
      </c>
      <c r="F1103" s="85" t="s">
        <v>4221</v>
      </c>
      <c r="G1103" s="85" t="s">
        <v>12350</v>
      </c>
      <c r="H1103" s="85" t="s">
        <v>233</v>
      </c>
      <c r="I1103" s="85" t="s">
        <v>10414</v>
      </c>
      <c r="J1103" s="85">
        <v>144</v>
      </c>
      <c r="K1103" s="118" t="s">
        <v>12384</v>
      </c>
      <c r="L1103" s="65" t="s">
        <v>229</v>
      </c>
      <c r="M1103" s="65" t="s">
        <v>3125</v>
      </c>
      <c r="N1103" s="65" t="s">
        <v>4213</v>
      </c>
      <c r="O1103" s="125"/>
    </row>
    <row r="1104" spans="1:15" s="66" customFormat="1" ht="16.5" customHeight="1" x14ac:dyDescent="0.35">
      <c r="A1104" s="59">
        <v>80100100</v>
      </c>
      <c r="B1104" s="85" t="s">
        <v>11570</v>
      </c>
      <c r="C1104" s="118" t="s">
        <v>245</v>
      </c>
      <c r="D1104" s="85" t="s">
        <v>3124</v>
      </c>
      <c r="E1104" s="85" t="s">
        <v>4224</v>
      </c>
      <c r="F1104" s="85" t="s">
        <v>4223</v>
      </c>
      <c r="G1104" s="85" t="s">
        <v>12350</v>
      </c>
      <c r="H1104" s="85" t="s">
        <v>233</v>
      </c>
      <c r="I1104" s="85" t="s">
        <v>10414</v>
      </c>
      <c r="J1104" s="85">
        <v>144</v>
      </c>
      <c r="K1104" s="118" t="s">
        <v>12384</v>
      </c>
      <c r="L1104" s="65" t="s">
        <v>245</v>
      </c>
      <c r="M1104" s="65" t="s">
        <v>3125</v>
      </c>
      <c r="N1104" s="65" t="s">
        <v>4213</v>
      </c>
      <c r="O1104" s="125"/>
    </row>
    <row r="1105" spans="1:15" s="66" customFormat="1" ht="16.5" customHeight="1" x14ac:dyDescent="0.35">
      <c r="A1105" s="59">
        <v>80100110</v>
      </c>
      <c r="B1105" s="85" t="s">
        <v>11571</v>
      </c>
      <c r="C1105" s="118" t="s">
        <v>250</v>
      </c>
      <c r="D1105" s="85" t="s">
        <v>3124</v>
      </c>
      <c r="E1105" s="85" t="s">
        <v>4226</v>
      </c>
      <c r="F1105" s="85" t="s">
        <v>4225</v>
      </c>
      <c r="G1105" s="85" t="s">
        <v>12350</v>
      </c>
      <c r="H1105" s="85" t="s">
        <v>233</v>
      </c>
      <c r="I1105" s="85" t="s">
        <v>10414</v>
      </c>
      <c r="J1105" s="85">
        <v>144</v>
      </c>
      <c r="K1105" s="118" t="s">
        <v>12384</v>
      </c>
      <c r="L1105" s="65" t="s">
        <v>250</v>
      </c>
      <c r="M1105" s="65" t="s">
        <v>3125</v>
      </c>
      <c r="N1105" s="65" t="s">
        <v>4213</v>
      </c>
      <c r="O1105" s="125"/>
    </row>
    <row r="1106" spans="1:15" s="66" customFormat="1" ht="16.5" customHeight="1" x14ac:dyDescent="0.35">
      <c r="A1106" s="59">
        <v>80400070</v>
      </c>
      <c r="B1106" s="85" t="s">
        <v>9229</v>
      </c>
      <c r="C1106" s="118" t="s">
        <v>225</v>
      </c>
      <c r="D1106" s="85" t="s">
        <v>3124</v>
      </c>
      <c r="E1106" s="85" t="s">
        <v>9231</v>
      </c>
      <c r="F1106" s="85" t="s">
        <v>9230</v>
      </c>
      <c r="G1106" s="85" t="s">
        <v>18872</v>
      </c>
      <c r="H1106" s="85" t="s">
        <v>664</v>
      </c>
      <c r="I1106" s="85" t="s">
        <v>10414</v>
      </c>
      <c r="J1106" s="85">
        <v>72</v>
      </c>
      <c r="K1106" s="118" t="s">
        <v>12451</v>
      </c>
      <c r="L1106" s="65" t="s">
        <v>225</v>
      </c>
      <c r="M1106" s="65" t="s">
        <v>3125</v>
      </c>
      <c r="N1106" s="65" t="s">
        <v>9228</v>
      </c>
      <c r="O1106" s="125"/>
    </row>
    <row r="1107" spans="1:15" s="66" customFormat="1" ht="16.5" customHeight="1" x14ac:dyDescent="0.35">
      <c r="A1107" s="59">
        <v>80400080</v>
      </c>
      <c r="B1107" s="85" t="s">
        <v>9233</v>
      </c>
      <c r="C1107" s="118" t="s">
        <v>227</v>
      </c>
      <c r="D1107" s="85" t="s">
        <v>3124</v>
      </c>
      <c r="E1107" s="85" t="s">
        <v>9235</v>
      </c>
      <c r="F1107" s="85" t="s">
        <v>9234</v>
      </c>
      <c r="G1107" s="85" t="s">
        <v>18873</v>
      </c>
      <c r="H1107" s="85" t="s">
        <v>664</v>
      </c>
      <c r="I1107" s="85" t="s">
        <v>10414</v>
      </c>
      <c r="J1107" s="85">
        <v>72</v>
      </c>
      <c r="K1107" s="118" t="s">
        <v>12451</v>
      </c>
      <c r="L1107" s="65" t="s">
        <v>227</v>
      </c>
      <c r="M1107" s="65" t="s">
        <v>3125</v>
      </c>
      <c r="N1107" s="65" t="s">
        <v>9228</v>
      </c>
      <c r="O1107" s="125"/>
    </row>
    <row r="1108" spans="1:15" s="66" customFormat="1" ht="16.5" customHeight="1" x14ac:dyDescent="0.35">
      <c r="A1108" s="59">
        <v>80400090</v>
      </c>
      <c r="B1108" s="85" t="s">
        <v>9236</v>
      </c>
      <c r="C1108" s="118" t="s">
        <v>229</v>
      </c>
      <c r="D1108" s="85" t="s">
        <v>3124</v>
      </c>
      <c r="E1108" s="85" t="s">
        <v>9238</v>
      </c>
      <c r="F1108" s="85" t="s">
        <v>9237</v>
      </c>
      <c r="G1108" s="85" t="s">
        <v>18874</v>
      </c>
      <c r="H1108" s="85" t="s">
        <v>664</v>
      </c>
      <c r="I1108" s="85" t="s">
        <v>10414</v>
      </c>
      <c r="J1108" s="85">
        <v>72</v>
      </c>
      <c r="K1108" s="118" t="s">
        <v>12451</v>
      </c>
      <c r="L1108" s="65" t="s">
        <v>229</v>
      </c>
      <c r="M1108" s="65" t="s">
        <v>3125</v>
      </c>
      <c r="N1108" s="65" t="s">
        <v>9228</v>
      </c>
      <c r="O1108" s="125"/>
    </row>
    <row r="1109" spans="1:15" s="66" customFormat="1" ht="16.5" customHeight="1" x14ac:dyDescent="0.35">
      <c r="A1109" s="59">
        <v>80400100</v>
      </c>
      <c r="B1109" s="85" t="s">
        <v>9239</v>
      </c>
      <c r="C1109" s="118" t="s">
        <v>245</v>
      </c>
      <c r="D1109" s="85" t="s">
        <v>3124</v>
      </c>
      <c r="E1109" s="85" t="s">
        <v>9241</v>
      </c>
      <c r="F1109" s="85" t="s">
        <v>9240</v>
      </c>
      <c r="G1109" s="85" t="s">
        <v>18875</v>
      </c>
      <c r="H1109" s="85" t="s">
        <v>664</v>
      </c>
      <c r="I1109" s="85" t="s">
        <v>10414</v>
      </c>
      <c r="J1109" s="85">
        <v>72</v>
      </c>
      <c r="K1109" s="118" t="s">
        <v>12451</v>
      </c>
      <c r="L1109" s="65" t="s">
        <v>245</v>
      </c>
      <c r="M1109" s="65" t="s">
        <v>3125</v>
      </c>
      <c r="N1109" s="65" t="s">
        <v>9228</v>
      </c>
      <c r="O1109" s="125"/>
    </row>
    <row r="1110" spans="1:15" s="66" customFormat="1" ht="16.5" customHeight="1" x14ac:dyDescent="0.35">
      <c r="A1110" s="59">
        <v>80400110</v>
      </c>
      <c r="B1110" s="85" t="s">
        <v>9242</v>
      </c>
      <c r="C1110" s="118" t="s">
        <v>250</v>
      </c>
      <c r="D1110" s="85" t="s">
        <v>3124</v>
      </c>
      <c r="E1110" s="85" t="s">
        <v>9244</v>
      </c>
      <c r="F1110" s="85" t="s">
        <v>9243</v>
      </c>
      <c r="G1110" s="85" t="s">
        <v>18876</v>
      </c>
      <c r="H1110" s="85" t="s">
        <v>664</v>
      </c>
      <c r="I1110" s="85" t="s">
        <v>10414</v>
      </c>
      <c r="J1110" s="85">
        <v>72</v>
      </c>
      <c r="K1110" s="118" t="s">
        <v>12451</v>
      </c>
      <c r="L1110" s="65" t="s">
        <v>250</v>
      </c>
      <c r="M1110" s="65" t="s">
        <v>3125</v>
      </c>
      <c r="N1110" s="65" t="s">
        <v>9228</v>
      </c>
      <c r="O1110" s="125"/>
    </row>
    <row r="1111" spans="1:15" s="66" customFormat="1" ht="16.5" customHeight="1" x14ac:dyDescent="0.35">
      <c r="A1111" s="59">
        <v>80409080</v>
      </c>
      <c r="B1111" s="85" t="s">
        <v>4505</v>
      </c>
      <c r="C1111" s="118" t="s">
        <v>227</v>
      </c>
      <c r="D1111" s="85" t="s">
        <v>10431</v>
      </c>
      <c r="E1111" s="85" t="s">
        <v>4507</v>
      </c>
      <c r="F1111" s="85" t="s">
        <v>4506</v>
      </c>
      <c r="G1111" s="85" t="s">
        <v>18877</v>
      </c>
      <c r="H1111" s="85" t="s">
        <v>664</v>
      </c>
      <c r="I1111" s="85" t="s">
        <v>10414</v>
      </c>
      <c r="J1111" s="85">
        <v>72</v>
      </c>
      <c r="K1111" s="118" t="s">
        <v>12468</v>
      </c>
      <c r="L1111" s="65" t="s">
        <v>227</v>
      </c>
      <c r="M1111" s="65" t="s">
        <v>3125</v>
      </c>
      <c r="N1111" s="65" t="s">
        <v>4504</v>
      </c>
      <c r="O1111" s="125"/>
    </row>
    <row r="1112" spans="1:15" s="66" customFormat="1" ht="16.5" customHeight="1" x14ac:dyDescent="0.35">
      <c r="A1112" s="59">
        <v>80409090</v>
      </c>
      <c r="B1112" s="85" t="s">
        <v>4509</v>
      </c>
      <c r="C1112" s="118" t="s">
        <v>229</v>
      </c>
      <c r="D1112" s="85" t="s">
        <v>10431</v>
      </c>
      <c r="E1112" s="85" t="s">
        <v>4511</v>
      </c>
      <c r="F1112" s="85" t="s">
        <v>4510</v>
      </c>
      <c r="G1112" s="85" t="s">
        <v>18878</v>
      </c>
      <c r="H1112" s="85" t="s">
        <v>664</v>
      </c>
      <c r="I1112" s="85" t="s">
        <v>10414</v>
      </c>
      <c r="J1112" s="85">
        <v>72</v>
      </c>
      <c r="K1112" s="118" t="s">
        <v>12468</v>
      </c>
      <c r="L1112" s="65" t="s">
        <v>229</v>
      </c>
      <c r="M1112" s="65" t="s">
        <v>3125</v>
      </c>
      <c r="N1112" s="65" t="s">
        <v>4504</v>
      </c>
      <c r="O1112" s="125"/>
    </row>
    <row r="1113" spans="1:15" s="66" customFormat="1" ht="16.5" customHeight="1" x14ac:dyDescent="0.35">
      <c r="A1113" s="59">
        <v>80409100</v>
      </c>
      <c r="B1113" s="85" t="s">
        <v>4512</v>
      </c>
      <c r="C1113" s="118" t="s">
        <v>245</v>
      </c>
      <c r="D1113" s="85" t="s">
        <v>10431</v>
      </c>
      <c r="E1113" s="85" t="s">
        <v>4514</v>
      </c>
      <c r="F1113" s="85" t="s">
        <v>4513</v>
      </c>
      <c r="G1113" s="85" t="s">
        <v>18879</v>
      </c>
      <c r="H1113" s="85" t="s">
        <v>664</v>
      </c>
      <c r="I1113" s="85" t="s">
        <v>10414</v>
      </c>
      <c r="J1113" s="85">
        <v>72</v>
      </c>
      <c r="K1113" s="118" t="s">
        <v>12468</v>
      </c>
      <c r="L1113" s="65" t="s">
        <v>245</v>
      </c>
      <c r="M1113" s="65" t="s">
        <v>3125</v>
      </c>
      <c r="N1113" s="65" t="s">
        <v>4504</v>
      </c>
      <c r="O1113" s="125"/>
    </row>
    <row r="1114" spans="1:15" s="66" customFormat="1" ht="16.5" customHeight="1" x14ac:dyDescent="0.35">
      <c r="A1114" s="59">
        <v>80600070</v>
      </c>
      <c r="B1114" s="85" t="s">
        <v>9246</v>
      </c>
      <c r="C1114" s="118" t="s">
        <v>225</v>
      </c>
      <c r="D1114" s="85" t="s">
        <v>3124</v>
      </c>
      <c r="E1114" s="85" t="s">
        <v>9248</v>
      </c>
      <c r="F1114" s="85" t="s">
        <v>9247</v>
      </c>
      <c r="G1114" s="85" t="s">
        <v>18880</v>
      </c>
      <c r="H1114" s="85" t="s">
        <v>664</v>
      </c>
      <c r="I1114" s="85" t="s">
        <v>10414</v>
      </c>
      <c r="J1114" s="85">
        <v>72</v>
      </c>
      <c r="K1114" s="118" t="s">
        <v>12469</v>
      </c>
      <c r="L1114" s="65" t="s">
        <v>225</v>
      </c>
      <c r="M1114" s="65" t="s">
        <v>3125</v>
      </c>
      <c r="N1114" s="65" t="s">
        <v>9245</v>
      </c>
      <c r="O1114" s="125"/>
    </row>
    <row r="1115" spans="1:15" s="66" customFormat="1" ht="16.5" customHeight="1" x14ac:dyDescent="0.35">
      <c r="A1115" s="59">
        <v>80600080</v>
      </c>
      <c r="B1115" s="85" t="s">
        <v>9250</v>
      </c>
      <c r="C1115" s="118" t="s">
        <v>227</v>
      </c>
      <c r="D1115" s="85" t="s">
        <v>3124</v>
      </c>
      <c r="E1115" s="85" t="s">
        <v>9252</v>
      </c>
      <c r="F1115" s="85" t="s">
        <v>9251</v>
      </c>
      <c r="G1115" s="85" t="s">
        <v>18881</v>
      </c>
      <c r="H1115" s="85" t="s">
        <v>664</v>
      </c>
      <c r="I1115" s="85" t="s">
        <v>10414</v>
      </c>
      <c r="J1115" s="85">
        <v>72</v>
      </c>
      <c r="K1115" s="118" t="s">
        <v>12469</v>
      </c>
      <c r="L1115" s="65" t="s">
        <v>227</v>
      </c>
      <c r="M1115" s="65" t="s">
        <v>3125</v>
      </c>
      <c r="N1115" s="65" t="s">
        <v>9245</v>
      </c>
      <c r="O1115" s="125"/>
    </row>
    <row r="1116" spans="1:15" s="66" customFormat="1" ht="16.5" customHeight="1" x14ac:dyDescent="0.35">
      <c r="A1116" s="59">
        <v>80600090</v>
      </c>
      <c r="B1116" s="85" t="s">
        <v>9253</v>
      </c>
      <c r="C1116" s="118" t="s">
        <v>229</v>
      </c>
      <c r="D1116" s="85" t="s">
        <v>3124</v>
      </c>
      <c r="E1116" s="85" t="s">
        <v>9255</v>
      </c>
      <c r="F1116" s="85" t="s">
        <v>9254</v>
      </c>
      <c r="G1116" s="85" t="s">
        <v>18882</v>
      </c>
      <c r="H1116" s="85" t="s">
        <v>664</v>
      </c>
      <c r="I1116" s="85" t="s">
        <v>10414</v>
      </c>
      <c r="J1116" s="85">
        <v>72</v>
      </c>
      <c r="K1116" s="118" t="s">
        <v>12469</v>
      </c>
      <c r="L1116" s="65" t="s">
        <v>229</v>
      </c>
      <c r="M1116" s="65" t="s">
        <v>3125</v>
      </c>
      <c r="N1116" s="65" t="s">
        <v>9245</v>
      </c>
      <c r="O1116" s="125"/>
    </row>
    <row r="1117" spans="1:15" s="66" customFormat="1" ht="16.5" customHeight="1" x14ac:dyDescent="0.35">
      <c r="A1117" s="59">
        <v>80600100</v>
      </c>
      <c r="B1117" s="85" t="s">
        <v>9256</v>
      </c>
      <c r="C1117" s="118" t="s">
        <v>245</v>
      </c>
      <c r="D1117" s="85" t="s">
        <v>3124</v>
      </c>
      <c r="E1117" s="85" t="s">
        <v>9258</v>
      </c>
      <c r="F1117" s="85" t="s">
        <v>9257</v>
      </c>
      <c r="G1117" s="85" t="s">
        <v>18883</v>
      </c>
      <c r="H1117" s="85" t="s">
        <v>664</v>
      </c>
      <c r="I1117" s="85" t="s">
        <v>10414</v>
      </c>
      <c r="J1117" s="85">
        <v>72</v>
      </c>
      <c r="K1117" s="118" t="s">
        <v>12469</v>
      </c>
      <c r="L1117" s="65" t="s">
        <v>245</v>
      </c>
      <c r="M1117" s="65" t="s">
        <v>3125</v>
      </c>
      <c r="N1117" s="65" t="s">
        <v>9245</v>
      </c>
      <c r="O1117" s="125"/>
    </row>
    <row r="1118" spans="1:15" s="66" customFormat="1" ht="16.5" customHeight="1" x14ac:dyDescent="0.35">
      <c r="A1118" s="59">
        <v>80600110</v>
      </c>
      <c r="B1118" s="85" t="s">
        <v>9259</v>
      </c>
      <c r="C1118" s="118" t="s">
        <v>250</v>
      </c>
      <c r="D1118" s="85" t="s">
        <v>3124</v>
      </c>
      <c r="E1118" s="85" t="s">
        <v>9261</v>
      </c>
      <c r="F1118" s="85" t="s">
        <v>9260</v>
      </c>
      <c r="G1118" s="85" t="s">
        <v>18884</v>
      </c>
      <c r="H1118" s="85" t="s">
        <v>664</v>
      </c>
      <c r="I1118" s="85" t="s">
        <v>10414</v>
      </c>
      <c r="J1118" s="85">
        <v>72</v>
      </c>
      <c r="K1118" s="118" t="s">
        <v>12469</v>
      </c>
      <c r="L1118" s="65" t="s">
        <v>250</v>
      </c>
      <c r="M1118" s="65" t="s">
        <v>3125</v>
      </c>
      <c r="N1118" s="65" t="s">
        <v>9245</v>
      </c>
      <c r="O1118" s="125"/>
    </row>
    <row r="1119" spans="1:15" s="66" customFormat="1" ht="16.5" customHeight="1" x14ac:dyDescent="0.35">
      <c r="A1119" s="59">
        <v>80658070</v>
      </c>
      <c r="B1119" s="85" t="s">
        <v>9794</v>
      </c>
      <c r="C1119" s="118" t="s">
        <v>225</v>
      </c>
      <c r="D1119" s="85" t="s">
        <v>3124</v>
      </c>
      <c r="E1119" s="85" t="s">
        <v>9796</v>
      </c>
      <c r="F1119" s="85" t="s">
        <v>9795</v>
      </c>
      <c r="G1119" s="85" t="s">
        <v>18885</v>
      </c>
      <c r="H1119" s="85" t="s">
        <v>664</v>
      </c>
      <c r="I1119" s="85" t="s">
        <v>10414</v>
      </c>
      <c r="J1119" s="85">
        <v>72</v>
      </c>
      <c r="K1119" s="118" t="s">
        <v>12402</v>
      </c>
      <c r="L1119" s="65" t="s">
        <v>225</v>
      </c>
      <c r="M1119" s="65" t="s">
        <v>3125</v>
      </c>
      <c r="N1119" s="65" t="s">
        <v>1390</v>
      </c>
      <c r="O1119" s="125"/>
    </row>
    <row r="1120" spans="1:15" s="66" customFormat="1" ht="16.5" customHeight="1" x14ac:dyDescent="0.35">
      <c r="A1120" s="59">
        <v>80658080</v>
      </c>
      <c r="B1120" s="85" t="s">
        <v>9797</v>
      </c>
      <c r="C1120" s="118" t="s">
        <v>227</v>
      </c>
      <c r="D1120" s="85" t="s">
        <v>3124</v>
      </c>
      <c r="E1120" s="85" t="s">
        <v>9799</v>
      </c>
      <c r="F1120" s="85" t="s">
        <v>9798</v>
      </c>
      <c r="G1120" s="85" t="s">
        <v>18886</v>
      </c>
      <c r="H1120" s="85" t="s">
        <v>664</v>
      </c>
      <c r="I1120" s="85" t="s">
        <v>10414</v>
      </c>
      <c r="J1120" s="85">
        <v>72</v>
      </c>
      <c r="K1120" s="118" t="s">
        <v>12402</v>
      </c>
      <c r="L1120" s="65" t="s">
        <v>227</v>
      </c>
      <c r="M1120" s="65" t="s">
        <v>3125</v>
      </c>
      <c r="N1120" s="65" t="s">
        <v>1390</v>
      </c>
      <c r="O1120" s="125"/>
    </row>
    <row r="1121" spans="1:15" s="66" customFormat="1" ht="16.5" customHeight="1" x14ac:dyDescent="0.35">
      <c r="A1121" s="59">
        <v>80658090</v>
      </c>
      <c r="B1121" s="85" t="s">
        <v>9800</v>
      </c>
      <c r="C1121" s="118" t="s">
        <v>229</v>
      </c>
      <c r="D1121" s="85" t="s">
        <v>3124</v>
      </c>
      <c r="E1121" s="85" t="s">
        <v>9802</v>
      </c>
      <c r="F1121" s="85" t="s">
        <v>9801</v>
      </c>
      <c r="G1121" s="85" t="s">
        <v>18887</v>
      </c>
      <c r="H1121" s="85" t="s">
        <v>664</v>
      </c>
      <c r="I1121" s="85" t="s">
        <v>10414</v>
      </c>
      <c r="J1121" s="85">
        <v>72</v>
      </c>
      <c r="K1121" s="118" t="s">
        <v>12402</v>
      </c>
      <c r="L1121" s="65" t="s">
        <v>229</v>
      </c>
      <c r="M1121" s="65" t="s">
        <v>3125</v>
      </c>
      <c r="N1121" s="65" t="s">
        <v>1390</v>
      </c>
      <c r="O1121" s="125"/>
    </row>
    <row r="1122" spans="1:15" s="66" customFormat="1" ht="16.5" customHeight="1" x14ac:dyDescent="0.35">
      <c r="A1122" s="59">
        <v>80658100</v>
      </c>
      <c r="B1122" s="85" t="s">
        <v>9803</v>
      </c>
      <c r="C1122" s="118" t="s">
        <v>245</v>
      </c>
      <c r="D1122" s="85" t="s">
        <v>3124</v>
      </c>
      <c r="E1122" s="85" t="s">
        <v>9805</v>
      </c>
      <c r="F1122" s="85" t="s">
        <v>9804</v>
      </c>
      <c r="G1122" s="85" t="s">
        <v>18888</v>
      </c>
      <c r="H1122" s="85" t="s">
        <v>664</v>
      </c>
      <c r="I1122" s="85" t="s">
        <v>10414</v>
      </c>
      <c r="J1122" s="85">
        <v>72</v>
      </c>
      <c r="K1122" s="118" t="s">
        <v>12402</v>
      </c>
      <c r="L1122" s="65" t="s">
        <v>245</v>
      </c>
      <c r="M1122" s="65" t="s">
        <v>3125</v>
      </c>
      <c r="N1122" s="65" t="s">
        <v>1390</v>
      </c>
      <c r="O1122" s="125"/>
    </row>
    <row r="1123" spans="1:15" s="66" customFormat="1" ht="16.5" customHeight="1" x14ac:dyDescent="0.35">
      <c r="A1123" s="59">
        <v>80658110</v>
      </c>
      <c r="B1123" s="85" t="s">
        <v>1391</v>
      </c>
      <c r="C1123" s="118" t="s">
        <v>250</v>
      </c>
      <c r="D1123" s="85" t="s">
        <v>3124</v>
      </c>
      <c r="E1123" s="85" t="s">
        <v>1393</v>
      </c>
      <c r="F1123" s="85" t="s">
        <v>1392</v>
      </c>
      <c r="G1123" s="85" t="s">
        <v>18889</v>
      </c>
      <c r="H1123" s="85" t="s">
        <v>664</v>
      </c>
      <c r="I1123" s="85" t="s">
        <v>10414</v>
      </c>
      <c r="J1123" s="85">
        <v>72</v>
      </c>
      <c r="K1123" s="118" t="s">
        <v>12402</v>
      </c>
      <c r="L1123" s="65" t="s">
        <v>250</v>
      </c>
      <c r="M1123" s="65" t="s">
        <v>3125</v>
      </c>
      <c r="N1123" s="65" t="s">
        <v>1390</v>
      </c>
      <c r="O1123" s="125"/>
    </row>
    <row r="1124" spans="1:15" s="66" customFormat="1" ht="16.5" customHeight="1" x14ac:dyDescent="0.35">
      <c r="A1124" s="59">
        <v>80813060</v>
      </c>
      <c r="B1124" s="85" t="s">
        <v>3459</v>
      </c>
      <c r="C1124" s="118" t="s">
        <v>617</v>
      </c>
      <c r="D1124" s="85" t="s">
        <v>3046</v>
      </c>
      <c r="E1124" s="85" t="s">
        <v>3461</v>
      </c>
      <c r="F1124" s="85" t="s">
        <v>3460</v>
      </c>
      <c r="G1124" s="85" t="s">
        <v>12350</v>
      </c>
      <c r="H1124" s="85" t="s">
        <v>664</v>
      </c>
      <c r="I1124" s="85" t="s">
        <v>10414</v>
      </c>
      <c r="J1124" s="85">
        <v>144</v>
      </c>
      <c r="K1124" s="118" t="s">
        <v>12381</v>
      </c>
      <c r="L1124" s="65" t="s">
        <v>617</v>
      </c>
      <c r="M1124" s="65" t="s">
        <v>3125</v>
      </c>
      <c r="N1124" s="65" t="s">
        <v>3300</v>
      </c>
      <c r="O1124" s="125"/>
    </row>
    <row r="1125" spans="1:15" s="66" customFormat="1" ht="16.5" customHeight="1" x14ac:dyDescent="0.35">
      <c r="A1125" s="59">
        <v>80813070</v>
      </c>
      <c r="B1125" s="85" t="s">
        <v>3462</v>
      </c>
      <c r="C1125" s="118" t="s">
        <v>225</v>
      </c>
      <c r="D1125" s="85" t="s">
        <v>3046</v>
      </c>
      <c r="E1125" s="85" t="s">
        <v>3464</v>
      </c>
      <c r="F1125" s="85" t="s">
        <v>3463</v>
      </c>
      <c r="G1125" s="85" t="s">
        <v>12350</v>
      </c>
      <c r="H1125" s="85" t="s">
        <v>664</v>
      </c>
      <c r="I1125" s="85" t="s">
        <v>10414</v>
      </c>
      <c r="J1125" s="85">
        <v>144</v>
      </c>
      <c r="K1125" s="118" t="s">
        <v>12381</v>
      </c>
      <c r="L1125" s="65" t="s">
        <v>225</v>
      </c>
      <c r="M1125" s="65" t="s">
        <v>3125</v>
      </c>
      <c r="N1125" s="65" t="s">
        <v>3300</v>
      </c>
      <c r="O1125" s="125"/>
    </row>
    <row r="1126" spans="1:15" s="66" customFormat="1" ht="16.5" customHeight="1" x14ac:dyDescent="0.35">
      <c r="A1126" s="59">
        <v>80813080</v>
      </c>
      <c r="B1126" s="85" t="s">
        <v>3465</v>
      </c>
      <c r="C1126" s="118" t="s">
        <v>227</v>
      </c>
      <c r="D1126" s="85" t="s">
        <v>3046</v>
      </c>
      <c r="E1126" s="85" t="s">
        <v>3467</v>
      </c>
      <c r="F1126" s="85" t="s">
        <v>3466</v>
      </c>
      <c r="G1126" s="85" t="s">
        <v>12350</v>
      </c>
      <c r="H1126" s="85" t="s">
        <v>664</v>
      </c>
      <c r="I1126" s="85" t="s">
        <v>10414</v>
      </c>
      <c r="J1126" s="85">
        <v>144</v>
      </c>
      <c r="K1126" s="118" t="s">
        <v>12381</v>
      </c>
      <c r="L1126" s="65" t="s">
        <v>227</v>
      </c>
      <c r="M1126" s="65" t="s">
        <v>3125</v>
      </c>
      <c r="N1126" s="65" t="s">
        <v>3300</v>
      </c>
      <c r="O1126" s="125"/>
    </row>
    <row r="1127" spans="1:15" s="66" customFormat="1" ht="16.5" customHeight="1" x14ac:dyDescent="0.35">
      <c r="A1127" s="59">
        <v>80813090</v>
      </c>
      <c r="B1127" s="85" t="s">
        <v>3468</v>
      </c>
      <c r="C1127" s="118" t="s">
        <v>229</v>
      </c>
      <c r="D1127" s="85" t="s">
        <v>3046</v>
      </c>
      <c r="E1127" s="85" t="s">
        <v>3470</v>
      </c>
      <c r="F1127" s="85" t="s">
        <v>3469</v>
      </c>
      <c r="G1127" s="85" t="s">
        <v>12350</v>
      </c>
      <c r="H1127" s="85" t="s">
        <v>664</v>
      </c>
      <c r="I1127" s="85" t="s">
        <v>10414</v>
      </c>
      <c r="J1127" s="85">
        <v>144</v>
      </c>
      <c r="K1127" s="118" t="s">
        <v>12381</v>
      </c>
      <c r="L1127" s="65" t="s">
        <v>229</v>
      </c>
      <c r="M1127" s="65" t="s">
        <v>3125</v>
      </c>
      <c r="N1127" s="65" t="s">
        <v>3300</v>
      </c>
      <c r="O1127" s="125"/>
    </row>
    <row r="1128" spans="1:15" s="66" customFormat="1" ht="16.5" customHeight="1" x14ac:dyDescent="0.35">
      <c r="A1128" s="59">
        <v>80813100</v>
      </c>
      <c r="B1128" s="85" t="s">
        <v>3471</v>
      </c>
      <c r="C1128" s="118" t="s">
        <v>245</v>
      </c>
      <c r="D1128" s="85" t="s">
        <v>3046</v>
      </c>
      <c r="E1128" s="85" t="s">
        <v>3473</v>
      </c>
      <c r="F1128" s="85" t="s">
        <v>3472</v>
      </c>
      <c r="G1128" s="85" t="s">
        <v>12350</v>
      </c>
      <c r="H1128" s="85" t="s">
        <v>664</v>
      </c>
      <c r="I1128" s="85" t="s">
        <v>10414</v>
      </c>
      <c r="J1128" s="85">
        <v>144</v>
      </c>
      <c r="K1128" s="118" t="s">
        <v>12381</v>
      </c>
      <c r="L1128" s="65" t="s">
        <v>245</v>
      </c>
      <c r="M1128" s="65" t="s">
        <v>3125</v>
      </c>
      <c r="N1128" s="65" t="s">
        <v>3300</v>
      </c>
      <c r="O1128" s="125"/>
    </row>
    <row r="1129" spans="1:15" s="66" customFormat="1" ht="16.5" customHeight="1" x14ac:dyDescent="0.35">
      <c r="A1129" s="59">
        <v>80813110</v>
      </c>
      <c r="B1129" s="85" t="s">
        <v>3474</v>
      </c>
      <c r="C1129" s="118" t="s">
        <v>250</v>
      </c>
      <c r="D1129" s="85" t="s">
        <v>3046</v>
      </c>
      <c r="E1129" s="85" t="s">
        <v>3476</v>
      </c>
      <c r="F1129" s="85" t="s">
        <v>3475</v>
      </c>
      <c r="G1129" s="85" t="s">
        <v>12350</v>
      </c>
      <c r="H1129" s="85" t="s">
        <v>664</v>
      </c>
      <c r="I1129" s="85" t="s">
        <v>10414</v>
      </c>
      <c r="J1129" s="85">
        <v>144</v>
      </c>
      <c r="K1129" s="118" t="s">
        <v>12381</v>
      </c>
      <c r="L1129" s="65" t="s">
        <v>250</v>
      </c>
      <c r="M1129" s="65" t="s">
        <v>3125</v>
      </c>
      <c r="N1129" s="65" t="s">
        <v>3300</v>
      </c>
      <c r="O1129" s="125"/>
    </row>
    <row r="1130" spans="1:15" s="66" customFormat="1" ht="16.5" customHeight="1" x14ac:dyDescent="0.35">
      <c r="A1130" s="59">
        <v>83300055</v>
      </c>
      <c r="B1130" s="85" t="s">
        <v>8286</v>
      </c>
      <c r="C1130" s="118" t="s">
        <v>660</v>
      </c>
      <c r="D1130" s="85" t="s">
        <v>7885</v>
      </c>
      <c r="E1130" s="85" t="s">
        <v>8288</v>
      </c>
      <c r="F1130" s="85" t="s">
        <v>8287</v>
      </c>
      <c r="G1130" s="85" t="s">
        <v>12350</v>
      </c>
      <c r="H1130" s="85" t="s">
        <v>233</v>
      </c>
      <c r="I1130" s="85" t="s">
        <v>10414</v>
      </c>
      <c r="J1130" s="85">
        <v>200</v>
      </c>
      <c r="K1130" s="118" t="s">
        <v>12470</v>
      </c>
      <c r="L1130" s="65" t="s">
        <v>660</v>
      </c>
      <c r="M1130" s="65" t="s">
        <v>3125</v>
      </c>
      <c r="N1130" s="65" t="s">
        <v>8263</v>
      </c>
      <c r="O1130" s="125"/>
    </row>
    <row r="1131" spans="1:15" s="66" customFormat="1" ht="16.5" customHeight="1" x14ac:dyDescent="0.35">
      <c r="A1131" s="59">
        <v>83300060</v>
      </c>
      <c r="B1131" s="85" t="s">
        <v>8264</v>
      </c>
      <c r="C1131" s="118" t="s">
        <v>617</v>
      </c>
      <c r="D1131" s="85" t="s">
        <v>7885</v>
      </c>
      <c r="E1131" s="85" t="s">
        <v>8266</v>
      </c>
      <c r="F1131" s="85" t="s">
        <v>8265</v>
      </c>
      <c r="G1131" s="85" t="s">
        <v>12350</v>
      </c>
      <c r="H1131" s="85" t="s">
        <v>233</v>
      </c>
      <c r="I1131" s="85" t="s">
        <v>10414</v>
      </c>
      <c r="J1131" s="85">
        <v>200</v>
      </c>
      <c r="K1131" s="118" t="s">
        <v>12470</v>
      </c>
      <c r="L1131" s="65" t="s">
        <v>617</v>
      </c>
      <c r="M1131" s="65" t="s">
        <v>3125</v>
      </c>
      <c r="N1131" s="65" t="s">
        <v>8263</v>
      </c>
      <c r="O1131" s="125"/>
    </row>
    <row r="1132" spans="1:15" s="66" customFormat="1" ht="16.5" customHeight="1" x14ac:dyDescent="0.35">
      <c r="A1132" s="59">
        <v>83300065</v>
      </c>
      <c r="B1132" s="85" t="s">
        <v>8268</v>
      </c>
      <c r="C1132" s="118" t="s">
        <v>223</v>
      </c>
      <c r="D1132" s="85" t="s">
        <v>7885</v>
      </c>
      <c r="E1132" s="85" t="s">
        <v>8270</v>
      </c>
      <c r="F1132" s="85" t="s">
        <v>8269</v>
      </c>
      <c r="G1132" s="85" t="s">
        <v>12350</v>
      </c>
      <c r="H1132" s="85" t="s">
        <v>233</v>
      </c>
      <c r="I1132" s="85" t="s">
        <v>10414</v>
      </c>
      <c r="J1132" s="85">
        <v>200</v>
      </c>
      <c r="K1132" s="118" t="s">
        <v>12470</v>
      </c>
      <c r="L1132" s="65" t="s">
        <v>223</v>
      </c>
      <c r="M1132" s="65" t="s">
        <v>3125</v>
      </c>
      <c r="N1132" s="65" t="s">
        <v>8263</v>
      </c>
      <c r="O1132" s="125"/>
    </row>
    <row r="1133" spans="1:15" s="66" customFormat="1" ht="16.5" customHeight="1" x14ac:dyDescent="0.35">
      <c r="A1133" s="59">
        <v>83300070</v>
      </c>
      <c r="B1133" s="85" t="s">
        <v>8271</v>
      </c>
      <c r="C1133" s="118" t="s">
        <v>225</v>
      </c>
      <c r="D1133" s="85" t="s">
        <v>7885</v>
      </c>
      <c r="E1133" s="85" t="s">
        <v>8273</v>
      </c>
      <c r="F1133" s="85" t="s">
        <v>8272</v>
      </c>
      <c r="G1133" s="85" t="s">
        <v>12350</v>
      </c>
      <c r="H1133" s="85" t="s">
        <v>233</v>
      </c>
      <c r="I1133" s="85" t="s">
        <v>10414</v>
      </c>
      <c r="J1133" s="85">
        <v>200</v>
      </c>
      <c r="K1133" s="118" t="s">
        <v>12470</v>
      </c>
      <c r="L1133" s="65" t="s">
        <v>225</v>
      </c>
      <c r="M1133" s="65" t="s">
        <v>3125</v>
      </c>
      <c r="N1133" s="65" t="s">
        <v>8263</v>
      </c>
      <c r="O1133" s="125"/>
    </row>
    <row r="1134" spans="1:15" s="66" customFormat="1" ht="16.5" customHeight="1" x14ac:dyDescent="0.35">
      <c r="A1134" s="59">
        <v>83300075</v>
      </c>
      <c r="B1134" s="85" t="s">
        <v>8274</v>
      </c>
      <c r="C1134" s="118" t="s">
        <v>226</v>
      </c>
      <c r="D1134" s="85" t="s">
        <v>7885</v>
      </c>
      <c r="E1134" s="85" t="s">
        <v>8276</v>
      </c>
      <c r="F1134" s="85" t="s">
        <v>8275</v>
      </c>
      <c r="G1134" s="85" t="s">
        <v>12350</v>
      </c>
      <c r="H1134" s="85" t="s">
        <v>233</v>
      </c>
      <c r="I1134" s="85" t="s">
        <v>10414</v>
      </c>
      <c r="J1134" s="85">
        <v>200</v>
      </c>
      <c r="K1134" s="118" t="s">
        <v>12470</v>
      </c>
      <c r="L1134" s="65" t="s">
        <v>226</v>
      </c>
      <c r="M1134" s="65" t="s">
        <v>3125</v>
      </c>
      <c r="N1134" s="65" t="s">
        <v>8263</v>
      </c>
      <c r="O1134" s="125"/>
    </row>
    <row r="1135" spans="1:15" s="66" customFormat="1" ht="16.5" customHeight="1" x14ac:dyDescent="0.35">
      <c r="A1135" s="59">
        <v>83300080</v>
      </c>
      <c r="B1135" s="85" t="s">
        <v>8277</v>
      </c>
      <c r="C1135" s="118" t="s">
        <v>227</v>
      </c>
      <c r="D1135" s="85" t="s">
        <v>7885</v>
      </c>
      <c r="E1135" s="85" t="s">
        <v>8279</v>
      </c>
      <c r="F1135" s="85" t="s">
        <v>8278</v>
      </c>
      <c r="G1135" s="85" t="s">
        <v>12350</v>
      </c>
      <c r="H1135" s="85" t="s">
        <v>233</v>
      </c>
      <c r="I1135" s="85" t="s">
        <v>10414</v>
      </c>
      <c r="J1135" s="85">
        <v>200</v>
      </c>
      <c r="K1135" s="118" t="s">
        <v>12470</v>
      </c>
      <c r="L1135" s="65" t="s">
        <v>227</v>
      </c>
      <c r="M1135" s="65" t="s">
        <v>3125</v>
      </c>
      <c r="N1135" s="65" t="s">
        <v>8263</v>
      </c>
      <c r="O1135" s="125"/>
    </row>
    <row r="1136" spans="1:15" s="66" customFormat="1" ht="16.5" customHeight="1" x14ac:dyDescent="0.35">
      <c r="A1136" s="59">
        <v>83300085</v>
      </c>
      <c r="B1136" s="85" t="s">
        <v>8280</v>
      </c>
      <c r="C1136" s="118" t="s">
        <v>228</v>
      </c>
      <c r="D1136" s="85" t="s">
        <v>7885</v>
      </c>
      <c r="E1136" s="85" t="s">
        <v>8282</v>
      </c>
      <c r="F1136" s="85" t="s">
        <v>8281</v>
      </c>
      <c r="G1136" s="85" t="s">
        <v>12350</v>
      </c>
      <c r="H1136" s="85" t="s">
        <v>233</v>
      </c>
      <c r="I1136" s="85" t="s">
        <v>10414</v>
      </c>
      <c r="J1136" s="85">
        <v>200</v>
      </c>
      <c r="K1136" s="118" t="s">
        <v>12470</v>
      </c>
      <c r="L1136" s="65" t="s">
        <v>228</v>
      </c>
      <c r="M1136" s="65" t="s">
        <v>3125</v>
      </c>
      <c r="N1136" s="65" t="s">
        <v>8263</v>
      </c>
      <c r="O1136" s="125"/>
    </row>
    <row r="1137" spans="1:15" s="66" customFormat="1" ht="16.5" customHeight="1" x14ac:dyDescent="0.35">
      <c r="A1137" s="59">
        <v>83300090</v>
      </c>
      <c r="B1137" s="85" t="s">
        <v>8283</v>
      </c>
      <c r="C1137" s="118" t="s">
        <v>229</v>
      </c>
      <c r="D1137" s="85" t="s">
        <v>7885</v>
      </c>
      <c r="E1137" s="85" t="s">
        <v>8285</v>
      </c>
      <c r="F1137" s="85" t="s">
        <v>8284</v>
      </c>
      <c r="G1137" s="85" t="s">
        <v>12350</v>
      </c>
      <c r="H1137" s="85" t="s">
        <v>233</v>
      </c>
      <c r="I1137" s="85" t="s">
        <v>10414</v>
      </c>
      <c r="J1137" s="85">
        <v>200</v>
      </c>
      <c r="K1137" s="118" t="s">
        <v>12470</v>
      </c>
      <c r="L1137" s="65" t="s">
        <v>229</v>
      </c>
      <c r="M1137" s="65" t="s">
        <v>3125</v>
      </c>
      <c r="N1137" s="65" t="s">
        <v>8263</v>
      </c>
      <c r="O1137" s="125"/>
    </row>
    <row r="1138" spans="1:15" s="66" customFormat="1" ht="16.5" customHeight="1" x14ac:dyDescent="0.35">
      <c r="A1138" s="59">
        <v>83500055</v>
      </c>
      <c r="B1138" s="85" t="s">
        <v>8027</v>
      </c>
      <c r="C1138" s="118" t="s">
        <v>660</v>
      </c>
      <c r="D1138" s="85" t="s">
        <v>7885</v>
      </c>
      <c r="E1138" s="85" t="s">
        <v>8029</v>
      </c>
      <c r="F1138" s="85" t="s">
        <v>8028</v>
      </c>
      <c r="G1138" s="85" t="s">
        <v>18890</v>
      </c>
      <c r="H1138" s="85" t="s">
        <v>233</v>
      </c>
      <c r="I1138" s="85" t="s">
        <v>10414</v>
      </c>
      <c r="J1138" s="85">
        <v>200</v>
      </c>
      <c r="K1138" s="118" t="s">
        <v>12471</v>
      </c>
      <c r="L1138" s="65" t="s">
        <v>660</v>
      </c>
      <c r="M1138" s="65" t="s">
        <v>3125</v>
      </c>
      <c r="N1138" s="65" t="s">
        <v>8004</v>
      </c>
      <c r="O1138" s="125"/>
    </row>
    <row r="1139" spans="1:15" s="66" customFormat="1" ht="16.5" customHeight="1" x14ac:dyDescent="0.35">
      <c r="A1139" s="59">
        <v>83500060</v>
      </c>
      <c r="B1139" s="85" t="s">
        <v>8005</v>
      </c>
      <c r="C1139" s="118" t="s">
        <v>617</v>
      </c>
      <c r="D1139" s="85" t="s">
        <v>7885</v>
      </c>
      <c r="E1139" s="85" t="s">
        <v>8007</v>
      </c>
      <c r="F1139" s="85" t="s">
        <v>8006</v>
      </c>
      <c r="G1139" s="85" t="s">
        <v>18891</v>
      </c>
      <c r="H1139" s="85" t="s">
        <v>233</v>
      </c>
      <c r="I1139" s="85" t="s">
        <v>10414</v>
      </c>
      <c r="J1139" s="85">
        <v>200</v>
      </c>
      <c r="K1139" s="118" t="s">
        <v>12471</v>
      </c>
      <c r="L1139" s="65" t="s">
        <v>617</v>
      </c>
      <c r="M1139" s="65" t="s">
        <v>3125</v>
      </c>
      <c r="N1139" s="65" t="s">
        <v>8004</v>
      </c>
      <c r="O1139" s="125"/>
    </row>
    <row r="1140" spans="1:15" s="66" customFormat="1" ht="16.5" customHeight="1" x14ac:dyDescent="0.35">
      <c r="A1140" s="59">
        <v>83500065</v>
      </c>
      <c r="B1140" s="85" t="s">
        <v>8009</v>
      </c>
      <c r="C1140" s="118" t="s">
        <v>223</v>
      </c>
      <c r="D1140" s="85" t="s">
        <v>7885</v>
      </c>
      <c r="E1140" s="85" t="s">
        <v>8011</v>
      </c>
      <c r="F1140" s="85" t="s">
        <v>8010</v>
      </c>
      <c r="G1140" s="85" t="s">
        <v>18892</v>
      </c>
      <c r="H1140" s="85" t="s">
        <v>233</v>
      </c>
      <c r="I1140" s="85" t="s">
        <v>10414</v>
      </c>
      <c r="J1140" s="85">
        <v>200</v>
      </c>
      <c r="K1140" s="118" t="s">
        <v>12471</v>
      </c>
      <c r="L1140" s="65" t="s">
        <v>223</v>
      </c>
      <c r="M1140" s="65" t="s">
        <v>3125</v>
      </c>
      <c r="N1140" s="65" t="s">
        <v>8004</v>
      </c>
      <c r="O1140" s="125"/>
    </row>
    <row r="1141" spans="1:15" s="66" customFormat="1" ht="16.5" customHeight="1" x14ac:dyDescent="0.35">
      <c r="A1141" s="59">
        <v>83500070</v>
      </c>
      <c r="B1141" s="85" t="s">
        <v>8012</v>
      </c>
      <c r="C1141" s="118" t="s">
        <v>225</v>
      </c>
      <c r="D1141" s="85" t="s">
        <v>7885</v>
      </c>
      <c r="E1141" s="85" t="s">
        <v>8014</v>
      </c>
      <c r="F1141" s="85" t="s">
        <v>8013</v>
      </c>
      <c r="G1141" s="85" t="s">
        <v>18893</v>
      </c>
      <c r="H1141" s="85" t="s">
        <v>233</v>
      </c>
      <c r="I1141" s="85" t="s">
        <v>10414</v>
      </c>
      <c r="J1141" s="85">
        <v>200</v>
      </c>
      <c r="K1141" s="118" t="s">
        <v>12471</v>
      </c>
      <c r="L1141" s="65" t="s">
        <v>225</v>
      </c>
      <c r="M1141" s="65" t="s">
        <v>3125</v>
      </c>
      <c r="N1141" s="65" t="s">
        <v>8004</v>
      </c>
      <c r="O1141" s="125"/>
    </row>
    <row r="1142" spans="1:15" s="66" customFormat="1" ht="16.5" customHeight="1" x14ac:dyDescent="0.35">
      <c r="A1142" s="59">
        <v>83500075</v>
      </c>
      <c r="B1142" s="85" t="s">
        <v>8015</v>
      </c>
      <c r="C1142" s="118" t="s">
        <v>226</v>
      </c>
      <c r="D1142" s="85" t="s">
        <v>7885</v>
      </c>
      <c r="E1142" s="85" t="s">
        <v>8017</v>
      </c>
      <c r="F1142" s="85" t="s">
        <v>8016</v>
      </c>
      <c r="G1142" s="85" t="s">
        <v>18894</v>
      </c>
      <c r="H1142" s="85" t="s">
        <v>233</v>
      </c>
      <c r="I1142" s="85" t="s">
        <v>10414</v>
      </c>
      <c r="J1142" s="85">
        <v>200</v>
      </c>
      <c r="K1142" s="118" t="s">
        <v>12471</v>
      </c>
      <c r="L1142" s="65" t="s">
        <v>226</v>
      </c>
      <c r="M1142" s="65" t="s">
        <v>3125</v>
      </c>
      <c r="N1142" s="65" t="s">
        <v>8004</v>
      </c>
      <c r="O1142" s="125"/>
    </row>
    <row r="1143" spans="1:15" s="66" customFormat="1" ht="16.5" customHeight="1" x14ac:dyDescent="0.35">
      <c r="A1143" s="59">
        <v>83500080</v>
      </c>
      <c r="B1143" s="85" t="s">
        <v>8018</v>
      </c>
      <c r="C1143" s="118" t="s">
        <v>227</v>
      </c>
      <c r="D1143" s="85" t="s">
        <v>7885</v>
      </c>
      <c r="E1143" s="85" t="s">
        <v>8020</v>
      </c>
      <c r="F1143" s="85" t="s">
        <v>8019</v>
      </c>
      <c r="G1143" s="85" t="s">
        <v>18895</v>
      </c>
      <c r="H1143" s="85" t="s">
        <v>233</v>
      </c>
      <c r="I1143" s="85" t="s">
        <v>10414</v>
      </c>
      <c r="J1143" s="85">
        <v>200</v>
      </c>
      <c r="K1143" s="118" t="s">
        <v>12471</v>
      </c>
      <c r="L1143" s="65" t="s">
        <v>227</v>
      </c>
      <c r="M1143" s="65" t="s">
        <v>3125</v>
      </c>
      <c r="N1143" s="65" t="s">
        <v>8004</v>
      </c>
      <c r="O1143" s="125"/>
    </row>
    <row r="1144" spans="1:15" s="66" customFormat="1" ht="16.5" customHeight="1" x14ac:dyDescent="0.35">
      <c r="A1144" s="59">
        <v>83500085</v>
      </c>
      <c r="B1144" s="85" t="s">
        <v>8021</v>
      </c>
      <c r="C1144" s="118" t="s">
        <v>228</v>
      </c>
      <c r="D1144" s="85" t="s">
        <v>7885</v>
      </c>
      <c r="E1144" s="85" t="s">
        <v>8023</v>
      </c>
      <c r="F1144" s="85" t="s">
        <v>8022</v>
      </c>
      <c r="G1144" s="85" t="s">
        <v>18896</v>
      </c>
      <c r="H1144" s="85" t="s">
        <v>233</v>
      </c>
      <c r="I1144" s="85" t="s">
        <v>10414</v>
      </c>
      <c r="J1144" s="85">
        <v>200</v>
      </c>
      <c r="K1144" s="118" t="s">
        <v>12471</v>
      </c>
      <c r="L1144" s="65" t="s">
        <v>228</v>
      </c>
      <c r="M1144" s="65" t="s">
        <v>3125</v>
      </c>
      <c r="N1144" s="65" t="s">
        <v>8004</v>
      </c>
      <c r="O1144" s="125"/>
    </row>
    <row r="1145" spans="1:15" s="66" customFormat="1" ht="16.5" customHeight="1" x14ac:dyDescent="0.35">
      <c r="A1145" s="59">
        <v>83500090</v>
      </c>
      <c r="B1145" s="85" t="s">
        <v>8024</v>
      </c>
      <c r="C1145" s="118" t="s">
        <v>229</v>
      </c>
      <c r="D1145" s="85" t="s">
        <v>7885</v>
      </c>
      <c r="E1145" s="85" t="s">
        <v>8026</v>
      </c>
      <c r="F1145" s="85" t="s">
        <v>8025</v>
      </c>
      <c r="G1145" s="85" t="s">
        <v>18897</v>
      </c>
      <c r="H1145" s="85" t="s">
        <v>233</v>
      </c>
      <c r="I1145" s="85" t="s">
        <v>10414</v>
      </c>
      <c r="J1145" s="85">
        <v>200</v>
      </c>
      <c r="K1145" s="118" t="s">
        <v>12471</v>
      </c>
      <c r="L1145" s="65" t="s">
        <v>229</v>
      </c>
      <c r="M1145" s="65" t="s">
        <v>3125</v>
      </c>
      <c r="N1145" s="65" t="s">
        <v>8004</v>
      </c>
      <c r="O1145" s="125"/>
    </row>
    <row r="1146" spans="1:15" s="66" customFormat="1" ht="16.5" customHeight="1" x14ac:dyDescent="0.35">
      <c r="A1146" s="59">
        <v>85300095</v>
      </c>
      <c r="B1146" s="85" t="s">
        <v>5481</v>
      </c>
      <c r="C1146" s="118" t="s">
        <v>547</v>
      </c>
      <c r="D1146" s="85" t="s">
        <v>10432</v>
      </c>
      <c r="E1146" s="85" t="s">
        <v>5486</v>
      </c>
      <c r="F1146" s="85" t="s">
        <v>5482</v>
      </c>
      <c r="G1146" s="85" t="s">
        <v>18898</v>
      </c>
      <c r="H1146" s="85" t="s">
        <v>233</v>
      </c>
      <c r="I1146" s="85" t="s">
        <v>10414</v>
      </c>
      <c r="J1146" s="85">
        <v>10</v>
      </c>
      <c r="K1146" s="118" t="s">
        <v>12435</v>
      </c>
      <c r="L1146" s="65" t="s">
        <v>547</v>
      </c>
      <c r="M1146" s="65" t="s">
        <v>12366</v>
      </c>
      <c r="N1146" s="65" t="s">
        <v>12724</v>
      </c>
      <c r="O1146" s="125"/>
    </row>
    <row r="1147" spans="1:15" s="66" customFormat="1" ht="16.5" customHeight="1" x14ac:dyDescent="0.35">
      <c r="A1147" s="59">
        <v>85300110</v>
      </c>
      <c r="B1147" s="85" t="s">
        <v>5484</v>
      </c>
      <c r="C1147" s="118" t="s">
        <v>250</v>
      </c>
      <c r="D1147" s="85" t="s">
        <v>10432</v>
      </c>
      <c r="E1147" s="85" t="s">
        <v>20579</v>
      </c>
      <c r="F1147" s="85" t="s">
        <v>5485</v>
      </c>
      <c r="G1147" s="85" t="s">
        <v>18899</v>
      </c>
      <c r="H1147" s="85" t="s">
        <v>233</v>
      </c>
      <c r="I1147" s="85" t="s">
        <v>10414</v>
      </c>
      <c r="J1147" s="85">
        <v>10</v>
      </c>
      <c r="K1147" s="118" t="s">
        <v>12435</v>
      </c>
      <c r="L1147" s="65" t="s">
        <v>250</v>
      </c>
      <c r="M1147" s="65" t="s">
        <v>12366</v>
      </c>
      <c r="N1147" s="65" t="s">
        <v>12724</v>
      </c>
      <c r="O1147" s="125"/>
    </row>
    <row r="1148" spans="1:15" s="66" customFormat="1" ht="16.5" customHeight="1" x14ac:dyDescent="0.35">
      <c r="A1148" s="59">
        <v>85301095</v>
      </c>
      <c r="B1148" s="85" t="s">
        <v>5487</v>
      </c>
      <c r="C1148" s="118" t="s">
        <v>547</v>
      </c>
      <c r="D1148" s="85" t="s">
        <v>10432</v>
      </c>
      <c r="E1148" s="85" t="s">
        <v>5489</v>
      </c>
      <c r="F1148" s="85" t="s">
        <v>5488</v>
      </c>
      <c r="G1148" s="85" t="s">
        <v>18900</v>
      </c>
      <c r="H1148" s="85" t="s">
        <v>233</v>
      </c>
      <c r="I1148" s="85" t="s">
        <v>10414</v>
      </c>
      <c r="J1148" s="85">
        <v>10</v>
      </c>
      <c r="K1148" s="118" t="s">
        <v>12435</v>
      </c>
      <c r="L1148" s="65" t="s">
        <v>547</v>
      </c>
      <c r="M1148" s="65" t="s">
        <v>12366</v>
      </c>
      <c r="N1148" s="65" t="s">
        <v>12725</v>
      </c>
      <c r="O1148" s="125"/>
    </row>
    <row r="1149" spans="1:15" s="66" customFormat="1" ht="16.5" customHeight="1" x14ac:dyDescent="0.35">
      <c r="A1149" s="59">
        <v>85301110</v>
      </c>
      <c r="B1149" s="85" t="s">
        <v>5491</v>
      </c>
      <c r="C1149" s="118" t="s">
        <v>250</v>
      </c>
      <c r="D1149" s="85" t="s">
        <v>10432</v>
      </c>
      <c r="E1149" s="85" t="s">
        <v>5493</v>
      </c>
      <c r="F1149" s="85" t="s">
        <v>5492</v>
      </c>
      <c r="G1149" s="85" t="s">
        <v>18901</v>
      </c>
      <c r="H1149" s="85" t="s">
        <v>233</v>
      </c>
      <c r="I1149" s="85" t="s">
        <v>10414</v>
      </c>
      <c r="J1149" s="85">
        <v>10</v>
      </c>
      <c r="K1149" s="118" t="s">
        <v>12435</v>
      </c>
      <c r="L1149" s="65" t="s">
        <v>250</v>
      </c>
      <c r="M1149" s="65" t="s">
        <v>12366</v>
      </c>
      <c r="N1149" s="65" t="s">
        <v>12725</v>
      </c>
      <c r="O1149" s="125"/>
    </row>
    <row r="1150" spans="1:15" s="66" customFormat="1" ht="16.5" customHeight="1" x14ac:dyDescent="0.35">
      <c r="A1150" s="59">
        <v>85302095</v>
      </c>
      <c r="B1150" s="85" t="s">
        <v>5494</v>
      </c>
      <c r="C1150" s="118" t="s">
        <v>547</v>
      </c>
      <c r="D1150" s="85" t="s">
        <v>10432</v>
      </c>
      <c r="E1150" s="85" t="s">
        <v>5496</v>
      </c>
      <c r="F1150" s="85" t="s">
        <v>5495</v>
      </c>
      <c r="G1150" s="85" t="s">
        <v>18902</v>
      </c>
      <c r="H1150" s="85" t="s">
        <v>233</v>
      </c>
      <c r="I1150" s="85" t="s">
        <v>10414</v>
      </c>
      <c r="J1150" s="85">
        <v>10</v>
      </c>
      <c r="K1150" s="118" t="s">
        <v>12435</v>
      </c>
      <c r="L1150" s="65" t="s">
        <v>547</v>
      </c>
      <c r="M1150" s="65" t="s">
        <v>5569</v>
      </c>
      <c r="N1150" s="65" t="s">
        <v>12726</v>
      </c>
      <c r="O1150" s="125"/>
    </row>
    <row r="1151" spans="1:15" s="66" customFormat="1" ht="16.5" customHeight="1" x14ac:dyDescent="0.35">
      <c r="A1151" s="59">
        <v>85302110</v>
      </c>
      <c r="B1151" s="85" t="s">
        <v>5498</v>
      </c>
      <c r="C1151" s="118" t="s">
        <v>250</v>
      </c>
      <c r="D1151" s="85" t="s">
        <v>10432</v>
      </c>
      <c r="E1151" s="85" t="s">
        <v>5500</v>
      </c>
      <c r="F1151" s="85" t="s">
        <v>5499</v>
      </c>
      <c r="G1151" s="85" t="s">
        <v>18903</v>
      </c>
      <c r="H1151" s="85" t="s">
        <v>233</v>
      </c>
      <c r="I1151" s="85" t="s">
        <v>10414</v>
      </c>
      <c r="J1151" s="85">
        <v>10</v>
      </c>
      <c r="K1151" s="118" t="s">
        <v>12435</v>
      </c>
      <c r="L1151" s="65" t="s">
        <v>250</v>
      </c>
      <c r="M1151" s="65" t="s">
        <v>5569</v>
      </c>
      <c r="N1151" s="65" t="s">
        <v>12726</v>
      </c>
      <c r="O1151" s="125"/>
    </row>
    <row r="1152" spans="1:15" s="66" customFormat="1" ht="16.5" customHeight="1" x14ac:dyDescent="0.35">
      <c r="A1152" s="59">
        <v>85303095</v>
      </c>
      <c r="B1152" s="85" t="s">
        <v>5501</v>
      </c>
      <c r="C1152" s="118" t="s">
        <v>547</v>
      </c>
      <c r="D1152" s="85" t="s">
        <v>10432</v>
      </c>
      <c r="E1152" s="85" t="s">
        <v>5503</v>
      </c>
      <c r="F1152" s="85" t="s">
        <v>5502</v>
      </c>
      <c r="G1152" s="85" t="s">
        <v>18904</v>
      </c>
      <c r="H1152" s="85" t="s">
        <v>233</v>
      </c>
      <c r="I1152" s="85" t="s">
        <v>10414</v>
      </c>
      <c r="J1152" s="85">
        <v>10</v>
      </c>
      <c r="K1152" s="118" t="s">
        <v>12435</v>
      </c>
      <c r="L1152" s="65" t="s">
        <v>547</v>
      </c>
      <c r="M1152" s="65" t="s">
        <v>5569</v>
      </c>
      <c r="N1152" s="65" t="s">
        <v>12727</v>
      </c>
      <c r="O1152" s="125"/>
    </row>
    <row r="1153" spans="1:15" s="66" customFormat="1" ht="16.5" customHeight="1" x14ac:dyDescent="0.35">
      <c r="A1153" s="59">
        <v>85303110</v>
      </c>
      <c r="B1153" s="85" t="s">
        <v>5505</v>
      </c>
      <c r="C1153" s="118" t="s">
        <v>250</v>
      </c>
      <c r="D1153" s="85" t="s">
        <v>10432</v>
      </c>
      <c r="E1153" s="85" t="s">
        <v>5507</v>
      </c>
      <c r="F1153" s="85" t="s">
        <v>5506</v>
      </c>
      <c r="G1153" s="85" t="s">
        <v>18905</v>
      </c>
      <c r="H1153" s="85" t="s">
        <v>233</v>
      </c>
      <c r="I1153" s="85" t="s">
        <v>10414</v>
      </c>
      <c r="J1153" s="85">
        <v>10</v>
      </c>
      <c r="K1153" s="118" t="s">
        <v>12435</v>
      </c>
      <c r="L1153" s="65" t="s">
        <v>250</v>
      </c>
      <c r="M1153" s="65" t="s">
        <v>5569</v>
      </c>
      <c r="N1153" s="65" t="s">
        <v>12727</v>
      </c>
      <c r="O1153" s="125"/>
    </row>
    <row r="1154" spans="1:15" s="66" customFormat="1" ht="16.5" customHeight="1" x14ac:dyDescent="0.35">
      <c r="A1154" s="59">
        <v>85304095</v>
      </c>
      <c r="B1154" s="85" t="s">
        <v>5508</v>
      </c>
      <c r="C1154" s="118" t="s">
        <v>547</v>
      </c>
      <c r="D1154" s="85" t="s">
        <v>10432</v>
      </c>
      <c r="E1154" s="85" t="s">
        <v>5510</v>
      </c>
      <c r="F1154" s="85" t="s">
        <v>5509</v>
      </c>
      <c r="G1154" s="85" t="s">
        <v>18906</v>
      </c>
      <c r="H1154" s="85" t="s">
        <v>233</v>
      </c>
      <c r="I1154" s="85" t="s">
        <v>10414</v>
      </c>
      <c r="J1154" s="85">
        <v>10</v>
      </c>
      <c r="K1154" s="118" t="s">
        <v>12435</v>
      </c>
      <c r="L1154" s="65" t="s">
        <v>547</v>
      </c>
      <c r="M1154" s="65" t="s">
        <v>5596</v>
      </c>
      <c r="N1154" s="65" t="s">
        <v>12728</v>
      </c>
      <c r="O1154" s="125"/>
    </row>
    <row r="1155" spans="1:15" s="66" customFormat="1" ht="16.5" customHeight="1" x14ac:dyDescent="0.35">
      <c r="A1155" s="59">
        <v>85304110</v>
      </c>
      <c r="B1155" s="85" t="s">
        <v>5512</v>
      </c>
      <c r="C1155" s="118" t="s">
        <v>250</v>
      </c>
      <c r="D1155" s="85" t="s">
        <v>10432</v>
      </c>
      <c r="E1155" s="85" t="s">
        <v>5514</v>
      </c>
      <c r="F1155" s="85" t="s">
        <v>5513</v>
      </c>
      <c r="G1155" s="85" t="s">
        <v>18907</v>
      </c>
      <c r="H1155" s="85" t="s">
        <v>233</v>
      </c>
      <c r="I1155" s="85" t="s">
        <v>10414</v>
      </c>
      <c r="J1155" s="85">
        <v>10</v>
      </c>
      <c r="K1155" s="118" t="s">
        <v>12435</v>
      </c>
      <c r="L1155" s="65" t="s">
        <v>250</v>
      </c>
      <c r="M1155" s="65" t="s">
        <v>5596</v>
      </c>
      <c r="N1155" s="65" t="s">
        <v>12728</v>
      </c>
      <c r="O1155" s="125"/>
    </row>
    <row r="1156" spans="1:15" s="66" customFormat="1" ht="16.5" customHeight="1" x14ac:dyDescent="0.35">
      <c r="A1156" s="59">
        <v>85305095</v>
      </c>
      <c r="B1156" s="85" t="s">
        <v>5515</v>
      </c>
      <c r="C1156" s="118" t="s">
        <v>547</v>
      </c>
      <c r="D1156" s="85" t="s">
        <v>10432</v>
      </c>
      <c r="E1156" s="85" t="s">
        <v>5517</v>
      </c>
      <c r="F1156" s="85" t="s">
        <v>5516</v>
      </c>
      <c r="G1156" s="85" t="s">
        <v>18908</v>
      </c>
      <c r="H1156" s="85" t="s">
        <v>233</v>
      </c>
      <c r="I1156" s="85" t="s">
        <v>10414</v>
      </c>
      <c r="J1156" s="85">
        <v>10</v>
      </c>
      <c r="K1156" s="118" t="s">
        <v>12435</v>
      </c>
      <c r="L1156" s="65" t="s">
        <v>547</v>
      </c>
      <c r="M1156" s="65" t="s">
        <v>5596</v>
      </c>
      <c r="N1156" s="65" t="s">
        <v>12729</v>
      </c>
      <c r="O1156" s="125"/>
    </row>
    <row r="1157" spans="1:15" s="66" customFormat="1" ht="16.5" customHeight="1" x14ac:dyDescent="0.35">
      <c r="A1157" s="59">
        <v>85305110</v>
      </c>
      <c r="B1157" s="85" t="s">
        <v>5519</v>
      </c>
      <c r="C1157" s="118" t="s">
        <v>250</v>
      </c>
      <c r="D1157" s="85" t="s">
        <v>10432</v>
      </c>
      <c r="E1157" s="85" t="s">
        <v>5521</v>
      </c>
      <c r="F1157" s="85" t="s">
        <v>5520</v>
      </c>
      <c r="G1157" s="85" t="s">
        <v>18909</v>
      </c>
      <c r="H1157" s="85" t="s">
        <v>233</v>
      </c>
      <c r="I1157" s="85" t="s">
        <v>10414</v>
      </c>
      <c r="J1157" s="85">
        <v>10</v>
      </c>
      <c r="K1157" s="118" t="s">
        <v>12435</v>
      </c>
      <c r="L1157" s="65" t="s">
        <v>250</v>
      </c>
      <c r="M1157" s="65" t="s">
        <v>5596</v>
      </c>
      <c r="N1157" s="65" t="s">
        <v>12729</v>
      </c>
      <c r="O1157" s="125"/>
    </row>
    <row r="1158" spans="1:15" s="66" customFormat="1" ht="16.5" customHeight="1" x14ac:dyDescent="0.35">
      <c r="A1158" s="59">
        <v>85307110</v>
      </c>
      <c r="B1158" s="85" t="s">
        <v>11142</v>
      </c>
      <c r="C1158" s="118" t="s">
        <v>250</v>
      </c>
      <c r="D1158" s="85" t="s">
        <v>10432</v>
      </c>
      <c r="E1158" s="85" t="s">
        <v>11143</v>
      </c>
      <c r="F1158" s="85" t="s">
        <v>11144</v>
      </c>
      <c r="G1158" s="85" t="s">
        <v>18910</v>
      </c>
      <c r="H1158" s="85" t="s">
        <v>233</v>
      </c>
      <c r="I1158" s="85" t="s">
        <v>10414</v>
      </c>
      <c r="J1158" s="85">
        <v>10</v>
      </c>
      <c r="K1158" s="118" t="s">
        <v>12435</v>
      </c>
      <c r="L1158" s="65" t="s">
        <v>250</v>
      </c>
      <c r="M1158" s="65" t="s">
        <v>5569</v>
      </c>
      <c r="N1158" s="65" t="s">
        <v>12730</v>
      </c>
      <c r="O1158" s="125"/>
    </row>
    <row r="1159" spans="1:15" s="66" customFormat="1" ht="16.5" customHeight="1" x14ac:dyDescent="0.35">
      <c r="A1159" s="59">
        <v>85309110</v>
      </c>
      <c r="B1159" s="85" t="s">
        <v>11145</v>
      </c>
      <c r="C1159" s="118" t="s">
        <v>250</v>
      </c>
      <c r="D1159" s="85" t="s">
        <v>10432</v>
      </c>
      <c r="E1159" s="85" t="s">
        <v>11146</v>
      </c>
      <c r="F1159" s="85" t="s">
        <v>11147</v>
      </c>
      <c r="G1159" s="85" t="s">
        <v>18911</v>
      </c>
      <c r="H1159" s="85" t="s">
        <v>233</v>
      </c>
      <c r="I1159" s="85" t="s">
        <v>10414</v>
      </c>
      <c r="J1159" s="85">
        <v>10</v>
      </c>
      <c r="K1159" s="118" t="s">
        <v>12435</v>
      </c>
      <c r="L1159" s="65" t="s">
        <v>250</v>
      </c>
      <c r="M1159" s="65" t="s">
        <v>5569</v>
      </c>
      <c r="N1159" s="65" t="s">
        <v>12731</v>
      </c>
      <c r="O1159" s="125"/>
    </row>
    <row r="1160" spans="1:15" s="66" customFormat="1" ht="16.5" customHeight="1" x14ac:dyDescent="0.35">
      <c r="A1160" s="59">
        <v>85500095</v>
      </c>
      <c r="B1160" s="85" t="s">
        <v>5617</v>
      </c>
      <c r="C1160" s="118" t="s">
        <v>547</v>
      </c>
      <c r="D1160" s="85" t="s">
        <v>10432</v>
      </c>
      <c r="E1160" s="85" t="s">
        <v>5619</v>
      </c>
      <c r="F1160" s="85" t="s">
        <v>5618</v>
      </c>
      <c r="G1160" s="85" t="s">
        <v>18912</v>
      </c>
      <c r="H1160" s="85" t="s">
        <v>233</v>
      </c>
      <c r="I1160" s="85" t="s">
        <v>10414</v>
      </c>
      <c r="J1160" s="85">
        <v>10</v>
      </c>
      <c r="K1160" s="118" t="s">
        <v>12435</v>
      </c>
      <c r="L1160" s="65" t="s">
        <v>547</v>
      </c>
      <c r="M1160" s="65" t="s">
        <v>12366</v>
      </c>
      <c r="N1160" s="65" t="s">
        <v>12732</v>
      </c>
      <c r="O1160" s="125"/>
    </row>
    <row r="1161" spans="1:15" s="66" customFormat="1" ht="16.5" customHeight="1" x14ac:dyDescent="0.35">
      <c r="A1161" s="59">
        <v>85500110</v>
      </c>
      <c r="B1161" s="85" t="s">
        <v>5621</v>
      </c>
      <c r="C1161" s="118" t="s">
        <v>250</v>
      </c>
      <c r="D1161" s="85" t="s">
        <v>10432</v>
      </c>
      <c r="E1161" s="85" t="s">
        <v>5623</v>
      </c>
      <c r="F1161" s="85" t="s">
        <v>5622</v>
      </c>
      <c r="G1161" s="85" t="s">
        <v>18913</v>
      </c>
      <c r="H1161" s="85" t="s">
        <v>233</v>
      </c>
      <c r="I1161" s="85" t="s">
        <v>10414</v>
      </c>
      <c r="J1161" s="85">
        <v>10</v>
      </c>
      <c r="K1161" s="118" t="s">
        <v>12435</v>
      </c>
      <c r="L1161" s="65" t="s">
        <v>250</v>
      </c>
      <c r="M1161" s="65" t="s">
        <v>12366</v>
      </c>
      <c r="N1161" s="65" t="s">
        <v>12732</v>
      </c>
      <c r="O1161" s="125"/>
    </row>
    <row r="1162" spans="1:15" s="66" customFormat="1" ht="16.5" customHeight="1" x14ac:dyDescent="0.35">
      <c r="A1162" s="59">
        <v>85501095</v>
      </c>
      <c r="B1162" s="85" t="s">
        <v>5624</v>
      </c>
      <c r="C1162" s="118" t="s">
        <v>547</v>
      </c>
      <c r="D1162" s="85" t="s">
        <v>10432</v>
      </c>
      <c r="E1162" s="85" t="s">
        <v>5626</v>
      </c>
      <c r="F1162" s="85" t="s">
        <v>5625</v>
      </c>
      <c r="G1162" s="85" t="s">
        <v>18914</v>
      </c>
      <c r="H1162" s="85" t="s">
        <v>233</v>
      </c>
      <c r="I1162" s="85" t="s">
        <v>10414</v>
      </c>
      <c r="J1162" s="85">
        <v>10</v>
      </c>
      <c r="K1162" s="118" t="s">
        <v>12435</v>
      </c>
      <c r="L1162" s="65" t="s">
        <v>547</v>
      </c>
      <c r="M1162" s="65" t="s">
        <v>12366</v>
      </c>
      <c r="N1162" s="65" t="s">
        <v>12733</v>
      </c>
      <c r="O1162" s="125"/>
    </row>
    <row r="1163" spans="1:15" s="66" customFormat="1" ht="16.5" customHeight="1" x14ac:dyDescent="0.35">
      <c r="A1163" s="59">
        <v>85501110</v>
      </c>
      <c r="B1163" s="85" t="s">
        <v>5628</v>
      </c>
      <c r="C1163" s="118" t="s">
        <v>250</v>
      </c>
      <c r="D1163" s="85" t="s">
        <v>10432</v>
      </c>
      <c r="E1163" s="85" t="s">
        <v>5630</v>
      </c>
      <c r="F1163" s="85" t="s">
        <v>5629</v>
      </c>
      <c r="G1163" s="85" t="s">
        <v>18915</v>
      </c>
      <c r="H1163" s="85" t="s">
        <v>233</v>
      </c>
      <c r="I1163" s="85" t="s">
        <v>10414</v>
      </c>
      <c r="J1163" s="85">
        <v>10</v>
      </c>
      <c r="K1163" s="118" t="s">
        <v>12435</v>
      </c>
      <c r="L1163" s="65" t="s">
        <v>250</v>
      </c>
      <c r="M1163" s="65" t="s">
        <v>12366</v>
      </c>
      <c r="N1163" s="65" t="s">
        <v>12733</v>
      </c>
      <c r="O1163" s="125"/>
    </row>
    <row r="1164" spans="1:15" s="66" customFormat="1" ht="16.5" customHeight="1" x14ac:dyDescent="0.35">
      <c r="A1164" s="59">
        <v>85502095</v>
      </c>
      <c r="B1164" s="85" t="s">
        <v>5645</v>
      </c>
      <c r="C1164" s="118" t="s">
        <v>547</v>
      </c>
      <c r="D1164" s="85" t="s">
        <v>10432</v>
      </c>
      <c r="E1164" s="85" t="s">
        <v>5647</v>
      </c>
      <c r="F1164" s="85" t="s">
        <v>5646</v>
      </c>
      <c r="G1164" s="85" t="s">
        <v>18916</v>
      </c>
      <c r="H1164" s="85" t="s">
        <v>233</v>
      </c>
      <c r="I1164" s="85" t="s">
        <v>10414</v>
      </c>
      <c r="J1164" s="85">
        <v>10</v>
      </c>
      <c r="K1164" s="118" t="s">
        <v>12435</v>
      </c>
      <c r="L1164" s="65" t="s">
        <v>547</v>
      </c>
      <c r="M1164" s="65" t="s">
        <v>5569</v>
      </c>
      <c r="N1164" s="65" t="s">
        <v>12734</v>
      </c>
      <c r="O1164" s="125"/>
    </row>
    <row r="1165" spans="1:15" s="66" customFormat="1" ht="16.5" customHeight="1" x14ac:dyDescent="0.35">
      <c r="A1165" s="59">
        <v>85502110</v>
      </c>
      <c r="B1165" s="85" t="s">
        <v>5649</v>
      </c>
      <c r="C1165" s="118" t="s">
        <v>250</v>
      </c>
      <c r="D1165" s="85" t="s">
        <v>10432</v>
      </c>
      <c r="E1165" s="85" t="s">
        <v>5651</v>
      </c>
      <c r="F1165" s="85" t="s">
        <v>5650</v>
      </c>
      <c r="G1165" s="85" t="s">
        <v>18917</v>
      </c>
      <c r="H1165" s="85" t="s">
        <v>233</v>
      </c>
      <c r="I1165" s="85" t="s">
        <v>10414</v>
      </c>
      <c r="J1165" s="85">
        <v>10</v>
      </c>
      <c r="K1165" s="118" t="s">
        <v>12435</v>
      </c>
      <c r="L1165" s="65" t="s">
        <v>250</v>
      </c>
      <c r="M1165" s="65" t="s">
        <v>5569</v>
      </c>
      <c r="N1165" s="65" t="s">
        <v>12734</v>
      </c>
      <c r="O1165" s="125"/>
    </row>
    <row r="1166" spans="1:15" s="66" customFormat="1" ht="16.5" customHeight="1" x14ac:dyDescent="0.35">
      <c r="A1166" s="59">
        <v>85503095</v>
      </c>
      <c r="B1166" s="85" t="s">
        <v>5631</v>
      </c>
      <c r="C1166" s="118" t="s">
        <v>547</v>
      </c>
      <c r="D1166" s="85" t="s">
        <v>10432</v>
      </c>
      <c r="E1166" s="85" t="s">
        <v>5633</v>
      </c>
      <c r="F1166" s="85" t="s">
        <v>5632</v>
      </c>
      <c r="G1166" s="85" t="s">
        <v>18918</v>
      </c>
      <c r="H1166" s="85" t="s">
        <v>233</v>
      </c>
      <c r="I1166" s="85" t="s">
        <v>10414</v>
      </c>
      <c r="J1166" s="85">
        <v>10</v>
      </c>
      <c r="K1166" s="118" t="s">
        <v>12435</v>
      </c>
      <c r="L1166" s="65" t="s">
        <v>547</v>
      </c>
      <c r="M1166" s="65" t="s">
        <v>5569</v>
      </c>
      <c r="N1166" s="65" t="s">
        <v>12735</v>
      </c>
      <c r="O1166" s="125"/>
    </row>
    <row r="1167" spans="1:15" s="66" customFormat="1" ht="16.5" customHeight="1" x14ac:dyDescent="0.35">
      <c r="A1167" s="59">
        <v>85503110</v>
      </c>
      <c r="B1167" s="85" t="s">
        <v>5635</v>
      </c>
      <c r="C1167" s="118" t="s">
        <v>250</v>
      </c>
      <c r="D1167" s="85" t="s">
        <v>10432</v>
      </c>
      <c r="E1167" s="85" t="s">
        <v>5637</v>
      </c>
      <c r="F1167" s="85" t="s">
        <v>5636</v>
      </c>
      <c r="G1167" s="85" t="s">
        <v>18919</v>
      </c>
      <c r="H1167" s="85" t="s">
        <v>233</v>
      </c>
      <c r="I1167" s="85" t="s">
        <v>10414</v>
      </c>
      <c r="J1167" s="85">
        <v>10</v>
      </c>
      <c r="K1167" s="118" t="s">
        <v>12435</v>
      </c>
      <c r="L1167" s="65" t="s">
        <v>250</v>
      </c>
      <c r="M1167" s="65" t="s">
        <v>5569</v>
      </c>
      <c r="N1167" s="65" t="s">
        <v>12735</v>
      </c>
      <c r="O1167" s="125"/>
    </row>
    <row r="1168" spans="1:15" s="66" customFormat="1" ht="16.5" customHeight="1" x14ac:dyDescent="0.35">
      <c r="A1168" s="59">
        <v>85504095</v>
      </c>
      <c r="B1168" s="85" t="s">
        <v>5638</v>
      </c>
      <c r="C1168" s="118" t="s">
        <v>547</v>
      </c>
      <c r="D1168" s="85" t="s">
        <v>10432</v>
      </c>
      <c r="E1168" s="85" t="s">
        <v>5640</v>
      </c>
      <c r="F1168" s="85" t="s">
        <v>5639</v>
      </c>
      <c r="G1168" s="85" t="s">
        <v>18920</v>
      </c>
      <c r="H1168" s="85" t="s">
        <v>233</v>
      </c>
      <c r="I1168" s="85" t="s">
        <v>10414</v>
      </c>
      <c r="J1168" s="85">
        <v>10</v>
      </c>
      <c r="K1168" s="118" t="s">
        <v>12435</v>
      </c>
      <c r="L1168" s="65" t="s">
        <v>547</v>
      </c>
      <c r="M1168" s="65" t="s">
        <v>5596</v>
      </c>
      <c r="N1168" s="65" t="s">
        <v>12736</v>
      </c>
      <c r="O1168" s="125"/>
    </row>
    <row r="1169" spans="1:15" s="66" customFormat="1" ht="16.5" customHeight="1" x14ac:dyDescent="0.35">
      <c r="A1169" s="59">
        <v>85504110</v>
      </c>
      <c r="B1169" s="85" t="s">
        <v>5642</v>
      </c>
      <c r="C1169" s="118" t="s">
        <v>250</v>
      </c>
      <c r="D1169" s="85" t="s">
        <v>10432</v>
      </c>
      <c r="E1169" s="85" t="s">
        <v>5644</v>
      </c>
      <c r="F1169" s="85" t="s">
        <v>5643</v>
      </c>
      <c r="G1169" s="85" t="s">
        <v>18921</v>
      </c>
      <c r="H1169" s="85" t="s">
        <v>233</v>
      </c>
      <c r="I1169" s="85" t="s">
        <v>10414</v>
      </c>
      <c r="J1169" s="85">
        <v>10</v>
      </c>
      <c r="K1169" s="118" t="s">
        <v>12435</v>
      </c>
      <c r="L1169" s="65" t="s">
        <v>250</v>
      </c>
      <c r="M1169" s="65" t="s">
        <v>5596</v>
      </c>
      <c r="N1169" s="65" t="s">
        <v>12736</v>
      </c>
      <c r="O1169" s="125"/>
    </row>
    <row r="1170" spans="1:15" s="66" customFormat="1" ht="16.5" customHeight="1" x14ac:dyDescent="0.35">
      <c r="A1170" s="59">
        <v>85505095</v>
      </c>
      <c r="B1170" s="85" t="s">
        <v>5652</v>
      </c>
      <c r="C1170" s="118" t="s">
        <v>547</v>
      </c>
      <c r="D1170" s="85" t="s">
        <v>10432</v>
      </c>
      <c r="E1170" s="85" t="s">
        <v>5654</v>
      </c>
      <c r="F1170" s="85" t="s">
        <v>5653</v>
      </c>
      <c r="G1170" s="85" t="s">
        <v>18922</v>
      </c>
      <c r="H1170" s="85" t="s">
        <v>233</v>
      </c>
      <c r="I1170" s="85" t="s">
        <v>10414</v>
      </c>
      <c r="J1170" s="85">
        <v>10</v>
      </c>
      <c r="K1170" s="118" t="s">
        <v>12435</v>
      </c>
      <c r="L1170" s="65" t="s">
        <v>547</v>
      </c>
      <c r="M1170" s="65" t="s">
        <v>5596</v>
      </c>
      <c r="N1170" s="65" t="s">
        <v>12737</v>
      </c>
      <c r="O1170" s="125"/>
    </row>
    <row r="1171" spans="1:15" s="66" customFormat="1" ht="16.5" customHeight="1" x14ac:dyDescent="0.35">
      <c r="A1171" s="59">
        <v>85505110</v>
      </c>
      <c r="B1171" s="85" t="s">
        <v>5655</v>
      </c>
      <c r="C1171" s="118" t="s">
        <v>250</v>
      </c>
      <c r="D1171" s="85" t="s">
        <v>10432</v>
      </c>
      <c r="E1171" s="85" t="s">
        <v>5657</v>
      </c>
      <c r="F1171" s="85" t="s">
        <v>5656</v>
      </c>
      <c r="G1171" s="85" t="s">
        <v>18923</v>
      </c>
      <c r="H1171" s="85" t="s">
        <v>233</v>
      </c>
      <c r="I1171" s="85" t="s">
        <v>10414</v>
      </c>
      <c r="J1171" s="85">
        <v>10</v>
      </c>
      <c r="K1171" s="118" t="s">
        <v>12435</v>
      </c>
      <c r="L1171" s="65" t="s">
        <v>250</v>
      </c>
      <c r="M1171" s="65" t="s">
        <v>5596</v>
      </c>
      <c r="N1171" s="65" t="s">
        <v>12737</v>
      </c>
      <c r="O1171" s="125"/>
    </row>
    <row r="1172" spans="1:15" s="66" customFormat="1" ht="16.5" customHeight="1" x14ac:dyDescent="0.35">
      <c r="A1172" s="59">
        <v>85600011</v>
      </c>
      <c r="B1172" s="85" t="s">
        <v>5526</v>
      </c>
      <c r="C1172" s="118" t="s">
        <v>250</v>
      </c>
      <c r="D1172" s="85" t="s">
        <v>10432</v>
      </c>
      <c r="E1172" s="85" t="s">
        <v>5528</v>
      </c>
      <c r="F1172" s="85" t="s">
        <v>5527</v>
      </c>
      <c r="G1172" s="85" t="s">
        <v>18924</v>
      </c>
      <c r="H1172" s="85" t="s">
        <v>233</v>
      </c>
      <c r="I1172" s="85" t="s">
        <v>10414</v>
      </c>
      <c r="J1172" s="85">
        <v>10</v>
      </c>
      <c r="K1172" s="118" t="s">
        <v>12435</v>
      </c>
      <c r="L1172" s="65" t="s">
        <v>250</v>
      </c>
      <c r="M1172" s="65" t="s">
        <v>12366</v>
      </c>
      <c r="N1172" s="65" t="s">
        <v>12739</v>
      </c>
      <c r="O1172" s="125"/>
    </row>
    <row r="1173" spans="1:15" s="66" customFormat="1" ht="16.5" customHeight="1" x14ac:dyDescent="0.35">
      <c r="A1173" s="59">
        <v>85600095</v>
      </c>
      <c r="B1173" s="85" t="s">
        <v>5522</v>
      </c>
      <c r="C1173" s="118" t="s">
        <v>547</v>
      </c>
      <c r="D1173" s="85" t="s">
        <v>10432</v>
      </c>
      <c r="E1173" s="85" t="s">
        <v>5524</v>
      </c>
      <c r="F1173" s="85" t="s">
        <v>5523</v>
      </c>
      <c r="G1173" s="85" t="s">
        <v>18925</v>
      </c>
      <c r="H1173" s="85" t="s">
        <v>233</v>
      </c>
      <c r="I1173" s="85" t="s">
        <v>10414</v>
      </c>
      <c r="J1173" s="85">
        <v>10</v>
      </c>
      <c r="K1173" s="118" t="s">
        <v>12435</v>
      </c>
      <c r="L1173" s="65" t="s">
        <v>547</v>
      </c>
      <c r="M1173" s="65" t="s">
        <v>12366</v>
      </c>
      <c r="N1173" s="65" t="s">
        <v>12739</v>
      </c>
      <c r="O1173" s="125"/>
    </row>
    <row r="1174" spans="1:15" s="66" customFormat="1" ht="16.5" customHeight="1" x14ac:dyDescent="0.35">
      <c r="A1174" s="59">
        <v>85601095</v>
      </c>
      <c r="B1174" s="85" t="s">
        <v>5529</v>
      </c>
      <c r="C1174" s="118" t="s">
        <v>547</v>
      </c>
      <c r="D1174" s="85" t="s">
        <v>10432</v>
      </c>
      <c r="E1174" s="85" t="s">
        <v>5531</v>
      </c>
      <c r="F1174" s="85" t="s">
        <v>5530</v>
      </c>
      <c r="G1174" s="85" t="s">
        <v>18926</v>
      </c>
      <c r="H1174" s="85" t="s">
        <v>233</v>
      </c>
      <c r="I1174" s="85" t="s">
        <v>10414</v>
      </c>
      <c r="J1174" s="85">
        <v>10</v>
      </c>
      <c r="K1174" s="118" t="s">
        <v>12436</v>
      </c>
      <c r="L1174" s="65" t="s">
        <v>547</v>
      </c>
      <c r="M1174" s="65" t="s">
        <v>5569</v>
      </c>
      <c r="N1174" s="65" t="s">
        <v>12740</v>
      </c>
      <c r="O1174" s="125"/>
    </row>
    <row r="1175" spans="1:15" s="66" customFormat="1" ht="16.5" customHeight="1" x14ac:dyDescent="0.35">
      <c r="A1175" s="59">
        <v>85601110</v>
      </c>
      <c r="B1175" s="85" t="s">
        <v>5533</v>
      </c>
      <c r="C1175" s="118" t="s">
        <v>250</v>
      </c>
      <c r="D1175" s="85" t="s">
        <v>10432</v>
      </c>
      <c r="E1175" s="85" t="s">
        <v>5535</v>
      </c>
      <c r="F1175" s="85" t="s">
        <v>5534</v>
      </c>
      <c r="G1175" s="85" t="s">
        <v>18927</v>
      </c>
      <c r="H1175" s="85" t="s">
        <v>233</v>
      </c>
      <c r="I1175" s="85" t="s">
        <v>10414</v>
      </c>
      <c r="J1175" s="85">
        <v>10</v>
      </c>
      <c r="K1175" s="118" t="s">
        <v>12435</v>
      </c>
      <c r="L1175" s="65" t="s">
        <v>250</v>
      </c>
      <c r="M1175" s="65" t="s">
        <v>5569</v>
      </c>
      <c r="N1175" s="65" t="s">
        <v>12740</v>
      </c>
      <c r="O1175" s="125"/>
    </row>
    <row r="1176" spans="1:15" s="66" customFormat="1" ht="16.5" customHeight="1" x14ac:dyDescent="0.35">
      <c r="A1176" s="59">
        <v>85602011</v>
      </c>
      <c r="B1176" s="85" t="s">
        <v>5540</v>
      </c>
      <c r="C1176" s="118" t="s">
        <v>250</v>
      </c>
      <c r="D1176" s="85" t="s">
        <v>10432</v>
      </c>
      <c r="E1176" s="85" t="s">
        <v>5542</v>
      </c>
      <c r="F1176" s="85" t="s">
        <v>5541</v>
      </c>
      <c r="G1176" s="85" t="s">
        <v>18928</v>
      </c>
      <c r="H1176" s="85" t="s">
        <v>233</v>
      </c>
      <c r="I1176" s="85" t="s">
        <v>10414</v>
      </c>
      <c r="J1176" s="85">
        <v>10</v>
      </c>
      <c r="K1176" s="118" t="s">
        <v>12435</v>
      </c>
      <c r="L1176" s="65" t="s">
        <v>250</v>
      </c>
      <c r="M1176" s="65" t="s">
        <v>5596</v>
      </c>
      <c r="N1176" s="65" t="s">
        <v>12741</v>
      </c>
      <c r="O1176" s="125"/>
    </row>
    <row r="1177" spans="1:15" s="66" customFormat="1" ht="16.5" customHeight="1" x14ac:dyDescent="0.35">
      <c r="A1177" s="59">
        <v>85602095</v>
      </c>
      <c r="B1177" s="85" t="s">
        <v>5536</v>
      </c>
      <c r="C1177" s="118" t="s">
        <v>547</v>
      </c>
      <c r="D1177" s="85" t="s">
        <v>10432</v>
      </c>
      <c r="E1177" s="85" t="s">
        <v>5538</v>
      </c>
      <c r="F1177" s="85" t="s">
        <v>5537</v>
      </c>
      <c r="G1177" s="85" t="s">
        <v>18929</v>
      </c>
      <c r="H1177" s="85" t="s">
        <v>233</v>
      </c>
      <c r="I1177" s="85" t="s">
        <v>10414</v>
      </c>
      <c r="J1177" s="85">
        <v>10</v>
      </c>
      <c r="K1177" s="118" t="s">
        <v>12435</v>
      </c>
      <c r="L1177" s="65" t="s">
        <v>547</v>
      </c>
      <c r="M1177" s="65" t="s">
        <v>5596</v>
      </c>
      <c r="N1177" s="65" t="s">
        <v>12741</v>
      </c>
      <c r="O1177" s="125"/>
    </row>
    <row r="1178" spans="1:15" s="66" customFormat="1" ht="16.5" customHeight="1" x14ac:dyDescent="0.35">
      <c r="A1178" s="59">
        <v>87029070</v>
      </c>
      <c r="B1178" s="85" t="s">
        <v>9360</v>
      </c>
      <c r="C1178" s="118" t="s">
        <v>225</v>
      </c>
      <c r="D1178" s="85" t="s">
        <v>7885</v>
      </c>
      <c r="E1178" s="85" t="s">
        <v>9362</v>
      </c>
      <c r="F1178" s="85" t="s">
        <v>9361</v>
      </c>
      <c r="G1178" s="85" t="s">
        <v>12350</v>
      </c>
      <c r="H1178" s="85" t="s">
        <v>233</v>
      </c>
      <c r="I1178" s="85" t="s">
        <v>10414</v>
      </c>
      <c r="J1178" s="85">
        <v>120</v>
      </c>
      <c r="K1178" s="118" t="s">
        <v>12472</v>
      </c>
      <c r="L1178" s="65" t="s">
        <v>225</v>
      </c>
      <c r="M1178" s="65" t="s">
        <v>3125</v>
      </c>
      <c r="N1178" s="65" t="s">
        <v>9353</v>
      </c>
      <c r="O1178" s="125"/>
    </row>
    <row r="1179" spans="1:15" s="66" customFormat="1" ht="16.5" customHeight="1" x14ac:dyDescent="0.35">
      <c r="A1179" s="59">
        <v>87029080</v>
      </c>
      <c r="B1179" s="85" t="s">
        <v>9363</v>
      </c>
      <c r="C1179" s="118" t="s">
        <v>227</v>
      </c>
      <c r="D1179" s="85" t="s">
        <v>7885</v>
      </c>
      <c r="E1179" s="85" t="s">
        <v>9365</v>
      </c>
      <c r="F1179" s="85" t="s">
        <v>9364</v>
      </c>
      <c r="G1179" s="85" t="s">
        <v>12350</v>
      </c>
      <c r="H1179" s="85" t="s">
        <v>233</v>
      </c>
      <c r="I1179" s="85" t="s">
        <v>10414</v>
      </c>
      <c r="J1179" s="85">
        <v>120</v>
      </c>
      <c r="K1179" s="118" t="s">
        <v>12472</v>
      </c>
      <c r="L1179" s="65" t="s">
        <v>227</v>
      </c>
      <c r="M1179" s="65" t="s">
        <v>3125</v>
      </c>
      <c r="N1179" s="65" t="s">
        <v>9353</v>
      </c>
      <c r="O1179" s="125"/>
    </row>
    <row r="1180" spans="1:15" s="66" customFormat="1" ht="16.5" customHeight="1" x14ac:dyDescent="0.35">
      <c r="A1180" s="59">
        <v>87029090</v>
      </c>
      <c r="B1180" s="85" t="s">
        <v>9366</v>
      </c>
      <c r="C1180" s="118" t="s">
        <v>229</v>
      </c>
      <c r="D1180" s="85" t="s">
        <v>7885</v>
      </c>
      <c r="E1180" s="85" t="s">
        <v>9368</v>
      </c>
      <c r="F1180" s="85" t="s">
        <v>9367</v>
      </c>
      <c r="G1180" s="85" t="s">
        <v>12350</v>
      </c>
      <c r="H1180" s="85" t="s">
        <v>233</v>
      </c>
      <c r="I1180" s="85" t="s">
        <v>10414</v>
      </c>
      <c r="J1180" s="85">
        <v>120</v>
      </c>
      <c r="K1180" s="118" t="s">
        <v>12472</v>
      </c>
      <c r="L1180" s="65" t="s">
        <v>229</v>
      </c>
      <c r="M1180" s="65" t="s">
        <v>3125</v>
      </c>
      <c r="N1180" s="65" t="s">
        <v>9353</v>
      </c>
      <c r="O1180" s="125"/>
    </row>
    <row r="1181" spans="1:15" s="66" customFormat="1" ht="16.5" customHeight="1" x14ac:dyDescent="0.35">
      <c r="A1181" s="59">
        <v>87029100</v>
      </c>
      <c r="B1181" s="85" t="s">
        <v>9354</v>
      </c>
      <c r="C1181" s="118" t="s">
        <v>245</v>
      </c>
      <c r="D1181" s="85" t="s">
        <v>7885</v>
      </c>
      <c r="E1181" s="85" t="s">
        <v>9356</v>
      </c>
      <c r="F1181" s="85" t="s">
        <v>9355</v>
      </c>
      <c r="G1181" s="85" t="s">
        <v>12350</v>
      </c>
      <c r="H1181" s="85" t="s">
        <v>233</v>
      </c>
      <c r="I1181" s="85" t="s">
        <v>10414</v>
      </c>
      <c r="J1181" s="85">
        <v>120</v>
      </c>
      <c r="K1181" s="118" t="s">
        <v>12472</v>
      </c>
      <c r="L1181" s="65" t="s">
        <v>245</v>
      </c>
      <c r="M1181" s="65" t="s">
        <v>3125</v>
      </c>
      <c r="N1181" s="65" t="s">
        <v>9353</v>
      </c>
      <c r="O1181" s="125"/>
    </row>
    <row r="1182" spans="1:15" s="66" customFormat="1" ht="16.5" customHeight="1" x14ac:dyDescent="0.35">
      <c r="A1182" s="59">
        <v>87029110</v>
      </c>
      <c r="B1182" s="85" t="s">
        <v>9357</v>
      </c>
      <c r="C1182" s="118" t="s">
        <v>250</v>
      </c>
      <c r="D1182" s="85" t="s">
        <v>7885</v>
      </c>
      <c r="E1182" s="85" t="s">
        <v>9359</v>
      </c>
      <c r="F1182" s="85" t="s">
        <v>9358</v>
      </c>
      <c r="G1182" s="85" t="s">
        <v>12350</v>
      </c>
      <c r="H1182" s="85" t="s">
        <v>233</v>
      </c>
      <c r="I1182" s="85" t="s">
        <v>10414</v>
      </c>
      <c r="J1182" s="85">
        <v>120</v>
      </c>
      <c r="K1182" s="118" t="s">
        <v>12472</v>
      </c>
      <c r="L1182" s="65" t="s">
        <v>250</v>
      </c>
      <c r="M1182" s="65" t="s">
        <v>3125</v>
      </c>
      <c r="N1182" s="65" t="s">
        <v>9353</v>
      </c>
      <c r="O1182" s="125"/>
    </row>
    <row r="1183" spans="1:15" s="66" customFormat="1" ht="16.5" customHeight="1" x14ac:dyDescent="0.35">
      <c r="A1183" s="59">
        <v>87063075</v>
      </c>
      <c r="B1183" s="85" t="s">
        <v>11706</v>
      </c>
      <c r="C1183" s="118" t="s">
        <v>226</v>
      </c>
      <c r="D1183" s="85" t="s">
        <v>7885</v>
      </c>
      <c r="E1183" s="85" t="s">
        <v>7668</v>
      </c>
      <c r="F1183" s="85" t="s">
        <v>7667</v>
      </c>
      <c r="G1183" s="85" t="s">
        <v>18930</v>
      </c>
      <c r="H1183" s="85" t="s">
        <v>233</v>
      </c>
      <c r="I1183" s="85" t="s">
        <v>10414</v>
      </c>
      <c r="J1183" s="85">
        <v>144</v>
      </c>
      <c r="K1183" s="118" t="s">
        <v>12473</v>
      </c>
      <c r="L1183" s="65" t="s">
        <v>226</v>
      </c>
      <c r="M1183" s="65" t="s">
        <v>3125</v>
      </c>
      <c r="N1183" s="65" t="s">
        <v>7664</v>
      </c>
      <c r="O1183" s="125"/>
    </row>
    <row r="1184" spans="1:15" s="66" customFormat="1" ht="16.5" customHeight="1" x14ac:dyDescent="0.35">
      <c r="A1184" s="59">
        <v>87063085</v>
      </c>
      <c r="B1184" s="85" t="s">
        <v>11707</v>
      </c>
      <c r="C1184" s="118" t="s">
        <v>228</v>
      </c>
      <c r="D1184" s="85" t="s">
        <v>7885</v>
      </c>
      <c r="E1184" s="85" t="s">
        <v>7670</v>
      </c>
      <c r="F1184" s="85" t="s">
        <v>7669</v>
      </c>
      <c r="G1184" s="85" t="s">
        <v>18931</v>
      </c>
      <c r="H1184" s="85" t="s">
        <v>233</v>
      </c>
      <c r="I1184" s="85" t="s">
        <v>10414</v>
      </c>
      <c r="J1184" s="85">
        <v>144</v>
      </c>
      <c r="K1184" s="118" t="s">
        <v>12473</v>
      </c>
      <c r="L1184" s="65" t="s">
        <v>228</v>
      </c>
      <c r="M1184" s="65" t="s">
        <v>3125</v>
      </c>
      <c r="N1184" s="65" t="s">
        <v>7664</v>
      </c>
      <c r="O1184" s="125"/>
    </row>
    <row r="1185" spans="1:15" s="66" customFormat="1" ht="16.5" customHeight="1" x14ac:dyDescent="0.35">
      <c r="A1185" s="59">
        <v>87063095</v>
      </c>
      <c r="B1185" s="85" t="s">
        <v>11708</v>
      </c>
      <c r="C1185" s="118" t="s">
        <v>547</v>
      </c>
      <c r="D1185" s="85" t="s">
        <v>7885</v>
      </c>
      <c r="E1185" s="85" t="s">
        <v>7672</v>
      </c>
      <c r="F1185" s="85" t="s">
        <v>7671</v>
      </c>
      <c r="G1185" s="85" t="s">
        <v>18932</v>
      </c>
      <c r="H1185" s="85" t="s">
        <v>233</v>
      </c>
      <c r="I1185" s="85" t="s">
        <v>10414</v>
      </c>
      <c r="J1185" s="85">
        <v>144</v>
      </c>
      <c r="K1185" s="118" t="s">
        <v>12473</v>
      </c>
      <c r="L1185" s="65" t="s">
        <v>547</v>
      </c>
      <c r="M1185" s="65" t="s">
        <v>3125</v>
      </c>
      <c r="N1185" s="65" t="s">
        <v>7664</v>
      </c>
      <c r="O1185" s="125"/>
    </row>
    <row r="1186" spans="1:15" s="66" customFormat="1" ht="16.5" customHeight="1" x14ac:dyDescent="0.35">
      <c r="A1186" s="59">
        <v>87063105</v>
      </c>
      <c r="B1186" s="85" t="s">
        <v>11709</v>
      </c>
      <c r="C1186" s="118" t="s">
        <v>552</v>
      </c>
      <c r="D1186" s="85" t="s">
        <v>7885</v>
      </c>
      <c r="E1186" s="85" t="s">
        <v>7666</v>
      </c>
      <c r="F1186" s="85" t="s">
        <v>7665</v>
      </c>
      <c r="G1186" s="85" t="s">
        <v>18933</v>
      </c>
      <c r="H1186" s="85" t="s">
        <v>233</v>
      </c>
      <c r="I1186" s="85" t="s">
        <v>10414</v>
      </c>
      <c r="J1186" s="85">
        <v>144</v>
      </c>
      <c r="K1186" s="118" t="s">
        <v>12473</v>
      </c>
      <c r="L1186" s="65" t="s">
        <v>552</v>
      </c>
      <c r="M1186" s="65" t="s">
        <v>3125</v>
      </c>
      <c r="N1186" s="65" t="s">
        <v>7664</v>
      </c>
      <c r="O1186" s="125"/>
    </row>
    <row r="1187" spans="1:15" s="66" customFormat="1" ht="16.5" customHeight="1" x14ac:dyDescent="0.35">
      <c r="A1187" s="59">
        <v>87085065</v>
      </c>
      <c r="B1187" s="85" t="s">
        <v>10387</v>
      </c>
      <c r="C1187" s="118" t="s">
        <v>223</v>
      </c>
      <c r="D1187" s="85" t="s">
        <v>7885</v>
      </c>
      <c r="E1187" s="85" t="s">
        <v>9832</v>
      </c>
      <c r="F1187" s="85" t="s">
        <v>9831</v>
      </c>
      <c r="G1187" s="85" t="s">
        <v>18934</v>
      </c>
      <c r="H1187" s="85" t="s">
        <v>233</v>
      </c>
      <c r="I1187" s="85" t="s">
        <v>10414</v>
      </c>
      <c r="J1187" s="85">
        <v>144</v>
      </c>
      <c r="K1187" s="118" t="s">
        <v>6971</v>
      </c>
      <c r="L1187" s="65" t="s">
        <v>223</v>
      </c>
      <c r="M1187" s="65" t="s">
        <v>3125</v>
      </c>
      <c r="N1187" s="65" t="s">
        <v>4401</v>
      </c>
      <c r="O1187" s="125"/>
    </row>
    <row r="1188" spans="1:15" s="66" customFormat="1" ht="16.5" customHeight="1" x14ac:dyDescent="0.35">
      <c r="A1188" s="59">
        <v>87085075</v>
      </c>
      <c r="B1188" s="85" t="s">
        <v>10336</v>
      </c>
      <c r="C1188" s="118" t="s">
        <v>226</v>
      </c>
      <c r="D1188" s="85" t="s">
        <v>7885</v>
      </c>
      <c r="E1188" s="85" t="s">
        <v>4403</v>
      </c>
      <c r="F1188" s="85" t="s">
        <v>4402</v>
      </c>
      <c r="G1188" s="85" t="s">
        <v>18935</v>
      </c>
      <c r="H1188" s="85" t="s">
        <v>233</v>
      </c>
      <c r="I1188" s="85" t="s">
        <v>10414</v>
      </c>
      <c r="J1188" s="85">
        <v>144</v>
      </c>
      <c r="K1188" s="118" t="s">
        <v>6971</v>
      </c>
      <c r="L1188" s="65" t="s">
        <v>226</v>
      </c>
      <c r="M1188" s="65" t="s">
        <v>3125</v>
      </c>
      <c r="N1188" s="65" t="s">
        <v>4401</v>
      </c>
      <c r="O1188" s="125"/>
    </row>
    <row r="1189" spans="1:15" s="66" customFormat="1" ht="16.5" customHeight="1" x14ac:dyDescent="0.35">
      <c r="A1189" s="59">
        <v>87085085</v>
      </c>
      <c r="B1189" s="85" t="s">
        <v>10337</v>
      </c>
      <c r="C1189" s="118" t="s">
        <v>228</v>
      </c>
      <c r="D1189" s="85" t="s">
        <v>7885</v>
      </c>
      <c r="E1189" s="85" t="s">
        <v>4406</v>
      </c>
      <c r="F1189" s="85" t="s">
        <v>4405</v>
      </c>
      <c r="G1189" s="85" t="s">
        <v>18936</v>
      </c>
      <c r="H1189" s="85" t="s">
        <v>233</v>
      </c>
      <c r="I1189" s="85" t="s">
        <v>10414</v>
      </c>
      <c r="J1189" s="85">
        <v>144</v>
      </c>
      <c r="K1189" s="118" t="s">
        <v>6971</v>
      </c>
      <c r="L1189" s="65" t="s">
        <v>228</v>
      </c>
      <c r="M1189" s="65" t="s">
        <v>3125</v>
      </c>
      <c r="N1189" s="65" t="s">
        <v>4401</v>
      </c>
      <c r="O1189" s="125"/>
    </row>
    <row r="1190" spans="1:15" s="66" customFormat="1" ht="16.5" customHeight="1" x14ac:dyDescent="0.35">
      <c r="A1190" s="59">
        <v>87085095</v>
      </c>
      <c r="B1190" s="85" t="s">
        <v>10388</v>
      </c>
      <c r="C1190" s="118" t="s">
        <v>547</v>
      </c>
      <c r="D1190" s="85" t="s">
        <v>7885</v>
      </c>
      <c r="E1190" s="85" t="s">
        <v>9834</v>
      </c>
      <c r="F1190" s="85" t="s">
        <v>9833</v>
      </c>
      <c r="G1190" s="85" t="s">
        <v>18937</v>
      </c>
      <c r="H1190" s="85" t="s">
        <v>233</v>
      </c>
      <c r="I1190" s="85" t="s">
        <v>10414</v>
      </c>
      <c r="J1190" s="85">
        <v>144</v>
      </c>
      <c r="K1190" s="118" t="s">
        <v>6971</v>
      </c>
      <c r="L1190" s="65" t="s">
        <v>547</v>
      </c>
      <c r="M1190" s="65" t="s">
        <v>3125</v>
      </c>
      <c r="N1190" s="65" t="s">
        <v>4401</v>
      </c>
      <c r="O1190" s="125"/>
    </row>
    <row r="1191" spans="1:15" s="66" customFormat="1" ht="16.5" customHeight="1" x14ac:dyDescent="0.35">
      <c r="A1191" s="59">
        <v>87086065</v>
      </c>
      <c r="B1191" s="85" t="s">
        <v>10338</v>
      </c>
      <c r="C1191" s="118" t="s">
        <v>223</v>
      </c>
      <c r="D1191" s="85" t="s">
        <v>7885</v>
      </c>
      <c r="E1191" s="85" t="s">
        <v>4409</v>
      </c>
      <c r="F1191" s="85" t="s">
        <v>4408</v>
      </c>
      <c r="G1191" s="85" t="s">
        <v>18938</v>
      </c>
      <c r="H1191" s="85" t="s">
        <v>233</v>
      </c>
      <c r="I1191" s="85" t="s">
        <v>10414</v>
      </c>
      <c r="J1191" s="85">
        <v>144</v>
      </c>
      <c r="K1191" s="118" t="s">
        <v>6971</v>
      </c>
      <c r="L1191" s="65" t="s">
        <v>223</v>
      </c>
      <c r="M1191" s="65" t="s">
        <v>3125</v>
      </c>
      <c r="N1191" s="65" t="s">
        <v>4407</v>
      </c>
      <c r="O1191" s="125"/>
    </row>
    <row r="1192" spans="1:15" s="66" customFormat="1" ht="16.5" customHeight="1" x14ac:dyDescent="0.35">
      <c r="A1192" s="59">
        <v>87086075</v>
      </c>
      <c r="B1192" s="85" t="s">
        <v>10339</v>
      </c>
      <c r="C1192" s="118" t="s">
        <v>226</v>
      </c>
      <c r="D1192" s="85" t="s">
        <v>7885</v>
      </c>
      <c r="E1192" s="85" t="s">
        <v>4411</v>
      </c>
      <c r="F1192" s="85" t="s">
        <v>4410</v>
      </c>
      <c r="G1192" s="85" t="s">
        <v>18939</v>
      </c>
      <c r="H1192" s="85" t="s">
        <v>233</v>
      </c>
      <c r="I1192" s="85" t="s">
        <v>10414</v>
      </c>
      <c r="J1192" s="85">
        <v>144</v>
      </c>
      <c r="K1192" s="118" t="s">
        <v>6971</v>
      </c>
      <c r="L1192" s="65" t="s">
        <v>226</v>
      </c>
      <c r="M1192" s="65" t="s">
        <v>3125</v>
      </c>
      <c r="N1192" s="65" t="s">
        <v>4407</v>
      </c>
      <c r="O1192" s="125"/>
    </row>
    <row r="1193" spans="1:15" s="66" customFormat="1" ht="16.5" customHeight="1" x14ac:dyDescent="0.35">
      <c r="A1193" s="59">
        <v>87086085</v>
      </c>
      <c r="B1193" s="85" t="s">
        <v>10340</v>
      </c>
      <c r="C1193" s="118" t="s">
        <v>228</v>
      </c>
      <c r="D1193" s="85" t="s">
        <v>7885</v>
      </c>
      <c r="E1193" s="85" t="s">
        <v>4413</v>
      </c>
      <c r="F1193" s="85" t="s">
        <v>4412</v>
      </c>
      <c r="G1193" s="85" t="s">
        <v>18940</v>
      </c>
      <c r="H1193" s="85" t="s">
        <v>233</v>
      </c>
      <c r="I1193" s="85" t="s">
        <v>10414</v>
      </c>
      <c r="J1193" s="85">
        <v>144</v>
      </c>
      <c r="K1193" s="118" t="s">
        <v>6971</v>
      </c>
      <c r="L1193" s="65" t="s">
        <v>228</v>
      </c>
      <c r="M1193" s="65" t="s">
        <v>3125</v>
      </c>
      <c r="N1193" s="65" t="s">
        <v>4407</v>
      </c>
      <c r="O1193" s="125"/>
    </row>
    <row r="1194" spans="1:15" s="66" customFormat="1" ht="16.5" customHeight="1" x14ac:dyDescent="0.35">
      <c r="A1194" s="59">
        <v>87086095</v>
      </c>
      <c r="B1194" s="85" t="s">
        <v>4414</v>
      </c>
      <c r="C1194" s="118" t="s">
        <v>547</v>
      </c>
      <c r="D1194" s="85" t="s">
        <v>7885</v>
      </c>
      <c r="E1194" s="85" t="s">
        <v>4416</v>
      </c>
      <c r="F1194" s="85" t="s">
        <v>4415</v>
      </c>
      <c r="G1194" s="85" t="s">
        <v>18941</v>
      </c>
      <c r="H1194" s="85" t="s">
        <v>233</v>
      </c>
      <c r="I1194" s="85" t="s">
        <v>10414</v>
      </c>
      <c r="J1194" s="85">
        <v>144</v>
      </c>
      <c r="K1194" s="118" t="s">
        <v>6971</v>
      </c>
      <c r="L1194" s="65" t="s">
        <v>547</v>
      </c>
      <c r="M1194" s="65" t="s">
        <v>3125</v>
      </c>
      <c r="N1194" s="65" t="s">
        <v>4407</v>
      </c>
      <c r="O1194" s="125"/>
    </row>
    <row r="1195" spans="1:15" s="66" customFormat="1" ht="16.5" customHeight="1" x14ac:dyDescent="0.35">
      <c r="A1195" s="59">
        <v>87104075</v>
      </c>
      <c r="B1195" s="85" t="s">
        <v>4353</v>
      </c>
      <c r="C1195" s="118" t="s">
        <v>226</v>
      </c>
      <c r="D1195" s="85" t="s">
        <v>7885</v>
      </c>
      <c r="E1195" s="85" t="s">
        <v>4355</v>
      </c>
      <c r="F1195" s="85" t="s">
        <v>4354</v>
      </c>
      <c r="G1195" s="85" t="s">
        <v>18942</v>
      </c>
      <c r="H1195" s="85" t="s">
        <v>233</v>
      </c>
      <c r="I1195" s="85" t="s">
        <v>10414</v>
      </c>
      <c r="J1195" s="85">
        <v>12</v>
      </c>
      <c r="K1195" s="118" t="s">
        <v>12411</v>
      </c>
      <c r="L1195" s="65" t="s">
        <v>226</v>
      </c>
      <c r="M1195" s="65" t="s">
        <v>3125</v>
      </c>
      <c r="N1195" s="65" t="s">
        <v>4352</v>
      </c>
      <c r="O1195" s="125"/>
    </row>
    <row r="1196" spans="1:15" s="66" customFormat="1" ht="16.5" customHeight="1" x14ac:dyDescent="0.35">
      <c r="A1196" s="59">
        <v>87104085</v>
      </c>
      <c r="B1196" s="85" t="s">
        <v>4357</v>
      </c>
      <c r="C1196" s="118" t="s">
        <v>228</v>
      </c>
      <c r="D1196" s="85" t="s">
        <v>7885</v>
      </c>
      <c r="E1196" s="85" t="s">
        <v>4359</v>
      </c>
      <c r="F1196" s="85" t="s">
        <v>4358</v>
      </c>
      <c r="G1196" s="85" t="s">
        <v>18943</v>
      </c>
      <c r="H1196" s="85" t="s">
        <v>233</v>
      </c>
      <c r="I1196" s="85" t="s">
        <v>10414</v>
      </c>
      <c r="J1196" s="85">
        <v>12</v>
      </c>
      <c r="K1196" s="118" t="s">
        <v>12411</v>
      </c>
      <c r="L1196" s="65" t="s">
        <v>228</v>
      </c>
      <c r="M1196" s="65" t="s">
        <v>3125</v>
      </c>
      <c r="N1196" s="65" t="s">
        <v>4352</v>
      </c>
      <c r="O1196" s="125"/>
    </row>
    <row r="1197" spans="1:15" s="66" customFormat="1" ht="16.5" customHeight="1" x14ac:dyDescent="0.35">
      <c r="A1197" s="59">
        <v>87104095</v>
      </c>
      <c r="B1197" s="85" t="s">
        <v>4360</v>
      </c>
      <c r="C1197" s="118" t="s">
        <v>547</v>
      </c>
      <c r="D1197" s="85" t="s">
        <v>7885</v>
      </c>
      <c r="E1197" s="85" t="s">
        <v>4362</v>
      </c>
      <c r="F1197" s="85" t="s">
        <v>4361</v>
      </c>
      <c r="G1197" s="85" t="s">
        <v>18944</v>
      </c>
      <c r="H1197" s="85" t="s">
        <v>233</v>
      </c>
      <c r="I1197" s="85" t="s">
        <v>10414</v>
      </c>
      <c r="J1197" s="85">
        <v>12</v>
      </c>
      <c r="K1197" s="118" t="s">
        <v>12411</v>
      </c>
      <c r="L1197" s="65" t="s">
        <v>547</v>
      </c>
      <c r="M1197" s="65" t="s">
        <v>3125</v>
      </c>
      <c r="N1197" s="65" t="s">
        <v>4352</v>
      </c>
      <c r="O1197" s="125"/>
    </row>
    <row r="1198" spans="1:15" s="66" customFormat="1" ht="16.5" customHeight="1" x14ac:dyDescent="0.35">
      <c r="A1198" s="59">
        <v>87104105</v>
      </c>
      <c r="B1198" s="85" t="s">
        <v>4363</v>
      </c>
      <c r="C1198" s="118" t="s">
        <v>552</v>
      </c>
      <c r="D1198" s="85" t="s">
        <v>7885</v>
      </c>
      <c r="E1198" s="85" t="s">
        <v>4365</v>
      </c>
      <c r="F1198" s="85" t="s">
        <v>4364</v>
      </c>
      <c r="G1198" s="85" t="s">
        <v>18945</v>
      </c>
      <c r="H1198" s="85" t="s">
        <v>233</v>
      </c>
      <c r="I1198" s="85" t="s">
        <v>10414</v>
      </c>
      <c r="J1198" s="85">
        <v>12</v>
      </c>
      <c r="K1198" s="118" t="s">
        <v>12411</v>
      </c>
      <c r="L1198" s="65" t="s">
        <v>552</v>
      </c>
      <c r="M1198" s="65" t="s">
        <v>3125</v>
      </c>
      <c r="N1198" s="65" t="s">
        <v>4352</v>
      </c>
      <c r="O1198" s="125"/>
    </row>
    <row r="1199" spans="1:15" s="66" customFormat="1" ht="16.5" customHeight="1" x14ac:dyDescent="0.35">
      <c r="A1199" s="59">
        <v>87108075</v>
      </c>
      <c r="B1199" s="85" t="s">
        <v>4367</v>
      </c>
      <c r="C1199" s="118" t="s">
        <v>226</v>
      </c>
      <c r="D1199" s="85" t="s">
        <v>7885</v>
      </c>
      <c r="E1199" s="85" t="s">
        <v>4369</v>
      </c>
      <c r="F1199" s="85" t="s">
        <v>4368</v>
      </c>
      <c r="G1199" s="85" t="s">
        <v>18946</v>
      </c>
      <c r="H1199" s="85" t="s">
        <v>233</v>
      </c>
      <c r="I1199" s="85" t="s">
        <v>10414</v>
      </c>
      <c r="J1199" s="85">
        <v>12</v>
      </c>
      <c r="K1199" s="118" t="s">
        <v>12411</v>
      </c>
      <c r="L1199" s="65" t="s">
        <v>226</v>
      </c>
      <c r="M1199" s="65" t="s">
        <v>3125</v>
      </c>
      <c r="N1199" s="65" t="s">
        <v>4366</v>
      </c>
      <c r="O1199" s="125"/>
    </row>
    <row r="1200" spans="1:15" s="66" customFormat="1" ht="16.5" customHeight="1" x14ac:dyDescent="0.35">
      <c r="A1200" s="59">
        <v>87108085</v>
      </c>
      <c r="B1200" s="85" t="s">
        <v>4371</v>
      </c>
      <c r="C1200" s="118" t="s">
        <v>228</v>
      </c>
      <c r="D1200" s="85" t="s">
        <v>7885</v>
      </c>
      <c r="E1200" s="85" t="s">
        <v>4373</v>
      </c>
      <c r="F1200" s="85" t="s">
        <v>4372</v>
      </c>
      <c r="G1200" s="85" t="s">
        <v>18947</v>
      </c>
      <c r="H1200" s="85" t="s">
        <v>233</v>
      </c>
      <c r="I1200" s="85" t="s">
        <v>10414</v>
      </c>
      <c r="J1200" s="85">
        <v>12</v>
      </c>
      <c r="K1200" s="118" t="s">
        <v>12411</v>
      </c>
      <c r="L1200" s="65" t="s">
        <v>228</v>
      </c>
      <c r="M1200" s="65" t="s">
        <v>3125</v>
      </c>
      <c r="N1200" s="65" t="s">
        <v>4366</v>
      </c>
      <c r="O1200" s="125"/>
    </row>
    <row r="1201" spans="1:15" s="66" customFormat="1" ht="16.5" customHeight="1" x14ac:dyDescent="0.35">
      <c r="A1201" s="59">
        <v>87108095</v>
      </c>
      <c r="B1201" s="85" t="s">
        <v>4374</v>
      </c>
      <c r="C1201" s="118" t="s">
        <v>547</v>
      </c>
      <c r="D1201" s="85" t="s">
        <v>7885</v>
      </c>
      <c r="E1201" s="85" t="s">
        <v>4376</v>
      </c>
      <c r="F1201" s="85" t="s">
        <v>4375</v>
      </c>
      <c r="G1201" s="85" t="s">
        <v>18948</v>
      </c>
      <c r="H1201" s="85" t="s">
        <v>233</v>
      </c>
      <c r="I1201" s="85" t="s">
        <v>10414</v>
      </c>
      <c r="J1201" s="85">
        <v>12</v>
      </c>
      <c r="K1201" s="118" t="s">
        <v>12411</v>
      </c>
      <c r="L1201" s="65" t="s">
        <v>547</v>
      </c>
      <c r="M1201" s="65" t="s">
        <v>3125</v>
      </c>
      <c r="N1201" s="65" t="s">
        <v>4366</v>
      </c>
      <c r="O1201" s="125"/>
    </row>
    <row r="1202" spans="1:15" s="66" customFormat="1" ht="16.5" customHeight="1" x14ac:dyDescent="0.35">
      <c r="A1202" s="59">
        <v>87108105</v>
      </c>
      <c r="B1202" s="85" t="s">
        <v>4377</v>
      </c>
      <c r="C1202" s="118" t="s">
        <v>552</v>
      </c>
      <c r="D1202" s="85" t="s">
        <v>7885</v>
      </c>
      <c r="E1202" s="85" t="s">
        <v>4379</v>
      </c>
      <c r="F1202" s="85" t="s">
        <v>4378</v>
      </c>
      <c r="G1202" s="85" t="s">
        <v>18949</v>
      </c>
      <c r="H1202" s="85" t="s">
        <v>233</v>
      </c>
      <c r="I1202" s="85" t="s">
        <v>10414</v>
      </c>
      <c r="J1202" s="85">
        <v>12</v>
      </c>
      <c r="K1202" s="118" t="s">
        <v>12411</v>
      </c>
      <c r="L1202" s="65" t="s">
        <v>552</v>
      </c>
      <c r="M1202" s="65" t="s">
        <v>3125</v>
      </c>
      <c r="N1202" s="65" t="s">
        <v>4366</v>
      </c>
      <c r="O1202" s="125"/>
    </row>
    <row r="1203" spans="1:15" s="66" customFormat="1" ht="16.5" customHeight="1" x14ac:dyDescent="0.35">
      <c r="A1203" s="59">
        <v>87118065</v>
      </c>
      <c r="B1203" s="85" t="s">
        <v>11710</v>
      </c>
      <c r="C1203" s="118" t="s">
        <v>223</v>
      </c>
      <c r="D1203" s="85" t="s">
        <v>7885</v>
      </c>
      <c r="E1203" s="85" t="s">
        <v>12048</v>
      </c>
      <c r="F1203" s="85" t="s">
        <v>12049</v>
      </c>
      <c r="G1203" s="85" t="s">
        <v>18950</v>
      </c>
      <c r="H1203" s="85" t="s">
        <v>233</v>
      </c>
      <c r="I1203" s="85" t="s">
        <v>10414</v>
      </c>
      <c r="J1203" s="85">
        <v>144</v>
      </c>
      <c r="K1203" s="118" t="s">
        <v>12437</v>
      </c>
      <c r="L1203" s="65" t="s">
        <v>223</v>
      </c>
      <c r="M1203" s="65" t="s">
        <v>3125</v>
      </c>
      <c r="N1203" s="65" t="s">
        <v>2833</v>
      </c>
      <c r="O1203" s="125"/>
    </row>
    <row r="1204" spans="1:15" s="66" customFormat="1" ht="16.5" customHeight="1" x14ac:dyDescent="0.35">
      <c r="A1204" s="59">
        <v>87118075</v>
      </c>
      <c r="B1204" s="85" t="s">
        <v>11711</v>
      </c>
      <c r="C1204" s="118" t="s">
        <v>226</v>
      </c>
      <c r="D1204" s="85" t="s">
        <v>7885</v>
      </c>
      <c r="E1204" s="85" t="s">
        <v>12050</v>
      </c>
      <c r="F1204" s="85" t="s">
        <v>12051</v>
      </c>
      <c r="G1204" s="85" t="s">
        <v>18951</v>
      </c>
      <c r="H1204" s="85" t="s">
        <v>233</v>
      </c>
      <c r="I1204" s="85" t="s">
        <v>10414</v>
      </c>
      <c r="J1204" s="85">
        <v>144</v>
      </c>
      <c r="K1204" s="118" t="s">
        <v>12437</v>
      </c>
      <c r="L1204" s="65" t="s">
        <v>226</v>
      </c>
      <c r="M1204" s="65" t="s">
        <v>3125</v>
      </c>
      <c r="N1204" s="65" t="s">
        <v>2833</v>
      </c>
      <c r="O1204" s="125"/>
    </row>
    <row r="1205" spans="1:15" s="66" customFormat="1" ht="16.5" customHeight="1" x14ac:dyDescent="0.35">
      <c r="A1205" s="59">
        <v>87118085</v>
      </c>
      <c r="B1205" s="85" t="s">
        <v>11712</v>
      </c>
      <c r="C1205" s="118" t="s">
        <v>228</v>
      </c>
      <c r="D1205" s="85" t="s">
        <v>7885</v>
      </c>
      <c r="E1205" s="85" t="s">
        <v>12052</v>
      </c>
      <c r="F1205" s="85" t="s">
        <v>12053</v>
      </c>
      <c r="G1205" s="85" t="s">
        <v>18952</v>
      </c>
      <c r="H1205" s="85" t="s">
        <v>233</v>
      </c>
      <c r="I1205" s="85" t="s">
        <v>10414</v>
      </c>
      <c r="J1205" s="85">
        <v>144</v>
      </c>
      <c r="K1205" s="118" t="s">
        <v>12437</v>
      </c>
      <c r="L1205" s="65" t="s">
        <v>228</v>
      </c>
      <c r="M1205" s="65" t="s">
        <v>3125</v>
      </c>
      <c r="N1205" s="65" t="s">
        <v>2833</v>
      </c>
      <c r="O1205" s="125"/>
    </row>
    <row r="1206" spans="1:15" s="66" customFormat="1" ht="16.5" customHeight="1" x14ac:dyDescent="0.35">
      <c r="A1206" s="59">
        <v>87118095</v>
      </c>
      <c r="B1206" s="85" t="s">
        <v>11713</v>
      </c>
      <c r="C1206" s="118" t="s">
        <v>547</v>
      </c>
      <c r="D1206" s="85" t="s">
        <v>7885</v>
      </c>
      <c r="E1206" s="85" t="s">
        <v>12054</v>
      </c>
      <c r="F1206" s="85" t="s">
        <v>12055</v>
      </c>
      <c r="G1206" s="85" t="s">
        <v>18953</v>
      </c>
      <c r="H1206" s="85" t="s">
        <v>233</v>
      </c>
      <c r="I1206" s="85" t="s">
        <v>10414</v>
      </c>
      <c r="J1206" s="85">
        <v>144</v>
      </c>
      <c r="K1206" s="118" t="s">
        <v>12437</v>
      </c>
      <c r="L1206" s="65" t="s">
        <v>547</v>
      </c>
      <c r="M1206" s="65" t="s">
        <v>3125</v>
      </c>
      <c r="N1206" s="65" t="s">
        <v>2833</v>
      </c>
      <c r="O1206" s="125"/>
    </row>
    <row r="1207" spans="1:15" s="66" customFormat="1" ht="16.5" customHeight="1" x14ac:dyDescent="0.35">
      <c r="A1207" s="59">
        <v>87118105</v>
      </c>
      <c r="B1207" s="85" t="s">
        <v>11714</v>
      </c>
      <c r="C1207" s="118" t="s">
        <v>552</v>
      </c>
      <c r="D1207" s="85" t="s">
        <v>7885</v>
      </c>
      <c r="E1207" s="85" t="s">
        <v>12056</v>
      </c>
      <c r="F1207" s="85" t="s">
        <v>12057</v>
      </c>
      <c r="G1207" s="85" t="s">
        <v>18954</v>
      </c>
      <c r="H1207" s="85" t="s">
        <v>233</v>
      </c>
      <c r="I1207" s="85" t="s">
        <v>10414</v>
      </c>
      <c r="J1207" s="85">
        <v>144</v>
      </c>
      <c r="K1207" s="118" t="s">
        <v>12437</v>
      </c>
      <c r="L1207" s="65" t="s">
        <v>552</v>
      </c>
      <c r="M1207" s="65" t="s">
        <v>3125</v>
      </c>
      <c r="N1207" s="65" t="s">
        <v>2833</v>
      </c>
      <c r="O1207" s="125"/>
    </row>
    <row r="1208" spans="1:15" s="66" customFormat="1" ht="16.5" customHeight="1" x14ac:dyDescent="0.35">
      <c r="A1208" s="59">
        <v>87137065</v>
      </c>
      <c r="B1208" s="85" t="s">
        <v>11715</v>
      </c>
      <c r="C1208" s="118" t="s">
        <v>223</v>
      </c>
      <c r="D1208" s="85" t="s">
        <v>7885</v>
      </c>
      <c r="E1208" s="85" t="s">
        <v>7997</v>
      </c>
      <c r="F1208" s="85" t="s">
        <v>7996</v>
      </c>
      <c r="G1208" s="85" t="s">
        <v>18955</v>
      </c>
      <c r="H1208" s="85" t="s">
        <v>233</v>
      </c>
      <c r="I1208" s="85" t="s">
        <v>10414</v>
      </c>
      <c r="J1208" s="85">
        <v>144</v>
      </c>
      <c r="K1208" s="118" t="s">
        <v>12437</v>
      </c>
      <c r="L1208" s="65" t="s">
        <v>223</v>
      </c>
      <c r="M1208" s="65" t="s">
        <v>3125</v>
      </c>
      <c r="N1208" s="65" t="s">
        <v>7995</v>
      </c>
      <c r="O1208" s="125"/>
    </row>
    <row r="1209" spans="1:15" s="66" customFormat="1" ht="16.5" customHeight="1" x14ac:dyDescent="0.35">
      <c r="A1209" s="59">
        <v>87137075</v>
      </c>
      <c r="B1209" s="85" t="s">
        <v>11716</v>
      </c>
      <c r="C1209" s="118" t="s">
        <v>226</v>
      </c>
      <c r="D1209" s="85" t="s">
        <v>7885</v>
      </c>
      <c r="E1209" s="85" t="s">
        <v>7999</v>
      </c>
      <c r="F1209" s="85" t="s">
        <v>7998</v>
      </c>
      <c r="G1209" s="85" t="s">
        <v>18956</v>
      </c>
      <c r="H1209" s="85" t="s">
        <v>233</v>
      </c>
      <c r="I1209" s="85" t="s">
        <v>10414</v>
      </c>
      <c r="J1209" s="85">
        <v>144</v>
      </c>
      <c r="K1209" s="118" t="s">
        <v>12437</v>
      </c>
      <c r="L1209" s="65" t="s">
        <v>226</v>
      </c>
      <c r="M1209" s="65" t="s">
        <v>3125</v>
      </c>
      <c r="N1209" s="65" t="s">
        <v>7995</v>
      </c>
      <c r="O1209" s="125"/>
    </row>
    <row r="1210" spans="1:15" s="66" customFormat="1" ht="16.5" customHeight="1" x14ac:dyDescent="0.35">
      <c r="A1210" s="59">
        <v>87137085</v>
      </c>
      <c r="B1210" s="85" t="s">
        <v>11717</v>
      </c>
      <c r="C1210" s="118" t="s">
        <v>228</v>
      </c>
      <c r="D1210" s="85" t="s">
        <v>7885</v>
      </c>
      <c r="E1210" s="85" t="s">
        <v>8001</v>
      </c>
      <c r="F1210" s="85" t="s">
        <v>8000</v>
      </c>
      <c r="G1210" s="85" t="s">
        <v>18957</v>
      </c>
      <c r="H1210" s="85" t="s">
        <v>233</v>
      </c>
      <c r="I1210" s="85" t="s">
        <v>10414</v>
      </c>
      <c r="J1210" s="85">
        <v>144</v>
      </c>
      <c r="K1210" s="118" t="s">
        <v>12437</v>
      </c>
      <c r="L1210" s="65" t="s">
        <v>228</v>
      </c>
      <c r="M1210" s="65" t="s">
        <v>3125</v>
      </c>
      <c r="N1210" s="65" t="s">
        <v>7995</v>
      </c>
      <c r="O1210" s="125"/>
    </row>
    <row r="1211" spans="1:15" s="66" customFormat="1" ht="16.5" customHeight="1" x14ac:dyDescent="0.35">
      <c r="A1211" s="59">
        <v>87137095</v>
      </c>
      <c r="B1211" s="85" t="s">
        <v>11718</v>
      </c>
      <c r="C1211" s="118" t="s">
        <v>547</v>
      </c>
      <c r="D1211" s="85" t="s">
        <v>7885</v>
      </c>
      <c r="E1211" s="85" t="s">
        <v>8003</v>
      </c>
      <c r="F1211" s="85" t="s">
        <v>8002</v>
      </c>
      <c r="G1211" s="85" t="s">
        <v>18958</v>
      </c>
      <c r="H1211" s="85" t="s">
        <v>233</v>
      </c>
      <c r="I1211" s="85" t="s">
        <v>10414</v>
      </c>
      <c r="J1211" s="85">
        <v>144</v>
      </c>
      <c r="K1211" s="118" t="s">
        <v>12437</v>
      </c>
      <c r="L1211" s="65" t="s">
        <v>547</v>
      </c>
      <c r="M1211" s="65" t="s">
        <v>3125</v>
      </c>
      <c r="N1211" s="65" t="s">
        <v>7995</v>
      </c>
      <c r="O1211" s="125"/>
    </row>
    <row r="1212" spans="1:15" s="66" customFormat="1" ht="16.5" customHeight="1" x14ac:dyDescent="0.35">
      <c r="A1212" s="59">
        <v>87190070</v>
      </c>
      <c r="B1212" s="85" t="s">
        <v>7970</v>
      </c>
      <c r="C1212" s="118" t="s">
        <v>4579</v>
      </c>
      <c r="D1212" s="85" t="s">
        <v>7885</v>
      </c>
      <c r="E1212" s="85" t="s">
        <v>7972</v>
      </c>
      <c r="F1212" s="85" t="s">
        <v>7971</v>
      </c>
      <c r="G1212" s="85" t="s">
        <v>18959</v>
      </c>
      <c r="H1212" s="85" t="s">
        <v>233</v>
      </c>
      <c r="I1212" s="85" t="s">
        <v>10414</v>
      </c>
      <c r="J1212" s="85">
        <v>144</v>
      </c>
      <c r="K1212" s="118" t="s">
        <v>12437</v>
      </c>
      <c r="L1212" s="65" t="s">
        <v>4579</v>
      </c>
      <c r="M1212" s="65" t="s">
        <v>3125</v>
      </c>
      <c r="N1212" s="65" t="s">
        <v>7969</v>
      </c>
      <c r="O1212" s="125"/>
    </row>
    <row r="1213" spans="1:15" s="66" customFormat="1" ht="16.5" customHeight="1" x14ac:dyDescent="0.35">
      <c r="A1213" s="59">
        <v>87190080</v>
      </c>
      <c r="B1213" s="85" t="s">
        <v>7973</v>
      </c>
      <c r="C1213" s="118" t="s">
        <v>4583</v>
      </c>
      <c r="D1213" s="85" t="s">
        <v>7885</v>
      </c>
      <c r="E1213" s="85" t="s">
        <v>7975</v>
      </c>
      <c r="F1213" s="85" t="s">
        <v>7974</v>
      </c>
      <c r="G1213" s="85" t="s">
        <v>18960</v>
      </c>
      <c r="H1213" s="85" t="s">
        <v>233</v>
      </c>
      <c r="I1213" s="85" t="s">
        <v>10414</v>
      </c>
      <c r="J1213" s="85">
        <v>144</v>
      </c>
      <c r="K1213" s="118" t="s">
        <v>12437</v>
      </c>
      <c r="L1213" s="65" t="s">
        <v>4583</v>
      </c>
      <c r="M1213" s="65" t="s">
        <v>3125</v>
      </c>
      <c r="N1213" s="65" t="s">
        <v>7969</v>
      </c>
      <c r="O1213" s="125"/>
    </row>
    <row r="1214" spans="1:15" s="66" customFormat="1" ht="16.5" customHeight="1" x14ac:dyDescent="0.35">
      <c r="A1214" s="59">
        <v>87190090</v>
      </c>
      <c r="B1214" s="85" t="s">
        <v>7976</v>
      </c>
      <c r="C1214" s="118" t="s">
        <v>4587</v>
      </c>
      <c r="D1214" s="85" t="s">
        <v>7885</v>
      </c>
      <c r="E1214" s="85" t="s">
        <v>7978</v>
      </c>
      <c r="F1214" s="85" t="s">
        <v>7977</v>
      </c>
      <c r="G1214" s="85" t="s">
        <v>18961</v>
      </c>
      <c r="H1214" s="85" t="s">
        <v>233</v>
      </c>
      <c r="I1214" s="85" t="s">
        <v>10414</v>
      </c>
      <c r="J1214" s="85">
        <v>144</v>
      </c>
      <c r="K1214" s="118" t="s">
        <v>12437</v>
      </c>
      <c r="L1214" s="65" t="s">
        <v>4587</v>
      </c>
      <c r="M1214" s="65" t="s">
        <v>3125</v>
      </c>
      <c r="N1214" s="65" t="s">
        <v>7969</v>
      </c>
      <c r="O1214" s="125"/>
    </row>
    <row r="1215" spans="1:15" s="66" customFormat="1" ht="16.5" customHeight="1" x14ac:dyDescent="0.35">
      <c r="A1215" s="59">
        <v>87190100</v>
      </c>
      <c r="B1215" s="85" t="s">
        <v>7979</v>
      </c>
      <c r="C1215" s="118" t="s">
        <v>4591</v>
      </c>
      <c r="D1215" s="85" t="s">
        <v>7885</v>
      </c>
      <c r="E1215" s="85" t="s">
        <v>7981</v>
      </c>
      <c r="F1215" s="85" t="s">
        <v>7980</v>
      </c>
      <c r="G1215" s="85" t="s">
        <v>18962</v>
      </c>
      <c r="H1215" s="85" t="s">
        <v>233</v>
      </c>
      <c r="I1215" s="85" t="s">
        <v>10414</v>
      </c>
      <c r="J1215" s="85">
        <v>144</v>
      </c>
      <c r="K1215" s="118" t="s">
        <v>12437</v>
      </c>
      <c r="L1215" s="65" t="s">
        <v>4591</v>
      </c>
      <c r="M1215" s="65" t="s">
        <v>3125</v>
      </c>
      <c r="N1215" s="65" t="s">
        <v>7969</v>
      </c>
      <c r="O1215" s="125"/>
    </row>
    <row r="1216" spans="1:15" s="66" customFormat="1" ht="16.5" customHeight="1" x14ac:dyDescent="0.35">
      <c r="A1216" s="59">
        <v>87195070</v>
      </c>
      <c r="B1216" s="85" t="s">
        <v>4273</v>
      </c>
      <c r="C1216" s="118" t="s">
        <v>4579</v>
      </c>
      <c r="D1216" s="85" t="s">
        <v>3086</v>
      </c>
      <c r="E1216" s="85" t="s">
        <v>4275</v>
      </c>
      <c r="F1216" s="85" t="s">
        <v>4274</v>
      </c>
      <c r="G1216" s="85" t="s">
        <v>18963</v>
      </c>
      <c r="H1216" s="85" t="s">
        <v>233</v>
      </c>
      <c r="I1216" s="85" t="s">
        <v>10414</v>
      </c>
      <c r="J1216" s="85">
        <v>144</v>
      </c>
      <c r="K1216" s="118" t="s">
        <v>12474</v>
      </c>
      <c r="L1216" s="65" t="s">
        <v>4579</v>
      </c>
      <c r="M1216" s="65" t="s">
        <v>3125</v>
      </c>
      <c r="N1216" s="65" t="s">
        <v>4272</v>
      </c>
      <c r="O1216" s="125"/>
    </row>
    <row r="1217" spans="1:15" s="66" customFormat="1" ht="16.5" customHeight="1" x14ac:dyDescent="0.35">
      <c r="A1217" s="59">
        <v>87195080</v>
      </c>
      <c r="B1217" s="85" t="s">
        <v>4277</v>
      </c>
      <c r="C1217" s="118" t="s">
        <v>4583</v>
      </c>
      <c r="D1217" s="85" t="s">
        <v>3086</v>
      </c>
      <c r="E1217" s="85" t="s">
        <v>4279</v>
      </c>
      <c r="F1217" s="85" t="s">
        <v>4278</v>
      </c>
      <c r="G1217" s="85" t="s">
        <v>18964</v>
      </c>
      <c r="H1217" s="85" t="s">
        <v>233</v>
      </c>
      <c r="I1217" s="85" t="s">
        <v>10414</v>
      </c>
      <c r="J1217" s="85">
        <v>144</v>
      </c>
      <c r="K1217" s="118" t="s">
        <v>12474</v>
      </c>
      <c r="L1217" s="65" t="s">
        <v>4583</v>
      </c>
      <c r="M1217" s="65" t="s">
        <v>3125</v>
      </c>
      <c r="N1217" s="65" t="s">
        <v>4272</v>
      </c>
      <c r="O1217" s="125"/>
    </row>
    <row r="1218" spans="1:15" s="66" customFormat="1" ht="16.5" customHeight="1" x14ac:dyDescent="0.35">
      <c r="A1218" s="59">
        <v>87195090</v>
      </c>
      <c r="B1218" s="85" t="s">
        <v>4281</v>
      </c>
      <c r="C1218" s="118" t="s">
        <v>4587</v>
      </c>
      <c r="D1218" s="85" t="s">
        <v>3086</v>
      </c>
      <c r="E1218" s="85" t="s">
        <v>4283</v>
      </c>
      <c r="F1218" s="85" t="s">
        <v>4282</v>
      </c>
      <c r="G1218" s="85" t="s">
        <v>18965</v>
      </c>
      <c r="H1218" s="85" t="s">
        <v>233</v>
      </c>
      <c r="I1218" s="85" t="s">
        <v>10414</v>
      </c>
      <c r="J1218" s="85">
        <v>144</v>
      </c>
      <c r="K1218" s="118" t="s">
        <v>12474</v>
      </c>
      <c r="L1218" s="65" t="s">
        <v>4587</v>
      </c>
      <c r="M1218" s="65" t="s">
        <v>3125</v>
      </c>
      <c r="N1218" s="65" t="s">
        <v>4272</v>
      </c>
      <c r="O1218" s="125"/>
    </row>
    <row r="1219" spans="1:15" s="66" customFormat="1" ht="16.5" customHeight="1" x14ac:dyDescent="0.35">
      <c r="A1219" s="59">
        <v>87195100</v>
      </c>
      <c r="B1219" s="85" t="s">
        <v>4285</v>
      </c>
      <c r="C1219" s="118" t="s">
        <v>4591</v>
      </c>
      <c r="D1219" s="85" t="s">
        <v>3086</v>
      </c>
      <c r="E1219" s="85" t="s">
        <v>4287</v>
      </c>
      <c r="F1219" s="85" t="s">
        <v>4286</v>
      </c>
      <c r="G1219" s="85" t="s">
        <v>18966</v>
      </c>
      <c r="H1219" s="85" t="s">
        <v>233</v>
      </c>
      <c r="I1219" s="85" t="s">
        <v>10414</v>
      </c>
      <c r="J1219" s="85">
        <v>144</v>
      </c>
      <c r="K1219" s="118" t="s">
        <v>12474</v>
      </c>
      <c r="L1219" s="65" t="s">
        <v>4591</v>
      </c>
      <c r="M1219" s="65" t="s">
        <v>3125</v>
      </c>
      <c r="N1219" s="65" t="s">
        <v>4272</v>
      </c>
      <c r="O1219" s="125"/>
    </row>
    <row r="1220" spans="1:15" s="66" customFormat="1" ht="16.5" customHeight="1" x14ac:dyDescent="0.35">
      <c r="A1220" s="59">
        <v>87245065</v>
      </c>
      <c r="B1220" s="85" t="s">
        <v>4532</v>
      </c>
      <c r="C1220" s="118" t="s">
        <v>223</v>
      </c>
      <c r="D1220" s="85" t="s">
        <v>7885</v>
      </c>
      <c r="E1220" s="85" t="s">
        <v>4534</v>
      </c>
      <c r="F1220" s="85" t="s">
        <v>4533</v>
      </c>
      <c r="G1220" s="85" t="s">
        <v>12350</v>
      </c>
      <c r="H1220" s="85" t="s">
        <v>233</v>
      </c>
      <c r="I1220" s="85" t="s">
        <v>10414</v>
      </c>
      <c r="J1220" s="85">
        <v>144</v>
      </c>
      <c r="K1220" s="118" t="s">
        <v>12475</v>
      </c>
      <c r="L1220" s="65" t="s">
        <v>223</v>
      </c>
      <c r="M1220" s="65" t="s">
        <v>3125</v>
      </c>
      <c r="N1220" s="65" t="s">
        <v>4531</v>
      </c>
      <c r="O1220" s="125"/>
    </row>
    <row r="1221" spans="1:15" s="66" customFormat="1" ht="16.5" customHeight="1" x14ac:dyDescent="0.35">
      <c r="A1221" s="59">
        <v>87245075</v>
      </c>
      <c r="B1221" s="85" t="s">
        <v>4535</v>
      </c>
      <c r="C1221" s="118" t="s">
        <v>226</v>
      </c>
      <c r="D1221" s="85" t="s">
        <v>7885</v>
      </c>
      <c r="E1221" s="85" t="s">
        <v>4537</v>
      </c>
      <c r="F1221" s="85" t="s">
        <v>4536</v>
      </c>
      <c r="G1221" s="85" t="s">
        <v>12350</v>
      </c>
      <c r="H1221" s="85" t="s">
        <v>233</v>
      </c>
      <c r="I1221" s="85" t="s">
        <v>10414</v>
      </c>
      <c r="J1221" s="85">
        <v>144</v>
      </c>
      <c r="K1221" s="118" t="s">
        <v>12475</v>
      </c>
      <c r="L1221" s="65" t="s">
        <v>226</v>
      </c>
      <c r="M1221" s="65" t="s">
        <v>3125</v>
      </c>
      <c r="N1221" s="65" t="s">
        <v>4531</v>
      </c>
      <c r="O1221" s="125"/>
    </row>
    <row r="1222" spans="1:15" s="66" customFormat="1" ht="16.5" customHeight="1" x14ac:dyDescent="0.35">
      <c r="A1222" s="59">
        <v>87245085</v>
      </c>
      <c r="B1222" s="85" t="s">
        <v>4538</v>
      </c>
      <c r="C1222" s="118" t="s">
        <v>228</v>
      </c>
      <c r="D1222" s="85" t="s">
        <v>7885</v>
      </c>
      <c r="E1222" s="85" t="s">
        <v>4540</v>
      </c>
      <c r="F1222" s="85" t="s">
        <v>4539</v>
      </c>
      <c r="G1222" s="85" t="s">
        <v>12350</v>
      </c>
      <c r="H1222" s="85" t="s">
        <v>233</v>
      </c>
      <c r="I1222" s="85" t="s">
        <v>10414</v>
      </c>
      <c r="J1222" s="85">
        <v>144</v>
      </c>
      <c r="K1222" s="118" t="s">
        <v>12475</v>
      </c>
      <c r="L1222" s="65" t="s">
        <v>228</v>
      </c>
      <c r="M1222" s="65" t="s">
        <v>3125</v>
      </c>
      <c r="N1222" s="65" t="s">
        <v>4531</v>
      </c>
      <c r="O1222" s="125"/>
    </row>
    <row r="1223" spans="1:15" s="66" customFormat="1" ht="16.5" customHeight="1" x14ac:dyDescent="0.35">
      <c r="A1223" s="59">
        <v>87245095</v>
      </c>
      <c r="B1223" s="85" t="s">
        <v>4541</v>
      </c>
      <c r="C1223" s="118" t="s">
        <v>547</v>
      </c>
      <c r="D1223" s="85" t="s">
        <v>7885</v>
      </c>
      <c r="E1223" s="85" t="s">
        <v>4543</v>
      </c>
      <c r="F1223" s="85" t="s">
        <v>4542</v>
      </c>
      <c r="G1223" s="85" t="s">
        <v>12350</v>
      </c>
      <c r="H1223" s="85" t="s">
        <v>233</v>
      </c>
      <c r="I1223" s="85" t="s">
        <v>10414</v>
      </c>
      <c r="J1223" s="85">
        <v>144</v>
      </c>
      <c r="K1223" s="118" t="s">
        <v>12475</v>
      </c>
      <c r="L1223" s="65" t="s">
        <v>547</v>
      </c>
      <c r="M1223" s="65" t="s">
        <v>3125</v>
      </c>
      <c r="N1223" s="65" t="s">
        <v>4531</v>
      </c>
      <c r="O1223" s="125"/>
    </row>
    <row r="1224" spans="1:15" s="66" customFormat="1" ht="16.5" customHeight="1" x14ac:dyDescent="0.35">
      <c r="A1224" s="59">
        <v>87305070</v>
      </c>
      <c r="B1224" s="85" t="s">
        <v>7950</v>
      </c>
      <c r="C1224" s="118" t="s">
        <v>225</v>
      </c>
      <c r="D1224" s="85" t="s">
        <v>3086</v>
      </c>
      <c r="E1224" s="85" t="s">
        <v>7952</v>
      </c>
      <c r="F1224" s="85" t="s">
        <v>7951</v>
      </c>
      <c r="G1224" s="85" t="s">
        <v>18967</v>
      </c>
      <c r="H1224" s="85" t="s">
        <v>233</v>
      </c>
      <c r="I1224" s="85" t="s">
        <v>10414</v>
      </c>
      <c r="J1224" s="85">
        <v>144</v>
      </c>
      <c r="K1224" s="118" t="s">
        <v>12437</v>
      </c>
      <c r="L1224" s="65" t="s">
        <v>225</v>
      </c>
      <c r="M1224" s="65" t="s">
        <v>3125</v>
      </c>
      <c r="N1224" s="65" t="s">
        <v>7946</v>
      </c>
      <c r="O1224" s="125"/>
    </row>
    <row r="1225" spans="1:15" s="66" customFormat="1" ht="16.5" customHeight="1" x14ac:dyDescent="0.35">
      <c r="A1225" s="59">
        <v>87305080</v>
      </c>
      <c r="B1225" s="85" t="s">
        <v>7953</v>
      </c>
      <c r="C1225" s="118" t="s">
        <v>227</v>
      </c>
      <c r="D1225" s="85" t="s">
        <v>3086</v>
      </c>
      <c r="E1225" s="85" t="s">
        <v>7955</v>
      </c>
      <c r="F1225" s="85" t="s">
        <v>7954</v>
      </c>
      <c r="G1225" s="85" t="s">
        <v>18968</v>
      </c>
      <c r="H1225" s="85" t="s">
        <v>233</v>
      </c>
      <c r="I1225" s="85" t="s">
        <v>10414</v>
      </c>
      <c r="J1225" s="85">
        <v>144</v>
      </c>
      <c r="K1225" s="118" t="s">
        <v>12437</v>
      </c>
      <c r="L1225" s="65" t="s">
        <v>227</v>
      </c>
      <c r="M1225" s="65" t="s">
        <v>3125</v>
      </c>
      <c r="N1225" s="65" t="s">
        <v>7946</v>
      </c>
      <c r="O1225" s="125"/>
    </row>
    <row r="1226" spans="1:15" s="66" customFormat="1" ht="16.5" customHeight="1" x14ac:dyDescent="0.35">
      <c r="A1226" s="59">
        <v>87305090</v>
      </c>
      <c r="B1226" s="85" t="s">
        <v>7956</v>
      </c>
      <c r="C1226" s="118" t="s">
        <v>229</v>
      </c>
      <c r="D1226" s="85" t="s">
        <v>3086</v>
      </c>
      <c r="E1226" s="85" t="s">
        <v>7958</v>
      </c>
      <c r="F1226" s="85" t="s">
        <v>7957</v>
      </c>
      <c r="G1226" s="85" t="s">
        <v>18969</v>
      </c>
      <c r="H1226" s="85" t="s">
        <v>233</v>
      </c>
      <c r="I1226" s="85" t="s">
        <v>10414</v>
      </c>
      <c r="J1226" s="85">
        <v>144</v>
      </c>
      <c r="K1226" s="118" t="s">
        <v>12437</v>
      </c>
      <c r="L1226" s="65" t="s">
        <v>229</v>
      </c>
      <c r="M1226" s="65" t="s">
        <v>3125</v>
      </c>
      <c r="N1226" s="65" t="s">
        <v>7946</v>
      </c>
      <c r="O1226" s="125"/>
    </row>
    <row r="1227" spans="1:15" s="66" customFormat="1" ht="16.5" customHeight="1" x14ac:dyDescent="0.35">
      <c r="A1227" s="59">
        <v>87305100</v>
      </c>
      <c r="B1227" s="85" t="s">
        <v>7947</v>
      </c>
      <c r="C1227" s="118" t="s">
        <v>245</v>
      </c>
      <c r="D1227" s="85" t="s">
        <v>3086</v>
      </c>
      <c r="E1227" s="85" t="s">
        <v>7949</v>
      </c>
      <c r="F1227" s="85" t="s">
        <v>7948</v>
      </c>
      <c r="G1227" s="85" t="s">
        <v>18970</v>
      </c>
      <c r="H1227" s="85" t="s">
        <v>233</v>
      </c>
      <c r="I1227" s="85" t="s">
        <v>10414</v>
      </c>
      <c r="J1227" s="85">
        <v>144</v>
      </c>
      <c r="K1227" s="118" t="s">
        <v>12437</v>
      </c>
      <c r="L1227" s="65" t="s">
        <v>245</v>
      </c>
      <c r="M1227" s="65" t="s">
        <v>3125</v>
      </c>
      <c r="N1227" s="65" t="s">
        <v>7946</v>
      </c>
      <c r="O1227" s="125"/>
    </row>
    <row r="1228" spans="1:15" s="66" customFormat="1" ht="16.5" customHeight="1" x14ac:dyDescent="0.35">
      <c r="A1228" s="59">
        <v>87310070</v>
      </c>
      <c r="B1228" s="85" t="s">
        <v>11171</v>
      </c>
      <c r="C1228" s="118" t="s">
        <v>225</v>
      </c>
      <c r="D1228" s="85" t="s">
        <v>7885</v>
      </c>
      <c r="E1228" s="85" t="s">
        <v>11172</v>
      </c>
      <c r="F1228" s="85" t="s">
        <v>11173</v>
      </c>
      <c r="G1228" s="85" t="s">
        <v>18971</v>
      </c>
      <c r="H1228" s="85" t="s">
        <v>233</v>
      </c>
      <c r="I1228" s="85" t="s">
        <v>10414</v>
      </c>
      <c r="J1228" s="85">
        <v>144</v>
      </c>
      <c r="K1228" s="118" t="s">
        <v>12381</v>
      </c>
      <c r="L1228" s="65" t="s">
        <v>225</v>
      </c>
      <c r="M1228" s="65" t="s">
        <v>3125</v>
      </c>
      <c r="N1228" s="65" t="s">
        <v>12748</v>
      </c>
      <c r="O1228" s="125"/>
    </row>
    <row r="1229" spans="1:15" s="66" customFormat="1" ht="16.5" customHeight="1" x14ac:dyDescent="0.35">
      <c r="A1229" s="59">
        <v>87310080</v>
      </c>
      <c r="B1229" s="85" t="s">
        <v>11174</v>
      </c>
      <c r="C1229" s="118" t="s">
        <v>227</v>
      </c>
      <c r="D1229" s="85" t="s">
        <v>7885</v>
      </c>
      <c r="E1229" s="85" t="s">
        <v>11175</v>
      </c>
      <c r="F1229" s="85" t="s">
        <v>11176</v>
      </c>
      <c r="G1229" s="85" t="s">
        <v>18972</v>
      </c>
      <c r="H1229" s="85" t="s">
        <v>233</v>
      </c>
      <c r="I1229" s="85" t="s">
        <v>10414</v>
      </c>
      <c r="J1229" s="85">
        <v>144</v>
      </c>
      <c r="K1229" s="118" t="s">
        <v>12381</v>
      </c>
      <c r="L1229" s="65" t="s">
        <v>227</v>
      </c>
      <c r="M1229" s="65" t="s">
        <v>3125</v>
      </c>
      <c r="N1229" s="65" t="s">
        <v>12748</v>
      </c>
      <c r="O1229" s="125"/>
    </row>
    <row r="1230" spans="1:15" s="66" customFormat="1" ht="16.5" customHeight="1" x14ac:dyDescent="0.35">
      <c r="A1230" s="59">
        <v>87310090</v>
      </c>
      <c r="B1230" s="85" t="s">
        <v>11177</v>
      </c>
      <c r="C1230" s="118" t="s">
        <v>229</v>
      </c>
      <c r="D1230" s="85" t="s">
        <v>7885</v>
      </c>
      <c r="E1230" s="85" t="s">
        <v>11178</v>
      </c>
      <c r="F1230" s="85" t="s">
        <v>11179</v>
      </c>
      <c r="G1230" s="85" t="s">
        <v>18973</v>
      </c>
      <c r="H1230" s="85" t="s">
        <v>233</v>
      </c>
      <c r="I1230" s="85" t="s">
        <v>10414</v>
      </c>
      <c r="J1230" s="85">
        <v>144</v>
      </c>
      <c r="K1230" s="118" t="s">
        <v>12381</v>
      </c>
      <c r="L1230" s="65" t="s">
        <v>229</v>
      </c>
      <c r="M1230" s="65" t="s">
        <v>3125</v>
      </c>
      <c r="N1230" s="65" t="s">
        <v>12748</v>
      </c>
      <c r="O1230" s="125"/>
    </row>
    <row r="1231" spans="1:15" s="66" customFormat="1" ht="16.5" customHeight="1" x14ac:dyDescent="0.35">
      <c r="A1231" s="59">
        <v>87310100</v>
      </c>
      <c r="B1231" s="85" t="s">
        <v>11168</v>
      </c>
      <c r="C1231" s="118" t="s">
        <v>245</v>
      </c>
      <c r="D1231" s="85" t="s">
        <v>7885</v>
      </c>
      <c r="E1231" s="85" t="s">
        <v>11169</v>
      </c>
      <c r="F1231" s="85" t="s">
        <v>11170</v>
      </c>
      <c r="G1231" s="85" t="s">
        <v>18974</v>
      </c>
      <c r="H1231" s="85" t="s">
        <v>233</v>
      </c>
      <c r="I1231" s="85" t="s">
        <v>10414</v>
      </c>
      <c r="J1231" s="85">
        <v>144</v>
      </c>
      <c r="K1231" s="118" t="s">
        <v>12381</v>
      </c>
      <c r="L1231" s="65" t="s">
        <v>245</v>
      </c>
      <c r="M1231" s="65" t="s">
        <v>3125</v>
      </c>
      <c r="N1231" s="65" t="s">
        <v>12748</v>
      </c>
      <c r="O1231" s="125"/>
    </row>
    <row r="1232" spans="1:15" s="66" customFormat="1" ht="16.5" customHeight="1" x14ac:dyDescent="0.35">
      <c r="A1232" s="59">
        <v>87315070</v>
      </c>
      <c r="B1232" s="85" t="s">
        <v>7983</v>
      </c>
      <c r="C1232" s="118" t="s">
        <v>2810</v>
      </c>
      <c r="D1232" s="85" t="s">
        <v>3086</v>
      </c>
      <c r="E1232" s="85" t="s">
        <v>7985</v>
      </c>
      <c r="F1232" s="85" t="s">
        <v>7984</v>
      </c>
      <c r="G1232" s="85" t="s">
        <v>18975</v>
      </c>
      <c r="H1232" s="85" t="s">
        <v>233</v>
      </c>
      <c r="I1232" s="85" t="s">
        <v>10414</v>
      </c>
      <c r="J1232" s="85">
        <v>144</v>
      </c>
      <c r="K1232" s="118" t="s">
        <v>12476</v>
      </c>
      <c r="L1232" s="65" t="s">
        <v>2810</v>
      </c>
      <c r="M1232" s="65" t="s">
        <v>3125</v>
      </c>
      <c r="N1232" s="65" t="s">
        <v>7982</v>
      </c>
      <c r="O1232" s="125"/>
    </row>
    <row r="1233" spans="1:15" s="66" customFormat="1" ht="16.5" customHeight="1" x14ac:dyDescent="0.35">
      <c r="A1233" s="59">
        <v>87315080</v>
      </c>
      <c r="B1233" s="85" t="s">
        <v>7986</v>
      </c>
      <c r="C1233" s="118" t="s">
        <v>4276</v>
      </c>
      <c r="D1233" s="85" t="s">
        <v>3086</v>
      </c>
      <c r="E1233" s="85" t="s">
        <v>7988</v>
      </c>
      <c r="F1233" s="85" t="s">
        <v>7987</v>
      </c>
      <c r="G1233" s="85" t="s">
        <v>18976</v>
      </c>
      <c r="H1233" s="85" t="s">
        <v>233</v>
      </c>
      <c r="I1233" s="85" t="s">
        <v>10414</v>
      </c>
      <c r="J1233" s="85">
        <v>144</v>
      </c>
      <c r="K1233" s="118" t="s">
        <v>12476</v>
      </c>
      <c r="L1233" s="65" t="s">
        <v>4276</v>
      </c>
      <c r="M1233" s="65" t="s">
        <v>3125</v>
      </c>
      <c r="N1233" s="65" t="s">
        <v>7982</v>
      </c>
      <c r="O1233" s="125"/>
    </row>
    <row r="1234" spans="1:15" s="66" customFormat="1" ht="16.5" customHeight="1" x14ac:dyDescent="0.35">
      <c r="A1234" s="59">
        <v>87315090</v>
      </c>
      <c r="B1234" s="85" t="s">
        <v>7989</v>
      </c>
      <c r="C1234" s="118" t="s">
        <v>4280</v>
      </c>
      <c r="D1234" s="85" t="s">
        <v>3086</v>
      </c>
      <c r="E1234" s="85" t="s">
        <v>7991</v>
      </c>
      <c r="F1234" s="85" t="s">
        <v>7990</v>
      </c>
      <c r="G1234" s="85" t="s">
        <v>18977</v>
      </c>
      <c r="H1234" s="85" t="s">
        <v>233</v>
      </c>
      <c r="I1234" s="85" t="s">
        <v>10414</v>
      </c>
      <c r="J1234" s="85">
        <v>144</v>
      </c>
      <c r="K1234" s="118" t="s">
        <v>12477</v>
      </c>
      <c r="L1234" s="65" t="s">
        <v>4280</v>
      </c>
      <c r="M1234" s="65" t="s">
        <v>3125</v>
      </c>
      <c r="N1234" s="65" t="s">
        <v>7982</v>
      </c>
      <c r="O1234" s="125"/>
    </row>
    <row r="1235" spans="1:15" s="66" customFormat="1" ht="16.5" customHeight="1" x14ac:dyDescent="0.35">
      <c r="A1235" s="59">
        <v>87315100</v>
      </c>
      <c r="B1235" s="85" t="s">
        <v>7992</v>
      </c>
      <c r="C1235" s="118" t="s">
        <v>4284</v>
      </c>
      <c r="D1235" s="85" t="s">
        <v>3086</v>
      </c>
      <c r="E1235" s="85" t="s">
        <v>7994</v>
      </c>
      <c r="F1235" s="85" t="s">
        <v>7993</v>
      </c>
      <c r="G1235" s="85" t="s">
        <v>18978</v>
      </c>
      <c r="H1235" s="85" t="s">
        <v>233</v>
      </c>
      <c r="I1235" s="85" t="s">
        <v>10414</v>
      </c>
      <c r="J1235" s="85">
        <v>144</v>
      </c>
      <c r="K1235" s="118" t="s">
        <v>12476</v>
      </c>
      <c r="L1235" s="65" t="s">
        <v>4284</v>
      </c>
      <c r="M1235" s="65" t="s">
        <v>3125</v>
      </c>
      <c r="N1235" s="65" t="s">
        <v>7982</v>
      </c>
      <c r="O1235" s="125"/>
    </row>
    <row r="1236" spans="1:15" s="66" customFormat="1" ht="16.5" customHeight="1" x14ac:dyDescent="0.35">
      <c r="A1236" s="59">
        <v>87600070</v>
      </c>
      <c r="B1236" s="85" t="s">
        <v>4580</v>
      </c>
      <c r="C1236" s="118" t="s">
        <v>4579</v>
      </c>
      <c r="D1236" s="85" t="s">
        <v>3086</v>
      </c>
      <c r="E1236" s="85" t="s">
        <v>4582</v>
      </c>
      <c r="F1236" s="85" t="s">
        <v>4581</v>
      </c>
      <c r="G1236" s="85" t="s">
        <v>18979</v>
      </c>
      <c r="H1236" s="85" t="s">
        <v>233</v>
      </c>
      <c r="I1236" s="85" t="s">
        <v>10414</v>
      </c>
      <c r="J1236" s="85">
        <v>144</v>
      </c>
      <c r="K1236" s="118" t="s">
        <v>12437</v>
      </c>
      <c r="L1236" s="65" t="s">
        <v>4579</v>
      </c>
      <c r="M1236" s="65" t="s">
        <v>3125</v>
      </c>
      <c r="N1236" s="65" t="s">
        <v>4578</v>
      </c>
      <c r="O1236" s="125"/>
    </row>
    <row r="1237" spans="1:15" s="66" customFormat="1" ht="16.5" customHeight="1" x14ac:dyDescent="0.35">
      <c r="A1237" s="59">
        <v>87600080</v>
      </c>
      <c r="B1237" s="85" t="s">
        <v>4584</v>
      </c>
      <c r="C1237" s="118" t="s">
        <v>4583</v>
      </c>
      <c r="D1237" s="85" t="s">
        <v>3086</v>
      </c>
      <c r="E1237" s="85" t="s">
        <v>4586</v>
      </c>
      <c r="F1237" s="85" t="s">
        <v>4585</v>
      </c>
      <c r="G1237" s="85" t="s">
        <v>18980</v>
      </c>
      <c r="H1237" s="85" t="s">
        <v>233</v>
      </c>
      <c r="I1237" s="85" t="s">
        <v>10414</v>
      </c>
      <c r="J1237" s="85">
        <v>144</v>
      </c>
      <c r="K1237" s="118" t="s">
        <v>12437</v>
      </c>
      <c r="L1237" s="65" t="s">
        <v>4583</v>
      </c>
      <c r="M1237" s="65" t="s">
        <v>3125</v>
      </c>
      <c r="N1237" s="65" t="s">
        <v>4578</v>
      </c>
      <c r="O1237" s="125"/>
    </row>
    <row r="1238" spans="1:15" s="66" customFormat="1" ht="16.5" customHeight="1" x14ac:dyDescent="0.35">
      <c r="A1238" s="59">
        <v>87600090</v>
      </c>
      <c r="B1238" s="85" t="s">
        <v>4588</v>
      </c>
      <c r="C1238" s="118" t="s">
        <v>4587</v>
      </c>
      <c r="D1238" s="85" t="s">
        <v>3086</v>
      </c>
      <c r="E1238" s="85" t="s">
        <v>4590</v>
      </c>
      <c r="F1238" s="85" t="s">
        <v>4589</v>
      </c>
      <c r="G1238" s="85" t="s">
        <v>18981</v>
      </c>
      <c r="H1238" s="85" t="s">
        <v>233</v>
      </c>
      <c r="I1238" s="85" t="s">
        <v>10414</v>
      </c>
      <c r="J1238" s="85">
        <v>144</v>
      </c>
      <c r="K1238" s="118" t="s">
        <v>12437</v>
      </c>
      <c r="L1238" s="65" t="s">
        <v>4587</v>
      </c>
      <c r="M1238" s="65" t="s">
        <v>3125</v>
      </c>
      <c r="N1238" s="65" t="s">
        <v>4578</v>
      </c>
      <c r="O1238" s="125"/>
    </row>
    <row r="1239" spans="1:15" s="66" customFormat="1" ht="16.5" customHeight="1" x14ac:dyDescent="0.35">
      <c r="A1239" s="59">
        <v>87600100</v>
      </c>
      <c r="B1239" s="85" t="s">
        <v>4592</v>
      </c>
      <c r="C1239" s="118" t="s">
        <v>4591</v>
      </c>
      <c r="D1239" s="85" t="s">
        <v>3086</v>
      </c>
      <c r="E1239" s="85" t="s">
        <v>4594</v>
      </c>
      <c r="F1239" s="85" t="s">
        <v>4593</v>
      </c>
      <c r="G1239" s="85" t="s">
        <v>18982</v>
      </c>
      <c r="H1239" s="85" t="s">
        <v>233</v>
      </c>
      <c r="I1239" s="85" t="s">
        <v>10414</v>
      </c>
      <c r="J1239" s="85">
        <v>144</v>
      </c>
      <c r="K1239" s="118" t="s">
        <v>12437</v>
      </c>
      <c r="L1239" s="65" t="s">
        <v>4591</v>
      </c>
      <c r="M1239" s="65" t="s">
        <v>3125</v>
      </c>
      <c r="N1239" s="65" t="s">
        <v>4578</v>
      </c>
      <c r="O1239" s="125"/>
    </row>
    <row r="1240" spans="1:15" s="66" customFormat="1" ht="16.5" customHeight="1" x14ac:dyDescent="0.35">
      <c r="A1240" s="59">
        <v>87650070</v>
      </c>
      <c r="B1240" s="85" t="s">
        <v>4954</v>
      </c>
      <c r="C1240" s="118" t="s">
        <v>2810</v>
      </c>
      <c r="D1240" s="85" t="s">
        <v>7885</v>
      </c>
      <c r="E1240" s="85" t="s">
        <v>4956</v>
      </c>
      <c r="F1240" s="85" t="s">
        <v>4955</v>
      </c>
      <c r="G1240" s="85" t="s">
        <v>18983</v>
      </c>
      <c r="H1240" s="85" t="s">
        <v>233</v>
      </c>
      <c r="I1240" s="85" t="s">
        <v>10414</v>
      </c>
      <c r="J1240" s="85">
        <v>144</v>
      </c>
      <c r="K1240" s="118" t="s">
        <v>12478</v>
      </c>
      <c r="L1240" s="65" t="s">
        <v>2810</v>
      </c>
      <c r="M1240" s="65" t="s">
        <v>3125</v>
      </c>
      <c r="N1240" s="65" t="s">
        <v>4953</v>
      </c>
      <c r="O1240" s="125"/>
    </row>
    <row r="1241" spans="1:15" s="66" customFormat="1" ht="16.5" customHeight="1" x14ac:dyDescent="0.35">
      <c r="A1241" s="59">
        <v>87650080</v>
      </c>
      <c r="B1241" s="85" t="s">
        <v>4957</v>
      </c>
      <c r="C1241" s="118" t="s">
        <v>4276</v>
      </c>
      <c r="D1241" s="85" t="s">
        <v>7885</v>
      </c>
      <c r="E1241" s="85" t="s">
        <v>4959</v>
      </c>
      <c r="F1241" s="85" t="s">
        <v>4958</v>
      </c>
      <c r="G1241" s="85" t="s">
        <v>18984</v>
      </c>
      <c r="H1241" s="85" t="s">
        <v>233</v>
      </c>
      <c r="I1241" s="85" t="s">
        <v>10414</v>
      </c>
      <c r="J1241" s="85">
        <v>144</v>
      </c>
      <c r="K1241" s="118" t="s">
        <v>12478</v>
      </c>
      <c r="L1241" s="65" t="s">
        <v>4276</v>
      </c>
      <c r="M1241" s="65" t="s">
        <v>3125</v>
      </c>
      <c r="N1241" s="65" t="s">
        <v>4953</v>
      </c>
      <c r="O1241" s="125"/>
    </row>
    <row r="1242" spans="1:15" s="66" customFormat="1" ht="16.5" customHeight="1" x14ac:dyDescent="0.35">
      <c r="A1242" s="59">
        <v>87650090</v>
      </c>
      <c r="B1242" s="85" t="s">
        <v>4960</v>
      </c>
      <c r="C1242" s="118" t="s">
        <v>4280</v>
      </c>
      <c r="D1242" s="85" t="s">
        <v>7885</v>
      </c>
      <c r="E1242" s="85" t="s">
        <v>4962</v>
      </c>
      <c r="F1242" s="85" t="s">
        <v>4961</v>
      </c>
      <c r="G1242" s="85" t="s">
        <v>18985</v>
      </c>
      <c r="H1242" s="85" t="s">
        <v>233</v>
      </c>
      <c r="I1242" s="85" t="s">
        <v>10414</v>
      </c>
      <c r="J1242" s="85">
        <v>144</v>
      </c>
      <c r="K1242" s="118" t="s">
        <v>12478</v>
      </c>
      <c r="L1242" s="65" t="s">
        <v>4280</v>
      </c>
      <c r="M1242" s="65" t="s">
        <v>3125</v>
      </c>
      <c r="N1242" s="65" t="s">
        <v>4953</v>
      </c>
      <c r="O1242" s="125"/>
    </row>
    <row r="1243" spans="1:15" s="66" customFormat="1" ht="16.5" customHeight="1" x14ac:dyDescent="0.35">
      <c r="A1243" s="59">
        <v>87650100</v>
      </c>
      <c r="B1243" s="85" t="s">
        <v>4963</v>
      </c>
      <c r="C1243" s="118" t="s">
        <v>4284</v>
      </c>
      <c r="D1243" s="85" t="s">
        <v>7885</v>
      </c>
      <c r="E1243" s="85" t="s">
        <v>4965</v>
      </c>
      <c r="F1243" s="85" t="s">
        <v>4964</v>
      </c>
      <c r="G1243" s="85" t="s">
        <v>18986</v>
      </c>
      <c r="H1243" s="85" t="s">
        <v>233</v>
      </c>
      <c r="I1243" s="85" t="s">
        <v>10414</v>
      </c>
      <c r="J1243" s="85">
        <v>144</v>
      </c>
      <c r="K1243" s="118" t="s">
        <v>12478</v>
      </c>
      <c r="L1243" s="65" t="s">
        <v>4284</v>
      </c>
      <c r="M1243" s="65" t="s">
        <v>3125</v>
      </c>
      <c r="N1243" s="65" t="s">
        <v>4953</v>
      </c>
      <c r="O1243" s="125"/>
    </row>
    <row r="1244" spans="1:15" s="66" customFormat="1" ht="16.5" customHeight="1" x14ac:dyDescent="0.35">
      <c r="A1244" s="59">
        <v>87665070</v>
      </c>
      <c r="B1244" s="85" t="s">
        <v>2811</v>
      </c>
      <c r="C1244" s="118" t="s">
        <v>2810</v>
      </c>
      <c r="D1244" s="85" t="s">
        <v>3086</v>
      </c>
      <c r="E1244" s="85" t="s">
        <v>2813</v>
      </c>
      <c r="F1244" s="85" t="s">
        <v>2812</v>
      </c>
      <c r="G1244" s="85" t="s">
        <v>18987</v>
      </c>
      <c r="H1244" s="85" t="s">
        <v>233</v>
      </c>
      <c r="I1244" s="85" t="s">
        <v>10414</v>
      </c>
      <c r="J1244" s="85">
        <v>144</v>
      </c>
      <c r="K1244" s="118" t="s">
        <v>12479</v>
      </c>
      <c r="L1244" s="65" t="s">
        <v>2810</v>
      </c>
      <c r="M1244" s="65" t="s">
        <v>3125</v>
      </c>
      <c r="N1244" s="65" t="s">
        <v>2809</v>
      </c>
      <c r="O1244" s="125"/>
    </row>
    <row r="1245" spans="1:15" s="66" customFormat="1" ht="16.5" customHeight="1" x14ac:dyDescent="0.35">
      <c r="A1245" s="59">
        <v>87665080</v>
      </c>
      <c r="B1245" s="85" t="s">
        <v>10375</v>
      </c>
      <c r="C1245" s="118" t="s">
        <v>4276</v>
      </c>
      <c r="D1245" s="85" t="s">
        <v>3086</v>
      </c>
      <c r="E1245" s="85" t="s">
        <v>7960</v>
      </c>
      <c r="F1245" s="85" t="s">
        <v>7959</v>
      </c>
      <c r="G1245" s="85" t="s">
        <v>18988</v>
      </c>
      <c r="H1245" s="85" t="s">
        <v>233</v>
      </c>
      <c r="I1245" s="85" t="s">
        <v>10414</v>
      </c>
      <c r="J1245" s="85">
        <v>144</v>
      </c>
      <c r="K1245" s="118" t="s">
        <v>12479</v>
      </c>
      <c r="L1245" s="65" t="s">
        <v>4276</v>
      </c>
      <c r="M1245" s="65" t="s">
        <v>3125</v>
      </c>
      <c r="N1245" s="65" t="s">
        <v>2809</v>
      </c>
      <c r="O1245" s="125"/>
    </row>
    <row r="1246" spans="1:15" s="66" customFormat="1" ht="16.5" customHeight="1" x14ac:dyDescent="0.35">
      <c r="A1246" s="59">
        <v>87665090</v>
      </c>
      <c r="B1246" s="85" t="s">
        <v>10376</v>
      </c>
      <c r="C1246" s="118" t="s">
        <v>4280</v>
      </c>
      <c r="D1246" s="85" t="s">
        <v>3086</v>
      </c>
      <c r="E1246" s="85" t="s">
        <v>7962</v>
      </c>
      <c r="F1246" s="85" t="s">
        <v>7961</v>
      </c>
      <c r="G1246" s="85" t="s">
        <v>18989</v>
      </c>
      <c r="H1246" s="85" t="s">
        <v>233</v>
      </c>
      <c r="I1246" s="85" t="s">
        <v>10414</v>
      </c>
      <c r="J1246" s="85">
        <v>144</v>
      </c>
      <c r="K1246" s="118" t="s">
        <v>12479</v>
      </c>
      <c r="L1246" s="65" t="s">
        <v>4280</v>
      </c>
      <c r="M1246" s="65" t="s">
        <v>3125</v>
      </c>
      <c r="N1246" s="65" t="s">
        <v>2809</v>
      </c>
      <c r="O1246" s="125"/>
    </row>
    <row r="1247" spans="1:15" s="66" customFormat="1" ht="16.5" customHeight="1" x14ac:dyDescent="0.35">
      <c r="A1247" s="59">
        <v>87665100</v>
      </c>
      <c r="B1247" s="85" t="s">
        <v>10377</v>
      </c>
      <c r="C1247" s="118" t="s">
        <v>4284</v>
      </c>
      <c r="D1247" s="85" t="s">
        <v>3086</v>
      </c>
      <c r="E1247" s="85" t="s">
        <v>7964</v>
      </c>
      <c r="F1247" s="85" t="s">
        <v>7963</v>
      </c>
      <c r="G1247" s="85" t="s">
        <v>18990</v>
      </c>
      <c r="H1247" s="85" t="s">
        <v>233</v>
      </c>
      <c r="I1247" s="85" t="s">
        <v>10414</v>
      </c>
      <c r="J1247" s="85">
        <v>144</v>
      </c>
      <c r="K1247" s="118" t="s">
        <v>12479</v>
      </c>
      <c r="L1247" s="65" t="s">
        <v>4284</v>
      </c>
      <c r="M1247" s="65" t="s">
        <v>3125</v>
      </c>
      <c r="N1247" s="65" t="s">
        <v>2809</v>
      </c>
      <c r="O1247" s="125"/>
    </row>
    <row r="1248" spans="1:15" s="66" customFormat="1" ht="16.5" customHeight="1" x14ac:dyDescent="0.35">
      <c r="A1248" s="59">
        <v>87950075</v>
      </c>
      <c r="B1248" s="85" t="s">
        <v>4596</v>
      </c>
      <c r="C1248" s="118" t="s">
        <v>226</v>
      </c>
      <c r="D1248" s="85" t="s">
        <v>7885</v>
      </c>
      <c r="E1248" s="85" t="s">
        <v>4598</v>
      </c>
      <c r="F1248" s="85" t="s">
        <v>4597</v>
      </c>
      <c r="G1248" s="85" t="s">
        <v>18991</v>
      </c>
      <c r="H1248" s="85" t="s">
        <v>233</v>
      </c>
      <c r="I1248" s="85" t="s">
        <v>10414</v>
      </c>
      <c r="J1248" s="85">
        <v>144</v>
      </c>
      <c r="K1248" s="118" t="s">
        <v>12437</v>
      </c>
      <c r="L1248" s="65" t="s">
        <v>226</v>
      </c>
      <c r="M1248" s="65" t="s">
        <v>3125</v>
      </c>
      <c r="N1248" s="65" t="s">
        <v>4595</v>
      </c>
      <c r="O1248" s="125"/>
    </row>
    <row r="1249" spans="1:15" s="66" customFormat="1" ht="16.5" customHeight="1" x14ac:dyDescent="0.35">
      <c r="A1249" s="59">
        <v>87950080</v>
      </c>
      <c r="B1249" s="85" t="s">
        <v>4599</v>
      </c>
      <c r="C1249" s="118" t="s">
        <v>227</v>
      </c>
      <c r="D1249" s="85" t="s">
        <v>7885</v>
      </c>
      <c r="E1249" s="85" t="s">
        <v>4601</v>
      </c>
      <c r="F1249" s="85" t="s">
        <v>4600</v>
      </c>
      <c r="G1249" s="85" t="s">
        <v>18992</v>
      </c>
      <c r="H1249" s="85" t="s">
        <v>233</v>
      </c>
      <c r="I1249" s="85" t="s">
        <v>10414</v>
      </c>
      <c r="J1249" s="85">
        <v>144</v>
      </c>
      <c r="K1249" s="118" t="s">
        <v>12437</v>
      </c>
      <c r="L1249" s="65" t="s">
        <v>227</v>
      </c>
      <c r="M1249" s="65" t="s">
        <v>3125</v>
      </c>
      <c r="N1249" s="65" t="s">
        <v>4595</v>
      </c>
      <c r="O1249" s="125"/>
    </row>
    <row r="1250" spans="1:15" s="66" customFormat="1" ht="16.5" customHeight="1" x14ac:dyDescent="0.35">
      <c r="A1250" s="59">
        <v>87950090</v>
      </c>
      <c r="B1250" s="85" t="s">
        <v>4602</v>
      </c>
      <c r="C1250" s="118" t="s">
        <v>229</v>
      </c>
      <c r="D1250" s="85" t="s">
        <v>7885</v>
      </c>
      <c r="E1250" s="85" t="s">
        <v>4604</v>
      </c>
      <c r="F1250" s="85" t="s">
        <v>4603</v>
      </c>
      <c r="G1250" s="85" t="s">
        <v>18993</v>
      </c>
      <c r="H1250" s="85" t="s">
        <v>233</v>
      </c>
      <c r="I1250" s="85" t="s">
        <v>10414</v>
      </c>
      <c r="J1250" s="85">
        <v>144</v>
      </c>
      <c r="K1250" s="118" t="s">
        <v>12437</v>
      </c>
      <c r="L1250" s="65" t="s">
        <v>229</v>
      </c>
      <c r="M1250" s="65" t="s">
        <v>3125</v>
      </c>
      <c r="N1250" s="65" t="s">
        <v>4595</v>
      </c>
      <c r="O1250" s="125"/>
    </row>
    <row r="1251" spans="1:15" s="66" customFormat="1" ht="16.5" customHeight="1" x14ac:dyDescent="0.35">
      <c r="A1251" s="59">
        <v>87950100</v>
      </c>
      <c r="B1251" s="85" t="s">
        <v>4605</v>
      </c>
      <c r="C1251" s="118" t="s">
        <v>245</v>
      </c>
      <c r="D1251" s="85" t="s">
        <v>7885</v>
      </c>
      <c r="E1251" s="85" t="s">
        <v>4607</v>
      </c>
      <c r="F1251" s="85" t="s">
        <v>4606</v>
      </c>
      <c r="G1251" s="85" t="s">
        <v>18994</v>
      </c>
      <c r="H1251" s="85" t="s">
        <v>233</v>
      </c>
      <c r="I1251" s="85" t="s">
        <v>10414</v>
      </c>
      <c r="J1251" s="85">
        <v>144</v>
      </c>
      <c r="K1251" s="118" t="s">
        <v>12437</v>
      </c>
      <c r="L1251" s="65" t="s">
        <v>245</v>
      </c>
      <c r="M1251" s="65" t="s">
        <v>3125</v>
      </c>
      <c r="N1251" s="65" t="s">
        <v>4595</v>
      </c>
      <c r="O1251" s="125"/>
    </row>
    <row r="1252" spans="1:15" s="66" customFormat="1" ht="16.5" customHeight="1" x14ac:dyDescent="0.35">
      <c r="A1252" s="59">
        <v>87950110</v>
      </c>
      <c r="B1252" s="85" t="s">
        <v>4608</v>
      </c>
      <c r="C1252" s="118" t="s">
        <v>250</v>
      </c>
      <c r="D1252" s="85" t="s">
        <v>7885</v>
      </c>
      <c r="E1252" s="85" t="s">
        <v>4610</v>
      </c>
      <c r="F1252" s="85" t="s">
        <v>4609</v>
      </c>
      <c r="G1252" s="85" t="s">
        <v>18995</v>
      </c>
      <c r="H1252" s="85" t="s">
        <v>233</v>
      </c>
      <c r="I1252" s="85" t="s">
        <v>10414</v>
      </c>
      <c r="J1252" s="85">
        <v>144</v>
      </c>
      <c r="K1252" s="118" t="s">
        <v>12437</v>
      </c>
      <c r="L1252" s="65" t="s">
        <v>250</v>
      </c>
      <c r="M1252" s="65" t="s">
        <v>3125</v>
      </c>
      <c r="N1252" s="65" t="s">
        <v>4595</v>
      </c>
      <c r="O1252" s="125"/>
    </row>
    <row r="1253" spans="1:15" s="66" customFormat="1" ht="16.5" customHeight="1" x14ac:dyDescent="0.35">
      <c r="A1253" s="59">
        <v>87955075</v>
      </c>
      <c r="B1253" s="85" t="s">
        <v>4516</v>
      </c>
      <c r="C1253" s="118" t="s">
        <v>226</v>
      </c>
      <c r="D1253" s="85" t="s">
        <v>7885</v>
      </c>
      <c r="E1253" s="85" t="s">
        <v>4518</v>
      </c>
      <c r="F1253" s="85" t="s">
        <v>4517</v>
      </c>
      <c r="G1253" s="85" t="s">
        <v>18996</v>
      </c>
      <c r="H1253" s="85" t="s">
        <v>233</v>
      </c>
      <c r="I1253" s="85" t="s">
        <v>10414</v>
      </c>
      <c r="J1253" s="85">
        <v>144</v>
      </c>
      <c r="K1253" s="118" t="s">
        <v>6971</v>
      </c>
      <c r="L1253" s="65" t="s">
        <v>226</v>
      </c>
      <c r="M1253" s="65" t="s">
        <v>3125</v>
      </c>
      <c r="N1253" s="65" t="s">
        <v>4515</v>
      </c>
      <c r="O1253" s="125"/>
    </row>
    <row r="1254" spans="1:15" s="66" customFormat="1" ht="16.5" customHeight="1" x14ac:dyDescent="0.35">
      <c r="A1254" s="59">
        <v>87955080</v>
      </c>
      <c r="B1254" s="85" t="s">
        <v>4519</v>
      </c>
      <c r="C1254" s="118" t="s">
        <v>227</v>
      </c>
      <c r="D1254" s="85" t="s">
        <v>7885</v>
      </c>
      <c r="E1254" s="85" t="s">
        <v>4521</v>
      </c>
      <c r="F1254" s="85" t="s">
        <v>4520</v>
      </c>
      <c r="G1254" s="85" t="s">
        <v>18997</v>
      </c>
      <c r="H1254" s="85" t="s">
        <v>233</v>
      </c>
      <c r="I1254" s="85" t="s">
        <v>10414</v>
      </c>
      <c r="J1254" s="85">
        <v>144</v>
      </c>
      <c r="K1254" s="118" t="s">
        <v>6971</v>
      </c>
      <c r="L1254" s="65" t="s">
        <v>227</v>
      </c>
      <c r="M1254" s="65" t="s">
        <v>3125</v>
      </c>
      <c r="N1254" s="65" t="s">
        <v>4515</v>
      </c>
      <c r="O1254" s="125"/>
    </row>
    <row r="1255" spans="1:15" s="66" customFormat="1" ht="16.5" customHeight="1" x14ac:dyDescent="0.35">
      <c r="A1255" s="59">
        <v>87955090</v>
      </c>
      <c r="B1255" s="85" t="s">
        <v>4522</v>
      </c>
      <c r="C1255" s="118" t="s">
        <v>229</v>
      </c>
      <c r="D1255" s="85" t="s">
        <v>7885</v>
      </c>
      <c r="E1255" s="85" t="s">
        <v>4524</v>
      </c>
      <c r="F1255" s="85" t="s">
        <v>4523</v>
      </c>
      <c r="G1255" s="85" t="s">
        <v>18998</v>
      </c>
      <c r="H1255" s="85" t="s">
        <v>233</v>
      </c>
      <c r="I1255" s="85" t="s">
        <v>10414</v>
      </c>
      <c r="J1255" s="85">
        <v>144</v>
      </c>
      <c r="K1255" s="118" t="s">
        <v>6971</v>
      </c>
      <c r="L1255" s="65" t="s">
        <v>229</v>
      </c>
      <c r="M1255" s="65" t="s">
        <v>3125</v>
      </c>
      <c r="N1255" s="65" t="s">
        <v>4515</v>
      </c>
      <c r="O1255" s="125"/>
    </row>
    <row r="1256" spans="1:15" s="66" customFormat="1" ht="16.5" customHeight="1" x14ac:dyDescent="0.35">
      <c r="A1256" s="59">
        <v>87955100</v>
      </c>
      <c r="B1256" s="85" t="s">
        <v>4525</v>
      </c>
      <c r="C1256" s="118" t="s">
        <v>245</v>
      </c>
      <c r="D1256" s="85" t="s">
        <v>7885</v>
      </c>
      <c r="E1256" s="85" t="s">
        <v>4527</v>
      </c>
      <c r="F1256" s="85" t="s">
        <v>4526</v>
      </c>
      <c r="G1256" s="85" t="s">
        <v>18999</v>
      </c>
      <c r="H1256" s="85" t="s">
        <v>233</v>
      </c>
      <c r="I1256" s="85" t="s">
        <v>10414</v>
      </c>
      <c r="J1256" s="85">
        <v>144</v>
      </c>
      <c r="K1256" s="118" t="s">
        <v>6971</v>
      </c>
      <c r="L1256" s="65" t="s">
        <v>245</v>
      </c>
      <c r="M1256" s="65" t="s">
        <v>3125</v>
      </c>
      <c r="N1256" s="65" t="s">
        <v>4515</v>
      </c>
      <c r="O1256" s="125"/>
    </row>
    <row r="1257" spans="1:15" s="66" customFormat="1" ht="16.5" customHeight="1" x14ac:dyDescent="0.35">
      <c r="A1257" s="59">
        <v>87955110</v>
      </c>
      <c r="B1257" s="85" t="s">
        <v>4528</v>
      </c>
      <c r="C1257" s="118" t="s">
        <v>250</v>
      </c>
      <c r="D1257" s="85" t="s">
        <v>7885</v>
      </c>
      <c r="E1257" s="85" t="s">
        <v>4530</v>
      </c>
      <c r="F1257" s="85" t="s">
        <v>4529</v>
      </c>
      <c r="G1257" s="85" t="s">
        <v>19000</v>
      </c>
      <c r="H1257" s="85" t="s">
        <v>233</v>
      </c>
      <c r="I1257" s="85" t="s">
        <v>10414</v>
      </c>
      <c r="J1257" s="85">
        <v>144</v>
      </c>
      <c r="K1257" s="118" t="s">
        <v>6971</v>
      </c>
      <c r="L1257" s="65" t="s">
        <v>250</v>
      </c>
      <c r="M1257" s="65" t="s">
        <v>3125</v>
      </c>
      <c r="N1257" s="65" t="s">
        <v>4515</v>
      </c>
      <c r="O1257" s="125"/>
    </row>
    <row r="1258" spans="1:15" s="66" customFormat="1" ht="16.5" customHeight="1" x14ac:dyDescent="0.35">
      <c r="A1258" s="59">
        <v>92134060</v>
      </c>
      <c r="B1258" s="85" t="s">
        <v>9309</v>
      </c>
      <c r="C1258" s="118" t="s">
        <v>6464</v>
      </c>
      <c r="D1258" s="85" t="s">
        <v>3124</v>
      </c>
      <c r="E1258" s="85" t="s">
        <v>9311</v>
      </c>
      <c r="F1258" s="85" t="s">
        <v>9310</v>
      </c>
      <c r="G1258" s="85" t="s">
        <v>12350</v>
      </c>
      <c r="H1258" s="85" t="s">
        <v>218</v>
      </c>
      <c r="I1258" s="85" t="s">
        <v>10119</v>
      </c>
      <c r="J1258" s="85">
        <v>1000</v>
      </c>
      <c r="K1258" s="118" t="s">
        <v>12480</v>
      </c>
      <c r="L1258" s="65" t="s">
        <v>6464</v>
      </c>
      <c r="M1258" s="65" t="s">
        <v>3125</v>
      </c>
      <c r="N1258" s="65" t="s">
        <v>12620</v>
      </c>
      <c r="O1258" s="125"/>
    </row>
    <row r="1259" spans="1:15" s="66" customFormat="1" ht="16.5" customHeight="1" x14ac:dyDescent="0.35">
      <c r="A1259" s="59">
        <v>92134070</v>
      </c>
      <c r="B1259" s="85" t="s">
        <v>8396</v>
      </c>
      <c r="C1259" s="118" t="s">
        <v>5689</v>
      </c>
      <c r="D1259" s="85" t="s">
        <v>3124</v>
      </c>
      <c r="E1259" s="85" t="s">
        <v>8398</v>
      </c>
      <c r="F1259" s="85" t="s">
        <v>8397</v>
      </c>
      <c r="G1259" s="85" t="s">
        <v>12350</v>
      </c>
      <c r="H1259" s="85" t="s">
        <v>218</v>
      </c>
      <c r="I1259" s="85" t="s">
        <v>10119</v>
      </c>
      <c r="J1259" s="85">
        <v>1000</v>
      </c>
      <c r="K1259" s="118" t="s">
        <v>12481</v>
      </c>
      <c r="L1259" s="65" t="s">
        <v>5689</v>
      </c>
      <c r="M1259" s="65" t="s">
        <v>3125</v>
      </c>
      <c r="N1259" s="65" t="s">
        <v>12620</v>
      </c>
      <c r="O1259" s="125"/>
    </row>
    <row r="1260" spans="1:15" s="66" customFormat="1" ht="16.5" customHeight="1" x14ac:dyDescent="0.35">
      <c r="A1260" s="59">
        <v>92134080</v>
      </c>
      <c r="B1260" s="85" t="s">
        <v>8393</v>
      </c>
      <c r="C1260" s="118" t="s">
        <v>5691</v>
      </c>
      <c r="D1260" s="85" t="s">
        <v>3124</v>
      </c>
      <c r="E1260" s="85" t="s">
        <v>8395</v>
      </c>
      <c r="F1260" s="85" t="s">
        <v>8394</v>
      </c>
      <c r="G1260" s="85" t="s">
        <v>12350</v>
      </c>
      <c r="H1260" s="85" t="s">
        <v>218</v>
      </c>
      <c r="I1260" s="85" t="s">
        <v>10119</v>
      </c>
      <c r="J1260" s="85">
        <v>1000</v>
      </c>
      <c r="K1260" s="118" t="s">
        <v>12481</v>
      </c>
      <c r="L1260" s="65" t="s">
        <v>5691</v>
      </c>
      <c r="M1260" s="65" t="s">
        <v>3125</v>
      </c>
      <c r="N1260" s="65" t="s">
        <v>12620</v>
      </c>
      <c r="O1260" s="125"/>
    </row>
    <row r="1261" spans="1:15" s="66" customFormat="1" ht="16.5" customHeight="1" x14ac:dyDescent="0.35">
      <c r="A1261" s="59">
        <v>92134090</v>
      </c>
      <c r="B1261" s="85" t="s">
        <v>8389</v>
      </c>
      <c r="C1261" s="118" t="s">
        <v>5695</v>
      </c>
      <c r="D1261" s="85" t="s">
        <v>3124</v>
      </c>
      <c r="E1261" s="85" t="s">
        <v>8391</v>
      </c>
      <c r="F1261" s="85" t="s">
        <v>8390</v>
      </c>
      <c r="G1261" s="85" t="s">
        <v>12350</v>
      </c>
      <c r="H1261" s="85" t="s">
        <v>218</v>
      </c>
      <c r="I1261" s="85" t="s">
        <v>10119</v>
      </c>
      <c r="J1261" s="85">
        <v>1000</v>
      </c>
      <c r="K1261" s="118" t="s">
        <v>12481</v>
      </c>
      <c r="L1261" s="65" t="s">
        <v>5695</v>
      </c>
      <c r="M1261" s="65" t="s">
        <v>3125</v>
      </c>
      <c r="N1261" s="65" t="s">
        <v>12620</v>
      </c>
      <c r="O1261" s="125"/>
    </row>
    <row r="1262" spans="1:15" s="66" customFormat="1" ht="16.5" customHeight="1" x14ac:dyDescent="0.35">
      <c r="A1262" s="59">
        <v>92134100</v>
      </c>
      <c r="B1262" s="85" t="s">
        <v>8399</v>
      </c>
      <c r="C1262" s="118" t="s">
        <v>5698</v>
      </c>
      <c r="D1262" s="85" t="s">
        <v>3124</v>
      </c>
      <c r="E1262" s="85" t="s">
        <v>8401</v>
      </c>
      <c r="F1262" s="85" t="s">
        <v>8400</v>
      </c>
      <c r="G1262" s="85" t="s">
        <v>12350</v>
      </c>
      <c r="H1262" s="85" t="s">
        <v>218</v>
      </c>
      <c r="I1262" s="85" t="s">
        <v>10119</v>
      </c>
      <c r="J1262" s="85">
        <v>1000</v>
      </c>
      <c r="K1262" s="118" t="s">
        <v>12481</v>
      </c>
      <c r="L1262" s="65" t="s">
        <v>5698</v>
      </c>
      <c r="M1262" s="65" t="s">
        <v>3125</v>
      </c>
      <c r="N1262" s="65" t="s">
        <v>12620</v>
      </c>
      <c r="O1262" s="125"/>
    </row>
    <row r="1263" spans="1:15" s="66" customFormat="1" ht="16.5" customHeight="1" x14ac:dyDescent="0.35">
      <c r="A1263" s="59">
        <v>92134110</v>
      </c>
      <c r="B1263" s="85" t="s">
        <v>9312</v>
      </c>
      <c r="C1263" s="118" t="s">
        <v>6468</v>
      </c>
      <c r="D1263" s="85" t="s">
        <v>3124</v>
      </c>
      <c r="E1263" s="85" t="s">
        <v>9314</v>
      </c>
      <c r="F1263" s="85" t="s">
        <v>9313</v>
      </c>
      <c r="G1263" s="85" t="s">
        <v>12350</v>
      </c>
      <c r="H1263" s="85" t="s">
        <v>218</v>
      </c>
      <c r="I1263" s="85" t="s">
        <v>10119</v>
      </c>
      <c r="J1263" s="85">
        <v>900</v>
      </c>
      <c r="K1263" s="118" t="s">
        <v>12482</v>
      </c>
      <c r="L1263" s="65" t="s">
        <v>6468</v>
      </c>
      <c r="M1263" s="65" t="s">
        <v>3125</v>
      </c>
      <c r="N1263" s="65" t="s">
        <v>12620</v>
      </c>
      <c r="O1263" s="125"/>
    </row>
    <row r="1264" spans="1:15" s="66" customFormat="1" ht="16.5" customHeight="1" x14ac:dyDescent="0.35">
      <c r="A1264" s="59">
        <v>92200070</v>
      </c>
      <c r="B1264" s="85" t="s">
        <v>5723</v>
      </c>
      <c r="C1264" s="118" t="s">
        <v>654</v>
      </c>
      <c r="D1264" s="85" t="s">
        <v>7885</v>
      </c>
      <c r="E1264" s="85" t="s">
        <v>5724</v>
      </c>
      <c r="F1264" s="85" t="s">
        <v>12350</v>
      </c>
      <c r="G1264" s="85" t="s">
        <v>19001</v>
      </c>
      <c r="H1264" s="85" t="s">
        <v>233</v>
      </c>
      <c r="I1264" s="85" t="s">
        <v>10119</v>
      </c>
      <c r="J1264" s="85">
        <v>1000</v>
      </c>
      <c r="K1264" s="118" t="s">
        <v>12371</v>
      </c>
      <c r="L1264" s="65" t="s">
        <v>654</v>
      </c>
      <c r="M1264" s="65" t="s">
        <v>3125</v>
      </c>
      <c r="N1264" s="65" t="s">
        <v>5722</v>
      </c>
      <c r="O1264" s="125"/>
    </row>
    <row r="1265" spans="1:15" s="66" customFormat="1" ht="16.5" customHeight="1" x14ac:dyDescent="0.35">
      <c r="A1265" s="59">
        <v>92200080</v>
      </c>
      <c r="B1265" s="85" t="s">
        <v>11719</v>
      </c>
      <c r="C1265" s="118" t="s">
        <v>655</v>
      </c>
      <c r="D1265" s="85" t="s">
        <v>7885</v>
      </c>
      <c r="E1265" s="85" t="s">
        <v>12058</v>
      </c>
      <c r="F1265" s="85" t="s">
        <v>5726</v>
      </c>
      <c r="G1265" s="85" t="s">
        <v>12350</v>
      </c>
      <c r="H1265" s="85" t="s">
        <v>233</v>
      </c>
      <c r="I1265" s="85" t="s">
        <v>10119</v>
      </c>
      <c r="J1265" s="85">
        <v>1000</v>
      </c>
      <c r="K1265" s="118" t="s">
        <v>12371</v>
      </c>
      <c r="L1265" s="65" t="s">
        <v>655</v>
      </c>
      <c r="M1265" s="65" t="s">
        <v>3125</v>
      </c>
      <c r="N1265" s="65" t="s">
        <v>5722</v>
      </c>
      <c r="O1265" s="125"/>
    </row>
    <row r="1266" spans="1:15" s="66" customFormat="1" ht="16.5" customHeight="1" x14ac:dyDescent="0.35">
      <c r="A1266" s="59">
        <v>92200090</v>
      </c>
      <c r="B1266" s="85" t="s">
        <v>11720</v>
      </c>
      <c r="C1266" s="118" t="s">
        <v>656</v>
      </c>
      <c r="D1266" s="85" t="s">
        <v>7885</v>
      </c>
      <c r="E1266" s="85" t="s">
        <v>5728</v>
      </c>
      <c r="F1266" s="85" t="s">
        <v>5727</v>
      </c>
      <c r="G1266" s="85" t="s">
        <v>12350</v>
      </c>
      <c r="H1266" s="85" t="s">
        <v>233</v>
      </c>
      <c r="I1266" s="85" t="s">
        <v>10119</v>
      </c>
      <c r="J1266" s="85">
        <v>1000</v>
      </c>
      <c r="K1266" s="118" t="s">
        <v>12371</v>
      </c>
      <c r="L1266" s="65" t="s">
        <v>656</v>
      </c>
      <c r="M1266" s="65" t="s">
        <v>3125</v>
      </c>
      <c r="N1266" s="65" t="s">
        <v>5722</v>
      </c>
      <c r="O1266" s="125"/>
    </row>
    <row r="1267" spans="1:15" s="66" customFormat="1" ht="16.5" customHeight="1" x14ac:dyDescent="0.35">
      <c r="A1267" s="59">
        <v>92200100</v>
      </c>
      <c r="B1267" s="85" t="s">
        <v>11721</v>
      </c>
      <c r="C1267" s="118" t="s">
        <v>657</v>
      </c>
      <c r="D1267" s="85" t="s">
        <v>7885</v>
      </c>
      <c r="E1267" s="85" t="s">
        <v>5730</v>
      </c>
      <c r="F1267" s="85" t="s">
        <v>5729</v>
      </c>
      <c r="G1267" s="85" t="s">
        <v>12350</v>
      </c>
      <c r="H1267" s="85" t="s">
        <v>233</v>
      </c>
      <c r="I1267" s="85" t="s">
        <v>10119</v>
      </c>
      <c r="J1267" s="85">
        <v>1000</v>
      </c>
      <c r="K1267" s="118" t="s">
        <v>12371</v>
      </c>
      <c r="L1267" s="65" t="s">
        <v>657</v>
      </c>
      <c r="M1267" s="65" t="s">
        <v>3125</v>
      </c>
      <c r="N1267" s="65" t="s">
        <v>5722</v>
      </c>
      <c r="O1267" s="125"/>
    </row>
    <row r="1268" spans="1:15" s="66" customFormat="1" ht="16.5" customHeight="1" x14ac:dyDescent="0.35">
      <c r="A1268" s="59">
        <v>92200110</v>
      </c>
      <c r="B1268" s="85" t="s">
        <v>11722</v>
      </c>
      <c r="C1268" s="118" t="s">
        <v>3062</v>
      </c>
      <c r="D1268" s="85" t="s">
        <v>7885</v>
      </c>
      <c r="E1268" s="85" t="s">
        <v>5731</v>
      </c>
      <c r="F1268" s="85" t="s">
        <v>12059</v>
      </c>
      <c r="G1268" s="85" t="s">
        <v>19002</v>
      </c>
      <c r="H1268" s="85" t="s">
        <v>233</v>
      </c>
      <c r="I1268" s="85" t="s">
        <v>10119</v>
      </c>
      <c r="J1268" s="85">
        <v>1000</v>
      </c>
      <c r="K1268" s="118" t="s">
        <v>12371</v>
      </c>
      <c r="L1268" s="65" t="s">
        <v>3062</v>
      </c>
      <c r="M1268" s="65" t="s">
        <v>3125</v>
      </c>
      <c r="N1268" s="65" t="s">
        <v>5722</v>
      </c>
      <c r="O1268" s="125"/>
    </row>
    <row r="1269" spans="1:15" s="66" customFormat="1" ht="16.5" customHeight="1" x14ac:dyDescent="0.35">
      <c r="A1269" s="59">
        <v>92205070</v>
      </c>
      <c r="B1269" s="85" t="s">
        <v>11572</v>
      </c>
      <c r="C1269" s="118" t="s">
        <v>5689</v>
      </c>
      <c r="D1269" s="85" t="s">
        <v>7885</v>
      </c>
      <c r="E1269" s="85" t="s">
        <v>3819</v>
      </c>
      <c r="F1269" s="85" t="s">
        <v>3818</v>
      </c>
      <c r="G1269" s="85" t="s">
        <v>12350</v>
      </c>
      <c r="H1269" s="85" t="s">
        <v>233</v>
      </c>
      <c r="I1269" s="85" t="s">
        <v>10119</v>
      </c>
      <c r="J1269" s="85">
        <v>1000</v>
      </c>
      <c r="K1269" s="118" t="s">
        <v>12447</v>
      </c>
      <c r="L1269" s="65" t="s">
        <v>5689</v>
      </c>
      <c r="M1269" s="65" t="s">
        <v>3125</v>
      </c>
      <c r="N1269" s="65" t="s">
        <v>3816</v>
      </c>
      <c r="O1269" s="125"/>
    </row>
    <row r="1270" spans="1:15" s="66" customFormat="1" ht="16.5" customHeight="1" x14ac:dyDescent="0.35">
      <c r="A1270" s="59">
        <v>92205080</v>
      </c>
      <c r="B1270" s="85" t="s">
        <v>11573</v>
      </c>
      <c r="C1270" s="118" t="s">
        <v>5691</v>
      </c>
      <c r="D1270" s="85" t="s">
        <v>7885</v>
      </c>
      <c r="E1270" s="85" t="s">
        <v>3822</v>
      </c>
      <c r="F1270" s="85" t="s">
        <v>3821</v>
      </c>
      <c r="G1270" s="85" t="s">
        <v>12350</v>
      </c>
      <c r="H1270" s="85" t="s">
        <v>233</v>
      </c>
      <c r="I1270" s="85" t="s">
        <v>10119</v>
      </c>
      <c r="J1270" s="85">
        <v>1000</v>
      </c>
      <c r="K1270" s="118" t="s">
        <v>12447</v>
      </c>
      <c r="L1270" s="65" t="s">
        <v>5691</v>
      </c>
      <c r="M1270" s="65" t="s">
        <v>3125</v>
      </c>
      <c r="N1270" s="65" t="s">
        <v>3816</v>
      </c>
      <c r="O1270" s="125"/>
    </row>
    <row r="1271" spans="1:15" s="66" customFormat="1" ht="16.5" customHeight="1" x14ac:dyDescent="0.35">
      <c r="A1271" s="59">
        <v>92205090</v>
      </c>
      <c r="B1271" s="85" t="s">
        <v>11574</v>
      </c>
      <c r="C1271" s="118" t="s">
        <v>5695</v>
      </c>
      <c r="D1271" s="85" t="s">
        <v>7885</v>
      </c>
      <c r="E1271" s="85" t="s">
        <v>3824</v>
      </c>
      <c r="F1271" s="85" t="s">
        <v>3823</v>
      </c>
      <c r="G1271" s="85" t="s">
        <v>12350</v>
      </c>
      <c r="H1271" s="85" t="s">
        <v>233</v>
      </c>
      <c r="I1271" s="85" t="s">
        <v>10119</v>
      </c>
      <c r="J1271" s="85">
        <v>1000</v>
      </c>
      <c r="K1271" s="118" t="s">
        <v>12447</v>
      </c>
      <c r="L1271" s="65" t="s">
        <v>5695</v>
      </c>
      <c r="M1271" s="65" t="s">
        <v>3125</v>
      </c>
      <c r="N1271" s="65" t="s">
        <v>3816</v>
      </c>
      <c r="O1271" s="125"/>
    </row>
    <row r="1272" spans="1:15" s="66" customFormat="1" ht="16.5" customHeight="1" x14ac:dyDescent="0.35">
      <c r="A1272" s="59">
        <v>92205100</v>
      </c>
      <c r="B1272" s="85" t="s">
        <v>11575</v>
      </c>
      <c r="C1272" s="118" t="s">
        <v>5698</v>
      </c>
      <c r="D1272" s="85" t="s">
        <v>7885</v>
      </c>
      <c r="E1272" s="85" t="s">
        <v>3826</v>
      </c>
      <c r="F1272" s="85" t="s">
        <v>3825</v>
      </c>
      <c r="G1272" s="85" t="s">
        <v>12350</v>
      </c>
      <c r="H1272" s="85" t="s">
        <v>233</v>
      </c>
      <c r="I1272" s="85" t="s">
        <v>10119</v>
      </c>
      <c r="J1272" s="85">
        <v>1000</v>
      </c>
      <c r="K1272" s="118" t="s">
        <v>12447</v>
      </c>
      <c r="L1272" s="65" t="s">
        <v>5698</v>
      </c>
      <c r="M1272" s="65" t="s">
        <v>3125</v>
      </c>
      <c r="N1272" s="65" t="s">
        <v>3816</v>
      </c>
      <c r="O1272" s="125"/>
    </row>
    <row r="1273" spans="1:15" s="66" customFormat="1" ht="16.5" customHeight="1" x14ac:dyDescent="0.35">
      <c r="A1273" s="59">
        <v>92205110</v>
      </c>
      <c r="B1273" s="85" t="s">
        <v>11576</v>
      </c>
      <c r="C1273" s="118" t="s">
        <v>6468</v>
      </c>
      <c r="D1273" s="85" t="s">
        <v>7885</v>
      </c>
      <c r="E1273" s="85" t="s">
        <v>3827</v>
      </c>
      <c r="F1273" s="85" t="s">
        <v>3828</v>
      </c>
      <c r="G1273" s="85" t="s">
        <v>12350</v>
      </c>
      <c r="H1273" s="85" t="s">
        <v>233</v>
      </c>
      <c r="I1273" s="85" t="s">
        <v>10119</v>
      </c>
      <c r="J1273" s="85">
        <v>1000</v>
      </c>
      <c r="K1273" s="118" t="s">
        <v>12447</v>
      </c>
      <c r="L1273" s="65" t="s">
        <v>6468</v>
      </c>
      <c r="M1273" s="65" t="s">
        <v>3125</v>
      </c>
      <c r="N1273" s="65" t="s">
        <v>3816</v>
      </c>
      <c r="O1273" s="125"/>
    </row>
    <row r="1274" spans="1:15" s="66" customFormat="1" ht="16.5" customHeight="1" x14ac:dyDescent="0.35">
      <c r="A1274" s="59">
        <v>92210070</v>
      </c>
      <c r="B1274" s="85" t="s">
        <v>3830</v>
      </c>
      <c r="C1274" s="118" t="s">
        <v>5689</v>
      </c>
      <c r="D1274" s="85" t="s">
        <v>7885</v>
      </c>
      <c r="E1274" s="85" t="s">
        <v>3832</v>
      </c>
      <c r="F1274" s="85" t="s">
        <v>3831</v>
      </c>
      <c r="G1274" s="85" t="s">
        <v>12350</v>
      </c>
      <c r="H1274" s="85" t="s">
        <v>233</v>
      </c>
      <c r="I1274" s="85" t="s">
        <v>10119</v>
      </c>
      <c r="J1274" s="85">
        <v>1000</v>
      </c>
      <c r="K1274" s="118" t="s">
        <v>12483</v>
      </c>
      <c r="L1274" s="65" t="s">
        <v>5689</v>
      </c>
      <c r="M1274" s="65" t="s">
        <v>3125</v>
      </c>
      <c r="N1274" s="65" t="s">
        <v>3829</v>
      </c>
      <c r="O1274" s="125"/>
    </row>
    <row r="1275" spans="1:15" s="66" customFormat="1" ht="16.5" customHeight="1" x14ac:dyDescent="0.35">
      <c r="A1275" s="59">
        <v>92210080</v>
      </c>
      <c r="B1275" s="85" t="s">
        <v>3834</v>
      </c>
      <c r="C1275" s="118" t="s">
        <v>5691</v>
      </c>
      <c r="D1275" s="85" t="s">
        <v>7885</v>
      </c>
      <c r="E1275" s="85" t="s">
        <v>3836</v>
      </c>
      <c r="F1275" s="85" t="s">
        <v>3835</v>
      </c>
      <c r="G1275" s="85" t="s">
        <v>12350</v>
      </c>
      <c r="H1275" s="85" t="s">
        <v>233</v>
      </c>
      <c r="I1275" s="85" t="s">
        <v>10119</v>
      </c>
      <c r="J1275" s="85">
        <v>1000</v>
      </c>
      <c r="K1275" s="118" t="s">
        <v>12483</v>
      </c>
      <c r="L1275" s="65" t="s">
        <v>5691</v>
      </c>
      <c r="M1275" s="65" t="s">
        <v>3125</v>
      </c>
      <c r="N1275" s="65" t="s">
        <v>3829</v>
      </c>
      <c r="O1275" s="125"/>
    </row>
    <row r="1276" spans="1:15" s="66" customFormat="1" ht="16.5" customHeight="1" x14ac:dyDescent="0.35">
      <c r="A1276" s="59">
        <v>92210090</v>
      </c>
      <c r="B1276" s="85" t="s">
        <v>11723</v>
      </c>
      <c r="C1276" s="118" t="s">
        <v>5695</v>
      </c>
      <c r="D1276" s="85" t="s">
        <v>7885</v>
      </c>
      <c r="E1276" s="85" t="s">
        <v>3838</v>
      </c>
      <c r="F1276" s="85" t="s">
        <v>3837</v>
      </c>
      <c r="G1276" s="85" t="s">
        <v>12350</v>
      </c>
      <c r="H1276" s="85" t="s">
        <v>233</v>
      </c>
      <c r="I1276" s="85" t="s">
        <v>10119</v>
      </c>
      <c r="J1276" s="85">
        <v>1000</v>
      </c>
      <c r="K1276" s="118" t="s">
        <v>12483</v>
      </c>
      <c r="L1276" s="65" t="s">
        <v>5695</v>
      </c>
      <c r="M1276" s="65" t="s">
        <v>3125</v>
      </c>
      <c r="N1276" s="65" t="s">
        <v>3829</v>
      </c>
      <c r="O1276" s="125"/>
    </row>
    <row r="1277" spans="1:15" s="66" customFormat="1" ht="16.5" customHeight="1" x14ac:dyDescent="0.35">
      <c r="A1277" s="59">
        <v>92210100</v>
      </c>
      <c r="B1277" s="85" t="s">
        <v>11724</v>
      </c>
      <c r="C1277" s="118" t="s">
        <v>5698</v>
      </c>
      <c r="D1277" s="85" t="s">
        <v>7885</v>
      </c>
      <c r="E1277" s="85" t="s">
        <v>3840</v>
      </c>
      <c r="F1277" s="85" t="s">
        <v>3839</v>
      </c>
      <c r="G1277" s="85" t="s">
        <v>12350</v>
      </c>
      <c r="H1277" s="85" t="s">
        <v>233</v>
      </c>
      <c r="I1277" s="85" t="s">
        <v>10119</v>
      </c>
      <c r="J1277" s="85">
        <v>1000</v>
      </c>
      <c r="K1277" s="118" t="s">
        <v>12483</v>
      </c>
      <c r="L1277" s="65" t="s">
        <v>5698</v>
      </c>
      <c r="M1277" s="65" t="s">
        <v>3125</v>
      </c>
      <c r="N1277" s="65" t="s">
        <v>3829</v>
      </c>
      <c r="O1277" s="125"/>
    </row>
    <row r="1278" spans="1:15" s="66" customFormat="1" ht="16.5" customHeight="1" x14ac:dyDescent="0.35">
      <c r="A1278" s="59">
        <v>92210110</v>
      </c>
      <c r="B1278" s="85" t="s">
        <v>11725</v>
      </c>
      <c r="C1278" s="118" t="s">
        <v>6468</v>
      </c>
      <c r="D1278" s="85" t="s">
        <v>7885</v>
      </c>
      <c r="E1278" s="85" t="s">
        <v>3842</v>
      </c>
      <c r="F1278" s="85" t="s">
        <v>3841</v>
      </c>
      <c r="G1278" s="85" t="s">
        <v>19003</v>
      </c>
      <c r="H1278" s="85" t="s">
        <v>233</v>
      </c>
      <c r="I1278" s="85" t="s">
        <v>10119</v>
      </c>
      <c r="J1278" s="85">
        <v>1000</v>
      </c>
      <c r="K1278" s="118" t="s">
        <v>12483</v>
      </c>
      <c r="L1278" s="65" t="s">
        <v>6468</v>
      </c>
      <c r="M1278" s="65" t="s">
        <v>3125</v>
      </c>
      <c r="N1278" s="65" t="s">
        <v>3829</v>
      </c>
      <c r="O1278" s="125"/>
    </row>
    <row r="1279" spans="1:15" s="66" customFormat="1" ht="16.5" customHeight="1" x14ac:dyDescent="0.35">
      <c r="A1279" s="59">
        <v>92220070</v>
      </c>
      <c r="B1279" s="85" t="s">
        <v>11577</v>
      </c>
      <c r="C1279" s="118" t="s">
        <v>5689</v>
      </c>
      <c r="D1279" s="85" t="s">
        <v>7885</v>
      </c>
      <c r="E1279" s="85" t="s">
        <v>3850</v>
      </c>
      <c r="F1279" s="85" t="s">
        <v>3851</v>
      </c>
      <c r="G1279" s="85" t="s">
        <v>12350</v>
      </c>
      <c r="H1279" s="85" t="s">
        <v>233</v>
      </c>
      <c r="I1279" s="85" t="s">
        <v>10119</v>
      </c>
      <c r="J1279" s="85">
        <v>1000</v>
      </c>
      <c r="K1279" s="118" t="s">
        <v>12483</v>
      </c>
      <c r="L1279" s="65" t="s">
        <v>5689</v>
      </c>
      <c r="M1279" s="65" t="s">
        <v>3125</v>
      </c>
      <c r="N1279" s="65" t="s">
        <v>3843</v>
      </c>
      <c r="O1279" s="125"/>
    </row>
    <row r="1280" spans="1:15" s="66" customFormat="1" ht="16.5" customHeight="1" x14ac:dyDescent="0.35">
      <c r="A1280" s="59">
        <v>92220080</v>
      </c>
      <c r="B1280" s="85" t="s">
        <v>11578</v>
      </c>
      <c r="C1280" s="118" t="s">
        <v>5691</v>
      </c>
      <c r="D1280" s="85" t="s">
        <v>7885</v>
      </c>
      <c r="E1280" s="85" t="s">
        <v>3844</v>
      </c>
      <c r="F1280" s="85" t="s">
        <v>3845</v>
      </c>
      <c r="G1280" s="85" t="s">
        <v>12350</v>
      </c>
      <c r="H1280" s="85" t="s">
        <v>233</v>
      </c>
      <c r="I1280" s="85" t="s">
        <v>10119</v>
      </c>
      <c r="J1280" s="85">
        <v>1000</v>
      </c>
      <c r="K1280" s="118" t="s">
        <v>12483</v>
      </c>
      <c r="L1280" s="65" t="s">
        <v>5691</v>
      </c>
      <c r="M1280" s="65" t="s">
        <v>3125</v>
      </c>
      <c r="N1280" s="65" t="s">
        <v>3843</v>
      </c>
      <c r="O1280" s="125"/>
    </row>
    <row r="1281" spans="1:15" s="66" customFormat="1" ht="16.5" customHeight="1" x14ac:dyDescent="0.35">
      <c r="A1281" s="59">
        <v>92220090</v>
      </c>
      <c r="B1281" s="85" t="s">
        <v>11579</v>
      </c>
      <c r="C1281" s="118" t="s">
        <v>5695</v>
      </c>
      <c r="D1281" s="85" t="s">
        <v>7885</v>
      </c>
      <c r="E1281" s="85" t="s">
        <v>3847</v>
      </c>
      <c r="F1281" s="85" t="s">
        <v>11316</v>
      </c>
      <c r="G1281" s="85" t="s">
        <v>12350</v>
      </c>
      <c r="H1281" s="85" t="s">
        <v>233</v>
      </c>
      <c r="I1281" s="85" t="s">
        <v>10119</v>
      </c>
      <c r="J1281" s="85">
        <v>1000</v>
      </c>
      <c r="K1281" s="118" t="s">
        <v>12483</v>
      </c>
      <c r="L1281" s="65" t="s">
        <v>5695</v>
      </c>
      <c r="M1281" s="65" t="s">
        <v>3125</v>
      </c>
      <c r="N1281" s="65" t="s">
        <v>3843</v>
      </c>
      <c r="O1281" s="125"/>
    </row>
    <row r="1282" spans="1:15" s="66" customFormat="1" ht="16.5" customHeight="1" x14ac:dyDescent="0.35">
      <c r="A1282" s="59">
        <v>92220100</v>
      </c>
      <c r="B1282" s="85" t="s">
        <v>11580</v>
      </c>
      <c r="C1282" s="118" t="s">
        <v>5698</v>
      </c>
      <c r="D1282" s="85" t="s">
        <v>7885</v>
      </c>
      <c r="E1282" s="85" t="s">
        <v>3848</v>
      </c>
      <c r="F1282" s="85" t="s">
        <v>3849</v>
      </c>
      <c r="G1282" s="85" t="s">
        <v>12350</v>
      </c>
      <c r="H1282" s="85" t="s">
        <v>233</v>
      </c>
      <c r="I1282" s="85" t="s">
        <v>10119</v>
      </c>
      <c r="J1282" s="85">
        <v>1000</v>
      </c>
      <c r="K1282" s="118" t="s">
        <v>12483</v>
      </c>
      <c r="L1282" s="65" t="s">
        <v>5698</v>
      </c>
      <c r="M1282" s="65" t="s">
        <v>3125</v>
      </c>
      <c r="N1282" s="65" t="s">
        <v>3843</v>
      </c>
      <c r="O1282" s="125"/>
    </row>
    <row r="1283" spans="1:15" s="66" customFormat="1" ht="16.5" customHeight="1" x14ac:dyDescent="0.35">
      <c r="A1283" s="59">
        <v>92465070</v>
      </c>
      <c r="B1283" s="85" t="s">
        <v>11581</v>
      </c>
      <c r="C1283" s="118" t="s">
        <v>654</v>
      </c>
      <c r="D1283" s="85" t="s">
        <v>3086</v>
      </c>
      <c r="E1283" s="85" t="s">
        <v>3854</v>
      </c>
      <c r="F1283" s="85" t="s">
        <v>3853</v>
      </c>
      <c r="G1283" s="85" t="s">
        <v>12350</v>
      </c>
      <c r="H1283" s="85" t="s">
        <v>233</v>
      </c>
      <c r="I1283" s="85" t="s">
        <v>10119</v>
      </c>
      <c r="J1283" s="85">
        <v>1000</v>
      </c>
      <c r="K1283" s="118" t="s">
        <v>12484</v>
      </c>
      <c r="L1283" s="65" t="s">
        <v>654</v>
      </c>
      <c r="M1283" s="65" t="s">
        <v>3125</v>
      </c>
      <c r="N1283" s="65" t="s">
        <v>3852</v>
      </c>
      <c r="O1283" s="125"/>
    </row>
    <row r="1284" spans="1:15" s="66" customFormat="1" ht="16.5" customHeight="1" x14ac:dyDescent="0.35">
      <c r="A1284" s="59">
        <v>92465080</v>
      </c>
      <c r="B1284" s="85" t="s">
        <v>11582</v>
      </c>
      <c r="C1284" s="118" t="s">
        <v>655</v>
      </c>
      <c r="D1284" s="85" t="s">
        <v>3086</v>
      </c>
      <c r="E1284" s="85" t="s">
        <v>3857</v>
      </c>
      <c r="F1284" s="85" t="s">
        <v>3856</v>
      </c>
      <c r="G1284" s="85" t="s">
        <v>12350</v>
      </c>
      <c r="H1284" s="85" t="s">
        <v>233</v>
      </c>
      <c r="I1284" s="85" t="s">
        <v>10119</v>
      </c>
      <c r="J1284" s="85">
        <v>1000</v>
      </c>
      <c r="K1284" s="118" t="s">
        <v>12484</v>
      </c>
      <c r="L1284" s="65" t="s">
        <v>655</v>
      </c>
      <c r="M1284" s="65" t="s">
        <v>3125</v>
      </c>
      <c r="N1284" s="65" t="s">
        <v>3852</v>
      </c>
      <c r="O1284" s="125"/>
    </row>
    <row r="1285" spans="1:15" s="66" customFormat="1" ht="16.5" customHeight="1" x14ac:dyDescent="0.35">
      <c r="A1285" s="59">
        <v>92465090</v>
      </c>
      <c r="B1285" s="85" t="s">
        <v>11583</v>
      </c>
      <c r="C1285" s="118" t="s">
        <v>656</v>
      </c>
      <c r="D1285" s="85" t="s">
        <v>3086</v>
      </c>
      <c r="E1285" s="85" t="s">
        <v>3859</v>
      </c>
      <c r="F1285" s="85" t="s">
        <v>3858</v>
      </c>
      <c r="G1285" s="85" t="s">
        <v>12350</v>
      </c>
      <c r="H1285" s="85" t="s">
        <v>233</v>
      </c>
      <c r="I1285" s="85" t="s">
        <v>10119</v>
      </c>
      <c r="J1285" s="85">
        <v>1000</v>
      </c>
      <c r="K1285" s="118" t="s">
        <v>12484</v>
      </c>
      <c r="L1285" s="65" t="s">
        <v>656</v>
      </c>
      <c r="M1285" s="65" t="s">
        <v>3125</v>
      </c>
      <c r="N1285" s="65" t="s">
        <v>3852</v>
      </c>
      <c r="O1285" s="125"/>
    </row>
    <row r="1286" spans="1:15" s="66" customFormat="1" ht="16.5" customHeight="1" x14ac:dyDescent="0.35">
      <c r="A1286" s="59">
        <v>92465100</v>
      </c>
      <c r="B1286" s="85" t="s">
        <v>11584</v>
      </c>
      <c r="C1286" s="118" t="s">
        <v>657</v>
      </c>
      <c r="D1286" s="85" t="s">
        <v>3086</v>
      </c>
      <c r="E1286" s="85" t="s">
        <v>3861</v>
      </c>
      <c r="F1286" s="85" t="s">
        <v>3860</v>
      </c>
      <c r="G1286" s="85" t="s">
        <v>12350</v>
      </c>
      <c r="H1286" s="85" t="s">
        <v>233</v>
      </c>
      <c r="I1286" s="85" t="s">
        <v>10119</v>
      </c>
      <c r="J1286" s="85">
        <v>1000</v>
      </c>
      <c r="K1286" s="118" t="s">
        <v>12484</v>
      </c>
      <c r="L1286" s="65" t="s">
        <v>657</v>
      </c>
      <c r="M1286" s="65" t="s">
        <v>3125</v>
      </c>
      <c r="N1286" s="65" t="s">
        <v>3852</v>
      </c>
      <c r="O1286" s="125"/>
    </row>
    <row r="1287" spans="1:15" s="66" customFormat="1" ht="16.5" customHeight="1" x14ac:dyDescent="0.35">
      <c r="A1287" s="59">
        <v>92471070</v>
      </c>
      <c r="B1287" s="85" t="s">
        <v>11585</v>
      </c>
      <c r="C1287" s="118" t="s">
        <v>654</v>
      </c>
      <c r="D1287" s="85" t="s">
        <v>3086</v>
      </c>
      <c r="E1287" s="85" t="s">
        <v>3864</v>
      </c>
      <c r="F1287" s="85" t="s">
        <v>3863</v>
      </c>
      <c r="G1287" s="85" t="s">
        <v>12350</v>
      </c>
      <c r="H1287" s="85" t="s">
        <v>233</v>
      </c>
      <c r="I1287" s="85" t="s">
        <v>10119</v>
      </c>
      <c r="J1287" s="85">
        <v>1000</v>
      </c>
      <c r="K1287" s="118" t="s">
        <v>12484</v>
      </c>
      <c r="L1287" s="65" t="s">
        <v>654</v>
      </c>
      <c r="M1287" s="65" t="s">
        <v>3125</v>
      </c>
      <c r="N1287" s="65" t="s">
        <v>3862</v>
      </c>
      <c r="O1287" s="125"/>
    </row>
    <row r="1288" spans="1:15" s="66" customFormat="1" ht="16.5" customHeight="1" x14ac:dyDescent="0.35">
      <c r="A1288" s="59">
        <v>92471080</v>
      </c>
      <c r="B1288" s="85" t="s">
        <v>11586</v>
      </c>
      <c r="C1288" s="118" t="s">
        <v>655</v>
      </c>
      <c r="D1288" s="85" t="s">
        <v>3086</v>
      </c>
      <c r="E1288" s="85" t="s">
        <v>3867</v>
      </c>
      <c r="F1288" s="85" t="s">
        <v>3866</v>
      </c>
      <c r="G1288" s="85" t="s">
        <v>12350</v>
      </c>
      <c r="H1288" s="85" t="s">
        <v>233</v>
      </c>
      <c r="I1288" s="85" t="s">
        <v>10119</v>
      </c>
      <c r="J1288" s="85">
        <v>1000</v>
      </c>
      <c r="K1288" s="118" t="s">
        <v>12484</v>
      </c>
      <c r="L1288" s="65" t="s">
        <v>655</v>
      </c>
      <c r="M1288" s="65" t="s">
        <v>3125</v>
      </c>
      <c r="N1288" s="65" t="s">
        <v>3862</v>
      </c>
      <c r="O1288" s="125"/>
    </row>
    <row r="1289" spans="1:15" s="66" customFormat="1" ht="16.5" customHeight="1" x14ac:dyDescent="0.35">
      <c r="A1289" s="59">
        <v>92471090</v>
      </c>
      <c r="B1289" s="85" t="s">
        <v>11587</v>
      </c>
      <c r="C1289" s="118" t="s">
        <v>656</v>
      </c>
      <c r="D1289" s="85" t="s">
        <v>3086</v>
      </c>
      <c r="E1289" s="85" t="s">
        <v>3869</v>
      </c>
      <c r="F1289" s="85" t="s">
        <v>3868</v>
      </c>
      <c r="G1289" s="85" t="s">
        <v>12350</v>
      </c>
      <c r="H1289" s="85" t="s">
        <v>233</v>
      </c>
      <c r="I1289" s="85" t="s">
        <v>10119</v>
      </c>
      <c r="J1289" s="85">
        <v>1000</v>
      </c>
      <c r="K1289" s="118" t="s">
        <v>12484</v>
      </c>
      <c r="L1289" s="65" t="s">
        <v>656</v>
      </c>
      <c r="M1289" s="65" t="s">
        <v>3125</v>
      </c>
      <c r="N1289" s="65" t="s">
        <v>3862</v>
      </c>
      <c r="O1289" s="125"/>
    </row>
    <row r="1290" spans="1:15" s="66" customFormat="1" ht="16.5" customHeight="1" x14ac:dyDescent="0.35">
      <c r="A1290" s="59">
        <v>92471100</v>
      </c>
      <c r="B1290" s="85" t="s">
        <v>11588</v>
      </c>
      <c r="C1290" s="118" t="s">
        <v>657</v>
      </c>
      <c r="D1290" s="85" t="s">
        <v>3086</v>
      </c>
      <c r="E1290" s="85" t="s">
        <v>3871</v>
      </c>
      <c r="F1290" s="85" t="s">
        <v>3870</v>
      </c>
      <c r="G1290" s="85" t="s">
        <v>12350</v>
      </c>
      <c r="H1290" s="85" t="s">
        <v>233</v>
      </c>
      <c r="I1290" s="85" t="s">
        <v>10119</v>
      </c>
      <c r="J1290" s="85">
        <v>1000</v>
      </c>
      <c r="K1290" s="118" t="s">
        <v>12484</v>
      </c>
      <c r="L1290" s="65" t="s">
        <v>657</v>
      </c>
      <c r="M1290" s="65" t="s">
        <v>3125</v>
      </c>
      <c r="N1290" s="65" t="s">
        <v>3862</v>
      </c>
      <c r="O1290" s="125"/>
    </row>
    <row r="1291" spans="1:15" s="66" customFormat="1" ht="16.5" customHeight="1" x14ac:dyDescent="0.35">
      <c r="A1291" s="59">
        <v>92481070</v>
      </c>
      <c r="B1291" s="85" t="s">
        <v>11589</v>
      </c>
      <c r="C1291" s="118" t="s">
        <v>654</v>
      </c>
      <c r="D1291" s="85" t="s">
        <v>3086</v>
      </c>
      <c r="E1291" s="85" t="s">
        <v>3874</v>
      </c>
      <c r="F1291" s="85" t="s">
        <v>3873</v>
      </c>
      <c r="G1291" s="85" t="s">
        <v>12350</v>
      </c>
      <c r="H1291" s="85" t="s">
        <v>233</v>
      </c>
      <c r="I1291" s="85" t="s">
        <v>10119</v>
      </c>
      <c r="J1291" s="85">
        <v>1000</v>
      </c>
      <c r="K1291" s="118" t="s">
        <v>12484</v>
      </c>
      <c r="L1291" s="65" t="s">
        <v>654</v>
      </c>
      <c r="M1291" s="65" t="s">
        <v>3125</v>
      </c>
      <c r="N1291" s="65" t="s">
        <v>3872</v>
      </c>
      <c r="O1291" s="125"/>
    </row>
    <row r="1292" spans="1:15" s="66" customFormat="1" ht="16.5" customHeight="1" x14ac:dyDescent="0.35">
      <c r="A1292" s="59">
        <v>92481080</v>
      </c>
      <c r="B1292" s="85" t="s">
        <v>11590</v>
      </c>
      <c r="C1292" s="118" t="s">
        <v>655</v>
      </c>
      <c r="D1292" s="85" t="s">
        <v>3086</v>
      </c>
      <c r="E1292" s="85" t="s">
        <v>3877</v>
      </c>
      <c r="F1292" s="85" t="s">
        <v>3876</v>
      </c>
      <c r="G1292" s="85" t="s">
        <v>12350</v>
      </c>
      <c r="H1292" s="85" t="s">
        <v>233</v>
      </c>
      <c r="I1292" s="85" t="s">
        <v>10119</v>
      </c>
      <c r="J1292" s="85">
        <v>1000</v>
      </c>
      <c r="K1292" s="118" t="s">
        <v>12484</v>
      </c>
      <c r="L1292" s="65" t="s">
        <v>655</v>
      </c>
      <c r="M1292" s="65" t="s">
        <v>3125</v>
      </c>
      <c r="N1292" s="65" t="s">
        <v>3872</v>
      </c>
      <c r="O1292" s="125"/>
    </row>
    <row r="1293" spans="1:15" s="66" customFormat="1" ht="16.5" customHeight="1" x14ac:dyDescent="0.35">
      <c r="A1293" s="59">
        <v>92481090</v>
      </c>
      <c r="B1293" s="85" t="s">
        <v>11591</v>
      </c>
      <c r="C1293" s="118" t="s">
        <v>656</v>
      </c>
      <c r="D1293" s="85" t="s">
        <v>3086</v>
      </c>
      <c r="E1293" s="85" t="s">
        <v>3879</v>
      </c>
      <c r="F1293" s="85" t="s">
        <v>3878</v>
      </c>
      <c r="G1293" s="85" t="s">
        <v>12350</v>
      </c>
      <c r="H1293" s="85" t="s">
        <v>233</v>
      </c>
      <c r="I1293" s="85" t="s">
        <v>10119</v>
      </c>
      <c r="J1293" s="85">
        <v>1000</v>
      </c>
      <c r="K1293" s="118" t="s">
        <v>12484</v>
      </c>
      <c r="L1293" s="65" t="s">
        <v>656</v>
      </c>
      <c r="M1293" s="65" t="s">
        <v>3125</v>
      </c>
      <c r="N1293" s="65" t="s">
        <v>3872</v>
      </c>
      <c r="O1293" s="125"/>
    </row>
    <row r="1294" spans="1:15" s="66" customFormat="1" ht="16.5" customHeight="1" x14ac:dyDescent="0.35">
      <c r="A1294" s="59">
        <v>92481100</v>
      </c>
      <c r="B1294" s="85" t="s">
        <v>11592</v>
      </c>
      <c r="C1294" s="118" t="s">
        <v>657</v>
      </c>
      <c r="D1294" s="85" t="s">
        <v>3086</v>
      </c>
      <c r="E1294" s="85" t="s">
        <v>3881</v>
      </c>
      <c r="F1294" s="85" t="s">
        <v>3880</v>
      </c>
      <c r="G1294" s="85" t="s">
        <v>12350</v>
      </c>
      <c r="H1294" s="85" t="s">
        <v>233</v>
      </c>
      <c r="I1294" s="85" t="s">
        <v>10119</v>
      </c>
      <c r="J1294" s="85">
        <v>1000</v>
      </c>
      <c r="K1294" s="118" t="s">
        <v>12484</v>
      </c>
      <c r="L1294" s="65" t="s">
        <v>657</v>
      </c>
      <c r="M1294" s="65" t="s">
        <v>3125</v>
      </c>
      <c r="N1294" s="65" t="s">
        <v>3872</v>
      </c>
      <c r="O1294" s="125"/>
    </row>
    <row r="1295" spans="1:15" s="66" customFormat="1" ht="16.5" customHeight="1" x14ac:dyDescent="0.35">
      <c r="A1295" s="59">
        <v>92500070</v>
      </c>
      <c r="B1295" s="85" t="s">
        <v>10359</v>
      </c>
      <c r="C1295" s="118" t="s">
        <v>654</v>
      </c>
      <c r="D1295" s="85" t="s">
        <v>3086</v>
      </c>
      <c r="E1295" s="85" t="s">
        <v>5705</v>
      </c>
      <c r="F1295" s="85" t="s">
        <v>10477</v>
      </c>
      <c r="G1295" s="85" t="s">
        <v>12350</v>
      </c>
      <c r="H1295" s="85" t="s">
        <v>233</v>
      </c>
      <c r="I1295" s="85" t="s">
        <v>10119</v>
      </c>
      <c r="J1295" s="85">
        <v>1000</v>
      </c>
      <c r="K1295" s="118" t="s">
        <v>12485</v>
      </c>
      <c r="L1295" s="65" t="s">
        <v>654</v>
      </c>
      <c r="M1295" s="65" t="s">
        <v>3125</v>
      </c>
      <c r="N1295" s="65" t="s">
        <v>5704</v>
      </c>
      <c r="O1295" s="125"/>
    </row>
    <row r="1296" spans="1:15" s="66" customFormat="1" ht="16.5" customHeight="1" x14ac:dyDescent="0.35">
      <c r="A1296" s="59">
        <v>92500080</v>
      </c>
      <c r="B1296" s="85" t="s">
        <v>10360</v>
      </c>
      <c r="C1296" s="118" t="s">
        <v>655</v>
      </c>
      <c r="D1296" s="85" t="s">
        <v>3086</v>
      </c>
      <c r="E1296" s="85" t="s">
        <v>5707</v>
      </c>
      <c r="F1296" s="85" t="s">
        <v>10478</v>
      </c>
      <c r="G1296" s="85" t="s">
        <v>12350</v>
      </c>
      <c r="H1296" s="85" t="s">
        <v>233</v>
      </c>
      <c r="I1296" s="85" t="s">
        <v>10119</v>
      </c>
      <c r="J1296" s="85">
        <v>1000</v>
      </c>
      <c r="K1296" s="118" t="s">
        <v>12485</v>
      </c>
      <c r="L1296" s="65" t="s">
        <v>655</v>
      </c>
      <c r="M1296" s="65" t="s">
        <v>3125</v>
      </c>
      <c r="N1296" s="65" t="s">
        <v>5704</v>
      </c>
      <c r="O1296" s="125"/>
    </row>
    <row r="1297" spans="1:15" s="66" customFormat="1" ht="16.5" customHeight="1" x14ac:dyDescent="0.35">
      <c r="A1297" s="59">
        <v>92500090</v>
      </c>
      <c r="B1297" s="85" t="s">
        <v>10361</v>
      </c>
      <c r="C1297" s="118" t="s">
        <v>656</v>
      </c>
      <c r="D1297" s="85" t="s">
        <v>3086</v>
      </c>
      <c r="E1297" s="85" t="s">
        <v>5708</v>
      </c>
      <c r="F1297" s="85" t="s">
        <v>10479</v>
      </c>
      <c r="G1297" s="85" t="s">
        <v>12350</v>
      </c>
      <c r="H1297" s="85" t="s">
        <v>233</v>
      </c>
      <c r="I1297" s="85" t="s">
        <v>10119</v>
      </c>
      <c r="J1297" s="85">
        <v>1000</v>
      </c>
      <c r="K1297" s="118" t="s">
        <v>12485</v>
      </c>
      <c r="L1297" s="65" t="s">
        <v>656</v>
      </c>
      <c r="M1297" s="65" t="s">
        <v>3125</v>
      </c>
      <c r="N1297" s="65" t="s">
        <v>5704</v>
      </c>
      <c r="O1297" s="125"/>
    </row>
    <row r="1298" spans="1:15" s="66" customFormat="1" ht="16.5" customHeight="1" x14ac:dyDescent="0.35">
      <c r="A1298" s="59">
        <v>92500100</v>
      </c>
      <c r="B1298" s="85" t="s">
        <v>10362</v>
      </c>
      <c r="C1298" s="118" t="s">
        <v>657</v>
      </c>
      <c r="D1298" s="85" t="s">
        <v>3086</v>
      </c>
      <c r="E1298" s="85" t="s">
        <v>5709</v>
      </c>
      <c r="F1298" s="85" t="s">
        <v>10480</v>
      </c>
      <c r="G1298" s="85" t="s">
        <v>12350</v>
      </c>
      <c r="H1298" s="85" t="s">
        <v>233</v>
      </c>
      <c r="I1298" s="85" t="s">
        <v>10119</v>
      </c>
      <c r="J1298" s="85">
        <v>1000</v>
      </c>
      <c r="K1298" s="118" t="s">
        <v>12485</v>
      </c>
      <c r="L1298" s="65" t="s">
        <v>657</v>
      </c>
      <c r="M1298" s="65" t="s">
        <v>3125</v>
      </c>
      <c r="N1298" s="65" t="s">
        <v>5704</v>
      </c>
      <c r="O1298" s="125"/>
    </row>
    <row r="1299" spans="1:15" s="66" customFormat="1" ht="16.5" customHeight="1" x14ac:dyDescent="0.35">
      <c r="A1299" s="59">
        <v>92600070</v>
      </c>
      <c r="B1299" s="85" t="s">
        <v>11665</v>
      </c>
      <c r="C1299" s="118" t="s">
        <v>5689</v>
      </c>
      <c r="D1299" s="85" t="s">
        <v>3086</v>
      </c>
      <c r="E1299" s="85" t="s">
        <v>5711</v>
      </c>
      <c r="F1299" s="85" t="s">
        <v>5710</v>
      </c>
      <c r="G1299" s="85" t="s">
        <v>12350</v>
      </c>
      <c r="H1299" s="85" t="s">
        <v>233</v>
      </c>
      <c r="I1299" s="85" t="s">
        <v>10119</v>
      </c>
      <c r="J1299" s="85">
        <v>1000</v>
      </c>
      <c r="K1299" s="118" t="s">
        <v>12447</v>
      </c>
      <c r="L1299" s="65" t="s">
        <v>5689</v>
      </c>
      <c r="M1299" s="65" t="s">
        <v>3125</v>
      </c>
      <c r="N1299" s="65" t="s">
        <v>4011</v>
      </c>
      <c r="O1299" s="125"/>
    </row>
    <row r="1300" spans="1:15" s="66" customFormat="1" ht="16.5" customHeight="1" x14ac:dyDescent="0.35">
      <c r="A1300" s="59">
        <v>92600080</v>
      </c>
      <c r="B1300" s="85" t="s">
        <v>11666</v>
      </c>
      <c r="C1300" s="118" t="s">
        <v>5691</v>
      </c>
      <c r="D1300" s="85" t="s">
        <v>3086</v>
      </c>
      <c r="E1300" s="85" t="s">
        <v>5713</v>
      </c>
      <c r="F1300" s="85" t="s">
        <v>5712</v>
      </c>
      <c r="G1300" s="85" t="s">
        <v>12350</v>
      </c>
      <c r="H1300" s="85" t="s">
        <v>233</v>
      </c>
      <c r="I1300" s="85" t="s">
        <v>10119</v>
      </c>
      <c r="J1300" s="85">
        <v>1000</v>
      </c>
      <c r="K1300" s="118" t="s">
        <v>12447</v>
      </c>
      <c r="L1300" s="65" t="s">
        <v>5691</v>
      </c>
      <c r="M1300" s="65" t="s">
        <v>3125</v>
      </c>
      <c r="N1300" s="65" t="s">
        <v>4011</v>
      </c>
      <c r="O1300" s="125"/>
    </row>
    <row r="1301" spans="1:15" s="66" customFormat="1" ht="16.5" customHeight="1" x14ac:dyDescent="0.35">
      <c r="A1301" s="59">
        <v>92600090</v>
      </c>
      <c r="B1301" s="85" t="s">
        <v>11667</v>
      </c>
      <c r="C1301" s="118" t="s">
        <v>5695</v>
      </c>
      <c r="D1301" s="85" t="s">
        <v>3086</v>
      </c>
      <c r="E1301" s="85" t="s">
        <v>5715</v>
      </c>
      <c r="F1301" s="85" t="s">
        <v>5714</v>
      </c>
      <c r="G1301" s="85" t="s">
        <v>12350</v>
      </c>
      <c r="H1301" s="85" t="s">
        <v>233</v>
      </c>
      <c r="I1301" s="85" t="s">
        <v>10119</v>
      </c>
      <c r="J1301" s="85">
        <v>1000</v>
      </c>
      <c r="K1301" s="118" t="s">
        <v>12447</v>
      </c>
      <c r="L1301" s="65" t="s">
        <v>5695</v>
      </c>
      <c r="M1301" s="65" t="s">
        <v>3125</v>
      </c>
      <c r="N1301" s="65" t="s">
        <v>4011</v>
      </c>
      <c r="O1301" s="125"/>
    </row>
    <row r="1302" spans="1:15" s="66" customFormat="1" ht="16.5" customHeight="1" x14ac:dyDescent="0.35">
      <c r="A1302" s="59">
        <v>92600100</v>
      </c>
      <c r="B1302" s="85" t="s">
        <v>11668</v>
      </c>
      <c r="C1302" s="118" t="s">
        <v>5698</v>
      </c>
      <c r="D1302" s="85" t="s">
        <v>3086</v>
      </c>
      <c r="E1302" s="85" t="s">
        <v>5717</v>
      </c>
      <c r="F1302" s="85" t="s">
        <v>5716</v>
      </c>
      <c r="G1302" s="85" t="s">
        <v>12350</v>
      </c>
      <c r="H1302" s="85" t="s">
        <v>233</v>
      </c>
      <c r="I1302" s="85" t="s">
        <v>10119</v>
      </c>
      <c r="J1302" s="85">
        <v>1000</v>
      </c>
      <c r="K1302" s="118" t="s">
        <v>12447</v>
      </c>
      <c r="L1302" s="65" t="s">
        <v>5698</v>
      </c>
      <c r="M1302" s="65" t="s">
        <v>3125</v>
      </c>
      <c r="N1302" s="65" t="s">
        <v>4011</v>
      </c>
      <c r="O1302" s="125"/>
    </row>
    <row r="1303" spans="1:15" s="66" customFormat="1" ht="16.5" customHeight="1" x14ac:dyDescent="0.35">
      <c r="A1303" s="59">
        <v>92605070</v>
      </c>
      <c r="B1303" s="85" t="s">
        <v>11593</v>
      </c>
      <c r="C1303" s="118" t="s">
        <v>5689</v>
      </c>
      <c r="D1303" s="85" t="s">
        <v>3086</v>
      </c>
      <c r="E1303" s="85" t="s">
        <v>5718</v>
      </c>
      <c r="F1303" s="85" t="s">
        <v>10481</v>
      </c>
      <c r="G1303" s="85" t="s">
        <v>12350</v>
      </c>
      <c r="H1303" s="85" t="s">
        <v>233</v>
      </c>
      <c r="I1303" s="85" t="s">
        <v>10119</v>
      </c>
      <c r="J1303" s="85">
        <v>1000</v>
      </c>
      <c r="K1303" s="118" t="s">
        <v>12486</v>
      </c>
      <c r="L1303" s="65" t="s">
        <v>5689</v>
      </c>
      <c r="M1303" s="65" t="s">
        <v>3125</v>
      </c>
      <c r="N1303" s="65" t="s">
        <v>4025</v>
      </c>
      <c r="O1303" s="125"/>
    </row>
    <row r="1304" spans="1:15" s="66" customFormat="1" ht="16.5" customHeight="1" x14ac:dyDescent="0.35">
      <c r="A1304" s="59">
        <v>92605080</v>
      </c>
      <c r="B1304" s="85" t="s">
        <v>11594</v>
      </c>
      <c r="C1304" s="118" t="s">
        <v>5691</v>
      </c>
      <c r="D1304" s="85" t="s">
        <v>3086</v>
      </c>
      <c r="E1304" s="85" t="s">
        <v>5719</v>
      </c>
      <c r="F1304" s="85" t="s">
        <v>10482</v>
      </c>
      <c r="G1304" s="85" t="s">
        <v>12350</v>
      </c>
      <c r="H1304" s="85" t="s">
        <v>233</v>
      </c>
      <c r="I1304" s="85" t="s">
        <v>10119</v>
      </c>
      <c r="J1304" s="85">
        <v>1000</v>
      </c>
      <c r="K1304" s="118" t="s">
        <v>12486</v>
      </c>
      <c r="L1304" s="65" t="s">
        <v>5691</v>
      </c>
      <c r="M1304" s="65" t="s">
        <v>3125</v>
      </c>
      <c r="N1304" s="65" t="s">
        <v>4025</v>
      </c>
      <c r="O1304" s="125"/>
    </row>
    <row r="1305" spans="1:15" s="66" customFormat="1" ht="16.5" customHeight="1" x14ac:dyDescent="0.35">
      <c r="A1305" s="59">
        <v>92605090</v>
      </c>
      <c r="B1305" s="85" t="s">
        <v>11595</v>
      </c>
      <c r="C1305" s="118" t="s">
        <v>5695</v>
      </c>
      <c r="D1305" s="85" t="s">
        <v>3086</v>
      </c>
      <c r="E1305" s="85" t="s">
        <v>5720</v>
      </c>
      <c r="F1305" s="85" t="s">
        <v>10483</v>
      </c>
      <c r="G1305" s="85" t="s">
        <v>12350</v>
      </c>
      <c r="H1305" s="85" t="s">
        <v>233</v>
      </c>
      <c r="I1305" s="85" t="s">
        <v>10119</v>
      </c>
      <c r="J1305" s="85">
        <v>1000</v>
      </c>
      <c r="K1305" s="118" t="s">
        <v>12486</v>
      </c>
      <c r="L1305" s="65" t="s">
        <v>5695</v>
      </c>
      <c r="M1305" s="65" t="s">
        <v>3125</v>
      </c>
      <c r="N1305" s="65" t="s">
        <v>4025</v>
      </c>
      <c r="O1305" s="125"/>
    </row>
    <row r="1306" spans="1:15" s="66" customFormat="1" ht="16.5" customHeight="1" x14ac:dyDescent="0.35">
      <c r="A1306" s="59">
        <v>92605100</v>
      </c>
      <c r="B1306" s="85" t="s">
        <v>11596</v>
      </c>
      <c r="C1306" s="118" t="s">
        <v>5698</v>
      </c>
      <c r="D1306" s="85" t="s">
        <v>3086</v>
      </c>
      <c r="E1306" s="85" t="s">
        <v>5721</v>
      </c>
      <c r="F1306" s="85" t="s">
        <v>10484</v>
      </c>
      <c r="G1306" s="85" t="s">
        <v>12350</v>
      </c>
      <c r="H1306" s="85" t="s">
        <v>233</v>
      </c>
      <c r="I1306" s="85" t="s">
        <v>10119</v>
      </c>
      <c r="J1306" s="85">
        <v>1000</v>
      </c>
      <c r="K1306" s="118" t="s">
        <v>12486</v>
      </c>
      <c r="L1306" s="65" t="s">
        <v>5698</v>
      </c>
      <c r="M1306" s="65" t="s">
        <v>3125</v>
      </c>
      <c r="N1306" s="65" t="s">
        <v>4025</v>
      </c>
      <c r="O1306" s="125"/>
    </row>
    <row r="1307" spans="1:15" s="66" customFormat="1" ht="16.5" customHeight="1" x14ac:dyDescent="0.35">
      <c r="A1307" s="59">
        <v>92665070</v>
      </c>
      <c r="B1307" s="85" t="s">
        <v>11597</v>
      </c>
      <c r="C1307" s="118" t="s">
        <v>654</v>
      </c>
      <c r="D1307" s="85" t="s">
        <v>3086</v>
      </c>
      <c r="E1307" s="85" t="s">
        <v>3884</v>
      </c>
      <c r="F1307" s="85" t="s">
        <v>3883</v>
      </c>
      <c r="G1307" s="85" t="s">
        <v>12350</v>
      </c>
      <c r="H1307" s="85" t="s">
        <v>233</v>
      </c>
      <c r="I1307" s="85" t="s">
        <v>10119</v>
      </c>
      <c r="J1307" s="85">
        <v>1000</v>
      </c>
      <c r="K1307" s="118" t="s">
        <v>12371</v>
      </c>
      <c r="L1307" s="65" t="s">
        <v>654</v>
      </c>
      <c r="M1307" s="65" t="s">
        <v>3125</v>
      </c>
      <c r="N1307" s="65" t="s">
        <v>3882</v>
      </c>
      <c r="O1307" s="125"/>
    </row>
    <row r="1308" spans="1:15" s="66" customFormat="1" ht="16.5" customHeight="1" x14ac:dyDescent="0.35">
      <c r="A1308" s="59">
        <v>92665080</v>
      </c>
      <c r="B1308" s="85" t="s">
        <v>11598</v>
      </c>
      <c r="C1308" s="118" t="s">
        <v>655</v>
      </c>
      <c r="D1308" s="85" t="s">
        <v>3086</v>
      </c>
      <c r="E1308" s="85" t="s">
        <v>3886</v>
      </c>
      <c r="F1308" s="85" t="s">
        <v>3885</v>
      </c>
      <c r="G1308" s="85" t="s">
        <v>12350</v>
      </c>
      <c r="H1308" s="85" t="s">
        <v>233</v>
      </c>
      <c r="I1308" s="85" t="s">
        <v>10119</v>
      </c>
      <c r="J1308" s="85">
        <v>1000</v>
      </c>
      <c r="K1308" s="118" t="s">
        <v>12371</v>
      </c>
      <c r="L1308" s="65" t="s">
        <v>655</v>
      </c>
      <c r="M1308" s="65" t="s">
        <v>3125</v>
      </c>
      <c r="N1308" s="65" t="s">
        <v>3882</v>
      </c>
      <c r="O1308" s="125"/>
    </row>
    <row r="1309" spans="1:15" s="66" customFormat="1" ht="16.5" customHeight="1" x14ac:dyDescent="0.35">
      <c r="A1309" s="59">
        <v>92665090</v>
      </c>
      <c r="B1309" s="85" t="s">
        <v>11599</v>
      </c>
      <c r="C1309" s="118" t="s">
        <v>656</v>
      </c>
      <c r="D1309" s="85" t="s">
        <v>3086</v>
      </c>
      <c r="E1309" s="85" t="s">
        <v>3888</v>
      </c>
      <c r="F1309" s="85" t="s">
        <v>3887</v>
      </c>
      <c r="G1309" s="85" t="s">
        <v>12350</v>
      </c>
      <c r="H1309" s="85" t="s">
        <v>233</v>
      </c>
      <c r="I1309" s="85" t="s">
        <v>10119</v>
      </c>
      <c r="J1309" s="85">
        <v>1000</v>
      </c>
      <c r="K1309" s="118" t="s">
        <v>12371</v>
      </c>
      <c r="L1309" s="65" t="s">
        <v>656</v>
      </c>
      <c r="M1309" s="65" t="s">
        <v>3125</v>
      </c>
      <c r="N1309" s="65" t="s">
        <v>3882</v>
      </c>
      <c r="O1309" s="125"/>
    </row>
    <row r="1310" spans="1:15" s="66" customFormat="1" ht="16.5" customHeight="1" x14ac:dyDescent="0.35">
      <c r="A1310" s="59">
        <v>92665100</v>
      </c>
      <c r="B1310" s="85" t="s">
        <v>11600</v>
      </c>
      <c r="C1310" s="118" t="s">
        <v>657</v>
      </c>
      <c r="D1310" s="85" t="s">
        <v>3086</v>
      </c>
      <c r="E1310" s="85" t="s">
        <v>3890</v>
      </c>
      <c r="F1310" s="85" t="s">
        <v>3889</v>
      </c>
      <c r="G1310" s="85" t="s">
        <v>12350</v>
      </c>
      <c r="H1310" s="85" t="s">
        <v>233</v>
      </c>
      <c r="I1310" s="85" t="s">
        <v>10119</v>
      </c>
      <c r="J1310" s="85">
        <v>1000</v>
      </c>
      <c r="K1310" s="118" t="s">
        <v>12371</v>
      </c>
      <c r="L1310" s="65" t="s">
        <v>657</v>
      </c>
      <c r="M1310" s="65" t="s">
        <v>3125</v>
      </c>
      <c r="N1310" s="65" t="s">
        <v>3882</v>
      </c>
      <c r="O1310" s="125"/>
    </row>
    <row r="1311" spans="1:15" s="66" customFormat="1" ht="16.5" customHeight="1" x14ac:dyDescent="0.35">
      <c r="A1311" s="59">
        <v>92670070</v>
      </c>
      <c r="B1311" s="85" t="s">
        <v>11669</v>
      </c>
      <c r="C1311" s="118" t="s">
        <v>654</v>
      </c>
      <c r="D1311" s="85" t="s">
        <v>3086</v>
      </c>
      <c r="E1311" s="85" t="s">
        <v>3893</v>
      </c>
      <c r="F1311" s="85" t="s">
        <v>3892</v>
      </c>
      <c r="G1311" s="85" t="s">
        <v>12350</v>
      </c>
      <c r="H1311" s="85" t="s">
        <v>233</v>
      </c>
      <c r="I1311" s="85" t="s">
        <v>10119</v>
      </c>
      <c r="J1311" s="85">
        <v>1000</v>
      </c>
      <c r="K1311" s="118" t="s">
        <v>12371</v>
      </c>
      <c r="L1311" s="65" t="s">
        <v>654</v>
      </c>
      <c r="M1311" s="65" t="s">
        <v>3125</v>
      </c>
      <c r="N1311" s="65" t="s">
        <v>3891</v>
      </c>
      <c r="O1311" s="125"/>
    </row>
    <row r="1312" spans="1:15" s="66" customFormat="1" ht="16.5" customHeight="1" x14ac:dyDescent="0.35">
      <c r="A1312" s="59">
        <v>92670080</v>
      </c>
      <c r="B1312" s="85" t="s">
        <v>11670</v>
      </c>
      <c r="C1312" s="118" t="s">
        <v>655</v>
      </c>
      <c r="D1312" s="85" t="s">
        <v>3086</v>
      </c>
      <c r="E1312" s="85" t="s">
        <v>3895</v>
      </c>
      <c r="F1312" s="85" t="s">
        <v>3894</v>
      </c>
      <c r="G1312" s="85" t="s">
        <v>12350</v>
      </c>
      <c r="H1312" s="85" t="s">
        <v>233</v>
      </c>
      <c r="I1312" s="85" t="s">
        <v>10119</v>
      </c>
      <c r="J1312" s="85">
        <v>1000</v>
      </c>
      <c r="K1312" s="118" t="s">
        <v>12371</v>
      </c>
      <c r="L1312" s="65" t="s">
        <v>655</v>
      </c>
      <c r="M1312" s="65" t="s">
        <v>3125</v>
      </c>
      <c r="N1312" s="65" t="s">
        <v>3891</v>
      </c>
      <c r="O1312" s="125"/>
    </row>
    <row r="1313" spans="1:15" s="66" customFormat="1" ht="16.5" customHeight="1" x14ac:dyDescent="0.35">
      <c r="A1313" s="59">
        <v>92670090</v>
      </c>
      <c r="B1313" s="85" t="s">
        <v>11671</v>
      </c>
      <c r="C1313" s="118" t="s">
        <v>656</v>
      </c>
      <c r="D1313" s="85" t="s">
        <v>3086</v>
      </c>
      <c r="E1313" s="85" t="s">
        <v>3897</v>
      </c>
      <c r="F1313" s="85" t="s">
        <v>3896</v>
      </c>
      <c r="G1313" s="85" t="s">
        <v>12350</v>
      </c>
      <c r="H1313" s="85" t="s">
        <v>233</v>
      </c>
      <c r="I1313" s="85" t="s">
        <v>10119</v>
      </c>
      <c r="J1313" s="85">
        <v>1000</v>
      </c>
      <c r="K1313" s="118" t="s">
        <v>12371</v>
      </c>
      <c r="L1313" s="65" t="s">
        <v>656</v>
      </c>
      <c r="M1313" s="65" t="s">
        <v>3125</v>
      </c>
      <c r="N1313" s="65" t="s">
        <v>3891</v>
      </c>
      <c r="O1313" s="125"/>
    </row>
    <row r="1314" spans="1:15" s="66" customFormat="1" ht="16.5" customHeight="1" x14ac:dyDescent="0.35">
      <c r="A1314" s="59">
        <v>92670100</v>
      </c>
      <c r="B1314" s="85" t="s">
        <v>11672</v>
      </c>
      <c r="C1314" s="118" t="s">
        <v>657</v>
      </c>
      <c r="D1314" s="85" t="s">
        <v>3086</v>
      </c>
      <c r="E1314" s="85" t="s">
        <v>3899</v>
      </c>
      <c r="F1314" s="85" t="s">
        <v>3898</v>
      </c>
      <c r="G1314" s="85" t="s">
        <v>12350</v>
      </c>
      <c r="H1314" s="85" t="s">
        <v>233</v>
      </c>
      <c r="I1314" s="85" t="s">
        <v>10119</v>
      </c>
      <c r="J1314" s="85">
        <v>1000</v>
      </c>
      <c r="K1314" s="118" t="s">
        <v>12371</v>
      </c>
      <c r="L1314" s="65" t="s">
        <v>657</v>
      </c>
      <c r="M1314" s="65" t="s">
        <v>3125</v>
      </c>
      <c r="N1314" s="65" t="s">
        <v>3891</v>
      </c>
      <c r="O1314" s="125"/>
    </row>
    <row r="1315" spans="1:15" s="66" customFormat="1" ht="16.5" customHeight="1" x14ac:dyDescent="0.35">
      <c r="A1315" s="59">
        <v>93163065</v>
      </c>
      <c r="B1315" s="85" t="s">
        <v>3901</v>
      </c>
      <c r="C1315" s="118" t="s">
        <v>654</v>
      </c>
      <c r="D1315" s="85" t="s">
        <v>7885</v>
      </c>
      <c r="E1315" s="85" t="s">
        <v>3903</v>
      </c>
      <c r="F1315" s="85" t="s">
        <v>3902</v>
      </c>
      <c r="G1315" s="85" t="s">
        <v>19004</v>
      </c>
      <c r="H1315" s="85" t="s">
        <v>233</v>
      </c>
      <c r="I1315" s="85" t="s">
        <v>10119</v>
      </c>
      <c r="J1315" s="85">
        <v>500</v>
      </c>
      <c r="K1315" s="118" t="s">
        <v>216</v>
      </c>
      <c r="L1315" s="65" t="s">
        <v>654</v>
      </c>
      <c r="M1315" s="65" t="s">
        <v>3125</v>
      </c>
      <c r="N1315" s="65" t="s">
        <v>3900</v>
      </c>
      <c r="O1315" s="125"/>
    </row>
    <row r="1316" spans="1:15" s="66" customFormat="1" ht="16.5" customHeight="1" x14ac:dyDescent="0.35">
      <c r="A1316" s="59">
        <v>93163075</v>
      </c>
      <c r="B1316" s="85" t="s">
        <v>3904</v>
      </c>
      <c r="C1316" s="118" t="s">
        <v>655</v>
      </c>
      <c r="D1316" s="85" t="s">
        <v>7885</v>
      </c>
      <c r="E1316" s="85" t="s">
        <v>3906</v>
      </c>
      <c r="F1316" s="85" t="s">
        <v>3905</v>
      </c>
      <c r="G1316" s="85" t="s">
        <v>19005</v>
      </c>
      <c r="H1316" s="85" t="s">
        <v>233</v>
      </c>
      <c r="I1316" s="85" t="s">
        <v>10119</v>
      </c>
      <c r="J1316" s="85">
        <v>500</v>
      </c>
      <c r="K1316" s="118" t="s">
        <v>216</v>
      </c>
      <c r="L1316" s="65" t="s">
        <v>655</v>
      </c>
      <c r="M1316" s="65" t="s">
        <v>3125</v>
      </c>
      <c r="N1316" s="65" t="s">
        <v>3900</v>
      </c>
      <c r="O1316" s="125"/>
    </row>
    <row r="1317" spans="1:15" s="66" customFormat="1" ht="16.5" customHeight="1" x14ac:dyDescent="0.35">
      <c r="A1317" s="59">
        <v>93163085</v>
      </c>
      <c r="B1317" s="85" t="s">
        <v>3907</v>
      </c>
      <c r="C1317" s="118" t="s">
        <v>656</v>
      </c>
      <c r="D1317" s="85" t="s">
        <v>7885</v>
      </c>
      <c r="E1317" s="85" t="s">
        <v>3909</v>
      </c>
      <c r="F1317" s="85" t="s">
        <v>3908</v>
      </c>
      <c r="G1317" s="85" t="s">
        <v>19006</v>
      </c>
      <c r="H1317" s="85" t="s">
        <v>233</v>
      </c>
      <c r="I1317" s="85" t="s">
        <v>10119</v>
      </c>
      <c r="J1317" s="85">
        <v>500</v>
      </c>
      <c r="K1317" s="118" t="s">
        <v>216</v>
      </c>
      <c r="L1317" s="65" t="s">
        <v>656</v>
      </c>
      <c r="M1317" s="65" t="s">
        <v>3125</v>
      </c>
      <c r="N1317" s="65" t="s">
        <v>3900</v>
      </c>
      <c r="O1317" s="125"/>
    </row>
    <row r="1318" spans="1:15" s="66" customFormat="1" ht="16.5" customHeight="1" x14ac:dyDescent="0.35">
      <c r="A1318" s="59">
        <v>93163095</v>
      </c>
      <c r="B1318" s="85" t="s">
        <v>3910</v>
      </c>
      <c r="C1318" s="118" t="s">
        <v>657</v>
      </c>
      <c r="D1318" s="85" t="s">
        <v>7885</v>
      </c>
      <c r="E1318" s="85" t="s">
        <v>3912</v>
      </c>
      <c r="F1318" s="85" t="s">
        <v>3911</v>
      </c>
      <c r="G1318" s="85" t="s">
        <v>19007</v>
      </c>
      <c r="H1318" s="85" t="s">
        <v>233</v>
      </c>
      <c r="I1318" s="85" t="s">
        <v>10119</v>
      </c>
      <c r="J1318" s="85">
        <v>500</v>
      </c>
      <c r="K1318" s="118" t="s">
        <v>216</v>
      </c>
      <c r="L1318" s="65" t="s">
        <v>657</v>
      </c>
      <c r="M1318" s="65" t="s">
        <v>3125</v>
      </c>
      <c r="N1318" s="65" t="s">
        <v>3900</v>
      </c>
      <c r="O1318" s="125"/>
    </row>
    <row r="1319" spans="1:15" s="66" customFormat="1" ht="16.5" customHeight="1" x14ac:dyDescent="0.35">
      <c r="A1319" s="59">
        <v>93163105</v>
      </c>
      <c r="B1319" s="85" t="s">
        <v>3913</v>
      </c>
      <c r="C1319" s="118" t="s">
        <v>3062</v>
      </c>
      <c r="D1319" s="85" t="s">
        <v>7885</v>
      </c>
      <c r="E1319" s="85" t="s">
        <v>3915</v>
      </c>
      <c r="F1319" s="85" t="s">
        <v>3914</v>
      </c>
      <c r="G1319" s="85" t="s">
        <v>19008</v>
      </c>
      <c r="H1319" s="85" t="s">
        <v>233</v>
      </c>
      <c r="I1319" s="85" t="s">
        <v>10119</v>
      </c>
      <c r="J1319" s="85">
        <v>500</v>
      </c>
      <c r="K1319" s="118" t="s">
        <v>216</v>
      </c>
      <c r="L1319" s="65" t="s">
        <v>3062</v>
      </c>
      <c r="M1319" s="65" t="s">
        <v>3125</v>
      </c>
      <c r="N1319" s="65" t="s">
        <v>3900</v>
      </c>
      <c r="O1319" s="125"/>
    </row>
    <row r="1320" spans="1:15" s="66" customFormat="1" ht="16.5" customHeight="1" x14ac:dyDescent="0.35">
      <c r="A1320" s="59">
        <v>93243060</v>
      </c>
      <c r="B1320" s="85" t="s">
        <v>11601</v>
      </c>
      <c r="C1320" s="118" t="s">
        <v>6464</v>
      </c>
      <c r="D1320" s="85" t="s">
        <v>7885</v>
      </c>
      <c r="E1320" s="85" t="s">
        <v>3917</v>
      </c>
      <c r="F1320" s="85" t="s">
        <v>20594</v>
      </c>
      <c r="G1320" s="85" t="s">
        <v>12350</v>
      </c>
      <c r="H1320" s="85" t="s">
        <v>233</v>
      </c>
      <c r="I1320" s="85" t="s">
        <v>10119</v>
      </c>
      <c r="J1320" s="85">
        <v>1000</v>
      </c>
      <c r="K1320" s="118" t="s">
        <v>12487</v>
      </c>
      <c r="L1320" s="65" t="s">
        <v>6464</v>
      </c>
      <c r="M1320" s="65" t="s">
        <v>3125</v>
      </c>
      <c r="N1320" s="65" t="s">
        <v>3916</v>
      </c>
      <c r="O1320" s="125"/>
    </row>
    <row r="1321" spans="1:15" s="66" customFormat="1" ht="16.5" customHeight="1" x14ac:dyDescent="0.35">
      <c r="A1321" s="59">
        <v>93243070</v>
      </c>
      <c r="B1321" s="85" t="s">
        <v>11602</v>
      </c>
      <c r="C1321" s="118" t="s">
        <v>5689</v>
      </c>
      <c r="D1321" s="85" t="s">
        <v>7885</v>
      </c>
      <c r="E1321" s="85" t="s">
        <v>11603</v>
      </c>
      <c r="F1321" s="85" t="s">
        <v>3919</v>
      </c>
      <c r="G1321" s="85" t="s">
        <v>12350</v>
      </c>
      <c r="H1321" s="85" t="s">
        <v>233</v>
      </c>
      <c r="I1321" s="85" t="s">
        <v>10119</v>
      </c>
      <c r="J1321" s="85">
        <v>1000</v>
      </c>
      <c r="K1321" s="118" t="s">
        <v>12487</v>
      </c>
      <c r="L1321" s="65" t="s">
        <v>5689</v>
      </c>
      <c r="M1321" s="65" t="s">
        <v>3125</v>
      </c>
      <c r="N1321" s="65" t="s">
        <v>3916</v>
      </c>
      <c r="O1321" s="125"/>
    </row>
    <row r="1322" spans="1:15" s="66" customFormat="1" ht="16.5" customHeight="1" x14ac:dyDescent="0.35">
      <c r="A1322" s="59">
        <v>93243080</v>
      </c>
      <c r="B1322" s="85" t="s">
        <v>11604</v>
      </c>
      <c r="C1322" s="118" t="s">
        <v>5691</v>
      </c>
      <c r="D1322" s="85" t="s">
        <v>7885</v>
      </c>
      <c r="E1322" s="85" t="s">
        <v>3920</v>
      </c>
      <c r="F1322" s="85" t="s">
        <v>3921</v>
      </c>
      <c r="G1322" s="85" t="s">
        <v>12350</v>
      </c>
      <c r="H1322" s="85" t="s">
        <v>233</v>
      </c>
      <c r="I1322" s="85" t="s">
        <v>10119</v>
      </c>
      <c r="J1322" s="85">
        <v>1000</v>
      </c>
      <c r="K1322" s="118" t="s">
        <v>12487</v>
      </c>
      <c r="L1322" s="65" t="s">
        <v>5691</v>
      </c>
      <c r="M1322" s="65" t="s">
        <v>3125</v>
      </c>
      <c r="N1322" s="65" t="s">
        <v>3916</v>
      </c>
      <c r="O1322" s="125"/>
    </row>
    <row r="1323" spans="1:15" s="66" customFormat="1" ht="16.5" customHeight="1" x14ac:dyDescent="0.35">
      <c r="A1323" s="59">
        <v>93243090</v>
      </c>
      <c r="B1323" s="85" t="s">
        <v>11605</v>
      </c>
      <c r="C1323" s="118" t="s">
        <v>5695</v>
      </c>
      <c r="D1323" s="85" t="s">
        <v>7885</v>
      </c>
      <c r="E1323" s="85" t="s">
        <v>3922</v>
      </c>
      <c r="F1323" s="85" t="s">
        <v>3918</v>
      </c>
      <c r="G1323" s="85" t="s">
        <v>12350</v>
      </c>
      <c r="H1323" s="85" t="s">
        <v>233</v>
      </c>
      <c r="I1323" s="85" t="s">
        <v>10119</v>
      </c>
      <c r="J1323" s="85">
        <v>1000</v>
      </c>
      <c r="K1323" s="118" t="s">
        <v>12487</v>
      </c>
      <c r="L1323" s="65" t="s">
        <v>5695</v>
      </c>
      <c r="M1323" s="65" t="s">
        <v>3125</v>
      </c>
      <c r="N1323" s="65" t="s">
        <v>3916</v>
      </c>
      <c r="O1323" s="125"/>
    </row>
    <row r="1324" spans="1:15" s="66" customFormat="1" ht="16.5" customHeight="1" x14ac:dyDescent="0.35">
      <c r="A1324" s="59">
        <v>93243100</v>
      </c>
      <c r="B1324" s="85" t="s">
        <v>11606</v>
      </c>
      <c r="C1324" s="118" t="s">
        <v>5698</v>
      </c>
      <c r="D1324" s="85" t="s">
        <v>7885</v>
      </c>
      <c r="E1324" s="85" t="s">
        <v>3924</v>
      </c>
      <c r="F1324" s="85" t="s">
        <v>3923</v>
      </c>
      <c r="G1324" s="85" t="s">
        <v>12350</v>
      </c>
      <c r="H1324" s="85" t="s">
        <v>233</v>
      </c>
      <c r="I1324" s="85" t="s">
        <v>10119</v>
      </c>
      <c r="J1324" s="85">
        <v>1000</v>
      </c>
      <c r="K1324" s="118" t="s">
        <v>12487</v>
      </c>
      <c r="L1324" s="65" t="s">
        <v>5698</v>
      </c>
      <c r="M1324" s="65" t="s">
        <v>3125</v>
      </c>
      <c r="N1324" s="65" t="s">
        <v>3916</v>
      </c>
      <c r="O1324" s="125"/>
    </row>
    <row r="1325" spans="1:15" s="66" customFormat="1" ht="16.5" customHeight="1" x14ac:dyDescent="0.35">
      <c r="A1325" s="59">
        <v>93243110</v>
      </c>
      <c r="B1325" s="85" t="s">
        <v>11607</v>
      </c>
      <c r="C1325" s="118" t="s">
        <v>6468</v>
      </c>
      <c r="D1325" s="85" t="s">
        <v>7885</v>
      </c>
      <c r="E1325" s="85" t="s">
        <v>3926</v>
      </c>
      <c r="F1325" s="85" t="s">
        <v>3925</v>
      </c>
      <c r="G1325" s="85" t="s">
        <v>12350</v>
      </c>
      <c r="H1325" s="85" t="s">
        <v>233</v>
      </c>
      <c r="I1325" s="85" t="s">
        <v>10119</v>
      </c>
      <c r="J1325" s="85">
        <v>1000</v>
      </c>
      <c r="K1325" s="118" t="s">
        <v>12487</v>
      </c>
      <c r="L1325" s="65" t="s">
        <v>6468</v>
      </c>
      <c r="M1325" s="65" t="s">
        <v>3125</v>
      </c>
      <c r="N1325" s="65" t="s">
        <v>3916</v>
      </c>
      <c r="O1325" s="125"/>
    </row>
    <row r="1326" spans="1:15" s="66" customFormat="1" ht="16.5" customHeight="1" x14ac:dyDescent="0.35">
      <c r="A1326" s="59">
        <v>93250060</v>
      </c>
      <c r="B1326" s="85" t="s">
        <v>3936</v>
      </c>
      <c r="C1326" s="118" t="s">
        <v>617</v>
      </c>
      <c r="D1326" s="85" t="s">
        <v>7885</v>
      </c>
      <c r="E1326" s="85" t="s">
        <v>3937</v>
      </c>
      <c r="F1326" s="85" t="s">
        <v>10485</v>
      </c>
      <c r="G1326" s="85" t="s">
        <v>12350</v>
      </c>
      <c r="H1326" s="85" t="s">
        <v>233</v>
      </c>
      <c r="I1326" s="85" t="s">
        <v>10119</v>
      </c>
      <c r="J1326" s="85">
        <v>1000</v>
      </c>
      <c r="K1326" s="118" t="s">
        <v>12488</v>
      </c>
      <c r="L1326" s="65" t="s">
        <v>617</v>
      </c>
      <c r="M1326" s="65" t="s">
        <v>3125</v>
      </c>
      <c r="N1326" s="65" t="s">
        <v>3927</v>
      </c>
      <c r="O1326" s="125"/>
    </row>
    <row r="1327" spans="1:15" s="66" customFormat="1" ht="16.5" customHeight="1" x14ac:dyDescent="0.35">
      <c r="A1327" s="59">
        <v>93250070</v>
      </c>
      <c r="B1327" s="85" t="s">
        <v>3928</v>
      </c>
      <c r="C1327" s="118" t="s">
        <v>225</v>
      </c>
      <c r="D1327" s="85" t="s">
        <v>7885</v>
      </c>
      <c r="E1327" s="85" t="s">
        <v>3929</v>
      </c>
      <c r="F1327" s="85" t="s">
        <v>10486</v>
      </c>
      <c r="G1327" s="85" t="s">
        <v>12350</v>
      </c>
      <c r="H1327" s="85" t="s">
        <v>233</v>
      </c>
      <c r="I1327" s="85" t="s">
        <v>10119</v>
      </c>
      <c r="J1327" s="85">
        <v>1000</v>
      </c>
      <c r="K1327" s="118" t="s">
        <v>12488</v>
      </c>
      <c r="L1327" s="65" t="s">
        <v>225</v>
      </c>
      <c r="M1327" s="65" t="s">
        <v>3125</v>
      </c>
      <c r="N1327" s="65" t="s">
        <v>3927</v>
      </c>
      <c r="O1327" s="125"/>
    </row>
    <row r="1328" spans="1:15" s="66" customFormat="1" ht="16.5" customHeight="1" x14ac:dyDescent="0.35">
      <c r="A1328" s="59">
        <v>93250080</v>
      </c>
      <c r="B1328" s="85" t="s">
        <v>3930</v>
      </c>
      <c r="C1328" s="118" t="s">
        <v>227</v>
      </c>
      <c r="D1328" s="85" t="s">
        <v>7885</v>
      </c>
      <c r="E1328" s="85" t="s">
        <v>3931</v>
      </c>
      <c r="F1328" s="85" t="s">
        <v>10487</v>
      </c>
      <c r="G1328" s="85" t="s">
        <v>12350</v>
      </c>
      <c r="H1328" s="85" t="s">
        <v>233</v>
      </c>
      <c r="I1328" s="85" t="s">
        <v>10119</v>
      </c>
      <c r="J1328" s="85">
        <v>1000</v>
      </c>
      <c r="K1328" s="118" t="s">
        <v>12488</v>
      </c>
      <c r="L1328" s="65" t="s">
        <v>227</v>
      </c>
      <c r="M1328" s="65" t="s">
        <v>3125</v>
      </c>
      <c r="N1328" s="65" t="s">
        <v>3927</v>
      </c>
      <c r="O1328" s="125"/>
    </row>
    <row r="1329" spans="1:15" s="66" customFormat="1" ht="16.5" customHeight="1" x14ac:dyDescent="0.35">
      <c r="A1329" s="59">
        <v>93250090</v>
      </c>
      <c r="B1329" s="85" t="s">
        <v>3932</v>
      </c>
      <c r="C1329" s="118" t="s">
        <v>229</v>
      </c>
      <c r="D1329" s="85" t="s">
        <v>7885</v>
      </c>
      <c r="E1329" s="85" t="s">
        <v>3933</v>
      </c>
      <c r="F1329" s="85" t="s">
        <v>10488</v>
      </c>
      <c r="G1329" s="85" t="s">
        <v>12350</v>
      </c>
      <c r="H1329" s="85" t="s">
        <v>233</v>
      </c>
      <c r="I1329" s="85" t="s">
        <v>10119</v>
      </c>
      <c r="J1329" s="85">
        <v>1000</v>
      </c>
      <c r="K1329" s="118" t="s">
        <v>12488</v>
      </c>
      <c r="L1329" s="65" t="s">
        <v>229</v>
      </c>
      <c r="M1329" s="65" t="s">
        <v>3125</v>
      </c>
      <c r="N1329" s="65" t="s">
        <v>3927</v>
      </c>
      <c r="O1329" s="125"/>
    </row>
    <row r="1330" spans="1:15" s="66" customFormat="1" ht="16.5" customHeight="1" x14ac:dyDescent="0.35">
      <c r="A1330" s="59">
        <v>93250100</v>
      </c>
      <c r="B1330" s="85" t="s">
        <v>3934</v>
      </c>
      <c r="C1330" s="118" t="s">
        <v>245</v>
      </c>
      <c r="D1330" s="85" t="s">
        <v>7885</v>
      </c>
      <c r="E1330" s="85" t="s">
        <v>3935</v>
      </c>
      <c r="F1330" s="85" t="s">
        <v>10489</v>
      </c>
      <c r="G1330" s="85" t="s">
        <v>12350</v>
      </c>
      <c r="H1330" s="85" t="s">
        <v>233</v>
      </c>
      <c r="I1330" s="85" t="s">
        <v>10119</v>
      </c>
      <c r="J1330" s="85">
        <v>1000</v>
      </c>
      <c r="K1330" s="118" t="s">
        <v>12488</v>
      </c>
      <c r="L1330" s="65" t="s">
        <v>245</v>
      </c>
      <c r="M1330" s="65" t="s">
        <v>3125</v>
      </c>
      <c r="N1330" s="65" t="s">
        <v>3927</v>
      </c>
      <c r="O1330" s="125"/>
    </row>
    <row r="1331" spans="1:15" s="66" customFormat="1" ht="16.5" customHeight="1" x14ac:dyDescent="0.35">
      <c r="A1331" s="59">
        <v>93260060</v>
      </c>
      <c r="B1331" s="85" t="s">
        <v>5667</v>
      </c>
      <c r="C1331" s="118" t="s">
        <v>653</v>
      </c>
      <c r="D1331" s="85" t="s">
        <v>3046</v>
      </c>
      <c r="E1331" s="85" t="s">
        <v>5668</v>
      </c>
      <c r="F1331" s="85" t="s">
        <v>12060</v>
      </c>
      <c r="G1331" s="85" t="s">
        <v>12350</v>
      </c>
      <c r="H1331" s="85" t="s">
        <v>233</v>
      </c>
      <c r="I1331" s="85" t="s">
        <v>10119</v>
      </c>
      <c r="J1331" s="85">
        <v>500</v>
      </c>
      <c r="K1331" s="118" t="s">
        <v>12489</v>
      </c>
      <c r="L1331" s="65" t="s">
        <v>653</v>
      </c>
      <c r="M1331" s="65" t="s">
        <v>3125</v>
      </c>
      <c r="N1331" s="65" t="s">
        <v>3067</v>
      </c>
      <c r="O1331" s="125"/>
    </row>
    <row r="1332" spans="1:15" s="66" customFormat="1" ht="16.5" customHeight="1" x14ac:dyDescent="0.35">
      <c r="A1332" s="59">
        <v>93260070</v>
      </c>
      <c r="B1332" s="85" t="s">
        <v>5669</v>
      </c>
      <c r="C1332" s="118" t="s">
        <v>654</v>
      </c>
      <c r="D1332" s="85" t="s">
        <v>3046</v>
      </c>
      <c r="E1332" s="85" t="s">
        <v>5670</v>
      </c>
      <c r="F1332" s="85" t="s">
        <v>12061</v>
      </c>
      <c r="G1332" s="85" t="s">
        <v>12350</v>
      </c>
      <c r="H1332" s="85" t="s">
        <v>233</v>
      </c>
      <c r="I1332" s="85" t="s">
        <v>10119</v>
      </c>
      <c r="J1332" s="85">
        <v>500</v>
      </c>
      <c r="K1332" s="118" t="s">
        <v>12489</v>
      </c>
      <c r="L1332" s="65" t="s">
        <v>654</v>
      </c>
      <c r="M1332" s="65" t="s">
        <v>3125</v>
      </c>
      <c r="N1332" s="65" t="s">
        <v>3067</v>
      </c>
      <c r="O1332" s="125"/>
    </row>
    <row r="1333" spans="1:15" s="66" customFormat="1" ht="16.5" customHeight="1" x14ac:dyDescent="0.35">
      <c r="A1333" s="59">
        <v>93260080</v>
      </c>
      <c r="B1333" s="85" t="s">
        <v>5671</v>
      </c>
      <c r="C1333" s="118" t="s">
        <v>655</v>
      </c>
      <c r="D1333" s="85" t="s">
        <v>3046</v>
      </c>
      <c r="E1333" s="85" t="s">
        <v>5672</v>
      </c>
      <c r="F1333" s="85" t="s">
        <v>12062</v>
      </c>
      <c r="G1333" s="85" t="s">
        <v>12350</v>
      </c>
      <c r="H1333" s="85" t="s">
        <v>233</v>
      </c>
      <c r="I1333" s="85" t="s">
        <v>10119</v>
      </c>
      <c r="J1333" s="85">
        <v>500</v>
      </c>
      <c r="K1333" s="118" t="s">
        <v>12489</v>
      </c>
      <c r="L1333" s="65" t="s">
        <v>655</v>
      </c>
      <c r="M1333" s="65" t="s">
        <v>3125</v>
      </c>
      <c r="N1333" s="65" t="s">
        <v>3067</v>
      </c>
      <c r="O1333" s="125"/>
    </row>
    <row r="1334" spans="1:15" s="66" customFormat="1" ht="16.5" customHeight="1" x14ac:dyDescent="0.35">
      <c r="A1334" s="59">
        <v>93260090</v>
      </c>
      <c r="B1334" s="85" t="s">
        <v>5673</v>
      </c>
      <c r="C1334" s="118" t="s">
        <v>656</v>
      </c>
      <c r="D1334" s="85" t="s">
        <v>3046</v>
      </c>
      <c r="E1334" s="85" t="s">
        <v>5674</v>
      </c>
      <c r="F1334" s="85" t="s">
        <v>12063</v>
      </c>
      <c r="G1334" s="85" t="s">
        <v>12350</v>
      </c>
      <c r="H1334" s="85" t="s">
        <v>233</v>
      </c>
      <c r="I1334" s="85" t="s">
        <v>10119</v>
      </c>
      <c r="J1334" s="85">
        <v>500</v>
      </c>
      <c r="K1334" s="118" t="s">
        <v>12489</v>
      </c>
      <c r="L1334" s="65" t="s">
        <v>656</v>
      </c>
      <c r="M1334" s="65" t="s">
        <v>3125</v>
      </c>
      <c r="N1334" s="65" t="s">
        <v>3067</v>
      </c>
      <c r="O1334" s="125"/>
    </row>
    <row r="1335" spans="1:15" s="66" customFormat="1" ht="16.5" customHeight="1" x14ac:dyDescent="0.35">
      <c r="A1335" s="59">
        <v>93260100</v>
      </c>
      <c r="B1335" s="85" t="s">
        <v>5675</v>
      </c>
      <c r="C1335" s="118" t="s">
        <v>657</v>
      </c>
      <c r="D1335" s="85" t="s">
        <v>3046</v>
      </c>
      <c r="E1335" s="85" t="s">
        <v>5676</v>
      </c>
      <c r="F1335" s="85" t="s">
        <v>12064</v>
      </c>
      <c r="G1335" s="85" t="s">
        <v>12350</v>
      </c>
      <c r="H1335" s="85" t="s">
        <v>233</v>
      </c>
      <c r="I1335" s="85" t="s">
        <v>10119</v>
      </c>
      <c r="J1335" s="85">
        <v>500</v>
      </c>
      <c r="K1335" s="118" t="s">
        <v>12489</v>
      </c>
      <c r="L1335" s="65" t="s">
        <v>657</v>
      </c>
      <c r="M1335" s="65" t="s">
        <v>3125</v>
      </c>
      <c r="N1335" s="65" t="s">
        <v>3067</v>
      </c>
      <c r="O1335" s="125"/>
    </row>
    <row r="1336" spans="1:15" s="66" customFormat="1" ht="16.5" customHeight="1" x14ac:dyDescent="0.35">
      <c r="A1336" s="59">
        <v>93260110</v>
      </c>
      <c r="B1336" s="85" t="s">
        <v>5677</v>
      </c>
      <c r="C1336" s="118" t="s">
        <v>3062</v>
      </c>
      <c r="D1336" s="85" t="s">
        <v>3046</v>
      </c>
      <c r="E1336" s="85" t="s">
        <v>5678</v>
      </c>
      <c r="F1336" s="85" t="s">
        <v>12065</v>
      </c>
      <c r="G1336" s="85" t="s">
        <v>12350</v>
      </c>
      <c r="H1336" s="85" t="s">
        <v>233</v>
      </c>
      <c r="I1336" s="85" t="s">
        <v>10119</v>
      </c>
      <c r="J1336" s="85">
        <v>500</v>
      </c>
      <c r="K1336" s="118" t="s">
        <v>12489</v>
      </c>
      <c r="L1336" s="65" t="s">
        <v>3062</v>
      </c>
      <c r="M1336" s="65" t="s">
        <v>3125</v>
      </c>
      <c r="N1336" s="65" t="s">
        <v>3067</v>
      </c>
      <c r="O1336" s="125"/>
    </row>
    <row r="1337" spans="1:15" s="66" customFormat="1" ht="16.5" customHeight="1" x14ac:dyDescent="0.35">
      <c r="A1337" s="59">
        <v>93263070</v>
      </c>
      <c r="B1337" s="85" t="s">
        <v>3942</v>
      </c>
      <c r="C1337" s="118" t="s">
        <v>654</v>
      </c>
      <c r="D1337" s="85" t="s">
        <v>7885</v>
      </c>
      <c r="E1337" s="85" t="s">
        <v>3944</v>
      </c>
      <c r="F1337" s="85" t="s">
        <v>3943</v>
      </c>
      <c r="G1337" s="85" t="s">
        <v>12350</v>
      </c>
      <c r="H1337" s="85" t="s">
        <v>233</v>
      </c>
      <c r="I1337" s="85" t="s">
        <v>10119</v>
      </c>
      <c r="J1337" s="85">
        <v>500</v>
      </c>
      <c r="K1337" s="118" t="s">
        <v>216</v>
      </c>
      <c r="L1337" s="65" t="s">
        <v>654</v>
      </c>
      <c r="M1337" s="65" t="s">
        <v>3125</v>
      </c>
      <c r="N1337" s="65" t="s">
        <v>3938</v>
      </c>
      <c r="O1337" s="125"/>
    </row>
    <row r="1338" spans="1:15" s="66" customFormat="1" ht="16.5" customHeight="1" x14ac:dyDescent="0.35">
      <c r="A1338" s="59">
        <v>93263080</v>
      </c>
      <c r="B1338" s="85" t="s">
        <v>3939</v>
      </c>
      <c r="C1338" s="118" t="s">
        <v>655</v>
      </c>
      <c r="D1338" s="85" t="s">
        <v>7885</v>
      </c>
      <c r="E1338" s="85" t="s">
        <v>3941</v>
      </c>
      <c r="F1338" s="85" t="s">
        <v>3940</v>
      </c>
      <c r="G1338" s="85" t="s">
        <v>12350</v>
      </c>
      <c r="H1338" s="85" t="s">
        <v>233</v>
      </c>
      <c r="I1338" s="85" t="s">
        <v>10119</v>
      </c>
      <c r="J1338" s="85">
        <v>500</v>
      </c>
      <c r="K1338" s="118" t="s">
        <v>216</v>
      </c>
      <c r="L1338" s="65" t="s">
        <v>655</v>
      </c>
      <c r="M1338" s="65" t="s">
        <v>3125</v>
      </c>
      <c r="N1338" s="65" t="s">
        <v>3938</v>
      </c>
      <c r="O1338" s="125"/>
    </row>
    <row r="1339" spans="1:15" s="66" customFormat="1" ht="16.5" customHeight="1" x14ac:dyDescent="0.35">
      <c r="A1339" s="59">
        <v>93263090</v>
      </c>
      <c r="B1339" s="85" t="s">
        <v>3945</v>
      </c>
      <c r="C1339" s="118" t="s">
        <v>656</v>
      </c>
      <c r="D1339" s="85" t="s">
        <v>7885</v>
      </c>
      <c r="E1339" s="85" t="s">
        <v>3947</v>
      </c>
      <c r="F1339" s="85" t="s">
        <v>3946</v>
      </c>
      <c r="G1339" s="85" t="s">
        <v>12350</v>
      </c>
      <c r="H1339" s="85" t="s">
        <v>233</v>
      </c>
      <c r="I1339" s="85" t="s">
        <v>10119</v>
      </c>
      <c r="J1339" s="85">
        <v>500</v>
      </c>
      <c r="K1339" s="118" t="s">
        <v>216</v>
      </c>
      <c r="L1339" s="65" t="s">
        <v>656</v>
      </c>
      <c r="M1339" s="65" t="s">
        <v>3125</v>
      </c>
      <c r="N1339" s="65" t="s">
        <v>3938</v>
      </c>
      <c r="O1339" s="125"/>
    </row>
    <row r="1340" spans="1:15" s="66" customFormat="1" ht="16.5" customHeight="1" x14ac:dyDescent="0.35">
      <c r="A1340" s="59">
        <v>93263100</v>
      </c>
      <c r="B1340" s="85" t="s">
        <v>3948</v>
      </c>
      <c r="C1340" s="118" t="s">
        <v>657</v>
      </c>
      <c r="D1340" s="85" t="s">
        <v>7885</v>
      </c>
      <c r="E1340" s="85" t="s">
        <v>3950</v>
      </c>
      <c r="F1340" s="85" t="s">
        <v>3949</v>
      </c>
      <c r="G1340" s="85" t="s">
        <v>12350</v>
      </c>
      <c r="H1340" s="85" t="s">
        <v>233</v>
      </c>
      <c r="I1340" s="85" t="s">
        <v>10119</v>
      </c>
      <c r="J1340" s="85">
        <v>500</v>
      </c>
      <c r="K1340" s="118" t="s">
        <v>216</v>
      </c>
      <c r="L1340" s="65" t="s">
        <v>657</v>
      </c>
      <c r="M1340" s="65" t="s">
        <v>3125</v>
      </c>
      <c r="N1340" s="65" t="s">
        <v>3938</v>
      </c>
      <c r="O1340" s="125"/>
    </row>
    <row r="1341" spans="1:15" s="66" customFormat="1" ht="16.5" customHeight="1" x14ac:dyDescent="0.35">
      <c r="A1341" s="59">
        <v>93263110</v>
      </c>
      <c r="B1341" s="85" t="s">
        <v>3951</v>
      </c>
      <c r="C1341" s="118" t="s">
        <v>3062</v>
      </c>
      <c r="D1341" s="85" t="s">
        <v>7885</v>
      </c>
      <c r="E1341" s="85" t="s">
        <v>3953</v>
      </c>
      <c r="F1341" s="85" t="s">
        <v>3952</v>
      </c>
      <c r="G1341" s="85" t="s">
        <v>12350</v>
      </c>
      <c r="H1341" s="85" t="s">
        <v>233</v>
      </c>
      <c r="I1341" s="85" t="s">
        <v>10119</v>
      </c>
      <c r="J1341" s="85">
        <v>500</v>
      </c>
      <c r="K1341" s="118" t="s">
        <v>216</v>
      </c>
      <c r="L1341" s="65" t="s">
        <v>3062</v>
      </c>
      <c r="M1341" s="65" t="s">
        <v>3125</v>
      </c>
      <c r="N1341" s="65" t="s">
        <v>3938</v>
      </c>
      <c r="O1341" s="125"/>
    </row>
    <row r="1342" spans="1:15" s="66" customFormat="1" ht="16.5" customHeight="1" x14ac:dyDescent="0.35">
      <c r="A1342" s="59">
        <v>93283070</v>
      </c>
      <c r="B1342" s="85" t="s">
        <v>9625</v>
      </c>
      <c r="C1342" s="118" t="s">
        <v>5689</v>
      </c>
      <c r="D1342" s="85" t="s">
        <v>3086</v>
      </c>
      <c r="E1342" s="85" t="s">
        <v>9627</v>
      </c>
      <c r="F1342" s="85" t="s">
        <v>9626</v>
      </c>
      <c r="G1342" s="85" t="s">
        <v>12350</v>
      </c>
      <c r="H1342" s="85" t="s">
        <v>233</v>
      </c>
      <c r="I1342" s="85" t="s">
        <v>10119</v>
      </c>
      <c r="J1342" s="85">
        <v>500</v>
      </c>
      <c r="K1342" s="118" t="s">
        <v>12489</v>
      </c>
      <c r="L1342" s="65" t="s">
        <v>5689</v>
      </c>
      <c r="M1342" s="65" t="s">
        <v>3125</v>
      </c>
      <c r="N1342" s="65" t="s">
        <v>12762</v>
      </c>
      <c r="O1342" s="125"/>
    </row>
    <row r="1343" spans="1:15" s="66" customFormat="1" ht="16.5" customHeight="1" x14ac:dyDescent="0.35">
      <c r="A1343" s="59">
        <v>93283080</v>
      </c>
      <c r="B1343" s="85" t="s">
        <v>9629</v>
      </c>
      <c r="C1343" s="118" t="s">
        <v>5691</v>
      </c>
      <c r="D1343" s="85" t="s">
        <v>3086</v>
      </c>
      <c r="E1343" s="85" t="s">
        <v>9631</v>
      </c>
      <c r="F1343" s="85" t="s">
        <v>9630</v>
      </c>
      <c r="G1343" s="85" t="s">
        <v>12350</v>
      </c>
      <c r="H1343" s="85" t="s">
        <v>233</v>
      </c>
      <c r="I1343" s="85" t="s">
        <v>10119</v>
      </c>
      <c r="J1343" s="85">
        <v>500</v>
      </c>
      <c r="K1343" s="118" t="s">
        <v>12489</v>
      </c>
      <c r="L1343" s="65" t="s">
        <v>5691</v>
      </c>
      <c r="M1343" s="65" t="s">
        <v>3125</v>
      </c>
      <c r="N1343" s="65" t="s">
        <v>12762</v>
      </c>
      <c r="O1343" s="125"/>
    </row>
    <row r="1344" spans="1:15" s="66" customFormat="1" ht="16.5" customHeight="1" x14ac:dyDescent="0.35">
      <c r="A1344" s="59">
        <v>93283090</v>
      </c>
      <c r="B1344" s="85" t="s">
        <v>9632</v>
      </c>
      <c r="C1344" s="118" t="s">
        <v>5695</v>
      </c>
      <c r="D1344" s="85" t="s">
        <v>3086</v>
      </c>
      <c r="E1344" s="85" t="s">
        <v>9634</v>
      </c>
      <c r="F1344" s="85" t="s">
        <v>9633</v>
      </c>
      <c r="G1344" s="85" t="s">
        <v>12350</v>
      </c>
      <c r="H1344" s="85" t="s">
        <v>233</v>
      </c>
      <c r="I1344" s="85" t="s">
        <v>10119</v>
      </c>
      <c r="J1344" s="85">
        <v>500</v>
      </c>
      <c r="K1344" s="118" t="s">
        <v>12489</v>
      </c>
      <c r="L1344" s="65" t="s">
        <v>5695</v>
      </c>
      <c r="M1344" s="65" t="s">
        <v>3125</v>
      </c>
      <c r="N1344" s="65" t="s">
        <v>12762</v>
      </c>
      <c r="O1344" s="125"/>
    </row>
    <row r="1345" spans="1:15" s="66" customFormat="1" ht="16.5" customHeight="1" x14ac:dyDescent="0.35">
      <c r="A1345" s="59">
        <v>93283100</v>
      </c>
      <c r="B1345" s="85" t="s">
        <v>9635</v>
      </c>
      <c r="C1345" s="118" t="s">
        <v>5698</v>
      </c>
      <c r="D1345" s="85" t="s">
        <v>3086</v>
      </c>
      <c r="E1345" s="85" t="s">
        <v>9637</v>
      </c>
      <c r="F1345" s="85" t="s">
        <v>9636</v>
      </c>
      <c r="G1345" s="85" t="s">
        <v>12350</v>
      </c>
      <c r="H1345" s="85" t="s">
        <v>233</v>
      </c>
      <c r="I1345" s="85" t="s">
        <v>10119</v>
      </c>
      <c r="J1345" s="85">
        <v>500</v>
      </c>
      <c r="K1345" s="118" t="s">
        <v>12489</v>
      </c>
      <c r="L1345" s="65" t="s">
        <v>5698</v>
      </c>
      <c r="M1345" s="65" t="s">
        <v>3125</v>
      </c>
      <c r="N1345" s="65" t="s">
        <v>12762</v>
      </c>
      <c r="O1345" s="125"/>
    </row>
    <row r="1346" spans="1:15" s="66" customFormat="1" ht="16.5" customHeight="1" x14ac:dyDescent="0.35">
      <c r="A1346" s="59">
        <v>93283110</v>
      </c>
      <c r="B1346" s="85" t="s">
        <v>9638</v>
      </c>
      <c r="C1346" s="118" t="s">
        <v>6468</v>
      </c>
      <c r="D1346" s="85" t="s">
        <v>3086</v>
      </c>
      <c r="E1346" s="85" t="s">
        <v>9640</v>
      </c>
      <c r="F1346" s="85" t="s">
        <v>9639</v>
      </c>
      <c r="G1346" s="85" t="s">
        <v>12350</v>
      </c>
      <c r="H1346" s="85" t="s">
        <v>233</v>
      </c>
      <c r="I1346" s="85" t="s">
        <v>10119</v>
      </c>
      <c r="J1346" s="85">
        <v>440</v>
      </c>
      <c r="K1346" s="118" t="s">
        <v>12490</v>
      </c>
      <c r="L1346" s="65" t="s">
        <v>6468</v>
      </c>
      <c r="M1346" s="65" t="s">
        <v>3125</v>
      </c>
      <c r="N1346" s="65" t="s">
        <v>12762</v>
      </c>
      <c r="O1346" s="125"/>
    </row>
    <row r="1347" spans="1:15" s="66" customFormat="1" ht="16.5" customHeight="1" x14ac:dyDescent="0.35">
      <c r="A1347" s="59">
        <v>93283120</v>
      </c>
      <c r="B1347" s="85" t="s">
        <v>9642</v>
      </c>
      <c r="C1347" s="118" t="s">
        <v>9641</v>
      </c>
      <c r="D1347" s="85" t="s">
        <v>3086</v>
      </c>
      <c r="E1347" s="85" t="s">
        <v>9644</v>
      </c>
      <c r="F1347" s="85" t="s">
        <v>9643</v>
      </c>
      <c r="G1347" s="85" t="s">
        <v>12350</v>
      </c>
      <c r="H1347" s="85" t="s">
        <v>233</v>
      </c>
      <c r="I1347" s="85" t="s">
        <v>10119</v>
      </c>
      <c r="J1347" s="85">
        <v>440</v>
      </c>
      <c r="K1347" s="118" t="s">
        <v>12490</v>
      </c>
      <c r="L1347" s="65" t="s">
        <v>9641</v>
      </c>
      <c r="M1347" s="65" t="s">
        <v>3125</v>
      </c>
      <c r="N1347" s="65" t="s">
        <v>12762</v>
      </c>
      <c r="O1347" s="125"/>
    </row>
    <row r="1348" spans="1:15" s="66" customFormat="1" ht="16.5" customHeight="1" x14ac:dyDescent="0.35">
      <c r="A1348" s="59">
        <v>93300060</v>
      </c>
      <c r="B1348" s="85" t="s">
        <v>3085</v>
      </c>
      <c r="C1348" s="118" t="s">
        <v>653</v>
      </c>
      <c r="D1348" s="85" t="s">
        <v>3086</v>
      </c>
      <c r="E1348" s="85" t="s">
        <v>3088</v>
      </c>
      <c r="F1348" s="85" t="s">
        <v>3087</v>
      </c>
      <c r="G1348" s="85" t="s">
        <v>19009</v>
      </c>
      <c r="H1348" s="85" t="s">
        <v>233</v>
      </c>
      <c r="I1348" s="85" t="s">
        <v>10119</v>
      </c>
      <c r="J1348" s="85">
        <v>1000</v>
      </c>
      <c r="K1348" s="118" t="s">
        <v>12491</v>
      </c>
      <c r="L1348" s="65" t="s">
        <v>653</v>
      </c>
      <c r="M1348" s="65" t="s">
        <v>3125</v>
      </c>
      <c r="N1348" s="65" t="s">
        <v>3083</v>
      </c>
      <c r="O1348" s="125"/>
    </row>
    <row r="1349" spans="1:15" s="66" customFormat="1" ht="16.5" customHeight="1" x14ac:dyDescent="0.35">
      <c r="A1349" s="59">
        <v>93300070</v>
      </c>
      <c r="B1349" s="85" t="s">
        <v>3954</v>
      </c>
      <c r="C1349" s="118" t="s">
        <v>654</v>
      </c>
      <c r="D1349" s="85" t="s">
        <v>3086</v>
      </c>
      <c r="E1349" s="85" t="s">
        <v>3956</v>
      </c>
      <c r="F1349" s="85" t="s">
        <v>3955</v>
      </c>
      <c r="G1349" s="85" t="s">
        <v>19010</v>
      </c>
      <c r="H1349" s="85" t="s">
        <v>233</v>
      </c>
      <c r="I1349" s="85" t="s">
        <v>10119</v>
      </c>
      <c r="J1349" s="85">
        <v>1000</v>
      </c>
      <c r="K1349" s="118" t="s">
        <v>12491</v>
      </c>
      <c r="L1349" s="65" t="s">
        <v>654</v>
      </c>
      <c r="M1349" s="65" t="s">
        <v>3125</v>
      </c>
      <c r="N1349" s="65" t="s">
        <v>3083</v>
      </c>
      <c r="O1349" s="125"/>
    </row>
    <row r="1350" spans="1:15" s="66" customFormat="1" ht="16.5" customHeight="1" x14ac:dyDescent="0.35">
      <c r="A1350" s="59">
        <v>93300080</v>
      </c>
      <c r="B1350" s="85" t="s">
        <v>3957</v>
      </c>
      <c r="C1350" s="118" t="s">
        <v>655</v>
      </c>
      <c r="D1350" s="85" t="s">
        <v>3086</v>
      </c>
      <c r="E1350" s="85" t="s">
        <v>3959</v>
      </c>
      <c r="F1350" s="85" t="s">
        <v>3958</v>
      </c>
      <c r="G1350" s="85" t="s">
        <v>19011</v>
      </c>
      <c r="H1350" s="85" t="s">
        <v>233</v>
      </c>
      <c r="I1350" s="85" t="s">
        <v>10119</v>
      </c>
      <c r="J1350" s="85">
        <v>1000</v>
      </c>
      <c r="K1350" s="118" t="s">
        <v>12491</v>
      </c>
      <c r="L1350" s="65" t="s">
        <v>655</v>
      </c>
      <c r="M1350" s="65" t="s">
        <v>3125</v>
      </c>
      <c r="N1350" s="65" t="s">
        <v>3083</v>
      </c>
      <c r="O1350" s="125"/>
    </row>
    <row r="1351" spans="1:15" s="66" customFormat="1" ht="16.5" customHeight="1" x14ac:dyDescent="0.35">
      <c r="A1351" s="59">
        <v>93300090</v>
      </c>
      <c r="B1351" s="85" t="s">
        <v>3960</v>
      </c>
      <c r="C1351" s="118" t="s">
        <v>656</v>
      </c>
      <c r="D1351" s="85" t="s">
        <v>3086</v>
      </c>
      <c r="E1351" s="85" t="s">
        <v>3962</v>
      </c>
      <c r="F1351" s="85" t="s">
        <v>3961</v>
      </c>
      <c r="G1351" s="85" t="s">
        <v>19012</v>
      </c>
      <c r="H1351" s="85" t="s">
        <v>233</v>
      </c>
      <c r="I1351" s="85" t="s">
        <v>10119</v>
      </c>
      <c r="J1351" s="85">
        <v>1000</v>
      </c>
      <c r="K1351" s="118" t="s">
        <v>12491</v>
      </c>
      <c r="L1351" s="65" t="s">
        <v>656</v>
      </c>
      <c r="M1351" s="65" t="s">
        <v>3125</v>
      </c>
      <c r="N1351" s="65" t="s">
        <v>3083</v>
      </c>
      <c r="O1351" s="125"/>
    </row>
    <row r="1352" spans="1:15" s="66" customFormat="1" ht="16.5" customHeight="1" x14ac:dyDescent="0.35">
      <c r="A1352" s="59">
        <v>93300100</v>
      </c>
      <c r="B1352" s="85" t="s">
        <v>3963</v>
      </c>
      <c r="C1352" s="118" t="s">
        <v>657</v>
      </c>
      <c r="D1352" s="85" t="s">
        <v>3086</v>
      </c>
      <c r="E1352" s="85" t="s">
        <v>3965</v>
      </c>
      <c r="F1352" s="85" t="s">
        <v>3964</v>
      </c>
      <c r="G1352" s="85" t="s">
        <v>19013</v>
      </c>
      <c r="H1352" s="85" t="s">
        <v>233</v>
      </c>
      <c r="I1352" s="85" t="s">
        <v>10119</v>
      </c>
      <c r="J1352" s="85">
        <v>1000</v>
      </c>
      <c r="K1352" s="118" t="s">
        <v>12491</v>
      </c>
      <c r="L1352" s="65" t="s">
        <v>657</v>
      </c>
      <c r="M1352" s="65" t="s">
        <v>3125</v>
      </c>
      <c r="N1352" s="65" t="s">
        <v>3083</v>
      </c>
      <c r="O1352" s="125"/>
    </row>
    <row r="1353" spans="1:15" s="66" customFormat="1" ht="16.5" customHeight="1" x14ac:dyDescent="0.35">
      <c r="A1353" s="59">
        <v>93311070</v>
      </c>
      <c r="B1353" s="85" t="s">
        <v>3967</v>
      </c>
      <c r="C1353" s="118" t="s">
        <v>654</v>
      </c>
      <c r="D1353" s="85" t="s">
        <v>7885</v>
      </c>
      <c r="E1353" s="85" t="s">
        <v>3969</v>
      </c>
      <c r="F1353" s="85" t="s">
        <v>3968</v>
      </c>
      <c r="G1353" s="85" t="s">
        <v>19014</v>
      </c>
      <c r="H1353" s="85" t="s">
        <v>233</v>
      </c>
      <c r="I1353" s="85" t="s">
        <v>10119</v>
      </c>
      <c r="J1353" s="85">
        <v>1000</v>
      </c>
      <c r="K1353" s="118" t="s">
        <v>12492</v>
      </c>
      <c r="L1353" s="65" t="s">
        <v>654</v>
      </c>
      <c r="M1353" s="65" t="s">
        <v>3125</v>
      </c>
      <c r="N1353" s="65" t="s">
        <v>11608</v>
      </c>
      <c r="O1353" s="125"/>
    </row>
    <row r="1354" spans="1:15" s="66" customFormat="1" ht="16.5" customHeight="1" x14ac:dyDescent="0.35">
      <c r="A1354" s="59">
        <v>93311080</v>
      </c>
      <c r="B1354" s="85" t="s">
        <v>3971</v>
      </c>
      <c r="C1354" s="118" t="s">
        <v>655</v>
      </c>
      <c r="D1354" s="85" t="s">
        <v>7885</v>
      </c>
      <c r="E1354" s="85" t="s">
        <v>3973</v>
      </c>
      <c r="F1354" s="85" t="s">
        <v>3972</v>
      </c>
      <c r="G1354" s="85" t="s">
        <v>19015</v>
      </c>
      <c r="H1354" s="85" t="s">
        <v>233</v>
      </c>
      <c r="I1354" s="85" t="s">
        <v>10119</v>
      </c>
      <c r="J1354" s="85">
        <v>1000</v>
      </c>
      <c r="K1354" s="118" t="s">
        <v>12492</v>
      </c>
      <c r="L1354" s="65" t="s">
        <v>655</v>
      </c>
      <c r="M1354" s="65" t="s">
        <v>3125</v>
      </c>
      <c r="N1354" s="65" t="s">
        <v>11608</v>
      </c>
      <c r="O1354" s="125"/>
    </row>
    <row r="1355" spans="1:15" s="66" customFormat="1" ht="16.5" customHeight="1" x14ac:dyDescent="0.35">
      <c r="A1355" s="59">
        <v>93311090</v>
      </c>
      <c r="B1355" s="85" t="s">
        <v>3974</v>
      </c>
      <c r="C1355" s="118" t="s">
        <v>656</v>
      </c>
      <c r="D1355" s="85" t="s">
        <v>7885</v>
      </c>
      <c r="E1355" s="85" t="s">
        <v>3976</v>
      </c>
      <c r="F1355" s="85" t="s">
        <v>3975</v>
      </c>
      <c r="G1355" s="85" t="s">
        <v>19016</v>
      </c>
      <c r="H1355" s="85" t="s">
        <v>233</v>
      </c>
      <c r="I1355" s="85" t="s">
        <v>10119</v>
      </c>
      <c r="J1355" s="85">
        <v>1000</v>
      </c>
      <c r="K1355" s="118" t="s">
        <v>12492</v>
      </c>
      <c r="L1355" s="65" t="s">
        <v>656</v>
      </c>
      <c r="M1355" s="65" t="s">
        <v>3125</v>
      </c>
      <c r="N1355" s="65" t="s">
        <v>11608</v>
      </c>
      <c r="O1355" s="125"/>
    </row>
    <row r="1356" spans="1:15" s="66" customFormat="1" ht="16.5" customHeight="1" x14ac:dyDescent="0.35">
      <c r="A1356" s="59">
        <v>93311100</v>
      </c>
      <c r="B1356" s="85" t="s">
        <v>3977</v>
      </c>
      <c r="C1356" s="118" t="s">
        <v>657</v>
      </c>
      <c r="D1356" s="85" t="s">
        <v>7885</v>
      </c>
      <c r="E1356" s="85" t="s">
        <v>3979</v>
      </c>
      <c r="F1356" s="85" t="s">
        <v>3978</v>
      </c>
      <c r="G1356" s="85" t="s">
        <v>19017</v>
      </c>
      <c r="H1356" s="85" t="s">
        <v>233</v>
      </c>
      <c r="I1356" s="85" t="s">
        <v>10119</v>
      </c>
      <c r="J1356" s="85">
        <v>1000</v>
      </c>
      <c r="K1356" s="118" t="s">
        <v>12492</v>
      </c>
      <c r="L1356" s="65" t="s">
        <v>657</v>
      </c>
      <c r="M1356" s="65" t="s">
        <v>3125</v>
      </c>
      <c r="N1356" s="65" t="s">
        <v>11608</v>
      </c>
      <c r="O1356" s="125"/>
    </row>
    <row r="1357" spans="1:15" s="66" customFormat="1" ht="16.5" customHeight="1" x14ac:dyDescent="0.35">
      <c r="A1357" s="59">
        <v>93360060</v>
      </c>
      <c r="B1357" s="85" t="s">
        <v>3045</v>
      </c>
      <c r="C1357" s="118" t="s">
        <v>653</v>
      </c>
      <c r="D1357" s="85" t="s">
        <v>3046</v>
      </c>
      <c r="E1357" s="85" t="s">
        <v>3048</v>
      </c>
      <c r="F1357" s="85" t="s">
        <v>3047</v>
      </c>
      <c r="G1357" s="85" t="s">
        <v>12350</v>
      </c>
      <c r="H1357" s="85" t="s">
        <v>233</v>
      </c>
      <c r="I1357" s="85" t="s">
        <v>10119</v>
      </c>
      <c r="J1357" s="85">
        <v>500</v>
      </c>
      <c r="K1357" s="118" t="s">
        <v>12493</v>
      </c>
      <c r="L1357" s="65" t="s">
        <v>653</v>
      </c>
      <c r="M1357" s="65" t="s">
        <v>3125</v>
      </c>
      <c r="N1357" s="65" t="s">
        <v>3043</v>
      </c>
      <c r="O1357" s="125"/>
    </row>
    <row r="1358" spans="1:15" s="66" customFormat="1" ht="16.5" customHeight="1" x14ac:dyDescent="0.35">
      <c r="A1358" s="59">
        <v>93360070</v>
      </c>
      <c r="B1358" s="85" t="s">
        <v>3050</v>
      </c>
      <c r="C1358" s="118" t="s">
        <v>654</v>
      </c>
      <c r="D1358" s="85" t="s">
        <v>3046</v>
      </c>
      <c r="E1358" s="85" t="s">
        <v>3052</v>
      </c>
      <c r="F1358" s="85" t="s">
        <v>3051</v>
      </c>
      <c r="G1358" s="85" t="s">
        <v>12350</v>
      </c>
      <c r="H1358" s="85" t="s">
        <v>233</v>
      </c>
      <c r="I1358" s="85" t="s">
        <v>10119</v>
      </c>
      <c r="J1358" s="85">
        <v>500</v>
      </c>
      <c r="K1358" s="118" t="s">
        <v>12493</v>
      </c>
      <c r="L1358" s="65" t="s">
        <v>654</v>
      </c>
      <c r="M1358" s="65" t="s">
        <v>3125</v>
      </c>
      <c r="N1358" s="65" t="s">
        <v>3043</v>
      </c>
      <c r="O1358" s="125"/>
    </row>
    <row r="1359" spans="1:15" s="66" customFormat="1" ht="16.5" customHeight="1" x14ac:dyDescent="0.35">
      <c r="A1359" s="59">
        <v>93360080</v>
      </c>
      <c r="B1359" s="85" t="s">
        <v>3053</v>
      </c>
      <c r="C1359" s="118" t="s">
        <v>655</v>
      </c>
      <c r="D1359" s="85" t="s">
        <v>3046</v>
      </c>
      <c r="E1359" s="85" t="s">
        <v>3055</v>
      </c>
      <c r="F1359" s="85" t="s">
        <v>3054</v>
      </c>
      <c r="G1359" s="85" t="s">
        <v>12350</v>
      </c>
      <c r="H1359" s="85" t="s">
        <v>233</v>
      </c>
      <c r="I1359" s="85" t="s">
        <v>10119</v>
      </c>
      <c r="J1359" s="85">
        <v>500</v>
      </c>
      <c r="K1359" s="118" t="s">
        <v>12493</v>
      </c>
      <c r="L1359" s="65" t="s">
        <v>655</v>
      </c>
      <c r="M1359" s="65" t="s">
        <v>3125</v>
      </c>
      <c r="N1359" s="65" t="s">
        <v>3043</v>
      </c>
      <c r="O1359" s="125"/>
    </row>
    <row r="1360" spans="1:15" s="66" customFormat="1" ht="16.5" customHeight="1" x14ac:dyDescent="0.35">
      <c r="A1360" s="59">
        <v>93360090</v>
      </c>
      <c r="B1360" s="85" t="s">
        <v>3056</v>
      </c>
      <c r="C1360" s="118" t="s">
        <v>656</v>
      </c>
      <c r="D1360" s="85" t="s">
        <v>3046</v>
      </c>
      <c r="E1360" s="85" t="s">
        <v>3058</v>
      </c>
      <c r="F1360" s="85" t="s">
        <v>3057</v>
      </c>
      <c r="G1360" s="85" t="s">
        <v>12350</v>
      </c>
      <c r="H1360" s="85" t="s">
        <v>233</v>
      </c>
      <c r="I1360" s="85" t="s">
        <v>10119</v>
      </c>
      <c r="J1360" s="85">
        <v>500</v>
      </c>
      <c r="K1360" s="118" t="s">
        <v>12493</v>
      </c>
      <c r="L1360" s="65" t="s">
        <v>656</v>
      </c>
      <c r="M1360" s="65" t="s">
        <v>3125</v>
      </c>
      <c r="N1360" s="65" t="s">
        <v>3043</v>
      </c>
      <c r="O1360" s="125"/>
    </row>
    <row r="1361" spans="1:15" s="66" customFormat="1" ht="16.5" customHeight="1" x14ac:dyDescent="0.35">
      <c r="A1361" s="59">
        <v>93360100</v>
      </c>
      <c r="B1361" s="85" t="s">
        <v>3059</v>
      </c>
      <c r="C1361" s="118" t="s">
        <v>657</v>
      </c>
      <c r="D1361" s="85" t="s">
        <v>3046</v>
      </c>
      <c r="E1361" s="85" t="s">
        <v>3061</v>
      </c>
      <c r="F1361" s="85" t="s">
        <v>3060</v>
      </c>
      <c r="G1361" s="85" t="s">
        <v>12350</v>
      </c>
      <c r="H1361" s="85" t="s">
        <v>233</v>
      </c>
      <c r="I1361" s="85" t="s">
        <v>10119</v>
      </c>
      <c r="J1361" s="85">
        <v>500</v>
      </c>
      <c r="K1361" s="118" t="s">
        <v>12493</v>
      </c>
      <c r="L1361" s="65" t="s">
        <v>657</v>
      </c>
      <c r="M1361" s="65" t="s">
        <v>3125</v>
      </c>
      <c r="N1361" s="65" t="s">
        <v>3043</v>
      </c>
      <c r="O1361" s="125"/>
    </row>
    <row r="1362" spans="1:15" s="66" customFormat="1" ht="16.5" customHeight="1" x14ac:dyDescent="0.35">
      <c r="A1362" s="59">
        <v>93360110</v>
      </c>
      <c r="B1362" s="85" t="s">
        <v>3063</v>
      </c>
      <c r="C1362" s="118" t="s">
        <v>3062</v>
      </c>
      <c r="D1362" s="85" t="s">
        <v>3046</v>
      </c>
      <c r="E1362" s="85" t="s">
        <v>3065</v>
      </c>
      <c r="F1362" s="85" t="s">
        <v>3064</v>
      </c>
      <c r="G1362" s="85" t="s">
        <v>12350</v>
      </c>
      <c r="H1362" s="85" t="s">
        <v>233</v>
      </c>
      <c r="I1362" s="85" t="s">
        <v>10119</v>
      </c>
      <c r="J1362" s="85">
        <v>500</v>
      </c>
      <c r="K1362" s="118" t="s">
        <v>12493</v>
      </c>
      <c r="L1362" s="65" t="s">
        <v>3062</v>
      </c>
      <c r="M1362" s="65" t="s">
        <v>3125</v>
      </c>
      <c r="N1362" s="65" t="s">
        <v>3043</v>
      </c>
      <c r="O1362" s="125"/>
    </row>
    <row r="1363" spans="1:15" s="66" customFormat="1" ht="16.5" customHeight="1" x14ac:dyDescent="0.35">
      <c r="A1363" s="59">
        <v>93401055</v>
      </c>
      <c r="B1363" s="85" t="s">
        <v>4041</v>
      </c>
      <c r="C1363" s="118" t="s">
        <v>660</v>
      </c>
      <c r="D1363" s="85" t="s">
        <v>7885</v>
      </c>
      <c r="E1363" s="85" t="s">
        <v>4043</v>
      </c>
      <c r="F1363" s="85" t="s">
        <v>4042</v>
      </c>
      <c r="G1363" s="85" t="s">
        <v>19018</v>
      </c>
      <c r="H1363" s="85" t="s">
        <v>233</v>
      </c>
      <c r="I1363" s="85" t="s">
        <v>10119</v>
      </c>
      <c r="J1363" s="85">
        <v>1000</v>
      </c>
      <c r="K1363" s="118" t="s">
        <v>12492</v>
      </c>
      <c r="L1363" s="65" t="s">
        <v>660</v>
      </c>
      <c r="M1363" s="65" t="s">
        <v>3125</v>
      </c>
      <c r="N1363" s="65" t="s">
        <v>12619</v>
      </c>
      <c r="O1363" s="125"/>
    </row>
    <row r="1364" spans="1:15" s="66" customFormat="1" ht="16.5" customHeight="1" x14ac:dyDescent="0.35">
      <c r="A1364" s="59">
        <v>93401065</v>
      </c>
      <c r="B1364" s="85" t="s">
        <v>3980</v>
      </c>
      <c r="C1364" s="118" t="s">
        <v>223</v>
      </c>
      <c r="D1364" s="85" t="s">
        <v>7885</v>
      </c>
      <c r="E1364" s="85" t="s">
        <v>3982</v>
      </c>
      <c r="F1364" s="85" t="s">
        <v>3981</v>
      </c>
      <c r="G1364" s="85" t="s">
        <v>19019</v>
      </c>
      <c r="H1364" s="85" t="s">
        <v>233</v>
      </c>
      <c r="I1364" s="85" t="s">
        <v>10119</v>
      </c>
      <c r="J1364" s="85">
        <v>1000</v>
      </c>
      <c r="K1364" s="118" t="s">
        <v>12492</v>
      </c>
      <c r="L1364" s="65" t="s">
        <v>223</v>
      </c>
      <c r="M1364" s="65" t="s">
        <v>3125</v>
      </c>
      <c r="N1364" s="65" t="s">
        <v>12619</v>
      </c>
      <c r="O1364" s="125"/>
    </row>
    <row r="1365" spans="1:15" s="66" customFormat="1" ht="16.5" customHeight="1" x14ac:dyDescent="0.35">
      <c r="A1365" s="59">
        <v>93401075</v>
      </c>
      <c r="B1365" s="85" t="s">
        <v>3984</v>
      </c>
      <c r="C1365" s="118" t="s">
        <v>226</v>
      </c>
      <c r="D1365" s="85" t="s">
        <v>7885</v>
      </c>
      <c r="E1365" s="85" t="s">
        <v>3986</v>
      </c>
      <c r="F1365" s="85" t="s">
        <v>3985</v>
      </c>
      <c r="G1365" s="85" t="s">
        <v>19017</v>
      </c>
      <c r="H1365" s="85" t="s">
        <v>233</v>
      </c>
      <c r="I1365" s="85" t="s">
        <v>10119</v>
      </c>
      <c r="J1365" s="85">
        <v>1000</v>
      </c>
      <c r="K1365" s="118" t="s">
        <v>12492</v>
      </c>
      <c r="L1365" s="65" t="s">
        <v>226</v>
      </c>
      <c r="M1365" s="65" t="s">
        <v>3125</v>
      </c>
      <c r="N1365" s="65" t="s">
        <v>12619</v>
      </c>
      <c r="O1365" s="125"/>
    </row>
    <row r="1366" spans="1:15" s="66" customFormat="1" ht="16.5" customHeight="1" x14ac:dyDescent="0.35">
      <c r="A1366" s="59">
        <v>93401085</v>
      </c>
      <c r="B1366" s="85" t="s">
        <v>3987</v>
      </c>
      <c r="C1366" s="118" t="s">
        <v>228</v>
      </c>
      <c r="D1366" s="85" t="s">
        <v>7885</v>
      </c>
      <c r="E1366" s="85" t="s">
        <v>3989</v>
      </c>
      <c r="F1366" s="85" t="s">
        <v>3988</v>
      </c>
      <c r="G1366" s="85" t="s">
        <v>19020</v>
      </c>
      <c r="H1366" s="85" t="s">
        <v>233</v>
      </c>
      <c r="I1366" s="85" t="s">
        <v>10119</v>
      </c>
      <c r="J1366" s="85">
        <v>1000</v>
      </c>
      <c r="K1366" s="118" t="s">
        <v>12492</v>
      </c>
      <c r="L1366" s="65" t="s">
        <v>228</v>
      </c>
      <c r="M1366" s="65" t="s">
        <v>3125</v>
      </c>
      <c r="N1366" s="65" t="s">
        <v>12619</v>
      </c>
      <c r="O1366" s="125"/>
    </row>
    <row r="1367" spans="1:15" s="66" customFormat="1" ht="16.5" customHeight="1" x14ac:dyDescent="0.35">
      <c r="A1367" s="59">
        <v>93401095</v>
      </c>
      <c r="B1367" s="85" t="s">
        <v>3990</v>
      </c>
      <c r="C1367" s="118" t="s">
        <v>547</v>
      </c>
      <c r="D1367" s="85" t="s">
        <v>7885</v>
      </c>
      <c r="E1367" s="85" t="s">
        <v>3992</v>
      </c>
      <c r="F1367" s="85" t="s">
        <v>3991</v>
      </c>
      <c r="G1367" s="85" t="s">
        <v>19021</v>
      </c>
      <c r="H1367" s="85" t="s">
        <v>233</v>
      </c>
      <c r="I1367" s="85" t="s">
        <v>10119</v>
      </c>
      <c r="J1367" s="85">
        <v>1000</v>
      </c>
      <c r="K1367" s="118" t="s">
        <v>12492</v>
      </c>
      <c r="L1367" s="65" t="s">
        <v>547</v>
      </c>
      <c r="M1367" s="65" t="s">
        <v>3125</v>
      </c>
      <c r="N1367" s="65" t="s">
        <v>12619</v>
      </c>
      <c r="O1367" s="125"/>
    </row>
    <row r="1368" spans="1:15" s="66" customFormat="1" ht="16.5" customHeight="1" x14ac:dyDescent="0.35">
      <c r="A1368" s="59">
        <v>93401105</v>
      </c>
      <c r="B1368" s="85" t="s">
        <v>3993</v>
      </c>
      <c r="C1368" s="118" t="s">
        <v>552</v>
      </c>
      <c r="D1368" s="85" t="s">
        <v>7885</v>
      </c>
      <c r="E1368" s="85" t="s">
        <v>3995</v>
      </c>
      <c r="F1368" s="85" t="s">
        <v>3994</v>
      </c>
      <c r="G1368" s="85" t="s">
        <v>19022</v>
      </c>
      <c r="H1368" s="85" t="s">
        <v>233</v>
      </c>
      <c r="I1368" s="85" t="s">
        <v>10119</v>
      </c>
      <c r="J1368" s="85">
        <v>1000</v>
      </c>
      <c r="K1368" s="118" t="s">
        <v>12492</v>
      </c>
      <c r="L1368" s="65" t="s">
        <v>552</v>
      </c>
      <c r="M1368" s="65" t="s">
        <v>3125</v>
      </c>
      <c r="N1368" s="65" t="s">
        <v>12619</v>
      </c>
      <c r="O1368" s="125"/>
    </row>
    <row r="1369" spans="1:15" s="66" customFormat="1" ht="16.5" customHeight="1" x14ac:dyDescent="0.35">
      <c r="A1369" s="59">
        <v>93700070</v>
      </c>
      <c r="B1369" s="85" t="s">
        <v>3997</v>
      </c>
      <c r="C1369" s="118" t="s">
        <v>654</v>
      </c>
      <c r="D1369" s="85" t="s">
        <v>3086</v>
      </c>
      <c r="E1369" s="85" t="s">
        <v>3999</v>
      </c>
      <c r="F1369" s="85" t="s">
        <v>3998</v>
      </c>
      <c r="G1369" s="85" t="s">
        <v>19023</v>
      </c>
      <c r="H1369" s="85" t="s">
        <v>233</v>
      </c>
      <c r="I1369" s="85" t="s">
        <v>10414</v>
      </c>
      <c r="J1369" s="85">
        <v>200</v>
      </c>
      <c r="K1369" s="118" t="s">
        <v>12462</v>
      </c>
      <c r="L1369" s="65" t="s">
        <v>654</v>
      </c>
      <c r="M1369" s="65" t="s">
        <v>3125</v>
      </c>
      <c r="N1369" s="65" t="s">
        <v>3996</v>
      </c>
      <c r="O1369" s="125"/>
    </row>
    <row r="1370" spans="1:15" s="66" customFormat="1" ht="16.5" customHeight="1" x14ac:dyDescent="0.35">
      <c r="A1370" s="59">
        <v>93700080</v>
      </c>
      <c r="B1370" s="85" t="s">
        <v>4001</v>
      </c>
      <c r="C1370" s="118" t="s">
        <v>655</v>
      </c>
      <c r="D1370" s="85" t="s">
        <v>3086</v>
      </c>
      <c r="E1370" s="85" t="s">
        <v>4003</v>
      </c>
      <c r="F1370" s="85" t="s">
        <v>4002</v>
      </c>
      <c r="G1370" s="85" t="s">
        <v>19024</v>
      </c>
      <c r="H1370" s="85" t="s">
        <v>233</v>
      </c>
      <c r="I1370" s="85" t="s">
        <v>10414</v>
      </c>
      <c r="J1370" s="85">
        <v>200</v>
      </c>
      <c r="K1370" s="118" t="s">
        <v>12462</v>
      </c>
      <c r="L1370" s="65" t="s">
        <v>655</v>
      </c>
      <c r="M1370" s="65" t="s">
        <v>3125</v>
      </c>
      <c r="N1370" s="65" t="s">
        <v>3996</v>
      </c>
      <c r="O1370" s="125"/>
    </row>
    <row r="1371" spans="1:15" s="66" customFormat="1" ht="16.5" customHeight="1" x14ac:dyDescent="0.35">
      <c r="A1371" s="59">
        <v>93700090</v>
      </c>
      <c r="B1371" s="85" t="s">
        <v>4004</v>
      </c>
      <c r="C1371" s="118" t="s">
        <v>656</v>
      </c>
      <c r="D1371" s="85" t="s">
        <v>3086</v>
      </c>
      <c r="E1371" s="85" t="s">
        <v>4006</v>
      </c>
      <c r="F1371" s="85" t="s">
        <v>4005</v>
      </c>
      <c r="G1371" s="85" t="s">
        <v>19025</v>
      </c>
      <c r="H1371" s="85" t="s">
        <v>233</v>
      </c>
      <c r="I1371" s="85" t="s">
        <v>10414</v>
      </c>
      <c r="J1371" s="85">
        <v>200</v>
      </c>
      <c r="K1371" s="118" t="s">
        <v>12462</v>
      </c>
      <c r="L1371" s="65" t="s">
        <v>656</v>
      </c>
      <c r="M1371" s="65" t="s">
        <v>3125</v>
      </c>
      <c r="N1371" s="65" t="s">
        <v>3996</v>
      </c>
      <c r="O1371" s="125"/>
    </row>
    <row r="1372" spans="1:15" s="66" customFormat="1" ht="16.5" customHeight="1" x14ac:dyDescent="0.35">
      <c r="A1372" s="59">
        <v>93700100</v>
      </c>
      <c r="B1372" s="85" t="s">
        <v>4007</v>
      </c>
      <c r="C1372" s="118" t="s">
        <v>657</v>
      </c>
      <c r="D1372" s="85" t="s">
        <v>3086</v>
      </c>
      <c r="E1372" s="85" t="s">
        <v>4009</v>
      </c>
      <c r="F1372" s="85" t="s">
        <v>4008</v>
      </c>
      <c r="G1372" s="85" t="s">
        <v>19026</v>
      </c>
      <c r="H1372" s="85" t="s">
        <v>233</v>
      </c>
      <c r="I1372" s="85" t="s">
        <v>10414</v>
      </c>
      <c r="J1372" s="85">
        <v>200</v>
      </c>
      <c r="K1372" s="118" t="s">
        <v>12462</v>
      </c>
      <c r="L1372" s="65" t="s">
        <v>657</v>
      </c>
      <c r="M1372" s="65" t="s">
        <v>3125</v>
      </c>
      <c r="N1372" s="65" t="s">
        <v>3996</v>
      </c>
      <c r="O1372" s="125"/>
    </row>
    <row r="1373" spans="1:15" s="66" customFormat="1" ht="16.5" customHeight="1" x14ac:dyDescent="0.35">
      <c r="A1373" s="59">
        <v>93732060</v>
      </c>
      <c r="B1373" s="85" t="s">
        <v>8703</v>
      </c>
      <c r="C1373" s="118" t="s">
        <v>6464</v>
      </c>
      <c r="D1373" s="85" t="s">
        <v>3124</v>
      </c>
      <c r="E1373" s="85" t="s">
        <v>8705</v>
      </c>
      <c r="F1373" s="85" t="s">
        <v>8704</v>
      </c>
      <c r="G1373" s="85" t="s">
        <v>12350</v>
      </c>
      <c r="H1373" s="85" t="s">
        <v>218</v>
      </c>
      <c r="I1373" s="85" t="s">
        <v>10119</v>
      </c>
      <c r="J1373" s="85">
        <v>1000</v>
      </c>
      <c r="K1373" s="118" t="s">
        <v>12447</v>
      </c>
      <c r="L1373" s="65" t="s">
        <v>6464</v>
      </c>
      <c r="M1373" s="65" t="s">
        <v>3125</v>
      </c>
      <c r="N1373" s="65" t="s">
        <v>6462</v>
      </c>
      <c r="O1373" s="125"/>
    </row>
    <row r="1374" spans="1:15" s="66" customFormat="1" ht="16.5" customHeight="1" x14ac:dyDescent="0.35">
      <c r="A1374" s="59">
        <v>93732070</v>
      </c>
      <c r="B1374" s="85" t="s">
        <v>8697</v>
      </c>
      <c r="C1374" s="118" t="s">
        <v>5689</v>
      </c>
      <c r="D1374" s="85" t="s">
        <v>3124</v>
      </c>
      <c r="E1374" s="85" t="s">
        <v>8699</v>
      </c>
      <c r="F1374" s="85" t="s">
        <v>8698</v>
      </c>
      <c r="G1374" s="85" t="s">
        <v>12350</v>
      </c>
      <c r="H1374" s="85" t="s">
        <v>218</v>
      </c>
      <c r="I1374" s="85" t="s">
        <v>10119</v>
      </c>
      <c r="J1374" s="85">
        <v>1000</v>
      </c>
      <c r="K1374" s="118" t="s">
        <v>12447</v>
      </c>
      <c r="L1374" s="65" t="s">
        <v>5689</v>
      </c>
      <c r="M1374" s="65" t="s">
        <v>3125</v>
      </c>
      <c r="N1374" s="65" t="s">
        <v>6462</v>
      </c>
      <c r="O1374" s="125"/>
    </row>
    <row r="1375" spans="1:15" s="66" customFormat="1" ht="16.5" customHeight="1" x14ac:dyDescent="0.35">
      <c r="A1375" s="59">
        <v>93732080</v>
      </c>
      <c r="B1375" s="85" t="s">
        <v>8694</v>
      </c>
      <c r="C1375" s="118" t="s">
        <v>5691</v>
      </c>
      <c r="D1375" s="85" t="s">
        <v>3124</v>
      </c>
      <c r="E1375" s="85" t="s">
        <v>8696</v>
      </c>
      <c r="F1375" s="85" t="s">
        <v>8695</v>
      </c>
      <c r="G1375" s="85" t="s">
        <v>12350</v>
      </c>
      <c r="H1375" s="85" t="s">
        <v>218</v>
      </c>
      <c r="I1375" s="85" t="s">
        <v>10119</v>
      </c>
      <c r="J1375" s="85">
        <v>1000</v>
      </c>
      <c r="K1375" s="118" t="s">
        <v>12447</v>
      </c>
      <c r="L1375" s="65" t="s">
        <v>5691</v>
      </c>
      <c r="M1375" s="65" t="s">
        <v>3125</v>
      </c>
      <c r="N1375" s="65" t="s">
        <v>6462</v>
      </c>
      <c r="O1375" s="125"/>
    </row>
    <row r="1376" spans="1:15" s="66" customFormat="1" ht="16.5" customHeight="1" x14ac:dyDescent="0.35">
      <c r="A1376" s="59">
        <v>93732090</v>
      </c>
      <c r="B1376" s="85" t="s">
        <v>8691</v>
      </c>
      <c r="C1376" s="118" t="s">
        <v>5695</v>
      </c>
      <c r="D1376" s="85" t="s">
        <v>3124</v>
      </c>
      <c r="E1376" s="85" t="s">
        <v>8693</v>
      </c>
      <c r="F1376" s="85" t="s">
        <v>8692</v>
      </c>
      <c r="G1376" s="85" t="s">
        <v>12350</v>
      </c>
      <c r="H1376" s="85" t="s">
        <v>218</v>
      </c>
      <c r="I1376" s="85" t="s">
        <v>10119</v>
      </c>
      <c r="J1376" s="85">
        <v>1000</v>
      </c>
      <c r="K1376" s="118" t="s">
        <v>12447</v>
      </c>
      <c r="L1376" s="65" t="s">
        <v>5695</v>
      </c>
      <c r="M1376" s="65" t="s">
        <v>3125</v>
      </c>
      <c r="N1376" s="65" t="s">
        <v>6462</v>
      </c>
      <c r="O1376" s="125"/>
    </row>
    <row r="1377" spans="1:15" s="66" customFormat="1" ht="16.5" customHeight="1" x14ac:dyDescent="0.35">
      <c r="A1377" s="59">
        <v>93732100</v>
      </c>
      <c r="B1377" s="85" t="s">
        <v>8700</v>
      </c>
      <c r="C1377" s="118" t="s">
        <v>5698</v>
      </c>
      <c r="D1377" s="85" t="s">
        <v>3124</v>
      </c>
      <c r="E1377" s="85" t="s">
        <v>8702</v>
      </c>
      <c r="F1377" s="85" t="s">
        <v>8701</v>
      </c>
      <c r="G1377" s="85" t="s">
        <v>12350</v>
      </c>
      <c r="H1377" s="85" t="s">
        <v>218</v>
      </c>
      <c r="I1377" s="85" t="s">
        <v>10119</v>
      </c>
      <c r="J1377" s="85">
        <v>1000</v>
      </c>
      <c r="K1377" s="118" t="s">
        <v>12447</v>
      </c>
      <c r="L1377" s="65" t="s">
        <v>5698</v>
      </c>
      <c r="M1377" s="65" t="s">
        <v>3125</v>
      </c>
      <c r="N1377" s="65" t="s">
        <v>6462</v>
      </c>
      <c r="O1377" s="125"/>
    </row>
    <row r="1378" spans="1:15" s="66" customFormat="1" ht="16.5" customHeight="1" x14ac:dyDescent="0.35">
      <c r="A1378" s="59">
        <v>93732110</v>
      </c>
      <c r="B1378" s="85" t="s">
        <v>8706</v>
      </c>
      <c r="C1378" s="118" t="s">
        <v>6468</v>
      </c>
      <c r="D1378" s="85" t="s">
        <v>3124</v>
      </c>
      <c r="E1378" s="85" t="s">
        <v>8708</v>
      </c>
      <c r="F1378" s="85" t="s">
        <v>8707</v>
      </c>
      <c r="G1378" s="85" t="s">
        <v>12350</v>
      </c>
      <c r="H1378" s="85" t="s">
        <v>218</v>
      </c>
      <c r="I1378" s="85" t="s">
        <v>10119</v>
      </c>
      <c r="J1378" s="85">
        <v>900</v>
      </c>
      <c r="K1378" s="118" t="s">
        <v>12494</v>
      </c>
      <c r="L1378" s="65" t="s">
        <v>6468</v>
      </c>
      <c r="M1378" s="65" t="s">
        <v>3125</v>
      </c>
      <c r="N1378" s="65" t="s">
        <v>6462</v>
      </c>
      <c r="O1378" s="125"/>
    </row>
    <row r="1379" spans="1:15" s="66" customFormat="1" ht="16.5" customHeight="1" x14ac:dyDescent="0.35">
      <c r="A1379" s="59">
        <v>93823060</v>
      </c>
      <c r="B1379" s="85" t="s">
        <v>11609</v>
      </c>
      <c r="C1379" s="118" t="s">
        <v>6464</v>
      </c>
      <c r="D1379" s="85" t="s">
        <v>7885</v>
      </c>
      <c r="E1379" s="85" t="s">
        <v>3643</v>
      </c>
      <c r="F1379" s="85" t="s">
        <v>3642</v>
      </c>
      <c r="G1379" s="85" t="s">
        <v>12350</v>
      </c>
      <c r="H1379" s="85" t="s">
        <v>233</v>
      </c>
      <c r="I1379" s="85" t="s">
        <v>10119</v>
      </c>
      <c r="J1379" s="85">
        <v>1000</v>
      </c>
      <c r="K1379" s="118" t="s">
        <v>12406</v>
      </c>
      <c r="L1379" s="65" t="s">
        <v>6464</v>
      </c>
      <c r="M1379" s="65" t="s">
        <v>3125</v>
      </c>
      <c r="N1379" s="65" t="s">
        <v>3641</v>
      </c>
      <c r="O1379" s="125"/>
    </row>
    <row r="1380" spans="1:15" s="66" customFormat="1" ht="16.5" customHeight="1" x14ac:dyDescent="0.35">
      <c r="A1380" s="59">
        <v>93823070</v>
      </c>
      <c r="B1380" s="85" t="s">
        <v>11610</v>
      </c>
      <c r="C1380" s="118" t="s">
        <v>5689</v>
      </c>
      <c r="D1380" s="85" t="s">
        <v>7885</v>
      </c>
      <c r="E1380" s="85" t="s">
        <v>3645</v>
      </c>
      <c r="F1380" s="85" t="s">
        <v>3644</v>
      </c>
      <c r="G1380" s="85" t="s">
        <v>12350</v>
      </c>
      <c r="H1380" s="85" t="s">
        <v>233</v>
      </c>
      <c r="I1380" s="85" t="s">
        <v>10119</v>
      </c>
      <c r="J1380" s="85">
        <v>1000</v>
      </c>
      <c r="K1380" s="118" t="s">
        <v>12406</v>
      </c>
      <c r="L1380" s="65" t="s">
        <v>5689</v>
      </c>
      <c r="M1380" s="65" t="s">
        <v>3125</v>
      </c>
      <c r="N1380" s="65" t="s">
        <v>3641</v>
      </c>
      <c r="O1380" s="125"/>
    </row>
    <row r="1381" spans="1:15" s="66" customFormat="1" ht="16.5" customHeight="1" x14ac:dyDescent="0.35">
      <c r="A1381" s="59">
        <v>93823080</v>
      </c>
      <c r="B1381" s="85" t="s">
        <v>11611</v>
      </c>
      <c r="C1381" s="118" t="s">
        <v>5691</v>
      </c>
      <c r="D1381" s="85" t="s">
        <v>7885</v>
      </c>
      <c r="E1381" s="85" t="s">
        <v>3647</v>
      </c>
      <c r="F1381" s="85" t="s">
        <v>3646</v>
      </c>
      <c r="G1381" s="85" t="s">
        <v>12350</v>
      </c>
      <c r="H1381" s="85" t="s">
        <v>233</v>
      </c>
      <c r="I1381" s="85" t="s">
        <v>10119</v>
      </c>
      <c r="J1381" s="85">
        <v>1000</v>
      </c>
      <c r="K1381" s="118" t="s">
        <v>12406</v>
      </c>
      <c r="L1381" s="65" t="s">
        <v>5691</v>
      </c>
      <c r="M1381" s="65" t="s">
        <v>3125</v>
      </c>
      <c r="N1381" s="65" t="s">
        <v>3641</v>
      </c>
      <c r="O1381" s="125"/>
    </row>
    <row r="1382" spans="1:15" s="66" customFormat="1" ht="16.5" customHeight="1" x14ac:dyDescent="0.35">
      <c r="A1382" s="59">
        <v>93823090</v>
      </c>
      <c r="B1382" s="85" t="s">
        <v>11612</v>
      </c>
      <c r="C1382" s="118" t="s">
        <v>5695</v>
      </c>
      <c r="D1382" s="85" t="s">
        <v>7885</v>
      </c>
      <c r="E1382" s="85" t="s">
        <v>3649</v>
      </c>
      <c r="F1382" s="85" t="s">
        <v>3648</v>
      </c>
      <c r="G1382" s="85" t="s">
        <v>12350</v>
      </c>
      <c r="H1382" s="85" t="s">
        <v>233</v>
      </c>
      <c r="I1382" s="85" t="s">
        <v>10119</v>
      </c>
      <c r="J1382" s="85">
        <v>1000</v>
      </c>
      <c r="K1382" s="118" t="s">
        <v>12406</v>
      </c>
      <c r="L1382" s="65" t="s">
        <v>5695</v>
      </c>
      <c r="M1382" s="65" t="s">
        <v>3125</v>
      </c>
      <c r="N1382" s="65" t="s">
        <v>3641</v>
      </c>
      <c r="O1382" s="125"/>
    </row>
    <row r="1383" spans="1:15" s="66" customFormat="1" ht="16.5" customHeight="1" x14ac:dyDescent="0.35">
      <c r="A1383" s="59">
        <v>93823100</v>
      </c>
      <c r="B1383" s="85" t="s">
        <v>11613</v>
      </c>
      <c r="C1383" s="118" t="s">
        <v>5698</v>
      </c>
      <c r="D1383" s="85" t="s">
        <v>7885</v>
      </c>
      <c r="E1383" s="85" t="s">
        <v>3651</v>
      </c>
      <c r="F1383" s="85" t="s">
        <v>3650</v>
      </c>
      <c r="G1383" s="85" t="s">
        <v>12350</v>
      </c>
      <c r="H1383" s="85" t="s">
        <v>233</v>
      </c>
      <c r="I1383" s="85" t="s">
        <v>10119</v>
      </c>
      <c r="J1383" s="85">
        <v>1000</v>
      </c>
      <c r="K1383" s="118" t="s">
        <v>12406</v>
      </c>
      <c r="L1383" s="65" t="s">
        <v>5698</v>
      </c>
      <c r="M1383" s="65" t="s">
        <v>3125</v>
      </c>
      <c r="N1383" s="65" t="s">
        <v>3641</v>
      </c>
      <c r="O1383" s="125"/>
    </row>
    <row r="1384" spans="1:15" s="66" customFormat="1" ht="16.5" customHeight="1" x14ac:dyDescent="0.35">
      <c r="A1384" s="59">
        <v>93833060</v>
      </c>
      <c r="B1384" s="85" t="s">
        <v>11726</v>
      </c>
      <c r="C1384" s="118" t="s">
        <v>6464</v>
      </c>
      <c r="D1384" s="85" t="s">
        <v>7885</v>
      </c>
      <c r="E1384" s="85" t="s">
        <v>6209</v>
      </c>
      <c r="F1384" s="85" t="s">
        <v>6208</v>
      </c>
      <c r="G1384" s="85" t="s">
        <v>12350</v>
      </c>
      <c r="H1384" s="85" t="s">
        <v>218</v>
      </c>
      <c r="I1384" s="85" t="s">
        <v>10119</v>
      </c>
      <c r="J1384" s="85">
        <v>2500</v>
      </c>
      <c r="K1384" s="118" t="s">
        <v>12495</v>
      </c>
      <c r="L1384" s="65" t="s">
        <v>6464</v>
      </c>
      <c r="M1384" s="65" t="s">
        <v>3125</v>
      </c>
      <c r="N1384" s="65" t="s">
        <v>6198</v>
      </c>
      <c r="O1384" s="125"/>
    </row>
    <row r="1385" spans="1:15" s="66" customFormat="1" ht="16.5" customHeight="1" x14ac:dyDescent="0.35">
      <c r="A1385" s="59">
        <v>93833070</v>
      </c>
      <c r="B1385" s="85" t="s">
        <v>11614</v>
      </c>
      <c r="C1385" s="118" t="s">
        <v>5689</v>
      </c>
      <c r="D1385" s="85" t="s">
        <v>7885</v>
      </c>
      <c r="E1385" s="85" t="s">
        <v>6205</v>
      </c>
      <c r="F1385" s="85" t="s">
        <v>6204</v>
      </c>
      <c r="G1385" s="85" t="s">
        <v>12350</v>
      </c>
      <c r="H1385" s="85" t="s">
        <v>218</v>
      </c>
      <c r="I1385" s="85" t="s">
        <v>10119</v>
      </c>
      <c r="J1385" s="85">
        <v>2500</v>
      </c>
      <c r="K1385" s="118" t="s">
        <v>12495</v>
      </c>
      <c r="L1385" s="65" t="s">
        <v>5689</v>
      </c>
      <c r="M1385" s="65" t="s">
        <v>3125</v>
      </c>
      <c r="N1385" s="65" t="s">
        <v>6198</v>
      </c>
      <c r="O1385" s="125"/>
    </row>
    <row r="1386" spans="1:15" s="66" customFormat="1" ht="16.5" customHeight="1" x14ac:dyDescent="0.35">
      <c r="A1386" s="59">
        <v>93833080</v>
      </c>
      <c r="B1386" s="85" t="s">
        <v>11615</v>
      </c>
      <c r="C1386" s="118" t="s">
        <v>5691</v>
      </c>
      <c r="D1386" s="85" t="s">
        <v>7885</v>
      </c>
      <c r="E1386" s="85" t="s">
        <v>6203</v>
      </c>
      <c r="F1386" s="85" t="s">
        <v>6202</v>
      </c>
      <c r="G1386" s="85" t="s">
        <v>12350</v>
      </c>
      <c r="H1386" s="85" t="s">
        <v>218</v>
      </c>
      <c r="I1386" s="85" t="s">
        <v>10119</v>
      </c>
      <c r="J1386" s="85">
        <v>2500</v>
      </c>
      <c r="K1386" s="118" t="s">
        <v>12495</v>
      </c>
      <c r="L1386" s="65" t="s">
        <v>5691</v>
      </c>
      <c r="M1386" s="65" t="s">
        <v>3125</v>
      </c>
      <c r="N1386" s="65" t="s">
        <v>6198</v>
      </c>
      <c r="O1386" s="125"/>
    </row>
    <row r="1387" spans="1:15" s="66" customFormat="1" ht="16.5" customHeight="1" x14ac:dyDescent="0.35">
      <c r="A1387" s="59">
        <v>93833090</v>
      </c>
      <c r="B1387" s="85" t="s">
        <v>11727</v>
      </c>
      <c r="C1387" s="118" t="s">
        <v>5695</v>
      </c>
      <c r="D1387" s="85" t="s">
        <v>7885</v>
      </c>
      <c r="E1387" s="85" t="s">
        <v>6200</v>
      </c>
      <c r="F1387" s="85" t="s">
        <v>6199</v>
      </c>
      <c r="G1387" s="85" t="s">
        <v>19027</v>
      </c>
      <c r="H1387" s="85" t="s">
        <v>218</v>
      </c>
      <c r="I1387" s="85" t="s">
        <v>10119</v>
      </c>
      <c r="J1387" s="85">
        <v>2500</v>
      </c>
      <c r="K1387" s="118" t="s">
        <v>12495</v>
      </c>
      <c r="L1387" s="65" t="s">
        <v>5695</v>
      </c>
      <c r="M1387" s="65" t="s">
        <v>3125</v>
      </c>
      <c r="N1387" s="65" t="s">
        <v>6198</v>
      </c>
      <c r="O1387" s="125"/>
    </row>
    <row r="1388" spans="1:15" s="66" customFormat="1" ht="16.5" customHeight="1" x14ac:dyDescent="0.35">
      <c r="A1388" s="59">
        <v>93833100</v>
      </c>
      <c r="B1388" s="85" t="s">
        <v>11616</v>
      </c>
      <c r="C1388" s="118" t="s">
        <v>5698</v>
      </c>
      <c r="D1388" s="85" t="s">
        <v>7885</v>
      </c>
      <c r="E1388" s="85" t="s">
        <v>6207</v>
      </c>
      <c r="F1388" s="85" t="s">
        <v>6206</v>
      </c>
      <c r="G1388" s="85" t="s">
        <v>12350</v>
      </c>
      <c r="H1388" s="85" t="s">
        <v>218</v>
      </c>
      <c r="I1388" s="85" t="s">
        <v>10119</v>
      </c>
      <c r="J1388" s="85">
        <v>2300</v>
      </c>
      <c r="K1388" s="118" t="s">
        <v>12496</v>
      </c>
      <c r="L1388" s="65" t="s">
        <v>5698</v>
      </c>
      <c r="M1388" s="65" t="s">
        <v>3125</v>
      </c>
      <c r="N1388" s="65" t="s">
        <v>6198</v>
      </c>
      <c r="O1388" s="125"/>
    </row>
    <row r="1389" spans="1:15" s="66" customFormat="1" ht="16.5" customHeight="1" x14ac:dyDescent="0.35">
      <c r="A1389" s="59">
        <v>93843060</v>
      </c>
      <c r="B1389" s="85" t="s">
        <v>11617</v>
      </c>
      <c r="C1389" s="118" t="s">
        <v>6464</v>
      </c>
      <c r="D1389" s="85" t="s">
        <v>7885</v>
      </c>
      <c r="E1389" s="85" t="s">
        <v>3654</v>
      </c>
      <c r="F1389" s="85" t="s">
        <v>3653</v>
      </c>
      <c r="G1389" s="85" t="s">
        <v>12350</v>
      </c>
      <c r="H1389" s="85" t="s">
        <v>218</v>
      </c>
      <c r="I1389" s="85" t="s">
        <v>10119</v>
      </c>
      <c r="J1389" s="85">
        <v>1000</v>
      </c>
      <c r="K1389" s="118" t="s">
        <v>12447</v>
      </c>
      <c r="L1389" s="65" t="s">
        <v>6464</v>
      </c>
      <c r="M1389" s="65" t="s">
        <v>3125</v>
      </c>
      <c r="N1389" s="65" t="s">
        <v>3652</v>
      </c>
      <c r="O1389" s="125"/>
    </row>
    <row r="1390" spans="1:15" s="66" customFormat="1" ht="16.5" customHeight="1" x14ac:dyDescent="0.35">
      <c r="A1390" s="59">
        <v>93843070</v>
      </c>
      <c r="B1390" s="85" t="s">
        <v>11618</v>
      </c>
      <c r="C1390" s="118" t="s">
        <v>5689</v>
      </c>
      <c r="D1390" s="85" t="s">
        <v>7885</v>
      </c>
      <c r="E1390" s="85" t="s">
        <v>3656</v>
      </c>
      <c r="F1390" s="85" t="s">
        <v>3655</v>
      </c>
      <c r="G1390" s="85" t="s">
        <v>12350</v>
      </c>
      <c r="H1390" s="85" t="s">
        <v>218</v>
      </c>
      <c r="I1390" s="85" t="s">
        <v>10119</v>
      </c>
      <c r="J1390" s="85">
        <v>1000</v>
      </c>
      <c r="K1390" s="118" t="s">
        <v>12447</v>
      </c>
      <c r="L1390" s="65" t="s">
        <v>5689</v>
      </c>
      <c r="M1390" s="65" t="s">
        <v>3125</v>
      </c>
      <c r="N1390" s="65" t="s">
        <v>3652</v>
      </c>
      <c r="O1390" s="125"/>
    </row>
    <row r="1391" spans="1:15" s="66" customFormat="1" ht="16.5" customHeight="1" x14ac:dyDescent="0.35">
      <c r="A1391" s="59">
        <v>93843080</v>
      </c>
      <c r="B1391" s="85" t="s">
        <v>11619</v>
      </c>
      <c r="C1391" s="118" t="s">
        <v>5691</v>
      </c>
      <c r="D1391" s="85" t="s">
        <v>7885</v>
      </c>
      <c r="E1391" s="85" t="s">
        <v>3658</v>
      </c>
      <c r="F1391" s="85" t="s">
        <v>3657</v>
      </c>
      <c r="G1391" s="85" t="s">
        <v>12350</v>
      </c>
      <c r="H1391" s="85" t="s">
        <v>218</v>
      </c>
      <c r="I1391" s="85" t="s">
        <v>10119</v>
      </c>
      <c r="J1391" s="85">
        <v>1000</v>
      </c>
      <c r="K1391" s="118" t="s">
        <v>12447</v>
      </c>
      <c r="L1391" s="65" t="s">
        <v>5691</v>
      </c>
      <c r="M1391" s="65" t="s">
        <v>3125</v>
      </c>
      <c r="N1391" s="65" t="s">
        <v>3652</v>
      </c>
      <c r="O1391" s="125"/>
    </row>
    <row r="1392" spans="1:15" s="66" customFormat="1" ht="16.5" customHeight="1" x14ac:dyDescent="0.35">
      <c r="A1392" s="59">
        <v>93843090</v>
      </c>
      <c r="B1392" s="85" t="s">
        <v>11620</v>
      </c>
      <c r="C1392" s="118" t="s">
        <v>5695</v>
      </c>
      <c r="D1392" s="85" t="s">
        <v>7885</v>
      </c>
      <c r="E1392" s="85" t="s">
        <v>3660</v>
      </c>
      <c r="F1392" s="85" t="s">
        <v>3659</v>
      </c>
      <c r="G1392" s="85" t="s">
        <v>12350</v>
      </c>
      <c r="H1392" s="85" t="s">
        <v>218</v>
      </c>
      <c r="I1392" s="85" t="s">
        <v>10119</v>
      </c>
      <c r="J1392" s="85">
        <v>1000</v>
      </c>
      <c r="K1392" s="118" t="s">
        <v>12447</v>
      </c>
      <c r="L1392" s="65" t="s">
        <v>5695</v>
      </c>
      <c r="M1392" s="65" t="s">
        <v>3125</v>
      </c>
      <c r="N1392" s="65" t="s">
        <v>3652</v>
      </c>
      <c r="O1392" s="125"/>
    </row>
    <row r="1393" spans="1:15" s="66" customFormat="1" ht="16.5" customHeight="1" x14ac:dyDescent="0.35">
      <c r="A1393" s="59">
        <v>93843100</v>
      </c>
      <c r="B1393" s="85" t="s">
        <v>11621</v>
      </c>
      <c r="C1393" s="118" t="s">
        <v>5698</v>
      </c>
      <c r="D1393" s="85" t="s">
        <v>7885</v>
      </c>
      <c r="E1393" s="85" t="s">
        <v>3662</v>
      </c>
      <c r="F1393" s="85" t="s">
        <v>3661</v>
      </c>
      <c r="G1393" s="85" t="s">
        <v>12350</v>
      </c>
      <c r="H1393" s="85" t="s">
        <v>218</v>
      </c>
      <c r="I1393" s="85" t="s">
        <v>10119</v>
      </c>
      <c r="J1393" s="85">
        <v>1000</v>
      </c>
      <c r="K1393" s="118" t="s">
        <v>12447</v>
      </c>
      <c r="L1393" s="65" t="s">
        <v>5698</v>
      </c>
      <c r="M1393" s="65" t="s">
        <v>3125</v>
      </c>
      <c r="N1393" s="65" t="s">
        <v>3652</v>
      </c>
      <c r="O1393" s="125"/>
    </row>
    <row r="1394" spans="1:15" s="66" customFormat="1" ht="16.5" customHeight="1" x14ac:dyDescent="0.35">
      <c r="A1394" s="59">
        <v>93852060</v>
      </c>
      <c r="B1394" s="85" t="s">
        <v>11622</v>
      </c>
      <c r="C1394" s="118" t="s">
        <v>6464</v>
      </c>
      <c r="D1394" s="85" t="s">
        <v>7885</v>
      </c>
      <c r="E1394" s="85" t="s">
        <v>11265</v>
      </c>
      <c r="F1394" s="85" t="s">
        <v>11673</v>
      </c>
      <c r="G1394" s="85" t="s">
        <v>12350</v>
      </c>
      <c r="H1394" s="85" t="s">
        <v>218</v>
      </c>
      <c r="I1394" s="85" t="s">
        <v>10119</v>
      </c>
      <c r="J1394" s="85">
        <v>900</v>
      </c>
      <c r="K1394" s="118" t="s">
        <v>12497</v>
      </c>
      <c r="L1394" s="65" t="s">
        <v>6464</v>
      </c>
      <c r="M1394" s="65" t="s">
        <v>3125</v>
      </c>
      <c r="N1394" s="65" t="s">
        <v>5679</v>
      </c>
      <c r="O1394" s="125"/>
    </row>
    <row r="1395" spans="1:15" s="66" customFormat="1" ht="16.5" customHeight="1" x14ac:dyDescent="0.35">
      <c r="A1395" s="59">
        <v>93852070</v>
      </c>
      <c r="B1395" s="85" t="s">
        <v>11623</v>
      </c>
      <c r="C1395" s="118" t="s">
        <v>5689</v>
      </c>
      <c r="D1395" s="85" t="s">
        <v>7885</v>
      </c>
      <c r="E1395" s="85" t="s">
        <v>5681</v>
      </c>
      <c r="F1395" s="85" t="s">
        <v>5680</v>
      </c>
      <c r="G1395" s="85" t="s">
        <v>12350</v>
      </c>
      <c r="H1395" s="85" t="s">
        <v>218</v>
      </c>
      <c r="I1395" s="85" t="s">
        <v>10119</v>
      </c>
      <c r="J1395" s="85">
        <v>1000</v>
      </c>
      <c r="K1395" s="118" t="s">
        <v>12447</v>
      </c>
      <c r="L1395" s="65" t="s">
        <v>5689</v>
      </c>
      <c r="M1395" s="65" t="s">
        <v>3125</v>
      </c>
      <c r="N1395" s="65" t="s">
        <v>5679</v>
      </c>
      <c r="O1395" s="125"/>
    </row>
    <row r="1396" spans="1:15" s="66" customFormat="1" ht="16.5" customHeight="1" x14ac:dyDescent="0.35">
      <c r="A1396" s="59">
        <v>93852080</v>
      </c>
      <c r="B1396" s="85" t="s">
        <v>11624</v>
      </c>
      <c r="C1396" s="118" t="s">
        <v>5691</v>
      </c>
      <c r="D1396" s="85" t="s">
        <v>7885</v>
      </c>
      <c r="E1396" s="85" t="s">
        <v>5683</v>
      </c>
      <c r="F1396" s="85" t="s">
        <v>5682</v>
      </c>
      <c r="G1396" s="85" t="s">
        <v>12350</v>
      </c>
      <c r="H1396" s="85" t="s">
        <v>218</v>
      </c>
      <c r="I1396" s="85" t="s">
        <v>10119</v>
      </c>
      <c r="J1396" s="85">
        <v>1000</v>
      </c>
      <c r="K1396" s="118" t="s">
        <v>12447</v>
      </c>
      <c r="L1396" s="65" t="s">
        <v>5691</v>
      </c>
      <c r="M1396" s="65" t="s">
        <v>3125</v>
      </c>
      <c r="N1396" s="65" t="s">
        <v>5679</v>
      </c>
      <c r="O1396" s="125"/>
    </row>
    <row r="1397" spans="1:15" s="66" customFormat="1" ht="16.5" customHeight="1" x14ac:dyDescent="0.35">
      <c r="A1397" s="59">
        <v>93852090</v>
      </c>
      <c r="B1397" s="85" t="s">
        <v>11625</v>
      </c>
      <c r="C1397" s="118" t="s">
        <v>5695</v>
      </c>
      <c r="D1397" s="85" t="s">
        <v>7885</v>
      </c>
      <c r="E1397" s="85" t="s">
        <v>5685</v>
      </c>
      <c r="F1397" s="85" t="s">
        <v>5684</v>
      </c>
      <c r="G1397" s="85" t="s">
        <v>12350</v>
      </c>
      <c r="H1397" s="85" t="s">
        <v>218</v>
      </c>
      <c r="I1397" s="85" t="s">
        <v>10119</v>
      </c>
      <c r="J1397" s="85">
        <v>1000</v>
      </c>
      <c r="K1397" s="118" t="s">
        <v>12447</v>
      </c>
      <c r="L1397" s="65" t="s">
        <v>5695</v>
      </c>
      <c r="M1397" s="65" t="s">
        <v>3125</v>
      </c>
      <c r="N1397" s="65" t="s">
        <v>5679</v>
      </c>
      <c r="O1397" s="125"/>
    </row>
    <row r="1398" spans="1:15" s="66" customFormat="1" ht="16.5" customHeight="1" x14ac:dyDescent="0.35">
      <c r="A1398" s="59">
        <v>93852100</v>
      </c>
      <c r="B1398" s="85" t="s">
        <v>11626</v>
      </c>
      <c r="C1398" s="118" t="s">
        <v>5698</v>
      </c>
      <c r="D1398" s="85" t="s">
        <v>7885</v>
      </c>
      <c r="E1398" s="85" t="s">
        <v>5687</v>
      </c>
      <c r="F1398" s="85" t="s">
        <v>5686</v>
      </c>
      <c r="G1398" s="85" t="s">
        <v>12350</v>
      </c>
      <c r="H1398" s="85" t="s">
        <v>218</v>
      </c>
      <c r="I1398" s="85" t="s">
        <v>10119</v>
      </c>
      <c r="J1398" s="85">
        <v>1000</v>
      </c>
      <c r="K1398" s="118" t="s">
        <v>12447</v>
      </c>
      <c r="L1398" s="65" t="s">
        <v>5698</v>
      </c>
      <c r="M1398" s="65" t="s">
        <v>3125</v>
      </c>
      <c r="N1398" s="65" t="s">
        <v>5679</v>
      </c>
      <c r="O1398" s="125"/>
    </row>
    <row r="1399" spans="1:15" s="66" customFormat="1" ht="16.5" customHeight="1" x14ac:dyDescent="0.35">
      <c r="A1399" s="59">
        <v>93852110</v>
      </c>
      <c r="B1399" s="85" t="s">
        <v>9517</v>
      </c>
      <c r="C1399" s="118" t="s">
        <v>6468</v>
      </c>
      <c r="D1399" s="85" t="s">
        <v>7885</v>
      </c>
      <c r="E1399" s="85" t="s">
        <v>9519</v>
      </c>
      <c r="F1399" s="85" t="s">
        <v>9518</v>
      </c>
      <c r="G1399" s="85" t="s">
        <v>12350</v>
      </c>
      <c r="H1399" s="85" t="s">
        <v>218</v>
      </c>
      <c r="I1399" s="85" t="s">
        <v>10119</v>
      </c>
      <c r="J1399" s="85">
        <v>1000</v>
      </c>
      <c r="K1399" s="118" t="s">
        <v>12486</v>
      </c>
      <c r="L1399" s="65" t="s">
        <v>6468</v>
      </c>
      <c r="M1399" s="65" t="s">
        <v>3125</v>
      </c>
      <c r="N1399" s="65" t="s">
        <v>5679</v>
      </c>
      <c r="O1399" s="125"/>
    </row>
    <row r="1400" spans="1:15" s="66" customFormat="1" ht="16.5" customHeight="1" x14ac:dyDescent="0.35">
      <c r="A1400" s="59">
        <v>93853060</v>
      </c>
      <c r="B1400" s="85" t="s">
        <v>7745</v>
      </c>
      <c r="C1400" s="118" t="s">
        <v>6464</v>
      </c>
      <c r="D1400" s="85" t="s">
        <v>7885</v>
      </c>
      <c r="E1400" s="85" t="s">
        <v>7747</v>
      </c>
      <c r="F1400" s="85" t="s">
        <v>7746</v>
      </c>
      <c r="G1400" s="85" t="s">
        <v>12350</v>
      </c>
      <c r="H1400" s="85" t="s">
        <v>218</v>
      </c>
      <c r="I1400" s="85" t="s">
        <v>10119</v>
      </c>
      <c r="J1400" s="85">
        <v>500</v>
      </c>
      <c r="K1400" s="118" t="s">
        <v>12498</v>
      </c>
      <c r="L1400" s="65" t="s">
        <v>6464</v>
      </c>
      <c r="M1400" s="65" t="s">
        <v>3125</v>
      </c>
      <c r="N1400" s="65" t="s">
        <v>7731</v>
      </c>
      <c r="O1400" s="125"/>
    </row>
    <row r="1401" spans="1:15" s="66" customFormat="1" ht="16.5" customHeight="1" x14ac:dyDescent="0.35">
      <c r="A1401" s="59">
        <v>93853070</v>
      </c>
      <c r="B1401" s="85" t="s">
        <v>7739</v>
      </c>
      <c r="C1401" s="118" t="s">
        <v>5689</v>
      </c>
      <c r="D1401" s="85" t="s">
        <v>7885</v>
      </c>
      <c r="E1401" s="85" t="s">
        <v>7741</v>
      </c>
      <c r="F1401" s="85" t="s">
        <v>7740</v>
      </c>
      <c r="G1401" s="85" t="s">
        <v>12350</v>
      </c>
      <c r="H1401" s="85" t="s">
        <v>218</v>
      </c>
      <c r="I1401" s="85" t="s">
        <v>10119</v>
      </c>
      <c r="J1401" s="85">
        <v>500</v>
      </c>
      <c r="K1401" s="118" t="s">
        <v>12498</v>
      </c>
      <c r="L1401" s="65" t="s">
        <v>5689</v>
      </c>
      <c r="M1401" s="65" t="s">
        <v>3125</v>
      </c>
      <c r="N1401" s="65" t="s">
        <v>7731</v>
      </c>
      <c r="O1401" s="125"/>
    </row>
    <row r="1402" spans="1:15" s="66" customFormat="1" ht="16.5" customHeight="1" x14ac:dyDescent="0.35">
      <c r="A1402" s="59">
        <v>93853080</v>
      </c>
      <c r="B1402" s="85" t="s">
        <v>7736</v>
      </c>
      <c r="C1402" s="118" t="s">
        <v>5691</v>
      </c>
      <c r="D1402" s="85" t="s">
        <v>7885</v>
      </c>
      <c r="E1402" s="85" t="s">
        <v>7738</v>
      </c>
      <c r="F1402" s="85" t="s">
        <v>7737</v>
      </c>
      <c r="G1402" s="85" t="s">
        <v>12350</v>
      </c>
      <c r="H1402" s="85" t="s">
        <v>218</v>
      </c>
      <c r="I1402" s="85" t="s">
        <v>10119</v>
      </c>
      <c r="J1402" s="85">
        <v>500</v>
      </c>
      <c r="K1402" s="118" t="s">
        <v>12498</v>
      </c>
      <c r="L1402" s="65" t="s">
        <v>5691</v>
      </c>
      <c r="M1402" s="65" t="s">
        <v>3125</v>
      </c>
      <c r="N1402" s="65" t="s">
        <v>7731</v>
      </c>
      <c r="O1402" s="125"/>
    </row>
    <row r="1403" spans="1:15" s="66" customFormat="1" ht="16.5" customHeight="1" x14ac:dyDescent="0.35">
      <c r="A1403" s="59">
        <v>93853090</v>
      </c>
      <c r="B1403" s="85" t="s">
        <v>7732</v>
      </c>
      <c r="C1403" s="118" t="s">
        <v>5695</v>
      </c>
      <c r="D1403" s="85" t="s">
        <v>7885</v>
      </c>
      <c r="E1403" s="85" t="s">
        <v>7734</v>
      </c>
      <c r="F1403" s="85" t="s">
        <v>7733</v>
      </c>
      <c r="G1403" s="85" t="s">
        <v>12350</v>
      </c>
      <c r="H1403" s="85" t="s">
        <v>218</v>
      </c>
      <c r="I1403" s="85" t="s">
        <v>10119</v>
      </c>
      <c r="J1403" s="85">
        <v>500</v>
      </c>
      <c r="K1403" s="118" t="s">
        <v>12498</v>
      </c>
      <c r="L1403" s="65" t="s">
        <v>5695</v>
      </c>
      <c r="M1403" s="65" t="s">
        <v>3125</v>
      </c>
      <c r="N1403" s="65" t="s">
        <v>7731</v>
      </c>
      <c r="O1403" s="125"/>
    </row>
    <row r="1404" spans="1:15" s="66" customFormat="1" ht="16.5" customHeight="1" x14ac:dyDescent="0.35">
      <c r="A1404" s="59">
        <v>93853100</v>
      </c>
      <c r="B1404" s="85" t="s">
        <v>7742</v>
      </c>
      <c r="C1404" s="118" t="s">
        <v>5698</v>
      </c>
      <c r="D1404" s="85" t="s">
        <v>7885</v>
      </c>
      <c r="E1404" s="85" t="s">
        <v>7744</v>
      </c>
      <c r="F1404" s="85" t="s">
        <v>7743</v>
      </c>
      <c r="G1404" s="85" t="s">
        <v>12350</v>
      </c>
      <c r="H1404" s="85" t="s">
        <v>218</v>
      </c>
      <c r="I1404" s="85" t="s">
        <v>10119</v>
      </c>
      <c r="J1404" s="85">
        <v>500</v>
      </c>
      <c r="K1404" s="118" t="s">
        <v>12498</v>
      </c>
      <c r="L1404" s="65" t="s">
        <v>5698</v>
      </c>
      <c r="M1404" s="65" t="s">
        <v>3125</v>
      </c>
      <c r="N1404" s="65" t="s">
        <v>7731</v>
      </c>
      <c r="O1404" s="125"/>
    </row>
    <row r="1405" spans="1:15" s="66" customFormat="1" ht="16.5" customHeight="1" x14ac:dyDescent="0.35">
      <c r="A1405" s="59">
        <v>93853110</v>
      </c>
      <c r="B1405" s="85" t="s">
        <v>7748</v>
      </c>
      <c r="C1405" s="118" t="s">
        <v>6468</v>
      </c>
      <c r="D1405" s="85" t="s">
        <v>7885</v>
      </c>
      <c r="E1405" s="85" t="s">
        <v>7750</v>
      </c>
      <c r="F1405" s="85" t="s">
        <v>7749</v>
      </c>
      <c r="G1405" s="85" t="s">
        <v>12350</v>
      </c>
      <c r="H1405" s="85" t="s">
        <v>218</v>
      </c>
      <c r="I1405" s="85" t="s">
        <v>10119</v>
      </c>
      <c r="J1405" s="85">
        <v>500</v>
      </c>
      <c r="K1405" s="118" t="s">
        <v>12498</v>
      </c>
      <c r="L1405" s="65" t="s">
        <v>6468</v>
      </c>
      <c r="M1405" s="65" t="s">
        <v>3125</v>
      </c>
      <c r="N1405" s="65" t="s">
        <v>7731</v>
      </c>
      <c r="O1405" s="125"/>
    </row>
    <row r="1406" spans="1:15" s="66" customFormat="1" ht="16.5" customHeight="1" x14ac:dyDescent="0.35">
      <c r="A1406" s="59">
        <v>93853120</v>
      </c>
      <c r="B1406" s="85" t="s">
        <v>7752</v>
      </c>
      <c r="C1406" s="118" t="s">
        <v>7751</v>
      </c>
      <c r="D1406" s="85" t="s">
        <v>7885</v>
      </c>
      <c r="E1406" s="85" t="s">
        <v>7754</v>
      </c>
      <c r="F1406" s="85" t="s">
        <v>7753</v>
      </c>
      <c r="G1406" s="85" t="s">
        <v>12350</v>
      </c>
      <c r="H1406" s="85" t="s">
        <v>218</v>
      </c>
      <c r="I1406" s="85" t="s">
        <v>10119</v>
      </c>
      <c r="J1406" s="85">
        <v>400</v>
      </c>
      <c r="K1406" s="118" t="s">
        <v>12499</v>
      </c>
      <c r="L1406" s="65" t="s">
        <v>7751</v>
      </c>
      <c r="M1406" s="65" t="s">
        <v>3125</v>
      </c>
      <c r="N1406" s="65" t="s">
        <v>7731</v>
      </c>
      <c r="O1406" s="125"/>
    </row>
    <row r="1407" spans="1:15" s="66" customFormat="1" ht="16.5" customHeight="1" x14ac:dyDescent="0.35">
      <c r="A1407" s="59">
        <v>93856070</v>
      </c>
      <c r="B1407" s="85" t="s">
        <v>11627</v>
      </c>
      <c r="C1407" s="118" t="s">
        <v>6464</v>
      </c>
      <c r="D1407" s="85" t="s">
        <v>7885</v>
      </c>
      <c r="E1407" s="85" t="s">
        <v>3665</v>
      </c>
      <c r="F1407" s="85" t="s">
        <v>3664</v>
      </c>
      <c r="G1407" s="85" t="s">
        <v>12350</v>
      </c>
      <c r="H1407" s="85" t="s">
        <v>218</v>
      </c>
      <c r="I1407" s="85" t="s">
        <v>10119</v>
      </c>
      <c r="J1407" s="85">
        <v>1000</v>
      </c>
      <c r="K1407" s="118" t="s">
        <v>12406</v>
      </c>
      <c r="L1407" s="65" t="s">
        <v>6464</v>
      </c>
      <c r="M1407" s="65" t="s">
        <v>3125</v>
      </c>
      <c r="N1407" s="65" t="s">
        <v>3663</v>
      </c>
      <c r="O1407" s="125"/>
    </row>
    <row r="1408" spans="1:15" s="66" customFormat="1" ht="16.5" customHeight="1" x14ac:dyDescent="0.35">
      <c r="A1408" s="59">
        <v>93856080</v>
      </c>
      <c r="B1408" s="85" t="s">
        <v>11628</v>
      </c>
      <c r="C1408" s="118" t="s">
        <v>5689</v>
      </c>
      <c r="D1408" s="85" t="s">
        <v>7885</v>
      </c>
      <c r="E1408" s="85" t="s">
        <v>3667</v>
      </c>
      <c r="F1408" s="85" t="s">
        <v>3666</v>
      </c>
      <c r="G1408" s="85" t="s">
        <v>12350</v>
      </c>
      <c r="H1408" s="85" t="s">
        <v>218</v>
      </c>
      <c r="I1408" s="85" t="s">
        <v>10119</v>
      </c>
      <c r="J1408" s="85">
        <v>1000</v>
      </c>
      <c r="K1408" s="118" t="s">
        <v>12406</v>
      </c>
      <c r="L1408" s="65" t="s">
        <v>5689</v>
      </c>
      <c r="M1408" s="65" t="s">
        <v>3125</v>
      </c>
      <c r="N1408" s="65" t="s">
        <v>3663</v>
      </c>
      <c r="O1408" s="125"/>
    </row>
    <row r="1409" spans="1:15" s="66" customFormat="1" ht="16.5" customHeight="1" x14ac:dyDescent="0.35">
      <c r="A1409" s="59">
        <v>93856090</v>
      </c>
      <c r="B1409" s="85" t="s">
        <v>11629</v>
      </c>
      <c r="C1409" s="118" t="s">
        <v>5691</v>
      </c>
      <c r="D1409" s="85" t="s">
        <v>7885</v>
      </c>
      <c r="E1409" s="85" t="s">
        <v>3669</v>
      </c>
      <c r="F1409" s="85" t="s">
        <v>3668</v>
      </c>
      <c r="G1409" s="85" t="s">
        <v>12350</v>
      </c>
      <c r="H1409" s="85" t="s">
        <v>218</v>
      </c>
      <c r="I1409" s="85" t="s">
        <v>10119</v>
      </c>
      <c r="J1409" s="85">
        <v>1000</v>
      </c>
      <c r="K1409" s="118" t="s">
        <v>12406</v>
      </c>
      <c r="L1409" s="65" t="s">
        <v>5691</v>
      </c>
      <c r="M1409" s="65" t="s">
        <v>3125</v>
      </c>
      <c r="N1409" s="65" t="s">
        <v>3663</v>
      </c>
      <c r="O1409" s="125"/>
    </row>
    <row r="1410" spans="1:15" s="66" customFormat="1" ht="16.5" customHeight="1" x14ac:dyDescent="0.35">
      <c r="A1410" s="59">
        <v>93856100</v>
      </c>
      <c r="B1410" s="85" t="s">
        <v>11630</v>
      </c>
      <c r="C1410" s="118" t="s">
        <v>5695</v>
      </c>
      <c r="D1410" s="85" t="s">
        <v>7885</v>
      </c>
      <c r="E1410" s="85" t="s">
        <v>3671</v>
      </c>
      <c r="F1410" s="85" t="s">
        <v>3670</v>
      </c>
      <c r="G1410" s="85" t="s">
        <v>12350</v>
      </c>
      <c r="H1410" s="85" t="s">
        <v>218</v>
      </c>
      <c r="I1410" s="85" t="s">
        <v>10119</v>
      </c>
      <c r="J1410" s="85">
        <v>1000</v>
      </c>
      <c r="K1410" s="118" t="s">
        <v>12406</v>
      </c>
      <c r="L1410" s="65" t="s">
        <v>5695</v>
      </c>
      <c r="M1410" s="65" t="s">
        <v>3125</v>
      </c>
      <c r="N1410" s="65" t="s">
        <v>3663</v>
      </c>
      <c r="O1410" s="125"/>
    </row>
    <row r="1411" spans="1:15" s="66" customFormat="1" ht="16.5" customHeight="1" x14ac:dyDescent="0.35">
      <c r="A1411" s="59">
        <v>93856110</v>
      </c>
      <c r="B1411" s="85" t="s">
        <v>11631</v>
      </c>
      <c r="C1411" s="118" t="s">
        <v>5698</v>
      </c>
      <c r="D1411" s="85" t="s">
        <v>7885</v>
      </c>
      <c r="E1411" s="85" t="s">
        <v>3673</v>
      </c>
      <c r="F1411" s="85" t="s">
        <v>3672</v>
      </c>
      <c r="G1411" s="85" t="s">
        <v>12350</v>
      </c>
      <c r="H1411" s="85" t="s">
        <v>218</v>
      </c>
      <c r="I1411" s="85" t="s">
        <v>10119</v>
      </c>
      <c r="J1411" s="85">
        <v>1000</v>
      </c>
      <c r="K1411" s="118" t="s">
        <v>12406</v>
      </c>
      <c r="L1411" s="65" t="s">
        <v>5698</v>
      </c>
      <c r="M1411" s="65" t="s">
        <v>3125</v>
      </c>
      <c r="N1411" s="65" t="s">
        <v>3663</v>
      </c>
      <c r="O1411" s="125"/>
    </row>
    <row r="1412" spans="1:15" s="66" customFormat="1" ht="16.5" customHeight="1" x14ac:dyDescent="0.35">
      <c r="A1412" s="59">
        <v>93862070</v>
      </c>
      <c r="B1412" s="85" t="s">
        <v>10357</v>
      </c>
      <c r="C1412" s="118" t="s">
        <v>5689</v>
      </c>
      <c r="D1412" s="85" t="s">
        <v>3086</v>
      </c>
      <c r="E1412" s="92">
        <v>20076490440996</v>
      </c>
      <c r="F1412" s="85" t="s">
        <v>5690</v>
      </c>
      <c r="G1412" s="85" t="s">
        <v>12350</v>
      </c>
      <c r="H1412" s="85" t="s">
        <v>218</v>
      </c>
      <c r="I1412" s="85" t="s">
        <v>10119</v>
      </c>
      <c r="J1412" s="85">
        <v>1000</v>
      </c>
      <c r="K1412" s="118" t="s">
        <v>12486</v>
      </c>
      <c r="L1412" s="65" t="s">
        <v>5689</v>
      </c>
      <c r="M1412" s="65" t="s">
        <v>3125</v>
      </c>
      <c r="N1412" s="65" t="s">
        <v>5688</v>
      </c>
      <c r="O1412" s="125"/>
    </row>
    <row r="1413" spans="1:15" s="66" customFormat="1" ht="16.5" customHeight="1" x14ac:dyDescent="0.35">
      <c r="A1413" s="59">
        <v>93862080</v>
      </c>
      <c r="B1413" s="85" t="s">
        <v>5692</v>
      </c>
      <c r="C1413" s="118" t="s">
        <v>5691</v>
      </c>
      <c r="D1413" s="85" t="s">
        <v>3086</v>
      </c>
      <c r="E1413" s="85" t="s">
        <v>11632</v>
      </c>
      <c r="F1413" s="85" t="s">
        <v>5693</v>
      </c>
      <c r="G1413" s="85" t="s">
        <v>12350</v>
      </c>
      <c r="H1413" s="85" t="s">
        <v>218</v>
      </c>
      <c r="I1413" s="85" t="s">
        <v>10119</v>
      </c>
      <c r="J1413" s="85">
        <v>1000</v>
      </c>
      <c r="K1413" s="118" t="s">
        <v>12486</v>
      </c>
      <c r="L1413" s="65" t="s">
        <v>5691</v>
      </c>
      <c r="M1413" s="65" t="s">
        <v>3125</v>
      </c>
      <c r="N1413" s="65" t="s">
        <v>5688</v>
      </c>
      <c r="O1413" s="125"/>
    </row>
    <row r="1414" spans="1:15" s="66" customFormat="1" ht="16.5" customHeight="1" x14ac:dyDescent="0.35">
      <c r="A1414" s="59">
        <v>93862090</v>
      </c>
      <c r="B1414" s="85" t="s">
        <v>5696</v>
      </c>
      <c r="C1414" s="118" t="s">
        <v>5695</v>
      </c>
      <c r="D1414" s="85" t="s">
        <v>3086</v>
      </c>
      <c r="E1414" s="85" t="s">
        <v>11633</v>
      </c>
      <c r="F1414" s="85" t="s">
        <v>5697</v>
      </c>
      <c r="G1414" s="85" t="s">
        <v>12350</v>
      </c>
      <c r="H1414" s="85" t="s">
        <v>218</v>
      </c>
      <c r="I1414" s="85" t="s">
        <v>10119</v>
      </c>
      <c r="J1414" s="85">
        <v>1000</v>
      </c>
      <c r="K1414" s="118" t="s">
        <v>12486</v>
      </c>
      <c r="L1414" s="65" t="s">
        <v>5695</v>
      </c>
      <c r="M1414" s="65" t="s">
        <v>3125</v>
      </c>
      <c r="N1414" s="65" t="s">
        <v>5688</v>
      </c>
      <c r="O1414" s="125"/>
    </row>
    <row r="1415" spans="1:15" s="66" customFormat="1" ht="16.5" customHeight="1" x14ac:dyDescent="0.35">
      <c r="A1415" s="59">
        <v>93862100</v>
      </c>
      <c r="B1415" s="85" t="s">
        <v>11634</v>
      </c>
      <c r="C1415" s="118" t="s">
        <v>5698</v>
      </c>
      <c r="D1415" s="85" t="s">
        <v>3086</v>
      </c>
      <c r="E1415" s="85" t="s">
        <v>5700</v>
      </c>
      <c r="F1415" s="85" t="s">
        <v>5699</v>
      </c>
      <c r="G1415" s="85" t="s">
        <v>12350</v>
      </c>
      <c r="H1415" s="85" t="s">
        <v>218</v>
      </c>
      <c r="I1415" s="85" t="s">
        <v>10119</v>
      </c>
      <c r="J1415" s="85">
        <v>1000</v>
      </c>
      <c r="K1415" s="118" t="s">
        <v>12486</v>
      </c>
      <c r="L1415" s="65" t="s">
        <v>5698</v>
      </c>
      <c r="M1415" s="65" t="s">
        <v>3125</v>
      </c>
      <c r="N1415" s="65" t="s">
        <v>5688</v>
      </c>
      <c r="O1415" s="125"/>
    </row>
    <row r="1416" spans="1:15" s="66" customFormat="1" ht="16.5" customHeight="1" x14ac:dyDescent="0.35">
      <c r="A1416" s="59">
        <v>93862110</v>
      </c>
      <c r="B1416" s="85" t="s">
        <v>10358</v>
      </c>
      <c r="C1416" s="118" t="s">
        <v>6468</v>
      </c>
      <c r="D1416" s="85" t="s">
        <v>3086</v>
      </c>
      <c r="E1416" s="85" t="s">
        <v>5703</v>
      </c>
      <c r="F1416" s="85" t="s">
        <v>5702</v>
      </c>
      <c r="G1416" s="85" t="s">
        <v>12350</v>
      </c>
      <c r="H1416" s="85" t="s">
        <v>218</v>
      </c>
      <c r="I1416" s="85" t="s">
        <v>10119</v>
      </c>
      <c r="J1416" s="85">
        <v>1000</v>
      </c>
      <c r="K1416" s="118" t="s">
        <v>12486</v>
      </c>
      <c r="L1416" s="65" t="s">
        <v>6468</v>
      </c>
      <c r="M1416" s="65" t="s">
        <v>3125</v>
      </c>
      <c r="N1416" s="65" t="s">
        <v>5688</v>
      </c>
      <c r="O1416" s="125"/>
    </row>
    <row r="1417" spans="1:15" s="66" customFormat="1" ht="16.5" customHeight="1" x14ac:dyDescent="0.35">
      <c r="A1417" s="59">
        <v>93868070</v>
      </c>
      <c r="B1417" s="85" t="s">
        <v>7808</v>
      </c>
      <c r="C1417" s="118" t="s">
        <v>5689</v>
      </c>
      <c r="D1417" s="85" t="s">
        <v>7885</v>
      </c>
      <c r="E1417" s="85" t="s">
        <v>7810</v>
      </c>
      <c r="F1417" s="85" t="s">
        <v>7809</v>
      </c>
      <c r="G1417" s="85" t="s">
        <v>12350</v>
      </c>
      <c r="H1417" s="85" t="s">
        <v>218</v>
      </c>
      <c r="I1417" s="85" t="s">
        <v>10119</v>
      </c>
      <c r="J1417" s="85">
        <v>1000</v>
      </c>
      <c r="K1417" s="118" t="s">
        <v>12500</v>
      </c>
      <c r="L1417" s="65" t="s">
        <v>5689</v>
      </c>
      <c r="M1417" s="65" t="s">
        <v>3125</v>
      </c>
      <c r="N1417" s="65" t="s">
        <v>7801</v>
      </c>
      <c r="O1417" s="125"/>
    </row>
    <row r="1418" spans="1:15" s="66" customFormat="1" ht="16.5" customHeight="1" x14ac:dyDescent="0.35">
      <c r="A1418" s="59">
        <v>93868080</v>
      </c>
      <c r="B1418" s="85" t="s">
        <v>7805</v>
      </c>
      <c r="C1418" s="118" t="s">
        <v>5691</v>
      </c>
      <c r="D1418" s="85" t="s">
        <v>7885</v>
      </c>
      <c r="E1418" s="85" t="s">
        <v>7807</v>
      </c>
      <c r="F1418" s="85" t="s">
        <v>7806</v>
      </c>
      <c r="G1418" s="85" t="s">
        <v>12350</v>
      </c>
      <c r="H1418" s="85" t="s">
        <v>218</v>
      </c>
      <c r="I1418" s="85" t="s">
        <v>10119</v>
      </c>
      <c r="J1418" s="85">
        <v>1000</v>
      </c>
      <c r="K1418" s="118" t="s">
        <v>12500</v>
      </c>
      <c r="L1418" s="65" t="s">
        <v>5691</v>
      </c>
      <c r="M1418" s="65" t="s">
        <v>3125</v>
      </c>
      <c r="N1418" s="65" t="s">
        <v>7801</v>
      </c>
      <c r="O1418" s="125"/>
    </row>
    <row r="1419" spans="1:15" s="66" customFormat="1" ht="16.5" customHeight="1" x14ac:dyDescent="0.35">
      <c r="A1419" s="59">
        <v>93868090</v>
      </c>
      <c r="B1419" s="85" t="s">
        <v>7802</v>
      </c>
      <c r="C1419" s="118" t="s">
        <v>5695</v>
      </c>
      <c r="D1419" s="85" t="s">
        <v>7885</v>
      </c>
      <c r="E1419" s="85" t="s">
        <v>7804</v>
      </c>
      <c r="F1419" s="85" t="s">
        <v>7803</v>
      </c>
      <c r="G1419" s="85" t="s">
        <v>12350</v>
      </c>
      <c r="H1419" s="85" t="s">
        <v>218</v>
      </c>
      <c r="I1419" s="85" t="s">
        <v>10119</v>
      </c>
      <c r="J1419" s="85">
        <v>1000</v>
      </c>
      <c r="K1419" s="118" t="s">
        <v>12500</v>
      </c>
      <c r="L1419" s="65" t="s">
        <v>5695</v>
      </c>
      <c r="M1419" s="65" t="s">
        <v>3125</v>
      </c>
      <c r="N1419" s="65" t="s">
        <v>7801</v>
      </c>
      <c r="O1419" s="125"/>
    </row>
    <row r="1420" spans="1:15" s="66" customFormat="1" ht="16.5" customHeight="1" x14ac:dyDescent="0.35">
      <c r="A1420" s="59">
        <v>93868100</v>
      </c>
      <c r="B1420" s="85" t="s">
        <v>7811</v>
      </c>
      <c r="C1420" s="118" t="s">
        <v>5698</v>
      </c>
      <c r="D1420" s="85" t="s">
        <v>7885</v>
      </c>
      <c r="E1420" s="85" t="s">
        <v>7813</v>
      </c>
      <c r="F1420" s="85" t="s">
        <v>7812</v>
      </c>
      <c r="G1420" s="85" t="s">
        <v>12350</v>
      </c>
      <c r="H1420" s="85" t="s">
        <v>218</v>
      </c>
      <c r="I1420" s="85" t="s">
        <v>10119</v>
      </c>
      <c r="J1420" s="85">
        <v>1000</v>
      </c>
      <c r="K1420" s="118" t="s">
        <v>12500</v>
      </c>
      <c r="L1420" s="65" t="s">
        <v>5698</v>
      </c>
      <c r="M1420" s="65" t="s">
        <v>3125</v>
      </c>
      <c r="N1420" s="65" t="s">
        <v>7801</v>
      </c>
      <c r="O1420" s="125"/>
    </row>
    <row r="1421" spans="1:15" s="66" customFormat="1" ht="16.5" customHeight="1" x14ac:dyDescent="0.35">
      <c r="A1421" s="59">
        <v>93868110</v>
      </c>
      <c r="B1421" s="85" t="s">
        <v>7814</v>
      </c>
      <c r="C1421" s="118" t="s">
        <v>5701</v>
      </c>
      <c r="D1421" s="85" t="s">
        <v>7885</v>
      </c>
      <c r="E1421" s="85" t="s">
        <v>7816</v>
      </c>
      <c r="F1421" s="85" t="s">
        <v>7815</v>
      </c>
      <c r="G1421" s="85" t="s">
        <v>12350</v>
      </c>
      <c r="H1421" s="85" t="s">
        <v>218</v>
      </c>
      <c r="I1421" s="85" t="s">
        <v>10119</v>
      </c>
      <c r="J1421" s="85">
        <v>1000</v>
      </c>
      <c r="K1421" s="118" t="s">
        <v>12500</v>
      </c>
      <c r="L1421" s="65" t="s">
        <v>5701</v>
      </c>
      <c r="M1421" s="65" t="s">
        <v>3125</v>
      </c>
      <c r="N1421" s="65" t="s">
        <v>7801</v>
      </c>
      <c r="O1421" s="125"/>
    </row>
    <row r="1422" spans="1:15" s="66" customFormat="1" ht="16.5" customHeight="1" x14ac:dyDescent="0.35">
      <c r="A1422" s="59">
        <v>93868120</v>
      </c>
      <c r="B1422" s="85" t="s">
        <v>9840</v>
      </c>
      <c r="C1422" s="118" t="s">
        <v>9839</v>
      </c>
      <c r="D1422" s="85" t="s">
        <v>7885</v>
      </c>
      <c r="E1422" s="85" t="s">
        <v>9842</v>
      </c>
      <c r="F1422" s="85" t="s">
        <v>9841</v>
      </c>
      <c r="G1422" s="85" t="s">
        <v>12350</v>
      </c>
      <c r="H1422" s="85" t="s">
        <v>218</v>
      </c>
      <c r="I1422" s="85" t="s">
        <v>10119</v>
      </c>
      <c r="J1422" s="85">
        <v>900</v>
      </c>
      <c r="K1422" s="118" t="s">
        <v>12501</v>
      </c>
      <c r="L1422" s="65" t="s">
        <v>9839</v>
      </c>
      <c r="M1422" s="65" t="s">
        <v>3125</v>
      </c>
      <c r="N1422" s="65" t="s">
        <v>7801</v>
      </c>
      <c r="O1422" s="125"/>
    </row>
    <row r="1423" spans="1:15" s="66" customFormat="1" ht="16.5" customHeight="1" x14ac:dyDescent="0.35">
      <c r="A1423" s="59">
        <v>97002090</v>
      </c>
      <c r="B1423" s="85" t="s">
        <v>4117</v>
      </c>
      <c r="C1423" s="118" t="s">
        <v>229</v>
      </c>
      <c r="D1423" s="85" t="s">
        <v>3046</v>
      </c>
      <c r="E1423" s="85" t="s">
        <v>4119</v>
      </c>
      <c r="F1423" s="85" t="s">
        <v>4118</v>
      </c>
      <c r="G1423" s="85" t="s">
        <v>19028</v>
      </c>
      <c r="H1423" s="85" t="s">
        <v>664</v>
      </c>
      <c r="I1423" s="85" t="s">
        <v>10414</v>
      </c>
      <c r="J1423" s="85">
        <v>12</v>
      </c>
      <c r="K1423" s="118" t="s">
        <v>12502</v>
      </c>
      <c r="L1423" s="65" t="s">
        <v>229</v>
      </c>
      <c r="M1423" s="65" t="s">
        <v>3125</v>
      </c>
      <c r="N1423" s="65" t="s">
        <v>4116</v>
      </c>
      <c r="O1423" s="125"/>
    </row>
    <row r="1424" spans="1:15" s="66" customFormat="1" ht="16.5" customHeight="1" x14ac:dyDescent="0.35">
      <c r="A1424" s="59">
        <v>97002100</v>
      </c>
      <c r="B1424" s="85" t="s">
        <v>4120</v>
      </c>
      <c r="C1424" s="118" t="s">
        <v>245</v>
      </c>
      <c r="D1424" s="85" t="s">
        <v>3046</v>
      </c>
      <c r="E1424" s="85" t="s">
        <v>4122</v>
      </c>
      <c r="F1424" s="85" t="s">
        <v>4121</v>
      </c>
      <c r="G1424" s="85" t="s">
        <v>19029</v>
      </c>
      <c r="H1424" s="85" t="s">
        <v>664</v>
      </c>
      <c r="I1424" s="85" t="s">
        <v>10414</v>
      </c>
      <c r="J1424" s="85">
        <v>12</v>
      </c>
      <c r="K1424" s="118" t="s">
        <v>12502</v>
      </c>
      <c r="L1424" s="65" t="s">
        <v>245</v>
      </c>
      <c r="M1424" s="65" t="s">
        <v>3125</v>
      </c>
      <c r="N1424" s="65" t="s">
        <v>4116</v>
      </c>
      <c r="O1424" s="125"/>
    </row>
    <row r="1425" spans="1:15" s="66" customFormat="1" ht="16.5" customHeight="1" x14ac:dyDescent="0.35">
      <c r="A1425" s="59">
        <v>97002110</v>
      </c>
      <c r="B1425" s="85" t="s">
        <v>4123</v>
      </c>
      <c r="C1425" s="118" t="s">
        <v>250</v>
      </c>
      <c r="D1425" s="85" t="s">
        <v>3046</v>
      </c>
      <c r="E1425" s="85" t="s">
        <v>4125</v>
      </c>
      <c r="F1425" s="85" t="s">
        <v>4124</v>
      </c>
      <c r="G1425" s="85" t="s">
        <v>19030</v>
      </c>
      <c r="H1425" s="85" t="s">
        <v>664</v>
      </c>
      <c r="I1425" s="85" t="s">
        <v>10414</v>
      </c>
      <c r="J1425" s="85">
        <v>12</v>
      </c>
      <c r="K1425" s="118" t="s">
        <v>12502</v>
      </c>
      <c r="L1425" s="65" t="s">
        <v>250</v>
      </c>
      <c r="M1425" s="65" t="s">
        <v>3125</v>
      </c>
      <c r="N1425" s="65" t="s">
        <v>4116</v>
      </c>
      <c r="O1425" s="125"/>
    </row>
    <row r="1426" spans="1:15" s="66" customFormat="1" ht="16.5" customHeight="1" x14ac:dyDescent="0.35">
      <c r="A1426" s="59">
        <v>97003090</v>
      </c>
      <c r="B1426" s="85" t="s">
        <v>4127</v>
      </c>
      <c r="C1426" s="118" t="s">
        <v>229</v>
      </c>
      <c r="D1426" s="85" t="s">
        <v>3046</v>
      </c>
      <c r="E1426" s="85" t="s">
        <v>4129</v>
      </c>
      <c r="F1426" s="85" t="s">
        <v>4128</v>
      </c>
      <c r="G1426" s="85" t="s">
        <v>19031</v>
      </c>
      <c r="H1426" s="85" t="s">
        <v>664</v>
      </c>
      <c r="I1426" s="85" t="s">
        <v>10414</v>
      </c>
      <c r="J1426" s="85">
        <v>12</v>
      </c>
      <c r="K1426" s="118" t="s">
        <v>12502</v>
      </c>
      <c r="L1426" s="65" t="s">
        <v>229</v>
      </c>
      <c r="M1426" s="65" t="s">
        <v>3125</v>
      </c>
      <c r="N1426" s="65" t="s">
        <v>4126</v>
      </c>
      <c r="O1426" s="125"/>
    </row>
    <row r="1427" spans="1:15" s="66" customFormat="1" ht="16.5" customHeight="1" x14ac:dyDescent="0.35">
      <c r="A1427" s="59">
        <v>97003100</v>
      </c>
      <c r="B1427" s="85" t="s">
        <v>4131</v>
      </c>
      <c r="C1427" s="118" t="s">
        <v>245</v>
      </c>
      <c r="D1427" s="85" t="s">
        <v>3046</v>
      </c>
      <c r="E1427" s="85" t="s">
        <v>4133</v>
      </c>
      <c r="F1427" s="85" t="s">
        <v>4132</v>
      </c>
      <c r="G1427" s="85" t="s">
        <v>19032</v>
      </c>
      <c r="H1427" s="85" t="s">
        <v>664</v>
      </c>
      <c r="I1427" s="85" t="s">
        <v>10414</v>
      </c>
      <c r="J1427" s="85">
        <v>12</v>
      </c>
      <c r="K1427" s="118" t="s">
        <v>12502</v>
      </c>
      <c r="L1427" s="65" t="s">
        <v>245</v>
      </c>
      <c r="M1427" s="65" t="s">
        <v>3125</v>
      </c>
      <c r="N1427" s="65" t="s">
        <v>4126</v>
      </c>
      <c r="O1427" s="125"/>
    </row>
    <row r="1428" spans="1:15" s="66" customFormat="1" ht="16.5" customHeight="1" x14ac:dyDescent="0.35">
      <c r="A1428" s="59">
        <v>97003110</v>
      </c>
      <c r="B1428" s="85" t="s">
        <v>4134</v>
      </c>
      <c r="C1428" s="118" t="s">
        <v>250</v>
      </c>
      <c r="D1428" s="85" t="s">
        <v>3046</v>
      </c>
      <c r="E1428" s="85" t="s">
        <v>4136</v>
      </c>
      <c r="F1428" s="85" t="s">
        <v>4135</v>
      </c>
      <c r="G1428" s="85" t="s">
        <v>19033</v>
      </c>
      <c r="H1428" s="85" t="s">
        <v>664</v>
      </c>
      <c r="I1428" s="85" t="s">
        <v>10414</v>
      </c>
      <c r="J1428" s="85">
        <v>12</v>
      </c>
      <c r="K1428" s="118" t="s">
        <v>12502</v>
      </c>
      <c r="L1428" s="65" t="s">
        <v>250</v>
      </c>
      <c r="M1428" s="65" t="s">
        <v>3125</v>
      </c>
      <c r="N1428" s="65" t="s">
        <v>4126</v>
      </c>
      <c r="O1428" s="125"/>
    </row>
    <row r="1429" spans="1:15" s="66" customFormat="1" ht="16.5" customHeight="1" x14ac:dyDescent="0.35">
      <c r="A1429" s="59">
        <v>97007080</v>
      </c>
      <c r="B1429" s="85" t="s">
        <v>10365</v>
      </c>
      <c r="C1429" s="118" t="s">
        <v>227</v>
      </c>
      <c r="D1429" s="85" t="s">
        <v>3046</v>
      </c>
      <c r="E1429" s="85" t="s">
        <v>6921</v>
      </c>
      <c r="F1429" s="85" t="s">
        <v>12350</v>
      </c>
      <c r="G1429" s="85" t="s">
        <v>19034</v>
      </c>
      <c r="H1429" s="85" t="s">
        <v>664</v>
      </c>
      <c r="I1429" s="85" t="s">
        <v>10414</v>
      </c>
      <c r="J1429" s="85">
        <v>12</v>
      </c>
      <c r="K1429" s="118" t="s">
        <v>12381</v>
      </c>
      <c r="L1429" s="65" t="s">
        <v>227</v>
      </c>
      <c r="M1429" s="65" t="s">
        <v>3125</v>
      </c>
      <c r="N1429" s="65" t="s">
        <v>6917</v>
      </c>
      <c r="O1429" s="125"/>
    </row>
    <row r="1430" spans="1:15" s="66" customFormat="1" ht="16.5" customHeight="1" x14ac:dyDescent="0.35">
      <c r="A1430" s="59">
        <v>97007090</v>
      </c>
      <c r="B1430" s="85" t="s">
        <v>11728</v>
      </c>
      <c r="C1430" s="118" t="s">
        <v>229</v>
      </c>
      <c r="D1430" s="85" t="s">
        <v>11315</v>
      </c>
      <c r="E1430" s="85" t="s">
        <v>6923</v>
      </c>
      <c r="F1430" s="85" t="s">
        <v>6922</v>
      </c>
      <c r="G1430" s="85" t="s">
        <v>19035</v>
      </c>
      <c r="H1430" s="85" t="s">
        <v>664</v>
      </c>
      <c r="I1430" s="85" t="s">
        <v>10414</v>
      </c>
      <c r="J1430" s="85">
        <v>12</v>
      </c>
      <c r="K1430" s="118" t="s">
        <v>12381</v>
      </c>
      <c r="L1430" s="65" t="s">
        <v>229</v>
      </c>
      <c r="M1430" s="65" t="s">
        <v>3125</v>
      </c>
      <c r="N1430" s="65" t="s">
        <v>6917</v>
      </c>
      <c r="O1430" s="125"/>
    </row>
    <row r="1431" spans="1:15" s="66" customFormat="1" ht="16.5" customHeight="1" x14ac:dyDescent="0.35">
      <c r="A1431" s="59">
        <v>97007100</v>
      </c>
      <c r="B1431" s="85" t="s">
        <v>11729</v>
      </c>
      <c r="C1431" s="118" t="s">
        <v>245</v>
      </c>
      <c r="D1431" s="85" t="s">
        <v>11315</v>
      </c>
      <c r="E1431" s="85" t="s">
        <v>6919</v>
      </c>
      <c r="F1431" s="85" t="s">
        <v>6918</v>
      </c>
      <c r="G1431" s="85" t="s">
        <v>19036</v>
      </c>
      <c r="H1431" s="85" t="s">
        <v>664</v>
      </c>
      <c r="I1431" s="85" t="s">
        <v>10414</v>
      </c>
      <c r="J1431" s="85">
        <v>12</v>
      </c>
      <c r="K1431" s="118" t="s">
        <v>12381</v>
      </c>
      <c r="L1431" s="65" t="s">
        <v>245</v>
      </c>
      <c r="M1431" s="65" t="s">
        <v>3125</v>
      </c>
      <c r="N1431" s="65" t="s">
        <v>6917</v>
      </c>
      <c r="O1431" s="125"/>
    </row>
    <row r="1432" spans="1:15" s="66" customFormat="1" ht="16.5" customHeight="1" x14ac:dyDescent="0.35">
      <c r="A1432" s="59">
        <v>97007110</v>
      </c>
      <c r="B1432" s="85" t="s">
        <v>10364</v>
      </c>
      <c r="C1432" s="118" t="s">
        <v>250</v>
      </c>
      <c r="D1432" s="85" t="s">
        <v>3046</v>
      </c>
      <c r="E1432" s="85" t="s">
        <v>6920</v>
      </c>
      <c r="F1432" s="85" t="s">
        <v>12350</v>
      </c>
      <c r="G1432" s="85" t="s">
        <v>19037</v>
      </c>
      <c r="H1432" s="85" t="s">
        <v>664</v>
      </c>
      <c r="I1432" s="85" t="s">
        <v>10414</v>
      </c>
      <c r="J1432" s="85">
        <v>12</v>
      </c>
      <c r="K1432" s="118" t="s">
        <v>12381</v>
      </c>
      <c r="L1432" s="65" t="s">
        <v>250</v>
      </c>
      <c r="M1432" s="65" t="s">
        <v>3125</v>
      </c>
      <c r="N1432" s="65" t="s">
        <v>6917</v>
      </c>
      <c r="O1432" s="125"/>
    </row>
    <row r="1433" spans="1:15" s="66" customFormat="1" ht="16.5" customHeight="1" x14ac:dyDescent="0.35">
      <c r="A1433" s="59">
        <v>97008080</v>
      </c>
      <c r="B1433" s="85" t="s">
        <v>4104</v>
      </c>
      <c r="C1433" s="118" t="s">
        <v>227</v>
      </c>
      <c r="D1433" s="85" t="s">
        <v>3046</v>
      </c>
      <c r="E1433" s="85" t="s">
        <v>4106</v>
      </c>
      <c r="F1433" s="85" t="s">
        <v>4105</v>
      </c>
      <c r="G1433" s="85" t="s">
        <v>19038</v>
      </c>
      <c r="H1433" s="85" t="s">
        <v>664</v>
      </c>
      <c r="I1433" s="85" t="s">
        <v>10414</v>
      </c>
      <c r="J1433" s="85">
        <v>12</v>
      </c>
      <c r="K1433" s="118" t="s">
        <v>12503</v>
      </c>
      <c r="L1433" s="65" t="s">
        <v>227</v>
      </c>
      <c r="M1433" s="65" t="s">
        <v>3125</v>
      </c>
      <c r="N1433" s="65" t="s">
        <v>4103</v>
      </c>
      <c r="O1433" s="125"/>
    </row>
    <row r="1434" spans="1:15" s="66" customFormat="1" ht="16.5" customHeight="1" x14ac:dyDescent="0.35">
      <c r="A1434" s="59">
        <v>97008090</v>
      </c>
      <c r="B1434" s="85" t="s">
        <v>4107</v>
      </c>
      <c r="C1434" s="118" t="s">
        <v>229</v>
      </c>
      <c r="D1434" s="85" t="s">
        <v>3046</v>
      </c>
      <c r="E1434" s="85" t="s">
        <v>4109</v>
      </c>
      <c r="F1434" s="85" t="s">
        <v>4108</v>
      </c>
      <c r="G1434" s="85" t="s">
        <v>19039</v>
      </c>
      <c r="H1434" s="85" t="s">
        <v>664</v>
      </c>
      <c r="I1434" s="85" t="s">
        <v>10414</v>
      </c>
      <c r="J1434" s="85">
        <v>12</v>
      </c>
      <c r="K1434" s="118" t="s">
        <v>12503</v>
      </c>
      <c r="L1434" s="65" t="s">
        <v>229</v>
      </c>
      <c r="M1434" s="65" t="s">
        <v>3125</v>
      </c>
      <c r="N1434" s="65" t="s">
        <v>4103</v>
      </c>
      <c r="O1434" s="125"/>
    </row>
    <row r="1435" spans="1:15" s="66" customFormat="1" ht="16.5" customHeight="1" x14ac:dyDescent="0.35">
      <c r="A1435" s="59">
        <v>97008100</v>
      </c>
      <c r="B1435" s="85" t="s">
        <v>4110</v>
      </c>
      <c r="C1435" s="118" t="s">
        <v>245</v>
      </c>
      <c r="D1435" s="85" t="s">
        <v>3046</v>
      </c>
      <c r="E1435" s="85" t="s">
        <v>4112</v>
      </c>
      <c r="F1435" s="85" t="s">
        <v>4111</v>
      </c>
      <c r="G1435" s="85" t="s">
        <v>19040</v>
      </c>
      <c r="H1435" s="85" t="s">
        <v>664</v>
      </c>
      <c r="I1435" s="85" t="s">
        <v>10414</v>
      </c>
      <c r="J1435" s="85">
        <v>12</v>
      </c>
      <c r="K1435" s="118" t="s">
        <v>12503</v>
      </c>
      <c r="L1435" s="65" t="s">
        <v>245</v>
      </c>
      <c r="M1435" s="65" t="s">
        <v>3125</v>
      </c>
      <c r="N1435" s="65" t="s">
        <v>4103</v>
      </c>
      <c r="O1435" s="125"/>
    </row>
    <row r="1436" spans="1:15" s="66" customFormat="1" ht="16.5" customHeight="1" x14ac:dyDescent="0.35">
      <c r="A1436" s="59">
        <v>97008110</v>
      </c>
      <c r="B1436" s="85" t="s">
        <v>4113</v>
      </c>
      <c r="C1436" s="118" t="s">
        <v>250</v>
      </c>
      <c r="D1436" s="85" t="s">
        <v>3046</v>
      </c>
      <c r="E1436" s="85" t="s">
        <v>4115</v>
      </c>
      <c r="F1436" s="85" t="s">
        <v>4114</v>
      </c>
      <c r="G1436" s="85" t="s">
        <v>19041</v>
      </c>
      <c r="H1436" s="85" t="s">
        <v>664</v>
      </c>
      <c r="I1436" s="85" t="s">
        <v>10414</v>
      </c>
      <c r="J1436" s="85">
        <v>12</v>
      </c>
      <c r="K1436" s="118" t="s">
        <v>12503</v>
      </c>
      <c r="L1436" s="65" t="s">
        <v>250</v>
      </c>
      <c r="M1436" s="65" t="s">
        <v>3125</v>
      </c>
      <c r="N1436" s="65" t="s">
        <v>4103</v>
      </c>
      <c r="O1436" s="125"/>
    </row>
    <row r="1437" spans="1:15" s="66" customFormat="1" ht="16.5" customHeight="1" x14ac:dyDescent="0.35">
      <c r="A1437" s="59">
        <v>97011080</v>
      </c>
      <c r="B1437" s="85" t="s">
        <v>4340</v>
      </c>
      <c r="C1437" s="118" t="s">
        <v>227</v>
      </c>
      <c r="D1437" s="85" t="s">
        <v>3124</v>
      </c>
      <c r="E1437" s="85" t="s">
        <v>4342</v>
      </c>
      <c r="F1437" s="85" t="s">
        <v>4341</v>
      </c>
      <c r="G1437" s="85" t="s">
        <v>12350</v>
      </c>
      <c r="H1437" s="85" t="s">
        <v>664</v>
      </c>
      <c r="I1437" s="85" t="s">
        <v>10414</v>
      </c>
      <c r="J1437" s="85">
        <v>72</v>
      </c>
      <c r="K1437" s="118" t="s">
        <v>12504</v>
      </c>
      <c r="L1437" s="65" t="s">
        <v>227</v>
      </c>
      <c r="M1437" s="65" t="s">
        <v>3125</v>
      </c>
      <c r="N1437" s="65" t="s">
        <v>1770</v>
      </c>
      <c r="O1437" s="125"/>
    </row>
    <row r="1438" spans="1:15" s="66" customFormat="1" ht="16.5" customHeight="1" x14ac:dyDescent="0.35">
      <c r="A1438" s="59">
        <v>97011090</v>
      </c>
      <c r="B1438" s="85" t="s">
        <v>4343</v>
      </c>
      <c r="C1438" s="118" t="s">
        <v>229</v>
      </c>
      <c r="D1438" s="85" t="s">
        <v>3124</v>
      </c>
      <c r="E1438" s="85" t="s">
        <v>4345</v>
      </c>
      <c r="F1438" s="85" t="s">
        <v>4344</v>
      </c>
      <c r="G1438" s="85" t="s">
        <v>12350</v>
      </c>
      <c r="H1438" s="85" t="s">
        <v>664</v>
      </c>
      <c r="I1438" s="85" t="s">
        <v>10414</v>
      </c>
      <c r="J1438" s="85">
        <v>72</v>
      </c>
      <c r="K1438" s="118" t="s">
        <v>12504</v>
      </c>
      <c r="L1438" s="65" t="s">
        <v>229</v>
      </c>
      <c r="M1438" s="65" t="s">
        <v>3125</v>
      </c>
      <c r="N1438" s="65" t="s">
        <v>1770</v>
      </c>
      <c r="O1438" s="125"/>
    </row>
    <row r="1439" spans="1:15" s="66" customFormat="1" ht="16.5" customHeight="1" x14ac:dyDescent="0.35">
      <c r="A1439" s="59">
        <v>97011100</v>
      </c>
      <c r="B1439" s="85" t="s">
        <v>4346</v>
      </c>
      <c r="C1439" s="118" t="s">
        <v>245</v>
      </c>
      <c r="D1439" s="85" t="s">
        <v>3124</v>
      </c>
      <c r="E1439" s="85" t="s">
        <v>4348</v>
      </c>
      <c r="F1439" s="85" t="s">
        <v>4347</v>
      </c>
      <c r="G1439" s="85" t="s">
        <v>12350</v>
      </c>
      <c r="H1439" s="85" t="s">
        <v>664</v>
      </c>
      <c r="I1439" s="85" t="s">
        <v>10414</v>
      </c>
      <c r="J1439" s="85">
        <v>72</v>
      </c>
      <c r="K1439" s="118" t="s">
        <v>12504</v>
      </c>
      <c r="L1439" s="65" t="s">
        <v>245</v>
      </c>
      <c r="M1439" s="65" t="s">
        <v>3125</v>
      </c>
      <c r="N1439" s="65" t="s">
        <v>1770</v>
      </c>
      <c r="O1439" s="125"/>
    </row>
    <row r="1440" spans="1:15" s="66" customFormat="1" ht="16.5" customHeight="1" x14ac:dyDescent="0.35">
      <c r="A1440" s="59">
        <v>97011110</v>
      </c>
      <c r="B1440" s="85" t="s">
        <v>4349</v>
      </c>
      <c r="C1440" s="118" t="s">
        <v>250</v>
      </c>
      <c r="D1440" s="85" t="s">
        <v>3124</v>
      </c>
      <c r="E1440" s="85" t="s">
        <v>4351</v>
      </c>
      <c r="F1440" s="85" t="s">
        <v>4350</v>
      </c>
      <c r="G1440" s="85" t="s">
        <v>12350</v>
      </c>
      <c r="H1440" s="85" t="s">
        <v>664</v>
      </c>
      <c r="I1440" s="85" t="s">
        <v>10414</v>
      </c>
      <c r="J1440" s="85">
        <v>72</v>
      </c>
      <c r="K1440" s="118" t="s">
        <v>12504</v>
      </c>
      <c r="L1440" s="65" t="s">
        <v>250</v>
      </c>
      <c r="M1440" s="65" t="s">
        <v>3125</v>
      </c>
      <c r="N1440" s="65" t="s">
        <v>1770</v>
      </c>
      <c r="O1440" s="125"/>
    </row>
    <row r="1441" spans="1:15" s="66" customFormat="1" ht="16.5" customHeight="1" x14ac:dyDescent="0.35">
      <c r="A1441" s="59">
        <v>97012070</v>
      </c>
      <c r="B1441" s="85" t="s">
        <v>3478</v>
      </c>
      <c r="C1441" s="118" t="s">
        <v>225</v>
      </c>
      <c r="D1441" s="85" t="s">
        <v>3046</v>
      </c>
      <c r="E1441" s="85" t="s">
        <v>3480</v>
      </c>
      <c r="F1441" s="85" t="s">
        <v>3479</v>
      </c>
      <c r="G1441" s="85" t="s">
        <v>19042</v>
      </c>
      <c r="H1441" s="85" t="s">
        <v>233</v>
      </c>
      <c r="I1441" s="85" t="s">
        <v>10414</v>
      </c>
      <c r="J1441" s="85">
        <v>72</v>
      </c>
      <c r="K1441" s="118" t="s">
        <v>12402</v>
      </c>
      <c r="L1441" s="65" t="s">
        <v>225</v>
      </c>
      <c r="M1441" s="65" t="s">
        <v>3125</v>
      </c>
      <c r="N1441" s="65" t="s">
        <v>3477</v>
      </c>
      <c r="O1441" s="125"/>
    </row>
    <row r="1442" spans="1:15" s="66" customFormat="1" ht="16.5" customHeight="1" x14ac:dyDescent="0.35">
      <c r="A1442" s="59">
        <v>97012080</v>
      </c>
      <c r="B1442" s="85" t="s">
        <v>3482</v>
      </c>
      <c r="C1442" s="118" t="s">
        <v>227</v>
      </c>
      <c r="D1442" s="85" t="s">
        <v>3046</v>
      </c>
      <c r="E1442" s="85" t="s">
        <v>3484</v>
      </c>
      <c r="F1442" s="85" t="s">
        <v>3483</v>
      </c>
      <c r="G1442" s="85" t="s">
        <v>12350</v>
      </c>
      <c r="H1442" s="85" t="s">
        <v>233</v>
      </c>
      <c r="I1442" s="85" t="s">
        <v>10414</v>
      </c>
      <c r="J1442" s="85">
        <v>72</v>
      </c>
      <c r="K1442" s="118" t="s">
        <v>12402</v>
      </c>
      <c r="L1442" s="65" t="s">
        <v>227</v>
      </c>
      <c r="M1442" s="65" t="s">
        <v>3125</v>
      </c>
      <c r="N1442" s="65" t="s">
        <v>3477</v>
      </c>
      <c r="O1442" s="125"/>
    </row>
    <row r="1443" spans="1:15" s="66" customFormat="1" ht="16.5" customHeight="1" x14ac:dyDescent="0.35">
      <c r="A1443" s="59">
        <v>97012090</v>
      </c>
      <c r="B1443" s="85" t="s">
        <v>3485</v>
      </c>
      <c r="C1443" s="118" t="s">
        <v>229</v>
      </c>
      <c r="D1443" s="85" t="s">
        <v>3046</v>
      </c>
      <c r="E1443" s="85" t="s">
        <v>3487</v>
      </c>
      <c r="F1443" s="85" t="s">
        <v>3486</v>
      </c>
      <c r="G1443" s="85" t="s">
        <v>12350</v>
      </c>
      <c r="H1443" s="85" t="s">
        <v>233</v>
      </c>
      <c r="I1443" s="85" t="s">
        <v>10414</v>
      </c>
      <c r="J1443" s="85">
        <v>72</v>
      </c>
      <c r="K1443" s="118" t="s">
        <v>12402</v>
      </c>
      <c r="L1443" s="65" t="s">
        <v>229</v>
      </c>
      <c r="M1443" s="65" t="s">
        <v>3125</v>
      </c>
      <c r="N1443" s="65" t="s">
        <v>3477</v>
      </c>
      <c r="O1443" s="125"/>
    </row>
    <row r="1444" spans="1:15" s="66" customFormat="1" ht="16.5" customHeight="1" x14ac:dyDescent="0.35">
      <c r="A1444" s="59">
        <v>97012100</v>
      </c>
      <c r="B1444" s="85" t="s">
        <v>3488</v>
      </c>
      <c r="C1444" s="118" t="s">
        <v>245</v>
      </c>
      <c r="D1444" s="85" t="s">
        <v>3046</v>
      </c>
      <c r="E1444" s="85" t="s">
        <v>3490</v>
      </c>
      <c r="F1444" s="85" t="s">
        <v>3489</v>
      </c>
      <c r="G1444" s="85" t="s">
        <v>12350</v>
      </c>
      <c r="H1444" s="85" t="s">
        <v>233</v>
      </c>
      <c r="I1444" s="85" t="s">
        <v>10414</v>
      </c>
      <c r="J1444" s="85">
        <v>72</v>
      </c>
      <c r="K1444" s="118" t="s">
        <v>12402</v>
      </c>
      <c r="L1444" s="65" t="s">
        <v>245</v>
      </c>
      <c r="M1444" s="65" t="s">
        <v>3125</v>
      </c>
      <c r="N1444" s="65" t="s">
        <v>3477</v>
      </c>
      <c r="O1444" s="125"/>
    </row>
    <row r="1445" spans="1:15" s="66" customFormat="1" ht="16.5" customHeight="1" x14ac:dyDescent="0.35">
      <c r="A1445" s="59">
        <v>97012110</v>
      </c>
      <c r="B1445" s="85" t="s">
        <v>3491</v>
      </c>
      <c r="C1445" s="118" t="s">
        <v>250</v>
      </c>
      <c r="D1445" s="85" t="s">
        <v>3046</v>
      </c>
      <c r="E1445" s="85" t="s">
        <v>3493</v>
      </c>
      <c r="F1445" s="85" t="s">
        <v>3492</v>
      </c>
      <c r="G1445" s="85" t="s">
        <v>12350</v>
      </c>
      <c r="H1445" s="85" t="s">
        <v>233</v>
      </c>
      <c r="I1445" s="85" t="s">
        <v>10414</v>
      </c>
      <c r="J1445" s="85">
        <v>72</v>
      </c>
      <c r="K1445" s="118" t="s">
        <v>12402</v>
      </c>
      <c r="L1445" s="65" t="s">
        <v>250</v>
      </c>
      <c r="M1445" s="65" t="s">
        <v>3125</v>
      </c>
      <c r="N1445" s="65" t="s">
        <v>3477</v>
      </c>
      <c r="O1445" s="125"/>
    </row>
    <row r="1446" spans="1:15" s="66" customFormat="1" ht="16.5" customHeight="1" x14ac:dyDescent="0.35">
      <c r="A1446" s="59">
        <v>97013070</v>
      </c>
      <c r="B1446" s="85" t="s">
        <v>6339</v>
      </c>
      <c r="C1446" s="118" t="s">
        <v>225</v>
      </c>
      <c r="D1446" s="85" t="s">
        <v>10431</v>
      </c>
      <c r="E1446" s="85" t="s">
        <v>6341</v>
      </c>
      <c r="F1446" s="85" t="s">
        <v>6340</v>
      </c>
      <c r="G1446" s="85" t="s">
        <v>19043</v>
      </c>
      <c r="H1446" s="85" t="s">
        <v>233</v>
      </c>
      <c r="I1446" s="85" t="s">
        <v>10414</v>
      </c>
      <c r="J1446" s="85">
        <v>72</v>
      </c>
      <c r="K1446" s="118" t="s">
        <v>5818</v>
      </c>
      <c r="L1446" s="65" t="s">
        <v>225</v>
      </c>
      <c r="M1446" s="65" t="s">
        <v>3125</v>
      </c>
      <c r="N1446" s="65" t="s">
        <v>6331</v>
      </c>
      <c r="O1446" s="125"/>
    </row>
    <row r="1447" spans="1:15" s="66" customFormat="1" ht="16.5" customHeight="1" x14ac:dyDescent="0.35">
      <c r="A1447" s="59">
        <v>97013080</v>
      </c>
      <c r="B1447" s="85" t="s">
        <v>6342</v>
      </c>
      <c r="C1447" s="118" t="s">
        <v>227</v>
      </c>
      <c r="D1447" s="85" t="s">
        <v>10431</v>
      </c>
      <c r="E1447" s="85" t="s">
        <v>6344</v>
      </c>
      <c r="F1447" s="85" t="s">
        <v>6343</v>
      </c>
      <c r="G1447" s="85" t="s">
        <v>19044</v>
      </c>
      <c r="H1447" s="85" t="s">
        <v>233</v>
      </c>
      <c r="I1447" s="85" t="s">
        <v>10414</v>
      </c>
      <c r="J1447" s="85">
        <v>72</v>
      </c>
      <c r="K1447" s="118" t="s">
        <v>5818</v>
      </c>
      <c r="L1447" s="65" t="s">
        <v>227</v>
      </c>
      <c r="M1447" s="65" t="s">
        <v>3125</v>
      </c>
      <c r="N1447" s="65" t="s">
        <v>6331</v>
      </c>
      <c r="O1447" s="125"/>
    </row>
    <row r="1448" spans="1:15" s="66" customFormat="1" ht="16.5" customHeight="1" x14ac:dyDescent="0.35">
      <c r="A1448" s="59">
        <v>97013090</v>
      </c>
      <c r="B1448" s="85" t="s">
        <v>6345</v>
      </c>
      <c r="C1448" s="118" t="s">
        <v>229</v>
      </c>
      <c r="D1448" s="85" t="s">
        <v>10431</v>
      </c>
      <c r="E1448" s="85" t="s">
        <v>6347</v>
      </c>
      <c r="F1448" s="85" t="s">
        <v>6346</v>
      </c>
      <c r="G1448" s="85" t="s">
        <v>19045</v>
      </c>
      <c r="H1448" s="85" t="s">
        <v>233</v>
      </c>
      <c r="I1448" s="85" t="s">
        <v>10414</v>
      </c>
      <c r="J1448" s="85">
        <v>72</v>
      </c>
      <c r="K1448" s="118" t="s">
        <v>5818</v>
      </c>
      <c r="L1448" s="65" t="s">
        <v>229</v>
      </c>
      <c r="M1448" s="65" t="s">
        <v>3125</v>
      </c>
      <c r="N1448" s="65" t="s">
        <v>6331</v>
      </c>
      <c r="O1448" s="125"/>
    </row>
    <row r="1449" spans="1:15" s="66" customFormat="1" ht="16.5" customHeight="1" x14ac:dyDescent="0.35">
      <c r="A1449" s="59">
        <v>97013100</v>
      </c>
      <c r="B1449" s="85" t="s">
        <v>6332</v>
      </c>
      <c r="C1449" s="118" t="s">
        <v>245</v>
      </c>
      <c r="D1449" s="85" t="s">
        <v>10431</v>
      </c>
      <c r="E1449" s="85" t="s">
        <v>6334</v>
      </c>
      <c r="F1449" s="85" t="s">
        <v>6333</v>
      </c>
      <c r="G1449" s="85" t="s">
        <v>19046</v>
      </c>
      <c r="H1449" s="85" t="s">
        <v>233</v>
      </c>
      <c r="I1449" s="85" t="s">
        <v>10414</v>
      </c>
      <c r="J1449" s="85">
        <v>72</v>
      </c>
      <c r="K1449" s="118" t="s">
        <v>5818</v>
      </c>
      <c r="L1449" s="65" t="s">
        <v>245</v>
      </c>
      <c r="M1449" s="65" t="s">
        <v>3125</v>
      </c>
      <c r="N1449" s="65" t="s">
        <v>6331</v>
      </c>
      <c r="O1449" s="125"/>
    </row>
    <row r="1450" spans="1:15" s="66" customFormat="1" ht="16.5" customHeight="1" x14ac:dyDescent="0.35">
      <c r="A1450" s="59">
        <v>97013110</v>
      </c>
      <c r="B1450" s="85" t="s">
        <v>6336</v>
      </c>
      <c r="C1450" s="118" t="s">
        <v>250</v>
      </c>
      <c r="D1450" s="85" t="s">
        <v>10431</v>
      </c>
      <c r="E1450" s="85" t="s">
        <v>6338</v>
      </c>
      <c r="F1450" s="85" t="s">
        <v>6337</v>
      </c>
      <c r="G1450" s="85" t="s">
        <v>19047</v>
      </c>
      <c r="H1450" s="85" t="s">
        <v>233</v>
      </c>
      <c r="I1450" s="85" t="s">
        <v>10414</v>
      </c>
      <c r="J1450" s="85">
        <v>72</v>
      </c>
      <c r="K1450" s="118" t="s">
        <v>5818</v>
      </c>
      <c r="L1450" s="65" t="s">
        <v>250</v>
      </c>
      <c r="M1450" s="65" t="s">
        <v>3125</v>
      </c>
      <c r="N1450" s="65" t="s">
        <v>6331</v>
      </c>
      <c r="O1450" s="125"/>
    </row>
    <row r="1451" spans="1:15" s="66" customFormat="1" ht="16.5" customHeight="1" x14ac:dyDescent="0.35">
      <c r="A1451" s="59">
        <v>97334100</v>
      </c>
      <c r="B1451" s="85" t="s">
        <v>4612</v>
      </c>
      <c r="C1451" s="118" t="s">
        <v>245</v>
      </c>
      <c r="D1451" s="85" t="s">
        <v>3124</v>
      </c>
      <c r="E1451" s="85" t="s">
        <v>4614</v>
      </c>
      <c r="F1451" s="85" t="s">
        <v>4613</v>
      </c>
      <c r="G1451" s="85" t="s">
        <v>12350</v>
      </c>
      <c r="H1451" s="85" t="s">
        <v>1714</v>
      </c>
      <c r="I1451" s="85" t="s">
        <v>10414</v>
      </c>
      <c r="J1451" s="85">
        <v>48</v>
      </c>
      <c r="K1451" s="118" t="s">
        <v>12505</v>
      </c>
      <c r="L1451" s="65" t="s">
        <v>245</v>
      </c>
      <c r="M1451" s="65" t="s">
        <v>3125</v>
      </c>
      <c r="N1451" s="65" t="s">
        <v>4611</v>
      </c>
      <c r="O1451" s="125"/>
    </row>
    <row r="1452" spans="1:15" s="66" customFormat="1" ht="16.5" customHeight="1" x14ac:dyDescent="0.35">
      <c r="A1452" s="59">
        <v>97631070</v>
      </c>
      <c r="B1452" s="85" t="s">
        <v>3014</v>
      </c>
      <c r="C1452" s="118" t="s">
        <v>225</v>
      </c>
      <c r="D1452" s="85" t="s">
        <v>3124</v>
      </c>
      <c r="E1452" s="85" t="s">
        <v>3016</v>
      </c>
      <c r="F1452" s="85" t="s">
        <v>3015</v>
      </c>
      <c r="G1452" s="85" t="s">
        <v>19048</v>
      </c>
      <c r="H1452" s="85" t="s">
        <v>683</v>
      </c>
      <c r="I1452" s="85" t="s">
        <v>10414</v>
      </c>
      <c r="J1452" s="85">
        <v>36</v>
      </c>
      <c r="K1452" s="118" t="s">
        <v>12421</v>
      </c>
      <c r="L1452" s="65" t="s">
        <v>225</v>
      </c>
      <c r="M1452" s="65" t="s">
        <v>3125</v>
      </c>
      <c r="N1452" s="65" t="s">
        <v>3013</v>
      </c>
      <c r="O1452" s="125"/>
    </row>
    <row r="1453" spans="1:15" s="66" customFormat="1" ht="16.5" customHeight="1" x14ac:dyDescent="0.35">
      <c r="A1453" s="59">
        <v>97631080</v>
      </c>
      <c r="B1453" s="85" t="s">
        <v>3018</v>
      </c>
      <c r="C1453" s="118" t="s">
        <v>227</v>
      </c>
      <c r="D1453" s="85" t="s">
        <v>3124</v>
      </c>
      <c r="E1453" s="85" t="s">
        <v>3020</v>
      </c>
      <c r="F1453" s="85" t="s">
        <v>3019</v>
      </c>
      <c r="G1453" s="85" t="s">
        <v>19049</v>
      </c>
      <c r="H1453" s="85" t="s">
        <v>683</v>
      </c>
      <c r="I1453" s="85" t="s">
        <v>10414</v>
      </c>
      <c r="J1453" s="85">
        <v>36</v>
      </c>
      <c r="K1453" s="118" t="s">
        <v>12421</v>
      </c>
      <c r="L1453" s="65" t="s">
        <v>227</v>
      </c>
      <c r="M1453" s="65" t="s">
        <v>3125</v>
      </c>
      <c r="N1453" s="65" t="s">
        <v>3013</v>
      </c>
      <c r="O1453" s="125"/>
    </row>
    <row r="1454" spans="1:15" s="66" customFormat="1" ht="16.5" customHeight="1" x14ac:dyDescent="0.35">
      <c r="A1454" s="59">
        <v>97631090</v>
      </c>
      <c r="B1454" s="85" t="s">
        <v>3021</v>
      </c>
      <c r="C1454" s="118" t="s">
        <v>229</v>
      </c>
      <c r="D1454" s="85" t="s">
        <v>3124</v>
      </c>
      <c r="E1454" s="85" t="s">
        <v>3023</v>
      </c>
      <c r="F1454" s="85" t="s">
        <v>3022</v>
      </c>
      <c r="G1454" s="85" t="s">
        <v>19050</v>
      </c>
      <c r="H1454" s="85" t="s">
        <v>683</v>
      </c>
      <c r="I1454" s="85" t="s">
        <v>10414</v>
      </c>
      <c r="J1454" s="85">
        <v>36</v>
      </c>
      <c r="K1454" s="118" t="s">
        <v>12421</v>
      </c>
      <c r="L1454" s="65" t="s">
        <v>229</v>
      </c>
      <c r="M1454" s="65" t="s">
        <v>3125</v>
      </c>
      <c r="N1454" s="65" t="s">
        <v>3013</v>
      </c>
      <c r="O1454" s="125"/>
    </row>
    <row r="1455" spans="1:15" s="66" customFormat="1" ht="16.5" customHeight="1" x14ac:dyDescent="0.35">
      <c r="A1455" s="59">
        <v>97631100</v>
      </c>
      <c r="B1455" s="85" t="s">
        <v>3024</v>
      </c>
      <c r="C1455" s="118" t="s">
        <v>245</v>
      </c>
      <c r="D1455" s="85" t="s">
        <v>3124</v>
      </c>
      <c r="E1455" s="85" t="s">
        <v>3026</v>
      </c>
      <c r="F1455" s="85" t="s">
        <v>3025</v>
      </c>
      <c r="G1455" s="85" t="s">
        <v>19051</v>
      </c>
      <c r="H1455" s="85" t="s">
        <v>683</v>
      </c>
      <c r="I1455" s="85" t="s">
        <v>10414</v>
      </c>
      <c r="J1455" s="85">
        <v>36</v>
      </c>
      <c r="K1455" s="118" t="s">
        <v>12421</v>
      </c>
      <c r="L1455" s="65" t="s">
        <v>245</v>
      </c>
      <c r="M1455" s="65" t="s">
        <v>3125</v>
      </c>
      <c r="N1455" s="65" t="s">
        <v>3013</v>
      </c>
      <c r="O1455" s="125"/>
    </row>
    <row r="1456" spans="1:15" s="66" customFormat="1" ht="16.5" customHeight="1" x14ac:dyDescent="0.35">
      <c r="A1456" s="59">
        <v>97631110</v>
      </c>
      <c r="B1456" s="85" t="s">
        <v>3027</v>
      </c>
      <c r="C1456" s="118" t="s">
        <v>250</v>
      </c>
      <c r="D1456" s="85" t="s">
        <v>3124</v>
      </c>
      <c r="E1456" s="85" t="s">
        <v>3029</v>
      </c>
      <c r="F1456" s="85" t="s">
        <v>3028</v>
      </c>
      <c r="G1456" s="85" t="s">
        <v>19052</v>
      </c>
      <c r="H1456" s="85" t="s">
        <v>683</v>
      </c>
      <c r="I1456" s="85" t="s">
        <v>10414</v>
      </c>
      <c r="J1456" s="85">
        <v>36</v>
      </c>
      <c r="K1456" s="118" t="s">
        <v>12421</v>
      </c>
      <c r="L1456" s="65" t="s">
        <v>250</v>
      </c>
      <c r="M1456" s="65" t="s">
        <v>3125</v>
      </c>
      <c r="N1456" s="65" t="s">
        <v>3013</v>
      </c>
      <c r="O1456" s="125"/>
    </row>
    <row r="1457" spans="1:15" s="66" customFormat="1" ht="16.5" customHeight="1" x14ac:dyDescent="0.35">
      <c r="A1457" s="59">
        <v>97681080</v>
      </c>
      <c r="B1457" s="85" t="s">
        <v>3031</v>
      </c>
      <c r="C1457" s="118" t="s">
        <v>227</v>
      </c>
      <c r="D1457" s="85" t="s">
        <v>3124</v>
      </c>
      <c r="E1457" s="85" t="s">
        <v>3033</v>
      </c>
      <c r="F1457" s="85" t="s">
        <v>3032</v>
      </c>
      <c r="G1457" s="85" t="s">
        <v>19053</v>
      </c>
      <c r="H1457" s="85" t="s">
        <v>683</v>
      </c>
      <c r="I1457" s="85" t="s">
        <v>10414</v>
      </c>
      <c r="J1457" s="85">
        <v>36</v>
      </c>
      <c r="K1457" s="118" t="s">
        <v>12421</v>
      </c>
      <c r="L1457" s="65" t="s">
        <v>227</v>
      </c>
      <c r="M1457" s="65" t="s">
        <v>3125</v>
      </c>
      <c r="N1457" s="65" t="s">
        <v>3030</v>
      </c>
      <c r="O1457" s="125"/>
    </row>
    <row r="1458" spans="1:15" s="66" customFormat="1" ht="16.5" customHeight="1" x14ac:dyDescent="0.35">
      <c r="A1458" s="59">
        <v>97681090</v>
      </c>
      <c r="B1458" s="85" t="s">
        <v>3034</v>
      </c>
      <c r="C1458" s="118" t="s">
        <v>229</v>
      </c>
      <c r="D1458" s="85" t="s">
        <v>3124</v>
      </c>
      <c r="E1458" s="85" t="s">
        <v>3036</v>
      </c>
      <c r="F1458" s="85" t="s">
        <v>3035</v>
      </c>
      <c r="G1458" s="85" t="s">
        <v>19054</v>
      </c>
      <c r="H1458" s="85" t="s">
        <v>683</v>
      </c>
      <c r="I1458" s="85" t="s">
        <v>10414</v>
      </c>
      <c r="J1458" s="85">
        <v>36</v>
      </c>
      <c r="K1458" s="118" t="s">
        <v>12421</v>
      </c>
      <c r="L1458" s="65" t="s">
        <v>229</v>
      </c>
      <c r="M1458" s="65" t="s">
        <v>3125</v>
      </c>
      <c r="N1458" s="65" t="s">
        <v>3030</v>
      </c>
      <c r="O1458" s="125"/>
    </row>
    <row r="1459" spans="1:15" s="66" customFormat="1" ht="16.5" customHeight="1" x14ac:dyDescent="0.35">
      <c r="A1459" s="59">
        <v>97681100</v>
      </c>
      <c r="B1459" s="85" t="s">
        <v>3037</v>
      </c>
      <c r="C1459" s="118" t="s">
        <v>245</v>
      </c>
      <c r="D1459" s="85" t="s">
        <v>3124</v>
      </c>
      <c r="E1459" s="85" t="s">
        <v>3039</v>
      </c>
      <c r="F1459" s="85" t="s">
        <v>3038</v>
      </c>
      <c r="G1459" s="85" t="s">
        <v>19055</v>
      </c>
      <c r="H1459" s="85" t="s">
        <v>683</v>
      </c>
      <c r="I1459" s="85" t="s">
        <v>10414</v>
      </c>
      <c r="J1459" s="85">
        <v>36</v>
      </c>
      <c r="K1459" s="118" t="s">
        <v>12421</v>
      </c>
      <c r="L1459" s="65" t="s">
        <v>245</v>
      </c>
      <c r="M1459" s="65" t="s">
        <v>3125</v>
      </c>
      <c r="N1459" s="65" t="s">
        <v>3030</v>
      </c>
      <c r="O1459" s="125"/>
    </row>
    <row r="1460" spans="1:15" s="66" customFormat="1" ht="16.5" customHeight="1" x14ac:dyDescent="0.35">
      <c r="A1460" s="59">
        <v>97681110</v>
      </c>
      <c r="B1460" s="85" t="s">
        <v>3040</v>
      </c>
      <c r="C1460" s="118" t="s">
        <v>250</v>
      </c>
      <c r="D1460" s="85" t="s">
        <v>3124</v>
      </c>
      <c r="E1460" s="85" t="s">
        <v>3042</v>
      </c>
      <c r="F1460" s="85" t="s">
        <v>3041</v>
      </c>
      <c r="G1460" s="85" t="s">
        <v>19056</v>
      </c>
      <c r="H1460" s="85" t="s">
        <v>683</v>
      </c>
      <c r="I1460" s="85" t="s">
        <v>10414</v>
      </c>
      <c r="J1460" s="85">
        <v>36</v>
      </c>
      <c r="K1460" s="118" t="s">
        <v>12421</v>
      </c>
      <c r="L1460" s="65" t="s">
        <v>250</v>
      </c>
      <c r="M1460" s="65" t="s">
        <v>3125</v>
      </c>
      <c r="N1460" s="65" t="s">
        <v>3030</v>
      </c>
      <c r="O1460" s="125"/>
    </row>
    <row r="1461" spans="1:15" s="66" customFormat="1" ht="16.5" customHeight="1" x14ac:dyDescent="0.35">
      <c r="A1461" s="59" t="s">
        <v>5812</v>
      </c>
      <c r="B1461" s="85" t="s">
        <v>5814</v>
      </c>
      <c r="C1461" s="118" t="s">
        <v>225</v>
      </c>
      <c r="D1461" s="85" t="s">
        <v>3124</v>
      </c>
      <c r="E1461" s="85" t="s">
        <v>5816</v>
      </c>
      <c r="F1461" s="85" t="s">
        <v>5815</v>
      </c>
      <c r="G1461" s="85" t="s">
        <v>19057</v>
      </c>
      <c r="H1461" s="85" t="s">
        <v>664</v>
      </c>
      <c r="I1461" s="85" t="s">
        <v>10414</v>
      </c>
      <c r="J1461" s="85">
        <v>72</v>
      </c>
      <c r="K1461" s="118" t="s">
        <v>12423</v>
      </c>
      <c r="L1461" s="65" t="s">
        <v>225</v>
      </c>
      <c r="M1461" s="65" t="s">
        <v>3125</v>
      </c>
      <c r="N1461" s="65" t="s">
        <v>5813</v>
      </c>
      <c r="O1461" s="125"/>
    </row>
    <row r="1462" spans="1:15" s="66" customFormat="1" ht="16.5" customHeight="1" x14ac:dyDescent="0.35">
      <c r="A1462" s="59" t="s">
        <v>5819</v>
      </c>
      <c r="B1462" s="85" t="s">
        <v>5820</v>
      </c>
      <c r="C1462" s="118" t="s">
        <v>227</v>
      </c>
      <c r="D1462" s="85" t="s">
        <v>3124</v>
      </c>
      <c r="E1462" s="85" t="s">
        <v>5822</v>
      </c>
      <c r="F1462" s="85" t="s">
        <v>5821</v>
      </c>
      <c r="G1462" s="85" t="s">
        <v>19058</v>
      </c>
      <c r="H1462" s="85" t="s">
        <v>664</v>
      </c>
      <c r="I1462" s="85" t="s">
        <v>10414</v>
      </c>
      <c r="J1462" s="85">
        <v>72</v>
      </c>
      <c r="K1462" s="118" t="s">
        <v>12423</v>
      </c>
      <c r="L1462" s="65" t="s">
        <v>227</v>
      </c>
      <c r="M1462" s="65" t="s">
        <v>3125</v>
      </c>
      <c r="N1462" s="65" t="s">
        <v>5813</v>
      </c>
      <c r="O1462" s="125"/>
    </row>
    <row r="1463" spans="1:15" s="66" customFormat="1" ht="16.5" customHeight="1" x14ac:dyDescent="0.35">
      <c r="A1463" s="59" t="s">
        <v>5823</v>
      </c>
      <c r="B1463" s="85" t="s">
        <v>5824</v>
      </c>
      <c r="C1463" s="118" t="s">
        <v>229</v>
      </c>
      <c r="D1463" s="85" t="s">
        <v>3124</v>
      </c>
      <c r="E1463" s="85" t="s">
        <v>5826</v>
      </c>
      <c r="F1463" s="85" t="s">
        <v>5825</v>
      </c>
      <c r="G1463" s="85" t="s">
        <v>19059</v>
      </c>
      <c r="H1463" s="85" t="s">
        <v>664</v>
      </c>
      <c r="I1463" s="85" t="s">
        <v>10414</v>
      </c>
      <c r="J1463" s="85">
        <v>72</v>
      </c>
      <c r="K1463" s="118" t="s">
        <v>12423</v>
      </c>
      <c r="L1463" s="65" t="s">
        <v>229</v>
      </c>
      <c r="M1463" s="65" t="s">
        <v>3125</v>
      </c>
      <c r="N1463" s="65" t="s">
        <v>5813</v>
      </c>
      <c r="O1463" s="125"/>
    </row>
    <row r="1464" spans="1:15" s="66" customFormat="1" ht="16.5" customHeight="1" x14ac:dyDescent="0.35">
      <c r="A1464" s="59" t="s">
        <v>5827</v>
      </c>
      <c r="B1464" s="85" t="s">
        <v>5828</v>
      </c>
      <c r="C1464" s="118" t="s">
        <v>245</v>
      </c>
      <c r="D1464" s="85" t="s">
        <v>3124</v>
      </c>
      <c r="E1464" s="85" t="s">
        <v>5830</v>
      </c>
      <c r="F1464" s="85" t="s">
        <v>5829</v>
      </c>
      <c r="G1464" s="85" t="s">
        <v>19060</v>
      </c>
      <c r="H1464" s="85" t="s">
        <v>664</v>
      </c>
      <c r="I1464" s="85" t="s">
        <v>10414</v>
      </c>
      <c r="J1464" s="85">
        <v>72</v>
      </c>
      <c r="K1464" s="118" t="s">
        <v>12423</v>
      </c>
      <c r="L1464" s="65" t="s">
        <v>245</v>
      </c>
      <c r="M1464" s="65" t="s">
        <v>3125</v>
      </c>
      <c r="N1464" s="65" t="s">
        <v>5813</v>
      </c>
      <c r="O1464" s="125"/>
    </row>
    <row r="1465" spans="1:15" s="66" customFormat="1" ht="16.5" customHeight="1" x14ac:dyDescent="0.35">
      <c r="A1465" s="59" t="s">
        <v>5831</v>
      </c>
      <c r="B1465" s="85" t="s">
        <v>5832</v>
      </c>
      <c r="C1465" s="118" t="s">
        <v>5166</v>
      </c>
      <c r="D1465" s="85" t="s">
        <v>3124</v>
      </c>
      <c r="E1465" s="85" t="s">
        <v>5834</v>
      </c>
      <c r="F1465" s="85" t="s">
        <v>5833</v>
      </c>
      <c r="G1465" s="85" t="s">
        <v>19061</v>
      </c>
      <c r="H1465" s="85" t="s">
        <v>664</v>
      </c>
      <c r="I1465" s="85" t="s">
        <v>10414</v>
      </c>
      <c r="J1465" s="85">
        <v>72</v>
      </c>
      <c r="K1465" s="118" t="s">
        <v>12423</v>
      </c>
      <c r="L1465" s="65" t="s">
        <v>5166</v>
      </c>
      <c r="M1465" s="65" t="s">
        <v>3125</v>
      </c>
      <c r="N1465" s="65" t="s">
        <v>5813</v>
      </c>
      <c r="O1465" s="125"/>
    </row>
    <row r="1466" spans="1:15" s="66" customFormat="1" ht="16.5" customHeight="1" x14ac:dyDescent="0.35">
      <c r="A1466" s="59" t="s">
        <v>5835</v>
      </c>
      <c r="B1466" s="85" t="s">
        <v>5836</v>
      </c>
      <c r="C1466" s="118" t="s">
        <v>255</v>
      </c>
      <c r="D1466" s="85" t="s">
        <v>3124</v>
      </c>
      <c r="E1466" s="85" t="s">
        <v>5838</v>
      </c>
      <c r="F1466" s="85" t="s">
        <v>5837</v>
      </c>
      <c r="G1466" s="85" t="s">
        <v>19062</v>
      </c>
      <c r="H1466" s="85" t="s">
        <v>664</v>
      </c>
      <c r="I1466" s="85" t="s">
        <v>10414</v>
      </c>
      <c r="J1466" s="85">
        <v>72</v>
      </c>
      <c r="K1466" s="118" t="s">
        <v>12423</v>
      </c>
      <c r="L1466" s="65" t="s">
        <v>255</v>
      </c>
      <c r="M1466" s="65" t="s">
        <v>3125</v>
      </c>
      <c r="N1466" s="65" t="s">
        <v>5813</v>
      </c>
      <c r="O1466" s="125"/>
    </row>
    <row r="1467" spans="1:15" s="66" customFormat="1" ht="16.5" customHeight="1" x14ac:dyDescent="0.35">
      <c r="A1467" s="59" t="s">
        <v>5839</v>
      </c>
      <c r="B1467" s="85" t="s">
        <v>5840</v>
      </c>
      <c r="C1467" s="118" t="s">
        <v>5808</v>
      </c>
      <c r="D1467" s="85" t="s">
        <v>3124</v>
      </c>
      <c r="E1467" s="85" t="s">
        <v>5842</v>
      </c>
      <c r="F1467" s="85" t="s">
        <v>5841</v>
      </c>
      <c r="G1467" s="85" t="s">
        <v>19063</v>
      </c>
      <c r="H1467" s="85" t="s">
        <v>664</v>
      </c>
      <c r="I1467" s="85" t="s">
        <v>10414</v>
      </c>
      <c r="J1467" s="85">
        <v>72</v>
      </c>
      <c r="K1467" s="118" t="s">
        <v>12423</v>
      </c>
      <c r="L1467" s="65" t="s">
        <v>5808</v>
      </c>
      <c r="M1467" s="65" t="s">
        <v>3125</v>
      </c>
      <c r="N1467" s="65" t="s">
        <v>5813</v>
      </c>
      <c r="O1467" s="125"/>
    </row>
    <row r="1468" spans="1:15" s="66" customFormat="1" ht="16.5" customHeight="1" x14ac:dyDescent="0.35">
      <c r="A1468" s="59" t="s">
        <v>9136</v>
      </c>
      <c r="B1468" s="85" t="s">
        <v>9137</v>
      </c>
      <c r="C1468" s="118" t="s">
        <v>225</v>
      </c>
      <c r="D1468" s="85" t="s">
        <v>3124</v>
      </c>
      <c r="E1468" s="85" t="s">
        <v>9139</v>
      </c>
      <c r="F1468" s="85" t="s">
        <v>9138</v>
      </c>
      <c r="G1468" s="85" t="s">
        <v>19064</v>
      </c>
      <c r="H1468" s="85" t="s">
        <v>664</v>
      </c>
      <c r="I1468" s="85" t="s">
        <v>10414</v>
      </c>
      <c r="J1468" s="85">
        <v>60</v>
      </c>
      <c r="K1468" s="118" t="s">
        <v>12506</v>
      </c>
      <c r="L1468" s="65" t="s">
        <v>225</v>
      </c>
      <c r="M1468" s="65" t="s">
        <v>3125</v>
      </c>
      <c r="N1468" s="65" t="s">
        <v>5952</v>
      </c>
      <c r="O1468" s="125"/>
    </row>
    <row r="1469" spans="1:15" s="66" customFormat="1" ht="16.5" customHeight="1" x14ac:dyDescent="0.35">
      <c r="A1469" s="59" t="s">
        <v>5951</v>
      </c>
      <c r="B1469" s="85" t="s">
        <v>5953</v>
      </c>
      <c r="C1469" s="118" t="s">
        <v>227</v>
      </c>
      <c r="D1469" s="85" t="s">
        <v>3124</v>
      </c>
      <c r="E1469" s="85" t="s">
        <v>5955</v>
      </c>
      <c r="F1469" s="85" t="s">
        <v>5954</v>
      </c>
      <c r="G1469" s="85" t="s">
        <v>19065</v>
      </c>
      <c r="H1469" s="85" t="s">
        <v>664</v>
      </c>
      <c r="I1469" s="85" t="s">
        <v>10414</v>
      </c>
      <c r="J1469" s="85">
        <v>60</v>
      </c>
      <c r="K1469" s="118" t="s">
        <v>12506</v>
      </c>
      <c r="L1469" s="65" t="s">
        <v>227</v>
      </c>
      <c r="M1469" s="65" t="s">
        <v>3125</v>
      </c>
      <c r="N1469" s="65" t="s">
        <v>5952</v>
      </c>
      <c r="O1469" s="125"/>
    </row>
    <row r="1470" spans="1:15" s="66" customFormat="1" ht="16.5" customHeight="1" x14ac:dyDescent="0.35">
      <c r="A1470" s="59" t="s">
        <v>5957</v>
      </c>
      <c r="B1470" s="85" t="s">
        <v>5958</v>
      </c>
      <c r="C1470" s="118" t="s">
        <v>229</v>
      </c>
      <c r="D1470" s="85" t="s">
        <v>3124</v>
      </c>
      <c r="E1470" s="85" t="s">
        <v>5960</v>
      </c>
      <c r="F1470" s="85" t="s">
        <v>5959</v>
      </c>
      <c r="G1470" s="85" t="s">
        <v>19066</v>
      </c>
      <c r="H1470" s="85" t="s">
        <v>664</v>
      </c>
      <c r="I1470" s="85" t="s">
        <v>10414</v>
      </c>
      <c r="J1470" s="85">
        <v>60</v>
      </c>
      <c r="K1470" s="118" t="s">
        <v>12506</v>
      </c>
      <c r="L1470" s="65" t="s">
        <v>229</v>
      </c>
      <c r="M1470" s="65" t="s">
        <v>3125</v>
      </c>
      <c r="N1470" s="65" t="s">
        <v>5952</v>
      </c>
      <c r="O1470" s="125"/>
    </row>
    <row r="1471" spans="1:15" s="66" customFormat="1" ht="16.5" customHeight="1" x14ac:dyDescent="0.35">
      <c r="A1471" s="59" t="s">
        <v>5961</v>
      </c>
      <c r="B1471" s="85" t="s">
        <v>5962</v>
      </c>
      <c r="C1471" s="118" t="s">
        <v>245</v>
      </c>
      <c r="D1471" s="85" t="s">
        <v>3124</v>
      </c>
      <c r="E1471" s="85" t="s">
        <v>5964</v>
      </c>
      <c r="F1471" s="85" t="s">
        <v>5963</v>
      </c>
      <c r="G1471" s="85" t="s">
        <v>19067</v>
      </c>
      <c r="H1471" s="85" t="s">
        <v>664</v>
      </c>
      <c r="I1471" s="85" t="s">
        <v>10414</v>
      </c>
      <c r="J1471" s="85">
        <v>60</v>
      </c>
      <c r="K1471" s="118" t="s">
        <v>12506</v>
      </c>
      <c r="L1471" s="65" t="s">
        <v>245</v>
      </c>
      <c r="M1471" s="65" t="s">
        <v>3125</v>
      </c>
      <c r="N1471" s="65" t="s">
        <v>5952</v>
      </c>
      <c r="O1471" s="125"/>
    </row>
    <row r="1472" spans="1:15" s="66" customFormat="1" ht="16.5" customHeight="1" x14ac:dyDescent="0.35">
      <c r="A1472" s="59" t="s">
        <v>5965</v>
      </c>
      <c r="B1472" s="85" t="s">
        <v>5966</v>
      </c>
      <c r="C1472" s="118" t="s">
        <v>250</v>
      </c>
      <c r="D1472" s="85" t="s">
        <v>3124</v>
      </c>
      <c r="E1472" s="85" t="s">
        <v>5968</v>
      </c>
      <c r="F1472" s="85" t="s">
        <v>5967</v>
      </c>
      <c r="G1472" s="85" t="s">
        <v>19068</v>
      </c>
      <c r="H1472" s="85" t="s">
        <v>664</v>
      </c>
      <c r="I1472" s="85" t="s">
        <v>10414</v>
      </c>
      <c r="J1472" s="85">
        <v>60</v>
      </c>
      <c r="K1472" s="118" t="s">
        <v>12506</v>
      </c>
      <c r="L1472" s="65" t="s">
        <v>250</v>
      </c>
      <c r="M1472" s="65" t="s">
        <v>3125</v>
      </c>
      <c r="N1472" s="65" t="s">
        <v>5952</v>
      </c>
      <c r="O1472" s="125"/>
    </row>
    <row r="1473" spans="1:15" s="66" customFormat="1" ht="16.5" customHeight="1" x14ac:dyDescent="0.35">
      <c r="A1473" s="59" t="s">
        <v>5969</v>
      </c>
      <c r="B1473" s="85" t="s">
        <v>5970</v>
      </c>
      <c r="C1473" s="118" t="s">
        <v>255</v>
      </c>
      <c r="D1473" s="85" t="s">
        <v>3124</v>
      </c>
      <c r="E1473" s="85" t="s">
        <v>5972</v>
      </c>
      <c r="F1473" s="85" t="s">
        <v>5971</v>
      </c>
      <c r="G1473" s="85" t="s">
        <v>19069</v>
      </c>
      <c r="H1473" s="85" t="s">
        <v>664</v>
      </c>
      <c r="I1473" s="85" t="s">
        <v>10414</v>
      </c>
      <c r="J1473" s="85">
        <v>60</v>
      </c>
      <c r="K1473" s="118" t="s">
        <v>12506</v>
      </c>
      <c r="L1473" s="65" t="s">
        <v>255</v>
      </c>
      <c r="M1473" s="65" t="s">
        <v>3125</v>
      </c>
      <c r="N1473" s="65" t="s">
        <v>5952</v>
      </c>
      <c r="O1473" s="125"/>
    </row>
    <row r="1474" spans="1:15" s="66" customFormat="1" ht="16.5" customHeight="1" x14ac:dyDescent="0.35">
      <c r="A1474" s="59" t="s">
        <v>5973</v>
      </c>
      <c r="B1474" s="85" t="s">
        <v>5974</v>
      </c>
      <c r="C1474" s="118" t="s">
        <v>5808</v>
      </c>
      <c r="D1474" s="85" t="s">
        <v>3124</v>
      </c>
      <c r="E1474" s="85" t="s">
        <v>5976</v>
      </c>
      <c r="F1474" s="85" t="s">
        <v>5975</v>
      </c>
      <c r="G1474" s="85" t="s">
        <v>19070</v>
      </c>
      <c r="H1474" s="85" t="s">
        <v>664</v>
      </c>
      <c r="I1474" s="85" t="s">
        <v>10414</v>
      </c>
      <c r="J1474" s="85">
        <v>60</v>
      </c>
      <c r="K1474" s="118" t="s">
        <v>12506</v>
      </c>
      <c r="L1474" s="65" t="s">
        <v>5808</v>
      </c>
      <c r="M1474" s="65" t="s">
        <v>3125</v>
      </c>
      <c r="N1474" s="65" t="s">
        <v>5952</v>
      </c>
      <c r="O1474" s="125"/>
    </row>
    <row r="1475" spans="1:15" s="66" customFormat="1" ht="16.5" customHeight="1" x14ac:dyDescent="0.35">
      <c r="A1475" s="59" t="s">
        <v>6033</v>
      </c>
      <c r="B1475" s="85" t="s">
        <v>6035</v>
      </c>
      <c r="C1475" s="118" t="s">
        <v>227</v>
      </c>
      <c r="D1475" s="85" t="s">
        <v>3124</v>
      </c>
      <c r="E1475" s="85" t="s">
        <v>6037</v>
      </c>
      <c r="F1475" s="85" t="s">
        <v>6036</v>
      </c>
      <c r="G1475" s="85" t="s">
        <v>19071</v>
      </c>
      <c r="H1475" s="85" t="s">
        <v>683</v>
      </c>
      <c r="I1475" s="85" t="s">
        <v>10414</v>
      </c>
      <c r="J1475" s="85">
        <v>24</v>
      </c>
      <c r="K1475" s="118" t="s">
        <v>12507</v>
      </c>
      <c r="L1475" s="65" t="s">
        <v>227</v>
      </c>
      <c r="M1475" s="65" t="s">
        <v>3125</v>
      </c>
      <c r="N1475" s="65" t="s">
        <v>6034</v>
      </c>
      <c r="O1475" s="125"/>
    </row>
    <row r="1476" spans="1:15" s="66" customFormat="1" ht="16.5" customHeight="1" x14ac:dyDescent="0.35">
      <c r="A1476" s="59" t="s">
        <v>6039</v>
      </c>
      <c r="B1476" s="85" t="s">
        <v>6040</v>
      </c>
      <c r="C1476" s="118" t="s">
        <v>245</v>
      </c>
      <c r="D1476" s="85" t="s">
        <v>3124</v>
      </c>
      <c r="E1476" s="85" t="s">
        <v>6042</v>
      </c>
      <c r="F1476" s="85" t="s">
        <v>6041</v>
      </c>
      <c r="G1476" s="85" t="s">
        <v>19072</v>
      </c>
      <c r="H1476" s="85" t="s">
        <v>683</v>
      </c>
      <c r="I1476" s="85" t="s">
        <v>10414</v>
      </c>
      <c r="J1476" s="85">
        <v>24</v>
      </c>
      <c r="K1476" s="118" t="s">
        <v>12507</v>
      </c>
      <c r="L1476" s="65" t="s">
        <v>245</v>
      </c>
      <c r="M1476" s="65" t="s">
        <v>3125</v>
      </c>
      <c r="N1476" s="65" t="s">
        <v>6034</v>
      </c>
      <c r="O1476" s="125"/>
    </row>
    <row r="1477" spans="1:15" s="66" customFormat="1" ht="16.5" customHeight="1" x14ac:dyDescent="0.35">
      <c r="A1477" s="59" t="s">
        <v>6043</v>
      </c>
      <c r="B1477" s="85" t="s">
        <v>6044</v>
      </c>
      <c r="C1477" s="118" t="s">
        <v>255</v>
      </c>
      <c r="D1477" s="85" t="s">
        <v>3124</v>
      </c>
      <c r="E1477" s="85" t="s">
        <v>6046</v>
      </c>
      <c r="F1477" s="85" t="s">
        <v>6045</v>
      </c>
      <c r="G1477" s="85" t="s">
        <v>19073</v>
      </c>
      <c r="H1477" s="85" t="s">
        <v>683</v>
      </c>
      <c r="I1477" s="85" t="s">
        <v>10414</v>
      </c>
      <c r="J1477" s="85">
        <v>24</v>
      </c>
      <c r="K1477" s="118" t="s">
        <v>12507</v>
      </c>
      <c r="L1477" s="65" t="s">
        <v>255</v>
      </c>
      <c r="M1477" s="65" t="s">
        <v>3125</v>
      </c>
      <c r="N1477" s="65" t="s">
        <v>6034</v>
      </c>
      <c r="O1477" s="125"/>
    </row>
    <row r="1478" spans="1:15" s="66" customFormat="1" ht="16.5" customHeight="1" x14ac:dyDescent="0.35">
      <c r="A1478" s="59" t="s">
        <v>6047</v>
      </c>
      <c r="B1478" s="85" t="s">
        <v>6049</v>
      </c>
      <c r="C1478" s="118" t="s">
        <v>227</v>
      </c>
      <c r="D1478" s="85" t="s">
        <v>3124</v>
      </c>
      <c r="E1478" s="85" t="s">
        <v>6051</v>
      </c>
      <c r="F1478" s="85" t="s">
        <v>6050</v>
      </c>
      <c r="G1478" s="85" t="s">
        <v>19074</v>
      </c>
      <c r="H1478" s="85" t="s">
        <v>683</v>
      </c>
      <c r="I1478" s="85" t="s">
        <v>10414</v>
      </c>
      <c r="J1478" s="85">
        <v>24</v>
      </c>
      <c r="K1478" s="118" t="s">
        <v>12507</v>
      </c>
      <c r="L1478" s="65" t="s">
        <v>227</v>
      </c>
      <c r="M1478" s="65" t="s">
        <v>3125</v>
      </c>
      <c r="N1478" s="65" t="s">
        <v>6048</v>
      </c>
      <c r="O1478" s="125"/>
    </row>
    <row r="1479" spans="1:15" s="66" customFormat="1" ht="16.5" customHeight="1" x14ac:dyDescent="0.35">
      <c r="A1479" s="59" t="s">
        <v>6053</v>
      </c>
      <c r="B1479" s="85" t="s">
        <v>6054</v>
      </c>
      <c r="C1479" s="118" t="s">
        <v>245</v>
      </c>
      <c r="D1479" s="85" t="s">
        <v>3124</v>
      </c>
      <c r="E1479" s="85" t="s">
        <v>6056</v>
      </c>
      <c r="F1479" s="85" t="s">
        <v>6055</v>
      </c>
      <c r="G1479" s="85" t="s">
        <v>19075</v>
      </c>
      <c r="H1479" s="85" t="s">
        <v>683</v>
      </c>
      <c r="I1479" s="85" t="s">
        <v>10414</v>
      </c>
      <c r="J1479" s="85">
        <v>24</v>
      </c>
      <c r="K1479" s="118" t="s">
        <v>12507</v>
      </c>
      <c r="L1479" s="65" t="s">
        <v>245</v>
      </c>
      <c r="M1479" s="65" t="s">
        <v>3125</v>
      </c>
      <c r="N1479" s="65" t="s">
        <v>6048</v>
      </c>
      <c r="O1479" s="125"/>
    </row>
    <row r="1480" spans="1:15" s="66" customFormat="1" ht="16.5" customHeight="1" x14ac:dyDescent="0.35">
      <c r="A1480" s="59" t="s">
        <v>6057</v>
      </c>
      <c r="B1480" s="85" t="s">
        <v>6058</v>
      </c>
      <c r="C1480" s="118" t="s">
        <v>255</v>
      </c>
      <c r="D1480" s="85" t="s">
        <v>3124</v>
      </c>
      <c r="E1480" s="85" t="s">
        <v>6060</v>
      </c>
      <c r="F1480" s="85" t="s">
        <v>6059</v>
      </c>
      <c r="G1480" s="85" t="s">
        <v>19076</v>
      </c>
      <c r="H1480" s="85" t="s">
        <v>683</v>
      </c>
      <c r="I1480" s="85" t="s">
        <v>10414</v>
      </c>
      <c r="J1480" s="85">
        <v>24</v>
      </c>
      <c r="K1480" s="118" t="s">
        <v>12507</v>
      </c>
      <c r="L1480" s="65" t="s">
        <v>255</v>
      </c>
      <c r="M1480" s="65" t="s">
        <v>3125</v>
      </c>
      <c r="N1480" s="65" t="s">
        <v>6048</v>
      </c>
      <c r="O1480" s="125"/>
    </row>
    <row r="1481" spans="1:15" s="66" customFormat="1" ht="16.5" customHeight="1" x14ac:dyDescent="0.35">
      <c r="A1481" s="59" t="s">
        <v>6809</v>
      </c>
      <c r="B1481" s="85" t="s">
        <v>6811</v>
      </c>
      <c r="C1481" s="118" t="s">
        <v>225</v>
      </c>
      <c r="D1481" s="85" t="s">
        <v>3124</v>
      </c>
      <c r="E1481" s="85" t="s">
        <v>6813</v>
      </c>
      <c r="F1481" s="85" t="s">
        <v>6812</v>
      </c>
      <c r="G1481" s="85" t="s">
        <v>19077</v>
      </c>
      <c r="H1481" s="85" t="s">
        <v>664</v>
      </c>
      <c r="I1481" s="85" t="s">
        <v>10414</v>
      </c>
      <c r="J1481" s="85">
        <v>36</v>
      </c>
      <c r="K1481" s="118" t="s">
        <v>12508</v>
      </c>
      <c r="L1481" s="65" t="s">
        <v>225</v>
      </c>
      <c r="M1481" s="65" t="s">
        <v>3125</v>
      </c>
      <c r="N1481" s="65" t="s">
        <v>6810</v>
      </c>
      <c r="O1481" s="125"/>
    </row>
    <row r="1482" spans="1:15" s="66" customFormat="1" ht="16.5" customHeight="1" x14ac:dyDescent="0.35">
      <c r="A1482" s="59" t="s">
        <v>6815</v>
      </c>
      <c r="B1482" s="85" t="s">
        <v>6816</v>
      </c>
      <c r="C1482" s="118" t="s">
        <v>227</v>
      </c>
      <c r="D1482" s="85" t="s">
        <v>3124</v>
      </c>
      <c r="E1482" s="85" t="s">
        <v>6818</v>
      </c>
      <c r="F1482" s="85" t="s">
        <v>6817</v>
      </c>
      <c r="G1482" s="85" t="s">
        <v>19078</v>
      </c>
      <c r="H1482" s="85" t="s">
        <v>664</v>
      </c>
      <c r="I1482" s="85" t="s">
        <v>10414</v>
      </c>
      <c r="J1482" s="85">
        <v>36</v>
      </c>
      <c r="K1482" s="118" t="s">
        <v>12508</v>
      </c>
      <c r="L1482" s="65" t="s">
        <v>227</v>
      </c>
      <c r="M1482" s="65" t="s">
        <v>3125</v>
      </c>
      <c r="N1482" s="65" t="s">
        <v>6810</v>
      </c>
      <c r="O1482" s="125"/>
    </row>
    <row r="1483" spans="1:15" s="66" customFormat="1" ht="16.5" customHeight="1" x14ac:dyDescent="0.35">
      <c r="A1483" s="59" t="s">
        <v>6819</v>
      </c>
      <c r="B1483" s="85" t="s">
        <v>6820</v>
      </c>
      <c r="C1483" s="118" t="s">
        <v>229</v>
      </c>
      <c r="D1483" s="85" t="s">
        <v>3124</v>
      </c>
      <c r="E1483" s="85" t="s">
        <v>6822</v>
      </c>
      <c r="F1483" s="85" t="s">
        <v>6821</v>
      </c>
      <c r="G1483" s="85" t="s">
        <v>19079</v>
      </c>
      <c r="H1483" s="85" t="s">
        <v>664</v>
      </c>
      <c r="I1483" s="85" t="s">
        <v>10414</v>
      </c>
      <c r="J1483" s="85">
        <v>36</v>
      </c>
      <c r="K1483" s="118" t="s">
        <v>12508</v>
      </c>
      <c r="L1483" s="65" t="s">
        <v>229</v>
      </c>
      <c r="M1483" s="65" t="s">
        <v>3125</v>
      </c>
      <c r="N1483" s="65" t="s">
        <v>6810</v>
      </c>
      <c r="O1483" s="125"/>
    </row>
    <row r="1484" spans="1:15" s="66" customFormat="1" ht="16.5" customHeight="1" x14ac:dyDescent="0.35">
      <c r="A1484" s="59" t="s">
        <v>6823</v>
      </c>
      <c r="B1484" s="85" t="s">
        <v>6824</v>
      </c>
      <c r="C1484" s="118" t="s">
        <v>245</v>
      </c>
      <c r="D1484" s="85" t="s">
        <v>3124</v>
      </c>
      <c r="E1484" s="85" t="s">
        <v>6826</v>
      </c>
      <c r="F1484" s="85" t="s">
        <v>6825</v>
      </c>
      <c r="G1484" s="85" t="s">
        <v>19080</v>
      </c>
      <c r="H1484" s="85" t="s">
        <v>664</v>
      </c>
      <c r="I1484" s="85" t="s">
        <v>10414</v>
      </c>
      <c r="J1484" s="85">
        <v>36</v>
      </c>
      <c r="K1484" s="118" t="s">
        <v>12508</v>
      </c>
      <c r="L1484" s="65" t="s">
        <v>245</v>
      </c>
      <c r="M1484" s="65" t="s">
        <v>3125</v>
      </c>
      <c r="N1484" s="65" t="s">
        <v>6810</v>
      </c>
      <c r="O1484" s="125"/>
    </row>
    <row r="1485" spans="1:15" s="66" customFormat="1" ht="16.5" customHeight="1" x14ac:dyDescent="0.35">
      <c r="A1485" s="59" t="s">
        <v>6827</v>
      </c>
      <c r="B1485" s="85" t="s">
        <v>6828</v>
      </c>
      <c r="C1485" s="118" t="s">
        <v>250</v>
      </c>
      <c r="D1485" s="85" t="s">
        <v>3124</v>
      </c>
      <c r="E1485" s="85" t="s">
        <v>6830</v>
      </c>
      <c r="F1485" s="85" t="s">
        <v>6829</v>
      </c>
      <c r="G1485" s="85" t="s">
        <v>19081</v>
      </c>
      <c r="H1485" s="85" t="s">
        <v>664</v>
      </c>
      <c r="I1485" s="85" t="s">
        <v>10414</v>
      </c>
      <c r="J1485" s="85">
        <v>36</v>
      </c>
      <c r="K1485" s="118" t="s">
        <v>12508</v>
      </c>
      <c r="L1485" s="65" t="s">
        <v>250</v>
      </c>
      <c r="M1485" s="65" t="s">
        <v>3125</v>
      </c>
      <c r="N1485" s="65" t="s">
        <v>6810</v>
      </c>
      <c r="O1485" s="125"/>
    </row>
    <row r="1486" spans="1:15" s="66" customFormat="1" ht="16.5" customHeight="1" x14ac:dyDescent="0.35">
      <c r="A1486" s="59" t="s">
        <v>6831</v>
      </c>
      <c r="B1486" s="85" t="s">
        <v>6832</v>
      </c>
      <c r="C1486" s="118" t="s">
        <v>255</v>
      </c>
      <c r="D1486" s="85" t="s">
        <v>3124</v>
      </c>
      <c r="E1486" s="85" t="s">
        <v>6834</v>
      </c>
      <c r="F1486" s="85" t="s">
        <v>6833</v>
      </c>
      <c r="G1486" s="85" t="s">
        <v>19082</v>
      </c>
      <c r="H1486" s="85" t="s">
        <v>664</v>
      </c>
      <c r="I1486" s="85" t="s">
        <v>10414</v>
      </c>
      <c r="J1486" s="85">
        <v>36</v>
      </c>
      <c r="K1486" s="118" t="s">
        <v>12508</v>
      </c>
      <c r="L1486" s="65" t="s">
        <v>255</v>
      </c>
      <c r="M1486" s="65" t="s">
        <v>3125</v>
      </c>
      <c r="N1486" s="65" t="s">
        <v>6810</v>
      </c>
      <c r="O1486" s="125"/>
    </row>
    <row r="1487" spans="1:15" s="66" customFormat="1" ht="16.5" customHeight="1" x14ac:dyDescent="0.35">
      <c r="A1487" s="59" t="s">
        <v>7687</v>
      </c>
      <c r="B1487" s="85" t="s">
        <v>7688</v>
      </c>
      <c r="C1487" s="118" t="s">
        <v>227</v>
      </c>
      <c r="D1487" s="85" t="s">
        <v>3124</v>
      </c>
      <c r="E1487" s="85" t="s">
        <v>7690</v>
      </c>
      <c r="F1487" s="85" t="s">
        <v>7689</v>
      </c>
      <c r="G1487" s="85" t="s">
        <v>19083</v>
      </c>
      <c r="H1487" s="85" t="s">
        <v>664</v>
      </c>
      <c r="I1487" s="85" t="s">
        <v>10414</v>
      </c>
      <c r="J1487" s="85">
        <v>48</v>
      </c>
      <c r="K1487" s="118" t="s">
        <v>12509</v>
      </c>
      <c r="L1487" s="65" t="s">
        <v>227</v>
      </c>
      <c r="M1487" s="65" t="s">
        <v>3125</v>
      </c>
      <c r="N1487" s="65" t="s">
        <v>7674</v>
      </c>
      <c r="O1487" s="125"/>
    </row>
    <row r="1488" spans="1:15" s="66" customFormat="1" ht="16.5" customHeight="1" x14ac:dyDescent="0.35">
      <c r="A1488" s="59" t="s">
        <v>7691</v>
      </c>
      <c r="B1488" s="85" t="s">
        <v>7692</v>
      </c>
      <c r="C1488" s="118" t="s">
        <v>229</v>
      </c>
      <c r="D1488" s="85" t="s">
        <v>3124</v>
      </c>
      <c r="E1488" s="85" t="s">
        <v>7694</v>
      </c>
      <c r="F1488" s="85" t="s">
        <v>7693</v>
      </c>
      <c r="G1488" s="85" t="s">
        <v>19084</v>
      </c>
      <c r="H1488" s="85" t="s">
        <v>664</v>
      </c>
      <c r="I1488" s="85" t="s">
        <v>10414</v>
      </c>
      <c r="J1488" s="85">
        <v>48</v>
      </c>
      <c r="K1488" s="118" t="s">
        <v>12509</v>
      </c>
      <c r="L1488" s="65" t="s">
        <v>229</v>
      </c>
      <c r="M1488" s="65" t="s">
        <v>3125</v>
      </c>
      <c r="N1488" s="65" t="s">
        <v>7674</v>
      </c>
      <c r="O1488" s="125"/>
    </row>
    <row r="1489" spans="1:15" s="66" customFormat="1" ht="16.5" customHeight="1" x14ac:dyDescent="0.35">
      <c r="A1489" s="59" t="s">
        <v>7673</v>
      </c>
      <c r="B1489" s="85" t="s">
        <v>7676</v>
      </c>
      <c r="C1489" s="118" t="s">
        <v>245</v>
      </c>
      <c r="D1489" s="85" t="s">
        <v>3124</v>
      </c>
      <c r="E1489" s="85" t="s">
        <v>7678</v>
      </c>
      <c r="F1489" s="85" t="s">
        <v>7677</v>
      </c>
      <c r="G1489" s="85" t="s">
        <v>19085</v>
      </c>
      <c r="H1489" s="85" t="s">
        <v>664</v>
      </c>
      <c r="I1489" s="85" t="s">
        <v>10414</v>
      </c>
      <c r="J1489" s="85">
        <v>48</v>
      </c>
      <c r="K1489" s="118" t="s">
        <v>12509</v>
      </c>
      <c r="L1489" s="65" t="s">
        <v>245</v>
      </c>
      <c r="M1489" s="65" t="s">
        <v>3125</v>
      </c>
      <c r="N1489" s="65" t="s">
        <v>7674</v>
      </c>
      <c r="O1489" s="125"/>
    </row>
    <row r="1490" spans="1:15" s="66" customFormat="1" ht="16.5" customHeight="1" x14ac:dyDescent="0.35">
      <c r="A1490" s="59" t="s">
        <v>7679</v>
      </c>
      <c r="B1490" s="85" t="s">
        <v>7680</v>
      </c>
      <c r="C1490" s="118" t="s">
        <v>250</v>
      </c>
      <c r="D1490" s="85" t="s">
        <v>3124</v>
      </c>
      <c r="E1490" s="85" t="s">
        <v>7682</v>
      </c>
      <c r="F1490" s="85" t="s">
        <v>7681</v>
      </c>
      <c r="G1490" s="85" t="s">
        <v>19086</v>
      </c>
      <c r="H1490" s="85" t="s">
        <v>664</v>
      </c>
      <c r="I1490" s="85" t="s">
        <v>10414</v>
      </c>
      <c r="J1490" s="85">
        <v>48</v>
      </c>
      <c r="K1490" s="118" t="s">
        <v>12509</v>
      </c>
      <c r="L1490" s="65" t="s">
        <v>250</v>
      </c>
      <c r="M1490" s="65" t="s">
        <v>3125</v>
      </c>
      <c r="N1490" s="65" t="s">
        <v>7674</v>
      </c>
      <c r="O1490" s="125"/>
    </row>
    <row r="1491" spans="1:15" s="66" customFormat="1" ht="16.5" customHeight="1" x14ac:dyDescent="0.35">
      <c r="A1491" s="59" t="s">
        <v>7683</v>
      </c>
      <c r="B1491" s="85" t="s">
        <v>7684</v>
      </c>
      <c r="C1491" s="118" t="s">
        <v>255</v>
      </c>
      <c r="D1491" s="85" t="s">
        <v>3124</v>
      </c>
      <c r="E1491" s="85" t="s">
        <v>7686</v>
      </c>
      <c r="F1491" s="85" t="s">
        <v>7685</v>
      </c>
      <c r="G1491" s="85" t="s">
        <v>19087</v>
      </c>
      <c r="H1491" s="85" t="s">
        <v>664</v>
      </c>
      <c r="I1491" s="85" t="s">
        <v>10414</v>
      </c>
      <c r="J1491" s="85">
        <v>48</v>
      </c>
      <c r="K1491" s="118" t="s">
        <v>12509</v>
      </c>
      <c r="L1491" s="65" t="s">
        <v>255</v>
      </c>
      <c r="M1491" s="65" t="s">
        <v>3125</v>
      </c>
      <c r="N1491" s="65" t="s">
        <v>7674</v>
      </c>
      <c r="O1491" s="125"/>
    </row>
    <row r="1492" spans="1:15" s="66" customFormat="1" ht="16.5" customHeight="1" x14ac:dyDescent="0.35">
      <c r="A1492" s="59" t="s">
        <v>5977</v>
      </c>
      <c r="B1492" s="85" t="s">
        <v>5979</v>
      </c>
      <c r="C1492" s="118" t="s">
        <v>225</v>
      </c>
      <c r="D1492" s="85" t="s">
        <v>3124</v>
      </c>
      <c r="E1492" s="85" t="s">
        <v>5981</v>
      </c>
      <c r="F1492" s="85" t="s">
        <v>5980</v>
      </c>
      <c r="G1492" s="85" t="s">
        <v>19088</v>
      </c>
      <c r="H1492" s="85" t="s">
        <v>664</v>
      </c>
      <c r="I1492" s="85" t="s">
        <v>10414</v>
      </c>
      <c r="J1492" s="85">
        <v>48</v>
      </c>
      <c r="K1492" s="118" t="s">
        <v>12510</v>
      </c>
      <c r="L1492" s="65" t="s">
        <v>225</v>
      </c>
      <c r="M1492" s="65" t="s">
        <v>3125</v>
      </c>
      <c r="N1492" s="65" t="s">
        <v>5978</v>
      </c>
      <c r="O1492" s="125"/>
    </row>
    <row r="1493" spans="1:15" s="66" customFormat="1" ht="16.5" customHeight="1" x14ac:dyDescent="0.35">
      <c r="A1493" s="59" t="s">
        <v>5983</v>
      </c>
      <c r="B1493" s="85" t="s">
        <v>5984</v>
      </c>
      <c r="C1493" s="118" t="s">
        <v>227</v>
      </c>
      <c r="D1493" s="85" t="s">
        <v>3124</v>
      </c>
      <c r="E1493" s="85" t="s">
        <v>5986</v>
      </c>
      <c r="F1493" s="85" t="s">
        <v>5985</v>
      </c>
      <c r="G1493" s="85" t="s">
        <v>19089</v>
      </c>
      <c r="H1493" s="85" t="s">
        <v>664</v>
      </c>
      <c r="I1493" s="85" t="s">
        <v>10414</v>
      </c>
      <c r="J1493" s="85">
        <v>48</v>
      </c>
      <c r="K1493" s="118" t="s">
        <v>12510</v>
      </c>
      <c r="L1493" s="65" t="s">
        <v>227</v>
      </c>
      <c r="M1493" s="65" t="s">
        <v>3125</v>
      </c>
      <c r="N1493" s="65" t="s">
        <v>5978</v>
      </c>
      <c r="O1493" s="125"/>
    </row>
    <row r="1494" spans="1:15" s="66" customFormat="1" ht="16.5" customHeight="1" x14ac:dyDescent="0.35">
      <c r="A1494" s="59" t="s">
        <v>5987</v>
      </c>
      <c r="B1494" s="85" t="s">
        <v>5988</v>
      </c>
      <c r="C1494" s="118" t="s">
        <v>229</v>
      </c>
      <c r="D1494" s="85" t="s">
        <v>3124</v>
      </c>
      <c r="E1494" s="85" t="s">
        <v>5990</v>
      </c>
      <c r="F1494" s="85" t="s">
        <v>5989</v>
      </c>
      <c r="G1494" s="85" t="s">
        <v>19090</v>
      </c>
      <c r="H1494" s="85" t="s">
        <v>664</v>
      </c>
      <c r="I1494" s="85" t="s">
        <v>10414</v>
      </c>
      <c r="J1494" s="85">
        <v>48</v>
      </c>
      <c r="K1494" s="118" t="s">
        <v>12510</v>
      </c>
      <c r="L1494" s="65" t="s">
        <v>229</v>
      </c>
      <c r="M1494" s="65" t="s">
        <v>3125</v>
      </c>
      <c r="N1494" s="65" t="s">
        <v>5978</v>
      </c>
      <c r="O1494" s="125"/>
    </row>
    <row r="1495" spans="1:15" s="66" customFormat="1" ht="16.5" customHeight="1" x14ac:dyDescent="0.35">
      <c r="A1495" s="59" t="s">
        <v>5991</v>
      </c>
      <c r="B1495" s="85" t="s">
        <v>5992</v>
      </c>
      <c r="C1495" s="118" t="s">
        <v>245</v>
      </c>
      <c r="D1495" s="85" t="s">
        <v>3124</v>
      </c>
      <c r="E1495" s="85" t="s">
        <v>5994</v>
      </c>
      <c r="F1495" s="85" t="s">
        <v>5993</v>
      </c>
      <c r="G1495" s="85" t="s">
        <v>19091</v>
      </c>
      <c r="H1495" s="85" t="s">
        <v>664</v>
      </c>
      <c r="I1495" s="85" t="s">
        <v>10414</v>
      </c>
      <c r="J1495" s="85">
        <v>48</v>
      </c>
      <c r="K1495" s="118" t="s">
        <v>12510</v>
      </c>
      <c r="L1495" s="65" t="s">
        <v>245</v>
      </c>
      <c r="M1495" s="65" t="s">
        <v>3125</v>
      </c>
      <c r="N1495" s="65" t="s">
        <v>5978</v>
      </c>
      <c r="O1495" s="125"/>
    </row>
    <row r="1496" spans="1:15" s="66" customFormat="1" ht="16.5" customHeight="1" x14ac:dyDescent="0.35">
      <c r="A1496" s="59" t="s">
        <v>5995</v>
      </c>
      <c r="B1496" s="85" t="s">
        <v>5996</v>
      </c>
      <c r="C1496" s="118" t="s">
        <v>250</v>
      </c>
      <c r="D1496" s="85" t="s">
        <v>3124</v>
      </c>
      <c r="E1496" s="85" t="s">
        <v>5998</v>
      </c>
      <c r="F1496" s="85" t="s">
        <v>5997</v>
      </c>
      <c r="G1496" s="85" t="s">
        <v>19092</v>
      </c>
      <c r="H1496" s="85" t="s">
        <v>664</v>
      </c>
      <c r="I1496" s="85" t="s">
        <v>10414</v>
      </c>
      <c r="J1496" s="85">
        <v>48</v>
      </c>
      <c r="K1496" s="118" t="s">
        <v>12510</v>
      </c>
      <c r="L1496" s="65" t="s">
        <v>250</v>
      </c>
      <c r="M1496" s="65" t="s">
        <v>3125</v>
      </c>
      <c r="N1496" s="65" t="s">
        <v>5978</v>
      </c>
      <c r="O1496" s="125"/>
    </row>
    <row r="1497" spans="1:15" s="66" customFormat="1" ht="16.5" customHeight="1" x14ac:dyDescent="0.35">
      <c r="A1497" s="59" t="s">
        <v>5999</v>
      </c>
      <c r="B1497" s="85" t="s">
        <v>6000</v>
      </c>
      <c r="C1497" s="118" t="s">
        <v>255</v>
      </c>
      <c r="D1497" s="85" t="s">
        <v>3124</v>
      </c>
      <c r="E1497" s="85" t="s">
        <v>6002</v>
      </c>
      <c r="F1497" s="85" t="s">
        <v>6001</v>
      </c>
      <c r="G1497" s="85" t="s">
        <v>19093</v>
      </c>
      <c r="H1497" s="85" t="s">
        <v>664</v>
      </c>
      <c r="I1497" s="85" t="s">
        <v>10414</v>
      </c>
      <c r="J1497" s="85">
        <v>48</v>
      </c>
      <c r="K1497" s="118" t="s">
        <v>12510</v>
      </c>
      <c r="L1497" s="65" t="s">
        <v>255</v>
      </c>
      <c r="M1497" s="65" t="s">
        <v>3125</v>
      </c>
      <c r="N1497" s="65" t="s">
        <v>5978</v>
      </c>
      <c r="O1497" s="125"/>
    </row>
    <row r="1498" spans="1:15" s="66" customFormat="1" ht="16.5" customHeight="1" x14ac:dyDescent="0.35">
      <c r="A1498" s="59" t="s">
        <v>6003</v>
      </c>
      <c r="B1498" s="85" t="s">
        <v>6004</v>
      </c>
      <c r="C1498" s="118" t="s">
        <v>5808</v>
      </c>
      <c r="D1498" s="85" t="s">
        <v>3124</v>
      </c>
      <c r="E1498" s="85" t="s">
        <v>6006</v>
      </c>
      <c r="F1498" s="85" t="s">
        <v>6005</v>
      </c>
      <c r="G1498" s="85" t="s">
        <v>19094</v>
      </c>
      <c r="H1498" s="85" t="s">
        <v>664</v>
      </c>
      <c r="I1498" s="85" t="s">
        <v>10414</v>
      </c>
      <c r="J1498" s="85">
        <v>48</v>
      </c>
      <c r="K1498" s="118" t="s">
        <v>12510</v>
      </c>
      <c r="L1498" s="65" t="s">
        <v>5808</v>
      </c>
      <c r="M1498" s="65" t="s">
        <v>3125</v>
      </c>
      <c r="N1498" s="65" t="s">
        <v>5978</v>
      </c>
      <c r="O1498" s="125"/>
    </row>
    <row r="1499" spans="1:15" s="66" customFormat="1" ht="16.5" customHeight="1" x14ac:dyDescent="0.35">
      <c r="A1499" s="59" t="s">
        <v>7498</v>
      </c>
      <c r="B1499" s="85" t="s">
        <v>7500</v>
      </c>
      <c r="C1499" s="118" t="s">
        <v>7499</v>
      </c>
      <c r="D1499" s="85" t="s">
        <v>10431</v>
      </c>
      <c r="E1499" s="85" t="s">
        <v>7502</v>
      </c>
      <c r="F1499" s="85" t="s">
        <v>7501</v>
      </c>
      <c r="G1499" s="85" t="s">
        <v>12350</v>
      </c>
      <c r="H1499" s="85" t="s">
        <v>3079</v>
      </c>
      <c r="I1499" s="85" t="s">
        <v>10119</v>
      </c>
      <c r="J1499" s="85">
        <v>50</v>
      </c>
      <c r="K1499" s="118" t="s">
        <v>12511</v>
      </c>
      <c r="L1499" s="65" t="s">
        <v>7499</v>
      </c>
      <c r="M1499" s="65" t="s">
        <v>3125</v>
      </c>
      <c r="N1499" s="65" t="s">
        <v>7492</v>
      </c>
      <c r="O1499" s="125"/>
    </row>
    <row r="1500" spans="1:15" s="66" customFormat="1" ht="16.5" customHeight="1" x14ac:dyDescent="0.35">
      <c r="A1500" s="59" t="s">
        <v>7503</v>
      </c>
      <c r="B1500" s="85" t="s">
        <v>7505</v>
      </c>
      <c r="C1500" s="118" t="s">
        <v>7504</v>
      </c>
      <c r="D1500" s="85" t="s">
        <v>10431</v>
      </c>
      <c r="E1500" s="85" t="s">
        <v>7507</v>
      </c>
      <c r="F1500" s="85" t="s">
        <v>7506</v>
      </c>
      <c r="G1500" s="85" t="s">
        <v>12350</v>
      </c>
      <c r="H1500" s="85" t="s">
        <v>3079</v>
      </c>
      <c r="I1500" s="85" t="s">
        <v>10119</v>
      </c>
      <c r="J1500" s="85">
        <v>50</v>
      </c>
      <c r="K1500" s="118" t="s">
        <v>12511</v>
      </c>
      <c r="L1500" s="65" t="s">
        <v>7504</v>
      </c>
      <c r="M1500" s="65" t="s">
        <v>3125</v>
      </c>
      <c r="N1500" s="65" t="s">
        <v>7492</v>
      </c>
      <c r="O1500" s="125"/>
    </row>
    <row r="1501" spans="1:15" s="66" customFormat="1" ht="16.5" customHeight="1" x14ac:dyDescent="0.35">
      <c r="A1501" s="59" t="s">
        <v>7491</v>
      </c>
      <c r="B1501" s="85" t="s">
        <v>7494</v>
      </c>
      <c r="C1501" s="118" t="s">
        <v>7493</v>
      </c>
      <c r="D1501" s="85" t="s">
        <v>10431</v>
      </c>
      <c r="E1501" s="85" t="s">
        <v>7496</v>
      </c>
      <c r="F1501" s="85" t="s">
        <v>7495</v>
      </c>
      <c r="G1501" s="85" t="s">
        <v>12350</v>
      </c>
      <c r="H1501" s="85" t="s">
        <v>3079</v>
      </c>
      <c r="I1501" s="85" t="s">
        <v>10119</v>
      </c>
      <c r="J1501" s="85">
        <v>50</v>
      </c>
      <c r="K1501" s="118" t="s">
        <v>12511</v>
      </c>
      <c r="L1501" s="65" t="s">
        <v>7493</v>
      </c>
      <c r="M1501" s="65" t="s">
        <v>3125</v>
      </c>
      <c r="N1501" s="65" t="s">
        <v>7492</v>
      </c>
      <c r="O1501" s="125"/>
    </row>
    <row r="1502" spans="1:15" s="66" customFormat="1" ht="16.5" customHeight="1" x14ac:dyDescent="0.35">
      <c r="A1502" s="59" t="s">
        <v>7508</v>
      </c>
      <c r="B1502" s="85" t="s">
        <v>7510</v>
      </c>
      <c r="C1502" s="118" t="s">
        <v>7509</v>
      </c>
      <c r="D1502" s="85" t="s">
        <v>10431</v>
      </c>
      <c r="E1502" s="85" t="s">
        <v>7512</v>
      </c>
      <c r="F1502" s="85" t="s">
        <v>7511</v>
      </c>
      <c r="G1502" s="85" t="s">
        <v>12350</v>
      </c>
      <c r="H1502" s="85" t="s">
        <v>3079</v>
      </c>
      <c r="I1502" s="85" t="s">
        <v>10119</v>
      </c>
      <c r="J1502" s="85">
        <v>50</v>
      </c>
      <c r="K1502" s="118" t="s">
        <v>12511</v>
      </c>
      <c r="L1502" s="65" t="s">
        <v>7509</v>
      </c>
      <c r="M1502" s="65" t="s">
        <v>3125</v>
      </c>
      <c r="N1502" s="65" t="s">
        <v>7492</v>
      </c>
      <c r="O1502" s="125"/>
    </row>
    <row r="1503" spans="1:15" s="66" customFormat="1" ht="16.5" customHeight="1" x14ac:dyDescent="0.35">
      <c r="A1503" s="59" t="s">
        <v>7541</v>
      </c>
      <c r="B1503" s="85" t="s">
        <v>10372</v>
      </c>
      <c r="C1503" s="118" t="s">
        <v>7542</v>
      </c>
      <c r="D1503" s="85" t="s">
        <v>10431</v>
      </c>
      <c r="E1503" s="85" t="s">
        <v>7544</v>
      </c>
      <c r="F1503" s="85" t="s">
        <v>7543</v>
      </c>
      <c r="G1503" s="85" t="s">
        <v>12350</v>
      </c>
      <c r="H1503" s="85" t="s">
        <v>3079</v>
      </c>
      <c r="I1503" s="85" t="s">
        <v>10119</v>
      </c>
      <c r="J1503" s="85">
        <v>50</v>
      </c>
      <c r="K1503" s="118" t="s">
        <v>12511</v>
      </c>
      <c r="L1503" s="65" t="s">
        <v>7542</v>
      </c>
      <c r="M1503" s="65" t="s">
        <v>3125</v>
      </c>
      <c r="N1503" s="65" t="s">
        <v>7492</v>
      </c>
      <c r="O1503" s="125"/>
    </row>
    <row r="1504" spans="1:15" s="66" customFormat="1" ht="16.5" customHeight="1" x14ac:dyDescent="0.35">
      <c r="A1504" s="59" t="s">
        <v>7513</v>
      </c>
      <c r="B1504" s="85" t="s">
        <v>7515</v>
      </c>
      <c r="C1504" s="118" t="s">
        <v>7514</v>
      </c>
      <c r="D1504" s="85" t="s">
        <v>10431</v>
      </c>
      <c r="E1504" s="85" t="s">
        <v>7517</v>
      </c>
      <c r="F1504" s="85" t="s">
        <v>7516</v>
      </c>
      <c r="G1504" s="85" t="s">
        <v>12350</v>
      </c>
      <c r="H1504" s="85" t="s">
        <v>3079</v>
      </c>
      <c r="I1504" s="85" t="s">
        <v>10119</v>
      </c>
      <c r="J1504" s="85">
        <v>50</v>
      </c>
      <c r="K1504" s="118" t="s">
        <v>12511</v>
      </c>
      <c r="L1504" s="65" t="s">
        <v>7514</v>
      </c>
      <c r="M1504" s="65" t="s">
        <v>3125</v>
      </c>
      <c r="N1504" s="65" t="s">
        <v>7492</v>
      </c>
      <c r="O1504" s="125"/>
    </row>
    <row r="1505" spans="1:15" s="66" customFormat="1" ht="16.5" customHeight="1" x14ac:dyDescent="0.35">
      <c r="A1505" s="59" t="s">
        <v>7518</v>
      </c>
      <c r="B1505" s="85" t="s">
        <v>7520</v>
      </c>
      <c r="C1505" s="118" t="s">
        <v>7519</v>
      </c>
      <c r="D1505" s="85" t="s">
        <v>10431</v>
      </c>
      <c r="E1505" s="85" t="s">
        <v>7522</v>
      </c>
      <c r="F1505" s="85" t="s">
        <v>7521</v>
      </c>
      <c r="G1505" s="85" t="s">
        <v>12350</v>
      </c>
      <c r="H1505" s="85" t="s">
        <v>3079</v>
      </c>
      <c r="I1505" s="85" t="s">
        <v>10119</v>
      </c>
      <c r="J1505" s="85">
        <v>50</v>
      </c>
      <c r="K1505" s="118" t="s">
        <v>12511</v>
      </c>
      <c r="L1505" s="65" t="s">
        <v>7519</v>
      </c>
      <c r="M1505" s="65" t="s">
        <v>3125</v>
      </c>
      <c r="N1505" s="65" t="s">
        <v>7492</v>
      </c>
      <c r="O1505" s="125"/>
    </row>
    <row r="1506" spans="1:15" s="66" customFormat="1" ht="16.5" customHeight="1" x14ac:dyDescent="0.35">
      <c r="A1506" s="59" t="s">
        <v>7523</v>
      </c>
      <c r="B1506" s="85" t="s">
        <v>7524</v>
      </c>
      <c r="C1506" s="118" t="s">
        <v>4187</v>
      </c>
      <c r="D1506" s="85" t="s">
        <v>10431</v>
      </c>
      <c r="E1506" s="85" t="s">
        <v>7526</v>
      </c>
      <c r="F1506" s="85" t="s">
        <v>7525</v>
      </c>
      <c r="G1506" s="85" t="s">
        <v>12350</v>
      </c>
      <c r="H1506" s="85" t="s">
        <v>3079</v>
      </c>
      <c r="I1506" s="85" t="s">
        <v>10119</v>
      </c>
      <c r="J1506" s="85">
        <v>50</v>
      </c>
      <c r="K1506" s="118" t="s">
        <v>12511</v>
      </c>
      <c r="L1506" s="65" t="s">
        <v>4187</v>
      </c>
      <c r="M1506" s="65" t="s">
        <v>3125</v>
      </c>
      <c r="N1506" s="65" t="s">
        <v>7492</v>
      </c>
      <c r="O1506" s="125"/>
    </row>
    <row r="1507" spans="1:15" s="66" customFormat="1" ht="16.5" customHeight="1" x14ac:dyDescent="0.35">
      <c r="A1507" s="59" t="s">
        <v>7461</v>
      </c>
      <c r="B1507" s="85" t="s">
        <v>7463</v>
      </c>
      <c r="C1507" s="118" t="s">
        <v>255</v>
      </c>
      <c r="D1507" s="85" t="s">
        <v>10431</v>
      </c>
      <c r="E1507" s="85" t="s">
        <v>7465</v>
      </c>
      <c r="F1507" s="85" t="s">
        <v>7464</v>
      </c>
      <c r="G1507" s="85" t="s">
        <v>12350</v>
      </c>
      <c r="H1507" s="85" t="s">
        <v>3079</v>
      </c>
      <c r="I1507" s="85" t="s">
        <v>10119</v>
      </c>
      <c r="J1507" s="85">
        <v>50</v>
      </c>
      <c r="K1507" s="118" t="s">
        <v>12511</v>
      </c>
      <c r="L1507" s="65" t="s">
        <v>255</v>
      </c>
      <c r="M1507" s="65" t="s">
        <v>3125</v>
      </c>
      <c r="N1507" s="65" t="s">
        <v>7462</v>
      </c>
      <c r="O1507" s="125"/>
    </row>
    <row r="1508" spans="1:15" s="66" customFormat="1" ht="16.5" customHeight="1" x14ac:dyDescent="0.35">
      <c r="A1508" s="59" t="s">
        <v>7475</v>
      </c>
      <c r="B1508" s="85" t="s">
        <v>7476</v>
      </c>
      <c r="C1508" s="118" t="s">
        <v>255</v>
      </c>
      <c r="D1508" s="85" t="s">
        <v>10431</v>
      </c>
      <c r="E1508" s="85" t="s">
        <v>7478</v>
      </c>
      <c r="F1508" s="85" t="s">
        <v>7477</v>
      </c>
      <c r="G1508" s="85" t="s">
        <v>12350</v>
      </c>
      <c r="H1508" s="85" t="s">
        <v>3079</v>
      </c>
      <c r="I1508" s="85" t="s">
        <v>10119</v>
      </c>
      <c r="J1508" s="85">
        <v>50</v>
      </c>
      <c r="K1508" s="118" t="s">
        <v>12511</v>
      </c>
      <c r="L1508" s="65" t="s">
        <v>255</v>
      </c>
      <c r="M1508" s="65" t="s">
        <v>3125</v>
      </c>
      <c r="N1508" s="65" t="s">
        <v>7462</v>
      </c>
      <c r="O1508" s="125"/>
    </row>
    <row r="1509" spans="1:15" s="66" customFormat="1" ht="16.5" customHeight="1" x14ac:dyDescent="0.35">
      <c r="A1509" s="59" t="s">
        <v>7467</v>
      </c>
      <c r="B1509" s="85" t="s">
        <v>7468</v>
      </c>
      <c r="C1509" s="118" t="s">
        <v>5555</v>
      </c>
      <c r="D1509" s="85" t="s">
        <v>10431</v>
      </c>
      <c r="E1509" s="85" t="s">
        <v>7470</v>
      </c>
      <c r="F1509" s="85" t="s">
        <v>7469</v>
      </c>
      <c r="G1509" s="85" t="s">
        <v>12350</v>
      </c>
      <c r="H1509" s="85" t="s">
        <v>3079</v>
      </c>
      <c r="I1509" s="85" t="s">
        <v>10119</v>
      </c>
      <c r="J1509" s="85">
        <v>50</v>
      </c>
      <c r="K1509" s="118" t="s">
        <v>12511</v>
      </c>
      <c r="L1509" s="65" t="s">
        <v>5555</v>
      </c>
      <c r="M1509" s="65" t="s">
        <v>3125</v>
      </c>
      <c r="N1509" s="65" t="s">
        <v>7462</v>
      </c>
      <c r="O1509" s="125"/>
    </row>
    <row r="1510" spans="1:15" s="66" customFormat="1" ht="16.5" customHeight="1" x14ac:dyDescent="0.35">
      <c r="A1510" s="59" t="s">
        <v>7471</v>
      </c>
      <c r="B1510" s="85" t="s">
        <v>7472</v>
      </c>
      <c r="C1510" s="118" t="s">
        <v>5555</v>
      </c>
      <c r="D1510" s="85" t="s">
        <v>10431</v>
      </c>
      <c r="E1510" s="85" t="s">
        <v>7474</v>
      </c>
      <c r="F1510" s="85" t="s">
        <v>7473</v>
      </c>
      <c r="G1510" s="85" t="s">
        <v>12350</v>
      </c>
      <c r="H1510" s="85" t="s">
        <v>3079</v>
      </c>
      <c r="I1510" s="85" t="s">
        <v>10119</v>
      </c>
      <c r="J1510" s="85">
        <v>50</v>
      </c>
      <c r="K1510" s="118" t="s">
        <v>12511</v>
      </c>
      <c r="L1510" s="65" t="s">
        <v>5555</v>
      </c>
      <c r="M1510" s="65" t="s">
        <v>3125</v>
      </c>
      <c r="N1510" s="65" t="s">
        <v>7462</v>
      </c>
      <c r="O1510" s="125"/>
    </row>
    <row r="1511" spans="1:15" s="66" customFormat="1" ht="16.5" customHeight="1" x14ac:dyDescent="0.35">
      <c r="A1511" s="59" t="s">
        <v>7545</v>
      </c>
      <c r="B1511" s="85" t="s">
        <v>10373</v>
      </c>
      <c r="C1511" s="118" t="s">
        <v>7542</v>
      </c>
      <c r="D1511" s="85" t="s">
        <v>10431</v>
      </c>
      <c r="E1511" s="85" t="s">
        <v>7547</v>
      </c>
      <c r="F1511" s="85" t="s">
        <v>7546</v>
      </c>
      <c r="G1511" s="85" t="s">
        <v>12350</v>
      </c>
      <c r="H1511" s="85" t="s">
        <v>3079</v>
      </c>
      <c r="I1511" s="85" t="s">
        <v>10119</v>
      </c>
      <c r="J1511" s="85">
        <v>50</v>
      </c>
      <c r="K1511" s="118" t="s">
        <v>12512</v>
      </c>
      <c r="L1511" s="65" t="s">
        <v>7542</v>
      </c>
      <c r="M1511" s="65" t="s">
        <v>3125</v>
      </c>
      <c r="N1511" s="65" t="s">
        <v>7462</v>
      </c>
      <c r="O1511" s="125"/>
    </row>
    <row r="1512" spans="1:15" s="66" customFormat="1" ht="16.5" customHeight="1" x14ac:dyDescent="0.35">
      <c r="A1512" s="59" t="s">
        <v>7479</v>
      </c>
      <c r="B1512" s="85" t="s">
        <v>7480</v>
      </c>
      <c r="C1512" s="118" t="s">
        <v>4187</v>
      </c>
      <c r="D1512" s="85" t="s">
        <v>10431</v>
      </c>
      <c r="E1512" s="85" t="s">
        <v>7482</v>
      </c>
      <c r="F1512" s="85" t="s">
        <v>7481</v>
      </c>
      <c r="G1512" s="85" t="s">
        <v>12350</v>
      </c>
      <c r="H1512" s="85" t="s">
        <v>3079</v>
      </c>
      <c r="I1512" s="85" t="s">
        <v>10119</v>
      </c>
      <c r="J1512" s="85">
        <v>50</v>
      </c>
      <c r="K1512" s="118" t="s">
        <v>12511</v>
      </c>
      <c r="L1512" s="65" t="s">
        <v>4187</v>
      </c>
      <c r="M1512" s="65" t="s">
        <v>3125</v>
      </c>
      <c r="N1512" s="65" t="s">
        <v>7462</v>
      </c>
      <c r="O1512" s="125"/>
    </row>
    <row r="1513" spans="1:15" s="66" customFormat="1" ht="16.5" customHeight="1" x14ac:dyDescent="0.35">
      <c r="A1513" s="59" t="s">
        <v>7483</v>
      </c>
      <c r="B1513" s="85" t="s">
        <v>7484</v>
      </c>
      <c r="C1513" s="118" t="s">
        <v>4187</v>
      </c>
      <c r="D1513" s="85" t="s">
        <v>10431</v>
      </c>
      <c r="E1513" s="85" t="s">
        <v>7486</v>
      </c>
      <c r="F1513" s="85" t="s">
        <v>7485</v>
      </c>
      <c r="G1513" s="85" t="s">
        <v>12350</v>
      </c>
      <c r="H1513" s="85" t="s">
        <v>3079</v>
      </c>
      <c r="I1513" s="85" t="s">
        <v>10119</v>
      </c>
      <c r="J1513" s="85">
        <v>50</v>
      </c>
      <c r="K1513" s="118" t="s">
        <v>12511</v>
      </c>
      <c r="L1513" s="65" t="s">
        <v>4187</v>
      </c>
      <c r="M1513" s="65" t="s">
        <v>3125</v>
      </c>
      <c r="N1513" s="65" t="s">
        <v>7462</v>
      </c>
      <c r="O1513" s="125"/>
    </row>
    <row r="1514" spans="1:15" s="66" customFormat="1" ht="16.5" customHeight="1" x14ac:dyDescent="0.35">
      <c r="A1514" s="59" t="s">
        <v>7487</v>
      </c>
      <c r="B1514" s="85" t="s">
        <v>7488</v>
      </c>
      <c r="C1514" s="118" t="s">
        <v>4187</v>
      </c>
      <c r="D1514" s="85" t="s">
        <v>10431</v>
      </c>
      <c r="E1514" s="85" t="s">
        <v>7490</v>
      </c>
      <c r="F1514" s="85" t="s">
        <v>7489</v>
      </c>
      <c r="G1514" s="85" t="s">
        <v>12350</v>
      </c>
      <c r="H1514" s="85" t="s">
        <v>3079</v>
      </c>
      <c r="I1514" s="85" t="s">
        <v>10119</v>
      </c>
      <c r="J1514" s="85">
        <v>50</v>
      </c>
      <c r="K1514" s="118" t="s">
        <v>12511</v>
      </c>
      <c r="L1514" s="65" t="s">
        <v>4187</v>
      </c>
      <c r="M1514" s="65" t="s">
        <v>3125</v>
      </c>
      <c r="N1514" s="65" t="s">
        <v>7462</v>
      </c>
      <c r="O1514" s="125"/>
    </row>
    <row r="1515" spans="1:15" s="66" customFormat="1" ht="16.5" customHeight="1" x14ac:dyDescent="0.35">
      <c r="A1515" s="59" t="s">
        <v>7257</v>
      </c>
      <c r="B1515" s="85" t="s">
        <v>7260</v>
      </c>
      <c r="C1515" s="118" t="s">
        <v>7259</v>
      </c>
      <c r="D1515" s="85" t="s">
        <v>10431</v>
      </c>
      <c r="E1515" s="85" t="s">
        <v>7262</v>
      </c>
      <c r="F1515" s="85" t="s">
        <v>7261</v>
      </c>
      <c r="G1515" s="85" t="s">
        <v>12350</v>
      </c>
      <c r="H1515" s="85" t="s">
        <v>3079</v>
      </c>
      <c r="I1515" s="85" t="s">
        <v>10119</v>
      </c>
      <c r="J1515" s="85">
        <v>50</v>
      </c>
      <c r="K1515" s="118" t="s">
        <v>12513</v>
      </c>
      <c r="L1515" s="65" t="s">
        <v>7259</v>
      </c>
      <c r="M1515" s="65" t="s">
        <v>3125</v>
      </c>
      <c r="N1515" s="65" t="s">
        <v>7258</v>
      </c>
      <c r="O1515" s="125"/>
    </row>
    <row r="1516" spans="1:15" s="66" customFormat="1" ht="16.5" customHeight="1" x14ac:dyDescent="0.35">
      <c r="A1516" s="59" t="s">
        <v>7264</v>
      </c>
      <c r="B1516" s="85" t="s">
        <v>7266</v>
      </c>
      <c r="C1516" s="118" t="s">
        <v>7265</v>
      </c>
      <c r="D1516" s="85" t="s">
        <v>10431</v>
      </c>
      <c r="E1516" s="85" t="s">
        <v>7268</v>
      </c>
      <c r="F1516" s="85" t="s">
        <v>7267</v>
      </c>
      <c r="G1516" s="85" t="s">
        <v>12350</v>
      </c>
      <c r="H1516" s="85" t="s">
        <v>3079</v>
      </c>
      <c r="I1516" s="85" t="s">
        <v>10119</v>
      </c>
      <c r="J1516" s="85">
        <v>50</v>
      </c>
      <c r="K1516" s="118" t="s">
        <v>12513</v>
      </c>
      <c r="L1516" s="65" t="s">
        <v>7265</v>
      </c>
      <c r="M1516" s="65" t="s">
        <v>3125</v>
      </c>
      <c r="N1516" s="65" t="s">
        <v>7258</v>
      </c>
      <c r="O1516" s="125"/>
    </row>
    <row r="1517" spans="1:15" s="66" customFormat="1" ht="16.5" customHeight="1" x14ac:dyDescent="0.35">
      <c r="A1517" s="59" t="s">
        <v>7269</v>
      </c>
      <c r="B1517" s="85" t="s">
        <v>7271</v>
      </c>
      <c r="C1517" s="118" t="s">
        <v>7270</v>
      </c>
      <c r="D1517" s="85" t="s">
        <v>10431</v>
      </c>
      <c r="E1517" s="85" t="s">
        <v>7273</v>
      </c>
      <c r="F1517" s="85" t="s">
        <v>7272</v>
      </c>
      <c r="G1517" s="85" t="s">
        <v>12350</v>
      </c>
      <c r="H1517" s="85" t="s">
        <v>3079</v>
      </c>
      <c r="I1517" s="85" t="s">
        <v>10119</v>
      </c>
      <c r="J1517" s="85">
        <v>50</v>
      </c>
      <c r="K1517" s="118" t="s">
        <v>12513</v>
      </c>
      <c r="L1517" s="65" t="s">
        <v>7270</v>
      </c>
      <c r="M1517" s="65" t="s">
        <v>3125</v>
      </c>
      <c r="N1517" s="65" t="s">
        <v>7258</v>
      </c>
      <c r="O1517" s="125"/>
    </row>
    <row r="1518" spans="1:15" s="66" customFormat="1" ht="16.5" customHeight="1" x14ac:dyDescent="0.35">
      <c r="A1518" s="59" t="s">
        <v>7274</v>
      </c>
      <c r="B1518" s="85" t="s">
        <v>7276</v>
      </c>
      <c r="C1518" s="118" t="s">
        <v>7275</v>
      </c>
      <c r="D1518" s="85" t="s">
        <v>10431</v>
      </c>
      <c r="E1518" s="85" t="s">
        <v>7278</v>
      </c>
      <c r="F1518" s="85" t="s">
        <v>7277</v>
      </c>
      <c r="G1518" s="85" t="s">
        <v>12350</v>
      </c>
      <c r="H1518" s="85" t="s">
        <v>3079</v>
      </c>
      <c r="I1518" s="85" t="s">
        <v>10119</v>
      </c>
      <c r="J1518" s="85">
        <v>50</v>
      </c>
      <c r="K1518" s="118" t="s">
        <v>12513</v>
      </c>
      <c r="L1518" s="65" t="s">
        <v>7275</v>
      </c>
      <c r="M1518" s="65" t="s">
        <v>3125</v>
      </c>
      <c r="N1518" s="65" t="s">
        <v>7258</v>
      </c>
      <c r="O1518" s="125"/>
    </row>
    <row r="1519" spans="1:15" s="66" customFormat="1" ht="16.5" customHeight="1" x14ac:dyDescent="0.35">
      <c r="A1519" s="59" t="s">
        <v>7279</v>
      </c>
      <c r="B1519" s="85" t="s">
        <v>7281</v>
      </c>
      <c r="C1519" s="118" t="s">
        <v>7280</v>
      </c>
      <c r="D1519" s="85" t="s">
        <v>10431</v>
      </c>
      <c r="E1519" s="85" t="s">
        <v>7283</v>
      </c>
      <c r="F1519" s="85" t="s">
        <v>7282</v>
      </c>
      <c r="G1519" s="85" t="s">
        <v>12350</v>
      </c>
      <c r="H1519" s="85" t="s">
        <v>3079</v>
      </c>
      <c r="I1519" s="85" t="s">
        <v>10119</v>
      </c>
      <c r="J1519" s="85">
        <v>50</v>
      </c>
      <c r="K1519" s="118" t="s">
        <v>12513</v>
      </c>
      <c r="L1519" s="65" t="s">
        <v>7280</v>
      </c>
      <c r="M1519" s="65" t="s">
        <v>3125</v>
      </c>
      <c r="N1519" s="65" t="s">
        <v>7258</v>
      </c>
      <c r="O1519" s="125"/>
    </row>
    <row r="1520" spans="1:15" s="66" customFormat="1" ht="16.5" customHeight="1" x14ac:dyDescent="0.35">
      <c r="A1520" s="59" t="s">
        <v>7284</v>
      </c>
      <c r="B1520" s="85" t="s">
        <v>7286</v>
      </c>
      <c r="C1520" s="118" t="s">
        <v>7285</v>
      </c>
      <c r="D1520" s="85" t="s">
        <v>10431</v>
      </c>
      <c r="E1520" s="85" t="s">
        <v>7288</v>
      </c>
      <c r="F1520" s="85" t="s">
        <v>7287</v>
      </c>
      <c r="G1520" s="85" t="s">
        <v>12350</v>
      </c>
      <c r="H1520" s="85" t="s">
        <v>3079</v>
      </c>
      <c r="I1520" s="85" t="s">
        <v>10119</v>
      </c>
      <c r="J1520" s="85">
        <v>50</v>
      </c>
      <c r="K1520" s="118" t="s">
        <v>12513</v>
      </c>
      <c r="L1520" s="65" t="s">
        <v>7285</v>
      </c>
      <c r="M1520" s="65" t="s">
        <v>3125</v>
      </c>
      <c r="N1520" s="65" t="s">
        <v>7258</v>
      </c>
      <c r="O1520" s="125"/>
    </row>
    <row r="1521" spans="1:15" s="66" customFormat="1" ht="16.5" customHeight="1" x14ac:dyDescent="0.35">
      <c r="A1521" s="59" t="s">
        <v>7289</v>
      </c>
      <c r="B1521" s="85" t="s">
        <v>7291</v>
      </c>
      <c r="C1521" s="118" t="s">
        <v>7290</v>
      </c>
      <c r="D1521" s="85" t="s">
        <v>10431</v>
      </c>
      <c r="E1521" s="85" t="s">
        <v>7293</v>
      </c>
      <c r="F1521" s="85" t="s">
        <v>7292</v>
      </c>
      <c r="G1521" s="85" t="s">
        <v>12350</v>
      </c>
      <c r="H1521" s="85" t="s">
        <v>3079</v>
      </c>
      <c r="I1521" s="85" t="s">
        <v>10119</v>
      </c>
      <c r="J1521" s="85">
        <v>50</v>
      </c>
      <c r="K1521" s="118" t="s">
        <v>12513</v>
      </c>
      <c r="L1521" s="65" t="s">
        <v>7290</v>
      </c>
      <c r="M1521" s="65" t="s">
        <v>3125</v>
      </c>
      <c r="N1521" s="65" t="s">
        <v>7258</v>
      </c>
      <c r="O1521" s="125"/>
    </row>
    <row r="1522" spans="1:15" s="66" customFormat="1" ht="16.5" customHeight="1" x14ac:dyDescent="0.35">
      <c r="A1522" s="59" t="s">
        <v>7294</v>
      </c>
      <c r="B1522" s="85" t="s">
        <v>7296</v>
      </c>
      <c r="C1522" s="118" t="s">
        <v>7295</v>
      </c>
      <c r="D1522" s="85" t="s">
        <v>10431</v>
      </c>
      <c r="E1522" s="85" t="s">
        <v>7298</v>
      </c>
      <c r="F1522" s="85" t="s">
        <v>7297</v>
      </c>
      <c r="G1522" s="85" t="s">
        <v>12350</v>
      </c>
      <c r="H1522" s="85" t="s">
        <v>3079</v>
      </c>
      <c r="I1522" s="85" t="s">
        <v>10119</v>
      </c>
      <c r="J1522" s="85">
        <v>50</v>
      </c>
      <c r="K1522" s="118" t="s">
        <v>12513</v>
      </c>
      <c r="L1522" s="65" t="s">
        <v>7295</v>
      </c>
      <c r="M1522" s="65" t="s">
        <v>3125</v>
      </c>
      <c r="N1522" s="65" t="s">
        <v>7258</v>
      </c>
      <c r="O1522" s="125"/>
    </row>
    <row r="1523" spans="1:15" s="66" customFormat="1" ht="16.5" customHeight="1" x14ac:dyDescent="0.35">
      <c r="A1523" s="59" t="s">
        <v>7299</v>
      </c>
      <c r="B1523" s="85" t="s">
        <v>7301</v>
      </c>
      <c r="C1523" s="118" t="s">
        <v>7259</v>
      </c>
      <c r="D1523" s="85" t="s">
        <v>10431</v>
      </c>
      <c r="E1523" s="85" t="s">
        <v>7303</v>
      </c>
      <c r="F1523" s="85" t="s">
        <v>7302</v>
      </c>
      <c r="G1523" s="85" t="s">
        <v>12350</v>
      </c>
      <c r="H1523" s="85" t="s">
        <v>3079</v>
      </c>
      <c r="I1523" s="85" t="s">
        <v>10119</v>
      </c>
      <c r="J1523" s="85">
        <v>50</v>
      </c>
      <c r="K1523" s="118" t="s">
        <v>12513</v>
      </c>
      <c r="L1523" s="65" t="s">
        <v>7259</v>
      </c>
      <c r="M1523" s="65" t="s">
        <v>3125</v>
      </c>
      <c r="N1523" s="65" t="s">
        <v>7300</v>
      </c>
      <c r="O1523" s="125"/>
    </row>
    <row r="1524" spans="1:15" s="66" customFormat="1" ht="16.5" customHeight="1" x14ac:dyDescent="0.35">
      <c r="A1524" s="59" t="s">
        <v>7305</v>
      </c>
      <c r="B1524" s="85" t="s">
        <v>7306</v>
      </c>
      <c r="C1524" s="118" t="s">
        <v>7265</v>
      </c>
      <c r="D1524" s="85" t="s">
        <v>10431</v>
      </c>
      <c r="E1524" s="85" t="s">
        <v>7308</v>
      </c>
      <c r="F1524" s="85" t="s">
        <v>7307</v>
      </c>
      <c r="G1524" s="85" t="s">
        <v>12350</v>
      </c>
      <c r="H1524" s="85" t="s">
        <v>3079</v>
      </c>
      <c r="I1524" s="85" t="s">
        <v>10119</v>
      </c>
      <c r="J1524" s="85">
        <v>50</v>
      </c>
      <c r="K1524" s="118" t="s">
        <v>12513</v>
      </c>
      <c r="L1524" s="65" t="s">
        <v>7265</v>
      </c>
      <c r="M1524" s="65" t="s">
        <v>3125</v>
      </c>
      <c r="N1524" s="65" t="s">
        <v>7300</v>
      </c>
      <c r="O1524" s="125"/>
    </row>
    <row r="1525" spans="1:15" s="66" customFormat="1" ht="16.5" customHeight="1" x14ac:dyDescent="0.35">
      <c r="A1525" s="59" t="s">
        <v>7309</v>
      </c>
      <c r="B1525" s="85" t="s">
        <v>7310</v>
      </c>
      <c r="C1525" s="118" t="s">
        <v>7270</v>
      </c>
      <c r="D1525" s="85" t="s">
        <v>10431</v>
      </c>
      <c r="E1525" s="85" t="s">
        <v>7312</v>
      </c>
      <c r="F1525" s="85" t="s">
        <v>7311</v>
      </c>
      <c r="G1525" s="85" t="s">
        <v>12350</v>
      </c>
      <c r="H1525" s="85" t="s">
        <v>3079</v>
      </c>
      <c r="I1525" s="85" t="s">
        <v>10119</v>
      </c>
      <c r="J1525" s="85">
        <v>50</v>
      </c>
      <c r="K1525" s="118" t="s">
        <v>12513</v>
      </c>
      <c r="L1525" s="65" t="s">
        <v>7270</v>
      </c>
      <c r="M1525" s="65" t="s">
        <v>3125</v>
      </c>
      <c r="N1525" s="65" t="s">
        <v>7300</v>
      </c>
      <c r="O1525" s="125"/>
    </row>
    <row r="1526" spans="1:15" s="66" customFormat="1" ht="16.5" customHeight="1" x14ac:dyDescent="0.35">
      <c r="A1526" s="59" t="s">
        <v>7313</v>
      </c>
      <c r="B1526" s="85" t="s">
        <v>7314</v>
      </c>
      <c r="C1526" s="118" t="s">
        <v>7275</v>
      </c>
      <c r="D1526" s="85" t="s">
        <v>10431</v>
      </c>
      <c r="E1526" s="85" t="s">
        <v>7316</v>
      </c>
      <c r="F1526" s="85" t="s">
        <v>7315</v>
      </c>
      <c r="G1526" s="85" t="s">
        <v>12350</v>
      </c>
      <c r="H1526" s="85" t="s">
        <v>3079</v>
      </c>
      <c r="I1526" s="85" t="s">
        <v>10119</v>
      </c>
      <c r="J1526" s="85">
        <v>50</v>
      </c>
      <c r="K1526" s="118" t="s">
        <v>12513</v>
      </c>
      <c r="L1526" s="65" t="s">
        <v>7275</v>
      </c>
      <c r="M1526" s="65" t="s">
        <v>3125</v>
      </c>
      <c r="N1526" s="65" t="s">
        <v>7300</v>
      </c>
      <c r="O1526" s="125"/>
    </row>
    <row r="1527" spans="1:15" s="66" customFormat="1" ht="16.5" customHeight="1" x14ac:dyDescent="0.35">
      <c r="A1527" s="59" t="s">
        <v>7317</v>
      </c>
      <c r="B1527" s="85" t="s">
        <v>7318</v>
      </c>
      <c r="C1527" s="118" t="s">
        <v>7280</v>
      </c>
      <c r="D1527" s="85" t="s">
        <v>10431</v>
      </c>
      <c r="E1527" s="85" t="s">
        <v>7320</v>
      </c>
      <c r="F1527" s="85" t="s">
        <v>7319</v>
      </c>
      <c r="G1527" s="85" t="s">
        <v>12350</v>
      </c>
      <c r="H1527" s="85" t="s">
        <v>3079</v>
      </c>
      <c r="I1527" s="85" t="s">
        <v>10119</v>
      </c>
      <c r="J1527" s="85">
        <v>50</v>
      </c>
      <c r="K1527" s="118" t="s">
        <v>12513</v>
      </c>
      <c r="L1527" s="65" t="s">
        <v>7280</v>
      </c>
      <c r="M1527" s="65" t="s">
        <v>3125</v>
      </c>
      <c r="N1527" s="65" t="s">
        <v>7300</v>
      </c>
      <c r="O1527" s="125"/>
    </row>
    <row r="1528" spans="1:15" s="66" customFormat="1" ht="16.5" customHeight="1" x14ac:dyDescent="0.35">
      <c r="A1528" s="59" t="s">
        <v>7321</v>
      </c>
      <c r="B1528" s="85" t="s">
        <v>7322</v>
      </c>
      <c r="C1528" s="118" t="s">
        <v>7285</v>
      </c>
      <c r="D1528" s="85" t="s">
        <v>10431</v>
      </c>
      <c r="E1528" s="85" t="s">
        <v>7324</v>
      </c>
      <c r="F1528" s="85" t="s">
        <v>7323</v>
      </c>
      <c r="G1528" s="85" t="s">
        <v>12350</v>
      </c>
      <c r="H1528" s="85" t="s">
        <v>3079</v>
      </c>
      <c r="I1528" s="85" t="s">
        <v>10119</v>
      </c>
      <c r="J1528" s="85">
        <v>50</v>
      </c>
      <c r="K1528" s="118" t="s">
        <v>12513</v>
      </c>
      <c r="L1528" s="65" t="s">
        <v>7285</v>
      </c>
      <c r="M1528" s="65" t="s">
        <v>3125</v>
      </c>
      <c r="N1528" s="65" t="s">
        <v>7300</v>
      </c>
      <c r="O1528" s="125"/>
    </row>
    <row r="1529" spans="1:15" s="66" customFormat="1" ht="16.5" customHeight="1" x14ac:dyDescent="0.35">
      <c r="A1529" s="59" t="s">
        <v>7325</v>
      </c>
      <c r="B1529" s="85" t="s">
        <v>7326</v>
      </c>
      <c r="C1529" s="118" t="s">
        <v>7290</v>
      </c>
      <c r="D1529" s="85" t="s">
        <v>10431</v>
      </c>
      <c r="E1529" s="85" t="s">
        <v>7328</v>
      </c>
      <c r="F1529" s="85" t="s">
        <v>7327</v>
      </c>
      <c r="G1529" s="85" t="s">
        <v>12350</v>
      </c>
      <c r="H1529" s="85" t="s">
        <v>3079</v>
      </c>
      <c r="I1529" s="85" t="s">
        <v>10119</v>
      </c>
      <c r="J1529" s="85">
        <v>50</v>
      </c>
      <c r="K1529" s="118" t="s">
        <v>12513</v>
      </c>
      <c r="L1529" s="65" t="s">
        <v>7290</v>
      </c>
      <c r="M1529" s="65" t="s">
        <v>3125</v>
      </c>
      <c r="N1529" s="65" t="s">
        <v>7300</v>
      </c>
      <c r="O1529" s="125"/>
    </row>
    <row r="1530" spans="1:15" s="66" customFormat="1" ht="16.5" customHeight="1" x14ac:dyDescent="0.35">
      <c r="A1530" s="59" t="s">
        <v>7329</v>
      </c>
      <c r="B1530" s="85" t="s">
        <v>7330</v>
      </c>
      <c r="C1530" s="118" t="s">
        <v>7295</v>
      </c>
      <c r="D1530" s="85" t="s">
        <v>10431</v>
      </c>
      <c r="E1530" s="85" t="s">
        <v>7332</v>
      </c>
      <c r="F1530" s="85" t="s">
        <v>7331</v>
      </c>
      <c r="G1530" s="85" t="s">
        <v>12350</v>
      </c>
      <c r="H1530" s="85" t="s">
        <v>3079</v>
      </c>
      <c r="I1530" s="85" t="s">
        <v>10119</v>
      </c>
      <c r="J1530" s="85">
        <v>50</v>
      </c>
      <c r="K1530" s="118" t="s">
        <v>12513</v>
      </c>
      <c r="L1530" s="65" t="s">
        <v>7295</v>
      </c>
      <c r="M1530" s="65" t="s">
        <v>3125</v>
      </c>
      <c r="N1530" s="65" t="s">
        <v>7300</v>
      </c>
      <c r="O1530" s="125"/>
    </row>
    <row r="1531" spans="1:15" s="66" customFormat="1" ht="16.5" customHeight="1" x14ac:dyDescent="0.35">
      <c r="A1531" s="59" t="s">
        <v>11192</v>
      </c>
      <c r="B1531" s="85" t="s">
        <v>11193</v>
      </c>
      <c r="C1531" s="118" t="s">
        <v>11501</v>
      </c>
      <c r="D1531" s="85" t="s">
        <v>10431</v>
      </c>
      <c r="E1531" s="85" t="s">
        <v>11194</v>
      </c>
      <c r="F1531" s="85" t="s">
        <v>11195</v>
      </c>
      <c r="G1531" s="85" t="s">
        <v>12350</v>
      </c>
      <c r="H1531" s="85" t="s">
        <v>3079</v>
      </c>
      <c r="I1531" s="85" t="s">
        <v>10119</v>
      </c>
      <c r="J1531" s="85">
        <v>30</v>
      </c>
      <c r="K1531" s="118" t="s">
        <v>12514</v>
      </c>
      <c r="L1531" s="65" t="s">
        <v>11501</v>
      </c>
      <c r="M1531" s="65" t="s">
        <v>3125</v>
      </c>
      <c r="N1531" s="65" t="s">
        <v>11500</v>
      </c>
      <c r="O1531" s="125"/>
    </row>
    <row r="1532" spans="1:15" s="66" customFormat="1" ht="16.5" customHeight="1" x14ac:dyDescent="0.35">
      <c r="A1532" s="59" t="s">
        <v>11196</v>
      </c>
      <c r="B1532" s="85" t="s">
        <v>11197</v>
      </c>
      <c r="C1532" s="118" t="s">
        <v>11503</v>
      </c>
      <c r="D1532" s="85" t="s">
        <v>10431</v>
      </c>
      <c r="E1532" s="85" t="s">
        <v>11198</v>
      </c>
      <c r="F1532" s="85" t="s">
        <v>11199</v>
      </c>
      <c r="G1532" s="85" t="s">
        <v>12350</v>
      </c>
      <c r="H1532" s="85" t="s">
        <v>3079</v>
      </c>
      <c r="I1532" s="85" t="s">
        <v>10119</v>
      </c>
      <c r="J1532" s="85">
        <v>30</v>
      </c>
      <c r="K1532" s="118" t="s">
        <v>12514</v>
      </c>
      <c r="L1532" s="65" t="s">
        <v>11503</v>
      </c>
      <c r="M1532" s="65" t="s">
        <v>3125</v>
      </c>
      <c r="N1532" s="65" t="s">
        <v>11500</v>
      </c>
      <c r="O1532" s="125"/>
    </row>
    <row r="1533" spans="1:15" s="66" customFormat="1" ht="16.5" customHeight="1" x14ac:dyDescent="0.35">
      <c r="A1533" s="59" t="s">
        <v>7245</v>
      </c>
      <c r="B1533" s="85" t="s">
        <v>10370</v>
      </c>
      <c r="C1533" s="118" t="s">
        <v>617</v>
      </c>
      <c r="D1533" s="85" t="s">
        <v>10431</v>
      </c>
      <c r="E1533" s="85" t="s">
        <v>7246</v>
      </c>
      <c r="F1533" s="85" t="s">
        <v>7247</v>
      </c>
      <c r="G1533" s="85" t="s">
        <v>19095</v>
      </c>
      <c r="H1533" s="85" t="s">
        <v>664</v>
      </c>
      <c r="I1533" s="85" t="s">
        <v>10414</v>
      </c>
      <c r="J1533" s="85">
        <v>144</v>
      </c>
      <c r="K1533" s="118" t="s">
        <v>12515</v>
      </c>
      <c r="L1533" s="65" t="s">
        <v>617</v>
      </c>
      <c r="M1533" s="65" t="s">
        <v>3125</v>
      </c>
      <c r="N1533" s="65" t="s">
        <v>3233</v>
      </c>
      <c r="O1533" s="125"/>
    </row>
    <row r="1534" spans="1:15" s="66" customFormat="1" ht="16.5" customHeight="1" x14ac:dyDescent="0.35">
      <c r="A1534" s="59" t="s">
        <v>7248</v>
      </c>
      <c r="B1534" s="85" t="s">
        <v>11481</v>
      </c>
      <c r="C1534" s="118" t="s">
        <v>225</v>
      </c>
      <c r="D1534" s="85" t="s">
        <v>10431</v>
      </c>
      <c r="E1534" s="85" t="s">
        <v>7250</v>
      </c>
      <c r="F1534" s="85" t="s">
        <v>7249</v>
      </c>
      <c r="G1534" s="85" t="s">
        <v>19096</v>
      </c>
      <c r="H1534" s="85" t="s">
        <v>664</v>
      </c>
      <c r="I1534" s="85" t="s">
        <v>10414</v>
      </c>
      <c r="J1534" s="85">
        <v>144</v>
      </c>
      <c r="K1534" s="118" t="s">
        <v>12515</v>
      </c>
      <c r="L1534" s="65" t="s">
        <v>225</v>
      </c>
      <c r="M1534" s="65" t="s">
        <v>3125</v>
      </c>
      <c r="N1534" s="65" t="s">
        <v>3233</v>
      </c>
      <c r="O1534" s="125"/>
    </row>
    <row r="1535" spans="1:15" s="66" customFormat="1" ht="16.5" customHeight="1" x14ac:dyDescent="0.35">
      <c r="A1535" s="59" t="s">
        <v>7251</v>
      </c>
      <c r="B1535" s="85" t="s">
        <v>10371</v>
      </c>
      <c r="C1535" s="118" t="s">
        <v>227</v>
      </c>
      <c r="D1535" s="85" t="s">
        <v>10431</v>
      </c>
      <c r="E1535" s="85" t="s">
        <v>7252</v>
      </c>
      <c r="F1535" s="85" t="s">
        <v>7253</v>
      </c>
      <c r="G1535" s="85" t="s">
        <v>19097</v>
      </c>
      <c r="H1535" s="85" t="s">
        <v>664</v>
      </c>
      <c r="I1535" s="85" t="s">
        <v>10414</v>
      </c>
      <c r="J1535" s="85">
        <v>144</v>
      </c>
      <c r="K1535" s="118" t="s">
        <v>12515</v>
      </c>
      <c r="L1535" s="65" t="s">
        <v>227</v>
      </c>
      <c r="M1535" s="65" t="s">
        <v>3125</v>
      </c>
      <c r="N1535" s="65" t="s">
        <v>3233</v>
      </c>
      <c r="O1535" s="125"/>
    </row>
    <row r="1536" spans="1:15" s="66" customFormat="1" ht="16.5" customHeight="1" x14ac:dyDescent="0.35">
      <c r="A1536" s="59" t="s">
        <v>7254</v>
      </c>
      <c r="B1536" s="85" t="s">
        <v>11482</v>
      </c>
      <c r="C1536" s="118" t="s">
        <v>229</v>
      </c>
      <c r="D1536" s="85" t="s">
        <v>10431</v>
      </c>
      <c r="E1536" s="85" t="s">
        <v>7256</v>
      </c>
      <c r="F1536" s="85" t="s">
        <v>7255</v>
      </c>
      <c r="G1536" s="85" t="s">
        <v>19098</v>
      </c>
      <c r="H1536" s="85" t="s">
        <v>664</v>
      </c>
      <c r="I1536" s="85" t="s">
        <v>10414</v>
      </c>
      <c r="J1536" s="85">
        <v>144</v>
      </c>
      <c r="K1536" s="118" t="s">
        <v>12515</v>
      </c>
      <c r="L1536" s="65" t="s">
        <v>229</v>
      </c>
      <c r="M1536" s="65" t="s">
        <v>3125</v>
      </c>
      <c r="N1536" s="65" t="s">
        <v>3233</v>
      </c>
      <c r="O1536" s="125"/>
    </row>
    <row r="1537" spans="1:15" s="66" customFormat="1" ht="16.5" customHeight="1" x14ac:dyDescent="0.35">
      <c r="A1537" s="59" t="s">
        <v>7239</v>
      </c>
      <c r="B1537" s="85" t="s">
        <v>11483</v>
      </c>
      <c r="C1537" s="118" t="s">
        <v>245</v>
      </c>
      <c r="D1537" s="85" t="s">
        <v>10431</v>
      </c>
      <c r="E1537" s="85" t="s">
        <v>7241</v>
      </c>
      <c r="F1537" s="85" t="s">
        <v>7240</v>
      </c>
      <c r="G1537" s="85" t="s">
        <v>19099</v>
      </c>
      <c r="H1537" s="85" t="s">
        <v>664</v>
      </c>
      <c r="I1537" s="85" t="s">
        <v>10414</v>
      </c>
      <c r="J1537" s="85">
        <v>144</v>
      </c>
      <c r="K1537" s="118" t="s">
        <v>12515</v>
      </c>
      <c r="L1537" s="65" t="s">
        <v>245</v>
      </c>
      <c r="M1537" s="65" t="s">
        <v>3125</v>
      </c>
      <c r="N1537" s="65" t="s">
        <v>3233</v>
      </c>
      <c r="O1537" s="125"/>
    </row>
    <row r="1538" spans="1:15" s="66" customFormat="1" ht="16.5" customHeight="1" x14ac:dyDescent="0.35">
      <c r="A1538" s="59" t="s">
        <v>7242</v>
      </c>
      <c r="B1538" s="85" t="s">
        <v>10369</v>
      </c>
      <c r="C1538" s="118" t="s">
        <v>250</v>
      </c>
      <c r="D1538" s="85" t="s">
        <v>10431</v>
      </c>
      <c r="E1538" s="85" t="s">
        <v>7243</v>
      </c>
      <c r="F1538" s="85" t="s">
        <v>7244</v>
      </c>
      <c r="G1538" s="85" t="s">
        <v>19100</v>
      </c>
      <c r="H1538" s="85" t="s">
        <v>664</v>
      </c>
      <c r="I1538" s="85" t="s">
        <v>10414</v>
      </c>
      <c r="J1538" s="85">
        <v>144</v>
      </c>
      <c r="K1538" s="118" t="s">
        <v>12515</v>
      </c>
      <c r="L1538" s="65" t="s">
        <v>250</v>
      </c>
      <c r="M1538" s="65" t="s">
        <v>3125</v>
      </c>
      <c r="N1538" s="65" t="s">
        <v>3233</v>
      </c>
      <c r="O1538" s="125"/>
    </row>
    <row r="1539" spans="1:15" s="66" customFormat="1" ht="16.5" customHeight="1" x14ac:dyDescent="0.35">
      <c r="A1539" s="59" t="s">
        <v>4692</v>
      </c>
      <c r="B1539" s="85" t="s">
        <v>4693</v>
      </c>
      <c r="C1539" s="118" t="s">
        <v>617</v>
      </c>
      <c r="D1539" s="85" t="s">
        <v>3095</v>
      </c>
      <c r="E1539" s="85" t="s">
        <v>4695</v>
      </c>
      <c r="F1539" s="85" t="s">
        <v>4694</v>
      </c>
      <c r="G1539" s="85" t="s">
        <v>19101</v>
      </c>
      <c r="H1539" s="85" t="s">
        <v>683</v>
      </c>
      <c r="I1539" s="85" t="s">
        <v>10414</v>
      </c>
      <c r="J1539" s="85">
        <v>144</v>
      </c>
      <c r="K1539" s="118" t="s">
        <v>12381</v>
      </c>
      <c r="L1539" s="65" t="s">
        <v>617</v>
      </c>
      <c r="M1539" s="65" t="s">
        <v>3125</v>
      </c>
      <c r="N1539" s="65" t="s">
        <v>3145</v>
      </c>
      <c r="O1539" s="125"/>
    </row>
    <row r="1540" spans="1:15" s="66" customFormat="1" ht="16.5" customHeight="1" x14ac:dyDescent="0.35">
      <c r="A1540" s="59" t="s">
        <v>4696</v>
      </c>
      <c r="B1540" s="85" t="s">
        <v>4697</v>
      </c>
      <c r="C1540" s="118" t="s">
        <v>225</v>
      </c>
      <c r="D1540" s="85" t="s">
        <v>3095</v>
      </c>
      <c r="E1540" s="85" t="s">
        <v>4699</v>
      </c>
      <c r="F1540" s="85" t="s">
        <v>4698</v>
      </c>
      <c r="G1540" s="85" t="s">
        <v>19102</v>
      </c>
      <c r="H1540" s="85" t="s">
        <v>683</v>
      </c>
      <c r="I1540" s="85" t="s">
        <v>10414</v>
      </c>
      <c r="J1540" s="85">
        <v>144</v>
      </c>
      <c r="K1540" s="118" t="s">
        <v>12381</v>
      </c>
      <c r="L1540" s="65" t="s">
        <v>225</v>
      </c>
      <c r="M1540" s="65" t="s">
        <v>3125</v>
      </c>
      <c r="N1540" s="65" t="s">
        <v>3145</v>
      </c>
      <c r="O1540" s="125"/>
    </row>
    <row r="1541" spans="1:15" s="66" customFormat="1" ht="16.5" customHeight="1" x14ac:dyDescent="0.35">
      <c r="A1541" s="59" t="s">
        <v>4700</v>
      </c>
      <c r="B1541" s="85" t="s">
        <v>4701</v>
      </c>
      <c r="C1541" s="118" t="s">
        <v>227</v>
      </c>
      <c r="D1541" s="85" t="s">
        <v>3095</v>
      </c>
      <c r="E1541" s="85" t="s">
        <v>4703</v>
      </c>
      <c r="F1541" s="85" t="s">
        <v>4702</v>
      </c>
      <c r="G1541" s="85" t="s">
        <v>19103</v>
      </c>
      <c r="H1541" s="85" t="s">
        <v>683</v>
      </c>
      <c r="I1541" s="85" t="s">
        <v>10414</v>
      </c>
      <c r="J1541" s="85">
        <v>144</v>
      </c>
      <c r="K1541" s="118" t="s">
        <v>12381</v>
      </c>
      <c r="L1541" s="65" t="s">
        <v>227</v>
      </c>
      <c r="M1541" s="65" t="s">
        <v>3125</v>
      </c>
      <c r="N1541" s="65" t="s">
        <v>3145</v>
      </c>
      <c r="O1541" s="125"/>
    </row>
    <row r="1542" spans="1:15" s="66" customFormat="1" ht="16.5" customHeight="1" x14ac:dyDescent="0.35">
      <c r="A1542" s="59" t="s">
        <v>4704</v>
      </c>
      <c r="B1542" s="85" t="s">
        <v>4705</v>
      </c>
      <c r="C1542" s="118" t="s">
        <v>229</v>
      </c>
      <c r="D1542" s="85" t="s">
        <v>3095</v>
      </c>
      <c r="E1542" s="85" t="s">
        <v>4707</v>
      </c>
      <c r="F1542" s="85" t="s">
        <v>4706</v>
      </c>
      <c r="G1542" s="85" t="s">
        <v>19104</v>
      </c>
      <c r="H1542" s="85" t="s">
        <v>683</v>
      </c>
      <c r="I1542" s="85" t="s">
        <v>10414</v>
      </c>
      <c r="J1542" s="85">
        <v>144</v>
      </c>
      <c r="K1542" s="118" t="s">
        <v>12381</v>
      </c>
      <c r="L1542" s="65" t="s">
        <v>229</v>
      </c>
      <c r="M1542" s="65" t="s">
        <v>3125</v>
      </c>
      <c r="N1542" s="65" t="s">
        <v>3145</v>
      </c>
      <c r="O1542" s="125"/>
    </row>
    <row r="1543" spans="1:15" s="66" customFormat="1" ht="16.5" customHeight="1" x14ac:dyDescent="0.35">
      <c r="A1543" s="59" t="s">
        <v>4708</v>
      </c>
      <c r="B1543" s="85" t="s">
        <v>4709</v>
      </c>
      <c r="C1543" s="118" t="s">
        <v>245</v>
      </c>
      <c r="D1543" s="85" t="s">
        <v>3095</v>
      </c>
      <c r="E1543" s="85" t="s">
        <v>4711</v>
      </c>
      <c r="F1543" s="85" t="s">
        <v>4710</v>
      </c>
      <c r="G1543" s="85" t="s">
        <v>19105</v>
      </c>
      <c r="H1543" s="85" t="s">
        <v>683</v>
      </c>
      <c r="I1543" s="85" t="s">
        <v>10414</v>
      </c>
      <c r="J1543" s="85">
        <v>144</v>
      </c>
      <c r="K1543" s="118" t="s">
        <v>12381</v>
      </c>
      <c r="L1543" s="65" t="s">
        <v>245</v>
      </c>
      <c r="M1543" s="65" t="s">
        <v>3125</v>
      </c>
      <c r="N1543" s="65" t="s">
        <v>3145</v>
      </c>
      <c r="O1543" s="125"/>
    </row>
    <row r="1544" spans="1:15" s="66" customFormat="1" ht="16.5" customHeight="1" x14ac:dyDescent="0.35">
      <c r="A1544" s="59" t="s">
        <v>4712</v>
      </c>
      <c r="B1544" s="85" t="s">
        <v>4713</v>
      </c>
      <c r="C1544" s="118" t="s">
        <v>250</v>
      </c>
      <c r="D1544" s="85" t="s">
        <v>3095</v>
      </c>
      <c r="E1544" s="85" t="s">
        <v>4715</v>
      </c>
      <c r="F1544" s="85" t="s">
        <v>4714</v>
      </c>
      <c r="G1544" s="85" t="s">
        <v>19106</v>
      </c>
      <c r="H1544" s="85" t="s">
        <v>683</v>
      </c>
      <c r="I1544" s="85" t="s">
        <v>10414</v>
      </c>
      <c r="J1544" s="85">
        <v>144</v>
      </c>
      <c r="K1544" s="118" t="s">
        <v>12381</v>
      </c>
      <c r="L1544" s="65" t="s">
        <v>250</v>
      </c>
      <c r="M1544" s="65" t="s">
        <v>3125</v>
      </c>
      <c r="N1544" s="65" t="s">
        <v>3145</v>
      </c>
      <c r="O1544" s="125"/>
    </row>
    <row r="1545" spans="1:15" s="66" customFormat="1" ht="16.5" customHeight="1" x14ac:dyDescent="0.35">
      <c r="A1545" s="59" t="s">
        <v>3144</v>
      </c>
      <c r="B1545" s="85" t="s">
        <v>3146</v>
      </c>
      <c r="C1545" s="118" t="s">
        <v>617</v>
      </c>
      <c r="D1545" s="85" t="s">
        <v>3095</v>
      </c>
      <c r="E1545" s="85" t="s">
        <v>3148</v>
      </c>
      <c r="F1545" s="85" t="s">
        <v>3147</v>
      </c>
      <c r="G1545" s="85" t="s">
        <v>19107</v>
      </c>
      <c r="H1545" s="85" t="s">
        <v>683</v>
      </c>
      <c r="I1545" s="85" t="s">
        <v>10414</v>
      </c>
      <c r="J1545" s="85">
        <v>144</v>
      </c>
      <c r="K1545" s="118" t="s">
        <v>12516</v>
      </c>
      <c r="L1545" s="65" t="s">
        <v>617</v>
      </c>
      <c r="M1545" s="65" t="s">
        <v>3125</v>
      </c>
      <c r="N1545" s="65" t="s">
        <v>3145</v>
      </c>
      <c r="O1545" s="125"/>
    </row>
    <row r="1546" spans="1:15" s="66" customFormat="1" ht="16.5" customHeight="1" x14ac:dyDescent="0.35">
      <c r="A1546" s="59" t="s">
        <v>3150</v>
      </c>
      <c r="B1546" s="85" t="s">
        <v>3151</v>
      </c>
      <c r="C1546" s="118" t="s">
        <v>225</v>
      </c>
      <c r="D1546" s="85" t="s">
        <v>3095</v>
      </c>
      <c r="E1546" s="85" t="s">
        <v>3153</v>
      </c>
      <c r="F1546" s="85" t="s">
        <v>3152</v>
      </c>
      <c r="G1546" s="85" t="s">
        <v>19108</v>
      </c>
      <c r="H1546" s="85" t="s">
        <v>683</v>
      </c>
      <c r="I1546" s="85" t="s">
        <v>10414</v>
      </c>
      <c r="J1546" s="85">
        <v>144</v>
      </c>
      <c r="K1546" s="118" t="s">
        <v>12516</v>
      </c>
      <c r="L1546" s="65" t="s">
        <v>225</v>
      </c>
      <c r="M1546" s="65" t="s">
        <v>3125</v>
      </c>
      <c r="N1546" s="65" t="s">
        <v>3145</v>
      </c>
      <c r="O1546" s="125"/>
    </row>
    <row r="1547" spans="1:15" s="66" customFormat="1" ht="16.5" customHeight="1" x14ac:dyDescent="0.35">
      <c r="A1547" s="59" t="s">
        <v>3154</v>
      </c>
      <c r="B1547" s="85" t="s">
        <v>3155</v>
      </c>
      <c r="C1547" s="118" t="s">
        <v>227</v>
      </c>
      <c r="D1547" s="85" t="s">
        <v>3095</v>
      </c>
      <c r="E1547" s="85" t="s">
        <v>3157</v>
      </c>
      <c r="F1547" s="85" t="s">
        <v>3156</v>
      </c>
      <c r="G1547" s="85" t="s">
        <v>19109</v>
      </c>
      <c r="H1547" s="85" t="s">
        <v>683</v>
      </c>
      <c r="I1547" s="85" t="s">
        <v>10414</v>
      </c>
      <c r="J1547" s="85">
        <v>144</v>
      </c>
      <c r="K1547" s="118" t="s">
        <v>12516</v>
      </c>
      <c r="L1547" s="65" t="s">
        <v>227</v>
      </c>
      <c r="M1547" s="65" t="s">
        <v>3125</v>
      </c>
      <c r="N1547" s="65" t="s">
        <v>3145</v>
      </c>
      <c r="O1547" s="125"/>
    </row>
    <row r="1548" spans="1:15" s="66" customFormat="1" ht="16.5" customHeight="1" x14ac:dyDescent="0.35">
      <c r="A1548" s="59" t="s">
        <v>3158</v>
      </c>
      <c r="B1548" s="85" t="s">
        <v>3159</v>
      </c>
      <c r="C1548" s="118" t="s">
        <v>229</v>
      </c>
      <c r="D1548" s="85" t="s">
        <v>3095</v>
      </c>
      <c r="E1548" s="85" t="s">
        <v>3161</v>
      </c>
      <c r="F1548" s="85" t="s">
        <v>3160</v>
      </c>
      <c r="G1548" s="85" t="s">
        <v>19110</v>
      </c>
      <c r="H1548" s="85" t="s">
        <v>683</v>
      </c>
      <c r="I1548" s="85" t="s">
        <v>10414</v>
      </c>
      <c r="J1548" s="85">
        <v>144</v>
      </c>
      <c r="K1548" s="118" t="s">
        <v>12516</v>
      </c>
      <c r="L1548" s="65" t="s">
        <v>229</v>
      </c>
      <c r="M1548" s="65" t="s">
        <v>3125</v>
      </c>
      <c r="N1548" s="65" t="s">
        <v>3145</v>
      </c>
      <c r="O1548" s="125"/>
    </row>
    <row r="1549" spans="1:15" s="66" customFormat="1" ht="16.5" customHeight="1" x14ac:dyDescent="0.35">
      <c r="A1549" s="59" t="s">
        <v>3162</v>
      </c>
      <c r="B1549" s="85" t="s">
        <v>3163</v>
      </c>
      <c r="C1549" s="118" t="s">
        <v>245</v>
      </c>
      <c r="D1549" s="85" t="s">
        <v>3095</v>
      </c>
      <c r="E1549" s="85" t="s">
        <v>3165</v>
      </c>
      <c r="F1549" s="85" t="s">
        <v>3164</v>
      </c>
      <c r="G1549" s="85" t="s">
        <v>19111</v>
      </c>
      <c r="H1549" s="85" t="s">
        <v>683</v>
      </c>
      <c r="I1549" s="85" t="s">
        <v>10414</v>
      </c>
      <c r="J1549" s="85">
        <v>144</v>
      </c>
      <c r="K1549" s="118" t="s">
        <v>12516</v>
      </c>
      <c r="L1549" s="65" t="s">
        <v>245</v>
      </c>
      <c r="M1549" s="65" t="s">
        <v>3125</v>
      </c>
      <c r="N1549" s="65" t="s">
        <v>3145</v>
      </c>
      <c r="O1549" s="125"/>
    </row>
    <row r="1550" spans="1:15" s="66" customFormat="1" ht="16.5" customHeight="1" x14ac:dyDescent="0.35">
      <c r="A1550" s="59" t="s">
        <v>3166</v>
      </c>
      <c r="B1550" s="85" t="s">
        <v>3167</v>
      </c>
      <c r="C1550" s="118" t="s">
        <v>5166</v>
      </c>
      <c r="D1550" s="85" t="s">
        <v>3095</v>
      </c>
      <c r="E1550" s="85" t="s">
        <v>3169</v>
      </c>
      <c r="F1550" s="85" t="s">
        <v>3168</v>
      </c>
      <c r="G1550" s="85" t="s">
        <v>19112</v>
      </c>
      <c r="H1550" s="85" t="s">
        <v>683</v>
      </c>
      <c r="I1550" s="85" t="s">
        <v>10414</v>
      </c>
      <c r="J1550" s="85">
        <v>144</v>
      </c>
      <c r="K1550" s="118" t="s">
        <v>12516</v>
      </c>
      <c r="L1550" s="65" t="s">
        <v>5166</v>
      </c>
      <c r="M1550" s="65" t="s">
        <v>3125</v>
      </c>
      <c r="N1550" s="65" t="s">
        <v>3145</v>
      </c>
      <c r="O1550" s="125"/>
    </row>
    <row r="1551" spans="1:15" s="66" customFormat="1" ht="16.5" customHeight="1" x14ac:dyDescent="0.35">
      <c r="A1551" s="59" t="s">
        <v>1656</v>
      </c>
      <c r="B1551" s="85" t="s">
        <v>10157</v>
      </c>
      <c r="C1551" s="118" t="s">
        <v>617</v>
      </c>
      <c r="D1551" s="85" t="s">
        <v>3046</v>
      </c>
      <c r="E1551" s="85" t="s">
        <v>1658</v>
      </c>
      <c r="F1551" s="85" t="s">
        <v>1657</v>
      </c>
      <c r="G1551" s="85" t="s">
        <v>19113</v>
      </c>
      <c r="H1551" s="85" t="s">
        <v>664</v>
      </c>
      <c r="I1551" s="85" t="s">
        <v>10414</v>
      </c>
      <c r="J1551" s="85">
        <v>144</v>
      </c>
      <c r="K1551" s="118" t="s">
        <v>12515</v>
      </c>
      <c r="L1551" s="65" t="s">
        <v>617</v>
      </c>
      <c r="M1551" s="65" t="s">
        <v>3125</v>
      </c>
      <c r="N1551" s="65" t="s">
        <v>1551</v>
      </c>
      <c r="O1551" s="125"/>
    </row>
    <row r="1552" spans="1:15" s="66" customFormat="1" ht="16.5" customHeight="1" x14ac:dyDescent="0.35">
      <c r="A1552" s="59" t="s">
        <v>1659</v>
      </c>
      <c r="B1552" s="85" t="s">
        <v>10158</v>
      </c>
      <c r="C1552" s="118" t="s">
        <v>225</v>
      </c>
      <c r="D1552" s="85" t="s">
        <v>3046</v>
      </c>
      <c r="E1552" s="85" t="s">
        <v>1661</v>
      </c>
      <c r="F1552" s="85" t="s">
        <v>1660</v>
      </c>
      <c r="G1552" s="85" t="s">
        <v>19114</v>
      </c>
      <c r="H1552" s="85" t="s">
        <v>664</v>
      </c>
      <c r="I1552" s="85" t="s">
        <v>10414</v>
      </c>
      <c r="J1552" s="85">
        <v>144</v>
      </c>
      <c r="K1552" s="118" t="s">
        <v>12515</v>
      </c>
      <c r="L1552" s="65" t="s">
        <v>225</v>
      </c>
      <c r="M1552" s="65" t="s">
        <v>3125</v>
      </c>
      <c r="N1552" s="65" t="s">
        <v>1551</v>
      </c>
      <c r="O1552" s="125"/>
    </row>
    <row r="1553" spans="1:15" s="66" customFormat="1" ht="16.5" customHeight="1" x14ac:dyDescent="0.35">
      <c r="A1553" s="59" t="s">
        <v>1662</v>
      </c>
      <c r="B1553" s="85" t="s">
        <v>10159</v>
      </c>
      <c r="C1553" s="118" t="s">
        <v>227</v>
      </c>
      <c r="D1553" s="85" t="s">
        <v>3046</v>
      </c>
      <c r="E1553" s="85" t="s">
        <v>1664</v>
      </c>
      <c r="F1553" s="85" t="s">
        <v>1663</v>
      </c>
      <c r="G1553" s="85" t="s">
        <v>19115</v>
      </c>
      <c r="H1553" s="85" t="s">
        <v>664</v>
      </c>
      <c r="I1553" s="85" t="s">
        <v>10414</v>
      </c>
      <c r="J1553" s="85">
        <v>144</v>
      </c>
      <c r="K1553" s="118" t="s">
        <v>12515</v>
      </c>
      <c r="L1553" s="65" t="s">
        <v>227</v>
      </c>
      <c r="M1553" s="65" t="s">
        <v>3125</v>
      </c>
      <c r="N1553" s="65" t="s">
        <v>1551</v>
      </c>
      <c r="O1553" s="125"/>
    </row>
    <row r="1554" spans="1:15" s="66" customFormat="1" ht="16.5" customHeight="1" x14ac:dyDescent="0.35">
      <c r="A1554" s="59" t="s">
        <v>1665</v>
      </c>
      <c r="B1554" s="85" t="s">
        <v>10160</v>
      </c>
      <c r="C1554" s="118" t="s">
        <v>229</v>
      </c>
      <c r="D1554" s="85" t="s">
        <v>3046</v>
      </c>
      <c r="E1554" s="85" t="s">
        <v>1667</v>
      </c>
      <c r="F1554" s="85" t="s">
        <v>1666</v>
      </c>
      <c r="G1554" s="85" t="s">
        <v>19116</v>
      </c>
      <c r="H1554" s="85" t="s">
        <v>664</v>
      </c>
      <c r="I1554" s="85" t="s">
        <v>10414</v>
      </c>
      <c r="J1554" s="85">
        <v>144</v>
      </c>
      <c r="K1554" s="118" t="s">
        <v>12515</v>
      </c>
      <c r="L1554" s="65" t="s">
        <v>229</v>
      </c>
      <c r="M1554" s="65" t="s">
        <v>3125</v>
      </c>
      <c r="N1554" s="65" t="s">
        <v>1551</v>
      </c>
      <c r="O1554" s="125"/>
    </row>
    <row r="1555" spans="1:15" s="66" customFormat="1" ht="16.5" customHeight="1" x14ac:dyDescent="0.35">
      <c r="A1555" s="59" t="s">
        <v>1668</v>
      </c>
      <c r="B1555" s="85" t="s">
        <v>10161</v>
      </c>
      <c r="C1555" s="118" t="s">
        <v>245</v>
      </c>
      <c r="D1555" s="85" t="s">
        <v>3046</v>
      </c>
      <c r="E1555" s="85" t="s">
        <v>1670</v>
      </c>
      <c r="F1555" s="85" t="s">
        <v>1669</v>
      </c>
      <c r="G1555" s="85" t="s">
        <v>19117</v>
      </c>
      <c r="H1555" s="85" t="s">
        <v>664</v>
      </c>
      <c r="I1555" s="85" t="s">
        <v>10414</v>
      </c>
      <c r="J1555" s="85">
        <v>144</v>
      </c>
      <c r="K1555" s="118" t="s">
        <v>12515</v>
      </c>
      <c r="L1555" s="65" t="s">
        <v>245</v>
      </c>
      <c r="M1555" s="65" t="s">
        <v>3125</v>
      </c>
      <c r="N1555" s="65" t="s">
        <v>1551</v>
      </c>
      <c r="O1555" s="125"/>
    </row>
    <row r="1556" spans="1:15" s="66" customFormat="1" ht="16.5" customHeight="1" x14ac:dyDescent="0.35">
      <c r="A1556" s="59" t="s">
        <v>1671</v>
      </c>
      <c r="B1556" s="85" t="s">
        <v>10162</v>
      </c>
      <c r="C1556" s="118" t="s">
        <v>250</v>
      </c>
      <c r="D1556" s="85" t="s">
        <v>3046</v>
      </c>
      <c r="E1556" s="85" t="s">
        <v>1673</v>
      </c>
      <c r="F1556" s="85" t="s">
        <v>1672</v>
      </c>
      <c r="G1556" s="85" t="s">
        <v>19118</v>
      </c>
      <c r="H1556" s="85" t="s">
        <v>664</v>
      </c>
      <c r="I1556" s="85" t="s">
        <v>10414</v>
      </c>
      <c r="J1556" s="85">
        <v>144</v>
      </c>
      <c r="K1556" s="118" t="s">
        <v>12515</v>
      </c>
      <c r="L1556" s="65" t="s">
        <v>250</v>
      </c>
      <c r="M1556" s="65" t="s">
        <v>3125</v>
      </c>
      <c r="N1556" s="65" t="s">
        <v>1551</v>
      </c>
      <c r="O1556" s="125"/>
    </row>
    <row r="1557" spans="1:15" s="66" customFormat="1" ht="16.5" customHeight="1" x14ac:dyDescent="0.35">
      <c r="A1557" s="59" t="s">
        <v>1674</v>
      </c>
      <c r="B1557" s="85" t="s">
        <v>10163</v>
      </c>
      <c r="C1557" s="118" t="s">
        <v>617</v>
      </c>
      <c r="D1557" s="85" t="s">
        <v>3046</v>
      </c>
      <c r="E1557" s="85" t="s">
        <v>1676</v>
      </c>
      <c r="F1557" s="85" t="s">
        <v>1675</v>
      </c>
      <c r="G1557" s="85" t="s">
        <v>19119</v>
      </c>
      <c r="H1557" s="85" t="s">
        <v>664</v>
      </c>
      <c r="I1557" s="85" t="s">
        <v>10414</v>
      </c>
      <c r="J1557" s="85">
        <v>144</v>
      </c>
      <c r="K1557" s="118" t="s">
        <v>12515</v>
      </c>
      <c r="L1557" s="65" t="s">
        <v>617</v>
      </c>
      <c r="M1557" s="65" t="s">
        <v>3125</v>
      </c>
      <c r="N1557" s="65" t="s">
        <v>1566</v>
      </c>
      <c r="O1557" s="125"/>
    </row>
    <row r="1558" spans="1:15" s="66" customFormat="1" ht="16.5" customHeight="1" x14ac:dyDescent="0.35">
      <c r="A1558" s="59" t="s">
        <v>1677</v>
      </c>
      <c r="B1558" s="85" t="s">
        <v>10164</v>
      </c>
      <c r="C1558" s="118" t="s">
        <v>225</v>
      </c>
      <c r="D1558" s="85" t="s">
        <v>3046</v>
      </c>
      <c r="E1558" s="85" t="s">
        <v>1679</v>
      </c>
      <c r="F1558" s="85" t="s">
        <v>1678</v>
      </c>
      <c r="G1558" s="85" t="s">
        <v>19120</v>
      </c>
      <c r="H1558" s="85" t="s">
        <v>664</v>
      </c>
      <c r="I1558" s="85" t="s">
        <v>10414</v>
      </c>
      <c r="J1558" s="85">
        <v>144</v>
      </c>
      <c r="K1558" s="118" t="s">
        <v>12515</v>
      </c>
      <c r="L1558" s="65" t="s">
        <v>225</v>
      </c>
      <c r="M1558" s="65" t="s">
        <v>3125</v>
      </c>
      <c r="N1558" s="65" t="s">
        <v>1566</v>
      </c>
      <c r="O1558" s="125"/>
    </row>
    <row r="1559" spans="1:15" s="66" customFormat="1" ht="16.5" customHeight="1" x14ac:dyDescent="0.35">
      <c r="A1559" s="59" t="s">
        <v>1680</v>
      </c>
      <c r="B1559" s="85" t="s">
        <v>10165</v>
      </c>
      <c r="C1559" s="118" t="s">
        <v>227</v>
      </c>
      <c r="D1559" s="85" t="s">
        <v>3046</v>
      </c>
      <c r="E1559" s="85" t="s">
        <v>1682</v>
      </c>
      <c r="F1559" s="85" t="s">
        <v>1681</v>
      </c>
      <c r="G1559" s="85" t="s">
        <v>19121</v>
      </c>
      <c r="H1559" s="85" t="s">
        <v>664</v>
      </c>
      <c r="I1559" s="85" t="s">
        <v>10414</v>
      </c>
      <c r="J1559" s="85">
        <v>144</v>
      </c>
      <c r="K1559" s="118" t="s">
        <v>12515</v>
      </c>
      <c r="L1559" s="65" t="s">
        <v>227</v>
      </c>
      <c r="M1559" s="65" t="s">
        <v>3125</v>
      </c>
      <c r="N1559" s="65" t="s">
        <v>1566</v>
      </c>
      <c r="O1559" s="125"/>
    </row>
    <row r="1560" spans="1:15" s="66" customFormat="1" ht="16.5" customHeight="1" x14ac:dyDescent="0.35">
      <c r="A1560" s="59" t="s">
        <v>1683</v>
      </c>
      <c r="B1560" s="85" t="s">
        <v>10166</v>
      </c>
      <c r="C1560" s="118" t="s">
        <v>229</v>
      </c>
      <c r="D1560" s="85" t="s">
        <v>3046</v>
      </c>
      <c r="E1560" s="85" t="s">
        <v>1685</v>
      </c>
      <c r="F1560" s="85" t="s">
        <v>1684</v>
      </c>
      <c r="G1560" s="85" t="s">
        <v>19122</v>
      </c>
      <c r="H1560" s="85" t="s">
        <v>664</v>
      </c>
      <c r="I1560" s="85" t="s">
        <v>10414</v>
      </c>
      <c r="J1560" s="85">
        <v>144</v>
      </c>
      <c r="K1560" s="118" t="s">
        <v>12515</v>
      </c>
      <c r="L1560" s="65" t="s">
        <v>229</v>
      </c>
      <c r="M1560" s="65" t="s">
        <v>3125</v>
      </c>
      <c r="N1560" s="65" t="s">
        <v>1566</v>
      </c>
      <c r="O1560" s="125"/>
    </row>
    <row r="1561" spans="1:15" s="66" customFormat="1" ht="16.5" customHeight="1" x14ac:dyDescent="0.35">
      <c r="A1561" s="59" t="s">
        <v>1686</v>
      </c>
      <c r="B1561" s="85" t="s">
        <v>10167</v>
      </c>
      <c r="C1561" s="118" t="s">
        <v>245</v>
      </c>
      <c r="D1561" s="85" t="s">
        <v>3046</v>
      </c>
      <c r="E1561" s="85" t="s">
        <v>1688</v>
      </c>
      <c r="F1561" s="85" t="s">
        <v>1687</v>
      </c>
      <c r="G1561" s="85" t="s">
        <v>19123</v>
      </c>
      <c r="H1561" s="85" t="s">
        <v>664</v>
      </c>
      <c r="I1561" s="85" t="s">
        <v>10414</v>
      </c>
      <c r="J1561" s="85">
        <v>144</v>
      </c>
      <c r="K1561" s="118" t="s">
        <v>12515</v>
      </c>
      <c r="L1561" s="65" t="s">
        <v>245</v>
      </c>
      <c r="M1561" s="65" t="s">
        <v>3125</v>
      </c>
      <c r="N1561" s="65" t="s">
        <v>1566</v>
      </c>
      <c r="O1561" s="125"/>
    </row>
    <row r="1562" spans="1:15" s="66" customFormat="1" ht="16.5" customHeight="1" x14ac:dyDescent="0.35">
      <c r="A1562" s="59" t="s">
        <v>1689</v>
      </c>
      <c r="B1562" s="85" t="s">
        <v>10168</v>
      </c>
      <c r="C1562" s="118" t="s">
        <v>250</v>
      </c>
      <c r="D1562" s="85" t="s">
        <v>3046</v>
      </c>
      <c r="E1562" s="85" t="s">
        <v>1691</v>
      </c>
      <c r="F1562" s="85" t="s">
        <v>1690</v>
      </c>
      <c r="G1562" s="85" t="s">
        <v>19124</v>
      </c>
      <c r="H1562" s="85" t="s">
        <v>664</v>
      </c>
      <c r="I1562" s="85" t="s">
        <v>10414</v>
      </c>
      <c r="J1562" s="85">
        <v>144</v>
      </c>
      <c r="K1562" s="118" t="s">
        <v>12515</v>
      </c>
      <c r="L1562" s="65" t="s">
        <v>250</v>
      </c>
      <c r="M1562" s="65" t="s">
        <v>3125</v>
      </c>
      <c r="N1562" s="65" t="s">
        <v>1566</v>
      </c>
      <c r="O1562" s="125"/>
    </row>
    <row r="1563" spans="1:15" s="66" customFormat="1" ht="16.5" customHeight="1" x14ac:dyDescent="0.35">
      <c r="A1563" s="59" t="s">
        <v>4195</v>
      </c>
      <c r="B1563" s="85" t="s">
        <v>10326</v>
      </c>
      <c r="C1563" s="118" t="s">
        <v>617</v>
      </c>
      <c r="D1563" s="85" t="s">
        <v>3046</v>
      </c>
      <c r="E1563" s="85" t="s">
        <v>4197</v>
      </c>
      <c r="F1563" s="85" t="s">
        <v>4196</v>
      </c>
      <c r="G1563" s="85" t="s">
        <v>19125</v>
      </c>
      <c r="H1563" s="85" t="s">
        <v>664</v>
      </c>
      <c r="I1563" s="85" t="s">
        <v>10414</v>
      </c>
      <c r="J1563" s="85">
        <v>144</v>
      </c>
      <c r="K1563" s="118" t="s">
        <v>12516</v>
      </c>
      <c r="L1563" s="65" t="s">
        <v>617</v>
      </c>
      <c r="M1563" s="65" t="s">
        <v>3125</v>
      </c>
      <c r="N1563" s="65" t="s">
        <v>4137</v>
      </c>
      <c r="O1563" s="125"/>
    </row>
    <row r="1564" spans="1:15" s="66" customFormat="1" ht="16.5" customHeight="1" x14ac:dyDescent="0.35">
      <c r="A1564" s="59" t="s">
        <v>4198</v>
      </c>
      <c r="B1564" s="85" t="s">
        <v>10327</v>
      </c>
      <c r="C1564" s="118" t="s">
        <v>225</v>
      </c>
      <c r="D1564" s="85" t="s">
        <v>3046</v>
      </c>
      <c r="E1564" s="85" t="s">
        <v>4200</v>
      </c>
      <c r="F1564" s="85" t="s">
        <v>4199</v>
      </c>
      <c r="G1564" s="85" t="s">
        <v>19126</v>
      </c>
      <c r="H1564" s="85" t="s">
        <v>664</v>
      </c>
      <c r="I1564" s="85" t="s">
        <v>10414</v>
      </c>
      <c r="J1564" s="85">
        <v>144</v>
      </c>
      <c r="K1564" s="118" t="s">
        <v>12516</v>
      </c>
      <c r="L1564" s="65" t="s">
        <v>225</v>
      </c>
      <c r="M1564" s="65" t="s">
        <v>3125</v>
      </c>
      <c r="N1564" s="65" t="s">
        <v>4137</v>
      </c>
      <c r="O1564" s="125"/>
    </row>
    <row r="1565" spans="1:15" s="66" customFormat="1" ht="16.5" customHeight="1" x14ac:dyDescent="0.35">
      <c r="A1565" s="59" t="s">
        <v>4201</v>
      </c>
      <c r="B1565" s="85" t="s">
        <v>10328</v>
      </c>
      <c r="C1565" s="118" t="s">
        <v>227</v>
      </c>
      <c r="D1565" s="85" t="s">
        <v>3046</v>
      </c>
      <c r="E1565" s="85" t="s">
        <v>4203</v>
      </c>
      <c r="F1565" s="85" t="s">
        <v>4202</v>
      </c>
      <c r="G1565" s="85" t="s">
        <v>19127</v>
      </c>
      <c r="H1565" s="85" t="s">
        <v>664</v>
      </c>
      <c r="I1565" s="85" t="s">
        <v>10414</v>
      </c>
      <c r="J1565" s="85">
        <v>144</v>
      </c>
      <c r="K1565" s="118" t="s">
        <v>12516</v>
      </c>
      <c r="L1565" s="65" t="s">
        <v>227</v>
      </c>
      <c r="M1565" s="65" t="s">
        <v>3125</v>
      </c>
      <c r="N1565" s="65" t="s">
        <v>4137</v>
      </c>
      <c r="O1565" s="125"/>
    </row>
    <row r="1566" spans="1:15" s="66" customFormat="1" ht="16.5" customHeight="1" x14ac:dyDescent="0.35">
      <c r="A1566" s="59" t="s">
        <v>4204</v>
      </c>
      <c r="B1566" s="85" t="s">
        <v>10329</v>
      </c>
      <c r="C1566" s="118" t="s">
        <v>229</v>
      </c>
      <c r="D1566" s="85" t="s">
        <v>3046</v>
      </c>
      <c r="E1566" s="85" t="s">
        <v>4206</v>
      </c>
      <c r="F1566" s="85" t="s">
        <v>4205</v>
      </c>
      <c r="G1566" s="85" t="s">
        <v>19128</v>
      </c>
      <c r="H1566" s="85" t="s">
        <v>664</v>
      </c>
      <c r="I1566" s="85" t="s">
        <v>10414</v>
      </c>
      <c r="J1566" s="85">
        <v>144</v>
      </c>
      <c r="K1566" s="118" t="s">
        <v>12516</v>
      </c>
      <c r="L1566" s="65" t="s">
        <v>229</v>
      </c>
      <c r="M1566" s="65" t="s">
        <v>3125</v>
      </c>
      <c r="N1566" s="65" t="s">
        <v>4137</v>
      </c>
      <c r="O1566" s="125"/>
    </row>
    <row r="1567" spans="1:15" s="66" customFormat="1" ht="16.5" customHeight="1" x14ac:dyDescent="0.35">
      <c r="A1567" s="59" t="s">
        <v>4207</v>
      </c>
      <c r="B1567" s="85" t="s">
        <v>10330</v>
      </c>
      <c r="C1567" s="118" t="s">
        <v>245</v>
      </c>
      <c r="D1567" s="85" t="s">
        <v>3046</v>
      </c>
      <c r="E1567" s="85" t="s">
        <v>4209</v>
      </c>
      <c r="F1567" s="85" t="s">
        <v>4208</v>
      </c>
      <c r="G1567" s="85" t="s">
        <v>19129</v>
      </c>
      <c r="H1567" s="85" t="s">
        <v>664</v>
      </c>
      <c r="I1567" s="85" t="s">
        <v>10414</v>
      </c>
      <c r="J1567" s="85">
        <v>144</v>
      </c>
      <c r="K1567" s="118" t="s">
        <v>12516</v>
      </c>
      <c r="L1567" s="65" t="s">
        <v>245</v>
      </c>
      <c r="M1567" s="65" t="s">
        <v>3125</v>
      </c>
      <c r="N1567" s="65" t="s">
        <v>4137</v>
      </c>
      <c r="O1567" s="125"/>
    </row>
    <row r="1568" spans="1:15" s="66" customFormat="1" ht="16.5" customHeight="1" x14ac:dyDescent="0.35">
      <c r="A1568" s="59" t="s">
        <v>4210</v>
      </c>
      <c r="B1568" s="85" t="s">
        <v>10331</v>
      </c>
      <c r="C1568" s="118" t="s">
        <v>250</v>
      </c>
      <c r="D1568" s="85" t="s">
        <v>3046</v>
      </c>
      <c r="E1568" s="85" t="s">
        <v>4212</v>
      </c>
      <c r="F1568" s="85" t="s">
        <v>4211</v>
      </c>
      <c r="G1568" s="85" t="s">
        <v>19130</v>
      </c>
      <c r="H1568" s="85" t="s">
        <v>664</v>
      </c>
      <c r="I1568" s="85" t="s">
        <v>10414</v>
      </c>
      <c r="J1568" s="85">
        <v>144</v>
      </c>
      <c r="K1568" s="118" t="s">
        <v>12516</v>
      </c>
      <c r="L1568" s="65" t="s">
        <v>250</v>
      </c>
      <c r="M1568" s="65" t="s">
        <v>3125</v>
      </c>
      <c r="N1568" s="65" t="s">
        <v>4137</v>
      </c>
      <c r="O1568" s="125"/>
    </row>
    <row r="1569" spans="1:15" s="66" customFormat="1" ht="16.5" customHeight="1" x14ac:dyDescent="0.35">
      <c r="A1569" s="59" t="s">
        <v>2987</v>
      </c>
      <c r="B1569" s="85" t="s">
        <v>2989</v>
      </c>
      <c r="C1569" s="118" t="s">
        <v>617</v>
      </c>
      <c r="D1569" s="85" t="s">
        <v>3046</v>
      </c>
      <c r="E1569" s="85" t="s">
        <v>2991</v>
      </c>
      <c r="F1569" s="85" t="s">
        <v>2990</v>
      </c>
      <c r="G1569" s="85" t="s">
        <v>19131</v>
      </c>
      <c r="H1569" s="85" t="s">
        <v>664</v>
      </c>
      <c r="I1569" s="85" t="s">
        <v>10414</v>
      </c>
      <c r="J1569" s="85">
        <v>144</v>
      </c>
      <c r="K1569" s="118" t="s">
        <v>12516</v>
      </c>
      <c r="L1569" s="65" t="s">
        <v>617</v>
      </c>
      <c r="M1569" s="65" t="s">
        <v>3125</v>
      </c>
      <c r="N1569" s="65" t="s">
        <v>2988</v>
      </c>
      <c r="O1569" s="125"/>
    </row>
    <row r="1570" spans="1:15" s="66" customFormat="1" ht="16.5" customHeight="1" x14ac:dyDescent="0.35">
      <c r="A1570" s="59" t="s">
        <v>2993</v>
      </c>
      <c r="B1570" s="85" t="s">
        <v>2994</v>
      </c>
      <c r="C1570" s="118" t="s">
        <v>225</v>
      </c>
      <c r="D1570" s="85" t="s">
        <v>3046</v>
      </c>
      <c r="E1570" s="85" t="s">
        <v>2996</v>
      </c>
      <c r="F1570" s="85" t="s">
        <v>2995</v>
      </c>
      <c r="G1570" s="85" t="s">
        <v>19132</v>
      </c>
      <c r="H1570" s="85" t="s">
        <v>664</v>
      </c>
      <c r="I1570" s="85" t="s">
        <v>10414</v>
      </c>
      <c r="J1570" s="85">
        <v>144</v>
      </c>
      <c r="K1570" s="118" t="s">
        <v>12516</v>
      </c>
      <c r="L1570" s="65" t="s">
        <v>225</v>
      </c>
      <c r="M1570" s="65" t="s">
        <v>3125</v>
      </c>
      <c r="N1570" s="65" t="s">
        <v>2988</v>
      </c>
      <c r="O1570" s="125"/>
    </row>
    <row r="1571" spans="1:15" s="66" customFormat="1" ht="16.5" customHeight="1" x14ac:dyDescent="0.35">
      <c r="A1571" s="59" t="s">
        <v>2997</v>
      </c>
      <c r="B1571" s="85" t="s">
        <v>2998</v>
      </c>
      <c r="C1571" s="118" t="s">
        <v>227</v>
      </c>
      <c r="D1571" s="85" t="s">
        <v>3046</v>
      </c>
      <c r="E1571" s="85" t="s">
        <v>3000</v>
      </c>
      <c r="F1571" s="85" t="s">
        <v>2999</v>
      </c>
      <c r="G1571" s="85" t="s">
        <v>19133</v>
      </c>
      <c r="H1571" s="85" t="s">
        <v>664</v>
      </c>
      <c r="I1571" s="85" t="s">
        <v>10414</v>
      </c>
      <c r="J1571" s="85">
        <v>144</v>
      </c>
      <c r="K1571" s="118" t="s">
        <v>12516</v>
      </c>
      <c r="L1571" s="65" t="s">
        <v>227</v>
      </c>
      <c r="M1571" s="65" t="s">
        <v>3125</v>
      </c>
      <c r="N1571" s="65" t="s">
        <v>2988</v>
      </c>
      <c r="O1571" s="125"/>
    </row>
    <row r="1572" spans="1:15" s="66" customFormat="1" ht="16.5" customHeight="1" x14ac:dyDescent="0.35">
      <c r="A1572" s="59" t="s">
        <v>3001</v>
      </c>
      <c r="B1572" s="85" t="s">
        <v>3002</v>
      </c>
      <c r="C1572" s="118" t="s">
        <v>229</v>
      </c>
      <c r="D1572" s="85" t="s">
        <v>3046</v>
      </c>
      <c r="E1572" s="85" t="s">
        <v>3004</v>
      </c>
      <c r="F1572" s="85" t="s">
        <v>3003</v>
      </c>
      <c r="G1572" s="85" t="s">
        <v>19134</v>
      </c>
      <c r="H1572" s="85" t="s">
        <v>664</v>
      </c>
      <c r="I1572" s="85" t="s">
        <v>10414</v>
      </c>
      <c r="J1572" s="85">
        <v>144</v>
      </c>
      <c r="K1572" s="118" t="s">
        <v>12516</v>
      </c>
      <c r="L1572" s="65" t="s">
        <v>229</v>
      </c>
      <c r="M1572" s="65" t="s">
        <v>3125</v>
      </c>
      <c r="N1572" s="65" t="s">
        <v>2988</v>
      </c>
      <c r="O1572" s="125"/>
    </row>
    <row r="1573" spans="1:15" s="66" customFormat="1" ht="16.5" customHeight="1" x14ac:dyDescent="0.35">
      <c r="A1573" s="59" t="s">
        <v>3005</v>
      </c>
      <c r="B1573" s="85" t="s">
        <v>3006</v>
      </c>
      <c r="C1573" s="118" t="s">
        <v>245</v>
      </c>
      <c r="D1573" s="85" t="s">
        <v>3046</v>
      </c>
      <c r="E1573" s="85" t="s">
        <v>3008</v>
      </c>
      <c r="F1573" s="85" t="s">
        <v>3007</v>
      </c>
      <c r="G1573" s="85" t="s">
        <v>19135</v>
      </c>
      <c r="H1573" s="85" t="s">
        <v>664</v>
      </c>
      <c r="I1573" s="85" t="s">
        <v>10414</v>
      </c>
      <c r="J1573" s="85">
        <v>144</v>
      </c>
      <c r="K1573" s="118" t="s">
        <v>12516</v>
      </c>
      <c r="L1573" s="65" t="s">
        <v>245</v>
      </c>
      <c r="M1573" s="65" t="s">
        <v>3125</v>
      </c>
      <c r="N1573" s="65" t="s">
        <v>2988</v>
      </c>
      <c r="O1573" s="125"/>
    </row>
    <row r="1574" spans="1:15" s="66" customFormat="1" ht="16.5" customHeight="1" x14ac:dyDescent="0.35">
      <c r="A1574" s="59" t="s">
        <v>3009</v>
      </c>
      <c r="B1574" s="85" t="s">
        <v>3010</v>
      </c>
      <c r="C1574" s="118" t="s">
        <v>250</v>
      </c>
      <c r="D1574" s="85" t="s">
        <v>3046</v>
      </c>
      <c r="E1574" s="85" t="s">
        <v>3012</v>
      </c>
      <c r="F1574" s="85" t="s">
        <v>3011</v>
      </c>
      <c r="G1574" s="85" t="s">
        <v>19136</v>
      </c>
      <c r="H1574" s="85" t="s">
        <v>664</v>
      </c>
      <c r="I1574" s="85" t="s">
        <v>10414</v>
      </c>
      <c r="J1574" s="85">
        <v>144</v>
      </c>
      <c r="K1574" s="118" t="s">
        <v>12517</v>
      </c>
      <c r="L1574" s="65" t="s">
        <v>250</v>
      </c>
      <c r="M1574" s="65" t="s">
        <v>3125</v>
      </c>
      <c r="N1574" s="65" t="s">
        <v>2988</v>
      </c>
      <c r="O1574" s="125"/>
    </row>
    <row r="1575" spans="1:15" s="66" customFormat="1" ht="16.5" customHeight="1" x14ac:dyDescent="0.35">
      <c r="A1575" s="59" t="s">
        <v>11730</v>
      </c>
      <c r="B1575" s="85" t="s">
        <v>11731</v>
      </c>
      <c r="C1575" s="118" t="s">
        <v>1787</v>
      </c>
      <c r="D1575" s="85" t="s">
        <v>3046</v>
      </c>
      <c r="E1575" s="85" t="s">
        <v>12066</v>
      </c>
      <c r="F1575" s="85" t="s">
        <v>12067</v>
      </c>
      <c r="G1575" s="85" t="s">
        <v>19137</v>
      </c>
      <c r="H1575" s="85" t="s">
        <v>664</v>
      </c>
      <c r="I1575" s="85" t="s">
        <v>10414</v>
      </c>
      <c r="J1575" s="85">
        <v>144</v>
      </c>
      <c r="K1575" s="118" t="s">
        <v>12518</v>
      </c>
      <c r="L1575" s="65" t="s">
        <v>1787</v>
      </c>
      <c r="M1575" s="65" t="s">
        <v>3125</v>
      </c>
      <c r="N1575" s="65" t="s">
        <v>5437</v>
      </c>
      <c r="O1575" s="125"/>
    </row>
    <row r="1576" spans="1:15" s="66" customFormat="1" ht="16.5" customHeight="1" x14ac:dyDescent="0.35">
      <c r="A1576" s="59" t="s">
        <v>11732</v>
      </c>
      <c r="B1576" s="85" t="s">
        <v>11733</v>
      </c>
      <c r="C1576" s="118" t="s">
        <v>617</v>
      </c>
      <c r="D1576" s="85" t="s">
        <v>3046</v>
      </c>
      <c r="E1576" s="85" t="s">
        <v>12068</v>
      </c>
      <c r="F1576" s="85" t="s">
        <v>12069</v>
      </c>
      <c r="G1576" s="85" t="s">
        <v>19138</v>
      </c>
      <c r="H1576" s="85" t="s">
        <v>664</v>
      </c>
      <c r="I1576" s="85" t="s">
        <v>10414</v>
      </c>
      <c r="J1576" s="85">
        <v>144</v>
      </c>
      <c r="K1576" s="118" t="s">
        <v>12518</v>
      </c>
      <c r="L1576" s="65" t="s">
        <v>617</v>
      </c>
      <c r="M1576" s="65" t="s">
        <v>3125</v>
      </c>
      <c r="N1576" s="65" t="s">
        <v>5437</v>
      </c>
      <c r="O1576" s="125"/>
    </row>
    <row r="1577" spans="1:15" s="66" customFormat="1" ht="16.5" customHeight="1" x14ac:dyDescent="0.35">
      <c r="A1577" s="59" t="s">
        <v>11734</v>
      </c>
      <c r="B1577" s="85" t="s">
        <v>11735</v>
      </c>
      <c r="C1577" s="118" t="s">
        <v>225</v>
      </c>
      <c r="D1577" s="85" t="s">
        <v>3046</v>
      </c>
      <c r="E1577" s="85" t="s">
        <v>12070</v>
      </c>
      <c r="F1577" s="85" t="s">
        <v>12071</v>
      </c>
      <c r="G1577" s="85" t="s">
        <v>19139</v>
      </c>
      <c r="H1577" s="85" t="s">
        <v>664</v>
      </c>
      <c r="I1577" s="85" t="s">
        <v>10414</v>
      </c>
      <c r="J1577" s="85">
        <v>144</v>
      </c>
      <c r="K1577" s="118" t="s">
        <v>12518</v>
      </c>
      <c r="L1577" s="65" t="s">
        <v>225</v>
      </c>
      <c r="M1577" s="65" t="s">
        <v>3125</v>
      </c>
      <c r="N1577" s="65" t="s">
        <v>5437</v>
      </c>
      <c r="O1577" s="125"/>
    </row>
    <row r="1578" spans="1:15" s="66" customFormat="1" ht="16.5" customHeight="1" x14ac:dyDescent="0.35">
      <c r="A1578" s="59" t="s">
        <v>11736</v>
      </c>
      <c r="B1578" s="85" t="s">
        <v>11737</v>
      </c>
      <c r="C1578" s="118" t="s">
        <v>227</v>
      </c>
      <c r="D1578" s="85" t="s">
        <v>3046</v>
      </c>
      <c r="E1578" s="85" t="s">
        <v>12072</v>
      </c>
      <c r="F1578" s="85" t="s">
        <v>12073</v>
      </c>
      <c r="G1578" s="85" t="s">
        <v>19140</v>
      </c>
      <c r="H1578" s="85" t="s">
        <v>664</v>
      </c>
      <c r="I1578" s="85" t="s">
        <v>10414</v>
      </c>
      <c r="J1578" s="85">
        <v>144</v>
      </c>
      <c r="K1578" s="118" t="s">
        <v>12518</v>
      </c>
      <c r="L1578" s="65" t="s">
        <v>227</v>
      </c>
      <c r="M1578" s="65" t="s">
        <v>3125</v>
      </c>
      <c r="N1578" s="65" t="s">
        <v>5437</v>
      </c>
      <c r="O1578" s="125"/>
    </row>
    <row r="1579" spans="1:15" s="66" customFormat="1" ht="16.5" customHeight="1" x14ac:dyDescent="0.35">
      <c r="A1579" s="59" t="s">
        <v>11738</v>
      </c>
      <c r="B1579" s="85" t="s">
        <v>11739</v>
      </c>
      <c r="C1579" s="118" t="s">
        <v>229</v>
      </c>
      <c r="D1579" s="85" t="s">
        <v>3046</v>
      </c>
      <c r="E1579" s="85" t="s">
        <v>12074</v>
      </c>
      <c r="F1579" s="85" t="s">
        <v>12075</v>
      </c>
      <c r="G1579" s="85" t="s">
        <v>19141</v>
      </c>
      <c r="H1579" s="85" t="s">
        <v>664</v>
      </c>
      <c r="I1579" s="85" t="s">
        <v>10414</v>
      </c>
      <c r="J1579" s="85">
        <v>144</v>
      </c>
      <c r="K1579" s="118" t="s">
        <v>12518</v>
      </c>
      <c r="L1579" s="65" t="s">
        <v>229</v>
      </c>
      <c r="M1579" s="65" t="s">
        <v>3125</v>
      </c>
      <c r="N1579" s="65" t="s">
        <v>5437</v>
      </c>
      <c r="O1579" s="125"/>
    </row>
    <row r="1580" spans="1:15" s="66" customFormat="1" ht="16.5" customHeight="1" x14ac:dyDescent="0.35">
      <c r="A1580" s="59" t="s">
        <v>11740</v>
      </c>
      <c r="B1580" s="85" t="s">
        <v>11741</v>
      </c>
      <c r="C1580" s="118" t="s">
        <v>245</v>
      </c>
      <c r="D1580" s="85" t="s">
        <v>3046</v>
      </c>
      <c r="E1580" s="85" t="s">
        <v>12076</v>
      </c>
      <c r="F1580" s="85" t="s">
        <v>12077</v>
      </c>
      <c r="G1580" s="85" t="s">
        <v>19142</v>
      </c>
      <c r="H1580" s="85" t="s">
        <v>664</v>
      </c>
      <c r="I1580" s="85" t="s">
        <v>10414</v>
      </c>
      <c r="J1580" s="85">
        <v>144</v>
      </c>
      <c r="K1580" s="118" t="s">
        <v>12518</v>
      </c>
      <c r="L1580" s="65" t="s">
        <v>245</v>
      </c>
      <c r="M1580" s="65" t="s">
        <v>3125</v>
      </c>
      <c r="N1580" s="65" t="s">
        <v>5437</v>
      </c>
      <c r="O1580" s="125"/>
    </row>
    <row r="1581" spans="1:15" s="66" customFormat="1" ht="16.5" customHeight="1" x14ac:dyDescent="0.35">
      <c r="A1581" s="59" t="s">
        <v>11742</v>
      </c>
      <c r="B1581" s="85" t="s">
        <v>11743</v>
      </c>
      <c r="C1581" s="118" t="s">
        <v>250</v>
      </c>
      <c r="D1581" s="85" t="s">
        <v>3046</v>
      </c>
      <c r="E1581" s="85" t="s">
        <v>12078</v>
      </c>
      <c r="F1581" s="85" t="s">
        <v>12079</v>
      </c>
      <c r="G1581" s="85" t="s">
        <v>19143</v>
      </c>
      <c r="H1581" s="85" t="s">
        <v>664</v>
      </c>
      <c r="I1581" s="85" t="s">
        <v>10414</v>
      </c>
      <c r="J1581" s="85">
        <v>144</v>
      </c>
      <c r="K1581" s="118" t="s">
        <v>12518</v>
      </c>
      <c r="L1581" s="65" t="s">
        <v>250</v>
      </c>
      <c r="M1581" s="65" t="s">
        <v>3125</v>
      </c>
      <c r="N1581" s="65" t="s">
        <v>5437</v>
      </c>
      <c r="O1581" s="125"/>
    </row>
    <row r="1582" spans="1:15" s="66" customFormat="1" ht="16.5" customHeight="1" x14ac:dyDescent="0.35">
      <c r="A1582" s="59" t="s">
        <v>11744</v>
      </c>
      <c r="B1582" s="85" t="s">
        <v>11745</v>
      </c>
      <c r="C1582" s="118" t="s">
        <v>255</v>
      </c>
      <c r="D1582" s="85" t="s">
        <v>3046</v>
      </c>
      <c r="E1582" s="85" t="s">
        <v>12080</v>
      </c>
      <c r="F1582" s="85" t="s">
        <v>12081</v>
      </c>
      <c r="G1582" s="85" t="s">
        <v>19144</v>
      </c>
      <c r="H1582" s="85" t="s">
        <v>664</v>
      </c>
      <c r="I1582" s="85" t="s">
        <v>10414</v>
      </c>
      <c r="J1582" s="85">
        <v>144</v>
      </c>
      <c r="K1582" s="118" t="s">
        <v>12518</v>
      </c>
      <c r="L1582" s="65" t="s">
        <v>255</v>
      </c>
      <c r="M1582" s="65" t="s">
        <v>3125</v>
      </c>
      <c r="N1582" s="65" t="s">
        <v>5437</v>
      </c>
      <c r="O1582" s="125"/>
    </row>
    <row r="1583" spans="1:15" s="66" customFormat="1" ht="16.5" customHeight="1" x14ac:dyDescent="0.35">
      <c r="A1583" s="59" t="s">
        <v>9566</v>
      </c>
      <c r="B1583" s="85" t="s">
        <v>9567</v>
      </c>
      <c r="C1583" s="118" t="s">
        <v>1787</v>
      </c>
      <c r="D1583" s="85" t="s">
        <v>3046</v>
      </c>
      <c r="E1583" s="85" t="s">
        <v>9569</v>
      </c>
      <c r="F1583" s="85" t="s">
        <v>9568</v>
      </c>
      <c r="G1583" s="85" t="s">
        <v>19145</v>
      </c>
      <c r="H1583" s="85" t="s">
        <v>664</v>
      </c>
      <c r="I1583" s="85" t="s">
        <v>10414</v>
      </c>
      <c r="J1583" s="85">
        <v>144</v>
      </c>
      <c r="K1583" s="118" t="s">
        <v>12516</v>
      </c>
      <c r="L1583" s="65" t="s">
        <v>1787</v>
      </c>
      <c r="M1583" s="65" t="s">
        <v>3125</v>
      </c>
      <c r="N1583" s="65" t="s">
        <v>5437</v>
      </c>
      <c r="O1583" s="125"/>
    </row>
    <row r="1584" spans="1:15" s="66" customFormat="1" ht="16.5" customHeight="1" x14ac:dyDescent="0.35">
      <c r="A1584" s="59" t="s">
        <v>9570</v>
      </c>
      <c r="B1584" s="85" t="s">
        <v>9571</v>
      </c>
      <c r="C1584" s="118" t="s">
        <v>617</v>
      </c>
      <c r="D1584" s="85" t="s">
        <v>3046</v>
      </c>
      <c r="E1584" s="85" t="s">
        <v>9573</v>
      </c>
      <c r="F1584" s="85" t="s">
        <v>9572</v>
      </c>
      <c r="G1584" s="85" t="s">
        <v>19146</v>
      </c>
      <c r="H1584" s="85" t="s">
        <v>664</v>
      </c>
      <c r="I1584" s="85" t="s">
        <v>10414</v>
      </c>
      <c r="J1584" s="85">
        <v>144</v>
      </c>
      <c r="K1584" s="118" t="s">
        <v>12517</v>
      </c>
      <c r="L1584" s="65" t="s">
        <v>617</v>
      </c>
      <c r="M1584" s="65" t="s">
        <v>3125</v>
      </c>
      <c r="N1584" s="65" t="s">
        <v>5437</v>
      </c>
      <c r="O1584" s="125"/>
    </row>
    <row r="1585" spans="1:15" s="66" customFormat="1" ht="16.5" customHeight="1" x14ac:dyDescent="0.35">
      <c r="A1585" s="59" t="s">
        <v>9574</v>
      </c>
      <c r="B1585" s="85" t="s">
        <v>9575</v>
      </c>
      <c r="C1585" s="118" t="s">
        <v>225</v>
      </c>
      <c r="D1585" s="85" t="s">
        <v>3046</v>
      </c>
      <c r="E1585" s="85" t="s">
        <v>9577</v>
      </c>
      <c r="F1585" s="85" t="s">
        <v>9576</v>
      </c>
      <c r="G1585" s="85" t="s">
        <v>19147</v>
      </c>
      <c r="H1585" s="85" t="s">
        <v>664</v>
      </c>
      <c r="I1585" s="85" t="s">
        <v>10414</v>
      </c>
      <c r="J1585" s="85">
        <v>144</v>
      </c>
      <c r="K1585" s="118" t="s">
        <v>12516</v>
      </c>
      <c r="L1585" s="65" t="s">
        <v>225</v>
      </c>
      <c r="M1585" s="65" t="s">
        <v>3125</v>
      </c>
      <c r="N1585" s="65" t="s">
        <v>5437</v>
      </c>
      <c r="O1585" s="125"/>
    </row>
    <row r="1586" spans="1:15" s="66" customFormat="1" ht="16.5" customHeight="1" x14ac:dyDescent="0.35">
      <c r="A1586" s="59" t="s">
        <v>9578</v>
      </c>
      <c r="B1586" s="85" t="s">
        <v>9579</v>
      </c>
      <c r="C1586" s="118" t="s">
        <v>227</v>
      </c>
      <c r="D1586" s="85" t="s">
        <v>3046</v>
      </c>
      <c r="E1586" s="85" t="s">
        <v>9581</v>
      </c>
      <c r="F1586" s="85" t="s">
        <v>9580</v>
      </c>
      <c r="G1586" s="85" t="s">
        <v>19148</v>
      </c>
      <c r="H1586" s="85" t="s">
        <v>664</v>
      </c>
      <c r="I1586" s="85" t="s">
        <v>10414</v>
      </c>
      <c r="J1586" s="85">
        <v>144</v>
      </c>
      <c r="K1586" s="118" t="s">
        <v>12516</v>
      </c>
      <c r="L1586" s="65" t="s">
        <v>227</v>
      </c>
      <c r="M1586" s="65" t="s">
        <v>3125</v>
      </c>
      <c r="N1586" s="65" t="s">
        <v>5437</v>
      </c>
      <c r="O1586" s="125"/>
    </row>
    <row r="1587" spans="1:15" s="66" customFormat="1" ht="16.5" customHeight="1" x14ac:dyDescent="0.35">
      <c r="A1587" s="59" t="s">
        <v>9582</v>
      </c>
      <c r="B1587" s="85" t="s">
        <v>9583</v>
      </c>
      <c r="C1587" s="118" t="s">
        <v>229</v>
      </c>
      <c r="D1587" s="85" t="s">
        <v>3046</v>
      </c>
      <c r="E1587" s="85" t="s">
        <v>9585</v>
      </c>
      <c r="F1587" s="85" t="s">
        <v>9584</v>
      </c>
      <c r="G1587" s="85" t="s">
        <v>19149</v>
      </c>
      <c r="H1587" s="85" t="s">
        <v>664</v>
      </c>
      <c r="I1587" s="85" t="s">
        <v>10414</v>
      </c>
      <c r="J1587" s="85">
        <v>144</v>
      </c>
      <c r="K1587" s="118" t="s">
        <v>12516</v>
      </c>
      <c r="L1587" s="65" t="s">
        <v>229</v>
      </c>
      <c r="M1587" s="65" t="s">
        <v>3125</v>
      </c>
      <c r="N1587" s="65" t="s">
        <v>5437</v>
      </c>
      <c r="O1587" s="125"/>
    </row>
    <row r="1588" spans="1:15" s="66" customFormat="1" ht="16.5" customHeight="1" x14ac:dyDescent="0.35">
      <c r="A1588" s="59" t="s">
        <v>9558</v>
      </c>
      <c r="B1588" s="85" t="s">
        <v>9559</v>
      </c>
      <c r="C1588" s="118" t="s">
        <v>245</v>
      </c>
      <c r="D1588" s="85" t="s">
        <v>3046</v>
      </c>
      <c r="E1588" s="85" t="s">
        <v>9561</v>
      </c>
      <c r="F1588" s="85" t="s">
        <v>9560</v>
      </c>
      <c r="G1588" s="85" t="s">
        <v>19150</v>
      </c>
      <c r="H1588" s="85" t="s">
        <v>664</v>
      </c>
      <c r="I1588" s="85" t="s">
        <v>10414</v>
      </c>
      <c r="J1588" s="85">
        <v>144</v>
      </c>
      <c r="K1588" s="118" t="s">
        <v>12516</v>
      </c>
      <c r="L1588" s="65" t="s">
        <v>245</v>
      </c>
      <c r="M1588" s="65" t="s">
        <v>3125</v>
      </c>
      <c r="N1588" s="65" t="s">
        <v>5437</v>
      </c>
      <c r="O1588" s="125"/>
    </row>
    <row r="1589" spans="1:15" s="66" customFormat="1" ht="16.5" customHeight="1" x14ac:dyDescent="0.35">
      <c r="A1589" s="59" t="s">
        <v>9562</v>
      </c>
      <c r="B1589" s="85" t="s">
        <v>9563</v>
      </c>
      <c r="C1589" s="118" t="s">
        <v>250</v>
      </c>
      <c r="D1589" s="85" t="s">
        <v>3046</v>
      </c>
      <c r="E1589" s="85" t="s">
        <v>9565</v>
      </c>
      <c r="F1589" s="85" t="s">
        <v>9564</v>
      </c>
      <c r="G1589" s="85" t="s">
        <v>19151</v>
      </c>
      <c r="H1589" s="85" t="s">
        <v>664</v>
      </c>
      <c r="I1589" s="85" t="s">
        <v>10414</v>
      </c>
      <c r="J1589" s="85">
        <v>144</v>
      </c>
      <c r="K1589" s="118" t="s">
        <v>12516</v>
      </c>
      <c r="L1589" s="65" t="s">
        <v>250</v>
      </c>
      <c r="M1589" s="65" t="s">
        <v>3125</v>
      </c>
      <c r="N1589" s="65" t="s">
        <v>5437</v>
      </c>
      <c r="O1589" s="125"/>
    </row>
    <row r="1590" spans="1:15" s="66" customFormat="1" ht="16.5" customHeight="1" x14ac:dyDescent="0.35">
      <c r="A1590" s="59" t="s">
        <v>9553</v>
      </c>
      <c r="B1590" s="85" t="s">
        <v>9555</v>
      </c>
      <c r="C1590" s="118" t="s">
        <v>9554</v>
      </c>
      <c r="D1590" s="85" t="s">
        <v>3046</v>
      </c>
      <c r="E1590" s="85" t="s">
        <v>9557</v>
      </c>
      <c r="F1590" s="85" t="s">
        <v>9556</v>
      </c>
      <c r="G1590" s="85" t="s">
        <v>19152</v>
      </c>
      <c r="H1590" s="85" t="s">
        <v>664</v>
      </c>
      <c r="I1590" s="85" t="s">
        <v>10414</v>
      </c>
      <c r="J1590" s="85">
        <v>144</v>
      </c>
      <c r="K1590" s="118" t="s">
        <v>12516</v>
      </c>
      <c r="L1590" s="65" t="s">
        <v>9554</v>
      </c>
      <c r="M1590" s="65" t="s">
        <v>3125</v>
      </c>
      <c r="N1590" s="65" t="s">
        <v>5437</v>
      </c>
      <c r="O1590" s="125"/>
    </row>
    <row r="1591" spans="1:15" s="66" customFormat="1" ht="16.5" customHeight="1" x14ac:dyDescent="0.35">
      <c r="A1591" s="59" t="s">
        <v>11236</v>
      </c>
      <c r="B1591" s="85" t="s">
        <v>11237</v>
      </c>
      <c r="C1591" s="118" t="s">
        <v>1787</v>
      </c>
      <c r="D1591" s="85" t="s">
        <v>3046</v>
      </c>
      <c r="E1591" s="85" t="s">
        <v>11238</v>
      </c>
      <c r="F1591" s="85" t="s">
        <v>11239</v>
      </c>
      <c r="G1591" s="85" t="s">
        <v>19153</v>
      </c>
      <c r="H1591" s="85" t="s">
        <v>664</v>
      </c>
      <c r="I1591" s="85" t="s">
        <v>10414</v>
      </c>
      <c r="J1591" s="85">
        <v>144</v>
      </c>
      <c r="K1591" s="118" t="s">
        <v>12517</v>
      </c>
      <c r="L1591" s="65" t="s">
        <v>1787</v>
      </c>
      <c r="M1591" s="65" t="s">
        <v>3125</v>
      </c>
      <c r="N1591" s="65" t="s">
        <v>12618</v>
      </c>
      <c r="O1591" s="125"/>
    </row>
    <row r="1592" spans="1:15" s="66" customFormat="1" ht="16.5" customHeight="1" x14ac:dyDescent="0.35">
      <c r="A1592" s="59" t="s">
        <v>11240</v>
      </c>
      <c r="B1592" s="85" t="s">
        <v>11241</v>
      </c>
      <c r="C1592" s="118" t="s">
        <v>617</v>
      </c>
      <c r="D1592" s="85" t="s">
        <v>3046</v>
      </c>
      <c r="E1592" s="85" t="s">
        <v>11242</v>
      </c>
      <c r="F1592" s="85" t="s">
        <v>11243</v>
      </c>
      <c r="G1592" s="85" t="s">
        <v>19154</v>
      </c>
      <c r="H1592" s="85" t="s">
        <v>664</v>
      </c>
      <c r="I1592" s="85" t="s">
        <v>10414</v>
      </c>
      <c r="J1592" s="85">
        <v>144</v>
      </c>
      <c r="K1592" s="118" t="s">
        <v>12517</v>
      </c>
      <c r="L1592" s="65" t="s">
        <v>617</v>
      </c>
      <c r="M1592" s="65" t="s">
        <v>3125</v>
      </c>
      <c r="N1592" s="65" t="s">
        <v>12618</v>
      </c>
      <c r="O1592" s="125"/>
    </row>
    <row r="1593" spans="1:15" s="66" customFormat="1" ht="16.5" customHeight="1" x14ac:dyDescent="0.35">
      <c r="A1593" s="59" t="s">
        <v>11244</v>
      </c>
      <c r="B1593" s="85" t="s">
        <v>11245</v>
      </c>
      <c r="C1593" s="118" t="s">
        <v>225</v>
      </c>
      <c r="D1593" s="85" t="s">
        <v>3046</v>
      </c>
      <c r="E1593" s="85" t="s">
        <v>11246</v>
      </c>
      <c r="F1593" s="85" t="s">
        <v>11247</v>
      </c>
      <c r="G1593" s="85" t="s">
        <v>19155</v>
      </c>
      <c r="H1593" s="85" t="s">
        <v>664</v>
      </c>
      <c r="I1593" s="85" t="s">
        <v>10414</v>
      </c>
      <c r="J1593" s="85">
        <v>144</v>
      </c>
      <c r="K1593" s="118" t="s">
        <v>12517</v>
      </c>
      <c r="L1593" s="65" t="s">
        <v>225</v>
      </c>
      <c r="M1593" s="65" t="s">
        <v>3125</v>
      </c>
      <c r="N1593" s="65" t="s">
        <v>12618</v>
      </c>
      <c r="O1593" s="125"/>
    </row>
    <row r="1594" spans="1:15" s="66" customFormat="1" ht="16.5" customHeight="1" x14ac:dyDescent="0.35">
      <c r="A1594" s="59" t="s">
        <v>11248</v>
      </c>
      <c r="B1594" s="85" t="s">
        <v>11249</v>
      </c>
      <c r="C1594" s="118" t="s">
        <v>227</v>
      </c>
      <c r="D1594" s="85" t="s">
        <v>3046</v>
      </c>
      <c r="E1594" s="85" t="s">
        <v>11250</v>
      </c>
      <c r="F1594" s="85" t="s">
        <v>11251</v>
      </c>
      <c r="G1594" s="85" t="s">
        <v>19156</v>
      </c>
      <c r="H1594" s="85" t="s">
        <v>664</v>
      </c>
      <c r="I1594" s="85" t="s">
        <v>10414</v>
      </c>
      <c r="J1594" s="85">
        <v>144</v>
      </c>
      <c r="K1594" s="118" t="s">
        <v>12517</v>
      </c>
      <c r="L1594" s="65" t="s">
        <v>227</v>
      </c>
      <c r="M1594" s="65" t="s">
        <v>3125</v>
      </c>
      <c r="N1594" s="65" t="s">
        <v>12618</v>
      </c>
      <c r="O1594" s="125"/>
    </row>
    <row r="1595" spans="1:15" s="66" customFormat="1" ht="16.5" customHeight="1" x14ac:dyDescent="0.35">
      <c r="A1595" s="59" t="s">
        <v>11252</v>
      </c>
      <c r="B1595" s="85" t="s">
        <v>11253</v>
      </c>
      <c r="C1595" s="118" t="s">
        <v>229</v>
      </c>
      <c r="D1595" s="85" t="s">
        <v>3046</v>
      </c>
      <c r="E1595" s="85" t="s">
        <v>11254</v>
      </c>
      <c r="F1595" s="85" t="s">
        <v>11255</v>
      </c>
      <c r="G1595" s="85" t="s">
        <v>19157</v>
      </c>
      <c r="H1595" s="85" t="s">
        <v>664</v>
      </c>
      <c r="I1595" s="85" t="s">
        <v>10414</v>
      </c>
      <c r="J1595" s="85">
        <v>144</v>
      </c>
      <c r="K1595" s="118" t="s">
        <v>12517</v>
      </c>
      <c r="L1595" s="65" t="s">
        <v>229</v>
      </c>
      <c r="M1595" s="65" t="s">
        <v>3125</v>
      </c>
      <c r="N1595" s="65" t="s">
        <v>12618</v>
      </c>
      <c r="O1595" s="125"/>
    </row>
    <row r="1596" spans="1:15" s="66" customFormat="1" ht="16.5" customHeight="1" x14ac:dyDescent="0.35">
      <c r="A1596" s="59" t="s">
        <v>11224</v>
      </c>
      <c r="B1596" s="85" t="s">
        <v>11225</v>
      </c>
      <c r="C1596" s="118" t="s">
        <v>245</v>
      </c>
      <c r="D1596" s="85" t="s">
        <v>3046</v>
      </c>
      <c r="E1596" s="85" t="s">
        <v>11226</v>
      </c>
      <c r="F1596" s="85" t="s">
        <v>11227</v>
      </c>
      <c r="G1596" s="85" t="s">
        <v>19158</v>
      </c>
      <c r="H1596" s="85" t="s">
        <v>664</v>
      </c>
      <c r="I1596" s="85" t="s">
        <v>10414</v>
      </c>
      <c r="J1596" s="85">
        <v>144</v>
      </c>
      <c r="K1596" s="118" t="s">
        <v>12517</v>
      </c>
      <c r="L1596" s="65" t="s">
        <v>245</v>
      </c>
      <c r="M1596" s="65" t="s">
        <v>3125</v>
      </c>
      <c r="N1596" s="65" t="s">
        <v>12618</v>
      </c>
      <c r="O1596" s="125"/>
    </row>
    <row r="1597" spans="1:15" s="66" customFormat="1" ht="16.5" customHeight="1" x14ac:dyDescent="0.35">
      <c r="A1597" s="59" t="s">
        <v>11228</v>
      </c>
      <c r="B1597" s="85" t="s">
        <v>11229</v>
      </c>
      <c r="C1597" s="118" t="s">
        <v>250</v>
      </c>
      <c r="D1597" s="85" t="s">
        <v>3046</v>
      </c>
      <c r="E1597" s="85" t="s">
        <v>11230</v>
      </c>
      <c r="F1597" s="85" t="s">
        <v>11231</v>
      </c>
      <c r="G1597" s="85" t="s">
        <v>19159</v>
      </c>
      <c r="H1597" s="85" t="s">
        <v>664</v>
      </c>
      <c r="I1597" s="85" t="s">
        <v>10414</v>
      </c>
      <c r="J1597" s="85">
        <v>144</v>
      </c>
      <c r="K1597" s="118" t="s">
        <v>12517</v>
      </c>
      <c r="L1597" s="65" t="s">
        <v>250</v>
      </c>
      <c r="M1597" s="65" t="s">
        <v>3125</v>
      </c>
      <c r="N1597" s="65" t="s">
        <v>12618</v>
      </c>
      <c r="O1597" s="125"/>
    </row>
    <row r="1598" spans="1:15" s="66" customFormat="1" ht="16.5" customHeight="1" x14ac:dyDescent="0.35">
      <c r="A1598" s="59" t="s">
        <v>11232</v>
      </c>
      <c r="B1598" s="85" t="s">
        <v>11233</v>
      </c>
      <c r="C1598" s="118" t="s">
        <v>255</v>
      </c>
      <c r="D1598" s="85" t="s">
        <v>3046</v>
      </c>
      <c r="E1598" s="85" t="s">
        <v>11234</v>
      </c>
      <c r="F1598" s="85" t="s">
        <v>11235</v>
      </c>
      <c r="G1598" s="85" t="s">
        <v>19160</v>
      </c>
      <c r="H1598" s="85" t="s">
        <v>664</v>
      </c>
      <c r="I1598" s="85" t="s">
        <v>10414</v>
      </c>
      <c r="J1598" s="85">
        <v>144</v>
      </c>
      <c r="K1598" s="118" t="s">
        <v>12517</v>
      </c>
      <c r="L1598" s="65" t="s">
        <v>255</v>
      </c>
      <c r="M1598" s="65" t="s">
        <v>3125</v>
      </c>
      <c r="N1598" s="65" t="s">
        <v>12618</v>
      </c>
      <c r="O1598" s="125"/>
    </row>
    <row r="1599" spans="1:15" s="66" customFormat="1" ht="16.5" customHeight="1" x14ac:dyDescent="0.35">
      <c r="A1599" s="59" t="s">
        <v>4642</v>
      </c>
      <c r="B1599" s="85" t="s">
        <v>4643</v>
      </c>
      <c r="C1599" s="118" t="s">
        <v>617</v>
      </c>
      <c r="D1599" s="85" t="s">
        <v>10430</v>
      </c>
      <c r="E1599" s="85" t="s">
        <v>4645</v>
      </c>
      <c r="F1599" s="85" t="s">
        <v>4644</v>
      </c>
      <c r="G1599" s="85" t="s">
        <v>19161</v>
      </c>
      <c r="H1599" s="85" t="s">
        <v>647</v>
      </c>
      <c r="I1599" s="85" t="s">
        <v>10414</v>
      </c>
      <c r="J1599" s="85">
        <v>144</v>
      </c>
      <c r="K1599" s="118" t="s">
        <v>12381</v>
      </c>
      <c r="L1599" s="65" t="s">
        <v>617</v>
      </c>
      <c r="M1599" s="65" t="s">
        <v>3125</v>
      </c>
      <c r="N1599" s="65" t="s">
        <v>3262</v>
      </c>
      <c r="O1599" s="125"/>
    </row>
    <row r="1600" spans="1:15" s="66" customFormat="1" ht="16.5" customHeight="1" x14ac:dyDescent="0.35">
      <c r="A1600" s="59" t="s">
        <v>4646</v>
      </c>
      <c r="B1600" s="85" t="s">
        <v>4647</v>
      </c>
      <c r="C1600" s="118" t="s">
        <v>225</v>
      </c>
      <c r="D1600" s="85" t="s">
        <v>10430</v>
      </c>
      <c r="E1600" s="85" t="s">
        <v>4649</v>
      </c>
      <c r="F1600" s="85" t="s">
        <v>4648</v>
      </c>
      <c r="G1600" s="85" t="s">
        <v>19162</v>
      </c>
      <c r="H1600" s="85" t="s">
        <v>647</v>
      </c>
      <c r="I1600" s="85" t="s">
        <v>10414</v>
      </c>
      <c r="J1600" s="85">
        <v>144</v>
      </c>
      <c r="K1600" s="118" t="s">
        <v>12381</v>
      </c>
      <c r="L1600" s="65" t="s">
        <v>225</v>
      </c>
      <c r="M1600" s="65" t="s">
        <v>3125</v>
      </c>
      <c r="N1600" s="65" t="s">
        <v>3262</v>
      </c>
      <c r="O1600" s="125"/>
    </row>
    <row r="1601" spans="1:15" s="66" customFormat="1" ht="16.5" customHeight="1" x14ac:dyDescent="0.35">
      <c r="A1601" s="59" t="s">
        <v>4650</v>
      </c>
      <c r="B1601" s="85" t="s">
        <v>4651</v>
      </c>
      <c r="C1601" s="118" t="s">
        <v>227</v>
      </c>
      <c r="D1601" s="85" t="s">
        <v>10430</v>
      </c>
      <c r="E1601" s="85" t="s">
        <v>4653</v>
      </c>
      <c r="F1601" s="85" t="s">
        <v>4652</v>
      </c>
      <c r="G1601" s="85" t="s">
        <v>19163</v>
      </c>
      <c r="H1601" s="85" t="s">
        <v>647</v>
      </c>
      <c r="I1601" s="85" t="s">
        <v>10414</v>
      </c>
      <c r="J1601" s="85">
        <v>144</v>
      </c>
      <c r="K1601" s="118" t="s">
        <v>12381</v>
      </c>
      <c r="L1601" s="65" t="s">
        <v>227</v>
      </c>
      <c r="M1601" s="65" t="s">
        <v>3125</v>
      </c>
      <c r="N1601" s="65" t="s">
        <v>3262</v>
      </c>
      <c r="O1601" s="125"/>
    </row>
    <row r="1602" spans="1:15" s="66" customFormat="1" ht="16.5" customHeight="1" x14ac:dyDescent="0.35">
      <c r="A1602" s="59" t="s">
        <v>4654</v>
      </c>
      <c r="B1602" s="85" t="s">
        <v>4655</v>
      </c>
      <c r="C1602" s="118" t="s">
        <v>229</v>
      </c>
      <c r="D1602" s="85" t="s">
        <v>10430</v>
      </c>
      <c r="E1602" s="85" t="s">
        <v>4657</v>
      </c>
      <c r="F1602" s="85" t="s">
        <v>4656</v>
      </c>
      <c r="G1602" s="85" t="s">
        <v>19164</v>
      </c>
      <c r="H1602" s="85" t="s">
        <v>647</v>
      </c>
      <c r="I1602" s="85" t="s">
        <v>10414</v>
      </c>
      <c r="J1602" s="85">
        <v>144</v>
      </c>
      <c r="K1602" s="118" t="s">
        <v>12381</v>
      </c>
      <c r="L1602" s="65" t="s">
        <v>229</v>
      </c>
      <c r="M1602" s="65" t="s">
        <v>3125</v>
      </c>
      <c r="N1602" s="65" t="s">
        <v>3262</v>
      </c>
      <c r="O1602" s="125"/>
    </row>
    <row r="1603" spans="1:15" s="66" customFormat="1" ht="16.5" customHeight="1" x14ac:dyDescent="0.35">
      <c r="A1603" s="59" t="s">
        <v>4658</v>
      </c>
      <c r="B1603" s="85" t="s">
        <v>4659</v>
      </c>
      <c r="C1603" s="118" t="s">
        <v>245</v>
      </c>
      <c r="D1603" s="85" t="s">
        <v>10430</v>
      </c>
      <c r="E1603" s="85" t="s">
        <v>4661</v>
      </c>
      <c r="F1603" s="85" t="s">
        <v>4660</v>
      </c>
      <c r="G1603" s="85" t="s">
        <v>19165</v>
      </c>
      <c r="H1603" s="85" t="s">
        <v>647</v>
      </c>
      <c r="I1603" s="85" t="s">
        <v>10414</v>
      </c>
      <c r="J1603" s="85">
        <v>144</v>
      </c>
      <c r="K1603" s="118" t="s">
        <v>12381</v>
      </c>
      <c r="L1603" s="65" t="s">
        <v>245</v>
      </c>
      <c r="M1603" s="65" t="s">
        <v>3125</v>
      </c>
      <c r="N1603" s="65" t="s">
        <v>3262</v>
      </c>
      <c r="O1603" s="125"/>
    </row>
    <row r="1604" spans="1:15" s="66" customFormat="1" ht="16.5" customHeight="1" x14ac:dyDescent="0.35">
      <c r="A1604" s="59" t="s">
        <v>4662</v>
      </c>
      <c r="B1604" s="85" t="s">
        <v>4663</v>
      </c>
      <c r="C1604" s="118" t="s">
        <v>250</v>
      </c>
      <c r="D1604" s="85" t="s">
        <v>10430</v>
      </c>
      <c r="E1604" s="85" t="s">
        <v>4665</v>
      </c>
      <c r="F1604" s="85" t="s">
        <v>4664</v>
      </c>
      <c r="G1604" s="85" t="s">
        <v>19166</v>
      </c>
      <c r="H1604" s="85" t="s">
        <v>647</v>
      </c>
      <c r="I1604" s="85" t="s">
        <v>10414</v>
      </c>
      <c r="J1604" s="85">
        <v>144</v>
      </c>
      <c r="K1604" s="118" t="s">
        <v>12381</v>
      </c>
      <c r="L1604" s="65" t="s">
        <v>250</v>
      </c>
      <c r="M1604" s="65" t="s">
        <v>3125</v>
      </c>
      <c r="N1604" s="65" t="s">
        <v>3262</v>
      </c>
      <c r="O1604" s="125"/>
    </row>
    <row r="1605" spans="1:15" s="66" customFormat="1" ht="16.5" customHeight="1" x14ac:dyDescent="0.35">
      <c r="A1605" s="59" t="s">
        <v>3261</v>
      </c>
      <c r="B1605" s="85" t="s">
        <v>3263</v>
      </c>
      <c r="C1605" s="118" t="s">
        <v>617</v>
      </c>
      <c r="D1605" s="85" t="s">
        <v>10430</v>
      </c>
      <c r="E1605" s="85" t="s">
        <v>3265</v>
      </c>
      <c r="F1605" s="85" t="s">
        <v>3264</v>
      </c>
      <c r="G1605" s="85" t="s">
        <v>19167</v>
      </c>
      <c r="H1605" s="85" t="s">
        <v>647</v>
      </c>
      <c r="I1605" s="85" t="s">
        <v>10414</v>
      </c>
      <c r="J1605" s="85">
        <v>144</v>
      </c>
      <c r="K1605" s="118" t="s">
        <v>12515</v>
      </c>
      <c r="L1605" s="65" t="s">
        <v>617</v>
      </c>
      <c r="M1605" s="65" t="s">
        <v>3125</v>
      </c>
      <c r="N1605" s="65" t="s">
        <v>3262</v>
      </c>
      <c r="O1605" s="125"/>
    </row>
    <row r="1606" spans="1:15" s="66" customFormat="1" ht="16.5" customHeight="1" x14ac:dyDescent="0.35">
      <c r="A1606" s="59" t="s">
        <v>3267</v>
      </c>
      <c r="B1606" s="85" t="s">
        <v>3268</v>
      </c>
      <c r="C1606" s="118" t="s">
        <v>225</v>
      </c>
      <c r="D1606" s="85" t="s">
        <v>10430</v>
      </c>
      <c r="E1606" s="85" t="s">
        <v>3270</v>
      </c>
      <c r="F1606" s="85" t="s">
        <v>3269</v>
      </c>
      <c r="G1606" s="85" t="s">
        <v>19168</v>
      </c>
      <c r="H1606" s="85" t="s">
        <v>647</v>
      </c>
      <c r="I1606" s="85" t="s">
        <v>10414</v>
      </c>
      <c r="J1606" s="85">
        <v>144</v>
      </c>
      <c r="K1606" s="118" t="s">
        <v>12515</v>
      </c>
      <c r="L1606" s="65" t="s">
        <v>225</v>
      </c>
      <c r="M1606" s="65" t="s">
        <v>3125</v>
      </c>
      <c r="N1606" s="65" t="s">
        <v>3262</v>
      </c>
      <c r="O1606" s="125"/>
    </row>
    <row r="1607" spans="1:15" s="66" customFormat="1" ht="16.5" customHeight="1" x14ac:dyDescent="0.35">
      <c r="A1607" s="59" t="s">
        <v>3271</v>
      </c>
      <c r="B1607" s="85" t="s">
        <v>3272</v>
      </c>
      <c r="C1607" s="118" t="s">
        <v>227</v>
      </c>
      <c r="D1607" s="85" t="s">
        <v>10430</v>
      </c>
      <c r="E1607" s="85" t="s">
        <v>3274</v>
      </c>
      <c r="F1607" s="85" t="s">
        <v>3273</v>
      </c>
      <c r="G1607" s="85" t="s">
        <v>19169</v>
      </c>
      <c r="H1607" s="85" t="s">
        <v>647</v>
      </c>
      <c r="I1607" s="85" t="s">
        <v>10414</v>
      </c>
      <c r="J1607" s="85">
        <v>144</v>
      </c>
      <c r="K1607" s="118" t="s">
        <v>12515</v>
      </c>
      <c r="L1607" s="65" t="s">
        <v>227</v>
      </c>
      <c r="M1607" s="65" t="s">
        <v>3125</v>
      </c>
      <c r="N1607" s="65" t="s">
        <v>3262</v>
      </c>
      <c r="O1607" s="125"/>
    </row>
    <row r="1608" spans="1:15" s="66" customFormat="1" ht="16.5" customHeight="1" x14ac:dyDescent="0.35">
      <c r="A1608" s="59" t="s">
        <v>3275</v>
      </c>
      <c r="B1608" s="85" t="s">
        <v>3276</v>
      </c>
      <c r="C1608" s="118" t="s">
        <v>229</v>
      </c>
      <c r="D1608" s="85" t="s">
        <v>10430</v>
      </c>
      <c r="E1608" s="85" t="s">
        <v>3278</v>
      </c>
      <c r="F1608" s="85" t="s">
        <v>3277</v>
      </c>
      <c r="G1608" s="85" t="s">
        <v>19170</v>
      </c>
      <c r="H1608" s="85" t="s">
        <v>647</v>
      </c>
      <c r="I1608" s="85" t="s">
        <v>10414</v>
      </c>
      <c r="J1608" s="85">
        <v>144</v>
      </c>
      <c r="K1608" s="118" t="s">
        <v>12515</v>
      </c>
      <c r="L1608" s="65" t="s">
        <v>229</v>
      </c>
      <c r="M1608" s="65" t="s">
        <v>3125</v>
      </c>
      <c r="N1608" s="65" t="s">
        <v>3262</v>
      </c>
      <c r="O1608" s="125"/>
    </row>
    <row r="1609" spans="1:15" s="66" customFormat="1" ht="16.5" customHeight="1" x14ac:dyDescent="0.35">
      <c r="A1609" s="59" t="s">
        <v>3279</v>
      </c>
      <c r="B1609" s="85" t="s">
        <v>3280</v>
      </c>
      <c r="C1609" s="118" t="s">
        <v>245</v>
      </c>
      <c r="D1609" s="85" t="s">
        <v>10430</v>
      </c>
      <c r="E1609" s="85" t="s">
        <v>3282</v>
      </c>
      <c r="F1609" s="85" t="s">
        <v>3281</v>
      </c>
      <c r="G1609" s="85" t="s">
        <v>19171</v>
      </c>
      <c r="H1609" s="85" t="s">
        <v>647</v>
      </c>
      <c r="I1609" s="85" t="s">
        <v>10414</v>
      </c>
      <c r="J1609" s="85">
        <v>144</v>
      </c>
      <c r="K1609" s="118" t="s">
        <v>12515</v>
      </c>
      <c r="L1609" s="65" t="s">
        <v>245</v>
      </c>
      <c r="M1609" s="65" t="s">
        <v>3125</v>
      </c>
      <c r="N1609" s="65" t="s">
        <v>3262</v>
      </c>
      <c r="O1609" s="125"/>
    </row>
    <row r="1610" spans="1:15" s="66" customFormat="1" ht="16.5" customHeight="1" x14ac:dyDescent="0.35">
      <c r="A1610" s="59" t="s">
        <v>3283</v>
      </c>
      <c r="B1610" s="85" t="s">
        <v>3284</v>
      </c>
      <c r="C1610" s="118" t="s">
        <v>250</v>
      </c>
      <c r="D1610" s="85" t="s">
        <v>10430</v>
      </c>
      <c r="E1610" s="85" t="s">
        <v>3286</v>
      </c>
      <c r="F1610" s="85" t="s">
        <v>3285</v>
      </c>
      <c r="G1610" s="85" t="s">
        <v>19172</v>
      </c>
      <c r="H1610" s="85" t="s">
        <v>647</v>
      </c>
      <c r="I1610" s="85" t="s">
        <v>10414</v>
      </c>
      <c r="J1610" s="85">
        <v>144</v>
      </c>
      <c r="K1610" s="118" t="s">
        <v>12515</v>
      </c>
      <c r="L1610" s="65" t="s">
        <v>250</v>
      </c>
      <c r="M1610" s="65" t="s">
        <v>3125</v>
      </c>
      <c r="N1610" s="65" t="s">
        <v>3262</v>
      </c>
      <c r="O1610" s="125"/>
    </row>
    <row r="1611" spans="1:15" s="66" customFormat="1" ht="16.5" customHeight="1" x14ac:dyDescent="0.35">
      <c r="A1611" s="59" t="s">
        <v>6418</v>
      </c>
      <c r="B1611" s="85" t="s">
        <v>6419</v>
      </c>
      <c r="C1611" s="118" t="s">
        <v>1787</v>
      </c>
      <c r="D1611" s="85" t="s">
        <v>10430</v>
      </c>
      <c r="E1611" s="85" t="s">
        <v>6421</v>
      </c>
      <c r="F1611" s="85" t="s">
        <v>6420</v>
      </c>
      <c r="G1611" s="85" t="s">
        <v>19173</v>
      </c>
      <c r="H1611" s="85" t="s">
        <v>683</v>
      </c>
      <c r="I1611" s="85" t="s">
        <v>10414</v>
      </c>
      <c r="J1611" s="85">
        <v>144</v>
      </c>
      <c r="K1611" s="118" t="s">
        <v>5129</v>
      </c>
      <c r="L1611" s="65" t="s">
        <v>1787</v>
      </c>
      <c r="M1611" s="65" t="s">
        <v>3125</v>
      </c>
      <c r="N1611" s="65" t="s">
        <v>6380</v>
      </c>
      <c r="O1611" s="125"/>
    </row>
    <row r="1612" spans="1:15" s="66" customFormat="1" ht="16.5" customHeight="1" x14ac:dyDescent="0.35">
      <c r="A1612" s="59" t="s">
        <v>6422</v>
      </c>
      <c r="B1612" s="85" t="s">
        <v>6423</v>
      </c>
      <c r="C1612" s="118" t="s">
        <v>617</v>
      </c>
      <c r="D1612" s="85" t="s">
        <v>10430</v>
      </c>
      <c r="E1612" s="85" t="s">
        <v>6425</v>
      </c>
      <c r="F1612" s="85" t="s">
        <v>6424</v>
      </c>
      <c r="G1612" s="85" t="s">
        <v>19174</v>
      </c>
      <c r="H1612" s="85" t="s">
        <v>683</v>
      </c>
      <c r="I1612" s="85" t="s">
        <v>10414</v>
      </c>
      <c r="J1612" s="85">
        <v>144</v>
      </c>
      <c r="K1612" s="118" t="s">
        <v>5129</v>
      </c>
      <c r="L1612" s="65" t="s">
        <v>617</v>
      </c>
      <c r="M1612" s="65" t="s">
        <v>3125</v>
      </c>
      <c r="N1612" s="65" t="s">
        <v>6380</v>
      </c>
      <c r="O1612" s="125"/>
    </row>
    <row r="1613" spans="1:15" s="66" customFormat="1" ht="16.5" customHeight="1" x14ac:dyDescent="0.35">
      <c r="A1613" s="59" t="s">
        <v>6426</v>
      </c>
      <c r="B1613" s="85" t="s">
        <v>6427</v>
      </c>
      <c r="C1613" s="118" t="s">
        <v>225</v>
      </c>
      <c r="D1613" s="85" t="s">
        <v>10430</v>
      </c>
      <c r="E1613" s="85" t="s">
        <v>6429</v>
      </c>
      <c r="F1613" s="85" t="s">
        <v>6428</v>
      </c>
      <c r="G1613" s="85" t="s">
        <v>19175</v>
      </c>
      <c r="H1613" s="85" t="s">
        <v>683</v>
      </c>
      <c r="I1613" s="85" t="s">
        <v>10414</v>
      </c>
      <c r="J1613" s="85">
        <v>144</v>
      </c>
      <c r="K1613" s="118" t="s">
        <v>5129</v>
      </c>
      <c r="L1613" s="65" t="s">
        <v>225</v>
      </c>
      <c r="M1613" s="65" t="s">
        <v>3125</v>
      </c>
      <c r="N1613" s="65" t="s">
        <v>6380</v>
      </c>
      <c r="O1613" s="125"/>
    </row>
    <row r="1614" spans="1:15" s="66" customFormat="1" ht="16.5" customHeight="1" x14ac:dyDescent="0.35">
      <c r="A1614" s="59" t="s">
        <v>6430</v>
      </c>
      <c r="B1614" s="85" t="s">
        <v>6431</v>
      </c>
      <c r="C1614" s="118" t="s">
        <v>227</v>
      </c>
      <c r="D1614" s="85" t="s">
        <v>10430</v>
      </c>
      <c r="E1614" s="85" t="s">
        <v>6433</v>
      </c>
      <c r="F1614" s="85" t="s">
        <v>6432</v>
      </c>
      <c r="G1614" s="85" t="s">
        <v>19176</v>
      </c>
      <c r="H1614" s="85" t="s">
        <v>683</v>
      </c>
      <c r="I1614" s="85" t="s">
        <v>10414</v>
      </c>
      <c r="J1614" s="85">
        <v>144</v>
      </c>
      <c r="K1614" s="118" t="s">
        <v>5129</v>
      </c>
      <c r="L1614" s="65" t="s">
        <v>227</v>
      </c>
      <c r="M1614" s="65" t="s">
        <v>3125</v>
      </c>
      <c r="N1614" s="65" t="s">
        <v>6380</v>
      </c>
      <c r="O1614" s="125"/>
    </row>
    <row r="1615" spans="1:15" s="66" customFormat="1" ht="16.5" customHeight="1" x14ac:dyDescent="0.35">
      <c r="A1615" s="59" t="s">
        <v>6434</v>
      </c>
      <c r="B1615" s="85" t="s">
        <v>6435</v>
      </c>
      <c r="C1615" s="118" t="s">
        <v>229</v>
      </c>
      <c r="D1615" s="85" t="s">
        <v>10430</v>
      </c>
      <c r="E1615" s="85" t="s">
        <v>6437</v>
      </c>
      <c r="F1615" s="85" t="s">
        <v>6436</v>
      </c>
      <c r="G1615" s="85" t="s">
        <v>19177</v>
      </c>
      <c r="H1615" s="85" t="s">
        <v>683</v>
      </c>
      <c r="I1615" s="85" t="s">
        <v>10414</v>
      </c>
      <c r="J1615" s="85">
        <v>144</v>
      </c>
      <c r="K1615" s="118" t="s">
        <v>5129</v>
      </c>
      <c r="L1615" s="65" t="s">
        <v>229</v>
      </c>
      <c r="M1615" s="65" t="s">
        <v>3125</v>
      </c>
      <c r="N1615" s="65" t="s">
        <v>6380</v>
      </c>
      <c r="O1615" s="125"/>
    </row>
    <row r="1616" spans="1:15" s="66" customFormat="1" ht="16.5" customHeight="1" x14ac:dyDescent="0.35">
      <c r="A1616" s="59" t="s">
        <v>6406</v>
      </c>
      <c r="B1616" s="85" t="s">
        <v>6407</v>
      </c>
      <c r="C1616" s="118" t="s">
        <v>245</v>
      </c>
      <c r="D1616" s="85" t="s">
        <v>10430</v>
      </c>
      <c r="E1616" s="85" t="s">
        <v>6409</v>
      </c>
      <c r="F1616" s="85" t="s">
        <v>6408</v>
      </c>
      <c r="G1616" s="85" t="s">
        <v>19178</v>
      </c>
      <c r="H1616" s="85" t="s">
        <v>683</v>
      </c>
      <c r="I1616" s="85" t="s">
        <v>10414</v>
      </c>
      <c r="J1616" s="85">
        <v>144</v>
      </c>
      <c r="K1616" s="118" t="s">
        <v>5129</v>
      </c>
      <c r="L1616" s="65" t="s">
        <v>245</v>
      </c>
      <c r="M1616" s="65" t="s">
        <v>3125</v>
      </c>
      <c r="N1616" s="65" t="s">
        <v>6380</v>
      </c>
      <c r="O1616" s="125"/>
    </row>
    <row r="1617" spans="1:15" s="66" customFormat="1" ht="16.5" customHeight="1" x14ac:dyDescent="0.35">
      <c r="A1617" s="59" t="s">
        <v>6410</v>
      </c>
      <c r="B1617" s="85" t="s">
        <v>6411</v>
      </c>
      <c r="C1617" s="118" t="s">
        <v>250</v>
      </c>
      <c r="D1617" s="85" t="s">
        <v>10430</v>
      </c>
      <c r="E1617" s="85" t="s">
        <v>6413</v>
      </c>
      <c r="F1617" s="85" t="s">
        <v>6412</v>
      </c>
      <c r="G1617" s="85" t="s">
        <v>19179</v>
      </c>
      <c r="H1617" s="85" t="s">
        <v>683</v>
      </c>
      <c r="I1617" s="85" t="s">
        <v>10414</v>
      </c>
      <c r="J1617" s="85">
        <v>144</v>
      </c>
      <c r="K1617" s="118" t="s">
        <v>5129</v>
      </c>
      <c r="L1617" s="65" t="s">
        <v>250</v>
      </c>
      <c r="M1617" s="65" t="s">
        <v>3125</v>
      </c>
      <c r="N1617" s="65" t="s">
        <v>6380</v>
      </c>
      <c r="O1617" s="125"/>
    </row>
    <row r="1618" spans="1:15" s="66" customFormat="1" ht="16.5" customHeight="1" x14ac:dyDescent="0.35">
      <c r="A1618" s="59" t="s">
        <v>6414</v>
      </c>
      <c r="B1618" s="85" t="s">
        <v>6415</v>
      </c>
      <c r="C1618" s="118" t="s">
        <v>255</v>
      </c>
      <c r="D1618" s="85" t="s">
        <v>10430</v>
      </c>
      <c r="E1618" s="85" t="s">
        <v>6417</v>
      </c>
      <c r="F1618" s="85" t="s">
        <v>6416</v>
      </c>
      <c r="G1618" s="85" t="s">
        <v>19180</v>
      </c>
      <c r="H1618" s="85" t="s">
        <v>683</v>
      </c>
      <c r="I1618" s="85" t="s">
        <v>10414</v>
      </c>
      <c r="J1618" s="85">
        <v>144</v>
      </c>
      <c r="K1618" s="118" t="s">
        <v>5129</v>
      </c>
      <c r="L1618" s="65" t="s">
        <v>255</v>
      </c>
      <c r="M1618" s="65" t="s">
        <v>3125</v>
      </c>
      <c r="N1618" s="65" t="s">
        <v>6380</v>
      </c>
      <c r="O1618" s="125"/>
    </row>
    <row r="1619" spans="1:15" s="66" customFormat="1" ht="16.5" customHeight="1" x14ac:dyDescent="0.35">
      <c r="A1619" s="59" t="s">
        <v>1786</v>
      </c>
      <c r="B1619" s="85" t="s">
        <v>11746</v>
      </c>
      <c r="C1619" s="118" t="s">
        <v>1787</v>
      </c>
      <c r="D1619" s="85" t="s">
        <v>10430</v>
      </c>
      <c r="E1619" s="85" t="s">
        <v>1788</v>
      </c>
      <c r="F1619" s="85" t="s">
        <v>12082</v>
      </c>
      <c r="G1619" s="85" t="s">
        <v>19181</v>
      </c>
      <c r="H1619" s="85" t="s">
        <v>683</v>
      </c>
      <c r="I1619" s="85" t="s">
        <v>10414</v>
      </c>
      <c r="J1619" s="85">
        <v>144</v>
      </c>
      <c r="K1619" s="118" t="s">
        <v>12519</v>
      </c>
      <c r="L1619" s="65" t="s">
        <v>1787</v>
      </c>
      <c r="M1619" s="65" t="s">
        <v>3125</v>
      </c>
      <c r="N1619" s="65" t="s">
        <v>1617</v>
      </c>
      <c r="O1619" s="125"/>
    </row>
    <row r="1620" spans="1:15" s="66" customFormat="1" ht="16.5" customHeight="1" x14ac:dyDescent="0.35">
      <c r="A1620" s="59" t="s">
        <v>1616</v>
      </c>
      <c r="B1620" s="85" t="s">
        <v>11747</v>
      </c>
      <c r="C1620" s="118" t="s">
        <v>617</v>
      </c>
      <c r="D1620" s="85" t="s">
        <v>10430</v>
      </c>
      <c r="E1620" s="85" t="s">
        <v>1619</v>
      </c>
      <c r="F1620" s="85" t="s">
        <v>1618</v>
      </c>
      <c r="G1620" s="85" t="s">
        <v>19182</v>
      </c>
      <c r="H1620" s="85" t="s">
        <v>683</v>
      </c>
      <c r="I1620" s="85" t="s">
        <v>10414</v>
      </c>
      <c r="J1620" s="85">
        <v>144</v>
      </c>
      <c r="K1620" s="118" t="s">
        <v>12519</v>
      </c>
      <c r="L1620" s="65" t="s">
        <v>617</v>
      </c>
      <c r="M1620" s="65" t="s">
        <v>3125</v>
      </c>
      <c r="N1620" s="65" t="s">
        <v>1617</v>
      </c>
      <c r="O1620" s="125"/>
    </row>
    <row r="1621" spans="1:15" s="66" customFormat="1" ht="16.5" customHeight="1" x14ac:dyDescent="0.35">
      <c r="A1621" s="59" t="s">
        <v>1621</v>
      </c>
      <c r="B1621" s="85" t="s">
        <v>11748</v>
      </c>
      <c r="C1621" s="118" t="s">
        <v>225</v>
      </c>
      <c r="D1621" s="85" t="s">
        <v>10430</v>
      </c>
      <c r="E1621" s="85" t="s">
        <v>1623</v>
      </c>
      <c r="F1621" s="85" t="s">
        <v>1622</v>
      </c>
      <c r="G1621" s="85" t="s">
        <v>19183</v>
      </c>
      <c r="H1621" s="85" t="s">
        <v>683</v>
      </c>
      <c r="I1621" s="85" t="s">
        <v>10414</v>
      </c>
      <c r="J1621" s="85">
        <v>144</v>
      </c>
      <c r="K1621" s="118" t="s">
        <v>12519</v>
      </c>
      <c r="L1621" s="65" t="s">
        <v>225</v>
      </c>
      <c r="M1621" s="65" t="s">
        <v>3125</v>
      </c>
      <c r="N1621" s="65" t="s">
        <v>1617</v>
      </c>
      <c r="O1621" s="125"/>
    </row>
    <row r="1622" spans="1:15" s="66" customFormat="1" ht="16.5" customHeight="1" x14ac:dyDescent="0.35">
      <c r="A1622" s="59" t="s">
        <v>1624</v>
      </c>
      <c r="B1622" s="85" t="s">
        <v>10150</v>
      </c>
      <c r="C1622" s="118" t="s">
        <v>227</v>
      </c>
      <c r="D1622" s="85" t="s">
        <v>10430</v>
      </c>
      <c r="E1622" s="85" t="s">
        <v>1626</v>
      </c>
      <c r="F1622" s="85" t="s">
        <v>1625</v>
      </c>
      <c r="G1622" s="85" t="s">
        <v>19184</v>
      </c>
      <c r="H1622" s="85" t="s">
        <v>683</v>
      </c>
      <c r="I1622" s="85" t="s">
        <v>10414</v>
      </c>
      <c r="J1622" s="85">
        <v>144</v>
      </c>
      <c r="K1622" s="118" t="s">
        <v>12515</v>
      </c>
      <c r="L1622" s="65" t="s">
        <v>227</v>
      </c>
      <c r="M1622" s="65" t="s">
        <v>3125</v>
      </c>
      <c r="N1622" s="65" t="s">
        <v>1617</v>
      </c>
      <c r="O1622" s="125"/>
    </row>
    <row r="1623" spans="1:15" s="66" customFormat="1" ht="16.5" customHeight="1" x14ac:dyDescent="0.35">
      <c r="A1623" s="59" t="s">
        <v>1627</v>
      </c>
      <c r="B1623" s="85" t="s">
        <v>11749</v>
      </c>
      <c r="C1623" s="118" t="s">
        <v>229</v>
      </c>
      <c r="D1623" s="85" t="s">
        <v>10430</v>
      </c>
      <c r="E1623" s="85" t="s">
        <v>1629</v>
      </c>
      <c r="F1623" s="85" t="s">
        <v>1628</v>
      </c>
      <c r="G1623" s="85" t="s">
        <v>19185</v>
      </c>
      <c r="H1623" s="85" t="s">
        <v>683</v>
      </c>
      <c r="I1623" s="85" t="s">
        <v>10414</v>
      </c>
      <c r="J1623" s="85">
        <v>144</v>
      </c>
      <c r="K1623" s="118" t="s">
        <v>12519</v>
      </c>
      <c r="L1623" s="65" t="s">
        <v>229</v>
      </c>
      <c r="M1623" s="65" t="s">
        <v>3125</v>
      </c>
      <c r="N1623" s="65" t="s">
        <v>1617</v>
      </c>
      <c r="O1623" s="125"/>
    </row>
    <row r="1624" spans="1:15" s="66" customFormat="1" ht="16.5" customHeight="1" x14ac:dyDescent="0.35">
      <c r="A1624" s="59" t="s">
        <v>1630</v>
      </c>
      <c r="B1624" s="85" t="s">
        <v>11750</v>
      </c>
      <c r="C1624" s="118" t="s">
        <v>245</v>
      </c>
      <c r="D1624" s="85" t="s">
        <v>10430</v>
      </c>
      <c r="E1624" s="85" t="s">
        <v>1632</v>
      </c>
      <c r="F1624" s="85" t="s">
        <v>1631</v>
      </c>
      <c r="G1624" s="85" t="s">
        <v>19186</v>
      </c>
      <c r="H1624" s="85" t="s">
        <v>683</v>
      </c>
      <c r="I1624" s="85" t="s">
        <v>10414</v>
      </c>
      <c r="J1624" s="85">
        <v>144</v>
      </c>
      <c r="K1624" s="118" t="s">
        <v>12519</v>
      </c>
      <c r="L1624" s="65" t="s">
        <v>245</v>
      </c>
      <c r="M1624" s="65" t="s">
        <v>3125</v>
      </c>
      <c r="N1624" s="65" t="s">
        <v>1617</v>
      </c>
      <c r="O1624" s="125"/>
    </row>
    <row r="1625" spans="1:15" s="66" customFormat="1" ht="16.5" customHeight="1" x14ac:dyDescent="0.35">
      <c r="A1625" s="59" t="s">
        <v>1633</v>
      </c>
      <c r="B1625" s="85" t="s">
        <v>11751</v>
      </c>
      <c r="C1625" s="118" t="s">
        <v>250</v>
      </c>
      <c r="D1625" s="85" t="s">
        <v>10430</v>
      </c>
      <c r="E1625" s="85" t="s">
        <v>1635</v>
      </c>
      <c r="F1625" s="85" t="s">
        <v>1634</v>
      </c>
      <c r="G1625" s="85" t="s">
        <v>19187</v>
      </c>
      <c r="H1625" s="85" t="s">
        <v>683</v>
      </c>
      <c r="I1625" s="85" t="s">
        <v>10414</v>
      </c>
      <c r="J1625" s="85">
        <v>144</v>
      </c>
      <c r="K1625" s="118" t="s">
        <v>12519</v>
      </c>
      <c r="L1625" s="65" t="s">
        <v>250</v>
      </c>
      <c r="M1625" s="65" t="s">
        <v>3125</v>
      </c>
      <c r="N1625" s="65" t="s">
        <v>1617</v>
      </c>
      <c r="O1625" s="125"/>
    </row>
    <row r="1626" spans="1:15" s="66" customFormat="1" ht="16.5" customHeight="1" x14ac:dyDescent="0.35">
      <c r="A1626" s="59" t="s">
        <v>2511</v>
      </c>
      <c r="B1626" s="85" t="s">
        <v>11752</v>
      </c>
      <c r="C1626" s="118" t="s">
        <v>1787</v>
      </c>
      <c r="D1626" s="85" t="s">
        <v>3095</v>
      </c>
      <c r="E1626" s="85" t="s">
        <v>2514</v>
      </c>
      <c r="F1626" s="85" t="s">
        <v>2513</v>
      </c>
      <c r="G1626" s="85" t="s">
        <v>19188</v>
      </c>
      <c r="H1626" s="85" t="s">
        <v>683</v>
      </c>
      <c r="I1626" s="85" t="s">
        <v>10414</v>
      </c>
      <c r="J1626" s="85">
        <v>144</v>
      </c>
      <c r="K1626" s="118" t="s">
        <v>12515</v>
      </c>
      <c r="L1626" s="65" t="s">
        <v>1787</v>
      </c>
      <c r="M1626" s="65" t="s">
        <v>3125</v>
      </c>
      <c r="N1626" s="65" t="s">
        <v>2512</v>
      </c>
      <c r="O1626" s="125"/>
    </row>
    <row r="1627" spans="1:15" s="66" customFormat="1" ht="16.5" customHeight="1" x14ac:dyDescent="0.35">
      <c r="A1627" s="59" t="s">
        <v>4916</v>
      </c>
      <c r="B1627" s="85" t="s">
        <v>4917</v>
      </c>
      <c r="C1627" s="118" t="s">
        <v>617</v>
      </c>
      <c r="D1627" s="85" t="s">
        <v>3095</v>
      </c>
      <c r="E1627" s="85" t="s">
        <v>4919</v>
      </c>
      <c r="F1627" s="85" t="s">
        <v>4918</v>
      </c>
      <c r="G1627" s="85" t="s">
        <v>19189</v>
      </c>
      <c r="H1627" s="85" t="s">
        <v>683</v>
      </c>
      <c r="I1627" s="85" t="s">
        <v>10414</v>
      </c>
      <c r="J1627" s="85">
        <v>144</v>
      </c>
      <c r="K1627" s="118" t="s">
        <v>12515</v>
      </c>
      <c r="L1627" s="65" t="s">
        <v>617</v>
      </c>
      <c r="M1627" s="65" t="s">
        <v>3125</v>
      </c>
      <c r="N1627" s="65" t="s">
        <v>2512</v>
      </c>
      <c r="O1627" s="125"/>
    </row>
    <row r="1628" spans="1:15" s="66" customFormat="1" ht="16.5" customHeight="1" x14ac:dyDescent="0.35">
      <c r="A1628" s="59" t="s">
        <v>4920</v>
      </c>
      <c r="B1628" s="85" t="s">
        <v>4921</v>
      </c>
      <c r="C1628" s="118" t="s">
        <v>225</v>
      </c>
      <c r="D1628" s="85" t="s">
        <v>3095</v>
      </c>
      <c r="E1628" s="85" t="s">
        <v>4923</v>
      </c>
      <c r="F1628" s="85" t="s">
        <v>4922</v>
      </c>
      <c r="G1628" s="85" t="s">
        <v>19190</v>
      </c>
      <c r="H1628" s="85" t="s">
        <v>683</v>
      </c>
      <c r="I1628" s="85" t="s">
        <v>10414</v>
      </c>
      <c r="J1628" s="85">
        <v>144</v>
      </c>
      <c r="K1628" s="118" t="s">
        <v>12515</v>
      </c>
      <c r="L1628" s="65" t="s">
        <v>225</v>
      </c>
      <c r="M1628" s="65" t="s">
        <v>3125</v>
      </c>
      <c r="N1628" s="65" t="s">
        <v>2512</v>
      </c>
      <c r="O1628" s="125"/>
    </row>
    <row r="1629" spans="1:15" s="66" customFormat="1" ht="16.5" customHeight="1" x14ac:dyDescent="0.35">
      <c r="A1629" s="59" t="s">
        <v>4924</v>
      </c>
      <c r="B1629" s="85" t="s">
        <v>4925</v>
      </c>
      <c r="C1629" s="118" t="s">
        <v>227</v>
      </c>
      <c r="D1629" s="85" t="s">
        <v>3095</v>
      </c>
      <c r="E1629" s="85" t="s">
        <v>4927</v>
      </c>
      <c r="F1629" s="85" t="s">
        <v>4926</v>
      </c>
      <c r="G1629" s="85" t="s">
        <v>19191</v>
      </c>
      <c r="H1629" s="85" t="s">
        <v>683</v>
      </c>
      <c r="I1629" s="85" t="s">
        <v>10414</v>
      </c>
      <c r="J1629" s="85">
        <v>144</v>
      </c>
      <c r="K1629" s="118" t="s">
        <v>12515</v>
      </c>
      <c r="L1629" s="65" t="s">
        <v>227</v>
      </c>
      <c r="M1629" s="65" t="s">
        <v>3125</v>
      </c>
      <c r="N1629" s="65" t="s">
        <v>2512</v>
      </c>
      <c r="O1629" s="125"/>
    </row>
    <row r="1630" spans="1:15" s="66" customFormat="1" ht="16.5" customHeight="1" x14ac:dyDescent="0.35">
      <c r="A1630" s="59" t="s">
        <v>4928</v>
      </c>
      <c r="B1630" s="85" t="s">
        <v>4929</v>
      </c>
      <c r="C1630" s="118" t="s">
        <v>229</v>
      </c>
      <c r="D1630" s="85" t="s">
        <v>3095</v>
      </c>
      <c r="E1630" s="85" t="s">
        <v>4931</v>
      </c>
      <c r="F1630" s="85" t="s">
        <v>4930</v>
      </c>
      <c r="G1630" s="85" t="s">
        <v>19192</v>
      </c>
      <c r="H1630" s="85" t="s">
        <v>683</v>
      </c>
      <c r="I1630" s="85" t="s">
        <v>10414</v>
      </c>
      <c r="J1630" s="85">
        <v>144</v>
      </c>
      <c r="K1630" s="118" t="s">
        <v>12515</v>
      </c>
      <c r="L1630" s="65" t="s">
        <v>229</v>
      </c>
      <c r="M1630" s="65" t="s">
        <v>3125</v>
      </c>
      <c r="N1630" s="65" t="s">
        <v>2512</v>
      </c>
      <c r="O1630" s="125"/>
    </row>
    <row r="1631" spans="1:15" s="66" customFormat="1" ht="16.5" customHeight="1" x14ac:dyDescent="0.35">
      <c r="A1631" s="59" t="s">
        <v>4932</v>
      </c>
      <c r="B1631" s="85" t="s">
        <v>4933</v>
      </c>
      <c r="C1631" s="118" t="s">
        <v>245</v>
      </c>
      <c r="D1631" s="85" t="s">
        <v>3095</v>
      </c>
      <c r="E1631" s="85" t="s">
        <v>4935</v>
      </c>
      <c r="F1631" s="85" t="s">
        <v>4934</v>
      </c>
      <c r="G1631" s="85" t="s">
        <v>19193</v>
      </c>
      <c r="H1631" s="85" t="s">
        <v>683</v>
      </c>
      <c r="I1631" s="85" t="s">
        <v>10414</v>
      </c>
      <c r="J1631" s="85">
        <v>144</v>
      </c>
      <c r="K1631" s="118" t="s">
        <v>12515</v>
      </c>
      <c r="L1631" s="65" t="s">
        <v>245</v>
      </c>
      <c r="M1631" s="65" t="s">
        <v>3125</v>
      </c>
      <c r="N1631" s="65" t="s">
        <v>2512</v>
      </c>
      <c r="O1631" s="125"/>
    </row>
    <row r="1632" spans="1:15" s="66" customFormat="1" ht="16.5" customHeight="1" x14ac:dyDescent="0.35">
      <c r="A1632" s="59" t="s">
        <v>4936</v>
      </c>
      <c r="B1632" s="85" t="s">
        <v>4937</v>
      </c>
      <c r="C1632" s="118" t="s">
        <v>250</v>
      </c>
      <c r="D1632" s="85" t="s">
        <v>3095</v>
      </c>
      <c r="E1632" s="85" t="s">
        <v>4939</v>
      </c>
      <c r="F1632" s="85" t="s">
        <v>4938</v>
      </c>
      <c r="G1632" s="85" t="s">
        <v>19194</v>
      </c>
      <c r="H1632" s="85" t="s">
        <v>683</v>
      </c>
      <c r="I1632" s="85" t="s">
        <v>10414</v>
      </c>
      <c r="J1632" s="85">
        <v>144</v>
      </c>
      <c r="K1632" s="118" t="s">
        <v>12515</v>
      </c>
      <c r="L1632" s="65" t="s">
        <v>250</v>
      </c>
      <c r="M1632" s="65" t="s">
        <v>3125</v>
      </c>
      <c r="N1632" s="65" t="s">
        <v>2512</v>
      </c>
      <c r="O1632" s="125"/>
    </row>
    <row r="1633" spans="1:15" s="66" customFormat="1" ht="16.5" customHeight="1" x14ac:dyDescent="0.35">
      <c r="A1633" s="59" t="s">
        <v>1789</v>
      </c>
      <c r="B1633" s="85" t="s">
        <v>10169</v>
      </c>
      <c r="C1633" s="118" t="s">
        <v>1787</v>
      </c>
      <c r="D1633" s="85" t="s">
        <v>3095</v>
      </c>
      <c r="E1633" s="85" t="s">
        <v>1791</v>
      </c>
      <c r="F1633" s="85" t="s">
        <v>1790</v>
      </c>
      <c r="G1633" s="85" t="s">
        <v>19195</v>
      </c>
      <c r="H1633" s="85" t="s">
        <v>683</v>
      </c>
      <c r="I1633" s="85" t="s">
        <v>10414</v>
      </c>
      <c r="J1633" s="85">
        <v>144</v>
      </c>
      <c r="K1633" s="118" t="s">
        <v>12515</v>
      </c>
      <c r="L1633" s="65" t="s">
        <v>1787</v>
      </c>
      <c r="M1633" s="65" t="s">
        <v>3125</v>
      </c>
      <c r="N1633" s="65" t="s">
        <v>1637</v>
      </c>
      <c r="O1633" s="125"/>
    </row>
    <row r="1634" spans="1:15" s="66" customFormat="1" ht="16.5" customHeight="1" x14ac:dyDescent="0.35">
      <c r="A1634" s="59" t="s">
        <v>1636</v>
      </c>
      <c r="B1634" s="85" t="s">
        <v>10151</v>
      </c>
      <c r="C1634" s="118" t="s">
        <v>617</v>
      </c>
      <c r="D1634" s="85" t="s">
        <v>10430</v>
      </c>
      <c r="E1634" s="85" t="s">
        <v>1639</v>
      </c>
      <c r="F1634" s="85" t="s">
        <v>1638</v>
      </c>
      <c r="G1634" s="85" t="s">
        <v>19196</v>
      </c>
      <c r="H1634" s="85" t="s">
        <v>683</v>
      </c>
      <c r="I1634" s="85" t="s">
        <v>10414</v>
      </c>
      <c r="J1634" s="85">
        <v>144</v>
      </c>
      <c r="K1634" s="118" t="s">
        <v>12515</v>
      </c>
      <c r="L1634" s="65" t="s">
        <v>617</v>
      </c>
      <c r="M1634" s="65" t="s">
        <v>3125</v>
      </c>
      <c r="N1634" s="65" t="s">
        <v>1637</v>
      </c>
      <c r="O1634" s="125"/>
    </row>
    <row r="1635" spans="1:15" s="66" customFormat="1" ht="16.5" customHeight="1" x14ac:dyDescent="0.35">
      <c r="A1635" s="59" t="s">
        <v>1641</v>
      </c>
      <c r="B1635" s="85" t="s">
        <v>10152</v>
      </c>
      <c r="C1635" s="118" t="s">
        <v>225</v>
      </c>
      <c r="D1635" s="85" t="s">
        <v>10430</v>
      </c>
      <c r="E1635" s="85" t="s">
        <v>1643</v>
      </c>
      <c r="F1635" s="85" t="s">
        <v>1642</v>
      </c>
      <c r="G1635" s="85" t="s">
        <v>19197</v>
      </c>
      <c r="H1635" s="85" t="s">
        <v>683</v>
      </c>
      <c r="I1635" s="85" t="s">
        <v>10414</v>
      </c>
      <c r="J1635" s="85">
        <v>144</v>
      </c>
      <c r="K1635" s="118" t="s">
        <v>12515</v>
      </c>
      <c r="L1635" s="65" t="s">
        <v>225</v>
      </c>
      <c r="M1635" s="65" t="s">
        <v>3125</v>
      </c>
      <c r="N1635" s="65" t="s">
        <v>1637</v>
      </c>
      <c r="O1635" s="125"/>
    </row>
    <row r="1636" spans="1:15" s="66" customFormat="1" ht="16.5" customHeight="1" x14ac:dyDescent="0.35">
      <c r="A1636" s="59" t="s">
        <v>1644</v>
      </c>
      <c r="B1636" s="85" t="s">
        <v>10153</v>
      </c>
      <c r="C1636" s="118" t="s">
        <v>227</v>
      </c>
      <c r="D1636" s="85" t="s">
        <v>10430</v>
      </c>
      <c r="E1636" s="85" t="s">
        <v>1646</v>
      </c>
      <c r="F1636" s="85" t="s">
        <v>1645</v>
      </c>
      <c r="G1636" s="85" t="s">
        <v>19198</v>
      </c>
      <c r="H1636" s="85" t="s">
        <v>683</v>
      </c>
      <c r="I1636" s="85" t="s">
        <v>10414</v>
      </c>
      <c r="J1636" s="85">
        <v>144</v>
      </c>
      <c r="K1636" s="118" t="s">
        <v>12515</v>
      </c>
      <c r="L1636" s="65" t="s">
        <v>227</v>
      </c>
      <c r="M1636" s="65" t="s">
        <v>3125</v>
      </c>
      <c r="N1636" s="65" t="s">
        <v>1637</v>
      </c>
      <c r="O1636" s="125"/>
    </row>
    <row r="1637" spans="1:15" s="66" customFormat="1" ht="16.5" customHeight="1" x14ac:dyDescent="0.35">
      <c r="A1637" s="59" t="s">
        <v>1647</v>
      </c>
      <c r="B1637" s="85" t="s">
        <v>10154</v>
      </c>
      <c r="C1637" s="118" t="s">
        <v>229</v>
      </c>
      <c r="D1637" s="85" t="s">
        <v>10430</v>
      </c>
      <c r="E1637" s="85" t="s">
        <v>1649</v>
      </c>
      <c r="F1637" s="85" t="s">
        <v>1648</v>
      </c>
      <c r="G1637" s="85" t="s">
        <v>19199</v>
      </c>
      <c r="H1637" s="85" t="s">
        <v>683</v>
      </c>
      <c r="I1637" s="85" t="s">
        <v>10414</v>
      </c>
      <c r="J1637" s="85">
        <v>144</v>
      </c>
      <c r="K1637" s="118" t="s">
        <v>12515</v>
      </c>
      <c r="L1637" s="65" t="s">
        <v>229</v>
      </c>
      <c r="M1637" s="65" t="s">
        <v>3125</v>
      </c>
      <c r="N1637" s="65" t="s">
        <v>1637</v>
      </c>
      <c r="O1637" s="125"/>
    </row>
    <row r="1638" spans="1:15" s="66" customFormat="1" ht="16.5" customHeight="1" x14ac:dyDescent="0.35">
      <c r="A1638" s="59" t="s">
        <v>1650</v>
      </c>
      <c r="B1638" s="85" t="s">
        <v>10155</v>
      </c>
      <c r="C1638" s="118" t="s">
        <v>245</v>
      </c>
      <c r="D1638" s="85" t="s">
        <v>10430</v>
      </c>
      <c r="E1638" s="85" t="s">
        <v>1652</v>
      </c>
      <c r="F1638" s="85" t="s">
        <v>1651</v>
      </c>
      <c r="G1638" s="85" t="s">
        <v>19200</v>
      </c>
      <c r="H1638" s="85" t="s">
        <v>683</v>
      </c>
      <c r="I1638" s="85" t="s">
        <v>10414</v>
      </c>
      <c r="J1638" s="85">
        <v>144</v>
      </c>
      <c r="K1638" s="118" t="s">
        <v>12515</v>
      </c>
      <c r="L1638" s="65" t="s">
        <v>245</v>
      </c>
      <c r="M1638" s="65" t="s">
        <v>3125</v>
      </c>
      <c r="N1638" s="65" t="s">
        <v>1637</v>
      </c>
      <c r="O1638" s="125"/>
    </row>
    <row r="1639" spans="1:15" s="66" customFormat="1" ht="16.5" customHeight="1" x14ac:dyDescent="0.35">
      <c r="A1639" s="59" t="s">
        <v>1653</v>
      </c>
      <c r="B1639" s="85" t="s">
        <v>10156</v>
      </c>
      <c r="C1639" s="118" t="s">
        <v>250</v>
      </c>
      <c r="D1639" s="85" t="s">
        <v>10430</v>
      </c>
      <c r="E1639" s="85" t="s">
        <v>1655</v>
      </c>
      <c r="F1639" s="85" t="s">
        <v>1654</v>
      </c>
      <c r="G1639" s="85" t="s">
        <v>19201</v>
      </c>
      <c r="H1639" s="85" t="s">
        <v>683</v>
      </c>
      <c r="I1639" s="85" t="s">
        <v>10414</v>
      </c>
      <c r="J1639" s="85">
        <v>144</v>
      </c>
      <c r="K1639" s="118" t="s">
        <v>12515</v>
      </c>
      <c r="L1639" s="65" t="s">
        <v>250</v>
      </c>
      <c r="M1639" s="65" t="s">
        <v>3125</v>
      </c>
      <c r="N1639" s="65" t="s">
        <v>1637</v>
      </c>
      <c r="O1639" s="125"/>
    </row>
    <row r="1640" spans="1:15" s="66" customFormat="1" ht="16.5" customHeight="1" x14ac:dyDescent="0.35">
      <c r="A1640" s="59" t="s">
        <v>6479</v>
      </c>
      <c r="B1640" s="85" t="s">
        <v>6480</v>
      </c>
      <c r="C1640" s="118" t="s">
        <v>617</v>
      </c>
      <c r="D1640" s="85" t="s">
        <v>10431</v>
      </c>
      <c r="E1640" s="85" t="s">
        <v>6482</v>
      </c>
      <c r="F1640" s="85" t="s">
        <v>6481</v>
      </c>
      <c r="G1640" s="85" t="s">
        <v>19202</v>
      </c>
      <c r="H1640" s="85" t="s">
        <v>683</v>
      </c>
      <c r="I1640" s="85" t="s">
        <v>10414</v>
      </c>
      <c r="J1640" s="85">
        <v>144</v>
      </c>
      <c r="K1640" s="118" t="s">
        <v>12520</v>
      </c>
      <c r="L1640" s="65" t="s">
        <v>617</v>
      </c>
      <c r="M1640" s="65" t="s">
        <v>3125</v>
      </c>
      <c r="N1640" s="65" t="s">
        <v>6470</v>
      </c>
      <c r="O1640" s="125"/>
    </row>
    <row r="1641" spans="1:15" s="66" customFormat="1" ht="16.5" customHeight="1" x14ac:dyDescent="0.35">
      <c r="A1641" s="59" t="s">
        <v>6483</v>
      </c>
      <c r="B1641" s="85" t="s">
        <v>6484</v>
      </c>
      <c r="C1641" s="118" t="s">
        <v>225</v>
      </c>
      <c r="D1641" s="85" t="s">
        <v>10431</v>
      </c>
      <c r="E1641" s="85" t="s">
        <v>6486</v>
      </c>
      <c r="F1641" s="85" t="s">
        <v>6485</v>
      </c>
      <c r="G1641" s="85" t="s">
        <v>19203</v>
      </c>
      <c r="H1641" s="85" t="s">
        <v>683</v>
      </c>
      <c r="I1641" s="85" t="s">
        <v>10414</v>
      </c>
      <c r="J1641" s="85">
        <v>144</v>
      </c>
      <c r="K1641" s="118" t="s">
        <v>12520</v>
      </c>
      <c r="L1641" s="65" t="s">
        <v>225</v>
      </c>
      <c r="M1641" s="65" t="s">
        <v>3125</v>
      </c>
      <c r="N1641" s="65" t="s">
        <v>6470</v>
      </c>
      <c r="O1641" s="125"/>
    </row>
    <row r="1642" spans="1:15" s="66" customFormat="1" ht="16.5" customHeight="1" x14ac:dyDescent="0.35">
      <c r="A1642" s="59" t="s">
        <v>6487</v>
      </c>
      <c r="B1642" s="85" t="s">
        <v>6488</v>
      </c>
      <c r="C1642" s="118" t="s">
        <v>227</v>
      </c>
      <c r="D1642" s="85" t="s">
        <v>10431</v>
      </c>
      <c r="E1642" s="85" t="s">
        <v>6490</v>
      </c>
      <c r="F1642" s="85" t="s">
        <v>6489</v>
      </c>
      <c r="G1642" s="85" t="s">
        <v>19204</v>
      </c>
      <c r="H1642" s="85" t="s">
        <v>683</v>
      </c>
      <c r="I1642" s="85" t="s">
        <v>10414</v>
      </c>
      <c r="J1642" s="85">
        <v>144</v>
      </c>
      <c r="K1642" s="118" t="s">
        <v>12520</v>
      </c>
      <c r="L1642" s="65" t="s">
        <v>227</v>
      </c>
      <c r="M1642" s="65" t="s">
        <v>3125</v>
      </c>
      <c r="N1642" s="65" t="s">
        <v>6470</v>
      </c>
      <c r="O1642" s="125"/>
    </row>
    <row r="1643" spans="1:15" s="66" customFormat="1" ht="16.5" customHeight="1" x14ac:dyDescent="0.35">
      <c r="A1643" s="59" t="s">
        <v>6491</v>
      </c>
      <c r="B1643" s="85" t="s">
        <v>6492</v>
      </c>
      <c r="C1643" s="118" t="s">
        <v>229</v>
      </c>
      <c r="D1643" s="85" t="s">
        <v>10431</v>
      </c>
      <c r="E1643" s="85" t="s">
        <v>6494</v>
      </c>
      <c r="F1643" s="85" t="s">
        <v>6493</v>
      </c>
      <c r="G1643" s="85" t="s">
        <v>19205</v>
      </c>
      <c r="H1643" s="85" t="s">
        <v>683</v>
      </c>
      <c r="I1643" s="85" t="s">
        <v>10414</v>
      </c>
      <c r="J1643" s="85">
        <v>144</v>
      </c>
      <c r="K1643" s="118" t="s">
        <v>12520</v>
      </c>
      <c r="L1643" s="65" t="s">
        <v>229</v>
      </c>
      <c r="M1643" s="65" t="s">
        <v>3125</v>
      </c>
      <c r="N1643" s="65" t="s">
        <v>6470</v>
      </c>
      <c r="O1643" s="125"/>
    </row>
    <row r="1644" spans="1:15" s="66" customFormat="1" ht="16.5" customHeight="1" x14ac:dyDescent="0.35">
      <c r="A1644" s="59" t="s">
        <v>6469</v>
      </c>
      <c r="B1644" s="85" t="s">
        <v>6471</v>
      </c>
      <c r="C1644" s="118" t="s">
        <v>245</v>
      </c>
      <c r="D1644" s="85" t="s">
        <v>10431</v>
      </c>
      <c r="E1644" s="85" t="s">
        <v>6473</v>
      </c>
      <c r="F1644" s="85" t="s">
        <v>6472</v>
      </c>
      <c r="G1644" s="85" t="s">
        <v>19206</v>
      </c>
      <c r="H1644" s="85" t="s">
        <v>683</v>
      </c>
      <c r="I1644" s="85" t="s">
        <v>10414</v>
      </c>
      <c r="J1644" s="85">
        <v>144</v>
      </c>
      <c r="K1644" s="118" t="s">
        <v>12520</v>
      </c>
      <c r="L1644" s="65" t="s">
        <v>245</v>
      </c>
      <c r="M1644" s="65" t="s">
        <v>3125</v>
      </c>
      <c r="N1644" s="65" t="s">
        <v>6470</v>
      </c>
      <c r="O1644" s="125"/>
    </row>
    <row r="1645" spans="1:15" s="66" customFormat="1" ht="16.5" customHeight="1" x14ac:dyDescent="0.35">
      <c r="A1645" s="59" t="s">
        <v>6475</v>
      </c>
      <c r="B1645" s="85" t="s">
        <v>6476</v>
      </c>
      <c r="C1645" s="118" t="s">
        <v>250</v>
      </c>
      <c r="D1645" s="85" t="s">
        <v>10431</v>
      </c>
      <c r="E1645" s="85" t="s">
        <v>6478</v>
      </c>
      <c r="F1645" s="85" t="s">
        <v>6477</v>
      </c>
      <c r="G1645" s="85" t="s">
        <v>19207</v>
      </c>
      <c r="H1645" s="85" t="s">
        <v>683</v>
      </c>
      <c r="I1645" s="85" t="s">
        <v>10414</v>
      </c>
      <c r="J1645" s="85">
        <v>144</v>
      </c>
      <c r="K1645" s="118" t="s">
        <v>12520</v>
      </c>
      <c r="L1645" s="65" t="s">
        <v>250</v>
      </c>
      <c r="M1645" s="65" t="s">
        <v>3125</v>
      </c>
      <c r="N1645" s="65" t="s">
        <v>6470</v>
      </c>
      <c r="O1645" s="125"/>
    </row>
    <row r="1646" spans="1:15" s="66" customFormat="1" ht="16.5" customHeight="1" x14ac:dyDescent="0.35">
      <c r="A1646" s="59" t="s">
        <v>1725</v>
      </c>
      <c r="B1646" s="85" t="s">
        <v>1727</v>
      </c>
      <c r="C1646" s="118" t="s">
        <v>617</v>
      </c>
      <c r="D1646" s="85" t="s">
        <v>3046</v>
      </c>
      <c r="E1646" s="85" t="s">
        <v>1729</v>
      </c>
      <c r="F1646" s="85" t="s">
        <v>1728</v>
      </c>
      <c r="G1646" s="85" t="s">
        <v>19208</v>
      </c>
      <c r="H1646" s="85" t="s">
        <v>233</v>
      </c>
      <c r="I1646" s="85" t="s">
        <v>10414</v>
      </c>
      <c r="J1646" s="85">
        <v>144</v>
      </c>
      <c r="K1646" s="118" t="s">
        <v>12521</v>
      </c>
      <c r="L1646" s="65" t="s">
        <v>617</v>
      </c>
      <c r="M1646" s="65" t="s">
        <v>3125</v>
      </c>
      <c r="N1646" s="65" t="s">
        <v>1726</v>
      </c>
      <c r="O1646" s="125"/>
    </row>
    <row r="1647" spans="1:15" s="66" customFormat="1" ht="16.5" customHeight="1" x14ac:dyDescent="0.35">
      <c r="A1647" s="59" t="s">
        <v>1731</v>
      </c>
      <c r="B1647" s="85" t="s">
        <v>1732</v>
      </c>
      <c r="C1647" s="118" t="s">
        <v>225</v>
      </c>
      <c r="D1647" s="85" t="s">
        <v>3046</v>
      </c>
      <c r="E1647" s="85" t="s">
        <v>1734</v>
      </c>
      <c r="F1647" s="85" t="s">
        <v>1733</v>
      </c>
      <c r="G1647" s="85" t="s">
        <v>19209</v>
      </c>
      <c r="H1647" s="85" t="s">
        <v>233</v>
      </c>
      <c r="I1647" s="85" t="s">
        <v>10414</v>
      </c>
      <c r="J1647" s="85">
        <v>144</v>
      </c>
      <c r="K1647" s="118" t="s">
        <v>12521</v>
      </c>
      <c r="L1647" s="65" t="s">
        <v>225</v>
      </c>
      <c r="M1647" s="65" t="s">
        <v>3125</v>
      </c>
      <c r="N1647" s="65" t="s">
        <v>1726</v>
      </c>
      <c r="O1647" s="125"/>
    </row>
    <row r="1648" spans="1:15" s="66" customFormat="1" ht="16.5" customHeight="1" x14ac:dyDescent="0.35">
      <c r="A1648" s="59" t="s">
        <v>1735</v>
      </c>
      <c r="B1648" s="85" t="s">
        <v>1736</v>
      </c>
      <c r="C1648" s="118" t="s">
        <v>227</v>
      </c>
      <c r="D1648" s="85" t="s">
        <v>3046</v>
      </c>
      <c r="E1648" s="85" t="s">
        <v>1738</v>
      </c>
      <c r="F1648" s="85" t="s">
        <v>1737</v>
      </c>
      <c r="G1648" s="85" t="s">
        <v>19210</v>
      </c>
      <c r="H1648" s="85" t="s">
        <v>233</v>
      </c>
      <c r="I1648" s="85" t="s">
        <v>10414</v>
      </c>
      <c r="J1648" s="85">
        <v>144</v>
      </c>
      <c r="K1648" s="118" t="s">
        <v>12521</v>
      </c>
      <c r="L1648" s="65" t="s">
        <v>227</v>
      </c>
      <c r="M1648" s="65" t="s">
        <v>3125</v>
      </c>
      <c r="N1648" s="65" t="s">
        <v>1726</v>
      </c>
      <c r="O1648" s="125"/>
    </row>
    <row r="1649" spans="1:15" s="66" customFormat="1" ht="16.5" customHeight="1" x14ac:dyDescent="0.35">
      <c r="A1649" s="59" t="s">
        <v>1739</v>
      </c>
      <c r="B1649" s="85" t="s">
        <v>1740</v>
      </c>
      <c r="C1649" s="118" t="s">
        <v>229</v>
      </c>
      <c r="D1649" s="85" t="s">
        <v>3046</v>
      </c>
      <c r="E1649" s="85" t="s">
        <v>1742</v>
      </c>
      <c r="F1649" s="85" t="s">
        <v>1741</v>
      </c>
      <c r="G1649" s="85" t="s">
        <v>19211</v>
      </c>
      <c r="H1649" s="85" t="s">
        <v>233</v>
      </c>
      <c r="I1649" s="85" t="s">
        <v>10414</v>
      </c>
      <c r="J1649" s="85">
        <v>144</v>
      </c>
      <c r="K1649" s="118" t="s">
        <v>12521</v>
      </c>
      <c r="L1649" s="65" t="s">
        <v>229</v>
      </c>
      <c r="M1649" s="65" t="s">
        <v>3125</v>
      </c>
      <c r="N1649" s="65" t="s">
        <v>1726</v>
      </c>
      <c r="O1649" s="125"/>
    </row>
    <row r="1650" spans="1:15" s="66" customFormat="1" ht="16.5" customHeight="1" x14ac:dyDescent="0.35">
      <c r="A1650" s="59" t="s">
        <v>1743</v>
      </c>
      <c r="B1650" s="85" t="s">
        <v>1744</v>
      </c>
      <c r="C1650" s="118" t="s">
        <v>245</v>
      </c>
      <c r="D1650" s="85" t="s">
        <v>3046</v>
      </c>
      <c r="E1650" s="85" t="s">
        <v>1746</v>
      </c>
      <c r="F1650" s="85" t="s">
        <v>1745</v>
      </c>
      <c r="G1650" s="85" t="s">
        <v>19212</v>
      </c>
      <c r="H1650" s="85" t="s">
        <v>233</v>
      </c>
      <c r="I1650" s="85" t="s">
        <v>10414</v>
      </c>
      <c r="J1650" s="85">
        <v>144</v>
      </c>
      <c r="K1650" s="118" t="s">
        <v>12521</v>
      </c>
      <c r="L1650" s="65" t="s">
        <v>245</v>
      </c>
      <c r="M1650" s="65" t="s">
        <v>3125</v>
      </c>
      <c r="N1650" s="65" t="s">
        <v>1726</v>
      </c>
      <c r="O1650" s="125"/>
    </row>
    <row r="1651" spans="1:15" s="66" customFormat="1" ht="16.5" customHeight="1" x14ac:dyDescent="0.35">
      <c r="A1651" s="59" t="s">
        <v>1747</v>
      </c>
      <c r="B1651" s="85" t="s">
        <v>1748</v>
      </c>
      <c r="C1651" s="118" t="s">
        <v>250</v>
      </c>
      <c r="D1651" s="85" t="s">
        <v>3046</v>
      </c>
      <c r="E1651" s="85" t="s">
        <v>1750</v>
      </c>
      <c r="F1651" s="85" t="s">
        <v>1749</v>
      </c>
      <c r="G1651" s="85" t="s">
        <v>19213</v>
      </c>
      <c r="H1651" s="85" t="s">
        <v>233</v>
      </c>
      <c r="I1651" s="85" t="s">
        <v>10414</v>
      </c>
      <c r="J1651" s="85">
        <v>144</v>
      </c>
      <c r="K1651" s="118" t="s">
        <v>12521</v>
      </c>
      <c r="L1651" s="65" t="s">
        <v>250</v>
      </c>
      <c r="M1651" s="65" t="s">
        <v>3125</v>
      </c>
      <c r="N1651" s="65" t="s">
        <v>1726</v>
      </c>
      <c r="O1651" s="125"/>
    </row>
    <row r="1652" spans="1:15" s="66" customFormat="1" ht="16.5" customHeight="1" x14ac:dyDescent="0.35">
      <c r="A1652" s="59" t="s">
        <v>11484</v>
      </c>
      <c r="B1652" s="85" t="s">
        <v>11485</v>
      </c>
      <c r="C1652" s="118" t="s">
        <v>227</v>
      </c>
      <c r="D1652" s="85" t="s">
        <v>3046</v>
      </c>
      <c r="E1652" s="85" t="s">
        <v>11486</v>
      </c>
      <c r="F1652" s="85" t="s">
        <v>11487</v>
      </c>
      <c r="G1652" s="85" t="s">
        <v>19214</v>
      </c>
      <c r="H1652" s="85" t="s">
        <v>664</v>
      </c>
      <c r="I1652" s="85" t="s">
        <v>10414</v>
      </c>
      <c r="J1652" s="85">
        <v>144</v>
      </c>
      <c r="K1652" s="118" t="s">
        <v>12522</v>
      </c>
      <c r="L1652" s="65" t="s">
        <v>227</v>
      </c>
      <c r="M1652" s="65" t="s">
        <v>3125</v>
      </c>
      <c r="N1652" s="65" t="s">
        <v>2553</v>
      </c>
      <c r="O1652" s="125"/>
    </row>
    <row r="1653" spans="1:15" s="66" customFormat="1" ht="16.5" customHeight="1" x14ac:dyDescent="0.35">
      <c r="A1653" s="59" t="s">
        <v>3098</v>
      </c>
      <c r="B1653" s="85" t="s">
        <v>3100</v>
      </c>
      <c r="C1653" s="118" t="s">
        <v>617</v>
      </c>
      <c r="D1653" s="85" t="s">
        <v>3046</v>
      </c>
      <c r="E1653" s="85" t="s">
        <v>3102</v>
      </c>
      <c r="F1653" s="85" t="s">
        <v>3101</v>
      </c>
      <c r="G1653" s="85" t="s">
        <v>19215</v>
      </c>
      <c r="H1653" s="85" t="s">
        <v>233</v>
      </c>
      <c r="I1653" s="85" t="s">
        <v>10414</v>
      </c>
      <c r="J1653" s="85">
        <v>144</v>
      </c>
      <c r="K1653" s="118" t="s">
        <v>12515</v>
      </c>
      <c r="L1653" s="65" t="s">
        <v>617</v>
      </c>
      <c r="M1653" s="65" t="s">
        <v>3125</v>
      </c>
      <c r="N1653" s="65" t="s">
        <v>3099</v>
      </c>
      <c r="O1653" s="125"/>
    </row>
    <row r="1654" spans="1:15" s="66" customFormat="1" ht="16.5" customHeight="1" x14ac:dyDescent="0.35">
      <c r="A1654" s="59" t="s">
        <v>3104</v>
      </c>
      <c r="B1654" s="85" t="s">
        <v>3105</v>
      </c>
      <c r="C1654" s="118" t="s">
        <v>225</v>
      </c>
      <c r="D1654" s="85" t="s">
        <v>3046</v>
      </c>
      <c r="E1654" s="85" t="s">
        <v>3107</v>
      </c>
      <c r="F1654" s="85" t="s">
        <v>3106</v>
      </c>
      <c r="G1654" s="85" t="s">
        <v>19216</v>
      </c>
      <c r="H1654" s="85" t="s">
        <v>233</v>
      </c>
      <c r="I1654" s="85" t="s">
        <v>10414</v>
      </c>
      <c r="J1654" s="85">
        <v>144</v>
      </c>
      <c r="K1654" s="118" t="s">
        <v>12515</v>
      </c>
      <c r="L1654" s="65" t="s">
        <v>225</v>
      </c>
      <c r="M1654" s="65" t="s">
        <v>3125</v>
      </c>
      <c r="N1654" s="65" t="s">
        <v>3099</v>
      </c>
      <c r="O1654" s="125"/>
    </row>
    <row r="1655" spans="1:15" s="66" customFormat="1" ht="16.5" customHeight="1" x14ac:dyDescent="0.35">
      <c r="A1655" s="59" t="s">
        <v>3108</v>
      </c>
      <c r="B1655" s="85" t="s">
        <v>3109</v>
      </c>
      <c r="C1655" s="118" t="s">
        <v>227</v>
      </c>
      <c r="D1655" s="85" t="s">
        <v>3046</v>
      </c>
      <c r="E1655" s="85" t="s">
        <v>3111</v>
      </c>
      <c r="F1655" s="85" t="s">
        <v>3110</v>
      </c>
      <c r="G1655" s="85" t="s">
        <v>19217</v>
      </c>
      <c r="H1655" s="85" t="s">
        <v>233</v>
      </c>
      <c r="I1655" s="85" t="s">
        <v>10414</v>
      </c>
      <c r="J1655" s="85">
        <v>144</v>
      </c>
      <c r="K1655" s="118" t="s">
        <v>12515</v>
      </c>
      <c r="L1655" s="65" t="s">
        <v>227</v>
      </c>
      <c r="M1655" s="65" t="s">
        <v>3125</v>
      </c>
      <c r="N1655" s="65" t="s">
        <v>3099</v>
      </c>
      <c r="O1655" s="125"/>
    </row>
    <row r="1656" spans="1:15" s="66" customFormat="1" ht="16.5" customHeight="1" x14ac:dyDescent="0.35">
      <c r="A1656" s="59" t="s">
        <v>3112</v>
      </c>
      <c r="B1656" s="85" t="s">
        <v>3113</v>
      </c>
      <c r="C1656" s="118" t="s">
        <v>229</v>
      </c>
      <c r="D1656" s="85" t="s">
        <v>3046</v>
      </c>
      <c r="E1656" s="85" t="s">
        <v>3115</v>
      </c>
      <c r="F1656" s="85" t="s">
        <v>3114</v>
      </c>
      <c r="G1656" s="85" t="s">
        <v>19218</v>
      </c>
      <c r="H1656" s="85" t="s">
        <v>233</v>
      </c>
      <c r="I1656" s="85" t="s">
        <v>10414</v>
      </c>
      <c r="J1656" s="85">
        <v>144</v>
      </c>
      <c r="K1656" s="118" t="s">
        <v>12515</v>
      </c>
      <c r="L1656" s="65" t="s">
        <v>229</v>
      </c>
      <c r="M1656" s="65" t="s">
        <v>3125</v>
      </c>
      <c r="N1656" s="65" t="s">
        <v>3099</v>
      </c>
      <c r="O1656" s="125"/>
    </row>
    <row r="1657" spans="1:15" s="66" customFormat="1" ht="16.5" customHeight="1" x14ac:dyDescent="0.35">
      <c r="A1657" s="59" t="s">
        <v>3116</v>
      </c>
      <c r="B1657" s="85" t="s">
        <v>3117</v>
      </c>
      <c r="C1657" s="118" t="s">
        <v>245</v>
      </c>
      <c r="D1657" s="85" t="s">
        <v>3046</v>
      </c>
      <c r="E1657" s="85" t="s">
        <v>3119</v>
      </c>
      <c r="F1657" s="85" t="s">
        <v>3118</v>
      </c>
      <c r="G1657" s="85" t="s">
        <v>19219</v>
      </c>
      <c r="H1657" s="85" t="s">
        <v>233</v>
      </c>
      <c r="I1657" s="85" t="s">
        <v>10414</v>
      </c>
      <c r="J1657" s="85">
        <v>144</v>
      </c>
      <c r="K1657" s="118" t="s">
        <v>12515</v>
      </c>
      <c r="L1657" s="65" t="s">
        <v>245</v>
      </c>
      <c r="M1657" s="65" t="s">
        <v>3125</v>
      </c>
      <c r="N1657" s="65" t="s">
        <v>3099</v>
      </c>
      <c r="O1657" s="125"/>
    </row>
    <row r="1658" spans="1:15" s="66" customFormat="1" ht="16.5" customHeight="1" x14ac:dyDescent="0.35">
      <c r="A1658" s="59" t="s">
        <v>3120</v>
      </c>
      <c r="B1658" s="85" t="s">
        <v>3121</v>
      </c>
      <c r="C1658" s="118" t="s">
        <v>250</v>
      </c>
      <c r="D1658" s="85" t="s">
        <v>3046</v>
      </c>
      <c r="E1658" s="85" t="s">
        <v>3123</v>
      </c>
      <c r="F1658" s="85" t="s">
        <v>3122</v>
      </c>
      <c r="G1658" s="85" t="s">
        <v>19220</v>
      </c>
      <c r="H1658" s="85" t="s">
        <v>233</v>
      </c>
      <c r="I1658" s="85" t="s">
        <v>10414</v>
      </c>
      <c r="J1658" s="85">
        <v>144</v>
      </c>
      <c r="K1658" s="118" t="s">
        <v>12515</v>
      </c>
      <c r="L1658" s="65" t="s">
        <v>250</v>
      </c>
      <c r="M1658" s="65" t="s">
        <v>3125</v>
      </c>
      <c r="N1658" s="65" t="s">
        <v>3099</v>
      </c>
      <c r="O1658" s="125"/>
    </row>
    <row r="1659" spans="1:15" s="66" customFormat="1" ht="16.5" customHeight="1" x14ac:dyDescent="0.35">
      <c r="A1659" s="59" t="s">
        <v>8675</v>
      </c>
      <c r="B1659" s="85" t="s">
        <v>8676</v>
      </c>
      <c r="C1659" s="118" t="s">
        <v>617</v>
      </c>
      <c r="D1659" s="85" t="s">
        <v>3046</v>
      </c>
      <c r="E1659" s="85" t="s">
        <v>8678</v>
      </c>
      <c r="F1659" s="85" t="s">
        <v>8677</v>
      </c>
      <c r="G1659" s="85" t="s">
        <v>19221</v>
      </c>
      <c r="H1659" s="85" t="s">
        <v>664</v>
      </c>
      <c r="I1659" s="85" t="s">
        <v>10414</v>
      </c>
      <c r="J1659" s="85">
        <v>144</v>
      </c>
      <c r="K1659" s="118" t="s">
        <v>12523</v>
      </c>
      <c r="L1659" s="65" t="s">
        <v>617</v>
      </c>
      <c r="M1659" s="65" t="s">
        <v>3125</v>
      </c>
      <c r="N1659" s="65" t="s">
        <v>7565</v>
      </c>
      <c r="O1659" s="125"/>
    </row>
    <row r="1660" spans="1:15" s="66" customFormat="1" ht="16.5" customHeight="1" x14ac:dyDescent="0.35">
      <c r="A1660" s="59" t="s">
        <v>8679</v>
      </c>
      <c r="B1660" s="85" t="s">
        <v>8680</v>
      </c>
      <c r="C1660" s="118" t="s">
        <v>225</v>
      </c>
      <c r="D1660" s="85" t="s">
        <v>3046</v>
      </c>
      <c r="E1660" s="85" t="s">
        <v>8682</v>
      </c>
      <c r="F1660" s="85" t="s">
        <v>8681</v>
      </c>
      <c r="G1660" s="85" t="s">
        <v>19222</v>
      </c>
      <c r="H1660" s="85" t="s">
        <v>664</v>
      </c>
      <c r="I1660" s="85" t="s">
        <v>10414</v>
      </c>
      <c r="J1660" s="85">
        <v>144</v>
      </c>
      <c r="K1660" s="118" t="s">
        <v>12523</v>
      </c>
      <c r="L1660" s="65" t="s">
        <v>225</v>
      </c>
      <c r="M1660" s="65" t="s">
        <v>3125</v>
      </c>
      <c r="N1660" s="65" t="s">
        <v>7565</v>
      </c>
      <c r="O1660" s="125"/>
    </row>
    <row r="1661" spans="1:15" s="66" customFormat="1" ht="16.5" customHeight="1" x14ac:dyDescent="0.35">
      <c r="A1661" s="59" t="s">
        <v>8683</v>
      </c>
      <c r="B1661" s="85" t="s">
        <v>8684</v>
      </c>
      <c r="C1661" s="118" t="s">
        <v>227</v>
      </c>
      <c r="D1661" s="85" t="s">
        <v>3046</v>
      </c>
      <c r="E1661" s="85" t="s">
        <v>8686</v>
      </c>
      <c r="F1661" s="85" t="s">
        <v>8685</v>
      </c>
      <c r="G1661" s="85" t="s">
        <v>19223</v>
      </c>
      <c r="H1661" s="85" t="s">
        <v>664</v>
      </c>
      <c r="I1661" s="85" t="s">
        <v>10414</v>
      </c>
      <c r="J1661" s="85">
        <v>144</v>
      </c>
      <c r="K1661" s="118" t="s">
        <v>12523</v>
      </c>
      <c r="L1661" s="65" t="s">
        <v>227</v>
      </c>
      <c r="M1661" s="65" t="s">
        <v>3125</v>
      </c>
      <c r="N1661" s="65" t="s">
        <v>7565</v>
      </c>
      <c r="O1661" s="125"/>
    </row>
    <row r="1662" spans="1:15" s="66" customFormat="1" ht="16.5" customHeight="1" x14ac:dyDescent="0.35">
      <c r="A1662" s="59" t="s">
        <v>8687</v>
      </c>
      <c r="B1662" s="85" t="s">
        <v>8688</v>
      </c>
      <c r="C1662" s="118" t="s">
        <v>229</v>
      </c>
      <c r="D1662" s="85" t="s">
        <v>3046</v>
      </c>
      <c r="E1662" s="85" t="s">
        <v>8690</v>
      </c>
      <c r="F1662" s="85" t="s">
        <v>8689</v>
      </c>
      <c r="G1662" s="85" t="s">
        <v>19224</v>
      </c>
      <c r="H1662" s="85" t="s">
        <v>664</v>
      </c>
      <c r="I1662" s="85" t="s">
        <v>10414</v>
      </c>
      <c r="J1662" s="85">
        <v>144</v>
      </c>
      <c r="K1662" s="118" t="s">
        <v>12523</v>
      </c>
      <c r="L1662" s="65" t="s">
        <v>229</v>
      </c>
      <c r="M1662" s="65" t="s">
        <v>3125</v>
      </c>
      <c r="N1662" s="65" t="s">
        <v>7565</v>
      </c>
      <c r="O1662" s="125"/>
    </row>
    <row r="1663" spans="1:15" s="66" customFormat="1" ht="16.5" customHeight="1" x14ac:dyDescent="0.35">
      <c r="A1663" s="59" t="s">
        <v>8667</v>
      </c>
      <c r="B1663" s="85" t="s">
        <v>8668</v>
      </c>
      <c r="C1663" s="118" t="s">
        <v>245</v>
      </c>
      <c r="D1663" s="85" t="s">
        <v>3046</v>
      </c>
      <c r="E1663" s="85" t="s">
        <v>8670</v>
      </c>
      <c r="F1663" s="85" t="s">
        <v>8669</v>
      </c>
      <c r="G1663" s="85" t="s">
        <v>19225</v>
      </c>
      <c r="H1663" s="85" t="s">
        <v>664</v>
      </c>
      <c r="I1663" s="85" t="s">
        <v>10414</v>
      </c>
      <c r="J1663" s="85">
        <v>144</v>
      </c>
      <c r="K1663" s="118" t="s">
        <v>12523</v>
      </c>
      <c r="L1663" s="65" t="s">
        <v>245</v>
      </c>
      <c r="M1663" s="65" t="s">
        <v>3125</v>
      </c>
      <c r="N1663" s="65" t="s">
        <v>7565</v>
      </c>
      <c r="O1663" s="125"/>
    </row>
    <row r="1664" spans="1:15" s="66" customFormat="1" ht="16.5" customHeight="1" x14ac:dyDescent="0.35">
      <c r="A1664" s="59" t="s">
        <v>8671</v>
      </c>
      <c r="B1664" s="85" t="s">
        <v>8672</v>
      </c>
      <c r="C1664" s="118" t="s">
        <v>250</v>
      </c>
      <c r="D1664" s="85" t="s">
        <v>3046</v>
      </c>
      <c r="E1664" s="85" t="s">
        <v>8674</v>
      </c>
      <c r="F1664" s="85" t="s">
        <v>8673</v>
      </c>
      <c r="G1664" s="85" t="s">
        <v>19226</v>
      </c>
      <c r="H1664" s="85" t="s">
        <v>664</v>
      </c>
      <c r="I1664" s="85" t="s">
        <v>10414</v>
      </c>
      <c r="J1664" s="85">
        <v>144</v>
      </c>
      <c r="K1664" s="118" t="s">
        <v>12523</v>
      </c>
      <c r="L1664" s="65" t="s">
        <v>250</v>
      </c>
      <c r="M1664" s="65" t="s">
        <v>3125</v>
      </c>
      <c r="N1664" s="65" t="s">
        <v>7565</v>
      </c>
      <c r="O1664" s="125"/>
    </row>
    <row r="1665" spans="1:15" s="66" customFormat="1" ht="16.5" customHeight="1" x14ac:dyDescent="0.35">
      <c r="A1665" s="59" t="s">
        <v>9609</v>
      </c>
      <c r="B1665" s="85" t="s">
        <v>9610</v>
      </c>
      <c r="C1665" s="118" t="s">
        <v>617</v>
      </c>
      <c r="D1665" s="85" t="s">
        <v>3046</v>
      </c>
      <c r="E1665" s="85" t="s">
        <v>9612</v>
      </c>
      <c r="F1665" s="85" t="s">
        <v>9611</v>
      </c>
      <c r="G1665" s="85" t="s">
        <v>19227</v>
      </c>
      <c r="H1665" s="85" t="s">
        <v>664</v>
      </c>
      <c r="I1665" s="85" t="s">
        <v>10414</v>
      </c>
      <c r="J1665" s="85">
        <v>144</v>
      </c>
      <c r="K1665" s="118" t="s">
        <v>12516</v>
      </c>
      <c r="L1665" s="65" t="s">
        <v>617</v>
      </c>
      <c r="M1665" s="65" t="s">
        <v>3125</v>
      </c>
      <c r="N1665" s="65" t="s">
        <v>7565</v>
      </c>
      <c r="O1665" s="125"/>
    </row>
    <row r="1666" spans="1:15" s="66" customFormat="1" ht="16.5" customHeight="1" x14ac:dyDescent="0.35">
      <c r="A1666" s="59" t="s">
        <v>9613</v>
      </c>
      <c r="B1666" s="85" t="s">
        <v>9614</v>
      </c>
      <c r="C1666" s="118" t="s">
        <v>225</v>
      </c>
      <c r="D1666" s="85" t="s">
        <v>3046</v>
      </c>
      <c r="E1666" s="85" t="s">
        <v>9616</v>
      </c>
      <c r="F1666" s="85" t="s">
        <v>9615</v>
      </c>
      <c r="G1666" s="85" t="s">
        <v>19228</v>
      </c>
      <c r="H1666" s="85" t="s">
        <v>664</v>
      </c>
      <c r="I1666" s="85" t="s">
        <v>10414</v>
      </c>
      <c r="J1666" s="85">
        <v>144</v>
      </c>
      <c r="K1666" s="118" t="s">
        <v>12516</v>
      </c>
      <c r="L1666" s="65" t="s">
        <v>225</v>
      </c>
      <c r="M1666" s="65" t="s">
        <v>3125</v>
      </c>
      <c r="N1666" s="65" t="s">
        <v>7565</v>
      </c>
      <c r="O1666" s="125"/>
    </row>
    <row r="1667" spans="1:15" s="66" customFormat="1" ht="16.5" customHeight="1" x14ac:dyDescent="0.35">
      <c r="A1667" s="59" t="s">
        <v>9617</v>
      </c>
      <c r="B1667" s="85" t="s">
        <v>9618</v>
      </c>
      <c r="C1667" s="118" t="s">
        <v>227</v>
      </c>
      <c r="D1667" s="85" t="s">
        <v>3046</v>
      </c>
      <c r="E1667" s="85" t="s">
        <v>9620</v>
      </c>
      <c r="F1667" s="85" t="s">
        <v>9619</v>
      </c>
      <c r="G1667" s="85" t="s">
        <v>19229</v>
      </c>
      <c r="H1667" s="85" t="s">
        <v>664</v>
      </c>
      <c r="I1667" s="85" t="s">
        <v>10414</v>
      </c>
      <c r="J1667" s="85">
        <v>144</v>
      </c>
      <c r="K1667" s="118" t="s">
        <v>12516</v>
      </c>
      <c r="L1667" s="65" t="s">
        <v>227</v>
      </c>
      <c r="M1667" s="65" t="s">
        <v>3125</v>
      </c>
      <c r="N1667" s="65" t="s">
        <v>7565</v>
      </c>
      <c r="O1667" s="125"/>
    </row>
    <row r="1668" spans="1:15" s="66" customFormat="1" ht="16.5" customHeight="1" x14ac:dyDescent="0.35">
      <c r="A1668" s="59" t="s">
        <v>9621</v>
      </c>
      <c r="B1668" s="85" t="s">
        <v>9622</v>
      </c>
      <c r="C1668" s="118" t="s">
        <v>229</v>
      </c>
      <c r="D1668" s="85" t="s">
        <v>3046</v>
      </c>
      <c r="E1668" s="85" t="s">
        <v>9624</v>
      </c>
      <c r="F1668" s="85" t="s">
        <v>9623</v>
      </c>
      <c r="G1668" s="85" t="s">
        <v>19230</v>
      </c>
      <c r="H1668" s="85" t="s">
        <v>664</v>
      </c>
      <c r="I1668" s="85" t="s">
        <v>10414</v>
      </c>
      <c r="J1668" s="85">
        <v>144</v>
      </c>
      <c r="K1668" s="118" t="s">
        <v>12516</v>
      </c>
      <c r="L1668" s="65" t="s">
        <v>229</v>
      </c>
      <c r="M1668" s="65" t="s">
        <v>3125</v>
      </c>
      <c r="N1668" s="65" t="s">
        <v>7565</v>
      </c>
      <c r="O1668" s="125"/>
    </row>
    <row r="1669" spans="1:15" s="66" customFormat="1" ht="16.5" customHeight="1" x14ac:dyDescent="0.35">
      <c r="A1669" s="59" t="s">
        <v>9601</v>
      </c>
      <c r="B1669" s="85" t="s">
        <v>9602</v>
      </c>
      <c r="C1669" s="118" t="s">
        <v>245</v>
      </c>
      <c r="D1669" s="85" t="s">
        <v>3046</v>
      </c>
      <c r="E1669" s="85" t="s">
        <v>9604</v>
      </c>
      <c r="F1669" s="85" t="s">
        <v>9603</v>
      </c>
      <c r="G1669" s="85" t="s">
        <v>19231</v>
      </c>
      <c r="H1669" s="85" t="s">
        <v>664</v>
      </c>
      <c r="I1669" s="85" t="s">
        <v>10414</v>
      </c>
      <c r="J1669" s="85">
        <v>144</v>
      </c>
      <c r="K1669" s="118" t="s">
        <v>12516</v>
      </c>
      <c r="L1669" s="65" t="s">
        <v>245</v>
      </c>
      <c r="M1669" s="65" t="s">
        <v>3125</v>
      </c>
      <c r="N1669" s="65" t="s">
        <v>7565</v>
      </c>
      <c r="O1669" s="125"/>
    </row>
    <row r="1670" spans="1:15" s="66" customFormat="1" ht="16.5" customHeight="1" x14ac:dyDescent="0.35">
      <c r="A1670" s="59" t="s">
        <v>9605</v>
      </c>
      <c r="B1670" s="85" t="s">
        <v>9606</v>
      </c>
      <c r="C1670" s="118" t="s">
        <v>250</v>
      </c>
      <c r="D1670" s="85" t="s">
        <v>3046</v>
      </c>
      <c r="E1670" s="85" t="s">
        <v>9608</v>
      </c>
      <c r="F1670" s="85" t="s">
        <v>9607</v>
      </c>
      <c r="G1670" s="85" t="s">
        <v>19232</v>
      </c>
      <c r="H1670" s="85" t="s">
        <v>664</v>
      </c>
      <c r="I1670" s="85" t="s">
        <v>10414</v>
      </c>
      <c r="J1670" s="85">
        <v>144</v>
      </c>
      <c r="K1670" s="118" t="s">
        <v>12516</v>
      </c>
      <c r="L1670" s="65" t="s">
        <v>250</v>
      </c>
      <c r="M1670" s="65" t="s">
        <v>3125</v>
      </c>
      <c r="N1670" s="65" t="s">
        <v>7565</v>
      </c>
      <c r="O1670" s="125"/>
    </row>
    <row r="1671" spans="1:15" s="66" customFormat="1" ht="16.5" customHeight="1" x14ac:dyDescent="0.35">
      <c r="A1671" s="59" t="s">
        <v>4666</v>
      </c>
      <c r="B1671" s="85" t="s">
        <v>4668</v>
      </c>
      <c r="C1671" s="118" t="s">
        <v>617</v>
      </c>
      <c r="D1671" s="85" t="s">
        <v>3046</v>
      </c>
      <c r="E1671" s="85" t="s">
        <v>4670</v>
      </c>
      <c r="F1671" s="85" t="s">
        <v>4669</v>
      </c>
      <c r="G1671" s="85" t="s">
        <v>19233</v>
      </c>
      <c r="H1671" s="85" t="s">
        <v>233</v>
      </c>
      <c r="I1671" s="85" t="s">
        <v>10414</v>
      </c>
      <c r="J1671" s="85">
        <v>144</v>
      </c>
      <c r="K1671" s="118" t="s">
        <v>12381</v>
      </c>
      <c r="L1671" s="65" t="s">
        <v>617</v>
      </c>
      <c r="M1671" s="65" t="s">
        <v>3125</v>
      </c>
      <c r="N1671" s="65" t="s">
        <v>4667</v>
      </c>
      <c r="O1671" s="125"/>
    </row>
    <row r="1672" spans="1:15" s="66" customFormat="1" ht="16.5" customHeight="1" x14ac:dyDescent="0.35">
      <c r="A1672" s="59" t="s">
        <v>4672</v>
      </c>
      <c r="B1672" s="85" t="s">
        <v>4673</v>
      </c>
      <c r="C1672" s="118" t="s">
        <v>225</v>
      </c>
      <c r="D1672" s="85" t="s">
        <v>3046</v>
      </c>
      <c r="E1672" s="85" t="s">
        <v>4675</v>
      </c>
      <c r="F1672" s="85" t="s">
        <v>4674</v>
      </c>
      <c r="G1672" s="85" t="s">
        <v>19234</v>
      </c>
      <c r="H1672" s="85" t="s">
        <v>233</v>
      </c>
      <c r="I1672" s="85" t="s">
        <v>10414</v>
      </c>
      <c r="J1672" s="85">
        <v>144</v>
      </c>
      <c r="K1672" s="118" t="s">
        <v>12381</v>
      </c>
      <c r="L1672" s="65" t="s">
        <v>225</v>
      </c>
      <c r="M1672" s="65" t="s">
        <v>3125</v>
      </c>
      <c r="N1672" s="65" t="s">
        <v>4667</v>
      </c>
      <c r="O1672" s="125"/>
    </row>
    <row r="1673" spans="1:15" s="66" customFormat="1" ht="16.5" customHeight="1" x14ac:dyDescent="0.35">
      <c r="A1673" s="59" t="s">
        <v>4676</v>
      </c>
      <c r="B1673" s="85" t="s">
        <v>4677</v>
      </c>
      <c r="C1673" s="118" t="s">
        <v>227</v>
      </c>
      <c r="D1673" s="85" t="s">
        <v>3046</v>
      </c>
      <c r="E1673" s="85" t="s">
        <v>4679</v>
      </c>
      <c r="F1673" s="85" t="s">
        <v>4678</v>
      </c>
      <c r="G1673" s="85" t="s">
        <v>19235</v>
      </c>
      <c r="H1673" s="85" t="s">
        <v>233</v>
      </c>
      <c r="I1673" s="85" t="s">
        <v>10414</v>
      </c>
      <c r="J1673" s="85">
        <v>144</v>
      </c>
      <c r="K1673" s="118" t="s">
        <v>12381</v>
      </c>
      <c r="L1673" s="65" t="s">
        <v>227</v>
      </c>
      <c r="M1673" s="65" t="s">
        <v>3125</v>
      </c>
      <c r="N1673" s="65" t="s">
        <v>4667</v>
      </c>
      <c r="O1673" s="125"/>
    </row>
    <row r="1674" spans="1:15" s="66" customFormat="1" ht="16.5" customHeight="1" x14ac:dyDescent="0.35">
      <c r="A1674" s="59" t="s">
        <v>4680</v>
      </c>
      <c r="B1674" s="85" t="s">
        <v>4681</v>
      </c>
      <c r="C1674" s="118" t="s">
        <v>229</v>
      </c>
      <c r="D1674" s="85" t="s">
        <v>3046</v>
      </c>
      <c r="E1674" s="85" t="s">
        <v>4683</v>
      </c>
      <c r="F1674" s="85" t="s">
        <v>4682</v>
      </c>
      <c r="G1674" s="85" t="s">
        <v>19236</v>
      </c>
      <c r="H1674" s="85" t="s">
        <v>233</v>
      </c>
      <c r="I1674" s="85" t="s">
        <v>10414</v>
      </c>
      <c r="J1674" s="85">
        <v>144</v>
      </c>
      <c r="K1674" s="118" t="s">
        <v>12381</v>
      </c>
      <c r="L1674" s="65" t="s">
        <v>229</v>
      </c>
      <c r="M1674" s="65" t="s">
        <v>3125</v>
      </c>
      <c r="N1674" s="65" t="s">
        <v>4667</v>
      </c>
      <c r="O1674" s="125"/>
    </row>
    <row r="1675" spans="1:15" s="66" customFormat="1" ht="16.5" customHeight="1" x14ac:dyDescent="0.35">
      <c r="A1675" s="59" t="s">
        <v>4684</v>
      </c>
      <c r="B1675" s="85" t="s">
        <v>4685</v>
      </c>
      <c r="C1675" s="118" t="s">
        <v>245</v>
      </c>
      <c r="D1675" s="85" t="s">
        <v>3046</v>
      </c>
      <c r="E1675" s="85" t="s">
        <v>4687</v>
      </c>
      <c r="F1675" s="85" t="s">
        <v>4686</v>
      </c>
      <c r="G1675" s="85" t="s">
        <v>19237</v>
      </c>
      <c r="H1675" s="85" t="s">
        <v>233</v>
      </c>
      <c r="I1675" s="85" t="s">
        <v>10414</v>
      </c>
      <c r="J1675" s="85">
        <v>144</v>
      </c>
      <c r="K1675" s="118" t="s">
        <v>12381</v>
      </c>
      <c r="L1675" s="65" t="s">
        <v>245</v>
      </c>
      <c r="M1675" s="65" t="s">
        <v>3125</v>
      </c>
      <c r="N1675" s="65" t="s">
        <v>4667</v>
      </c>
      <c r="O1675" s="125"/>
    </row>
    <row r="1676" spans="1:15" s="66" customFormat="1" ht="16.5" customHeight="1" x14ac:dyDescent="0.35">
      <c r="A1676" s="59" t="s">
        <v>4688</v>
      </c>
      <c r="B1676" s="85" t="s">
        <v>4689</v>
      </c>
      <c r="C1676" s="118" t="s">
        <v>250</v>
      </c>
      <c r="D1676" s="85" t="s">
        <v>3046</v>
      </c>
      <c r="E1676" s="85" t="s">
        <v>4691</v>
      </c>
      <c r="F1676" s="85" t="s">
        <v>4690</v>
      </c>
      <c r="G1676" s="85" t="s">
        <v>19238</v>
      </c>
      <c r="H1676" s="85" t="s">
        <v>233</v>
      </c>
      <c r="I1676" s="85" t="s">
        <v>10414</v>
      </c>
      <c r="J1676" s="85">
        <v>144</v>
      </c>
      <c r="K1676" s="118" t="s">
        <v>12381</v>
      </c>
      <c r="L1676" s="65" t="s">
        <v>250</v>
      </c>
      <c r="M1676" s="65" t="s">
        <v>3125</v>
      </c>
      <c r="N1676" s="65" t="s">
        <v>4667</v>
      </c>
      <c r="O1676" s="125"/>
    </row>
    <row r="1677" spans="1:15" s="66" customFormat="1" ht="16.5" customHeight="1" x14ac:dyDescent="0.35">
      <c r="A1677" s="59" t="s">
        <v>4789</v>
      </c>
      <c r="B1677" s="85" t="s">
        <v>4790</v>
      </c>
      <c r="C1677" s="118" t="s">
        <v>1787</v>
      </c>
      <c r="D1677" s="85" t="s">
        <v>3046</v>
      </c>
      <c r="E1677" s="85" t="s">
        <v>4791</v>
      </c>
      <c r="F1677" s="92">
        <v>10076490438033</v>
      </c>
      <c r="G1677" s="85" t="s">
        <v>20595</v>
      </c>
      <c r="H1677" s="85" t="s">
        <v>233</v>
      </c>
      <c r="I1677" s="85" t="s">
        <v>10414</v>
      </c>
      <c r="J1677" s="85">
        <v>144</v>
      </c>
      <c r="K1677" s="118" t="s">
        <v>12516</v>
      </c>
      <c r="L1677" s="65" t="s">
        <v>1787</v>
      </c>
      <c r="M1677" s="65" t="s">
        <v>3125</v>
      </c>
      <c r="N1677" s="65" t="s">
        <v>4667</v>
      </c>
      <c r="O1677" s="125"/>
    </row>
    <row r="1678" spans="1:15" s="66" customFormat="1" ht="16.5" customHeight="1" x14ac:dyDescent="0.35">
      <c r="A1678" s="59" t="s">
        <v>4792</v>
      </c>
      <c r="B1678" s="85" t="s">
        <v>4793</v>
      </c>
      <c r="C1678" s="118" t="s">
        <v>617</v>
      </c>
      <c r="D1678" s="85" t="s">
        <v>3046</v>
      </c>
      <c r="E1678" s="85" t="s">
        <v>4795</v>
      </c>
      <c r="F1678" s="85" t="s">
        <v>4794</v>
      </c>
      <c r="G1678" s="85" t="s">
        <v>20596</v>
      </c>
      <c r="H1678" s="85" t="s">
        <v>233</v>
      </c>
      <c r="I1678" s="85" t="s">
        <v>10414</v>
      </c>
      <c r="J1678" s="85">
        <v>144</v>
      </c>
      <c r="K1678" s="118" t="s">
        <v>12516</v>
      </c>
      <c r="L1678" s="65" t="s">
        <v>617</v>
      </c>
      <c r="M1678" s="65" t="s">
        <v>3125</v>
      </c>
      <c r="N1678" s="65" t="s">
        <v>4667</v>
      </c>
      <c r="O1678" s="125"/>
    </row>
    <row r="1679" spans="1:15" s="66" customFormat="1" ht="16.5" customHeight="1" x14ac:dyDescent="0.35">
      <c r="A1679" s="59" t="s">
        <v>4796</v>
      </c>
      <c r="B1679" s="85" t="s">
        <v>4797</v>
      </c>
      <c r="C1679" s="118" t="s">
        <v>225</v>
      </c>
      <c r="D1679" s="85" t="s">
        <v>3046</v>
      </c>
      <c r="E1679" s="85" t="s">
        <v>4799</v>
      </c>
      <c r="F1679" s="85" t="s">
        <v>4798</v>
      </c>
      <c r="G1679" s="85" t="s">
        <v>20597</v>
      </c>
      <c r="H1679" s="85" t="s">
        <v>233</v>
      </c>
      <c r="I1679" s="85" t="s">
        <v>10414</v>
      </c>
      <c r="J1679" s="85">
        <v>144</v>
      </c>
      <c r="K1679" s="118" t="s">
        <v>12516</v>
      </c>
      <c r="L1679" s="65" t="s">
        <v>225</v>
      </c>
      <c r="M1679" s="65" t="s">
        <v>3125</v>
      </c>
      <c r="N1679" s="65" t="s">
        <v>4667</v>
      </c>
      <c r="O1679" s="125"/>
    </row>
    <row r="1680" spans="1:15" s="66" customFormat="1" ht="16.5" customHeight="1" x14ac:dyDescent="0.35">
      <c r="A1680" s="59" t="s">
        <v>4800</v>
      </c>
      <c r="B1680" s="85" t="s">
        <v>4801</v>
      </c>
      <c r="C1680" s="118" t="s">
        <v>227</v>
      </c>
      <c r="D1680" s="85" t="s">
        <v>3046</v>
      </c>
      <c r="E1680" s="85" t="s">
        <v>4803</v>
      </c>
      <c r="F1680" s="85" t="s">
        <v>4802</v>
      </c>
      <c r="G1680" s="85" t="s">
        <v>20598</v>
      </c>
      <c r="H1680" s="85" t="s">
        <v>233</v>
      </c>
      <c r="I1680" s="85" t="s">
        <v>10414</v>
      </c>
      <c r="J1680" s="85">
        <v>144</v>
      </c>
      <c r="K1680" s="118" t="s">
        <v>12516</v>
      </c>
      <c r="L1680" s="65" t="s">
        <v>227</v>
      </c>
      <c r="M1680" s="65" t="s">
        <v>3125</v>
      </c>
      <c r="N1680" s="65" t="s">
        <v>4667</v>
      </c>
      <c r="O1680" s="125"/>
    </row>
    <row r="1681" spans="1:15" s="66" customFormat="1" ht="16.5" customHeight="1" x14ac:dyDescent="0.35">
      <c r="A1681" s="59" t="s">
        <v>4804</v>
      </c>
      <c r="B1681" s="85" t="s">
        <v>4805</v>
      </c>
      <c r="C1681" s="118" t="s">
        <v>229</v>
      </c>
      <c r="D1681" s="85" t="s">
        <v>3046</v>
      </c>
      <c r="E1681" s="85" t="s">
        <v>4807</v>
      </c>
      <c r="F1681" s="85" t="s">
        <v>4806</v>
      </c>
      <c r="G1681" s="85" t="s">
        <v>20599</v>
      </c>
      <c r="H1681" s="85" t="s">
        <v>233</v>
      </c>
      <c r="I1681" s="85" t="s">
        <v>10414</v>
      </c>
      <c r="J1681" s="85">
        <v>144</v>
      </c>
      <c r="K1681" s="118" t="s">
        <v>12516</v>
      </c>
      <c r="L1681" s="65" t="s">
        <v>229</v>
      </c>
      <c r="M1681" s="65" t="s">
        <v>3125</v>
      </c>
      <c r="N1681" s="65" t="s">
        <v>4667</v>
      </c>
      <c r="O1681" s="125"/>
    </row>
    <row r="1682" spans="1:15" s="66" customFormat="1" ht="16.5" customHeight="1" x14ac:dyDescent="0.35">
      <c r="A1682" s="59" t="s">
        <v>4808</v>
      </c>
      <c r="B1682" s="85" t="s">
        <v>4809</v>
      </c>
      <c r="C1682" s="118" t="s">
        <v>245</v>
      </c>
      <c r="D1682" s="85" t="s">
        <v>3046</v>
      </c>
      <c r="E1682" s="85" t="s">
        <v>4811</v>
      </c>
      <c r="F1682" s="85" t="s">
        <v>4810</v>
      </c>
      <c r="G1682" s="85" t="s">
        <v>20600</v>
      </c>
      <c r="H1682" s="85" t="s">
        <v>233</v>
      </c>
      <c r="I1682" s="85" t="s">
        <v>10414</v>
      </c>
      <c r="J1682" s="85">
        <v>144</v>
      </c>
      <c r="K1682" s="118" t="s">
        <v>12516</v>
      </c>
      <c r="L1682" s="65" t="s">
        <v>245</v>
      </c>
      <c r="M1682" s="65" t="s">
        <v>3125</v>
      </c>
      <c r="N1682" s="65" t="s">
        <v>4667</v>
      </c>
      <c r="O1682" s="125"/>
    </row>
    <row r="1683" spans="1:15" s="66" customFormat="1" ht="16.5" customHeight="1" x14ac:dyDescent="0.35">
      <c r="A1683" s="59" t="s">
        <v>4812</v>
      </c>
      <c r="B1683" s="85" t="s">
        <v>4813</v>
      </c>
      <c r="C1683" s="118" t="s">
        <v>250</v>
      </c>
      <c r="D1683" s="85" t="s">
        <v>3046</v>
      </c>
      <c r="E1683" s="85" t="s">
        <v>4815</v>
      </c>
      <c r="F1683" s="85" t="s">
        <v>4814</v>
      </c>
      <c r="G1683" s="85" t="s">
        <v>20601</v>
      </c>
      <c r="H1683" s="85" t="s">
        <v>233</v>
      </c>
      <c r="I1683" s="85" t="s">
        <v>10414</v>
      </c>
      <c r="J1683" s="85">
        <v>144</v>
      </c>
      <c r="K1683" s="118" t="s">
        <v>12516</v>
      </c>
      <c r="L1683" s="65" t="s">
        <v>250</v>
      </c>
      <c r="M1683" s="65" t="s">
        <v>3125</v>
      </c>
      <c r="N1683" s="65" t="s">
        <v>4667</v>
      </c>
      <c r="O1683" s="125"/>
    </row>
    <row r="1684" spans="1:15" s="66" customFormat="1" ht="16.5" customHeight="1" x14ac:dyDescent="0.35">
      <c r="A1684" s="59" t="s">
        <v>4816</v>
      </c>
      <c r="B1684" s="85" t="s">
        <v>4817</v>
      </c>
      <c r="C1684" s="118" t="s">
        <v>9554</v>
      </c>
      <c r="D1684" s="85" t="s">
        <v>3046</v>
      </c>
      <c r="E1684" s="85" t="s">
        <v>4819</v>
      </c>
      <c r="F1684" s="85" t="s">
        <v>4818</v>
      </c>
      <c r="G1684" s="85" t="s">
        <v>20602</v>
      </c>
      <c r="H1684" s="85" t="s">
        <v>233</v>
      </c>
      <c r="I1684" s="85" t="s">
        <v>10414</v>
      </c>
      <c r="J1684" s="85">
        <v>144</v>
      </c>
      <c r="K1684" s="118" t="s">
        <v>12516</v>
      </c>
      <c r="L1684" s="65" t="s">
        <v>9554</v>
      </c>
      <c r="M1684" s="65" t="s">
        <v>3125</v>
      </c>
      <c r="N1684" s="65" t="s">
        <v>4667</v>
      </c>
      <c r="O1684" s="125"/>
    </row>
    <row r="1685" spans="1:15" s="66" customFormat="1" ht="16.5" customHeight="1" x14ac:dyDescent="0.35">
      <c r="A1685" s="59" t="s">
        <v>11753</v>
      </c>
      <c r="B1685" s="85" t="s">
        <v>11754</v>
      </c>
      <c r="C1685" s="118" t="s">
        <v>617</v>
      </c>
      <c r="D1685" s="85" t="s">
        <v>3046</v>
      </c>
      <c r="E1685" s="85" t="s">
        <v>12083</v>
      </c>
      <c r="F1685" s="85" t="s">
        <v>12084</v>
      </c>
      <c r="G1685" s="85" t="s">
        <v>19239</v>
      </c>
      <c r="H1685" s="85" t="s">
        <v>233</v>
      </c>
      <c r="I1685" s="85" t="s">
        <v>10414</v>
      </c>
      <c r="J1685" s="85">
        <v>144</v>
      </c>
      <c r="K1685" s="118" t="s">
        <v>12524</v>
      </c>
      <c r="L1685" s="65" t="s">
        <v>617</v>
      </c>
      <c r="M1685" s="65" t="s">
        <v>3125</v>
      </c>
      <c r="N1685" s="65" t="s">
        <v>9188</v>
      </c>
      <c r="O1685" s="125"/>
    </row>
    <row r="1686" spans="1:15" s="66" customFormat="1" ht="16.5" customHeight="1" x14ac:dyDescent="0.35">
      <c r="A1686" s="59" t="s">
        <v>11755</v>
      </c>
      <c r="B1686" s="85" t="s">
        <v>11756</v>
      </c>
      <c r="C1686" s="118" t="s">
        <v>225</v>
      </c>
      <c r="D1686" s="85" t="s">
        <v>3046</v>
      </c>
      <c r="E1686" s="85" t="s">
        <v>12085</v>
      </c>
      <c r="F1686" s="85" t="s">
        <v>12086</v>
      </c>
      <c r="G1686" s="85" t="s">
        <v>19240</v>
      </c>
      <c r="H1686" s="85" t="s">
        <v>233</v>
      </c>
      <c r="I1686" s="85" t="s">
        <v>10414</v>
      </c>
      <c r="J1686" s="85">
        <v>144</v>
      </c>
      <c r="K1686" s="118" t="s">
        <v>12524</v>
      </c>
      <c r="L1686" s="65" t="s">
        <v>225</v>
      </c>
      <c r="M1686" s="65" t="s">
        <v>3125</v>
      </c>
      <c r="N1686" s="65" t="s">
        <v>9188</v>
      </c>
      <c r="O1686" s="125"/>
    </row>
    <row r="1687" spans="1:15" s="66" customFormat="1" ht="16.5" customHeight="1" x14ac:dyDescent="0.35">
      <c r="A1687" s="59" t="s">
        <v>11757</v>
      </c>
      <c r="B1687" s="85" t="s">
        <v>11758</v>
      </c>
      <c r="C1687" s="118" t="s">
        <v>227</v>
      </c>
      <c r="D1687" s="85" t="s">
        <v>3046</v>
      </c>
      <c r="E1687" s="85" t="s">
        <v>12087</v>
      </c>
      <c r="F1687" s="85" t="s">
        <v>12088</v>
      </c>
      <c r="G1687" s="85" t="s">
        <v>19241</v>
      </c>
      <c r="H1687" s="85" t="s">
        <v>233</v>
      </c>
      <c r="I1687" s="85" t="s">
        <v>10414</v>
      </c>
      <c r="J1687" s="85">
        <v>144</v>
      </c>
      <c r="K1687" s="118" t="s">
        <v>12524</v>
      </c>
      <c r="L1687" s="65" t="s">
        <v>227</v>
      </c>
      <c r="M1687" s="65" t="s">
        <v>3125</v>
      </c>
      <c r="N1687" s="65" t="s">
        <v>9188</v>
      </c>
      <c r="O1687" s="125"/>
    </row>
    <row r="1688" spans="1:15" s="66" customFormat="1" ht="16.5" customHeight="1" x14ac:dyDescent="0.35">
      <c r="A1688" s="59" t="s">
        <v>11759</v>
      </c>
      <c r="B1688" s="85" t="s">
        <v>11760</v>
      </c>
      <c r="C1688" s="118" t="s">
        <v>229</v>
      </c>
      <c r="D1688" s="85" t="s">
        <v>3046</v>
      </c>
      <c r="E1688" s="85" t="s">
        <v>12089</v>
      </c>
      <c r="F1688" s="85" t="s">
        <v>12090</v>
      </c>
      <c r="G1688" s="85" t="s">
        <v>19242</v>
      </c>
      <c r="H1688" s="85" t="s">
        <v>233</v>
      </c>
      <c r="I1688" s="85" t="s">
        <v>10414</v>
      </c>
      <c r="J1688" s="85">
        <v>144</v>
      </c>
      <c r="K1688" s="118" t="s">
        <v>12524</v>
      </c>
      <c r="L1688" s="65" t="s">
        <v>229</v>
      </c>
      <c r="M1688" s="65" t="s">
        <v>3125</v>
      </c>
      <c r="N1688" s="65" t="s">
        <v>9188</v>
      </c>
      <c r="O1688" s="125"/>
    </row>
    <row r="1689" spans="1:15" s="66" customFormat="1" ht="16.5" customHeight="1" x14ac:dyDescent="0.35">
      <c r="A1689" s="59" t="s">
        <v>11761</v>
      </c>
      <c r="B1689" s="85" t="s">
        <v>11762</v>
      </c>
      <c r="C1689" s="118" t="s">
        <v>245</v>
      </c>
      <c r="D1689" s="85" t="s">
        <v>3046</v>
      </c>
      <c r="E1689" s="85" t="s">
        <v>12091</v>
      </c>
      <c r="F1689" s="85" t="s">
        <v>12092</v>
      </c>
      <c r="G1689" s="85" t="s">
        <v>19243</v>
      </c>
      <c r="H1689" s="85" t="s">
        <v>233</v>
      </c>
      <c r="I1689" s="85" t="s">
        <v>10414</v>
      </c>
      <c r="J1689" s="85">
        <v>144</v>
      </c>
      <c r="K1689" s="118" t="s">
        <v>12524</v>
      </c>
      <c r="L1689" s="65" t="s">
        <v>245</v>
      </c>
      <c r="M1689" s="65" t="s">
        <v>3125</v>
      </c>
      <c r="N1689" s="65" t="s">
        <v>9188</v>
      </c>
      <c r="O1689" s="125"/>
    </row>
    <row r="1690" spans="1:15" s="66" customFormat="1" ht="16.5" customHeight="1" x14ac:dyDescent="0.35">
      <c r="A1690" s="59" t="s">
        <v>11763</v>
      </c>
      <c r="B1690" s="85" t="s">
        <v>11764</v>
      </c>
      <c r="C1690" s="118" t="s">
        <v>250</v>
      </c>
      <c r="D1690" s="85" t="s">
        <v>3046</v>
      </c>
      <c r="E1690" s="85" t="s">
        <v>12093</v>
      </c>
      <c r="F1690" s="85" t="s">
        <v>12094</v>
      </c>
      <c r="G1690" s="85" t="s">
        <v>19244</v>
      </c>
      <c r="H1690" s="85" t="s">
        <v>233</v>
      </c>
      <c r="I1690" s="85" t="s">
        <v>10414</v>
      </c>
      <c r="J1690" s="85">
        <v>144</v>
      </c>
      <c r="K1690" s="118" t="s">
        <v>12524</v>
      </c>
      <c r="L1690" s="65" t="s">
        <v>250</v>
      </c>
      <c r="M1690" s="65" t="s">
        <v>3125</v>
      </c>
      <c r="N1690" s="65" t="s">
        <v>9188</v>
      </c>
      <c r="O1690" s="125"/>
    </row>
    <row r="1691" spans="1:15" s="66" customFormat="1" ht="16.5" customHeight="1" x14ac:dyDescent="0.35">
      <c r="A1691" s="59" t="s">
        <v>1594</v>
      </c>
      <c r="B1691" s="85" t="s">
        <v>1596</v>
      </c>
      <c r="C1691" s="118" t="s">
        <v>617</v>
      </c>
      <c r="D1691" s="85" t="s">
        <v>3046</v>
      </c>
      <c r="E1691" s="85" t="s">
        <v>1598</v>
      </c>
      <c r="F1691" s="85" t="s">
        <v>1597</v>
      </c>
      <c r="G1691" s="85" t="s">
        <v>19245</v>
      </c>
      <c r="H1691" s="85" t="s">
        <v>664</v>
      </c>
      <c r="I1691" s="85" t="s">
        <v>10414</v>
      </c>
      <c r="J1691" s="85">
        <v>144</v>
      </c>
      <c r="K1691" s="118" t="s">
        <v>12515</v>
      </c>
      <c r="L1691" s="65" t="s">
        <v>617</v>
      </c>
      <c r="M1691" s="65" t="s">
        <v>3125</v>
      </c>
      <c r="N1691" s="65" t="s">
        <v>1595</v>
      </c>
      <c r="O1691" s="125"/>
    </row>
    <row r="1692" spans="1:15" s="66" customFormat="1" ht="16.5" customHeight="1" x14ac:dyDescent="0.35">
      <c r="A1692" s="59" t="s">
        <v>1600</v>
      </c>
      <c r="B1692" s="85" t="s">
        <v>1601</v>
      </c>
      <c r="C1692" s="118" t="s">
        <v>225</v>
      </c>
      <c r="D1692" s="85" t="s">
        <v>3046</v>
      </c>
      <c r="E1692" s="85" t="s">
        <v>1603</v>
      </c>
      <c r="F1692" s="85" t="s">
        <v>1602</v>
      </c>
      <c r="G1692" s="85" t="s">
        <v>19246</v>
      </c>
      <c r="H1692" s="85" t="s">
        <v>664</v>
      </c>
      <c r="I1692" s="85" t="s">
        <v>10414</v>
      </c>
      <c r="J1692" s="85">
        <v>144</v>
      </c>
      <c r="K1692" s="118" t="s">
        <v>12515</v>
      </c>
      <c r="L1692" s="65" t="s">
        <v>225</v>
      </c>
      <c r="M1692" s="65" t="s">
        <v>3125</v>
      </c>
      <c r="N1692" s="65" t="s">
        <v>1595</v>
      </c>
      <c r="O1692" s="125"/>
    </row>
    <row r="1693" spans="1:15" s="66" customFormat="1" ht="16.5" customHeight="1" x14ac:dyDescent="0.35">
      <c r="A1693" s="59" t="s">
        <v>1604</v>
      </c>
      <c r="B1693" s="85" t="s">
        <v>1605</v>
      </c>
      <c r="C1693" s="118" t="s">
        <v>227</v>
      </c>
      <c r="D1693" s="85" t="s">
        <v>3046</v>
      </c>
      <c r="E1693" s="85" t="s">
        <v>1607</v>
      </c>
      <c r="F1693" s="85" t="s">
        <v>1606</v>
      </c>
      <c r="G1693" s="85" t="s">
        <v>19247</v>
      </c>
      <c r="H1693" s="85" t="s">
        <v>664</v>
      </c>
      <c r="I1693" s="85" t="s">
        <v>10414</v>
      </c>
      <c r="J1693" s="85">
        <v>144</v>
      </c>
      <c r="K1693" s="118" t="s">
        <v>12515</v>
      </c>
      <c r="L1693" s="65" t="s">
        <v>227</v>
      </c>
      <c r="M1693" s="65" t="s">
        <v>3125</v>
      </c>
      <c r="N1693" s="65" t="s">
        <v>1595</v>
      </c>
      <c r="O1693" s="125"/>
    </row>
    <row r="1694" spans="1:15" s="66" customFormat="1" ht="16.5" customHeight="1" x14ac:dyDescent="0.35">
      <c r="A1694" s="59" t="s">
        <v>1608</v>
      </c>
      <c r="B1694" s="85" t="s">
        <v>1609</v>
      </c>
      <c r="C1694" s="118" t="s">
        <v>229</v>
      </c>
      <c r="D1694" s="85" t="s">
        <v>3046</v>
      </c>
      <c r="E1694" s="85" t="s">
        <v>1611</v>
      </c>
      <c r="F1694" s="85" t="s">
        <v>1610</v>
      </c>
      <c r="G1694" s="85" t="s">
        <v>19248</v>
      </c>
      <c r="H1694" s="85" t="s">
        <v>664</v>
      </c>
      <c r="I1694" s="85" t="s">
        <v>10414</v>
      </c>
      <c r="J1694" s="85">
        <v>144</v>
      </c>
      <c r="K1694" s="118" t="s">
        <v>12515</v>
      </c>
      <c r="L1694" s="65" t="s">
        <v>229</v>
      </c>
      <c r="M1694" s="65" t="s">
        <v>3125</v>
      </c>
      <c r="N1694" s="65" t="s">
        <v>1595</v>
      </c>
      <c r="O1694" s="125"/>
    </row>
    <row r="1695" spans="1:15" s="66" customFormat="1" ht="16.5" customHeight="1" x14ac:dyDescent="0.35">
      <c r="A1695" s="59" t="s">
        <v>1612</v>
      </c>
      <c r="B1695" s="85" t="s">
        <v>1613</v>
      </c>
      <c r="C1695" s="118" t="s">
        <v>245</v>
      </c>
      <c r="D1695" s="85" t="s">
        <v>3046</v>
      </c>
      <c r="E1695" s="85" t="s">
        <v>1615</v>
      </c>
      <c r="F1695" s="85" t="s">
        <v>1614</v>
      </c>
      <c r="G1695" s="85" t="s">
        <v>19249</v>
      </c>
      <c r="H1695" s="85" t="s">
        <v>664</v>
      </c>
      <c r="I1695" s="85" t="s">
        <v>10414</v>
      </c>
      <c r="J1695" s="85">
        <v>144</v>
      </c>
      <c r="K1695" s="118" t="s">
        <v>12515</v>
      </c>
      <c r="L1695" s="65" t="s">
        <v>245</v>
      </c>
      <c r="M1695" s="65" t="s">
        <v>3125</v>
      </c>
      <c r="N1695" s="65" t="s">
        <v>1595</v>
      </c>
      <c r="O1695" s="125"/>
    </row>
    <row r="1696" spans="1:15" s="66" customFormat="1" ht="16.5" customHeight="1" x14ac:dyDescent="0.35">
      <c r="A1696" s="59" t="s">
        <v>4717</v>
      </c>
      <c r="B1696" s="85" t="s">
        <v>4718</v>
      </c>
      <c r="C1696" s="118" t="s">
        <v>617</v>
      </c>
      <c r="D1696" s="85" t="s">
        <v>3046</v>
      </c>
      <c r="E1696" s="85" t="s">
        <v>4720</v>
      </c>
      <c r="F1696" s="85" t="s">
        <v>4719</v>
      </c>
      <c r="G1696" s="85" t="s">
        <v>19250</v>
      </c>
      <c r="H1696" s="85" t="s">
        <v>233</v>
      </c>
      <c r="I1696" s="85" t="s">
        <v>10414</v>
      </c>
      <c r="J1696" s="85">
        <v>144</v>
      </c>
      <c r="K1696" s="118" t="s">
        <v>5129</v>
      </c>
      <c r="L1696" s="65" t="s">
        <v>617</v>
      </c>
      <c r="M1696" s="65" t="s">
        <v>3125</v>
      </c>
      <c r="N1696" s="65" t="s">
        <v>1580</v>
      </c>
      <c r="O1696" s="125"/>
    </row>
    <row r="1697" spans="1:15" s="66" customFormat="1" ht="16.5" customHeight="1" x14ac:dyDescent="0.35">
      <c r="A1697" s="59" t="s">
        <v>4721</v>
      </c>
      <c r="B1697" s="85" t="s">
        <v>4722</v>
      </c>
      <c r="C1697" s="118" t="s">
        <v>225</v>
      </c>
      <c r="D1697" s="85" t="s">
        <v>3046</v>
      </c>
      <c r="E1697" s="85" t="s">
        <v>4724</v>
      </c>
      <c r="F1697" s="85" t="s">
        <v>4723</v>
      </c>
      <c r="G1697" s="85" t="s">
        <v>19251</v>
      </c>
      <c r="H1697" s="85" t="s">
        <v>233</v>
      </c>
      <c r="I1697" s="85" t="s">
        <v>10414</v>
      </c>
      <c r="J1697" s="85">
        <v>144</v>
      </c>
      <c r="K1697" s="118" t="s">
        <v>5129</v>
      </c>
      <c r="L1697" s="65" t="s">
        <v>225</v>
      </c>
      <c r="M1697" s="65" t="s">
        <v>3125</v>
      </c>
      <c r="N1697" s="65" t="s">
        <v>1580</v>
      </c>
      <c r="O1697" s="125"/>
    </row>
    <row r="1698" spans="1:15" s="66" customFormat="1" ht="16.5" customHeight="1" x14ac:dyDescent="0.35">
      <c r="A1698" s="59" t="s">
        <v>4725</v>
      </c>
      <c r="B1698" s="85" t="s">
        <v>4726</v>
      </c>
      <c r="C1698" s="118" t="s">
        <v>227</v>
      </c>
      <c r="D1698" s="85" t="s">
        <v>3046</v>
      </c>
      <c r="E1698" s="85" t="s">
        <v>4728</v>
      </c>
      <c r="F1698" s="85" t="s">
        <v>4727</v>
      </c>
      <c r="G1698" s="85" t="s">
        <v>19252</v>
      </c>
      <c r="H1698" s="85" t="s">
        <v>233</v>
      </c>
      <c r="I1698" s="85" t="s">
        <v>10414</v>
      </c>
      <c r="J1698" s="85">
        <v>144</v>
      </c>
      <c r="K1698" s="118" t="s">
        <v>5129</v>
      </c>
      <c r="L1698" s="65" t="s">
        <v>227</v>
      </c>
      <c r="M1698" s="65" t="s">
        <v>3125</v>
      </c>
      <c r="N1698" s="65" t="s">
        <v>1580</v>
      </c>
      <c r="O1698" s="125"/>
    </row>
    <row r="1699" spans="1:15" s="66" customFormat="1" ht="16.5" customHeight="1" x14ac:dyDescent="0.35">
      <c r="A1699" s="59" t="s">
        <v>4729</v>
      </c>
      <c r="B1699" s="85" t="s">
        <v>4730</v>
      </c>
      <c r="C1699" s="118" t="s">
        <v>229</v>
      </c>
      <c r="D1699" s="85" t="s">
        <v>3046</v>
      </c>
      <c r="E1699" s="85" t="s">
        <v>4732</v>
      </c>
      <c r="F1699" s="85" t="s">
        <v>4731</v>
      </c>
      <c r="G1699" s="85" t="s">
        <v>19253</v>
      </c>
      <c r="H1699" s="85" t="s">
        <v>233</v>
      </c>
      <c r="I1699" s="85" t="s">
        <v>10414</v>
      </c>
      <c r="J1699" s="85">
        <v>144</v>
      </c>
      <c r="K1699" s="118" t="s">
        <v>5129</v>
      </c>
      <c r="L1699" s="65" t="s">
        <v>229</v>
      </c>
      <c r="M1699" s="65" t="s">
        <v>3125</v>
      </c>
      <c r="N1699" s="65" t="s">
        <v>1580</v>
      </c>
      <c r="O1699" s="125"/>
    </row>
    <row r="1700" spans="1:15" s="66" customFormat="1" ht="16.5" customHeight="1" x14ac:dyDescent="0.35">
      <c r="A1700" s="59" t="s">
        <v>4733</v>
      </c>
      <c r="B1700" s="85" t="s">
        <v>4734</v>
      </c>
      <c r="C1700" s="118" t="s">
        <v>245</v>
      </c>
      <c r="D1700" s="85" t="s">
        <v>3046</v>
      </c>
      <c r="E1700" s="85" t="s">
        <v>4736</v>
      </c>
      <c r="F1700" s="85" t="s">
        <v>4735</v>
      </c>
      <c r="G1700" s="85" t="s">
        <v>19254</v>
      </c>
      <c r="H1700" s="85" t="s">
        <v>233</v>
      </c>
      <c r="I1700" s="85" t="s">
        <v>10414</v>
      </c>
      <c r="J1700" s="85">
        <v>144</v>
      </c>
      <c r="K1700" s="118" t="s">
        <v>5129</v>
      </c>
      <c r="L1700" s="65" t="s">
        <v>245</v>
      </c>
      <c r="M1700" s="65" t="s">
        <v>3125</v>
      </c>
      <c r="N1700" s="65" t="s">
        <v>1580</v>
      </c>
      <c r="O1700" s="125"/>
    </row>
    <row r="1701" spans="1:15" s="66" customFormat="1" ht="16.5" customHeight="1" x14ac:dyDescent="0.35">
      <c r="A1701" s="59" t="s">
        <v>4737</v>
      </c>
      <c r="B1701" s="85" t="s">
        <v>4738</v>
      </c>
      <c r="C1701" s="118" t="s">
        <v>250</v>
      </c>
      <c r="D1701" s="85" t="s">
        <v>3046</v>
      </c>
      <c r="E1701" s="85" t="s">
        <v>4740</v>
      </c>
      <c r="F1701" s="85" t="s">
        <v>4739</v>
      </c>
      <c r="G1701" s="85" t="s">
        <v>19255</v>
      </c>
      <c r="H1701" s="85" t="s">
        <v>233</v>
      </c>
      <c r="I1701" s="85" t="s">
        <v>10414</v>
      </c>
      <c r="J1701" s="85">
        <v>144</v>
      </c>
      <c r="K1701" s="118" t="s">
        <v>5129</v>
      </c>
      <c r="L1701" s="65" t="s">
        <v>250</v>
      </c>
      <c r="M1701" s="65" t="s">
        <v>3125</v>
      </c>
      <c r="N1701" s="65" t="s">
        <v>1580</v>
      </c>
      <c r="O1701" s="125"/>
    </row>
    <row r="1702" spans="1:15" s="66" customFormat="1" ht="16.5" customHeight="1" x14ac:dyDescent="0.35">
      <c r="A1702" s="59" t="s">
        <v>9808</v>
      </c>
      <c r="B1702" s="85" t="s">
        <v>10379</v>
      </c>
      <c r="C1702" s="118" t="s">
        <v>617</v>
      </c>
      <c r="D1702" s="85" t="s">
        <v>10431</v>
      </c>
      <c r="E1702" s="85" t="s">
        <v>9810</v>
      </c>
      <c r="F1702" s="85" t="s">
        <v>9809</v>
      </c>
      <c r="G1702" s="85" t="s">
        <v>19256</v>
      </c>
      <c r="H1702" s="85" t="s">
        <v>664</v>
      </c>
      <c r="I1702" s="85" t="s">
        <v>10414</v>
      </c>
      <c r="J1702" s="85">
        <v>144</v>
      </c>
      <c r="K1702" s="118" t="s">
        <v>12521</v>
      </c>
      <c r="L1702" s="65" t="s">
        <v>617</v>
      </c>
      <c r="M1702" s="65" t="s">
        <v>3125</v>
      </c>
      <c r="N1702" s="65" t="s">
        <v>6078</v>
      </c>
      <c r="O1702" s="125"/>
    </row>
    <row r="1703" spans="1:15" s="66" customFormat="1" ht="16.5" customHeight="1" x14ac:dyDescent="0.35">
      <c r="A1703" s="59" t="s">
        <v>9811</v>
      </c>
      <c r="B1703" s="85" t="s">
        <v>10380</v>
      </c>
      <c r="C1703" s="118" t="s">
        <v>225</v>
      </c>
      <c r="D1703" s="85" t="s">
        <v>10431</v>
      </c>
      <c r="E1703" s="85" t="s">
        <v>9813</v>
      </c>
      <c r="F1703" s="85" t="s">
        <v>9812</v>
      </c>
      <c r="G1703" s="85" t="s">
        <v>19257</v>
      </c>
      <c r="H1703" s="85" t="s">
        <v>664</v>
      </c>
      <c r="I1703" s="85" t="s">
        <v>10414</v>
      </c>
      <c r="J1703" s="85">
        <v>144</v>
      </c>
      <c r="K1703" s="118" t="s">
        <v>12521</v>
      </c>
      <c r="L1703" s="65" t="s">
        <v>225</v>
      </c>
      <c r="M1703" s="65" t="s">
        <v>3125</v>
      </c>
      <c r="N1703" s="65" t="s">
        <v>6078</v>
      </c>
      <c r="O1703" s="125"/>
    </row>
    <row r="1704" spans="1:15" s="66" customFormat="1" ht="16.5" customHeight="1" x14ac:dyDescent="0.35">
      <c r="A1704" s="59" t="s">
        <v>9814</v>
      </c>
      <c r="B1704" s="85" t="s">
        <v>10381</v>
      </c>
      <c r="C1704" s="118" t="s">
        <v>227</v>
      </c>
      <c r="D1704" s="85" t="s">
        <v>10431</v>
      </c>
      <c r="E1704" s="85" t="s">
        <v>9816</v>
      </c>
      <c r="F1704" s="85" t="s">
        <v>9815</v>
      </c>
      <c r="G1704" s="85" t="s">
        <v>19258</v>
      </c>
      <c r="H1704" s="85" t="s">
        <v>664</v>
      </c>
      <c r="I1704" s="85" t="s">
        <v>10414</v>
      </c>
      <c r="J1704" s="85">
        <v>144</v>
      </c>
      <c r="K1704" s="118" t="s">
        <v>12521</v>
      </c>
      <c r="L1704" s="65" t="s">
        <v>227</v>
      </c>
      <c r="M1704" s="65" t="s">
        <v>3125</v>
      </c>
      <c r="N1704" s="65" t="s">
        <v>6078</v>
      </c>
      <c r="O1704" s="125"/>
    </row>
    <row r="1705" spans="1:15" s="66" customFormat="1" ht="16.5" customHeight="1" x14ac:dyDescent="0.35">
      <c r="A1705" s="59" t="s">
        <v>9817</v>
      </c>
      <c r="B1705" s="85" t="s">
        <v>10382</v>
      </c>
      <c r="C1705" s="118" t="s">
        <v>229</v>
      </c>
      <c r="D1705" s="85" t="s">
        <v>10431</v>
      </c>
      <c r="E1705" s="85" t="s">
        <v>9819</v>
      </c>
      <c r="F1705" s="85" t="s">
        <v>9818</v>
      </c>
      <c r="G1705" s="85" t="s">
        <v>19259</v>
      </c>
      <c r="H1705" s="85" t="s">
        <v>664</v>
      </c>
      <c r="I1705" s="85" t="s">
        <v>10414</v>
      </c>
      <c r="J1705" s="85">
        <v>144</v>
      </c>
      <c r="K1705" s="118" t="s">
        <v>12521</v>
      </c>
      <c r="L1705" s="65" t="s">
        <v>229</v>
      </c>
      <c r="M1705" s="65" t="s">
        <v>3125</v>
      </c>
      <c r="N1705" s="65" t="s">
        <v>6078</v>
      </c>
      <c r="O1705" s="125"/>
    </row>
    <row r="1706" spans="1:15" s="66" customFormat="1" ht="16.5" customHeight="1" x14ac:dyDescent="0.35">
      <c r="A1706" s="59" t="s">
        <v>9820</v>
      </c>
      <c r="B1706" s="85" t="s">
        <v>10383</v>
      </c>
      <c r="C1706" s="118" t="s">
        <v>245</v>
      </c>
      <c r="D1706" s="85" t="s">
        <v>10431</v>
      </c>
      <c r="E1706" s="85" t="s">
        <v>9822</v>
      </c>
      <c r="F1706" s="85" t="s">
        <v>9821</v>
      </c>
      <c r="G1706" s="85" t="s">
        <v>19260</v>
      </c>
      <c r="H1706" s="85" t="s">
        <v>664</v>
      </c>
      <c r="I1706" s="85" t="s">
        <v>10414</v>
      </c>
      <c r="J1706" s="85">
        <v>144</v>
      </c>
      <c r="K1706" s="118" t="s">
        <v>12521</v>
      </c>
      <c r="L1706" s="65" t="s">
        <v>245</v>
      </c>
      <c r="M1706" s="65" t="s">
        <v>3125</v>
      </c>
      <c r="N1706" s="65" t="s">
        <v>6078</v>
      </c>
      <c r="O1706" s="125"/>
    </row>
    <row r="1707" spans="1:15" s="66" customFormat="1" ht="16.5" customHeight="1" x14ac:dyDescent="0.35">
      <c r="A1707" s="59" t="s">
        <v>9823</v>
      </c>
      <c r="B1707" s="85" t="s">
        <v>10384</v>
      </c>
      <c r="C1707" s="118" t="s">
        <v>250</v>
      </c>
      <c r="D1707" s="85" t="s">
        <v>10431</v>
      </c>
      <c r="E1707" s="85" t="s">
        <v>9825</v>
      </c>
      <c r="F1707" s="85" t="s">
        <v>9824</v>
      </c>
      <c r="G1707" s="85" t="s">
        <v>19261</v>
      </c>
      <c r="H1707" s="85" t="s">
        <v>664</v>
      </c>
      <c r="I1707" s="85" t="s">
        <v>10414</v>
      </c>
      <c r="J1707" s="85">
        <v>144</v>
      </c>
      <c r="K1707" s="118" t="s">
        <v>12521</v>
      </c>
      <c r="L1707" s="65" t="s">
        <v>250</v>
      </c>
      <c r="M1707" s="65" t="s">
        <v>3125</v>
      </c>
      <c r="N1707" s="65" t="s">
        <v>6078</v>
      </c>
      <c r="O1707" s="125"/>
    </row>
    <row r="1708" spans="1:15" s="66" customFormat="1" ht="16.5" customHeight="1" x14ac:dyDescent="0.35">
      <c r="A1708" s="59" t="s">
        <v>6273</v>
      </c>
      <c r="B1708" s="85" t="s">
        <v>6274</v>
      </c>
      <c r="C1708" s="118" t="s">
        <v>617</v>
      </c>
      <c r="D1708" s="85" t="s">
        <v>10431</v>
      </c>
      <c r="E1708" s="85" t="s">
        <v>6276</v>
      </c>
      <c r="F1708" s="85" t="s">
        <v>6275</v>
      </c>
      <c r="G1708" s="85" t="s">
        <v>19262</v>
      </c>
      <c r="H1708" s="85" t="s">
        <v>664</v>
      </c>
      <c r="I1708" s="85" t="s">
        <v>10414</v>
      </c>
      <c r="J1708" s="85">
        <v>144</v>
      </c>
      <c r="K1708" s="118" t="s">
        <v>12521</v>
      </c>
      <c r="L1708" s="65" t="s">
        <v>617</v>
      </c>
      <c r="M1708" s="65" t="s">
        <v>3125</v>
      </c>
      <c r="N1708" s="65" t="s">
        <v>4716</v>
      </c>
      <c r="O1708" s="125"/>
    </row>
    <row r="1709" spans="1:15" s="66" customFormat="1" ht="16.5" customHeight="1" x14ac:dyDescent="0.35">
      <c r="A1709" s="59" t="s">
        <v>6277</v>
      </c>
      <c r="B1709" s="85" t="s">
        <v>6278</v>
      </c>
      <c r="C1709" s="118" t="s">
        <v>225</v>
      </c>
      <c r="D1709" s="85" t="s">
        <v>10431</v>
      </c>
      <c r="E1709" s="85" t="s">
        <v>6280</v>
      </c>
      <c r="F1709" s="85" t="s">
        <v>6279</v>
      </c>
      <c r="G1709" s="85" t="s">
        <v>19263</v>
      </c>
      <c r="H1709" s="85" t="s">
        <v>664</v>
      </c>
      <c r="I1709" s="85" t="s">
        <v>10414</v>
      </c>
      <c r="J1709" s="85">
        <v>144</v>
      </c>
      <c r="K1709" s="118" t="s">
        <v>12521</v>
      </c>
      <c r="L1709" s="65" t="s">
        <v>225</v>
      </c>
      <c r="M1709" s="65" t="s">
        <v>3125</v>
      </c>
      <c r="N1709" s="65" t="s">
        <v>4716</v>
      </c>
      <c r="O1709" s="125"/>
    </row>
    <row r="1710" spans="1:15" s="66" customFormat="1" ht="16.5" customHeight="1" x14ac:dyDescent="0.35">
      <c r="A1710" s="59" t="s">
        <v>6281</v>
      </c>
      <c r="B1710" s="85" t="s">
        <v>6282</v>
      </c>
      <c r="C1710" s="118" t="s">
        <v>227</v>
      </c>
      <c r="D1710" s="85" t="s">
        <v>10431</v>
      </c>
      <c r="E1710" s="85" t="s">
        <v>6284</v>
      </c>
      <c r="F1710" s="85" t="s">
        <v>6283</v>
      </c>
      <c r="G1710" s="85" t="s">
        <v>19264</v>
      </c>
      <c r="H1710" s="85" t="s">
        <v>664</v>
      </c>
      <c r="I1710" s="85" t="s">
        <v>10414</v>
      </c>
      <c r="J1710" s="85">
        <v>144</v>
      </c>
      <c r="K1710" s="118" t="s">
        <v>12521</v>
      </c>
      <c r="L1710" s="65" t="s">
        <v>227</v>
      </c>
      <c r="M1710" s="65" t="s">
        <v>3125</v>
      </c>
      <c r="N1710" s="65" t="s">
        <v>4716</v>
      </c>
      <c r="O1710" s="125"/>
    </row>
    <row r="1711" spans="1:15" s="66" customFormat="1" ht="16.5" customHeight="1" x14ac:dyDescent="0.35">
      <c r="A1711" s="59" t="s">
        <v>6285</v>
      </c>
      <c r="B1711" s="85" t="s">
        <v>6286</v>
      </c>
      <c r="C1711" s="118" t="s">
        <v>229</v>
      </c>
      <c r="D1711" s="85" t="s">
        <v>10431</v>
      </c>
      <c r="E1711" s="85" t="s">
        <v>6288</v>
      </c>
      <c r="F1711" s="85" t="s">
        <v>6287</v>
      </c>
      <c r="G1711" s="85" t="s">
        <v>19265</v>
      </c>
      <c r="H1711" s="85" t="s">
        <v>664</v>
      </c>
      <c r="I1711" s="85" t="s">
        <v>10414</v>
      </c>
      <c r="J1711" s="85">
        <v>144</v>
      </c>
      <c r="K1711" s="118" t="s">
        <v>12521</v>
      </c>
      <c r="L1711" s="65" t="s">
        <v>229</v>
      </c>
      <c r="M1711" s="65" t="s">
        <v>3125</v>
      </c>
      <c r="N1711" s="65" t="s">
        <v>4716</v>
      </c>
      <c r="O1711" s="125"/>
    </row>
    <row r="1712" spans="1:15" s="66" customFormat="1" ht="16.5" customHeight="1" x14ac:dyDescent="0.35">
      <c r="A1712" s="59" t="s">
        <v>6265</v>
      </c>
      <c r="B1712" s="85" t="s">
        <v>6266</v>
      </c>
      <c r="C1712" s="118" t="s">
        <v>245</v>
      </c>
      <c r="D1712" s="85" t="s">
        <v>10431</v>
      </c>
      <c r="E1712" s="85" t="s">
        <v>6268</v>
      </c>
      <c r="F1712" s="85" t="s">
        <v>6267</v>
      </c>
      <c r="G1712" s="85" t="s">
        <v>19266</v>
      </c>
      <c r="H1712" s="85" t="s">
        <v>664</v>
      </c>
      <c r="I1712" s="85" t="s">
        <v>10414</v>
      </c>
      <c r="J1712" s="85">
        <v>144</v>
      </c>
      <c r="K1712" s="118" t="s">
        <v>12521</v>
      </c>
      <c r="L1712" s="65" t="s">
        <v>245</v>
      </c>
      <c r="M1712" s="65" t="s">
        <v>3125</v>
      </c>
      <c r="N1712" s="65" t="s">
        <v>4716</v>
      </c>
      <c r="O1712" s="125"/>
    </row>
    <row r="1713" spans="1:15" s="66" customFormat="1" ht="16.5" customHeight="1" x14ac:dyDescent="0.35">
      <c r="A1713" s="59" t="s">
        <v>6269</v>
      </c>
      <c r="B1713" s="85" t="s">
        <v>6270</v>
      </c>
      <c r="C1713" s="118" t="s">
        <v>250</v>
      </c>
      <c r="D1713" s="85" t="s">
        <v>10431</v>
      </c>
      <c r="E1713" s="85" t="s">
        <v>6272</v>
      </c>
      <c r="F1713" s="85" t="s">
        <v>6271</v>
      </c>
      <c r="G1713" s="85" t="s">
        <v>19267</v>
      </c>
      <c r="H1713" s="85" t="s">
        <v>664</v>
      </c>
      <c r="I1713" s="85" t="s">
        <v>10414</v>
      </c>
      <c r="J1713" s="85">
        <v>144</v>
      </c>
      <c r="K1713" s="118" t="s">
        <v>12521</v>
      </c>
      <c r="L1713" s="65" t="s">
        <v>250</v>
      </c>
      <c r="M1713" s="65" t="s">
        <v>3125</v>
      </c>
      <c r="N1713" s="65" t="s">
        <v>4716</v>
      </c>
      <c r="O1713" s="125"/>
    </row>
    <row r="1714" spans="1:15" s="66" customFormat="1" ht="16.5" customHeight="1" x14ac:dyDescent="0.35">
      <c r="A1714" s="59" t="s">
        <v>6293</v>
      </c>
      <c r="B1714" s="85" t="s">
        <v>10363</v>
      </c>
      <c r="C1714" s="118" t="s">
        <v>617</v>
      </c>
      <c r="D1714" s="85" t="s">
        <v>10431</v>
      </c>
      <c r="E1714" s="85" t="s">
        <v>12095</v>
      </c>
      <c r="F1714" s="85" t="s">
        <v>12096</v>
      </c>
      <c r="G1714" s="85" t="s">
        <v>19268</v>
      </c>
      <c r="H1714" s="85" t="s">
        <v>664</v>
      </c>
      <c r="I1714" s="85" t="s">
        <v>10414</v>
      </c>
      <c r="J1714" s="85">
        <v>144</v>
      </c>
      <c r="K1714" s="118" t="s">
        <v>12521</v>
      </c>
      <c r="L1714" s="65" t="s">
        <v>617</v>
      </c>
      <c r="M1714" s="65" t="s">
        <v>3125</v>
      </c>
      <c r="N1714" s="65" t="s">
        <v>6257</v>
      </c>
      <c r="O1714" s="125"/>
    </row>
    <row r="1715" spans="1:15" s="66" customFormat="1" ht="16.5" customHeight="1" x14ac:dyDescent="0.35">
      <c r="A1715" s="59" t="s">
        <v>6294</v>
      </c>
      <c r="B1715" s="85" t="s">
        <v>6295</v>
      </c>
      <c r="C1715" s="118" t="s">
        <v>225</v>
      </c>
      <c r="D1715" s="85" t="s">
        <v>10431</v>
      </c>
      <c r="E1715" s="85" t="s">
        <v>12097</v>
      </c>
      <c r="F1715" s="85" t="s">
        <v>12098</v>
      </c>
      <c r="G1715" s="85" t="s">
        <v>19269</v>
      </c>
      <c r="H1715" s="85" t="s">
        <v>664</v>
      </c>
      <c r="I1715" s="85" t="s">
        <v>10414</v>
      </c>
      <c r="J1715" s="85">
        <v>144</v>
      </c>
      <c r="K1715" s="118" t="s">
        <v>12521</v>
      </c>
      <c r="L1715" s="65" t="s">
        <v>225</v>
      </c>
      <c r="M1715" s="65" t="s">
        <v>3125</v>
      </c>
      <c r="N1715" s="65" t="s">
        <v>6257</v>
      </c>
      <c r="O1715" s="125"/>
    </row>
    <row r="1716" spans="1:15" s="66" customFormat="1" ht="16.5" customHeight="1" x14ac:dyDescent="0.35">
      <c r="A1716" s="59" t="s">
        <v>6296</v>
      </c>
      <c r="B1716" s="85" t="s">
        <v>6297</v>
      </c>
      <c r="C1716" s="118" t="s">
        <v>227</v>
      </c>
      <c r="D1716" s="85" t="s">
        <v>10431</v>
      </c>
      <c r="E1716" s="85" t="s">
        <v>12099</v>
      </c>
      <c r="F1716" s="85" t="s">
        <v>12100</v>
      </c>
      <c r="G1716" s="85" t="s">
        <v>19270</v>
      </c>
      <c r="H1716" s="85" t="s">
        <v>664</v>
      </c>
      <c r="I1716" s="85" t="s">
        <v>10414</v>
      </c>
      <c r="J1716" s="85">
        <v>144</v>
      </c>
      <c r="K1716" s="118" t="s">
        <v>12521</v>
      </c>
      <c r="L1716" s="65" t="s">
        <v>227</v>
      </c>
      <c r="M1716" s="65" t="s">
        <v>3125</v>
      </c>
      <c r="N1716" s="65" t="s">
        <v>6257</v>
      </c>
      <c r="O1716" s="125"/>
    </row>
    <row r="1717" spans="1:15" s="66" customFormat="1" ht="16.5" customHeight="1" x14ac:dyDescent="0.35">
      <c r="A1717" s="59" t="s">
        <v>6298</v>
      </c>
      <c r="B1717" s="85" t="s">
        <v>6299</v>
      </c>
      <c r="C1717" s="118" t="s">
        <v>229</v>
      </c>
      <c r="D1717" s="85" t="s">
        <v>10431</v>
      </c>
      <c r="E1717" s="85" t="s">
        <v>12101</v>
      </c>
      <c r="F1717" s="85" t="s">
        <v>12102</v>
      </c>
      <c r="G1717" s="85" t="s">
        <v>19271</v>
      </c>
      <c r="H1717" s="85" t="s">
        <v>664</v>
      </c>
      <c r="I1717" s="85" t="s">
        <v>10414</v>
      </c>
      <c r="J1717" s="85">
        <v>144</v>
      </c>
      <c r="K1717" s="118" t="s">
        <v>12521</v>
      </c>
      <c r="L1717" s="65" t="s">
        <v>229</v>
      </c>
      <c r="M1717" s="65" t="s">
        <v>3125</v>
      </c>
      <c r="N1717" s="65" t="s">
        <v>6257</v>
      </c>
      <c r="O1717" s="125"/>
    </row>
    <row r="1718" spans="1:15" s="66" customFormat="1" ht="16.5" customHeight="1" x14ac:dyDescent="0.35">
      <c r="A1718" s="59" t="s">
        <v>6289</v>
      </c>
      <c r="B1718" s="85" t="s">
        <v>6290</v>
      </c>
      <c r="C1718" s="118" t="s">
        <v>245</v>
      </c>
      <c r="D1718" s="85" t="s">
        <v>10431</v>
      </c>
      <c r="E1718" s="85" t="s">
        <v>12103</v>
      </c>
      <c r="F1718" s="85" t="s">
        <v>12104</v>
      </c>
      <c r="G1718" s="85" t="s">
        <v>19272</v>
      </c>
      <c r="H1718" s="85" t="s">
        <v>664</v>
      </c>
      <c r="I1718" s="85" t="s">
        <v>10414</v>
      </c>
      <c r="J1718" s="85">
        <v>144</v>
      </c>
      <c r="K1718" s="118" t="s">
        <v>12521</v>
      </c>
      <c r="L1718" s="65" t="s">
        <v>245</v>
      </c>
      <c r="M1718" s="65" t="s">
        <v>3125</v>
      </c>
      <c r="N1718" s="65" t="s">
        <v>6257</v>
      </c>
      <c r="O1718" s="125"/>
    </row>
    <row r="1719" spans="1:15" s="66" customFormat="1" ht="16.5" customHeight="1" x14ac:dyDescent="0.35">
      <c r="A1719" s="59" t="s">
        <v>6291</v>
      </c>
      <c r="B1719" s="85" t="s">
        <v>6292</v>
      </c>
      <c r="C1719" s="118" t="s">
        <v>250</v>
      </c>
      <c r="D1719" s="85" t="s">
        <v>10431</v>
      </c>
      <c r="E1719" s="85" t="s">
        <v>12105</v>
      </c>
      <c r="F1719" s="85" t="s">
        <v>12106</v>
      </c>
      <c r="G1719" s="85" t="s">
        <v>19273</v>
      </c>
      <c r="H1719" s="85" t="s">
        <v>664</v>
      </c>
      <c r="I1719" s="85" t="s">
        <v>10414</v>
      </c>
      <c r="J1719" s="85">
        <v>144</v>
      </c>
      <c r="K1719" s="118" t="s">
        <v>12521</v>
      </c>
      <c r="L1719" s="65" t="s">
        <v>250</v>
      </c>
      <c r="M1719" s="65" t="s">
        <v>3125</v>
      </c>
      <c r="N1719" s="65" t="s">
        <v>6257</v>
      </c>
      <c r="O1719" s="125"/>
    </row>
    <row r="1720" spans="1:15" s="66" customFormat="1" ht="16.5" customHeight="1" x14ac:dyDescent="0.35">
      <c r="A1720" s="59" t="s">
        <v>3494</v>
      </c>
      <c r="B1720" s="85" t="s">
        <v>10273</v>
      </c>
      <c r="C1720" s="118" t="s">
        <v>225</v>
      </c>
      <c r="D1720" s="85" t="s">
        <v>10431</v>
      </c>
      <c r="E1720" s="85" t="s">
        <v>3497</v>
      </c>
      <c r="F1720" s="85" t="s">
        <v>3496</v>
      </c>
      <c r="G1720" s="85" t="s">
        <v>19274</v>
      </c>
      <c r="H1720" s="85" t="s">
        <v>664</v>
      </c>
      <c r="I1720" s="85" t="s">
        <v>10414</v>
      </c>
      <c r="J1720" s="85">
        <v>144</v>
      </c>
      <c r="K1720" s="118" t="s">
        <v>12515</v>
      </c>
      <c r="L1720" s="65" t="s">
        <v>225</v>
      </c>
      <c r="M1720" s="65" t="s">
        <v>3125</v>
      </c>
      <c r="N1720" s="65" t="s">
        <v>3495</v>
      </c>
      <c r="O1720" s="125"/>
    </row>
    <row r="1721" spans="1:15" s="66" customFormat="1" ht="16.5" customHeight="1" x14ac:dyDescent="0.35">
      <c r="A1721" s="59" t="s">
        <v>3499</v>
      </c>
      <c r="B1721" s="85" t="s">
        <v>10274</v>
      </c>
      <c r="C1721" s="118" t="s">
        <v>227</v>
      </c>
      <c r="D1721" s="85" t="s">
        <v>10431</v>
      </c>
      <c r="E1721" s="85" t="s">
        <v>3501</v>
      </c>
      <c r="F1721" s="85" t="s">
        <v>3500</v>
      </c>
      <c r="G1721" s="85" t="s">
        <v>19275</v>
      </c>
      <c r="H1721" s="85" t="s">
        <v>664</v>
      </c>
      <c r="I1721" s="85" t="s">
        <v>10414</v>
      </c>
      <c r="J1721" s="85">
        <v>144</v>
      </c>
      <c r="K1721" s="118" t="s">
        <v>12515</v>
      </c>
      <c r="L1721" s="65" t="s">
        <v>227</v>
      </c>
      <c r="M1721" s="65" t="s">
        <v>3125</v>
      </c>
      <c r="N1721" s="65" t="s">
        <v>3495</v>
      </c>
      <c r="O1721" s="125"/>
    </row>
    <row r="1722" spans="1:15" s="66" customFormat="1" ht="16.5" customHeight="1" x14ac:dyDescent="0.35">
      <c r="A1722" s="59" t="s">
        <v>3502</v>
      </c>
      <c r="B1722" s="85" t="s">
        <v>10275</v>
      </c>
      <c r="C1722" s="118" t="s">
        <v>229</v>
      </c>
      <c r="D1722" s="85" t="s">
        <v>10431</v>
      </c>
      <c r="E1722" s="85" t="s">
        <v>3504</v>
      </c>
      <c r="F1722" s="85" t="s">
        <v>3503</v>
      </c>
      <c r="G1722" s="85" t="s">
        <v>19276</v>
      </c>
      <c r="H1722" s="85" t="s">
        <v>664</v>
      </c>
      <c r="I1722" s="85" t="s">
        <v>10414</v>
      </c>
      <c r="J1722" s="85">
        <v>144</v>
      </c>
      <c r="K1722" s="118" t="s">
        <v>12515</v>
      </c>
      <c r="L1722" s="65" t="s">
        <v>229</v>
      </c>
      <c r="M1722" s="65" t="s">
        <v>3125</v>
      </c>
      <c r="N1722" s="65" t="s">
        <v>3495</v>
      </c>
      <c r="O1722" s="125"/>
    </row>
    <row r="1723" spans="1:15" s="66" customFormat="1" ht="16.5" customHeight="1" x14ac:dyDescent="0.35">
      <c r="A1723" s="59" t="s">
        <v>3505</v>
      </c>
      <c r="B1723" s="85" t="s">
        <v>10276</v>
      </c>
      <c r="C1723" s="118" t="s">
        <v>245</v>
      </c>
      <c r="D1723" s="85" t="s">
        <v>10431</v>
      </c>
      <c r="E1723" s="85" t="s">
        <v>3507</v>
      </c>
      <c r="F1723" s="85" t="s">
        <v>3506</v>
      </c>
      <c r="G1723" s="85" t="s">
        <v>19277</v>
      </c>
      <c r="H1723" s="85" t="s">
        <v>664</v>
      </c>
      <c r="I1723" s="85" t="s">
        <v>10414</v>
      </c>
      <c r="J1723" s="85">
        <v>144</v>
      </c>
      <c r="K1723" s="118" t="s">
        <v>12515</v>
      </c>
      <c r="L1723" s="65" t="s">
        <v>245</v>
      </c>
      <c r="M1723" s="65" t="s">
        <v>3125</v>
      </c>
      <c r="N1723" s="65" t="s">
        <v>3495</v>
      </c>
      <c r="O1723" s="125"/>
    </row>
    <row r="1724" spans="1:15" s="66" customFormat="1" ht="16.5" customHeight="1" x14ac:dyDescent="0.35">
      <c r="A1724" s="59" t="s">
        <v>3508</v>
      </c>
      <c r="B1724" s="85" t="s">
        <v>10277</v>
      </c>
      <c r="C1724" s="118" t="s">
        <v>250</v>
      </c>
      <c r="D1724" s="85" t="s">
        <v>10431</v>
      </c>
      <c r="E1724" s="85" t="s">
        <v>3510</v>
      </c>
      <c r="F1724" s="85" t="s">
        <v>3509</v>
      </c>
      <c r="G1724" s="85" t="s">
        <v>19278</v>
      </c>
      <c r="H1724" s="85" t="s">
        <v>664</v>
      </c>
      <c r="I1724" s="85" t="s">
        <v>10414</v>
      </c>
      <c r="J1724" s="85">
        <v>144</v>
      </c>
      <c r="K1724" s="118" t="s">
        <v>12515</v>
      </c>
      <c r="L1724" s="65" t="s">
        <v>250</v>
      </c>
      <c r="M1724" s="65" t="s">
        <v>3125</v>
      </c>
      <c r="N1724" s="65" t="s">
        <v>3495</v>
      </c>
      <c r="O1724" s="125"/>
    </row>
    <row r="1725" spans="1:15" s="66" customFormat="1" ht="16.5" customHeight="1" x14ac:dyDescent="0.35">
      <c r="A1725" s="59" t="s">
        <v>6728</v>
      </c>
      <c r="B1725" s="85" t="s">
        <v>6730</v>
      </c>
      <c r="C1725" s="118" t="s">
        <v>617</v>
      </c>
      <c r="D1725" s="85" t="s">
        <v>3124</v>
      </c>
      <c r="E1725" s="85" t="s">
        <v>6732</v>
      </c>
      <c r="F1725" s="85" t="s">
        <v>6731</v>
      </c>
      <c r="G1725" s="85" t="s">
        <v>19279</v>
      </c>
      <c r="H1725" s="85" t="s">
        <v>5783</v>
      </c>
      <c r="I1725" s="85" t="s">
        <v>10414</v>
      </c>
      <c r="J1725" s="85">
        <v>120</v>
      </c>
      <c r="K1725" s="118" t="s">
        <v>12525</v>
      </c>
      <c r="L1725" s="65" t="s">
        <v>617</v>
      </c>
      <c r="M1725" s="65" t="s">
        <v>3125</v>
      </c>
      <c r="N1725" s="65" t="s">
        <v>6729</v>
      </c>
      <c r="O1725" s="125"/>
    </row>
    <row r="1726" spans="1:15" s="66" customFormat="1" ht="16.5" customHeight="1" x14ac:dyDescent="0.35">
      <c r="A1726" s="59" t="s">
        <v>6734</v>
      </c>
      <c r="B1726" s="85" t="s">
        <v>6735</v>
      </c>
      <c r="C1726" s="118" t="s">
        <v>225</v>
      </c>
      <c r="D1726" s="85" t="s">
        <v>3124</v>
      </c>
      <c r="E1726" s="85" t="s">
        <v>6737</v>
      </c>
      <c r="F1726" s="85" t="s">
        <v>6736</v>
      </c>
      <c r="G1726" s="85" t="s">
        <v>19280</v>
      </c>
      <c r="H1726" s="85" t="s">
        <v>5783</v>
      </c>
      <c r="I1726" s="85" t="s">
        <v>10414</v>
      </c>
      <c r="J1726" s="85">
        <v>120</v>
      </c>
      <c r="K1726" s="118" t="s">
        <v>12525</v>
      </c>
      <c r="L1726" s="65" t="s">
        <v>225</v>
      </c>
      <c r="M1726" s="65" t="s">
        <v>3125</v>
      </c>
      <c r="N1726" s="65" t="s">
        <v>6729</v>
      </c>
      <c r="O1726" s="125"/>
    </row>
    <row r="1727" spans="1:15" s="66" customFormat="1" ht="16.5" customHeight="1" x14ac:dyDescent="0.35">
      <c r="A1727" s="59" t="s">
        <v>6738</v>
      </c>
      <c r="B1727" s="85" t="s">
        <v>6739</v>
      </c>
      <c r="C1727" s="118" t="s">
        <v>227</v>
      </c>
      <c r="D1727" s="85" t="s">
        <v>3124</v>
      </c>
      <c r="E1727" s="85" t="s">
        <v>6741</v>
      </c>
      <c r="F1727" s="85" t="s">
        <v>6740</v>
      </c>
      <c r="G1727" s="85" t="s">
        <v>19281</v>
      </c>
      <c r="H1727" s="85" t="s">
        <v>5783</v>
      </c>
      <c r="I1727" s="85" t="s">
        <v>10414</v>
      </c>
      <c r="J1727" s="85">
        <v>120</v>
      </c>
      <c r="K1727" s="118" t="s">
        <v>12525</v>
      </c>
      <c r="L1727" s="65" t="s">
        <v>227</v>
      </c>
      <c r="M1727" s="65" t="s">
        <v>3125</v>
      </c>
      <c r="N1727" s="65" t="s">
        <v>6729</v>
      </c>
      <c r="O1727" s="125"/>
    </row>
    <row r="1728" spans="1:15" s="66" customFormat="1" ht="16.5" customHeight="1" x14ac:dyDescent="0.35">
      <c r="A1728" s="59" t="s">
        <v>6742</v>
      </c>
      <c r="B1728" s="85" t="s">
        <v>6743</v>
      </c>
      <c r="C1728" s="118" t="s">
        <v>229</v>
      </c>
      <c r="D1728" s="85" t="s">
        <v>3124</v>
      </c>
      <c r="E1728" s="85" t="s">
        <v>6745</v>
      </c>
      <c r="F1728" s="85" t="s">
        <v>6744</v>
      </c>
      <c r="G1728" s="85" t="s">
        <v>19282</v>
      </c>
      <c r="H1728" s="85" t="s">
        <v>5783</v>
      </c>
      <c r="I1728" s="85" t="s">
        <v>10414</v>
      </c>
      <c r="J1728" s="85">
        <v>120</v>
      </c>
      <c r="K1728" s="118" t="s">
        <v>12525</v>
      </c>
      <c r="L1728" s="65" t="s">
        <v>229</v>
      </c>
      <c r="M1728" s="65" t="s">
        <v>3125</v>
      </c>
      <c r="N1728" s="65" t="s">
        <v>6729</v>
      </c>
      <c r="O1728" s="125"/>
    </row>
    <row r="1729" spans="1:15" s="66" customFormat="1" ht="16.5" customHeight="1" x14ac:dyDescent="0.35">
      <c r="A1729" s="59" t="s">
        <v>6746</v>
      </c>
      <c r="B1729" s="85" t="s">
        <v>6747</v>
      </c>
      <c r="C1729" s="118" t="s">
        <v>245</v>
      </c>
      <c r="D1729" s="85" t="s">
        <v>3124</v>
      </c>
      <c r="E1729" s="85" t="s">
        <v>6749</v>
      </c>
      <c r="F1729" s="85" t="s">
        <v>6748</v>
      </c>
      <c r="G1729" s="85" t="s">
        <v>19283</v>
      </c>
      <c r="H1729" s="85" t="s">
        <v>5783</v>
      </c>
      <c r="I1729" s="85" t="s">
        <v>10414</v>
      </c>
      <c r="J1729" s="85">
        <v>120</v>
      </c>
      <c r="K1729" s="118" t="s">
        <v>12525</v>
      </c>
      <c r="L1729" s="65" t="s">
        <v>245</v>
      </c>
      <c r="M1729" s="65" t="s">
        <v>3125</v>
      </c>
      <c r="N1729" s="65" t="s">
        <v>6729</v>
      </c>
      <c r="O1729" s="125"/>
    </row>
    <row r="1730" spans="1:15" s="66" customFormat="1" ht="16.5" customHeight="1" x14ac:dyDescent="0.35">
      <c r="A1730" s="59" t="s">
        <v>6750</v>
      </c>
      <c r="B1730" s="85" t="s">
        <v>6751</v>
      </c>
      <c r="C1730" s="118" t="s">
        <v>250</v>
      </c>
      <c r="D1730" s="85" t="s">
        <v>3124</v>
      </c>
      <c r="E1730" s="85" t="s">
        <v>6753</v>
      </c>
      <c r="F1730" s="85" t="s">
        <v>6752</v>
      </c>
      <c r="G1730" s="85" t="s">
        <v>19284</v>
      </c>
      <c r="H1730" s="85" t="s">
        <v>5783</v>
      </c>
      <c r="I1730" s="85" t="s">
        <v>10414</v>
      </c>
      <c r="J1730" s="85">
        <v>120</v>
      </c>
      <c r="K1730" s="118" t="s">
        <v>12525</v>
      </c>
      <c r="L1730" s="65" t="s">
        <v>250</v>
      </c>
      <c r="M1730" s="65" t="s">
        <v>3125</v>
      </c>
      <c r="N1730" s="65" t="s">
        <v>6729</v>
      </c>
      <c r="O1730" s="125"/>
    </row>
    <row r="1731" spans="1:15" s="66" customFormat="1" ht="16.5" customHeight="1" x14ac:dyDescent="0.35">
      <c r="A1731" s="59" t="s">
        <v>6754</v>
      </c>
      <c r="B1731" s="85" t="s">
        <v>6755</v>
      </c>
      <c r="C1731" s="118" t="s">
        <v>255</v>
      </c>
      <c r="D1731" s="85" t="s">
        <v>3124</v>
      </c>
      <c r="E1731" s="85" t="s">
        <v>6757</v>
      </c>
      <c r="F1731" s="85" t="s">
        <v>6756</v>
      </c>
      <c r="G1731" s="85" t="s">
        <v>19285</v>
      </c>
      <c r="H1731" s="85" t="s">
        <v>5783</v>
      </c>
      <c r="I1731" s="85" t="s">
        <v>10414</v>
      </c>
      <c r="J1731" s="85">
        <v>120</v>
      </c>
      <c r="K1731" s="118" t="s">
        <v>12525</v>
      </c>
      <c r="L1731" s="65" t="s">
        <v>255</v>
      </c>
      <c r="M1731" s="65" t="s">
        <v>3125</v>
      </c>
      <c r="N1731" s="65" t="s">
        <v>6729</v>
      </c>
      <c r="O1731" s="125"/>
    </row>
    <row r="1732" spans="1:15" s="66" customFormat="1" ht="16.5" customHeight="1" x14ac:dyDescent="0.35">
      <c r="A1732" s="59" t="s">
        <v>6758</v>
      </c>
      <c r="B1732" s="85" t="s">
        <v>6759</v>
      </c>
      <c r="C1732" s="118" t="s">
        <v>5808</v>
      </c>
      <c r="D1732" s="85" t="s">
        <v>3124</v>
      </c>
      <c r="E1732" s="85" t="s">
        <v>6761</v>
      </c>
      <c r="F1732" s="85" t="s">
        <v>6760</v>
      </c>
      <c r="G1732" s="85" t="s">
        <v>19286</v>
      </c>
      <c r="H1732" s="85" t="s">
        <v>5783</v>
      </c>
      <c r="I1732" s="85" t="s">
        <v>10414</v>
      </c>
      <c r="J1732" s="85">
        <v>120</v>
      </c>
      <c r="K1732" s="118" t="s">
        <v>12525</v>
      </c>
      <c r="L1732" s="65" t="s">
        <v>5808</v>
      </c>
      <c r="M1732" s="65" t="s">
        <v>3125</v>
      </c>
      <c r="N1732" s="65" t="s">
        <v>6729</v>
      </c>
      <c r="O1732" s="125"/>
    </row>
    <row r="1733" spans="1:15" s="66" customFormat="1" ht="16.5" customHeight="1" x14ac:dyDescent="0.35">
      <c r="A1733" s="59" t="s">
        <v>6702</v>
      </c>
      <c r="B1733" s="85" t="s">
        <v>6704</v>
      </c>
      <c r="C1733" s="118" t="s">
        <v>227</v>
      </c>
      <c r="D1733" s="85" t="s">
        <v>3124</v>
      </c>
      <c r="E1733" s="85" t="s">
        <v>6706</v>
      </c>
      <c r="F1733" s="85" t="s">
        <v>6705</v>
      </c>
      <c r="G1733" s="85" t="s">
        <v>19287</v>
      </c>
      <c r="H1733" s="85" t="s">
        <v>5783</v>
      </c>
      <c r="I1733" s="85" t="s">
        <v>10414</v>
      </c>
      <c r="J1733" s="85">
        <v>120</v>
      </c>
      <c r="K1733" s="118" t="s">
        <v>12525</v>
      </c>
      <c r="L1733" s="65" t="s">
        <v>227</v>
      </c>
      <c r="M1733" s="65" t="s">
        <v>3125</v>
      </c>
      <c r="N1733" s="65" t="s">
        <v>6703</v>
      </c>
      <c r="O1733" s="125"/>
    </row>
    <row r="1734" spans="1:15" s="66" customFormat="1" ht="16.5" customHeight="1" x14ac:dyDescent="0.35">
      <c r="A1734" s="59" t="s">
        <v>6708</v>
      </c>
      <c r="B1734" s="85" t="s">
        <v>6709</v>
      </c>
      <c r="C1734" s="118" t="s">
        <v>229</v>
      </c>
      <c r="D1734" s="85" t="s">
        <v>3124</v>
      </c>
      <c r="E1734" s="85" t="s">
        <v>6711</v>
      </c>
      <c r="F1734" s="85" t="s">
        <v>6710</v>
      </c>
      <c r="G1734" s="85" t="s">
        <v>19288</v>
      </c>
      <c r="H1734" s="85" t="s">
        <v>5783</v>
      </c>
      <c r="I1734" s="85" t="s">
        <v>10414</v>
      </c>
      <c r="J1734" s="85">
        <v>120</v>
      </c>
      <c r="K1734" s="118" t="s">
        <v>12525</v>
      </c>
      <c r="L1734" s="65" t="s">
        <v>229</v>
      </c>
      <c r="M1734" s="65" t="s">
        <v>3125</v>
      </c>
      <c r="N1734" s="65" t="s">
        <v>6703</v>
      </c>
      <c r="O1734" s="125"/>
    </row>
    <row r="1735" spans="1:15" s="66" customFormat="1" ht="16.5" customHeight="1" x14ac:dyDescent="0.35">
      <c r="A1735" s="59" t="s">
        <v>6712</v>
      </c>
      <c r="B1735" s="85" t="s">
        <v>6713</v>
      </c>
      <c r="C1735" s="118" t="s">
        <v>245</v>
      </c>
      <c r="D1735" s="85" t="s">
        <v>3124</v>
      </c>
      <c r="E1735" s="85" t="s">
        <v>6715</v>
      </c>
      <c r="F1735" s="85" t="s">
        <v>6714</v>
      </c>
      <c r="G1735" s="85" t="s">
        <v>19289</v>
      </c>
      <c r="H1735" s="85" t="s">
        <v>5783</v>
      </c>
      <c r="I1735" s="85" t="s">
        <v>10414</v>
      </c>
      <c r="J1735" s="85">
        <v>120</v>
      </c>
      <c r="K1735" s="118" t="s">
        <v>12525</v>
      </c>
      <c r="L1735" s="65" t="s">
        <v>245</v>
      </c>
      <c r="M1735" s="65" t="s">
        <v>3125</v>
      </c>
      <c r="N1735" s="65" t="s">
        <v>6703</v>
      </c>
      <c r="O1735" s="125"/>
    </row>
    <row r="1736" spans="1:15" s="66" customFormat="1" ht="16.5" customHeight="1" x14ac:dyDescent="0.35">
      <c r="A1736" s="59" t="s">
        <v>6716</v>
      </c>
      <c r="B1736" s="85" t="s">
        <v>6717</v>
      </c>
      <c r="C1736" s="118" t="s">
        <v>250</v>
      </c>
      <c r="D1736" s="85" t="s">
        <v>3124</v>
      </c>
      <c r="E1736" s="85" t="s">
        <v>6719</v>
      </c>
      <c r="F1736" s="85" t="s">
        <v>6718</v>
      </c>
      <c r="G1736" s="85" t="s">
        <v>19290</v>
      </c>
      <c r="H1736" s="85" t="s">
        <v>5783</v>
      </c>
      <c r="I1736" s="85" t="s">
        <v>10414</v>
      </c>
      <c r="J1736" s="85">
        <v>120</v>
      </c>
      <c r="K1736" s="118" t="s">
        <v>12525</v>
      </c>
      <c r="L1736" s="65" t="s">
        <v>250</v>
      </c>
      <c r="M1736" s="65" t="s">
        <v>3125</v>
      </c>
      <c r="N1736" s="65" t="s">
        <v>6703</v>
      </c>
      <c r="O1736" s="125"/>
    </row>
    <row r="1737" spans="1:15" s="66" customFormat="1" ht="16.5" customHeight="1" x14ac:dyDescent="0.35">
      <c r="A1737" s="59" t="s">
        <v>6720</v>
      </c>
      <c r="B1737" s="85" t="s">
        <v>6721</v>
      </c>
      <c r="C1737" s="118" t="s">
        <v>255</v>
      </c>
      <c r="D1737" s="85" t="s">
        <v>3124</v>
      </c>
      <c r="E1737" s="85" t="s">
        <v>6723</v>
      </c>
      <c r="F1737" s="85" t="s">
        <v>6722</v>
      </c>
      <c r="G1737" s="85" t="s">
        <v>19291</v>
      </c>
      <c r="H1737" s="85" t="s">
        <v>5783</v>
      </c>
      <c r="I1737" s="85" t="s">
        <v>10414</v>
      </c>
      <c r="J1737" s="85">
        <v>120</v>
      </c>
      <c r="K1737" s="118" t="s">
        <v>12525</v>
      </c>
      <c r="L1737" s="65" t="s">
        <v>255</v>
      </c>
      <c r="M1737" s="65" t="s">
        <v>3125</v>
      </c>
      <c r="N1737" s="65" t="s">
        <v>6703</v>
      </c>
      <c r="O1737" s="125"/>
    </row>
    <row r="1738" spans="1:15" s="66" customFormat="1" ht="16.5" customHeight="1" x14ac:dyDescent="0.35">
      <c r="A1738" s="59" t="s">
        <v>6724</v>
      </c>
      <c r="B1738" s="85" t="s">
        <v>6725</v>
      </c>
      <c r="C1738" s="118" t="s">
        <v>5808</v>
      </c>
      <c r="D1738" s="85" t="s">
        <v>3124</v>
      </c>
      <c r="E1738" s="85" t="s">
        <v>6727</v>
      </c>
      <c r="F1738" s="85" t="s">
        <v>6726</v>
      </c>
      <c r="G1738" s="85" t="s">
        <v>19292</v>
      </c>
      <c r="H1738" s="85" t="s">
        <v>5783</v>
      </c>
      <c r="I1738" s="85" t="s">
        <v>10414</v>
      </c>
      <c r="J1738" s="85">
        <v>120</v>
      </c>
      <c r="K1738" s="118" t="s">
        <v>12525</v>
      </c>
      <c r="L1738" s="65" t="s">
        <v>5808</v>
      </c>
      <c r="M1738" s="65" t="s">
        <v>3125</v>
      </c>
      <c r="N1738" s="65" t="s">
        <v>6703</v>
      </c>
      <c r="O1738" s="125"/>
    </row>
    <row r="1739" spans="1:15" s="66" customFormat="1" ht="16.5" customHeight="1" x14ac:dyDescent="0.35">
      <c r="A1739" s="59" t="s">
        <v>6510</v>
      </c>
      <c r="B1739" s="85" t="s">
        <v>6512</v>
      </c>
      <c r="C1739" s="118" t="s">
        <v>227</v>
      </c>
      <c r="D1739" s="85" t="s">
        <v>3124</v>
      </c>
      <c r="E1739" s="85" t="s">
        <v>6514</v>
      </c>
      <c r="F1739" s="85" t="s">
        <v>6513</v>
      </c>
      <c r="G1739" s="85" t="s">
        <v>19293</v>
      </c>
      <c r="H1739" s="85" t="s">
        <v>5783</v>
      </c>
      <c r="I1739" s="85" t="s">
        <v>10414</v>
      </c>
      <c r="J1739" s="85">
        <v>50</v>
      </c>
      <c r="K1739" s="118" t="s">
        <v>12526</v>
      </c>
      <c r="L1739" s="65" t="s">
        <v>227</v>
      </c>
      <c r="M1739" s="65" t="s">
        <v>3125</v>
      </c>
      <c r="N1739" s="65" t="s">
        <v>6511</v>
      </c>
      <c r="O1739" s="125"/>
    </row>
    <row r="1740" spans="1:15" s="66" customFormat="1" ht="16.5" customHeight="1" x14ac:dyDescent="0.35">
      <c r="A1740" s="59" t="s">
        <v>6516</v>
      </c>
      <c r="B1740" s="85" t="s">
        <v>6517</v>
      </c>
      <c r="C1740" s="118" t="s">
        <v>229</v>
      </c>
      <c r="D1740" s="85" t="s">
        <v>3124</v>
      </c>
      <c r="E1740" s="85" t="s">
        <v>6519</v>
      </c>
      <c r="F1740" s="85" t="s">
        <v>6518</v>
      </c>
      <c r="G1740" s="85" t="s">
        <v>19294</v>
      </c>
      <c r="H1740" s="85" t="s">
        <v>5783</v>
      </c>
      <c r="I1740" s="85" t="s">
        <v>10414</v>
      </c>
      <c r="J1740" s="85">
        <v>50</v>
      </c>
      <c r="K1740" s="118" t="s">
        <v>12526</v>
      </c>
      <c r="L1740" s="65" t="s">
        <v>229</v>
      </c>
      <c r="M1740" s="65" t="s">
        <v>3125</v>
      </c>
      <c r="N1740" s="65" t="s">
        <v>6511</v>
      </c>
      <c r="O1740" s="125"/>
    </row>
    <row r="1741" spans="1:15" s="66" customFormat="1" ht="16.5" customHeight="1" x14ac:dyDescent="0.35">
      <c r="A1741" s="59" t="s">
        <v>6520</v>
      </c>
      <c r="B1741" s="85" t="s">
        <v>6521</v>
      </c>
      <c r="C1741" s="118" t="s">
        <v>245</v>
      </c>
      <c r="D1741" s="85" t="s">
        <v>3124</v>
      </c>
      <c r="E1741" s="85" t="s">
        <v>6523</v>
      </c>
      <c r="F1741" s="85" t="s">
        <v>6522</v>
      </c>
      <c r="G1741" s="85" t="s">
        <v>19295</v>
      </c>
      <c r="H1741" s="85" t="s">
        <v>5783</v>
      </c>
      <c r="I1741" s="85" t="s">
        <v>10414</v>
      </c>
      <c r="J1741" s="85">
        <v>50</v>
      </c>
      <c r="K1741" s="118" t="s">
        <v>12526</v>
      </c>
      <c r="L1741" s="65" t="s">
        <v>245</v>
      </c>
      <c r="M1741" s="65" t="s">
        <v>3125</v>
      </c>
      <c r="N1741" s="65" t="s">
        <v>6511</v>
      </c>
      <c r="O1741" s="125"/>
    </row>
    <row r="1742" spans="1:15" s="66" customFormat="1" ht="16.5" customHeight="1" x14ac:dyDescent="0.35">
      <c r="A1742" s="59" t="s">
        <v>6524</v>
      </c>
      <c r="B1742" s="85" t="s">
        <v>6525</v>
      </c>
      <c r="C1742" s="118" t="s">
        <v>250</v>
      </c>
      <c r="D1742" s="85" t="s">
        <v>3124</v>
      </c>
      <c r="E1742" s="85" t="s">
        <v>6527</v>
      </c>
      <c r="F1742" s="85" t="s">
        <v>6526</v>
      </c>
      <c r="G1742" s="85" t="s">
        <v>19296</v>
      </c>
      <c r="H1742" s="85" t="s">
        <v>5783</v>
      </c>
      <c r="I1742" s="85" t="s">
        <v>10414</v>
      </c>
      <c r="J1742" s="85">
        <v>50</v>
      </c>
      <c r="K1742" s="118" t="s">
        <v>12526</v>
      </c>
      <c r="L1742" s="65" t="s">
        <v>250</v>
      </c>
      <c r="M1742" s="65" t="s">
        <v>3125</v>
      </c>
      <c r="N1742" s="65" t="s">
        <v>6511</v>
      </c>
      <c r="O1742" s="125"/>
    </row>
    <row r="1743" spans="1:15" s="66" customFormat="1" ht="16.5" customHeight="1" x14ac:dyDescent="0.35">
      <c r="A1743" s="59" t="s">
        <v>6528</v>
      </c>
      <c r="B1743" s="85" t="s">
        <v>6529</v>
      </c>
      <c r="C1743" s="118" t="s">
        <v>255</v>
      </c>
      <c r="D1743" s="85" t="s">
        <v>3124</v>
      </c>
      <c r="E1743" s="85" t="s">
        <v>6531</v>
      </c>
      <c r="F1743" s="85" t="s">
        <v>6530</v>
      </c>
      <c r="G1743" s="85" t="s">
        <v>19297</v>
      </c>
      <c r="H1743" s="85" t="s">
        <v>5783</v>
      </c>
      <c r="I1743" s="85" t="s">
        <v>10414</v>
      </c>
      <c r="J1743" s="85">
        <v>50</v>
      </c>
      <c r="K1743" s="118" t="s">
        <v>12526</v>
      </c>
      <c r="L1743" s="65" t="s">
        <v>255</v>
      </c>
      <c r="M1743" s="65" t="s">
        <v>3125</v>
      </c>
      <c r="N1743" s="65" t="s">
        <v>6511</v>
      </c>
      <c r="O1743" s="125"/>
    </row>
    <row r="1744" spans="1:15" s="66" customFormat="1" ht="16.5" customHeight="1" x14ac:dyDescent="0.35">
      <c r="A1744" s="59" t="s">
        <v>6532</v>
      </c>
      <c r="B1744" s="85" t="s">
        <v>6533</v>
      </c>
      <c r="C1744" s="118" t="s">
        <v>5808</v>
      </c>
      <c r="D1744" s="85" t="s">
        <v>3124</v>
      </c>
      <c r="E1744" s="85" t="s">
        <v>6535</v>
      </c>
      <c r="F1744" s="85" t="s">
        <v>6534</v>
      </c>
      <c r="G1744" s="85" t="s">
        <v>19298</v>
      </c>
      <c r="H1744" s="85" t="s">
        <v>5783</v>
      </c>
      <c r="I1744" s="85" t="s">
        <v>10414</v>
      </c>
      <c r="J1744" s="85">
        <v>50</v>
      </c>
      <c r="K1744" s="118" t="s">
        <v>12526</v>
      </c>
      <c r="L1744" s="65" t="s">
        <v>5808</v>
      </c>
      <c r="M1744" s="65" t="s">
        <v>3125</v>
      </c>
      <c r="N1744" s="65" t="s">
        <v>6511</v>
      </c>
      <c r="O1744" s="125"/>
    </row>
    <row r="1745" spans="1:15" s="66" customFormat="1" ht="16.5" customHeight="1" x14ac:dyDescent="0.35">
      <c r="A1745" s="59" t="s">
        <v>6586</v>
      </c>
      <c r="B1745" s="85" t="s">
        <v>6588</v>
      </c>
      <c r="C1745" s="118" t="s">
        <v>225</v>
      </c>
      <c r="D1745" s="85" t="s">
        <v>3124</v>
      </c>
      <c r="E1745" s="85" t="s">
        <v>6590</v>
      </c>
      <c r="F1745" s="85" t="s">
        <v>6589</v>
      </c>
      <c r="G1745" s="85" t="s">
        <v>19299</v>
      </c>
      <c r="H1745" s="85" t="s">
        <v>5783</v>
      </c>
      <c r="I1745" s="85" t="s">
        <v>10414</v>
      </c>
      <c r="J1745" s="85">
        <v>50</v>
      </c>
      <c r="K1745" s="118" t="s">
        <v>12527</v>
      </c>
      <c r="L1745" s="65" t="s">
        <v>225</v>
      </c>
      <c r="M1745" s="65" t="s">
        <v>3125</v>
      </c>
      <c r="N1745" s="65" t="s">
        <v>6587</v>
      </c>
      <c r="O1745" s="125"/>
    </row>
    <row r="1746" spans="1:15" s="66" customFormat="1" ht="16.5" customHeight="1" x14ac:dyDescent="0.35">
      <c r="A1746" s="59" t="s">
        <v>6592</v>
      </c>
      <c r="B1746" s="85" t="s">
        <v>6593</v>
      </c>
      <c r="C1746" s="118" t="s">
        <v>227</v>
      </c>
      <c r="D1746" s="85" t="s">
        <v>3124</v>
      </c>
      <c r="E1746" s="85" t="s">
        <v>6595</v>
      </c>
      <c r="F1746" s="85" t="s">
        <v>6594</v>
      </c>
      <c r="G1746" s="85" t="s">
        <v>19300</v>
      </c>
      <c r="H1746" s="85" t="s">
        <v>5783</v>
      </c>
      <c r="I1746" s="85" t="s">
        <v>10414</v>
      </c>
      <c r="J1746" s="85">
        <v>50</v>
      </c>
      <c r="K1746" s="118" t="s">
        <v>12527</v>
      </c>
      <c r="L1746" s="65" t="s">
        <v>227</v>
      </c>
      <c r="M1746" s="65" t="s">
        <v>3125</v>
      </c>
      <c r="N1746" s="65" t="s">
        <v>6587</v>
      </c>
      <c r="O1746" s="125"/>
    </row>
    <row r="1747" spans="1:15" s="66" customFormat="1" ht="16.5" customHeight="1" x14ac:dyDescent="0.35">
      <c r="A1747" s="59" t="s">
        <v>6596</v>
      </c>
      <c r="B1747" s="85" t="s">
        <v>6597</v>
      </c>
      <c r="C1747" s="118" t="s">
        <v>229</v>
      </c>
      <c r="D1747" s="85" t="s">
        <v>3124</v>
      </c>
      <c r="E1747" s="85" t="s">
        <v>6599</v>
      </c>
      <c r="F1747" s="85" t="s">
        <v>6598</v>
      </c>
      <c r="G1747" s="85" t="s">
        <v>19301</v>
      </c>
      <c r="H1747" s="85" t="s">
        <v>5783</v>
      </c>
      <c r="I1747" s="85" t="s">
        <v>10414</v>
      </c>
      <c r="J1747" s="85">
        <v>50</v>
      </c>
      <c r="K1747" s="118" t="s">
        <v>12527</v>
      </c>
      <c r="L1747" s="65" t="s">
        <v>229</v>
      </c>
      <c r="M1747" s="65" t="s">
        <v>3125</v>
      </c>
      <c r="N1747" s="65" t="s">
        <v>6587</v>
      </c>
      <c r="O1747" s="125"/>
    </row>
    <row r="1748" spans="1:15" s="66" customFormat="1" ht="16.5" customHeight="1" x14ac:dyDescent="0.35">
      <c r="A1748" s="59" t="s">
        <v>6600</v>
      </c>
      <c r="B1748" s="85" t="s">
        <v>6601</v>
      </c>
      <c r="C1748" s="118" t="s">
        <v>245</v>
      </c>
      <c r="D1748" s="85" t="s">
        <v>3124</v>
      </c>
      <c r="E1748" s="85" t="s">
        <v>6603</v>
      </c>
      <c r="F1748" s="85" t="s">
        <v>6602</v>
      </c>
      <c r="G1748" s="85" t="s">
        <v>19302</v>
      </c>
      <c r="H1748" s="85" t="s">
        <v>5783</v>
      </c>
      <c r="I1748" s="85" t="s">
        <v>10414</v>
      </c>
      <c r="J1748" s="85">
        <v>50</v>
      </c>
      <c r="K1748" s="118" t="s">
        <v>12527</v>
      </c>
      <c r="L1748" s="65" t="s">
        <v>245</v>
      </c>
      <c r="M1748" s="65" t="s">
        <v>3125</v>
      </c>
      <c r="N1748" s="65" t="s">
        <v>6587</v>
      </c>
      <c r="O1748" s="125"/>
    </row>
    <row r="1749" spans="1:15" s="66" customFormat="1" ht="16.5" customHeight="1" x14ac:dyDescent="0.35">
      <c r="A1749" s="59" t="s">
        <v>6604</v>
      </c>
      <c r="B1749" s="85" t="s">
        <v>6605</v>
      </c>
      <c r="C1749" s="118" t="s">
        <v>250</v>
      </c>
      <c r="D1749" s="85" t="s">
        <v>3124</v>
      </c>
      <c r="E1749" s="85" t="s">
        <v>6607</v>
      </c>
      <c r="F1749" s="85" t="s">
        <v>6606</v>
      </c>
      <c r="G1749" s="85" t="s">
        <v>19303</v>
      </c>
      <c r="H1749" s="85" t="s">
        <v>5783</v>
      </c>
      <c r="I1749" s="85" t="s">
        <v>10414</v>
      </c>
      <c r="J1749" s="85">
        <v>50</v>
      </c>
      <c r="K1749" s="118" t="s">
        <v>12527</v>
      </c>
      <c r="L1749" s="65" t="s">
        <v>250</v>
      </c>
      <c r="M1749" s="65" t="s">
        <v>3125</v>
      </c>
      <c r="N1749" s="65" t="s">
        <v>6587</v>
      </c>
      <c r="O1749" s="125"/>
    </row>
    <row r="1750" spans="1:15" s="66" customFormat="1" ht="16.5" customHeight="1" x14ac:dyDescent="0.35">
      <c r="A1750" s="59" t="s">
        <v>6608</v>
      </c>
      <c r="B1750" s="85" t="s">
        <v>6609</v>
      </c>
      <c r="C1750" s="118" t="s">
        <v>255</v>
      </c>
      <c r="D1750" s="85" t="s">
        <v>3124</v>
      </c>
      <c r="E1750" s="85" t="s">
        <v>6611</v>
      </c>
      <c r="F1750" s="85" t="s">
        <v>6610</v>
      </c>
      <c r="G1750" s="85" t="s">
        <v>19304</v>
      </c>
      <c r="H1750" s="85" t="s">
        <v>5783</v>
      </c>
      <c r="I1750" s="85" t="s">
        <v>10414</v>
      </c>
      <c r="J1750" s="85">
        <v>50</v>
      </c>
      <c r="K1750" s="118" t="s">
        <v>12527</v>
      </c>
      <c r="L1750" s="65" t="s">
        <v>255</v>
      </c>
      <c r="M1750" s="65" t="s">
        <v>3125</v>
      </c>
      <c r="N1750" s="65" t="s">
        <v>6587</v>
      </c>
      <c r="O1750" s="125"/>
    </row>
    <row r="1751" spans="1:15" s="66" customFormat="1" ht="16.5" customHeight="1" x14ac:dyDescent="0.35">
      <c r="A1751" s="59" t="s">
        <v>6612</v>
      </c>
      <c r="B1751" s="85" t="s">
        <v>6613</v>
      </c>
      <c r="C1751" s="118" t="s">
        <v>5808</v>
      </c>
      <c r="D1751" s="85" t="s">
        <v>3124</v>
      </c>
      <c r="E1751" s="85" t="s">
        <v>6615</v>
      </c>
      <c r="F1751" s="85" t="s">
        <v>6614</v>
      </c>
      <c r="G1751" s="85" t="s">
        <v>19305</v>
      </c>
      <c r="H1751" s="85" t="s">
        <v>5783</v>
      </c>
      <c r="I1751" s="85" t="s">
        <v>10414</v>
      </c>
      <c r="J1751" s="85">
        <v>50</v>
      </c>
      <c r="K1751" s="118" t="s">
        <v>12527</v>
      </c>
      <c r="L1751" s="65" t="s">
        <v>5808</v>
      </c>
      <c r="M1751" s="65" t="s">
        <v>3125</v>
      </c>
      <c r="N1751" s="65" t="s">
        <v>6587</v>
      </c>
      <c r="O1751" s="125"/>
    </row>
    <row r="1752" spans="1:15" s="66" customFormat="1" ht="16.5" customHeight="1" x14ac:dyDescent="0.35">
      <c r="A1752" s="59" t="s">
        <v>9688</v>
      </c>
      <c r="B1752" s="85" t="s">
        <v>9350</v>
      </c>
      <c r="C1752" s="118" t="s">
        <v>225</v>
      </c>
      <c r="D1752" s="85" t="s">
        <v>7885</v>
      </c>
      <c r="E1752" s="85" t="s">
        <v>9690</v>
      </c>
      <c r="F1752" s="85" t="s">
        <v>9689</v>
      </c>
      <c r="G1752" s="85" t="s">
        <v>19306</v>
      </c>
      <c r="H1752" s="85" t="s">
        <v>233</v>
      </c>
      <c r="I1752" s="85" t="s">
        <v>10414</v>
      </c>
      <c r="J1752" s="85">
        <v>72</v>
      </c>
      <c r="K1752" s="118" t="s">
        <v>12369</v>
      </c>
      <c r="L1752" s="65" t="s">
        <v>225</v>
      </c>
      <c r="M1752" s="65" t="s">
        <v>3125</v>
      </c>
      <c r="N1752" s="65" t="s">
        <v>9347</v>
      </c>
      <c r="O1752" s="125"/>
    </row>
    <row r="1753" spans="1:15" s="66" customFormat="1" ht="16.5" customHeight="1" x14ac:dyDescent="0.35">
      <c r="A1753" s="59" t="s">
        <v>9694</v>
      </c>
      <c r="B1753" s="85" t="s">
        <v>9351</v>
      </c>
      <c r="C1753" s="118" t="s">
        <v>227</v>
      </c>
      <c r="D1753" s="85" t="s">
        <v>7885</v>
      </c>
      <c r="E1753" s="85" t="s">
        <v>9696</v>
      </c>
      <c r="F1753" s="85" t="s">
        <v>9695</v>
      </c>
      <c r="G1753" s="85" t="s">
        <v>19307</v>
      </c>
      <c r="H1753" s="85" t="s">
        <v>233</v>
      </c>
      <c r="I1753" s="85" t="s">
        <v>10414</v>
      </c>
      <c r="J1753" s="85">
        <v>72</v>
      </c>
      <c r="K1753" s="118" t="s">
        <v>12528</v>
      </c>
      <c r="L1753" s="65" t="s">
        <v>227</v>
      </c>
      <c r="M1753" s="65" t="s">
        <v>3125</v>
      </c>
      <c r="N1753" s="65" t="s">
        <v>9347</v>
      </c>
      <c r="O1753" s="125"/>
    </row>
    <row r="1754" spans="1:15" s="66" customFormat="1" ht="16.5" customHeight="1" x14ac:dyDescent="0.35">
      <c r="A1754" s="59" t="s">
        <v>9697</v>
      </c>
      <c r="B1754" s="85" t="s">
        <v>9352</v>
      </c>
      <c r="C1754" s="118" t="s">
        <v>229</v>
      </c>
      <c r="D1754" s="85" t="s">
        <v>7885</v>
      </c>
      <c r="E1754" s="85" t="s">
        <v>9699</v>
      </c>
      <c r="F1754" s="85" t="s">
        <v>9698</v>
      </c>
      <c r="G1754" s="85" t="s">
        <v>19308</v>
      </c>
      <c r="H1754" s="85" t="s">
        <v>233</v>
      </c>
      <c r="I1754" s="85" t="s">
        <v>10414</v>
      </c>
      <c r="J1754" s="85">
        <v>72</v>
      </c>
      <c r="K1754" s="118" t="s">
        <v>12528</v>
      </c>
      <c r="L1754" s="65" t="s">
        <v>229</v>
      </c>
      <c r="M1754" s="65" t="s">
        <v>3125</v>
      </c>
      <c r="N1754" s="65" t="s">
        <v>9347</v>
      </c>
      <c r="O1754" s="125"/>
    </row>
    <row r="1755" spans="1:15" s="66" customFormat="1" ht="16.5" customHeight="1" x14ac:dyDescent="0.35">
      <c r="A1755" s="59" t="s">
        <v>9691</v>
      </c>
      <c r="B1755" s="85" t="s">
        <v>9348</v>
      </c>
      <c r="C1755" s="118" t="s">
        <v>245</v>
      </c>
      <c r="D1755" s="85" t="s">
        <v>7885</v>
      </c>
      <c r="E1755" s="85" t="s">
        <v>9693</v>
      </c>
      <c r="F1755" s="85" t="s">
        <v>9692</v>
      </c>
      <c r="G1755" s="85" t="s">
        <v>19309</v>
      </c>
      <c r="H1755" s="85" t="s">
        <v>233</v>
      </c>
      <c r="I1755" s="85" t="s">
        <v>10414</v>
      </c>
      <c r="J1755" s="85">
        <v>72</v>
      </c>
      <c r="K1755" s="118" t="s">
        <v>12369</v>
      </c>
      <c r="L1755" s="65" t="s">
        <v>245</v>
      </c>
      <c r="M1755" s="65" t="s">
        <v>3125</v>
      </c>
      <c r="N1755" s="65" t="s">
        <v>9347</v>
      </c>
      <c r="O1755" s="125"/>
    </row>
    <row r="1756" spans="1:15" s="66" customFormat="1" ht="16.5" customHeight="1" x14ac:dyDescent="0.35">
      <c r="A1756" s="59" t="s">
        <v>5843</v>
      </c>
      <c r="B1756" s="85" t="s">
        <v>5845</v>
      </c>
      <c r="C1756" s="118" t="s">
        <v>227</v>
      </c>
      <c r="D1756" s="85" t="s">
        <v>10430</v>
      </c>
      <c r="E1756" s="85" t="s">
        <v>5847</v>
      </c>
      <c r="F1756" s="85" t="s">
        <v>5846</v>
      </c>
      <c r="G1756" s="85" t="s">
        <v>19310</v>
      </c>
      <c r="H1756" s="85" t="s">
        <v>5783</v>
      </c>
      <c r="I1756" s="85" t="s">
        <v>10414</v>
      </c>
      <c r="J1756" s="85">
        <v>50</v>
      </c>
      <c r="K1756" s="118" t="s">
        <v>12526</v>
      </c>
      <c r="L1756" s="65" t="s">
        <v>227</v>
      </c>
      <c r="M1756" s="65" t="s">
        <v>3125</v>
      </c>
      <c r="N1756" s="65" t="s">
        <v>5844</v>
      </c>
      <c r="O1756" s="125"/>
    </row>
    <row r="1757" spans="1:15" s="66" customFormat="1" ht="16.5" customHeight="1" x14ac:dyDescent="0.35">
      <c r="A1757" s="59" t="s">
        <v>5849</v>
      </c>
      <c r="B1757" s="85" t="s">
        <v>5850</v>
      </c>
      <c r="C1757" s="118" t="s">
        <v>229</v>
      </c>
      <c r="D1757" s="85" t="s">
        <v>10430</v>
      </c>
      <c r="E1757" s="85" t="s">
        <v>5852</v>
      </c>
      <c r="F1757" s="85" t="s">
        <v>5851</v>
      </c>
      <c r="G1757" s="85" t="s">
        <v>19311</v>
      </c>
      <c r="H1757" s="85" t="s">
        <v>5783</v>
      </c>
      <c r="I1757" s="85" t="s">
        <v>10414</v>
      </c>
      <c r="J1757" s="85">
        <v>50</v>
      </c>
      <c r="K1757" s="118" t="s">
        <v>12526</v>
      </c>
      <c r="L1757" s="65" t="s">
        <v>229</v>
      </c>
      <c r="M1757" s="65" t="s">
        <v>3125</v>
      </c>
      <c r="N1757" s="65" t="s">
        <v>5844</v>
      </c>
      <c r="O1757" s="125"/>
    </row>
    <row r="1758" spans="1:15" s="66" customFormat="1" ht="16.5" customHeight="1" x14ac:dyDescent="0.35">
      <c r="A1758" s="59" t="s">
        <v>5853</v>
      </c>
      <c r="B1758" s="85" t="s">
        <v>5854</v>
      </c>
      <c r="C1758" s="118" t="s">
        <v>12356</v>
      </c>
      <c r="D1758" s="85" t="s">
        <v>10430</v>
      </c>
      <c r="E1758" s="85" t="s">
        <v>5856</v>
      </c>
      <c r="F1758" s="85" t="s">
        <v>5855</v>
      </c>
      <c r="G1758" s="85" t="s">
        <v>19312</v>
      </c>
      <c r="H1758" s="85" t="s">
        <v>5783</v>
      </c>
      <c r="I1758" s="85" t="s">
        <v>10414</v>
      </c>
      <c r="J1758" s="85">
        <v>50</v>
      </c>
      <c r="K1758" s="118" t="s">
        <v>12526</v>
      </c>
      <c r="L1758" s="65" t="s">
        <v>12356</v>
      </c>
      <c r="M1758" s="65" t="s">
        <v>3125</v>
      </c>
      <c r="N1758" s="65" t="s">
        <v>5844</v>
      </c>
      <c r="O1758" s="125"/>
    </row>
    <row r="1759" spans="1:15" s="66" customFormat="1" ht="16.5" customHeight="1" x14ac:dyDescent="0.35">
      <c r="A1759" s="59" t="s">
        <v>5857</v>
      </c>
      <c r="B1759" s="85" t="s">
        <v>5858</v>
      </c>
      <c r="C1759" s="118" t="s">
        <v>5166</v>
      </c>
      <c r="D1759" s="85" t="s">
        <v>10430</v>
      </c>
      <c r="E1759" s="85" t="s">
        <v>5860</v>
      </c>
      <c r="F1759" s="85" t="s">
        <v>5859</v>
      </c>
      <c r="G1759" s="85" t="s">
        <v>19313</v>
      </c>
      <c r="H1759" s="85" t="s">
        <v>5783</v>
      </c>
      <c r="I1759" s="85" t="s">
        <v>10414</v>
      </c>
      <c r="J1759" s="85">
        <v>50</v>
      </c>
      <c r="K1759" s="118" t="s">
        <v>12526</v>
      </c>
      <c r="L1759" s="65" t="s">
        <v>5166</v>
      </c>
      <c r="M1759" s="65" t="s">
        <v>3125</v>
      </c>
      <c r="N1759" s="65" t="s">
        <v>5844</v>
      </c>
      <c r="O1759" s="125"/>
    </row>
    <row r="1760" spans="1:15" s="66" customFormat="1" ht="16.5" customHeight="1" x14ac:dyDescent="0.35">
      <c r="A1760" s="59" t="s">
        <v>5861</v>
      </c>
      <c r="B1760" s="85" t="s">
        <v>5862</v>
      </c>
      <c r="C1760" s="118" t="s">
        <v>12357</v>
      </c>
      <c r="D1760" s="85" t="s">
        <v>10430</v>
      </c>
      <c r="E1760" s="85" t="s">
        <v>5864</v>
      </c>
      <c r="F1760" s="85" t="s">
        <v>5863</v>
      </c>
      <c r="G1760" s="85" t="s">
        <v>19314</v>
      </c>
      <c r="H1760" s="85" t="s">
        <v>5783</v>
      </c>
      <c r="I1760" s="85" t="s">
        <v>10414</v>
      </c>
      <c r="J1760" s="85">
        <v>50</v>
      </c>
      <c r="K1760" s="118" t="s">
        <v>12526</v>
      </c>
      <c r="L1760" s="65" t="s">
        <v>12357</v>
      </c>
      <c r="M1760" s="65" t="s">
        <v>3125</v>
      </c>
      <c r="N1760" s="65" t="s">
        <v>5844</v>
      </c>
      <c r="O1760" s="125"/>
    </row>
    <row r="1761" spans="1:15" s="66" customFormat="1" ht="16.5" customHeight="1" x14ac:dyDescent="0.35">
      <c r="A1761" s="59" t="s">
        <v>5865</v>
      </c>
      <c r="B1761" s="85" t="s">
        <v>5866</v>
      </c>
      <c r="C1761" s="118" t="s">
        <v>5808</v>
      </c>
      <c r="D1761" s="85" t="s">
        <v>10430</v>
      </c>
      <c r="E1761" s="85" t="s">
        <v>5868</v>
      </c>
      <c r="F1761" s="85" t="s">
        <v>5867</v>
      </c>
      <c r="G1761" s="85" t="s">
        <v>19315</v>
      </c>
      <c r="H1761" s="85" t="s">
        <v>5783</v>
      </c>
      <c r="I1761" s="85" t="s">
        <v>10414</v>
      </c>
      <c r="J1761" s="85">
        <v>50</v>
      </c>
      <c r="K1761" s="118" t="s">
        <v>12526</v>
      </c>
      <c r="L1761" s="65" t="s">
        <v>5808</v>
      </c>
      <c r="M1761" s="65" t="s">
        <v>3125</v>
      </c>
      <c r="N1761" s="65" t="s">
        <v>5844</v>
      </c>
      <c r="O1761" s="125"/>
    </row>
    <row r="1762" spans="1:15" s="66" customFormat="1" ht="16.5" customHeight="1" x14ac:dyDescent="0.35">
      <c r="A1762" s="59" t="s">
        <v>6007</v>
      </c>
      <c r="B1762" s="85" t="s">
        <v>6009</v>
      </c>
      <c r="C1762" s="118" t="s">
        <v>227</v>
      </c>
      <c r="D1762" s="85" t="s">
        <v>3124</v>
      </c>
      <c r="E1762" s="85" t="s">
        <v>6011</v>
      </c>
      <c r="F1762" s="85" t="s">
        <v>6010</v>
      </c>
      <c r="G1762" s="85" t="s">
        <v>19316</v>
      </c>
      <c r="H1762" s="85" t="s">
        <v>5783</v>
      </c>
      <c r="I1762" s="85" t="s">
        <v>10414</v>
      </c>
      <c r="J1762" s="85">
        <v>50</v>
      </c>
      <c r="K1762" s="118" t="s">
        <v>12526</v>
      </c>
      <c r="L1762" s="65" t="s">
        <v>227</v>
      </c>
      <c r="M1762" s="65" t="s">
        <v>3125</v>
      </c>
      <c r="N1762" s="65" t="s">
        <v>6008</v>
      </c>
      <c r="O1762" s="125"/>
    </row>
    <row r="1763" spans="1:15" s="66" customFormat="1" ht="16.5" customHeight="1" x14ac:dyDescent="0.35">
      <c r="A1763" s="59" t="s">
        <v>6013</v>
      </c>
      <c r="B1763" s="85" t="s">
        <v>6014</v>
      </c>
      <c r="C1763" s="118" t="s">
        <v>229</v>
      </c>
      <c r="D1763" s="85" t="s">
        <v>3124</v>
      </c>
      <c r="E1763" s="85" t="s">
        <v>6016</v>
      </c>
      <c r="F1763" s="85" t="s">
        <v>6015</v>
      </c>
      <c r="G1763" s="85" t="s">
        <v>19317</v>
      </c>
      <c r="H1763" s="85" t="s">
        <v>5783</v>
      </c>
      <c r="I1763" s="85" t="s">
        <v>10414</v>
      </c>
      <c r="J1763" s="85">
        <v>50</v>
      </c>
      <c r="K1763" s="118" t="s">
        <v>12526</v>
      </c>
      <c r="L1763" s="65" t="s">
        <v>229</v>
      </c>
      <c r="M1763" s="65" t="s">
        <v>3125</v>
      </c>
      <c r="N1763" s="65" t="s">
        <v>6008</v>
      </c>
      <c r="O1763" s="125"/>
    </row>
    <row r="1764" spans="1:15" s="66" customFormat="1" ht="16.5" customHeight="1" x14ac:dyDescent="0.35">
      <c r="A1764" s="59" t="s">
        <v>6017</v>
      </c>
      <c r="B1764" s="85" t="s">
        <v>6018</v>
      </c>
      <c r="C1764" s="118" t="s">
        <v>245</v>
      </c>
      <c r="D1764" s="85" t="s">
        <v>3124</v>
      </c>
      <c r="E1764" s="85" t="s">
        <v>6020</v>
      </c>
      <c r="F1764" s="85" t="s">
        <v>6019</v>
      </c>
      <c r="G1764" s="85" t="s">
        <v>19318</v>
      </c>
      <c r="H1764" s="85" t="s">
        <v>5783</v>
      </c>
      <c r="I1764" s="85" t="s">
        <v>10414</v>
      </c>
      <c r="J1764" s="85">
        <v>50</v>
      </c>
      <c r="K1764" s="118" t="s">
        <v>12526</v>
      </c>
      <c r="L1764" s="65" t="s">
        <v>245</v>
      </c>
      <c r="M1764" s="65" t="s">
        <v>3125</v>
      </c>
      <c r="N1764" s="65" t="s">
        <v>6008</v>
      </c>
      <c r="O1764" s="125"/>
    </row>
    <row r="1765" spans="1:15" s="66" customFormat="1" ht="16.5" customHeight="1" x14ac:dyDescent="0.35">
      <c r="A1765" s="59" t="s">
        <v>6021</v>
      </c>
      <c r="B1765" s="85" t="s">
        <v>6022</v>
      </c>
      <c r="C1765" s="118" t="s">
        <v>250</v>
      </c>
      <c r="D1765" s="85" t="s">
        <v>3124</v>
      </c>
      <c r="E1765" s="85" t="s">
        <v>6024</v>
      </c>
      <c r="F1765" s="85" t="s">
        <v>6023</v>
      </c>
      <c r="G1765" s="85" t="s">
        <v>19319</v>
      </c>
      <c r="H1765" s="85" t="s">
        <v>5783</v>
      </c>
      <c r="I1765" s="85" t="s">
        <v>10414</v>
      </c>
      <c r="J1765" s="85">
        <v>50</v>
      </c>
      <c r="K1765" s="118" t="s">
        <v>12526</v>
      </c>
      <c r="L1765" s="65" t="s">
        <v>250</v>
      </c>
      <c r="M1765" s="65" t="s">
        <v>3125</v>
      </c>
      <c r="N1765" s="65" t="s">
        <v>6008</v>
      </c>
      <c r="O1765" s="125"/>
    </row>
    <row r="1766" spans="1:15" s="66" customFormat="1" ht="16.5" customHeight="1" x14ac:dyDescent="0.35">
      <c r="A1766" s="59" t="s">
        <v>6025</v>
      </c>
      <c r="B1766" s="85" t="s">
        <v>6026</v>
      </c>
      <c r="C1766" s="118" t="s">
        <v>255</v>
      </c>
      <c r="D1766" s="85" t="s">
        <v>3124</v>
      </c>
      <c r="E1766" s="85" t="s">
        <v>6028</v>
      </c>
      <c r="F1766" s="85" t="s">
        <v>6027</v>
      </c>
      <c r="G1766" s="85" t="s">
        <v>19320</v>
      </c>
      <c r="H1766" s="85" t="s">
        <v>5783</v>
      </c>
      <c r="I1766" s="85" t="s">
        <v>10414</v>
      </c>
      <c r="J1766" s="85">
        <v>50</v>
      </c>
      <c r="K1766" s="118" t="s">
        <v>12526</v>
      </c>
      <c r="L1766" s="65" t="s">
        <v>255</v>
      </c>
      <c r="M1766" s="65" t="s">
        <v>3125</v>
      </c>
      <c r="N1766" s="65" t="s">
        <v>6008</v>
      </c>
      <c r="O1766" s="125"/>
    </row>
    <row r="1767" spans="1:15" s="66" customFormat="1" ht="16.5" customHeight="1" x14ac:dyDescent="0.35">
      <c r="A1767" s="59" t="s">
        <v>6029</v>
      </c>
      <c r="B1767" s="85" t="s">
        <v>6030</v>
      </c>
      <c r="C1767" s="118" t="s">
        <v>5808</v>
      </c>
      <c r="D1767" s="85" t="s">
        <v>3124</v>
      </c>
      <c r="E1767" s="85" t="s">
        <v>6032</v>
      </c>
      <c r="F1767" s="85" t="s">
        <v>6031</v>
      </c>
      <c r="G1767" s="85" t="s">
        <v>19321</v>
      </c>
      <c r="H1767" s="85" t="s">
        <v>5783</v>
      </c>
      <c r="I1767" s="85" t="s">
        <v>10414</v>
      </c>
      <c r="J1767" s="85">
        <v>50</v>
      </c>
      <c r="K1767" s="118" t="s">
        <v>12526</v>
      </c>
      <c r="L1767" s="65" t="s">
        <v>5808</v>
      </c>
      <c r="M1767" s="65" t="s">
        <v>3125</v>
      </c>
      <c r="N1767" s="65" t="s">
        <v>6008</v>
      </c>
      <c r="O1767" s="125"/>
    </row>
    <row r="1768" spans="1:15" s="66" customFormat="1" ht="16.5" customHeight="1" x14ac:dyDescent="0.35">
      <c r="A1768" s="59" t="s">
        <v>6616</v>
      </c>
      <c r="B1768" s="85" t="s">
        <v>6618</v>
      </c>
      <c r="C1768" s="118" t="s">
        <v>617</v>
      </c>
      <c r="D1768" s="85" t="s">
        <v>10430</v>
      </c>
      <c r="E1768" s="85" t="s">
        <v>6620</v>
      </c>
      <c r="F1768" s="85" t="s">
        <v>6619</v>
      </c>
      <c r="G1768" s="85" t="s">
        <v>19322</v>
      </c>
      <c r="H1768" s="85" t="s">
        <v>5783</v>
      </c>
      <c r="I1768" s="85" t="s">
        <v>10414</v>
      </c>
      <c r="J1768" s="85">
        <v>50</v>
      </c>
      <c r="K1768" s="118" t="s">
        <v>12527</v>
      </c>
      <c r="L1768" s="65" t="s">
        <v>617</v>
      </c>
      <c r="M1768" s="65" t="s">
        <v>3125</v>
      </c>
      <c r="N1768" s="65" t="s">
        <v>6617</v>
      </c>
      <c r="O1768" s="125"/>
    </row>
    <row r="1769" spans="1:15" s="66" customFormat="1" ht="16.5" customHeight="1" x14ac:dyDescent="0.35">
      <c r="A1769" s="59" t="s">
        <v>6622</v>
      </c>
      <c r="B1769" s="85" t="s">
        <v>6623</v>
      </c>
      <c r="C1769" s="118" t="s">
        <v>225</v>
      </c>
      <c r="D1769" s="85" t="s">
        <v>10430</v>
      </c>
      <c r="E1769" s="85" t="s">
        <v>6625</v>
      </c>
      <c r="F1769" s="85" t="s">
        <v>6624</v>
      </c>
      <c r="G1769" s="85" t="s">
        <v>19323</v>
      </c>
      <c r="H1769" s="85" t="s">
        <v>5783</v>
      </c>
      <c r="I1769" s="85" t="s">
        <v>10414</v>
      </c>
      <c r="J1769" s="85">
        <v>50</v>
      </c>
      <c r="K1769" s="118" t="s">
        <v>12527</v>
      </c>
      <c r="L1769" s="65" t="s">
        <v>225</v>
      </c>
      <c r="M1769" s="65" t="s">
        <v>3125</v>
      </c>
      <c r="N1769" s="65" t="s">
        <v>6617</v>
      </c>
      <c r="O1769" s="125"/>
    </row>
    <row r="1770" spans="1:15" s="66" customFormat="1" ht="16.5" customHeight="1" x14ac:dyDescent="0.35">
      <c r="A1770" s="59" t="s">
        <v>6626</v>
      </c>
      <c r="B1770" s="85" t="s">
        <v>6627</v>
      </c>
      <c r="C1770" s="118" t="s">
        <v>227</v>
      </c>
      <c r="D1770" s="85" t="s">
        <v>10430</v>
      </c>
      <c r="E1770" s="85" t="s">
        <v>6629</v>
      </c>
      <c r="F1770" s="85" t="s">
        <v>6628</v>
      </c>
      <c r="G1770" s="85" t="s">
        <v>19324</v>
      </c>
      <c r="H1770" s="85" t="s">
        <v>5783</v>
      </c>
      <c r="I1770" s="85" t="s">
        <v>10414</v>
      </c>
      <c r="J1770" s="85">
        <v>50</v>
      </c>
      <c r="K1770" s="118" t="s">
        <v>12527</v>
      </c>
      <c r="L1770" s="65" t="s">
        <v>227</v>
      </c>
      <c r="M1770" s="65" t="s">
        <v>3125</v>
      </c>
      <c r="N1770" s="65" t="s">
        <v>6617</v>
      </c>
      <c r="O1770" s="125"/>
    </row>
    <row r="1771" spans="1:15" s="66" customFormat="1" ht="16.5" customHeight="1" x14ac:dyDescent="0.35">
      <c r="A1771" s="59" t="s">
        <v>6630</v>
      </c>
      <c r="B1771" s="85" t="s">
        <v>6631</v>
      </c>
      <c r="C1771" s="118" t="s">
        <v>229</v>
      </c>
      <c r="D1771" s="85" t="s">
        <v>10430</v>
      </c>
      <c r="E1771" s="85" t="s">
        <v>6633</v>
      </c>
      <c r="F1771" s="85" t="s">
        <v>6632</v>
      </c>
      <c r="G1771" s="85" t="s">
        <v>19325</v>
      </c>
      <c r="H1771" s="85" t="s">
        <v>5783</v>
      </c>
      <c r="I1771" s="85" t="s">
        <v>10414</v>
      </c>
      <c r="J1771" s="85">
        <v>50</v>
      </c>
      <c r="K1771" s="118" t="s">
        <v>12527</v>
      </c>
      <c r="L1771" s="65" t="s">
        <v>229</v>
      </c>
      <c r="M1771" s="65" t="s">
        <v>3125</v>
      </c>
      <c r="N1771" s="65" t="s">
        <v>6617</v>
      </c>
      <c r="O1771" s="125"/>
    </row>
    <row r="1772" spans="1:15" s="66" customFormat="1" ht="16.5" customHeight="1" x14ac:dyDescent="0.35">
      <c r="A1772" s="59" t="s">
        <v>6634</v>
      </c>
      <c r="B1772" s="85" t="s">
        <v>6635</v>
      </c>
      <c r="C1772" s="118" t="s">
        <v>245</v>
      </c>
      <c r="D1772" s="85" t="s">
        <v>10430</v>
      </c>
      <c r="E1772" s="85" t="s">
        <v>6637</v>
      </c>
      <c r="F1772" s="85" t="s">
        <v>6636</v>
      </c>
      <c r="G1772" s="85" t="s">
        <v>19326</v>
      </c>
      <c r="H1772" s="85" t="s">
        <v>5783</v>
      </c>
      <c r="I1772" s="85" t="s">
        <v>10414</v>
      </c>
      <c r="J1772" s="85">
        <v>50</v>
      </c>
      <c r="K1772" s="118" t="s">
        <v>12527</v>
      </c>
      <c r="L1772" s="65" t="s">
        <v>245</v>
      </c>
      <c r="M1772" s="65" t="s">
        <v>3125</v>
      </c>
      <c r="N1772" s="65" t="s">
        <v>6617</v>
      </c>
      <c r="O1772" s="125"/>
    </row>
    <row r="1773" spans="1:15" s="66" customFormat="1" ht="16.5" customHeight="1" x14ac:dyDescent="0.35">
      <c r="A1773" s="59" t="s">
        <v>6638</v>
      </c>
      <c r="B1773" s="85" t="s">
        <v>6639</v>
      </c>
      <c r="C1773" s="118" t="s">
        <v>250</v>
      </c>
      <c r="D1773" s="85" t="s">
        <v>10430</v>
      </c>
      <c r="E1773" s="85" t="s">
        <v>6641</v>
      </c>
      <c r="F1773" s="85" t="s">
        <v>6640</v>
      </c>
      <c r="G1773" s="85" t="s">
        <v>19327</v>
      </c>
      <c r="H1773" s="85" t="s">
        <v>5783</v>
      </c>
      <c r="I1773" s="85" t="s">
        <v>10414</v>
      </c>
      <c r="J1773" s="85">
        <v>50</v>
      </c>
      <c r="K1773" s="118" t="s">
        <v>12527</v>
      </c>
      <c r="L1773" s="65" t="s">
        <v>250</v>
      </c>
      <c r="M1773" s="65" t="s">
        <v>3125</v>
      </c>
      <c r="N1773" s="65" t="s">
        <v>6617</v>
      </c>
      <c r="O1773" s="125"/>
    </row>
    <row r="1774" spans="1:15" s="66" customFormat="1" ht="16.5" customHeight="1" x14ac:dyDescent="0.35">
      <c r="A1774" s="59" t="s">
        <v>6642</v>
      </c>
      <c r="B1774" s="85" t="s">
        <v>6643</v>
      </c>
      <c r="C1774" s="118" t="s">
        <v>12357</v>
      </c>
      <c r="D1774" s="85" t="s">
        <v>10430</v>
      </c>
      <c r="E1774" s="85" t="s">
        <v>6645</v>
      </c>
      <c r="F1774" s="85" t="s">
        <v>6644</v>
      </c>
      <c r="G1774" s="85" t="s">
        <v>19328</v>
      </c>
      <c r="H1774" s="85" t="s">
        <v>5783</v>
      </c>
      <c r="I1774" s="85" t="s">
        <v>10414</v>
      </c>
      <c r="J1774" s="85">
        <v>50</v>
      </c>
      <c r="K1774" s="118" t="s">
        <v>12527</v>
      </c>
      <c r="L1774" s="65" t="s">
        <v>12357</v>
      </c>
      <c r="M1774" s="65" t="s">
        <v>3125</v>
      </c>
      <c r="N1774" s="65" t="s">
        <v>6617</v>
      </c>
      <c r="O1774" s="125"/>
    </row>
    <row r="1775" spans="1:15" s="66" customFormat="1" ht="16.5" customHeight="1" x14ac:dyDescent="0.35">
      <c r="A1775" s="59" t="s">
        <v>6646</v>
      </c>
      <c r="B1775" s="85" t="s">
        <v>6647</v>
      </c>
      <c r="C1775" s="118" t="s">
        <v>5808</v>
      </c>
      <c r="D1775" s="85" t="s">
        <v>10430</v>
      </c>
      <c r="E1775" s="85" t="s">
        <v>6649</v>
      </c>
      <c r="F1775" s="85" t="s">
        <v>6648</v>
      </c>
      <c r="G1775" s="85" t="s">
        <v>19329</v>
      </c>
      <c r="H1775" s="85" t="s">
        <v>5783</v>
      </c>
      <c r="I1775" s="85" t="s">
        <v>10414</v>
      </c>
      <c r="J1775" s="85">
        <v>50</v>
      </c>
      <c r="K1775" s="118" t="s">
        <v>12527</v>
      </c>
      <c r="L1775" s="65" t="s">
        <v>5808</v>
      </c>
      <c r="M1775" s="65" t="s">
        <v>3125</v>
      </c>
      <c r="N1775" s="65" t="s">
        <v>6617</v>
      </c>
      <c r="O1775" s="125"/>
    </row>
    <row r="1776" spans="1:15" s="66" customFormat="1" ht="16.5" customHeight="1" x14ac:dyDescent="0.35">
      <c r="A1776" s="59" t="s">
        <v>5925</v>
      </c>
      <c r="B1776" s="85" t="s">
        <v>5927</v>
      </c>
      <c r="C1776" s="118" t="s">
        <v>227</v>
      </c>
      <c r="D1776" s="85" t="s">
        <v>3124</v>
      </c>
      <c r="E1776" s="85" t="s">
        <v>5929</v>
      </c>
      <c r="F1776" s="85" t="s">
        <v>5928</v>
      </c>
      <c r="G1776" s="85" t="s">
        <v>19330</v>
      </c>
      <c r="H1776" s="85" t="s">
        <v>5783</v>
      </c>
      <c r="I1776" s="85" t="s">
        <v>10414</v>
      </c>
      <c r="J1776" s="85">
        <v>50</v>
      </c>
      <c r="K1776" s="118" t="s">
        <v>12526</v>
      </c>
      <c r="L1776" s="65" t="s">
        <v>227</v>
      </c>
      <c r="M1776" s="65" t="s">
        <v>3125</v>
      </c>
      <c r="N1776" s="65" t="s">
        <v>5926</v>
      </c>
      <c r="O1776" s="125"/>
    </row>
    <row r="1777" spans="1:15" s="66" customFormat="1" ht="16.5" customHeight="1" x14ac:dyDescent="0.35">
      <c r="A1777" s="59" t="s">
        <v>5931</v>
      </c>
      <c r="B1777" s="85" t="s">
        <v>5932</v>
      </c>
      <c r="C1777" s="118" t="s">
        <v>229</v>
      </c>
      <c r="D1777" s="85" t="s">
        <v>3124</v>
      </c>
      <c r="E1777" s="85" t="s">
        <v>5934</v>
      </c>
      <c r="F1777" s="85" t="s">
        <v>5933</v>
      </c>
      <c r="G1777" s="85" t="s">
        <v>19331</v>
      </c>
      <c r="H1777" s="85" t="s">
        <v>5783</v>
      </c>
      <c r="I1777" s="85" t="s">
        <v>10414</v>
      </c>
      <c r="J1777" s="85">
        <v>50</v>
      </c>
      <c r="K1777" s="118" t="s">
        <v>12526</v>
      </c>
      <c r="L1777" s="65" t="s">
        <v>229</v>
      </c>
      <c r="M1777" s="65" t="s">
        <v>3125</v>
      </c>
      <c r="N1777" s="65" t="s">
        <v>5926</v>
      </c>
      <c r="O1777" s="125"/>
    </row>
    <row r="1778" spans="1:15" s="66" customFormat="1" ht="16.5" customHeight="1" x14ac:dyDescent="0.35">
      <c r="A1778" s="59" t="s">
        <v>5935</v>
      </c>
      <c r="B1778" s="85" t="s">
        <v>5936</v>
      </c>
      <c r="C1778" s="118" t="s">
        <v>245</v>
      </c>
      <c r="D1778" s="85" t="s">
        <v>3124</v>
      </c>
      <c r="E1778" s="85" t="s">
        <v>5938</v>
      </c>
      <c r="F1778" s="85" t="s">
        <v>5937</v>
      </c>
      <c r="G1778" s="85" t="s">
        <v>19332</v>
      </c>
      <c r="H1778" s="85" t="s">
        <v>5783</v>
      </c>
      <c r="I1778" s="85" t="s">
        <v>10414</v>
      </c>
      <c r="J1778" s="85">
        <v>50</v>
      </c>
      <c r="K1778" s="118" t="s">
        <v>12526</v>
      </c>
      <c r="L1778" s="65" t="s">
        <v>245</v>
      </c>
      <c r="M1778" s="65" t="s">
        <v>3125</v>
      </c>
      <c r="N1778" s="65" t="s">
        <v>5926</v>
      </c>
      <c r="O1778" s="125"/>
    </row>
    <row r="1779" spans="1:15" s="66" customFormat="1" ht="16.5" customHeight="1" x14ac:dyDescent="0.35">
      <c r="A1779" s="59" t="s">
        <v>5939</v>
      </c>
      <c r="B1779" s="85" t="s">
        <v>5940</v>
      </c>
      <c r="C1779" s="118" t="s">
        <v>250</v>
      </c>
      <c r="D1779" s="85" t="s">
        <v>3124</v>
      </c>
      <c r="E1779" s="85" t="s">
        <v>5942</v>
      </c>
      <c r="F1779" s="85" t="s">
        <v>5941</v>
      </c>
      <c r="G1779" s="85" t="s">
        <v>19333</v>
      </c>
      <c r="H1779" s="85" t="s">
        <v>5783</v>
      </c>
      <c r="I1779" s="85" t="s">
        <v>10414</v>
      </c>
      <c r="J1779" s="85">
        <v>50</v>
      </c>
      <c r="K1779" s="118" t="s">
        <v>12526</v>
      </c>
      <c r="L1779" s="65" t="s">
        <v>250</v>
      </c>
      <c r="M1779" s="65" t="s">
        <v>3125</v>
      </c>
      <c r="N1779" s="65" t="s">
        <v>5926</v>
      </c>
      <c r="O1779" s="125"/>
    </row>
    <row r="1780" spans="1:15" s="66" customFormat="1" ht="16.5" customHeight="1" x14ac:dyDescent="0.35">
      <c r="A1780" s="59" t="s">
        <v>5943</v>
      </c>
      <c r="B1780" s="85" t="s">
        <v>5944</v>
      </c>
      <c r="C1780" s="118" t="s">
        <v>255</v>
      </c>
      <c r="D1780" s="85" t="s">
        <v>3124</v>
      </c>
      <c r="E1780" s="85" t="s">
        <v>5946</v>
      </c>
      <c r="F1780" s="85" t="s">
        <v>5945</v>
      </c>
      <c r="G1780" s="85" t="s">
        <v>19334</v>
      </c>
      <c r="H1780" s="85" t="s">
        <v>5783</v>
      </c>
      <c r="I1780" s="85" t="s">
        <v>10414</v>
      </c>
      <c r="J1780" s="85">
        <v>50</v>
      </c>
      <c r="K1780" s="118" t="s">
        <v>12526</v>
      </c>
      <c r="L1780" s="65" t="s">
        <v>255</v>
      </c>
      <c r="M1780" s="65" t="s">
        <v>3125</v>
      </c>
      <c r="N1780" s="65" t="s">
        <v>5926</v>
      </c>
      <c r="O1780" s="125"/>
    </row>
    <row r="1781" spans="1:15" s="66" customFormat="1" ht="16.5" customHeight="1" x14ac:dyDescent="0.35">
      <c r="A1781" s="59" t="s">
        <v>5947</v>
      </c>
      <c r="B1781" s="85" t="s">
        <v>5948</v>
      </c>
      <c r="C1781" s="118" t="s">
        <v>5808</v>
      </c>
      <c r="D1781" s="85" t="s">
        <v>3124</v>
      </c>
      <c r="E1781" s="85" t="s">
        <v>5950</v>
      </c>
      <c r="F1781" s="85" t="s">
        <v>5949</v>
      </c>
      <c r="G1781" s="85" t="s">
        <v>19335</v>
      </c>
      <c r="H1781" s="85" t="s">
        <v>5783</v>
      </c>
      <c r="I1781" s="85" t="s">
        <v>10414</v>
      </c>
      <c r="J1781" s="85">
        <v>50</v>
      </c>
      <c r="K1781" s="118" t="s">
        <v>12526</v>
      </c>
      <c r="L1781" s="65" t="s">
        <v>5808</v>
      </c>
      <c r="M1781" s="65" t="s">
        <v>3125</v>
      </c>
      <c r="N1781" s="65" t="s">
        <v>5926</v>
      </c>
      <c r="O1781" s="125"/>
    </row>
    <row r="1782" spans="1:15" s="66" customFormat="1" ht="16.5" customHeight="1" x14ac:dyDescent="0.35">
      <c r="A1782" s="59" t="s">
        <v>6676</v>
      </c>
      <c r="B1782" s="85" t="s">
        <v>6678</v>
      </c>
      <c r="C1782" s="118" t="s">
        <v>227</v>
      </c>
      <c r="D1782" s="85" t="s">
        <v>3124</v>
      </c>
      <c r="E1782" s="85" t="s">
        <v>6680</v>
      </c>
      <c r="F1782" s="85" t="s">
        <v>6679</v>
      </c>
      <c r="G1782" s="85" t="s">
        <v>19336</v>
      </c>
      <c r="H1782" s="85" t="s">
        <v>5783</v>
      </c>
      <c r="I1782" s="85" t="s">
        <v>10414</v>
      </c>
      <c r="J1782" s="85">
        <v>50</v>
      </c>
      <c r="K1782" s="118" t="s">
        <v>12526</v>
      </c>
      <c r="L1782" s="65" t="s">
        <v>227</v>
      </c>
      <c r="M1782" s="65" t="s">
        <v>3125</v>
      </c>
      <c r="N1782" s="65" t="s">
        <v>6677</v>
      </c>
      <c r="O1782" s="125"/>
    </row>
    <row r="1783" spans="1:15" s="66" customFormat="1" ht="16.5" customHeight="1" x14ac:dyDescent="0.35">
      <c r="A1783" s="59" t="s">
        <v>6682</v>
      </c>
      <c r="B1783" s="85" t="s">
        <v>6683</v>
      </c>
      <c r="C1783" s="118" t="s">
        <v>229</v>
      </c>
      <c r="D1783" s="85" t="s">
        <v>3124</v>
      </c>
      <c r="E1783" s="85" t="s">
        <v>6685</v>
      </c>
      <c r="F1783" s="85" t="s">
        <v>6684</v>
      </c>
      <c r="G1783" s="85" t="s">
        <v>19337</v>
      </c>
      <c r="H1783" s="85" t="s">
        <v>5783</v>
      </c>
      <c r="I1783" s="85" t="s">
        <v>10414</v>
      </c>
      <c r="J1783" s="85">
        <v>50</v>
      </c>
      <c r="K1783" s="118" t="s">
        <v>12526</v>
      </c>
      <c r="L1783" s="65" t="s">
        <v>229</v>
      </c>
      <c r="M1783" s="65" t="s">
        <v>3125</v>
      </c>
      <c r="N1783" s="65" t="s">
        <v>6677</v>
      </c>
      <c r="O1783" s="125"/>
    </row>
    <row r="1784" spans="1:15" s="66" customFormat="1" ht="16.5" customHeight="1" x14ac:dyDescent="0.35">
      <c r="A1784" s="59" t="s">
        <v>6686</v>
      </c>
      <c r="B1784" s="85" t="s">
        <v>6687</v>
      </c>
      <c r="C1784" s="118" t="s">
        <v>245</v>
      </c>
      <c r="D1784" s="85" t="s">
        <v>3124</v>
      </c>
      <c r="E1784" s="85" t="s">
        <v>6689</v>
      </c>
      <c r="F1784" s="85" t="s">
        <v>6688</v>
      </c>
      <c r="G1784" s="85" t="s">
        <v>19338</v>
      </c>
      <c r="H1784" s="85" t="s">
        <v>5783</v>
      </c>
      <c r="I1784" s="85" t="s">
        <v>10414</v>
      </c>
      <c r="J1784" s="85">
        <v>50</v>
      </c>
      <c r="K1784" s="118" t="s">
        <v>12526</v>
      </c>
      <c r="L1784" s="65" t="s">
        <v>245</v>
      </c>
      <c r="M1784" s="65" t="s">
        <v>3125</v>
      </c>
      <c r="N1784" s="65" t="s">
        <v>6677</v>
      </c>
      <c r="O1784" s="125"/>
    </row>
    <row r="1785" spans="1:15" s="66" customFormat="1" ht="16.5" customHeight="1" x14ac:dyDescent="0.35">
      <c r="A1785" s="59" t="s">
        <v>6690</v>
      </c>
      <c r="B1785" s="85" t="s">
        <v>6691</v>
      </c>
      <c r="C1785" s="118" t="s">
        <v>250</v>
      </c>
      <c r="D1785" s="85" t="s">
        <v>3124</v>
      </c>
      <c r="E1785" s="85" t="s">
        <v>6693</v>
      </c>
      <c r="F1785" s="85" t="s">
        <v>6692</v>
      </c>
      <c r="G1785" s="85" t="s">
        <v>19339</v>
      </c>
      <c r="H1785" s="85" t="s">
        <v>5783</v>
      </c>
      <c r="I1785" s="85" t="s">
        <v>10414</v>
      </c>
      <c r="J1785" s="85">
        <v>50</v>
      </c>
      <c r="K1785" s="118" t="s">
        <v>12526</v>
      </c>
      <c r="L1785" s="65" t="s">
        <v>250</v>
      </c>
      <c r="M1785" s="65" t="s">
        <v>3125</v>
      </c>
      <c r="N1785" s="65" t="s">
        <v>6677</v>
      </c>
      <c r="O1785" s="125"/>
    </row>
    <row r="1786" spans="1:15" s="66" customFormat="1" ht="16.5" customHeight="1" x14ac:dyDescent="0.35">
      <c r="A1786" s="59" t="s">
        <v>6694</v>
      </c>
      <c r="B1786" s="85" t="s">
        <v>6695</v>
      </c>
      <c r="C1786" s="118" t="s">
        <v>255</v>
      </c>
      <c r="D1786" s="85" t="s">
        <v>3124</v>
      </c>
      <c r="E1786" s="85" t="s">
        <v>6697</v>
      </c>
      <c r="F1786" s="85" t="s">
        <v>6696</v>
      </c>
      <c r="G1786" s="85" t="s">
        <v>19340</v>
      </c>
      <c r="H1786" s="85" t="s">
        <v>5783</v>
      </c>
      <c r="I1786" s="85" t="s">
        <v>10414</v>
      </c>
      <c r="J1786" s="85">
        <v>50</v>
      </c>
      <c r="K1786" s="118" t="s">
        <v>12526</v>
      </c>
      <c r="L1786" s="65" t="s">
        <v>255</v>
      </c>
      <c r="M1786" s="65" t="s">
        <v>3125</v>
      </c>
      <c r="N1786" s="65" t="s">
        <v>6677</v>
      </c>
      <c r="O1786" s="125"/>
    </row>
    <row r="1787" spans="1:15" s="66" customFormat="1" ht="16.5" customHeight="1" x14ac:dyDescent="0.35">
      <c r="A1787" s="59" t="s">
        <v>6698</v>
      </c>
      <c r="B1787" s="85" t="s">
        <v>6699</v>
      </c>
      <c r="C1787" s="118" t="s">
        <v>5808</v>
      </c>
      <c r="D1787" s="85" t="s">
        <v>3124</v>
      </c>
      <c r="E1787" s="85" t="s">
        <v>6701</v>
      </c>
      <c r="F1787" s="85" t="s">
        <v>6700</v>
      </c>
      <c r="G1787" s="85" t="s">
        <v>19341</v>
      </c>
      <c r="H1787" s="85" t="s">
        <v>5783</v>
      </c>
      <c r="I1787" s="85" t="s">
        <v>10414</v>
      </c>
      <c r="J1787" s="85">
        <v>50</v>
      </c>
      <c r="K1787" s="118" t="s">
        <v>12526</v>
      </c>
      <c r="L1787" s="65" t="s">
        <v>5808</v>
      </c>
      <c r="M1787" s="65" t="s">
        <v>3125</v>
      </c>
      <c r="N1787" s="65" t="s">
        <v>6677</v>
      </c>
      <c r="O1787" s="125"/>
    </row>
    <row r="1788" spans="1:15" s="66" customFormat="1" ht="16.5" customHeight="1" x14ac:dyDescent="0.35">
      <c r="A1788" s="59" t="s">
        <v>5779</v>
      </c>
      <c r="B1788" s="85" t="s">
        <v>5782</v>
      </c>
      <c r="C1788" s="118" t="s">
        <v>225</v>
      </c>
      <c r="D1788" s="85" t="s">
        <v>3124</v>
      </c>
      <c r="E1788" s="85" t="s">
        <v>5785</v>
      </c>
      <c r="F1788" s="85" t="s">
        <v>5784</v>
      </c>
      <c r="G1788" s="85" t="s">
        <v>19342</v>
      </c>
      <c r="H1788" s="85" t="s">
        <v>5783</v>
      </c>
      <c r="I1788" s="85" t="s">
        <v>10414</v>
      </c>
      <c r="J1788" s="85">
        <v>50</v>
      </c>
      <c r="K1788" s="118" t="s">
        <v>12526</v>
      </c>
      <c r="L1788" s="65" t="s">
        <v>225</v>
      </c>
      <c r="M1788" s="65" t="s">
        <v>3125</v>
      </c>
      <c r="N1788" s="65" t="s">
        <v>5780</v>
      </c>
      <c r="O1788" s="125"/>
    </row>
    <row r="1789" spans="1:15" s="66" customFormat="1" ht="16.5" customHeight="1" x14ac:dyDescent="0.35">
      <c r="A1789" s="59" t="s">
        <v>5787</v>
      </c>
      <c r="B1789" s="85" t="s">
        <v>5788</v>
      </c>
      <c r="C1789" s="118" t="s">
        <v>227</v>
      </c>
      <c r="D1789" s="85" t="s">
        <v>3124</v>
      </c>
      <c r="E1789" s="85" t="s">
        <v>5790</v>
      </c>
      <c r="F1789" s="85" t="s">
        <v>5789</v>
      </c>
      <c r="G1789" s="85" t="s">
        <v>19343</v>
      </c>
      <c r="H1789" s="85" t="s">
        <v>5783</v>
      </c>
      <c r="I1789" s="85" t="s">
        <v>10414</v>
      </c>
      <c r="J1789" s="85">
        <v>50</v>
      </c>
      <c r="K1789" s="118" t="s">
        <v>12526</v>
      </c>
      <c r="L1789" s="65" t="s">
        <v>227</v>
      </c>
      <c r="M1789" s="65" t="s">
        <v>3125</v>
      </c>
      <c r="N1789" s="65" t="s">
        <v>5780</v>
      </c>
      <c r="O1789" s="125"/>
    </row>
    <row r="1790" spans="1:15" s="66" customFormat="1" ht="16.5" customHeight="1" x14ac:dyDescent="0.35">
      <c r="A1790" s="59" t="s">
        <v>5791</v>
      </c>
      <c r="B1790" s="85" t="s">
        <v>5792</v>
      </c>
      <c r="C1790" s="118" t="s">
        <v>229</v>
      </c>
      <c r="D1790" s="85" t="s">
        <v>3124</v>
      </c>
      <c r="E1790" s="85" t="s">
        <v>5794</v>
      </c>
      <c r="F1790" s="85" t="s">
        <v>5793</v>
      </c>
      <c r="G1790" s="85" t="s">
        <v>19344</v>
      </c>
      <c r="H1790" s="85" t="s">
        <v>5783</v>
      </c>
      <c r="I1790" s="85" t="s">
        <v>10414</v>
      </c>
      <c r="J1790" s="85">
        <v>50</v>
      </c>
      <c r="K1790" s="118" t="s">
        <v>12526</v>
      </c>
      <c r="L1790" s="65" t="s">
        <v>229</v>
      </c>
      <c r="M1790" s="65" t="s">
        <v>3125</v>
      </c>
      <c r="N1790" s="65" t="s">
        <v>5780</v>
      </c>
      <c r="O1790" s="125"/>
    </row>
    <row r="1791" spans="1:15" s="66" customFormat="1" ht="16.5" customHeight="1" x14ac:dyDescent="0.35">
      <c r="A1791" s="59" t="s">
        <v>5795</v>
      </c>
      <c r="B1791" s="85" t="s">
        <v>5796</v>
      </c>
      <c r="C1791" s="118" t="s">
        <v>245</v>
      </c>
      <c r="D1791" s="85" t="s">
        <v>3124</v>
      </c>
      <c r="E1791" s="85" t="s">
        <v>5798</v>
      </c>
      <c r="F1791" s="85" t="s">
        <v>5797</v>
      </c>
      <c r="G1791" s="85" t="s">
        <v>19345</v>
      </c>
      <c r="H1791" s="85" t="s">
        <v>5783</v>
      </c>
      <c r="I1791" s="85" t="s">
        <v>10414</v>
      </c>
      <c r="J1791" s="85">
        <v>50</v>
      </c>
      <c r="K1791" s="118" t="s">
        <v>12526</v>
      </c>
      <c r="L1791" s="65" t="s">
        <v>245</v>
      </c>
      <c r="M1791" s="65" t="s">
        <v>3125</v>
      </c>
      <c r="N1791" s="65" t="s">
        <v>5780</v>
      </c>
      <c r="O1791" s="125"/>
    </row>
    <row r="1792" spans="1:15" s="66" customFormat="1" ht="16.5" customHeight="1" x14ac:dyDescent="0.35">
      <c r="A1792" s="59" t="s">
        <v>5799</v>
      </c>
      <c r="B1792" s="85" t="s">
        <v>5800</v>
      </c>
      <c r="C1792" s="118" t="s">
        <v>250</v>
      </c>
      <c r="D1792" s="85" t="s">
        <v>3124</v>
      </c>
      <c r="E1792" s="85" t="s">
        <v>5802</v>
      </c>
      <c r="F1792" s="85" t="s">
        <v>5801</v>
      </c>
      <c r="G1792" s="85" t="s">
        <v>19346</v>
      </c>
      <c r="H1792" s="85" t="s">
        <v>5783</v>
      </c>
      <c r="I1792" s="85" t="s">
        <v>10414</v>
      </c>
      <c r="J1792" s="85">
        <v>50</v>
      </c>
      <c r="K1792" s="118" t="s">
        <v>12526</v>
      </c>
      <c r="L1792" s="65" t="s">
        <v>250</v>
      </c>
      <c r="M1792" s="65" t="s">
        <v>3125</v>
      </c>
      <c r="N1792" s="65" t="s">
        <v>5780</v>
      </c>
      <c r="O1792" s="125"/>
    </row>
    <row r="1793" spans="1:15" s="66" customFormat="1" ht="16.5" customHeight="1" x14ac:dyDescent="0.35">
      <c r="A1793" s="59" t="s">
        <v>5803</v>
      </c>
      <c r="B1793" s="85" t="s">
        <v>5804</v>
      </c>
      <c r="C1793" s="118" t="s">
        <v>12357</v>
      </c>
      <c r="D1793" s="85" t="s">
        <v>3124</v>
      </c>
      <c r="E1793" s="85" t="s">
        <v>5806</v>
      </c>
      <c r="F1793" s="85" t="s">
        <v>5805</v>
      </c>
      <c r="G1793" s="85" t="s">
        <v>19347</v>
      </c>
      <c r="H1793" s="85" t="s">
        <v>5783</v>
      </c>
      <c r="I1793" s="85" t="s">
        <v>10414</v>
      </c>
      <c r="J1793" s="85">
        <v>50</v>
      </c>
      <c r="K1793" s="118" t="s">
        <v>12526</v>
      </c>
      <c r="L1793" s="65" t="s">
        <v>12357</v>
      </c>
      <c r="M1793" s="65" t="s">
        <v>3125</v>
      </c>
      <c r="N1793" s="65" t="s">
        <v>5780</v>
      </c>
      <c r="O1793" s="125"/>
    </row>
    <row r="1794" spans="1:15" s="66" customFormat="1" ht="16.5" customHeight="1" x14ac:dyDescent="0.35">
      <c r="A1794" s="59" t="s">
        <v>5807</v>
      </c>
      <c r="B1794" s="85" t="s">
        <v>5809</v>
      </c>
      <c r="C1794" s="118" t="s">
        <v>5808</v>
      </c>
      <c r="D1794" s="85" t="s">
        <v>3124</v>
      </c>
      <c r="E1794" s="85" t="s">
        <v>5811</v>
      </c>
      <c r="F1794" s="85" t="s">
        <v>5810</v>
      </c>
      <c r="G1794" s="85" t="s">
        <v>19348</v>
      </c>
      <c r="H1794" s="85" t="s">
        <v>5783</v>
      </c>
      <c r="I1794" s="85" t="s">
        <v>10414</v>
      </c>
      <c r="J1794" s="85">
        <v>50</v>
      </c>
      <c r="K1794" s="118" t="s">
        <v>12526</v>
      </c>
      <c r="L1794" s="65" t="s">
        <v>5808</v>
      </c>
      <c r="M1794" s="65" t="s">
        <v>3125</v>
      </c>
      <c r="N1794" s="65" t="s">
        <v>5780</v>
      </c>
      <c r="O1794" s="125"/>
    </row>
    <row r="1795" spans="1:15" s="66" customFormat="1" ht="16.5" customHeight="1" x14ac:dyDescent="0.35">
      <c r="A1795" s="59" t="s">
        <v>6217</v>
      </c>
      <c r="B1795" s="85" t="s">
        <v>6218</v>
      </c>
      <c r="C1795" s="118" t="s">
        <v>4183</v>
      </c>
      <c r="D1795" s="85" t="s">
        <v>3124</v>
      </c>
      <c r="E1795" s="85" t="s">
        <v>6220</v>
      </c>
      <c r="F1795" s="85" t="s">
        <v>6219</v>
      </c>
      <c r="G1795" s="85" t="s">
        <v>19349</v>
      </c>
      <c r="H1795" s="85" t="s">
        <v>5783</v>
      </c>
      <c r="I1795" s="85" t="s">
        <v>10414</v>
      </c>
      <c r="J1795" s="85">
        <v>50</v>
      </c>
      <c r="K1795" s="118" t="s">
        <v>12529</v>
      </c>
      <c r="L1795" s="65" t="s">
        <v>4183</v>
      </c>
      <c r="M1795" s="65" t="s">
        <v>3125</v>
      </c>
      <c r="N1795" s="65" t="s">
        <v>5780</v>
      </c>
      <c r="O1795" s="125"/>
    </row>
    <row r="1796" spans="1:15" s="66" customFormat="1" ht="16.5" customHeight="1" x14ac:dyDescent="0.35">
      <c r="A1796" s="59" t="s">
        <v>11765</v>
      </c>
      <c r="B1796" s="85" t="s">
        <v>11766</v>
      </c>
      <c r="C1796" s="118" t="s">
        <v>225</v>
      </c>
      <c r="D1796" s="85" t="s">
        <v>7885</v>
      </c>
      <c r="E1796" s="85" t="s">
        <v>12107</v>
      </c>
      <c r="F1796" s="85" t="s">
        <v>12108</v>
      </c>
      <c r="G1796" s="85" t="s">
        <v>19350</v>
      </c>
      <c r="H1796" s="85" t="s">
        <v>233</v>
      </c>
      <c r="I1796" s="85" t="s">
        <v>10414</v>
      </c>
      <c r="J1796" s="85">
        <v>144</v>
      </c>
      <c r="K1796" s="118" t="s">
        <v>6971</v>
      </c>
      <c r="L1796" s="65" t="s">
        <v>225</v>
      </c>
      <c r="M1796" s="65" t="s">
        <v>3125</v>
      </c>
      <c r="N1796" s="65" t="s">
        <v>3573</v>
      </c>
      <c r="O1796" s="125"/>
    </row>
    <row r="1797" spans="1:15" s="66" customFormat="1" ht="16.5" customHeight="1" x14ac:dyDescent="0.35">
      <c r="A1797" s="59" t="s">
        <v>11767</v>
      </c>
      <c r="B1797" s="85" t="s">
        <v>11768</v>
      </c>
      <c r="C1797" s="118" t="s">
        <v>227</v>
      </c>
      <c r="D1797" s="85" t="s">
        <v>7885</v>
      </c>
      <c r="E1797" s="85" t="s">
        <v>12109</v>
      </c>
      <c r="F1797" s="85" t="s">
        <v>12110</v>
      </c>
      <c r="G1797" s="85" t="s">
        <v>19351</v>
      </c>
      <c r="H1797" s="85" t="s">
        <v>233</v>
      </c>
      <c r="I1797" s="85" t="s">
        <v>10414</v>
      </c>
      <c r="J1797" s="85">
        <v>144</v>
      </c>
      <c r="K1797" s="118" t="s">
        <v>6971</v>
      </c>
      <c r="L1797" s="65" t="s">
        <v>227</v>
      </c>
      <c r="M1797" s="65" t="s">
        <v>3125</v>
      </c>
      <c r="N1797" s="65" t="s">
        <v>3573</v>
      </c>
      <c r="O1797" s="125"/>
    </row>
    <row r="1798" spans="1:15" s="66" customFormat="1" ht="16.5" customHeight="1" x14ac:dyDescent="0.35">
      <c r="A1798" s="59" t="s">
        <v>11769</v>
      </c>
      <c r="B1798" s="85" t="s">
        <v>11770</v>
      </c>
      <c r="C1798" s="118" t="s">
        <v>229</v>
      </c>
      <c r="D1798" s="85" t="s">
        <v>7885</v>
      </c>
      <c r="E1798" s="85" t="s">
        <v>12111</v>
      </c>
      <c r="F1798" s="85" t="s">
        <v>12112</v>
      </c>
      <c r="G1798" s="85" t="s">
        <v>19352</v>
      </c>
      <c r="H1798" s="85" t="s">
        <v>233</v>
      </c>
      <c r="I1798" s="85" t="s">
        <v>10414</v>
      </c>
      <c r="J1798" s="85">
        <v>144</v>
      </c>
      <c r="K1798" s="118" t="s">
        <v>6971</v>
      </c>
      <c r="L1798" s="65" t="s">
        <v>229</v>
      </c>
      <c r="M1798" s="65" t="s">
        <v>3125</v>
      </c>
      <c r="N1798" s="65" t="s">
        <v>3573</v>
      </c>
      <c r="O1798" s="125"/>
    </row>
    <row r="1799" spans="1:15" s="66" customFormat="1" ht="16.5" customHeight="1" x14ac:dyDescent="0.35">
      <c r="A1799" s="59" t="s">
        <v>11771</v>
      </c>
      <c r="B1799" s="85" t="s">
        <v>11772</v>
      </c>
      <c r="C1799" s="118" t="s">
        <v>245</v>
      </c>
      <c r="D1799" s="85" t="s">
        <v>7885</v>
      </c>
      <c r="E1799" s="85" t="s">
        <v>12113</v>
      </c>
      <c r="F1799" s="85" t="s">
        <v>12114</v>
      </c>
      <c r="G1799" s="85" t="s">
        <v>19353</v>
      </c>
      <c r="H1799" s="85" t="s">
        <v>233</v>
      </c>
      <c r="I1799" s="85" t="s">
        <v>10414</v>
      </c>
      <c r="J1799" s="85">
        <v>144</v>
      </c>
      <c r="K1799" s="118" t="s">
        <v>6971</v>
      </c>
      <c r="L1799" s="65" t="s">
        <v>245</v>
      </c>
      <c r="M1799" s="65" t="s">
        <v>3125</v>
      </c>
      <c r="N1799" s="65" t="s">
        <v>3573</v>
      </c>
      <c r="O1799" s="125"/>
    </row>
    <row r="1800" spans="1:15" s="66" customFormat="1" ht="16.5" customHeight="1" x14ac:dyDescent="0.35">
      <c r="A1800" s="59" t="s">
        <v>11773</v>
      </c>
      <c r="B1800" s="85" t="s">
        <v>11774</v>
      </c>
      <c r="C1800" s="118" t="s">
        <v>250</v>
      </c>
      <c r="D1800" s="85" t="s">
        <v>7885</v>
      </c>
      <c r="E1800" s="85" t="s">
        <v>12115</v>
      </c>
      <c r="F1800" s="85" t="s">
        <v>12116</v>
      </c>
      <c r="G1800" s="85" t="s">
        <v>19354</v>
      </c>
      <c r="H1800" s="85" t="s">
        <v>233</v>
      </c>
      <c r="I1800" s="85" t="s">
        <v>10414</v>
      </c>
      <c r="J1800" s="85">
        <v>144</v>
      </c>
      <c r="K1800" s="118" t="s">
        <v>6971</v>
      </c>
      <c r="L1800" s="65" t="s">
        <v>250</v>
      </c>
      <c r="M1800" s="65" t="s">
        <v>3125</v>
      </c>
      <c r="N1800" s="65" t="s">
        <v>3573</v>
      </c>
      <c r="O1800" s="125"/>
    </row>
    <row r="1801" spans="1:15" s="66" customFormat="1" ht="16.5" customHeight="1" x14ac:dyDescent="0.35">
      <c r="A1801" s="59" t="s">
        <v>5895</v>
      </c>
      <c r="B1801" s="85" t="s">
        <v>5897</v>
      </c>
      <c r="C1801" s="118" t="s">
        <v>225</v>
      </c>
      <c r="D1801" s="85" t="s">
        <v>3124</v>
      </c>
      <c r="E1801" s="85" t="s">
        <v>5899</v>
      </c>
      <c r="F1801" s="85" t="s">
        <v>5898</v>
      </c>
      <c r="G1801" s="85" t="s">
        <v>19355</v>
      </c>
      <c r="H1801" s="85" t="s">
        <v>5783</v>
      </c>
      <c r="I1801" s="85" t="s">
        <v>10414</v>
      </c>
      <c r="J1801" s="85">
        <v>50</v>
      </c>
      <c r="K1801" s="118" t="s">
        <v>12527</v>
      </c>
      <c r="L1801" s="65" t="s">
        <v>225</v>
      </c>
      <c r="M1801" s="65" t="s">
        <v>3125</v>
      </c>
      <c r="N1801" s="65" t="s">
        <v>5896</v>
      </c>
      <c r="O1801" s="125"/>
    </row>
    <row r="1802" spans="1:15" s="66" customFormat="1" ht="16.5" customHeight="1" x14ac:dyDescent="0.35">
      <c r="A1802" s="59" t="s">
        <v>5901</v>
      </c>
      <c r="B1802" s="85" t="s">
        <v>5902</v>
      </c>
      <c r="C1802" s="118" t="s">
        <v>227</v>
      </c>
      <c r="D1802" s="85" t="s">
        <v>3124</v>
      </c>
      <c r="E1802" s="85" t="s">
        <v>5904</v>
      </c>
      <c r="F1802" s="85" t="s">
        <v>5903</v>
      </c>
      <c r="G1802" s="85" t="s">
        <v>19356</v>
      </c>
      <c r="H1802" s="85" t="s">
        <v>5783</v>
      </c>
      <c r="I1802" s="85" t="s">
        <v>10414</v>
      </c>
      <c r="J1802" s="85">
        <v>50</v>
      </c>
      <c r="K1802" s="118" t="s">
        <v>12527</v>
      </c>
      <c r="L1802" s="65" t="s">
        <v>227</v>
      </c>
      <c r="M1802" s="65" t="s">
        <v>3125</v>
      </c>
      <c r="N1802" s="65" t="s">
        <v>5896</v>
      </c>
      <c r="O1802" s="125"/>
    </row>
    <row r="1803" spans="1:15" s="66" customFormat="1" ht="16.5" customHeight="1" x14ac:dyDescent="0.35">
      <c r="A1803" s="59" t="s">
        <v>5905</v>
      </c>
      <c r="B1803" s="85" t="s">
        <v>5906</v>
      </c>
      <c r="C1803" s="118" t="s">
        <v>229</v>
      </c>
      <c r="D1803" s="85" t="s">
        <v>3124</v>
      </c>
      <c r="E1803" s="85" t="s">
        <v>5908</v>
      </c>
      <c r="F1803" s="85" t="s">
        <v>5907</v>
      </c>
      <c r="G1803" s="85" t="s">
        <v>19357</v>
      </c>
      <c r="H1803" s="85" t="s">
        <v>5783</v>
      </c>
      <c r="I1803" s="85" t="s">
        <v>10414</v>
      </c>
      <c r="J1803" s="85">
        <v>50</v>
      </c>
      <c r="K1803" s="118" t="s">
        <v>12527</v>
      </c>
      <c r="L1803" s="65" t="s">
        <v>229</v>
      </c>
      <c r="M1803" s="65" t="s">
        <v>3125</v>
      </c>
      <c r="N1803" s="65" t="s">
        <v>5896</v>
      </c>
      <c r="O1803" s="125"/>
    </row>
    <row r="1804" spans="1:15" s="66" customFormat="1" ht="16.5" customHeight="1" x14ac:dyDescent="0.35">
      <c r="A1804" s="59" t="s">
        <v>5909</v>
      </c>
      <c r="B1804" s="85" t="s">
        <v>5910</v>
      </c>
      <c r="C1804" s="118" t="s">
        <v>245</v>
      </c>
      <c r="D1804" s="85" t="s">
        <v>3124</v>
      </c>
      <c r="E1804" s="85" t="s">
        <v>5912</v>
      </c>
      <c r="F1804" s="85" t="s">
        <v>5911</v>
      </c>
      <c r="G1804" s="85" t="s">
        <v>19358</v>
      </c>
      <c r="H1804" s="85" t="s">
        <v>5783</v>
      </c>
      <c r="I1804" s="85" t="s">
        <v>10414</v>
      </c>
      <c r="J1804" s="85">
        <v>50</v>
      </c>
      <c r="K1804" s="118" t="s">
        <v>12527</v>
      </c>
      <c r="L1804" s="65" t="s">
        <v>245</v>
      </c>
      <c r="M1804" s="65" t="s">
        <v>3125</v>
      </c>
      <c r="N1804" s="65" t="s">
        <v>5896</v>
      </c>
      <c r="O1804" s="125"/>
    </row>
    <row r="1805" spans="1:15" s="66" customFormat="1" ht="16.5" customHeight="1" x14ac:dyDescent="0.35">
      <c r="A1805" s="59" t="s">
        <v>5913</v>
      </c>
      <c r="B1805" s="85" t="s">
        <v>5914</v>
      </c>
      <c r="C1805" s="118" t="s">
        <v>250</v>
      </c>
      <c r="D1805" s="85" t="s">
        <v>3124</v>
      </c>
      <c r="E1805" s="85" t="s">
        <v>5916</v>
      </c>
      <c r="F1805" s="85" t="s">
        <v>5915</v>
      </c>
      <c r="G1805" s="85" t="s">
        <v>19359</v>
      </c>
      <c r="H1805" s="85" t="s">
        <v>5783</v>
      </c>
      <c r="I1805" s="85" t="s">
        <v>10414</v>
      </c>
      <c r="J1805" s="85">
        <v>50</v>
      </c>
      <c r="K1805" s="118" t="s">
        <v>12527</v>
      </c>
      <c r="L1805" s="65" t="s">
        <v>250</v>
      </c>
      <c r="M1805" s="65" t="s">
        <v>3125</v>
      </c>
      <c r="N1805" s="65" t="s">
        <v>5896</v>
      </c>
      <c r="O1805" s="125"/>
    </row>
    <row r="1806" spans="1:15" s="66" customFormat="1" ht="16.5" customHeight="1" x14ac:dyDescent="0.35">
      <c r="A1806" s="59" t="s">
        <v>5917</v>
      </c>
      <c r="B1806" s="85" t="s">
        <v>5918</v>
      </c>
      <c r="C1806" s="118" t="s">
        <v>255</v>
      </c>
      <c r="D1806" s="85" t="s">
        <v>3124</v>
      </c>
      <c r="E1806" s="85" t="s">
        <v>5920</v>
      </c>
      <c r="F1806" s="85" t="s">
        <v>5919</v>
      </c>
      <c r="G1806" s="85" t="s">
        <v>19360</v>
      </c>
      <c r="H1806" s="85" t="s">
        <v>5783</v>
      </c>
      <c r="I1806" s="85" t="s">
        <v>10414</v>
      </c>
      <c r="J1806" s="85">
        <v>50</v>
      </c>
      <c r="K1806" s="118" t="s">
        <v>12527</v>
      </c>
      <c r="L1806" s="65" t="s">
        <v>255</v>
      </c>
      <c r="M1806" s="65" t="s">
        <v>3125</v>
      </c>
      <c r="N1806" s="65" t="s">
        <v>5896</v>
      </c>
      <c r="O1806" s="125"/>
    </row>
    <row r="1807" spans="1:15" s="66" customFormat="1" ht="16.5" customHeight="1" x14ac:dyDescent="0.35">
      <c r="A1807" s="59" t="s">
        <v>5921</v>
      </c>
      <c r="B1807" s="85" t="s">
        <v>5922</v>
      </c>
      <c r="C1807" s="118" t="s">
        <v>5808</v>
      </c>
      <c r="D1807" s="85" t="s">
        <v>3124</v>
      </c>
      <c r="E1807" s="85" t="s">
        <v>5924</v>
      </c>
      <c r="F1807" s="85" t="s">
        <v>5923</v>
      </c>
      <c r="G1807" s="85" t="s">
        <v>19361</v>
      </c>
      <c r="H1807" s="85" t="s">
        <v>5783</v>
      </c>
      <c r="I1807" s="85" t="s">
        <v>10414</v>
      </c>
      <c r="J1807" s="85">
        <v>50</v>
      </c>
      <c r="K1807" s="118" t="s">
        <v>12527</v>
      </c>
      <c r="L1807" s="65" t="s">
        <v>5808</v>
      </c>
      <c r="M1807" s="65" t="s">
        <v>3125</v>
      </c>
      <c r="N1807" s="65" t="s">
        <v>5896</v>
      </c>
      <c r="O1807" s="125"/>
    </row>
    <row r="1808" spans="1:15" s="66" customFormat="1" ht="16.5" customHeight="1" x14ac:dyDescent="0.35">
      <c r="A1808" s="59" t="s">
        <v>6221</v>
      </c>
      <c r="B1808" s="85" t="s">
        <v>6222</v>
      </c>
      <c r="C1808" s="118" t="s">
        <v>4183</v>
      </c>
      <c r="D1808" s="85" t="s">
        <v>3124</v>
      </c>
      <c r="E1808" s="85" t="s">
        <v>6224</v>
      </c>
      <c r="F1808" s="85" t="s">
        <v>6223</v>
      </c>
      <c r="G1808" s="85" t="s">
        <v>19362</v>
      </c>
      <c r="H1808" s="85" t="s">
        <v>5783</v>
      </c>
      <c r="I1808" s="85" t="s">
        <v>10414</v>
      </c>
      <c r="J1808" s="85">
        <v>50</v>
      </c>
      <c r="K1808" s="118" t="s">
        <v>12527</v>
      </c>
      <c r="L1808" s="65" t="s">
        <v>4183</v>
      </c>
      <c r="M1808" s="65" t="s">
        <v>3125</v>
      </c>
      <c r="N1808" s="65" t="s">
        <v>5896</v>
      </c>
      <c r="O1808" s="125"/>
    </row>
    <row r="1809" spans="1:15" s="66" customFormat="1" ht="16.5" customHeight="1" x14ac:dyDescent="0.35">
      <c r="A1809" s="59" t="s">
        <v>6536</v>
      </c>
      <c r="B1809" s="85" t="s">
        <v>6537</v>
      </c>
      <c r="C1809" s="118" t="s">
        <v>227</v>
      </c>
      <c r="D1809" s="85" t="s">
        <v>3124</v>
      </c>
      <c r="E1809" s="85" t="s">
        <v>6539</v>
      </c>
      <c r="F1809" s="85" t="s">
        <v>6538</v>
      </c>
      <c r="G1809" s="85" t="s">
        <v>19363</v>
      </c>
      <c r="H1809" s="85" t="s">
        <v>5783</v>
      </c>
      <c r="I1809" s="85" t="s">
        <v>10414</v>
      </c>
      <c r="J1809" s="85">
        <v>50</v>
      </c>
      <c r="K1809" s="118" t="s">
        <v>12526</v>
      </c>
      <c r="L1809" s="65" t="s">
        <v>227</v>
      </c>
      <c r="M1809" s="65" t="s">
        <v>3125</v>
      </c>
      <c r="N1809" s="65" t="s">
        <v>5896</v>
      </c>
      <c r="O1809" s="125"/>
    </row>
    <row r="1810" spans="1:15" s="66" customFormat="1" ht="16.5" customHeight="1" x14ac:dyDescent="0.35">
      <c r="A1810" s="59" t="s">
        <v>6540</v>
      </c>
      <c r="B1810" s="85" t="s">
        <v>6541</v>
      </c>
      <c r="C1810" s="118" t="s">
        <v>229</v>
      </c>
      <c r="D1810" s="85" t="s">
        <v>3124</v>
      </c>
      <c r="E1810" s="85" t="s">
        <v>6543</v>
      </c>
      <c r="F1810" s="85" t="s">
        <v>6542</v>
      </c>
      <c r="G1810" s="85" t="s">
        <v>19364</v>
      </c>
      <c r="H1810" s="85" t="s">
        <v>5783</v>
      </c>
      <c r="I1810" s="85" t="s">
        <v>10414</v>
      </c>
      <c r="J1810" s="85">
        <v>50</v>
      </c>
      <c r="K1810" s="118" t="s">
        <v>12526</v>
      </c>
      <c r="L1810" s="65" t="s">
        <v>229</v>
      </c>
      <c r="M1810" s="65" t="s">
        <v>3125</v>
      </c>
      <c r="N1810" s="65" t="s">
        <v>5896</v>
      </c>
      <c r="O1810" s="125"/>
    </row>
    <row r="1811" spans="1:15" s="66" customFormat="1" ht="16.5" customHeight="1" x14ac:dyDescent="0.35">
      <c r="A1811" s="59" t="s">
        <v>6544</v>
      </c>
      <c r="B1811" s="85" t="s">
        <v>6545</v>
      </c>
      <c r="C1811" s="118" t="s">
        <v>245</v>
      </c>
      <c r="D1811" s="85" t="s">
        <v>3124</v>
      </c>
      <c r="E1811" s="85" t="s">
        <v>6547</v>
      </c>
      <c r="F1811" s="85" t="s">
        <v>6546</v>
      </c>
      <c r="G1811" s="85" t="s">
        <v>19365</v>
      </c>
      <c r="H1811" s="85" t="s">
        <v>5783</v>
      </c>
      <c r="I1811" s="85" t="s">
        <v>10414</v>
      </c>
      <c r="J1811" s="85">
        <v>50</v>
      </c>
      <c r="K1811" s="118" t="s">
        <v>12526</v>
      </c>
      <c r="L1811" s="65" t="s">
        <v>245</v>
      </c>
      <c r="M1811" s="65" t="s">
        <v>3125</v>
      </c>
      <c r="N1811" s="65" t="s">
        <v>5896</v>
      </c>
      <c r="O1811" s="125"/>
    </row>
    <row r="1812" spans="1:15" s="66" customFormat="1" ht="16.5" customHeight="1" x14ac:dyDescent="0.35">
      <c r="A1812" s="59" t="s">
        <v>6548</v>
      </c>
      <c r="B1812" s="85" t="s">
        <v>6549</v>
      </c>
      <c r="C1812" s="118" t="s">
        <v>250</v>
      </c>
      <c r="D1812" s="85" t="s">
        <v>3124</v>
      </c>
      <c r="E1812" s="85" t="s">
        <v>6551</v>
      </c>
      <c r="F1812" s="85" t="s">
        <v>6550</v>
      </c>
      <c r="G1812" s="85" t="s">
        <v>19366</v>
      </c>
      <c r="H1812" s="85" t="s">
        <v>5783</v>
      </c>
      <c r="I1812" s="85" t="s">
        <v>10414</v>
      </c>
      <c r="J1812" s="85">
        <v>50</v>
      </c>
      <c r="K1812" s="118" t="s">
        <v>12526</v>
      </c>
      <c r="L1812" s="65" t="s">
        <v>250</v>
      </c>
      <c r="M1812" s="65" t="s">
        <v>3125</v>
      </c>
      <c r="N1812" s="65" t="s">
        <v>5896</v>
      </c>
      <c r="O1812" s="125"/>
    </row>
    <row r="1813" spans="1:15" s="66" customFormat="1" ht="16.5" customHeight="1" x14ac:dyDescent="0.35">
      <c r="A1813" s="59" t="s">
        <v>6552</v>
      </c>
      <c r="B1813" s="85" t="s">
        <v>6553</v>
      </c>
      <c r="C1813" s="118" t="s">
        <v>255</v>
      </c>
      <c r="D1813" s="85" t="s">
        <v>3124</v>
      </c>
      <c r="E1813" s="85" t="s">
        <v>6555</v>
      </c>
      <c r="F1813" s="85" t="s">
        <v>6554</v>
      </c>
      <c r="G1813" s="85" t="s">
        <v>19367</v>
      </c>
      <c r="H1813" s="85" t="s">
        <v>5783</v>
      </c>
      <c r="I1813" s="85" t="s">
        <v>10414</v>
      </c>
      <c r="J1813" s="85">
        <v>50</v>
      </c>
      <c r="K1813" s="118" t="s">
        <v>12526</v>
      </c>
      <c r="L1813" s="65" t="s">
        <v>255</v>
      </c>
      <c r="M1813" s="65" t="s">
        <v>3125</v>
      </c>
      <c r="N1813" s="65" t="s">
        <v>5896</v>
      </c>
      <c r="O1813" s="125"/>
    </row>
    <row r="1814" spans="1:15" s="66" customFormat="1" ht="16.5" customHeight="1" x14ac:dyDescent="0.35">
      <c r="A1814" s="59" t="s">
        <v>6556</v>
      </c>
      <c r="B1814" s="85" t="s">
        <v>6557</v>
      </c>
      <c r="C1814" s="118" t="s">
        <v>5808</v>
      </c>
      <c r="D1814" s="85" t="s">
        <v>3124</v>
      </c>
      <c r="E1814" s="85" t="s">
        <v>6559</v>
      </c>
      <c r="F1814" s="85" t="s">
        <v>6558</v>
      </c>
      <c r="G1814" s="85" t="s">
        <v>19368</v>
      </c>
      <c r="H1814" s="85" t="s">
        <v>5783</v>
      </c>
      <c r="I1814" s="85" t="s">
        <v>10414</v>
      </c>
      <c r="J1814" s="85">
        <v>50</v>
      </c>
      <c r="K1814" s="118" t="s">
        <v>12526</v>
      </c>
      <c r="L1814" s="65" t="s">
        <v>5808</v>
      </c>
      <c r="M1814" s="65" t="s">
        <v>3125</v>
      </c>
      <c r="N1814" s="65" t="s">
        <v>5896</v>
      </c>
      <c r="O1814" s="125"/>
    </row>
    <row r="1815" spans="1:15" s="66" customFormat="1" ht="16.5" customHeight="1" x14ac:dyDescent="0.35">
      <c r="A1815" s="59" t="s">
        <v>6650</v>
      </c>
      <c r="B1815" s="85" t="s">
        <v>6652</v>
      </c>
      <c r="C1815" s="118" t="s">
        <v>227</v>
      </c>
      <c r="D1815" s="85" t="s">
        <v>3124</v>
      </c>
      <c r="E1815" s="85" t="s">
        <v>6654</v>
      </c>
      <c r="F1815" s="85" t="s">
        <v>6653</v>
      </c>
      <c r="G1815" s="85" t="s">
        <v>19369</v>
      </c>
      <c r="H1815" s="85" t="s">
        <v>5783</v>
      </c>
      <c r="I1815" s="85" t="s">
        <v>10414</v>
      </c>
      <c r="J1815" s="85">
        <v>50</v>
      </c>
      <c r="K1815" s="118" t="s">
        <v>12526</v>
      </c>
      <c r="L1815" s="65" t="s">
        <v>227</v>
      </c>
      <c r="M1815" s="65" t="s">
        <v>3125</v>
      </c>
      <c r="N1815" s="65" t="s">
        <v>6651</v>
      </c>
      <c r="O1815" s="125"/>
    </row>
    <row r="1816" spans="1:15" s="66" customFormat="1" ht="16.5" customHeight="1" x14ac:dyDescent="0.35">
      <c r="A1816" s="59" t="s">
        <v>6656</v>
      </c>
      <c r="B1816" s="85" t="s">
        <v>6657</v>
      </c>
      <c r="C1816" s="118" t="s">
        <v>229</v>
      </c>
      <c r="D1816" s="85" t="s">
        <v>3124</v>
      </c>
      <c r="E1816" s="85" t="s">
        <v>6659</v>
      </c>
      <c r="F1816" s="85" t="s">
        <v>6658</v>
      </c>
      <c r="G1816" s="85" t="s">
        <v>19370</v>
      </c>
      <c r="H1816" s="85" t="s">
        <v>5783</v>
      </c>
      <c r="I1816" s="85" t="s">
        <v>10414</v>
      </c>
      <c r="J1816" s="85">
        <v>50</v>
      </c>
      <c r="K1816" s="118" t="s">
        <v>12526</v>
      </c>
      <c r="L1816" s="65" t="s">
        <v>229</v>
      </c>
      <c r="M1816" s="65" t="s">
        <v>3125</v>
      </c>
      <c r="N1816" s="65" t="s">
        <v>6651</v>
      </c>
      <c r="O1816" s="125"/>
    </row>
    <row r="1817" spans="1:15" s="66" customFormat="1" ht="16.5" customHeight="1" x14ac:dyDescent="0.35">
      <c r="A1817" s="59" t="s">
        <v>6660</v>
      </c>
      <c r="B1817" s="85" t="s">
        <v>6661</v>
      </c>
      <c r="C1817" s="118" t="s">
        <v>245</v>
      </c>
      <c r="D1817" s="85" t="s">
        <v>3124</v>
      </c>
      <c r="E1817" s="85" t="s">
        <v>6663</v>
      </c>
      <c r="F1817" s="85" t="s">
        <v>6662</v>
      </c>
      <c r="G1817" s="85" t="s">
        <v>19371</v>
      </c>
      <c r="H1817" s="85" t="s">
        <v>5783</v>
      </c>
      <c r="I1817" s="85" t="s">
        <v>10414</v>
      </c>
      <c r="J1817" s="85">
        <v>50</v>
      </c>
      <c r="K1817" s="118" t="s">
        <v>12526</v>
      </c>
      <c r="L1817" s="65" t="s">
        <v>245</v>
      </c>
      <c r="M1817" s="65" t="s">
        <v>3125</v>
      </c>
      <c r="N1817" s="65" t="s">
        <v>6651</v>
      </c>
      <c r="O1817" s="125"/>
    </row>
    <row r="1818" spans="1:15" s="66" customFormat="1" ht="16.5" customHeight="1" x14ac:dyDescent="0.35">
      <c r="A1818" s="59" t="s">
        <v>6664</v>
      </c>
      <c r="B1818" s="85" t="s">
        <v>6665</v>
      </c>
      <c r="C1818" s="118" t="s">
        <v>250</v>
      </c>
      <c r="D1818" s="85" t="s">
        <v>3124</v>
      </c>
      <c r="E1818" s="85" t="s">
        <v>6667</v>
      </c>
      <c r="F1818" s="85" t="s">
        <v>6666</v>
      </c>
      <c r="G1818" s="85" t="s">
        <v>19372</v>
      </c>
      <c r="H1818" s="85" t="s">
        <v>5783</v>
      </c>
      <c r="I1818" s="85" t="s">
        <v>10414</v>
      </c>
      <c r="J1818" s="85">
        <v>50</v>
      </c>
      <c r="K1818" s="118" t="s">
        <v>12526</v>
      </c>
      <c r="L1818" s="65" t="s">
        <v>250</v>
      </c>
      <c r="M1818" s="65" t="s">
        <v>3125</v>
      </c>
      <c r="N1818" s="65" t="s">
        <v>6651</v>
      </c>
      <c r="O1818" s="125"/>
    </row>
    <row r="1819" spans="1:15" s="66" customFormat="1" ht="16.5" customHeight="1" x14ac:dyDescent="0.35">
      <c r="A1819" s="59" t="s">
        <v>6668</v>
      </c>
      <c r="B1819" s="85" t="s">
        <v>6669</v>
      </c>
      <c r="C1819" s="118" t="s">
        <v>255</v>
      </c>
      <c r="D1819" s="85" t="s">
        <v>3124</v>
      </c>
      <c r="E1819" s="85" t="s">
        <v>6671</v>
      </c>
      <c r="F1819" s="85" t="s">
        <v>6670</v>
      </c>
      <c r="G1819" s="85" t="s">
        <v>19373</v>
      </c>
      <c r="H1819" s="85" t="s">
        <v>5783</v>
      </c>
      <c r="I1819" s="85" t="s">
        <v>10414</v>
      </c>
      <c r="J1819" s="85">
        <v>50</v>
      </c>
      <c r="K1819" s="118" t="s">
        <v>12526</v>
      </c>
      <c r="L1819" s="65" t="s">
        <v>255</v>
      </c>
      <c r="M1819" s="65" t="s">
        <v>3125</v>
      </c>
      <c r="N1819" s="65" t="s">
        <v>6651</v>
      </c>
      <c r="O1819" s="125"/>
    </row>
    <row r="1820" spans="1:15" s="66" customFormat="1" ht="16.5" customHeight="1" x14ac:dyDescent="0.35">
      <c r="A1820" s="59" t="s">
        <v>6672</v>
      </c>
      <c r="B1820" s="85" t="s">
        <v>6673</v>
      </c>
      <c r="C1820" s="118" t="s">
        <v>5808</v>
      </c>
      <c r="D1820" s="85" t="s">
        <v>3124</v>
      </c>
      <c r="E1820" s="85" t="s">
        <v>6675</v>
      </c>
      <c r="F1820" s="85" t="s">
        <v>6674</v>
      </c>
      <c r="G1820" s="85" t="s">
        <v>19374</v>
      </c>
      <c r="H1820" s="85" t="s">
        <v>5783</v>
      </c>
      <c r="I1820" s="85" t="s">
        <v>10414</v>
      </c>
      <c r="J1820" s="85">
        <v>50</v>
      </c>
      <c r="K1820" s="118" t="s">
        <v>12526</v>
      </c>
      <c r="L1820" s="65" t="s">
        <v>5808</v>
      </c>
      <c r="M1820" s="65" t="s">
        <v>3125</v>
      </c>
      <c r="N1820" s="65" t="s">
        <v>6651</v>
      </c>
      <c r="O1820" s="125"/>
    </row>
    <row r="1821" spans="1:15" s="66" customFormat="1" ht="16.5" customHeight="1" x14ac:dyDescent="0.35">
      <c r="A1821" s="59" t="s">
        <v>6560</v>
      </c>
      <c r="B1821" s="85" t="s">
        <v>6562</v>
      </c>
      <c r="C1821" s="118" t="s">
        <v>227</v>
      </c>
      <c r="D1821" s="85" t="s">
        <v>3124</v>
      </c>
      <c r="E1821" s="85" t="s">
        <v>6564</v>
      </c>
      <c r="F1821" s="85" t="s">
        <v>6563</v>
      </c>
      <c r="G1821" s="85" t="s">
        <v>19375</v>
      </c>
      <c r="H1821" s="85" t="s">
        <v>5783</v>
      </c>
      <c r="I1821" s="85" t="s">
        <v>10414</v>
      </c>
      <c r="J1821" s="85">
        <v>50</v>
      </c>
      <c r="K1821" s="118" t="s">
        <v>12526</v>
      </c>
      <c r="L1821" s="65" t="s">
        <v>227</v>
      </c>
      <c r="M1821" s="65" t="s">
        <v>3125</v>
      </c>
      <c r="N1821" s="65" t="s">
        <v>6561</v>
      </c>
      <c r="O1821" s="125"/>
    </row>
    <row r="1822" spans="1:15" s="66" customFormat="1" ht="16.5" customHeight="1" x14ac:dyDescent="0.35">
      <c r="A1822" s="59" t="s">
        <v>6566</v>
      </c>
      <c r="B1822" s="85" t="s">
        <v>6567</v>
      </c>
      <c r="C1822" s="118" t="s">
        <v>229</v>
      </c>
      <c r="D1822" s="85" t="s">
        <v>3124</v>
      </c>
      <c r="E1822" s="85" t="s">
        <v>6569</v>
      </c>
      <c r="F1822" s="85" t="s">
        <v>6568</v>
      </c>
      <c r="G1822" s="85" t="s">
        <v>19376</v>
      </c>
      <c r="H1822" s="85" t="s">
        <v>5783</v>
      </c>
      <c r="I1822" s="85" t="s">
        <v>10414</v>
      </c>
      <c r="J1822" s="85">
        <v>50</v>
      </c>
      <c r="K1822" s="118" t="s">
        <v>12526</v>
      </c>
      <c r="L1822" s="65" t="s">
        <v>229</v>
      </c>
      <c r="M1822" s="65" t="s">
        <v>3125</v>
      </c>
      <c r="N1822" s="65" t="s">
        <v>6561</v>
      </c>
      <c r="O1822" s="125"/>
    </row>
    <row r="1823" spans="1:15" s="66" customFormat="1" ht="16.5" customHeight="1" x14ac:dyDescent="0.35">
      <c r="A1823" s="59" t="s">
        <v>6570</v>
      </c>
      <c r="B1823" s="85" t="s">
        <v>6571</v>
      </c>
      <c r="C1823" s="118" t="s">
        <v>245</v>
      </c>
      <c r="D1823" s="85" t="s">
        <v>3124</v>
      </c>
      <c r="E1823" s="85" t="s">
        <v>6573</v>
      </c>
      <c r="F1823" s="85" t="s">
        <v>6572</v>
      </c>
      <c r="G1823" s="85" t="s">
        <v>19377</v>
      </c>
      <c r="H1823" s="85" t="s">
        <v>5783</v>
      </c>
      <c r="I1823" s="85" t="s">
        <v>10414</v>
      </c>
      <c r="J1823" s="85">
        <v>50</v>
      </c>
      <c r="K1823" s="118" t="s">
        <v>12526</v>
      </c>
      <c r="L1823" s="65" t="s">
        <v>245</v>
      </c>
      <c r="M1823" s="65" t="s">
        <v>3125</v>
      </c>
      <c r="N1823" s="65" t="s">
        <v>6561</v>
      </c>
      <c r="O1823" s="125"/>
    </row>
    <row r="1824" spans="1:15" s="66" customFormat="1" ht="16.5" customHeight="1" x14ac:dyDescent="0.35">
      <c r="A1824" s="59" t="s">
        <v>6574</v>
      </c>
      <c r="B1824" s="85" t="s">
        <v>6575</v>
      </c>
      <c r="C1824" s="118" t="s">
        <v>250</v>
      </c>
      <c r="D1824" s="85" t="s">
        <v>3124</v>
      </c>
      <c r="E1824" s="85" t="s">
        <v>6577</v>
      </c>
      <c r="F1824" s="85" t="s">
        <v>6576</v>
      </c>
      <c r="G1824" s="85" t="s">
        <v>19378</v>
      </c>
      <c r="H1824" s="85" t="s">
        <v>5783</v>
      </c>
      <c r="I1824" s="85" t="s">
        <v>10414</v>
      </c>
      <c r="J1824" s="85">
        <v>50</v>
      </c>
      <c r="K1824" s="118" t="s">
        <v>12526</v>
      </c>
      <c r="L1824" s="65" t="s">
        <v>250</v>
      </c>
      <c r="M1824" s="65" t="s">
        <v>3125</v>
      </c>
      <c r="N1824" s="65" t="s">
        <v>6561</v>
      </c>
      <c r="O1824" s="125"/>
    </row>
    <row r="1825" spans="1:15" s="66" customFormat="1" ht="16.5" customHeight="1" x14ac:dyDescent="0.35">
      <c r="A1825" s="59" t="s">
        <v>6578</v>
      </c>
      <c r="B1825" s="85" t="s">
        <v>6579</v>
      </c>
      <c r="C1825" s="118" t="s">
        <v>255</v>
      </c>
      <c r="D1825" s="85" t="s">
        <v>3124</v>
      </c>
      <c r="E1825" s="85" t="s">
        <v>6581</v>
      </c>
      <c r="F1825" s="85" t="s">
        <v>6580</v>
      </c>
      <c r="G1825" s="85" t="s">
        <v>19379</v>
      </c>
      <c r="H1825" s="85" t="s">
        <v>5783</v>
      </c>
      <c r="I1825" s="85" t="s">
        <v>10414</v>
      </c>
      <c r="J1825" s="85">
        <v>50</v>
      </c>
      <c r="K1825" s="118" t="s">
        <v>12526</v>
      </c>
      <c r="L1825" s="65" t="s">
        <v>255</v>
      </c>
      <c r="M1825" s="65" t="s">
        <v>3125</v>
      </c>
      <c r="N1825" s="65" t="s">
        <v>6561</v>
      </c>
      <c r="O1825" s="125"/>
    </row>
    <row r="1826" spans="1:15" s="66" customFormat="1" ht="16.5" customHeight="1" x14ac:dyDescent="0.35">
      <c r="A1826" s="59" t="s">
        <v>6582</v>
      </c>
      <c r="B1826" s="85" t="s">
        <v>6583</v>
      </c>
      <c r="C1826" s="118" t="s">
        <v>5808</v>
      </c>
      <c r="D1826" s="85" t="s">
        <v>3124</v>
      </c>
      <c r="E1826" s="85" t="s">
        <v>6585</v>
      </c>
      <c r="F1826" s="85" t="s">
        <v>6584</v>
      </c>
      <c r="G1826" s="85" t="s">
        <v>19380</v>
      </c>
      <c r="H1826" s="85" t="s">
        <v>5783</v>
      </c>
      <c r="I1826" s="85" t="s">
        <v>10414</v>
      </c>
      <c r="J1826" s="85">
        <v>50</v>
      </c>
      <c r="K1826" s="118" t="s">
        <v>12526</v>
      </c>
      <c r="L1826" s="65" t="s">
        <v>5808</v>
      </c>
      <c r="M1826" s="65" t="s">
        <v>3125</v>
      </c>
      <c r="N1826" s="65" t="s">
        <v>6561</v>
      </c>
      <c r="O1826" s="125"/>
    </row>
    <row r="1827" spans="1:15" s="66" customFormat="1" ht="16.5" customHeight="1" x14ac:dyDescent="0.35">
      <c r="A1827" s="59" t="s">
        <v>6762</v>
      </c>
      <c r="B1827" s="85" t="s">
        <v>6763</v>
      </c>
      <c r="C1827" s="118" t="s">
        <v>227</v>
      </c>
      <c r="D1827" s="85" t="s">
        <v>3124</v>
      </c>
      <c r="E1827" s="85" t="s">
        <v>6765</v>
      </c>
      <c r="F1827" s="85" t="s">
        <v>6764</v>
      </c>
      <c r="G1827" s="85" t="s">
        <v>19381</v>
      </c>
      <c r="H1827" s="85" t="s">
        <v>5783</v>
      </c>
      <c r="I1827" s="85" t="s">
        <v>10414</v>
      </c>
      <c r="J1827" s="85">
        <v>50</v>
      </c>
      <c r="K1827" s="118" t="s">
        <v>12526</v>
      </c>
      <c r="L1827" s="65" t="s">
        <v>227</v>
      </c>
      <c r="M1827" s="65" t="s">
        <v>3125</v>
      </c>
      <c r="N1827" s="65" t="s">
        <v>12770</v>
      </c>
      <c r="O1827" s="125"/>
    </row>
    <row r="1828" spans="1:15" s="66" customFormat="1" ht="16.5" customHeight="1" x14ac:dyDescent="0.35">
      <c r="A1828" s="59" t="s">
        <v>6767</v>
      </c>
      <c r="B1828" s="85" t="s">
        <v>6768</v>
      </c>
      <c r="C1828" s="118" t="s">
        <v>229</v>
      </c>
      <c r="D1828" s="85" t="s">
        <v>3124</v>
      </c>
      <c r="E1828" s="85" t="s">
        <v>6770</v>
      </c>
      <c r="F1828" s="85" t="s">
        <v>6769</v>
      </c>
      <c r="G1828" s="85" t="s">
        <v>19382</v>
      </c>
      <c r="H1828" s="85" t="s">
        <v>5783</v>
      </c>
      <c r="I1828" s="85" t="s">
        <v>10414</v>
      </c>
      <c r="J1828" s="85">
        <v>50</v>
      </c>
      <c r="K1828" s="118" t="s">
        <v>12526</v>
      </c>
      <c r="L1828" s="65" t="s">
        <v>229</v>
      </c>
      <c r="M1828" s="65" t="s">
        <v>3125</v>
      </c>
      <c r="N1828" s="65" t="s">
        <v>12770</v>
      </c>
      <c r="O1828" s="125"/>
    </row>
    <row r="1829" spans="1:15" s="66" customFormat="1" ht="16.5" customHeight="1" x14ac:dyDescent="0.35">
      <c r="A1829" s="59" t="s">
        <v>6771</v>
      </c>
      <c r="B1829" s="85" t="s">
        <v>6772</v>
      </c>
      <c r="C1829" s="118" t="s">
        <v>245</v>
      </c>
      <c r="D1829" s="85" t="s">
        <v>3124</v>
      </c>
      <c r="E1829" s="85" t="s">
        <v>6774</v>
      </c>
      <c r="F1829" s="85" t="s">
        <v>6773</v>
      </c>
      <c r="G1829" s="85" t="s">
        <v>19383</v>
      </c>
      <c r="H1829" s="85" t="s">
        <v>5783</v>
      </c>
      <c r="I1829" s="85" t="s">
        <v>10414</v>
      </c>
      <c r="J1829" s="85">
        <v>50</v>
      </c>
      <c r="K1829" s="118" t="s">
        <v>12526</v>
      </c>
      <c r="L1829" s="65" t="s">
        <v>245</v>
      </c>
      <c r="M1829" s="65" t="s">
        <v>3125</v>
      </c>
      <c r="N1829" s="65" t="s">
        <v>12770</v>
      </c>
      <c r="O1829" s="125"/>
    </row>
    <row r="1830" spans="1:15" s="66" customFormat="1" ht="16.5" customHeight="1" x14ac:dyDescent="0.35">
      <c r="A1830" s="59" t="s">
        <v>6775</v>
      </c>
      <c r="B1830" s="85" t="s">
        <v>6776</v>
      </c>
      <c r="C1830" s="118" t="s">
        <v>250</v>
      </c>
      <c r="D1830" s="85" t="s">
        <v>3124</v>
      </c>
      <c r="E1830" s="85" t="s">
        <v>6778</v>
      </c>
      <c r="F1830" s="85" t="s">
        <v>6777</v>
      </c>
      <c r="G1830" s="85" t="s">
        <v>19384</v>
      </c>
      <c r="H1830" s="85" t="s">
        <v>5783</v>
      </c>
      <c r="I1830" s="85" t="s">
        <v>10414</v>
      </c>
      <c r="J1830" s="85">
        <v>50</v>
      </c>
      <c r="K1830" s="118" t="s">
        <v>12526</v>
      </c>
      <c r="L1830" s="65" t="s">
        <v>250</v>
      </c>
      <c r="M1830" s="65" t="s">
        <v>3125</v>
      </c>
      <c r="N1830" s="65" t="s">
        <v>12770</v>
      </c>
      <c r="O1830" s="125"/>
    </row>
    <row r="1831" spans="1:15" s="66" customFormat="1" ht="16.5" customHeight="1" x14ac:dyDescent="0.35">
      <c r="A1831" s="59" t="s">
        <v>6779</v>
      </c>
      <c r="B1831" s="85" t="s">
        <v>6780</v>
      </c>
      <c r="C1831" s="118" t="s">
        <v>255</v>
      </c>
      <c r="D1831" s="85" t="s">
        <v>3124</v>
      </c>
      <c r="E1831" s="85" t="s">
        <v>6782</v>
      </c>
      <c r="F1831" s="85" t="s">
        <v>6781</v>
      </c>
      <c r="G1831" s="85" t="s">
        <v>19385</v>
      </c>
      <c r="H1831" s="85" t="s">
        <v>5783</v>
      </c>
      <c r="I1831" s="85" t="s">
        <v>10414</v>
      </c>
      <c r="J1831" s="85">
        <v>50</v>
      </c>
      <c r="K1831" s="118" t="s">
        <v>12526</v>
      </c>
      <c r="L1831" s="65" t="s">
        <v>255</v>
      </c>
      <c r="M1831" s="65" t="s">
        <v>3125</v>
      </c>
      <c r="N1831" s="65" t="s">
        <v>12770</v>
      </c>
      <c r="O1831" s="125"/>
    </row>
    <row r="1832" spans="1:15" s="66" customFormat="1" ht="16.5" customHeight="1" x14ac:dyDescent="0.35">
      <c r="A1832" s="59" t="s">
        <v>6783</v>
      </c>
      <c r="B1832" s="85" t="s">
        <v>6784</v>
      </c>
      <c r="C1832" s="118" t="s">
        <v>5808</v>
      </c>
      <c r="D1832" s="85" t="s">
        <v>3124</v>
      </c>
      <c r="E1832" s="85" t="s">
        <v>6786</v>
      </c>
      <c r="F1832" s="85" t="s">
        <v>6785</v>
      </c>
      <c r="G1832" s="85" t="s">
        <v>19386</v>
      </c>
      <c r="H1832" s="85" t="s">
        <v>5783</v>
      </c>
      <c r="I1832" s="85" t="s">
        <v>10414</v>
      </c>
      <c r="J1832" s="85">
        <v>50</v>
      </c>
      <c r="K1832" s="118" t="s">
        <v>12526</v>
      </c>
      <c r="L1832" s="65" t="s">
        <v>5808</v>
      </c>
      <c r="M1832" s="65" t="s">
        <v>3125</v>
      </c>
      <c r="N1832" s="65" t="s">
        <v>12770</v>
      </c>
      <c r="O1832" s="125"/>
    </row>
    <row r="1833" spans="1:15" s="66" customFormat="1" ht="16.5" customHeight="1" x14ac:dyDescent="0.35">
      <c r="A1833" s="59" t="s">
        <v>11438</v>
      </c>
      <c r="B1833" s="85" t="s">
        <v>3534</v>
      </c>
      <c r="C1833" s="118" t="s">
        <v>223</v>
      </c>
      <c r="D1833" s="85" t="s">
        <v>7885</v>
      </c>
      <c r="E1833" s="85" t="s">
        <v>11439</v>
      </c>
      <c r="F1833" s="85" t="s">
        <v>11440</v>
      </c>
      <c r="G1833" s="85" t="s">
        <v>19387</v>
      </c>
      <c r="H1833" s="85" t="s">
        <v>233</v>
      </c>
      <c r="I1833" s="85" t="s">
        <v>10414</v>
      </c>
      <c r="J1833" s="85">
        <v>144</v>
      </c>
      <c r="K1833" s="118" t="s">
        <v>6971</v>
      </c>
      <c r="L1833" s="65" t="s">
        <v>223</v>
      </c>
      <c r="M1833" s="65" t="s">
        <v>3125</v>
      </c>
      <c r="N1833" s="65" t="s">
        <v>3533</v>
      </c>
      <c r="O1833" s="125"/>
    </row>
    <row r="1834" spans="1:15" s="66" customFormat="1" ht="16.5" customHeight="1" x14ac:dyDescent="0.35">
      <c r="A1834" s="59" t="s">
        <v>11441</v>
      </c>
      <c r="B1834" s="85" t="s">
        <v>3538</v>
      </c>
      <c r="C1834" s="118" t="s">
        <v>226</v>
      </c>
      <c r="D1834" s="85" t="s">
        <v>7885</v>
      </c>
      <c r="E1834" s="85" t="s">
        <v>11442</v>
      </c>
      <c r="F1834" s="85" t="s">
        <v>11443</v>
      </c>
      <c r="G1834" s="85" t="s">
        <v>19388</v>
      </c>
      <c r="H1834" s="85" t="s">
        <v>233</v>
      </c>
      <c r="I1834" s="85" t="s">
        <v>10414</v>
      </c>
      <c r="J1834" s="85">
        <v>144</v>
      </c>
      <c r="K1834" s="118" t="s">
        <v>6971</v>
      </c>
      <c r="L1834" s="65" t="s">
        <v>226</v>
      </c>
      <c r="M1834" s="65" t="s">
        <v>3125</v>
      </c>
      <c r="N1834" s="65" t="s">
        <v>3533</v>
      </c>
      <c r="O1834" s="125"/>
    </row>
    <row r="1835" spans="1:15" s="66" customFormat="1" ht="16.5" customHeight="1" x14ac:dyDescent="0.35">
      <c r="A1835" s="59" t="s">
        <v>11444</v>
      </c>
      <c r="B1835" s="85" t="s">
        <v>3541</v>
      </c>
      <c r="C1835" s="118" t="s">
        <v>228</v>
      </c>
      <c r="D1835" s="85" t="s">
        <v>7885</v>
      </c>
      <c r="E1835" s="85" t="s">
        <v>11445</v>
      </c>
      <c r="F1835" s="85" t="s">
        <v>11446</v>
      </c>
      <c r="G1835" s="85" t="s">
        <v>19389</v>
      </c>
      <c r="H1835" s="85" t="s">
        <v>233</v>
      </c>
      <c r="I1835" s="85" t="s">
        <v>10414</v>
      </c>
      <c r="J1835" s="85">
        <v>144</v>
      </c>
      <c r="K1835" s="118" t="s">
        <v>6971</v>
      </c>
      <c r="L1835" s="65" t="s">
        <v>228</v>
      </c>
      <c r="M1835" s="65" t="s">
        <v>3125</v>
      </c>
      <c r="N1835" s="65" t="s">
        <v>3533</v>
      </c>
      <c r="O1835" s="125"/>
    </row>
    <row r="1836" spans="1:15" s="66" customFormat="1" ht="16.5" customHeight="1" x14ac:dyDescent="0.35">
      <c r="A1836" s="59" t="s">
        <v>11447</v>
      </c>
      <c r="B1836" s="85" t="s">
        <v>3544</v>
      </c>
      <c r="C1836" s="118" t="s">
        <v>547</v>
      </c>
      <c r="D1836" s="85" t="s">
        <v>7885</v>
      </c>
      <c r="E1836" s="85" t="s">
        <v>11448</v>
      </c>
      <c r="F1836" s="85" t="s">
        <v>11449</v>
      </c>
      <c r="G1836" s="85" t="s">
        <v>19390</v>
      </c>
      <c r="H1836" s="85" t="s">
        <v>233</v>
      </c>
      <c r="I1836" s="85" t="s">
        <v>10414</v>
      </c>
      <c r="J1836" s="85">
        <v>144</v>
      </c>
      <c r="K1836" s="118" t="s">
        <v>6971</v>
      </c>
      <c r="L1836" s="65" t="s">
        <v>547</v>
      </c>
      <c r="M1836" s="65" t="s">
        <v>3125</v>
      </c>
      <c r="N1836" s="65" t="s">
        <v>3533</v>
      </c>
      <c r="O1836" s="125"/>
    </row>
    <row r="1837" spans="1:15" s="66" customFormat="1" ht="16.5" customHeight="1" x14ac:dyDescent="0.35">
      <c r="A1837" s="59" t="s">
        <v>11435</v>
      </c>
      <c r="B1837" s="85" t="s">
        <v>3547</v>
      </c>
      <c r="C1837" s="118" t="s">
        <v>552</v>
      </c>
      <c r="D1837" s="85" t="s">
        <v>7885</v>
      </c>
      <c r="E1837" s="85" t="s">
        <v>11436</v>
      </c>
      <c r="F1837" s="85" t="s">
        <v>11437</v>
      </c>
      <c r="G1837" s="85" t="s">
        <v>19391</v>
      </c>
      <c r="H1837" s="85" t="s">
        <v>233</v>
      </c>
      <c r="I1837" s="85" t="s">
        <v>10414</v>
      </c>
      <c r="J1837" s="85">
        <v>144</v>
      </c>
      <c r="K1837" s="118" t="s">
        <v>6971</v>
      </c>
      <c r="L1837" s="65" t="s">
        <v>552</v>
      </c>
      <c r="M1837" s="65" t="s">
        <v>3125</v>
      </c>
      <c r="N1837" s="65" t="s">
        <v>3533</v>
      </c>
      <c r="O1837" s="125"/>
    </row>
    <row r="1838" spans="1:15" s="66" customFormat="1" ht="16.5" customHeight="1" x14ac:dyDescent="0.35">
      <c r="A1838" s="59" t="s">
        <v>2926</v>
      </c>
      <c r="B1838" s="85" t="s">
        <v>2927</v>
      </c>
      <c r="C1838" s="118" t="s">
        <v>225</v>
      </c>
      <c r="D1838" s="85" t="s">
        <v>7885</v>
      </c>
      <c r="E1838" s="85" t="s">
        <v>2929</v>
      </c>
      <c r="F1838" s="85" t="s">
        <v>2928</v>
      </c>
      <c r="G1838" s="85" t="s">
        <v>19392</v>
      </c>
      <c r="H1838" s="85" t="s">
        <v>233</v>
      </c>
      <c r="I1838" s="85" t="s">
        <v>10414</v>
      </c>
      <c r="J1838" s="85">
        <v>144</v>
      </c>
      <c r="K1838" s="118" t="s">
        <v>12530</v>
      </c>
      <c r="L1838" s="65" t="s">
        <v>225</v>
      </c>
      <c r="M1838" s="65" t="s">
        <v>3125</v>
      </c>
      <c r="N1838" s="65" t="s">
        <v>12676</v>
      </c>
      <c r="O1838" s="125"/>
    </row>
    <row r="1839" spans="1:15" s="66" customFormat="1" ht="16.5" customHeight="1" x14ac:dyDescent="0.35">
      <c r="A1839" s="59" t="s">
        <v>2930</v>
      </c>
      <c r="B1839" s="85" t="s">
        <v>2931</v>
      </c>
      <c r="C1839" s="118" t="s">
        <v>227</v>
      </c>
      <c r="D1839" s="85" t="s">
        <v>7885</v>
      </c>
      <c r="E1839" s="85" t="s">
        <v>2933</v>
      </c>
      <c r="F1839" s="85" t="s">
        <v>2932</v>
      </c>
      <c r="G1839" s="85" t="s">
        <v>19393</v>
      </c>
      <c r="H1839" s="85" t="s">
        <v>233</v>
      </c>
      <c r="I1839" s="85" t="s">
        <v>10414</v>
      </c>
      <c r="J1839" s="85">
        <v>144</v>
      </c>
      <c r="K1839" s="118" t="s">
        <v>12530</v>
      </c>
      <c r="L1839" s="65" t="s">
        <v>227</v>
      </c>
      <c r="M1839" s="65" t="s">
        <v>3125</v>
      </c>
      <c r="N1839" s="65" t="s">
        <v>12676</v>
      </c>
      <c r="O1839" s="125"/>
    </row>
    <row r="1840" spans="1:15" s="66" customFormat="1" ht="16.5" customHeight="1" x14ac:dyDescent="0.35">
      <c r="A1840" s="59" t="s">
        <v>2934</v>
      </c>
      <c r="B1840" s="85" t="s">
        <v>2935</v>
      </c>
      <c r="C1840" s="118" t="s">
        <v>229</v>
      </c>
      <c r="D1840" s="85" t="s">
        <v>7885</v>
      </c>
      <c r="E1840" s="85" t="s">
        <v>2937</v>
      </c>
      <c r="F1840" s="85" t="s">
        <v>2936</v>
      </c>
      <c r="G1840" s="85" t="s">
        <v>19394</v>
      </c>
      <c r="H1840" s="85" t="s">
        <v>233</v>
      </c>
      <c r="I1840" s="85" t="s">
        <v>10414</v>
      </c>
      <c r="J1840" s="85">
        <v>144</v>
      </c>
      <c r="K1840" s="118" t="s">
        <v>12530</v>
      </c>
      <c r="L1840" s="65" t="s">
        <v>229</v>
      </c>
      <c r="M1840" s="65" t="s">
        <v>3125</v>
      </c>
      <c r="N1840" s="65" t="s">
        <v>12676</v>
      </c>
      <c r="O1840" s="125"/>
    </row>
    <row r="1841" spans="1:15" s="66" customFormat="1" ht="16.5" customHeight="1" x14ac:dyDescent="0.35">
      <c r="A1841" s="59" t="s">
        <v>2938</v>
      </c>
      <c r="B1841" s="85" t="s">
        <v>2939</v>
      </c>
      <c r="C1841" s="118" t="s">
        <v>245</v>
      </c>
      <c r="D1841" s="85" t="s">
        <v>7885</v>
      </c>
      <c r="E1841" s="85" t="s">
        <v>2941</v>
      </c>
      <c r="F1841" s="85" t="s">
        <v>2940</v>
      </c>
      <c r="G1841" s="85" t="s">
        <v>19395</v>
      </c>
      <c r="H1841" s="85" t="s">
        <v>233</v>
      </c>
      <c r="I1841" s="85" t="s">
        <v>10414</v>
      </c>
      <c r="J1841" s="85">
        <v>144</v>
      </c>
      <c r="K1841" s="118" t="s">
        <v>12530</v>
      </c>
      <c r="L1841" s="65" t="s">
        <v>245</v>
      </c>
      <c r="M1841" s="65" t="s">
        <v>3125</v>
      </c>
      <c r="N1841" s="65" t="s">
        <v>12676</v>
      </c>
      <c r="O1841" s="125"/>
    </row>
    <row r="1842" spans="1:15" s="66" customFormat="1" ht="16.5" customHeight="1" x14ac:dyDescent="0.35">
      <c r="A1842" s="59" t="s">
        <v>2942</v>
      </c>
      <c r="B1842" s="85" t="s">
        <v>2943</v>
      </c>
      <c r="C1842" s="118" t="s">
        <v>250</v>
      </c>
      <c r="D1842" s="85" t="s">
        <v>7885</v>
      </c>
      <c r="E1842" s="85" t="s">
        <v>2945</v>
      </c>
      <c r="F1842" s="85" t="s">
        <v>2944</v>
      </c>
      <c r="G1842" s="85" t="s">
        <v>19396</v>
      </c>
      <c r="H1842" s="85" t="s">
        <v>233</v>
      </c>
      <c r="I1842" s="85" t="s">
        <v>10414</v>
      </c>
      <c r="J1842" s="85">
        <v>144</v>
      </c>
      <c r="K1842" s="118" t="s">
        <v>12530</v>
      </c>
      <c r="L1842" s="65" t="s">
        <v>250</v>
      </c>
      <c r="M1842" s="65" t="s">
        <v>3125</v>
      </c>
      <c r="N1842" s="65" t="s">
        <v>12676</v>
      </c>
      <c r="O1842" s="125"/>
    </row>
    <row r="1843" spans="1:15" s="66" customFormat="1" ht="16.5" customHeight="1" x14ac:dyDescent="0.35">
      <c r="A1843" s="59" t="s">
        <v>2966</v>
      </c>
      <c r="B1843" s="85" t="s">
        <v>2967</v>
      </c>
      <c r="C1843" s="118" t="s">
        <v>225</v>
      </c>
      <c r="D1843" s="85" t="s">
        <v>3086</v>
      </c>
      <c r="E1843" s="85" t="s">
        <v>2969</v>
      </c>
      <c r="F1843" s="85" t="s">
        <v>2968</v>
      </c>
      <c r="G1843" s="85" t="s">
        <v>19397</v>
      </c>
      <c r="H1843" s="85" t="s">
        <v>233</v>
      </c>
      <c r="I1843" s="85" t="s">
        <v>10414</v>
      </c>
      <c r="J1843" s="85">
        <v>72</v>
      </c>
      <c r="K1843" s="118" t="s">
        <v>12531</v>
      </c>
      <c r="L1843" s="65" t="s">
        <v>225</v>
      </c>
      <c r="M1843" s="65" t="s">
        <v>3125</v>
      </c>
      <c r="N1843" s="65" t="s">
        <v>12677</v>
      </c>
      <c r="O1843" s="125"/>
    </row>
    <row r="1844" spans="1:15" s="66" customFormat="1" ht="16.5" customHeight="1" x14ac:dyDescent="0.35">
      <c r="A1844" s="59" t="s">
        <v>2971</v>
      </c>
      <c r="B1844" s="85" t="s">
        <v>2972</v>
      </c>
      <c r="C1844" s="118" t="s">
        <v>227</v>
      </c>
      <c r="D1844" s="85" t="s">
        <v>3086</v>
      </c>
      <c r="E1844" s="85" t="s">
        <v>2974</v>
      </c>
      <c r="F1844" s="85" t="s">
        <v>2973</v>
      </c>
      <c r="G1844" s="85" t="s">
        <v>19398</v>
      </c>
      <c r="H1844" s="85" t="s">
        <v>233</v>
      </c>
      <c r="I1844" s="85" t="s">
        <v>10414</v>
      </c>
      <c r="J1844" s="85">
        <v>72</v>
      </c>
      <c r="K1844" s="118" t="s">
        <v>12531</v>
      </c>
      <c r="L1844" s="65" t="s">
        <v>227</v>
      </c>
      <c r="M1844" s="65" t="s">
        <v>3125</v>
      </c>
      <c r="N1844" s="65" t="s">
        <v>12677</v>
      </c>
      <c r="O1844" s="125"/>
    </row>
    <row r="1845" spans="1:15" s="66" customFormat="1" ht="16.5" customHeight="1" x14ac:dyDescent="0.35">
      <c r="A1845" s="59" t="s">
        <v>2975</v>
      </c>
      <c r="B1845" s="85" t="s">
        <v>2976</v>
      </c>
      <c r="C1845" s="118" t="s">
        <v>229</v>
      </c>
      <c r="D1845" s="85" t="s">
        <v>3086</v>
      </c>
      <c r="E1845" s="85" t="s">
        <v>2978</v>
      </c>
      <c r="F1845" s="85" t="s">
        <v>2977</v>
      </c>
      <c r="G1845" s="85" t="s">
        <v>19399</v>
      </c>
      <c r="H1845" s="85" t="s">
        <v>233</v>
      </c>
      <c r="I1845" s="85" t="s">
        <v>10414</v>
      </c>
      <c r="J1845" s="85">
        <v>72</v>
      </c>
      <c r="K1845" s="118" t="s">
        <v>12531</v>
      </c>
      <c r="L1845" s="65" t="s">
        <v>229</v>
      </c>
      <c r="M1845" s="65" t="s">
        <v>3125</v>
      </c>
      <c r="N1845" s="65" t="s">
        <v>12677</v>
      </c>
      <c r="O1845" s="125"/>
    </row>
    <row r="1846" spans="1:15" s="66" customFormat="1" ht="16.5" customHeight="1" x14ac:dyDescent="0.35">
      <c r="A1846" s="59" t="s">
        <v>2979</v>
      </c>
      <c r="B1846" s="85" t="s">
        <v>2980</v>
      </c>
      <c r="C1846" s="118" t="s">
        <v>245</v>
      </c>
      <c r="D1846" s="85" t="s">
        <v>3086</v>
      </c>
      <c r="E1846" s="85" t="s">
        <v>2982</v>
      </c>
      <c r="F1846" s="85" t="s">
        <v>2981</v>
      </c>
      <c r="G1846" s="85" t="s">
        <v>19400</v>
      </c>
      <c r="H1846" s="85" t="s">
        <v>233</v>
      </c>
      <c r="I1846" s="85" t="s">
        <v>10414</v>
      </c>
      <c r="J1846" s="85">
        <v>72</v>
      </c>
      <c r="K1846" s="118" t="s">
        <v>12531</v>
      </c>
      <c r="L1846" s="65" t="s">
        <v>245</v>
      </c>
      <c r="M1846" s="65" t="s">
        <v>3125</v>
      </c>
      <c r="N1846" s="65" t="s">
        <v>12677</v>
      </c>
      <c r="O1846" s="125"/>
    </row>
    <row r="1847" spans="1:15" s="66" customFormat="1" ht="16.5" customHeight="1" x14ac:dyDescent="0.35">
      <c r="A1847" s="59" t="s">
        <v>2983</v>
      </c>
      <c r="B1847" s="85" t="s">
        <v>2984</v>
      </c>
      <c r="C1847" s="118" t="s">
        <v>250</v>
      </c>
      <c r="D1847" s="85" t="s">
        <v>3086</v>
      </c>
      <c r="E1847" s="85" t="s">
        <v>2986</v>
      </c>
      <c r="F1847" s="85" t="s">
        <v>2985</v>
      </c>
      <c r="G1847" s="85" t="s">
        <v>19401</v>
      </c>
      <c r="H1847" s="85" t="s">
        <v>233</v>
      </c>
      <c r="I1847" s="85" t="s">
        <v>10414</v>
      </c>
      <c r="J1847" s="85">
        <v>72</v>
      </c>
      <c r="K1847" s="118" t="s">
        <v>12531</v>
      </c>
      <c r="L1847" s="65" t="s">
        <v>250</v>
      </c>
      <c r="M1847" s="65" t="s">
        <v>3125</v>
      </c>
      <c r="N1847" s="65" t="s">
        <v>12677</v>
      </c>
      <c r="O1847" s="125"/>
    </row>
    <row r="1848" spans="1:15" s="66" customFormat="1" ht="16.5" customHeight="1" x14ac:dyDescent="0.35">
      <c r="A1848" s="59" t="s">
        <v>11775</v>
      </c>
      <c r="B1848" s="85" t="s">
        <v>11776</v>
      </c>
      <c r="C1848" s="118" t="s">
        <v>225</v>
      </c>
      <c r="D1848" s="85" t="s">
        <v>3086</v>
      </c>
      <c r="E1848" s="85" t="s">
        <v>12117</v>
      </c>
      <c r="F1848" s="85" t="s">
        <v>12118</v>
      </c>
      <c r="G1848" s="85" t="s">
        <v>19402</v>
      </c>
      <c r="H1848" s="85" t="s">
        <v>233</v>
      </c>
      <c r="I1848" s="85" t="s">
        <v>10414</v>
      </c>
      <c r="J1848" s="85">
        <v>72</v>
      </c>
      <c r="K1848" s="118" t="s">
        <v>12415</v>
      </c>
      <c r="L1848" s="65" t="s">
        <v>225</v>
      </c>
      <c r="M1848" s="65" t="s">
        <v>3125</v>
      </c>
      <c r="N1848" s="65" t="s">
        <v>2834</v>
      </c>
      <c r="O1848" s="125"/>
    </row>
    <row r="1849" spans="1:15" s="66" customFormat="1" ht="16.5" customHeight="1" x14ac:dyDescent="0.35">
      <c r="A1849" s="59" t="s">
        <v>11777</v>
      </c>
      <c r="B1849" s="85" t="s">
        <v>11778</v>
      </c>
      <c r="C1849" s="118" t="s">
        <v>227</v>
      </c>
      <c r="D1849" s="85" t="s">
        <v>3086</v>
      </c>
      <c r="E1849" s="85" t="s">
        <v>12119</v>
      </c>
      <c r="F1849" s="85" t="s">
        <v>12120</v>
      </c>
      <c r="G1849" s="85" t="s">
        <v>19403</v>
      </c>
      <c r="H1849" s="85" t="s">
        <v>233</v>
      </c>
      <c r="I1849" s="85" t="s">
        <v>10414</v>
      </c>
      <c r="J1849" s="85">
        <v>72</v>
      </c>
      <c r="K1849" s="118" t="s">
        <v>12415</v>
      </c>
      <c r="L1849" s="65" t="s">
        <v>227</v>
      </c>
      <c r="M1849" s="65" t="s">
        <v>3125</v>
      </c>
      <c r="N1849" s="65" t="s">
        <v>2834</v>
      </c>
      <c r="O1849" s="125"/>
    </row>
    <row r="1850" spans="1:15" s="66" customFormat="1" ht="16.5" customHeight="1" x14ac:dyDescent="0.35">
      <c r="A1850" s="59" t="s">
        <v>11779</v>
      </c>
      <c r="B1850" s="85" t="s">
        <v>11780</v>
      </c>
      <c r="C1850" s="118" t="s">
        <v>229</v>
      </c>
      <c r="D1850" s="85" t="s">
        <v>3086</v>
      </c>
      <c r="E1850" s="85" t="s">
        <v>12121</v>
      </c>
      <c r="F1850" s="85" t="s">
        <v>12122</v>
      </c>
      <c r="G1850" s="85" t="s">
        <v>19404</v>
      </c>
      <c r="H1850" s="85" t="s">
        <v>233</v>
      </c>
      <c r="I1850" s="85" t="s">
        <v>10414</v>
      </c>
      <c r="J1850" s="85">
        <v>72</v>
      </c>
      <c r="K1850" s="118" t="s">
        <v>12415</v>
      </c>
      <c r="L1850" s="65" t="s">
        <v>229</v>
      </c>
      <c r="M1850" s="65" t="s">
        <v>3125</v>
      </c>
      <c r="N1850" s="65" t="s">
        <v>2834</v>
      </c>
      <c r="O1850" s="125"/>
    </row>
    <row r="1851" spans="1:15" s="66" customFormat="1" ht="16.5" customHeight="1" x14ac:dyDescent="0.35">
      <c r="A1851" s="59" t="s">
        <v>11781</v>
      </c>
      <c r="B1851" s="85" t="s">
        <v>11782</v>
      </c>
      <c r="C1851" s="118" t="s">
        <v>245</v>
      </c>
      <c r="D1851" s="85" t="s">
        <v>3086</v>
      </c>
      <c r="E1851" s="85" t="s">
        <v>12123</v>
      </c>
      <c r="F1851" s="85" t="s">
        <v>12124</v>
      </c>
      <c r="G1851" s="85" t="s">
        <v>19405</v>
      </c>
      <c r="H1851" s="85" t="s">
        <v>233</v>
      </c>
      <c r="I1851" s="85" t="s">
        <v>10414</v>
      </c>
      <c r="J1851" s="85">
        <v>72</v>
      </c>
      <c r="K1851" s="118" t="s">
        <v>12415</v>
      </c>
      <c r="L1851" s="65" t="s">
        <v>245</v>
      </c>
      <c r="M1851" s="65" t="s">
        <v>3125</v>
      </c>
      <c r="N1851" s="65" t="s">
        <v>2834</v>
      </c>
      <c r="O1851" s="125"/>
    </row>
    <row r="1852" spans="1:15" s="66" customFormat="1" ht="16.5" customHeight="1" x14ac:dyDescent="0.35">
      <c r="A1852" s="59" t="s">
        <v>11783</v>
      </c>
      <c r="B1852" s="85" t="s">
        <v>11784</v>
      </c>
      <c r="C1852" s="118" t="s">
        <v>250</v>
      </c>
      <c r="D1852" s="85" t="s">
        <v>3086</v>
      </c>
      <c r="E1852" s="85" t="s">
        <v>12125</v>
      </c>
      <c r="F1852" s="85" t="s">
        <v>12126</v>
      </c>
      <c r="G1852" s="85" t="s">
        <v>19406</v>
      </c>
      <c r="H1852" s="85" t="s">
        <v>233</v>
      </c>
      <c r="I1852" s="85" t="s">
        <v>10414</v>
      </c>
      <c r="J1852" s="85">
        <v>72</v>
      </c>
      <c r="K1852" s="118" t="s">
        <v>12415</v>
      </c>
      <c r="L1852" s="65" t="s">
        <v>250</v>
      </c>
      <c r="M1852" s="65" t="s">
        <v>3125</v>
      </c>
      <c r="N1852" s="65" t="s">
        <v>2834</v>
      </c>
      <c r="O1852" s="125"/>
    </row>
    <row r="1853" spans="1:15" s="66" customFormat="1" ht="16.5" customHeight="1" x14ac:dyDescent="0.35">
      <c r="A1853" s="59" t="s">
        <v>2946</v>
      </c>
      <c r="B1853" s="85" t="s">
        <v>2947</v>
      </c>
      <c r="C1853" s="118" t="s">
        <v>225</v>
      </c>
      <c r="D1853" s="85" t="s">
        <v>3086</v>
      </c>
      <c r="E1853" s="85" t="s">
        <v>2949</v>
      </c>
      <c r="F1853" s="85" t="s">
        <v>2948</v>
      </c>
      <c r="G1853" s="85" t="s">
        <v>19407</v>
      </c>
      <c r="H1853" s="85" t="s">
        <v>233</v>
      </c>
      <c r="I1853" s="85" t="s">
        <v>10414</v>
      </c>
      <c r="J1853" s="85">
        <v>72</v>
      </c>
      <c r="K1853" s="118" t="s">
        <v>12532</v>
      </c>
      <c r="L1853" s="65" t="s">
        <v>225</v>
      </c>
      <c r="M1853" s="65" t="s">
        <v>3125</v>
      </c>
      <c r="N1853" s="65" t="s">
        <v>2834</v>
      </c>
      <c r="O1853" s="125"/>
    </row>
    <row r="1854" spans="1:15" s="66" customFormat="1" ht="16.5" customHeight="1" x14ac:dyDescent="0.35">
      <c r="A1854" s="59" t="s">
        <v>2950</v>
      </c>
      <c r="B1854" s="85" t="s">
        <v>2951</v>
      </c>
      <c r="C1854" s="118" t="s">
        <v>227</v>
      </c>
      <c r="D1854" s="85" t="s">
        <v>3086</v>
      </c>
      <c r="E1854" s="85" t="s">
        <v>2953</v>
      </c>
      <c r="F1854" s="85" t="s">
        <v>2952</v>
      </c>
      <c r="G1854" s="85" t="s">
        <v>19408</v>
      </c>
      <c r="H1854" s="85" t="s">
        <v>233</v>
      </c>
      <c r="I1854" s="85" t="s">
        <v>10414</v>
      </c>
      <c r="J1854" s="85">
        <v>72</v>
      </c>
      <c r="K1854" s="118" t="s">
        <v>12532</v>
      </c>
      <c r="L1854" s="65" t="s">
        <v>227</v>
      </c>
      <c r="M1854" s="65" t="s">
        <v>3125</v>
      </c>
      <c r="N1854" s="65" t="s">
        <v>2834</v>
      </c>
      <c r="O1854" s="125"/>
    </row>
    <row r="1855" spans="1:15" s="66" customFormat="1" ht="16.5" customHeight="1" x14ac:dyDescent="0.35">
      <c r="A1855" s="59" t="s">
        <v>2954</v>
      </c>
      <c r="B1855" s="85" t="s">
        <v>2955</v>
      </c>
      <c r="C1855" s="118" t="s">
        <v>229</v>
      </c>
      <c r="D1855" s="85" t="s">
        <v>3086</v>
      </c>
      <c r="E1855" s="85" t="s">
        <v>2957</v>
      </c>
      <c r="F1855" s="85" t="s">
        <v>2956</v>
      </c>
      <c r="G1855" s="85" t="s">
        <v>19409</v>
      </c>
      <c r="H1855" s="85" t="s">
        <v>233</v>
      </c>
      <c r="I1855" s="85" t="s">
        <v>10414</v>
      </c>
      <c r="J1855" s="85">
        <v>72</v>
      </c>
      <c r="K1855" s="118" t="s">
        <v>12532</v>
      </c>
      <c r="L1855" s="65" t="s">
        <v>229</v>
      </c>
      <c r="M1855" s="65" t="s">
        <v>3125</v>
      </c>
      <c r="N1855" s="65" t="s">
        <v>2834</v>
      </c>
      <c r="O1855" s="125"/>
    </row>
    <row r="1856" spans="1:15" s="66" customFormat="1" ht="16.5" customHeight="1" x14ac:dyDescent="0.35">
      <c r="A1856" s="59" t="s">
        <v>2958</v>
      </c>
      <c r="B1856" s="85" t="s">
        <v>2959</v>
      </c>
      <c r="C1856" s="118" t="s">
        <v>245</v>
      </c>
      <c r="D1856" s="85" t="s">
        <v>3086</v>
      </c>
      <c r="E1856" s="85" t="s">
        <v>2961</v>
      </c>
      <c r="F1856" s="85" t="s">
        <v>2960</v>
      </c>
      <c r="G1856" s="85" t="s">
        <v>19410</v>
      </c>
      <c r="H1856" s="85" t="s">
        <v>233</v>
      </c>
      <c r="I1856" s="85" t="s">
        <v>10414</v>
      </c>
      <c r="J1856" s="85">
        <v>72</v>
      </c>
      <c r="K1856" s="118" t="s">
        <v>12532</v>
      </c>
      <c r="L1856" s="65" t="s">
        <v>245</v>
      </c>
      <c r="M1856" s="65" t="s">
        <v>3125</v>
      </c>
      <c r="N1856" s="65" t="s">
        <v>2834</v>
      </c>
      <c r="O1856" s="125"/>
    </row>
    <row r="1857" spans="1:15" s="66" customFormat="1" ht="16.5" customHeight="1" x14ac:dyDescent="0.35">
      <c r="A1857" s="59" t="s">
        <v>2962</v>
      </c>
      <c r="B1857" s="85" t="s">
        <v>2963</v>
      </c>
      <c r="C1857" s="118" t="s">
        <v>250</v>
      </c>
      <c r="D1857" s="85" t="s">
        <v>3086</v>
      </c>
      <c r="E1857" s="85" t="s">
        <v>2965</v>
      </c>
      <c r="F1857" s="85" t="s">
        <v>2964</v>
      </c>
      <c r="G1857" s="85" t="s">
        <v>19411</v>
      </c>
      <c r="H1857" s="85" t="s">
        <v>233</v>
      </c>
      <c r="I1857" s="85" t="s">
        <v>10414</v>
      </c>
      <c r="J1857" s="85">
        <v>72</v>
      </c>
      <c r="K1857" s="118" t="s">
        <v>12532</v>
      </c>
      <c r="L1857" s="65" t="s">
        <v>250</v>
      </c>
      <c r="M1857" s="65" t="s">
        <v>3125</v>
      </c>
      <c r="N1857" s="65" t="s">
        <v>2834</v>
      </c>
      <c r="O1857" s="125"/>
    </row>
    <row r="1858" spans="1:15" s="66" customFormat="1" ht="16.5" customHeight="1" x14ac:dyDescent="0.35">
      <c r="A1858" s="59" t="s">
        <v>2727</v>
      </c>
      <c r="B1858" s="85" t="s">
        <v>2728</v>
      </c>
      <c r="C1858" s="118" t="s">
        <v>617</v>
      </c>
      <c r="D1858" s="85" t="s">
        <v>3124</v>
      </c>
      <c r="E1858" s="85" t="s">
        <v>2730</v>
      </c>
      <c r="F1858" s="85" t="s">
        <v>2729</v>
      </c>
      <c r="G1858" s="85" t="s">
        <v>19412</v>
      </c>
      <c r="H1858" s="85" t="s">
        <v>647</v>
      </c>
      <c r="I1858" s="85" t="s">
        <v>10414</v>
      </c>
      <c r="J1858" s="85">
        <v>144</v>
      </c>
      <c r="K1858" s="118" t="s">
        <v>12515</v>
      </c>
      <c r="L1858" s="65" t="s">
        <v>617</v>
      </c>
      <c r="M1858" s="65" t="s">
        <v>3125</v>
      </c>
      <c r="N1858" s="65" t="s">
        <v>2713</v>
      </c>
      <c r="O1858" s="125"/>
    </row>
    <row r="1859" spans="1:15" s="66" customFormat="1" ht="16.5" customHeight="1" x14ac:dyDescent="0.35">
      <c r="A1859" s="59" t="s">
        <v>2731</v>
      </c>
      <c r="B1859" s="85" t="s">
        <v>2732</v>
      </c>
      <c r="C1859" s="118" t="s">
        <v>225</v>
      </c>
      <c r="D1859" s="85" t="s">
        <v>3124</v>
      </c>
      <c r="E1859" s="85" t="s">
        <v>2734</v>
      </c>
      <c r="F1859" s="85" t="s">
        <v>2733</v>
      </c>
      <c r="G1859" s="85" t="s">
        <v>19413</v>
      </c>
      <c r="H1859" s="85" t="s">
        <v>647</v>
      </c>
      <c r="I1859" s="85" t="s">
        <v>10414</v>
      </c>
      <c r="J1859" s="85">
        <v>144</v>
      </c>
      <c r="K1859" s="118" t="s">
        <v>12515</v>
      </c>
      <c r="L1859" s="65" t="s">
        <v>225</v>
      </c>
      <c r="M1859" s="65" t="s">
        <v>3125</v>
      </c>
      <c r="N1859" s="65" t="s">
        <v>2713</v>
      </c>
      <c r="O1859" s="125"/>
    </row>
    <row r="1860" spans="1:15" s="66" customFormat="1" ht="16.5" customHeight="1" x14ac:dyDescent="0.35">
      <c r="A1860" s="59" t="s">
        <v>2735</v>
      </c>
      <c r="B1860" s="85" t="s">
        <v>2736</v>
      </c>
      <c r="C1860" s="118" t="s">
        <v>227</v>
      </c>
      <c r="D1860" s="85" t="s">
        <v>3124</v>
      </c>
      <c r="E1860" s="85" t="s">
        <v>2738</v>
      </c>
      <c r="F1860" s="85" t="s">
        <v>2737</v>
      </c>
      <c r="G1860" s="85" t="s">
        <v>19414</v>
      </c>
      <c r="H1860" s="85" t="s">
        <v>647</v>
      </c>
      <c r="I1860" s="85" t="s">
        <v>10414</v>
      </c>
      <c r="J1860" s="85">
        <v>144</v>
      </c>
      <c r="K1860" s="118" t="s">
        <v>12515</v>
      </c>
      <c r="L1860" s="65" t="s">
        <v>227</v>
      </c>
      <c r="M1860" s="65" t="s">
        <v>3125</v>
      </c>
      <c r="N1860" s="65" t="s">
        <v>2713</v>
      </c>
      <c r="O1860" s="125"/>
    </row>
    <row r="1861" spans="1:15" s="66" customFormat="1" ht="16.5" customHeight="1" x14ac:dyDescent="0.35">
      <c r="A1861" s="59" t="s">
        <v>2739</v>
      </c>
      <c r="B1861" s="85" t="s">
        <v>2740</v>
      </c>
      <c r="C1861" s="118" t="s">
        <v>229</v>
      </c>
      <c r="D1861" s="85" t="s">
        <v>3124</v>
      </c>
      <c r="E1861" s="85" t="s">
        <v>2742</v>
      </c>
      <c r="F1861" s="85" t="s">
        <v>2741</v>
      </c>
      <c r="G1861" s="85" t="s">
        <v>19415</v>
      </c>
      <c r="H1861" s="85" t="s">
        <v>647</v>
      </c>
      <c r="I1861" s="85" t="s">
        <v>10414</v>
      </c>
      <c r="J1861" s="85">
        <v>144</v>
      </c>
      <c r="K1861" s="118" t="s">
        <v>12515</v>
      </c>
      <c r="L1861" s="65" t="s">
        <v>229</v>
      </c>
      <c r="M1861" s="65" t="s">
        <v>3125</v>
      </c>
      <c r="N1861" s="65" t="s">
        <v>2713</v>
      </c>
      <c r="O1861" s="125"/>
    </row>
    <row r="1862" spans="1:15" s="66" customFormat="1" ht="16.5" customHeight="1" x14ac:dyDescent="0.35">
      <c r="A1862" s="59" t="s">
        <v>2743</v>
      </c>
      <c r="B1862" s="85" t="s">
        <v>2744</v>
      </c>
      <c r="C1862" s="118" t="s">
        <v>245</v>
      </c>
      <c r="D1862" s="85" t="s">
        <v>3124</v>
      </c>
      <c r="E1862" s="85" t="s">
        <v>2746</v>
      </c>
      <c r="F1862" s="85" t="s">
        <v>2745</v>
      </c>
      <c r="G1862" s="85" t="s">
        <v>19416</v>
      </c>
      <c r="H1862" s="85" t="s">
        <v>647</v>
      </c>
      <c r="I1862" s="85" t="s">
        <v>10414</v>
      </c>
      <c r="J1862" s="85">
        <v>144</v>
      </c>
      <c r="K1862" s="118" t="s">
        <v>12515</v>
      </c>
      <c r="L1862" s="65" t="s">
        <v>245</v>
      </c>
      <c r="M1862" s="65" t="s">
        <v>3125</v>
      </c>
      <c r="N1862" s="65" t="s">
        <v>2713</v>
      </c>
      <c r="O1862" s="125"/>
    </row>
    <row r="1863" spans="1:15" s="66" customFormat="1" ht="16.5" customHeight="1" x14ac:dyDescent="0.35">
      <c r="A1863" s="59" t="s">
        <v>2747</v>
      </c>
      <c r="B1863" s="85" t="s">
        <v>2748</v>
      </c>
      <c r="C1863" s="118" t="s">
        <v>250</v>
      </c>
      <c r="D1863" s="85" t="s">
        <v>3124</v>
      </c>
      <c r="E1863" s="85" t="s">
        <v>2750</v>
      </c>
      <c r="F1863" s="85" t="s">
        <v>2749</v>
      </c>
      <c r="G1863" s="85" t="s">
        <v>19417</v>
      </c>
      <c r="H1863" s="85" t="s">
        <v>647</v>
      </c>
      <c r="I1863" s="85" t="s">
        <v>10414</v>
      </c>
      <c r="J1863" s="85">
        <v>144</v>
      </c>
      <c r="K1863" s="118" t="s">
        <v>12515</v>
      </c>
      <c r="L1863" s="65" t="s">
        <v>250</v>
      </c>
      <c r="M1863" s="65" t="s">
        <v>3125</v>
      </c>
      <c r="N1863" s="65" t="s">
        <v>2713</v>
      </c>
      <c r="O1863" s="125"/>
    </row>
    <row r="1864" spans="1:15" s="66" customFormat="1" ht="16.5" customHeight="1" x14ac:dyDescent="0.35">
      <c r="A1864" s="59" t="s">
        <v>6887</v>
      </c>
      <c r="B1864" s="85" t="s">
        <v>6888</v>
      </c>
      <c r="C1864" s="118" t="s">
        <v>1787</v>
      </c>
      <c r="D1864" s="85" t="s">
        <v>3124</v>
      </c>
      <c r="E1864" s="85" t="s">
        <v>6890</v>
      </c>
      <c r="F1864" s="85" t="s">
        <v>6889</v>
      </c>
      <c r="G1864" s="85" t="s">
        <v>19418</v>
      </c>
      <c r="H1864" s="85" t="s">
        <v>647</v>
      </c>
      <c r="I1864" s="85" t="s">
        <v>10414</v>
      </c>
      <c r="J1864" s="85">
        <v>144</v>
      </c>
      <c r="K1864" s="118" t="s">
        <v>12533</v>
      </c>
      <c r="L1864" s="65" t="s">
        <v>1787</v>
      </c>
      <c r="M1864" s="65" t="s">
        <v>3125</v>
      </c>
      <c r="N1864" s="65" t="s">
        <v>6226</v>
      </c>
      <c r="O1864" s="125"/>
    </row>
    <row r="1865" spans="1:15" s="66" customFormat="1" ht="16.5" customHeight="1" x14ac:dyDescent="0.35">
      <c r="A1865" s="59" t="s">
        <v>6235</v>
      </c>
      <c r="B1865" s="85" t="s">
        <v>6236</v>
      </c>
      <c r="C1865" s="118" t="s">
        <v>617</v>
      </c>
      <c r="D1865" s="85" t="s">
        <v>3124</v>
      </c>
      <c r="E1865" s="85" t="s">
        <v>6238</v>
      </c>
      <c r="F1865" s="85" t="s">
        <v>6237</v>
      </c>
      <c r="G1865" s="85" t="s">
        <v>19419</v>
      </c>
      <c r="H1865" s="85" t="s">
        <v>647</v>
      </c>
      <c r="I1865" s="85" t="s">
        <v>10414</v>
      </c>
      <c r="J1865" s="85">
        <v>144</v>
      </c>
      <c r="K1865" s="118" t="s">
        <v>12533</v>
      </c>
      <c r="L1865" s="65" t="s">
        <v>617</v>
      </c>
      <c r="M1865" s="65" t="s">
        <v>3125</v>
      </c>
      <c r="N1865" s="65" t="s">
        <v>6226</v>
      </c>
      <c r="O1865" s="125"/>
    </row>
    <row r="1866" spans="1:15" s="66" customFormat="1" ht="16.5" customHeight="1" x14ac:dyDescent="0.35">
      <c r="A1866" s="59" t="s">
        <v>6239</v>
      </c>
      <c r="B1866" s="85" t="s">
        <v>6240</v>
      </c>
      <c r="C1866" s="118" t="s">
        <v>225</v>
      </c>
      <c r="D1866" s="85" t="s">
        <v>3124</v>
      </c>
      <c r="E1866" s="85" t="s">
        <v>6242</v>
      </c>
      <c r="F1866" s="85" t="s">
        <v>6241</v>
      </c>
      <c r="G1866" s="85" t="s">
        <v>19420</v>
      </c>
      <c r="H1866" s="85" t="s">
        <v>647</v>
      </c>
      <c r="I1866" s="85" t="s">
        <v>10414</v>
      </c>
      <c r="J1866" s="85">
        <v>144</v>
      </c>
      <c r="K1866" s="118" t="s">
        <v>12533</v>
      </c>
      <c r="L1866" s="65" t="s">
        <v>225</v>
      </c>
      <c r="M1866" s="65" t="s">
        <v>3125</v>
      </c>
      <c r="N1866" s="65" t="s">
        <v>6226</v>
      </c>
      <c r="O1866" s="125"/>
    </row>
    <row r="1867" spans="1:15" s="66" customFormat="1" ht="16.5" customHeight="1" x14ac:dyDescent="0.35">
      <c r="A1867" s="59" t="s">
        <v>6243</v>
      </c>
      <c r="B1867" s="85" t="s">
        <v>6244</v>
      </c>
      <c r="C1867" s="118" t="s">
        <v>227</v>
      </c>
      <c r="D1867" s="85" t="s">
        <v>3124</v>
      </c>
      <c r="E1867" s="85" t="s">
        <v>6246</v>
      </c>
      <c r="F1867" s="85" t="s">
        <v>6245</v>
      </c>
      <c r="G1867" s="85" t="s">
        <v>19421</v>
      </c>
      <c r="H1867" s="85" t="s">
        <v>647</v>
      </c>
      <c r="I1867" s="85" t="s">
        <v>10414</v>
      </c>
      <c r="J1867" s="85">
        <v>144</v>
      </c>
      <c r="K1867" s="118" t="s">
        <v>12533</v>
      </c>
      <c r="L1867" s="65" t="s">
        <v>227</v>
      </c>
      <c r="M1867" s="65" t="s">
        <v>3125</v>
      </c>
      <c r="N1867" s="65" t="s">
        <v>6226</v>
      </c>
      <c r="O1867" s="125"/>
    </row>
    <row r="1868" spans="1:15" s="66" customFormat="1" ht="16.5" customHeight="1" x14ac:dyDescent="0.35">
      <c r="A1868" s="59" t="s">
        <v>6247</v>
      </c>
      <c r="B1868" s="85" t="s">
        <v>6248</v>
      </c>
      <c r="C1868" s="118" t="s">
        <v>229</v>
      </c>
      <c r="D1868" s="85" t="s">
        <v>3124</v>
      </c>
      <c r="E1868" s="85" t="s">
        <v>6250</v>
      </c>
      <c r="F1868" s="85" t="s">
        <v>6249</v>
      </c>
      <c r="G1868" s="85" t="s">
        <v>19422</v>
      </c>
      <c r="H1868" s="85" t="s">
        <v>647</v>
      </c>
      <c r="I1868" s="85" t="s">
        <v>10414</v>
      </c>
      <c r="J1868" s="85">
        <v>144</v>
      </c>
      <c r="K1868" s="118" t="s">
        <v>12533</v>
      </c>
      <c r="L1868" s="65" t="s">
        <v>229</v>
      </c>
      <c r="M1868" s="65" t="s">
        <v>3125</v>
      </c>
      <c r="N1868" s="65" t="s">
        <v>6226</v>
      </c>
      <c r="O1868" s="125"/>
    </row>
    <row r="1869" spans="1:15" s="66" customFormat="1" ht="16.5" customHeight="1" x14ac:dyDescent="0.35">
      <c r="A1869" s="59" t="s">
        <v>6225</v>
      </c>
      <c r="B1869" s="85" t="s">
        <v>6227</v>
      </c>
      <c r="C1869" s="118" t="s">
        <v>245</v>
      </c>
      <c r="D1869" s="85" t="s">
        <v>3124</v>
      </c>
      <c r="E1869" s="85" t="s">
        <v>6229</v>
      </c>
      <c r="F1869" s="85" t="s">
        <v>6228</v>
      </c>
      <c r="G1869" s="85" t="s">
        <v>19423</v>
      </c>
      <c r="H1869" s="85" t="s">
        <v>647</v>
      </c>
      <c r="I1869" s="85" t="s">
        <v>10414</v>
      </c>
      <c r="J1869" s="85">
        <v>144</v>
      </c>
      <c r="K1869" s="118" t="s">
        <v>12533</v>
      </c>
      <c r="L1869" s="65" t="s">
        <v>245</v>
      </c>
      <c r="M1869" s="65" t="s">
        <v>3125</v>
      </c>
      <c r="N1869" s="65" t="s">
        <v>6226</v>
      </c>
      <c r="O1869" s="125"/>
    </row>
    <row r="1870" spans="1:15" s="66" customFormat="1" ht="16.5" customHeight="1" x14ac:dyDescent="0.35">
      <c r="A1870" s="59" t="s">
        <v>6231</v>
      </c>
      <c r="B1870" s="85" t="s">
        <v>6232</v>
      </c>
      <c r="C1870" s="118" t="s">
        <v>250</v>
      </c>
      <c r="D1870" s="85" t="s">
        <v>3124</v>
      </c>
      <c r="E1870" s="85" t="s">
        <v>6234</v>
      </c>
      <c r="F1870" s="85" t="s">
        <v>6233</v>
      </c>
      <c r="G1870" s="85" t="s">
        <v>19424</v>
      </c>
      <c r="H1870" s="85" t="s">
        <v>647</v>
      </c>
      <c r="I1870" s="85" t="s">
        <v>10414</v>
      </c>
      <c r="J1870" s="85">
        <v>144</v>
      </c>
      <c r="K1870" s="118" t="s">
        <v>12533</v>
      </c>
      <c r="L1870" s="65" t="s">
        <v>250</v>
      </c>
      <c r="M1870" s="65" t="s">
        <v>3125</v>
      </c>
      <c r="N1870" s="65" t="s">
        <v>6226</v>
      </c>
      <c r="O1870" s="125"/>
    </row>
    <row r="1871" spans="1:15" s="66" customFormat="1" ht="16.5" customHeight="1" x14ac:dyDescent="0.35">
      <c r="A1871" s="59" t="s">
        <v>2645</v>
      </c>
      <c r="B1871" s="85" t="s">
        <v>2646</v>
      </c>
      <c r="C1871" s="118" t="s">
        <v>617</v>
      </c>
      <c r="D1871" s="85" t="s">
        <v>3095</v>
      </c>
      <c r="E1871" s="85" t="s">
        <v>2648</v>
      </c>
      <c r="F1871" s="85" t="s">
        <v>2647</v>
      </c>
      <c r="G1871" s="85" t="s">
        <v>19425</v>
      </c>
      <c r="H1871" s="85" t="s">
        <v>683</v>
      </c>
      <c r="I1871" s="85" t="s">
        <v>10414</v>
      </c>
      <c r="J1871" s="85">
        <v>144</v>
      </c>
      <c r="K1871" s="118" t="s">
        <v>12515</v>
      </c>
      <c r="L1871" s="65" t="s">
        <v>617</v>
      </c>
      <c r="M1871" s="65" t="s">
        <v>3125</v>
      </c>
      <c r="N1871" s="65" t="s">
        <v>2631</v>
      </c>
      <c r="O1871" s="125"/>
    </row>
    <row r="1872" spans="1:15" s="66" customFormat="1" ht="16.5" customHeight="1" x14ac:dyDescent="0.35">
      <c r="A1872" s="59" t="s">
        <v>2649</v>
      </c>
      <c r="B1872" s="85" t="s">
        <v>2650</v>
      </c>
      <c r="C1872" s="118" t="s">
        <v>225</v>
      </c>
      <c r="D1872" s="85" t="s">
        <v>3095</v>
      </c>
      <c r="E1872" s="85" t="s">
        <v>2652</v>
      </c>
      <c r="F1872" s="85" t="s">
        <v>2651</v>
      </c>
      <c r="G1872" s="85" t="s">
        <v>19426</v>
      </c>
      <c r="H1872" s="85" t="s">
        <v>683</v>
      </c>
      <c r="I1872" s="85" t="s">
        <v>10414</v>
      </c>
      <c r="J1872" s="85">
        <v>144</v>
      </c>
      <c r="K1872" s="118" t="s">
        <v>12515</v>
      </c>
      <c r="L1872" s="65" t="s">
        <v>225</v>
      </c>
      <c r="M1872" s="65" t="s">
        <v>3125</v>
      </c>
      <c r="N1872" s="65" t="s">
        <v>2631</v>
      </c>
      <c r="O1872" s="125"/>
    </row>
    <row r="1873" spans="1:15" s="66" customFormat="1" ht="16.5" customHeight="1" x14ac:dyDescent="0.35">
      <c r="A1873" s="59" t="s">
        <v>2653</v>
      </c>
      <c r="B1873" s="85" t="s">
        <v>2654</v>
      </c>
      <c r="C1873" s="118" t="s">
        <v>227</v>
      </c>
      <c r="D1873" s="85" t="s">
        <v>3095</v>
      </c>
      <c r="E1873" s="85" t="s">
        <v>2656</v>
      </c>
      <c r="F1873" s="85" t="s">
        <v>2655</v>
      </c>
      <c r="G1873" s="85" t="s">
        <v>19427</v>
      </c>
      <c r="H1873" s="85" t="s">
        <v>683</v>
      </c>
      <c r="I1873" s="85" t="s">
        <v>10414</v>
      </c>
      <c r="J1873" s="85">
        <v>144</v>
      </c>
      <c r="K1873" s="118" t="s">
        <v>12515</v>
      </c>
      <c r="L1873" s="65" t="s">
        <v>227</v>
      </c>
      <c r="M1873" s="65" t="s">
        <v>3125</v>
      </c>
      <c r="N1873" s="65" t="s">
        <v>2631</v>
      </c>
      <c r="O1873" s="125"/>
    </row>
    <row r="1874" spans="1:15" s="66" customFormat="1" ht="16.5" customHeight="1" x14ac:dyDescent="0.35">
      <c r="A1874" s="59" t="s">
        <v>2657</v>
      </c>
      <c r="B1874" s="85" t="s">
        <v>2658</v>
      </c>
      <c r="C1874" s="118" t="s">
        <v>229</v>
      </c>
      <c r="D1874" s="85" t="s">
        <v>3095</v>
      </c>
      <c r="E1874" s="85" t="s">
        <v>2660</v>
      </c>
      <c r="F1874" s="85" t="s">
        <v>2659</v>
      </c>
      <c r="G1874" s="85" t="s">
        <v>19428</v>
      </c>
      <c r="H1874" s="85" t="s">
        <v>683</v>
      </c>
      <c r="I1874" s="85" t="s">
        <v>10414</v>
      </c>
      <c r="J1874" s="85">
        <v>144</v>
      </c>
      <c r="K1874" s="118" t="s">
        <v>12515</v>
      </c>
      <c r="L1874" s="65" t="s">
        <v>229</v>
      </c>
      <c r="M1874" s="65" t="s">
        <v>3125</v>
      </c>
      <c r="N1874" s="65" t="s">
        <v>2631</v>
      </c>
      <c r="O1874" s="125"/>
    </row>
    <row r="1875" spans="1:15" s="66" customFormat="1" ht="16.5" customHeight="1" x14ac:dyDescent="0.35">
      <c r="A1875" s="59" t="s">
        <v>2661</v>
      </c>
      <c r="B1875" s="85" t="s">
        <v>2662</v>
      </c>
      <c r="C1875" s="118" t="s">
        <v>245</v>
      </c>
      <c r="D1875" s="85" t="s">
        <v>3095</v>
      </c>
      <c r="E1875" s="85" t="s">
        <v>2664</v>
      </c>
      <c r="F1875" s="85" t="s">
        <v>2663</v>
      </c>
      <c r="G1875" s="85" t="s">
        <v>19429</v>
      </c>
      <c r="H1875" s="85" t="s">
        <v>683</v>
      </c>
      <c r="I1875" s="85" t="s">
        <v>10414</v>
      </c>
      <c r="J1875" s="85">
        <v>144</v>
      </c>
      <c r="K1875" s="118" t="s">
        <v>12515</v>
      </c>
      <c r="L1875" s="65" t="s">
        <v>245</v>
      </c>
      <c r="M1875" s="65" t="s">
        <v>3125</v>
      </c>
      <c r="N1875" s="65" t="s">
        <v>2631</v>
      </c>
      <c r="O1875" s="125"/>
    </row>
    <row r="1876" spans="1:15" s="66" customFormat="1" ht="16.5" customHeight="1" x14ac:dyDescent="0.35">
      <c r="A1876" s="59" t="s">
        <v>2665</v>
      </c>
      <c r="B1876" s="85" t="s">
        <v>2666</v>
      </c>
      <c r="C1876" s="118" t="s">
        <v>250</v>
      </c>
      <c r="D1876" s="85" t="s">
        <v>3095</v>
      </c>
      <c r="E1876" s="85" t="s">
        <v>2668</v>
      </c>
      <c r="F1876" s="85" t="s">
        <v>2667</v>
      </c>
      <c r="G1876" s="85" t="s">
        <v>19430</v>
      </c>
      <c r="H1876" s="85" t="s">
        <v>683</v>
      </c>
      <c r="I1876" s="85" t="s">
        <v>10414</v>
      </c>
      <c r="J1876" s="85">
        <v>144</v>
      </c>
      <c r="K1876" s="118" t="s">
        <v>12515</v>
      </c>
      <c r="L1876" s="65" t="s">
        <v>250</v>
      </c>
      <c r="M1876" s="65" t="s">
        <v>3125</v>
      </c>
      <c r="N1876" s="65" t="s">
        <v>2631</v>
      </c>
      <c r="O1876" s="125"/>
    </row>
    <row r="1877" spans="1:15" s="66" customFormat="1" ht="16.5" customHeight="1" x14ac:dyDescent="0.35">
      <c r="A1877" s="59" t="s">
        <v>6907</v>
      </c>
      <c r="B1877" s="85" t="s">
        <v>6908</v>
      </c>
      <c r="C1877" s="118" t="s">
        <v>1787</v>
      </c>
      <c r="D1877" s="85" t="s">
        <v>3124</v>
      </c>
      <c r="E1877" s="85" t="s">
        <v>11635</v>
      </c>
      <c r="F1877" s="85" t="s">
        <v>10490</v>
      </c>
      <c r="G1877" s="85" t="s">
        <v>12350</v>
      </c>
      <c r="H1877" s="85" t="s">
        <v>683</v>
      </c>
      <c r="I1877" s="85" t="s">
        <v>10414</v>
      </c>
      <c r="J1877" s="85">
        <v>144</v>
      </c>
      <c r="K1877" s="118" t="s">
        <v>12534</v>
      </c>
      <c r="L1877" s="65" t="s">
        <v>1787</v>
      </c>
      <c r="M1877" s="65" t="s">
        <v>3125</v>
      </c>
      <c r="N1877" s="65" t="s">
        <v>3419</v>
      </c>
      <c r="O1877" s="125"/>
    </row>
    <row r="1878" spans="1:15" s="66" customFormat="1" ht="16.5" customHeight="1" x14ac:dyDescent="0.35">
      <c r="A1878" s="59" t="s">
        <v>5372</v>
      </c>
      <c r="B1878" s="85" t="s">
        <v>5373</v>
      </c>
      <c r="C1878" s="118" t="s">
        <v>617</v>
      </c>
      <c r="D1878" s="85" t="s">
        <v>3124</v>
      </c>
      <c r="E1878" s="85" t="s">
        <v>5375</v>
      </c>
      <c r="F1878" s="85" t="s">
        <v>5374</v>
      </c>
      <c r="G1878" s="85" t="s">
        <v>19431</v>
      </c>
      <c r="H1878" s="85" t="s">
        <v>647</v>
      </c>
      <c r="I1878" s="85" t="s">
        <v>10414</v>
      </c>
      <c r="J1878" s="85">
        <v>144</v>
      </c>
      <c r="K1878" s="118" t="s">
        <v>12535</v>
      </c>
      <c r="L1878" s="65" t="s">
        <v>617</v>
      </c>
      <c r="M1878" s="65" t="s">
        <v>3125</v>
      </c>
      <c r="N1878" s="65" t="s">
        <v>3419</v>
      </c>
      <c r="O1878" s="125"/>
    </row>
    <row r="1879" spans="1:15" s="66" customFormat="1" ht="16.5" customHeight="1" x14ac:dyDescent="0.35">
      <c r="A1879" s="59" t="s">
        <v>5376</v>
      </c>
      <c r="B1879" s="85" t="s">
        <v>5377</v>
      </c>
      <c r="C1879" s="118" t="s">
        <v>225</v>
      </c>
      <c r="D1879" s="85" t="s">
        <v>3124</v>
      </c>
      <c r="E1879" s="85" t="s">
        <v>5379</v>
      </c>
      <c r="F1879" s="85" t="s">
        <v>5378</v>
      </c>
      <c r="G1879" s="85" t="s">
        <v>19432</v>
      </c>
      <c r="H1879" s="85" t="s">
        <v>647</v>
      </c>
      <c r="I1879" s="85" t="s">
        <v>10414</v>
      </c>
      <c r="J1879" s="85">
        <v>144</v>
      </c>
      <c r="K1879" s="118" t="s">
        <v>12515</v>
      </c>
      <c r="L1879" s="65" t="s">
        <v>225</v>
      </c>
      <c r="M1879" s="65" t="s">
        <v>3125</v>
      </c>
      <c r="N1879" s="65" t="s">
        <v>3419</v>
      </c>
      <c r="O1879" s="125"/>
    </row>
    <row r="1880" spans="1:15" s="66" customFormat="1" ht="16.5" customHeight="1" x14ac:dyDescent="0.35">
      <c r="A1880" s="59" t="s">
        <v>5380</v>
      </c>
      <c r="B1880" s="85" t="s">
        <v>5381</v>
      </c>
      <c r="C1880" s="118" t="s">
        <v>227</v>
      </c>
      <c r="D1880" s="85" t="s">
        <v>3124</v>
      </c>
      <c r="E1880" s="85" t="s">
        <v>5383</v>
      </c>
      <c r="F1880" s="85" t="s">
        <v>5382</v>
      </c>
      <c r="G1880" s="85" t="s">
        <v>19433</v>
      </c>
      <c r="H1880" s="85" t="s">
        <v>647</v>
      </c>
      <c r="I1880" s="85" t="s">
        <v>10414</v>
      </c>
      <c r="J1880" s="85">
        <v>144</v>
      </c>
      <c r="K1880" s="118" t="s">
        <v>12535</v>
      </c>
      <c r="L1880" s="65" t="s">
        <v>227</v>
      </c>
      <c r="M1880" s="65" t="s">
        <v>3125</v>
      </c>
      <c r="N1880" s="65" t="s">
        <v>3419</v>
      </c>
      <c r="O1880" s="125"/>
    </row>
    <row r="1881" spans="1:15" s="66" customFormat="1" ht="16.5" customHeight="1" x14ac:dyDescent="0.35">
      <c r="A1881" s="59" t="s">
        <v>5384</v>
      </c>
      <c r="B1881" s="85" t="s">
        <v>5385</v>
      </c>
      <c r="C1881" s="118" t="s">
        <v>229</v>
      </c>
      <c r="D1881" s="85" t="s">
        <v>3124</v>
      </c>
      <c r="E1881" s="85" t="s">
        <v>5387</v>
      </c>
      <c r="F1881" s="85" t="s">
        <v>5386</v>
      </c>
      <c r="G1881" s="85" t="s">
        <v>19434</v>
      </c>
      <c r="H1881" s="85" t="s">
        <v>647</v>
      </c>
      <c r="I1881" s="85" t="s">
        <v>10414</v>
      </c>
      <c r="J1881" s="85">
        <v>144</v>
      </c>
      <c r="K1881" s="118" t="s">
        <v>12535</v>
      </c>
      <c r="L1881" s="65" t="s">
        <v>229</v>
      </c>
      <c r="M1881" s="65" t="s">
        <v>3125</v>
      </c>
      <c r="N1881" s="65" t="s">
        <v>3419</v>
      </c>
      <c r="O1881" s="125"/>
    </row>
    <row r="1882" spans="1:15" s="66" customFormat="1" ht="16.5" customHeight="1" x14ac:dyDescent="0.35">
      <c r="A1882" s="59" t="s">
        <v>5388</v>
      </c>
      <c r="B1882" s="85" t="s">
        <v>5389</v>
      </c>
      <c r="C1882" s="118" t="s">
        <v>245</v>
      </c>
      <c r="D1882" s="85" t="s">
        <v>3124</v>
      </c>
      <c r="E1882" s="85" t="s">
        <v>5391</v>
      </c>
      <c r="F1882" s="85" t="s">
        <v>5390</v>
      </c>
      <c r="G1882" s="85" t="s">
        <v>19435</v>
      </c>
      <c r="H1882" s="85" t="s">
        <v>647</v>
      </c>
      <c r="I1882" s="85" t="s">
        <v>10414</v>
      </c>
      <c r="J1882" s="85">
        <v>144</v>
      </c>
      <c r="K1882" s="118" t="s">
        <v>12535</v>
      </c>
      <c r="L1882" s="65" t="s">
        <v>245</v>
      </c>
      <c r="M1882" s="65" t="s">
        <v>3125</v>
      </c>
      <c r="N1882" s="65" t="s">
        <v>3419</v>
      </c>
      <c r="O1882" s="125"/>
    </row>
    <row r="1883" spans="1:15" s="66" customFormat="1" ht="16.5" customHeight="1" x14ac:dyDescent="0.35">
      <c r="A1883" s="59" t="s">
        <v>5392</v>
      </c>
      <c r="B1883" s="85" t="s">
        <v>5393</v>
      </c>
      <c r="C1883" s="118" t="s">
        <v>250</v>
      </c>
      <c r="D1883" s="85" t="s">
        <v>3124</v>
      </c>
      <c r="E1883" s="85" t="s">
        <v>5395</v>
      </c>
      <c r="F1883" s="85" t="s">
        <v>5394</v>
      </c>
      <c r="G1883" s="85" t="s">
        <v>19436</v>
      </c>
      <c r="H1883" s="85" t="s">
        <v>647</v>
      </c>
      <c r="I1883" s="85" t="s">
        <v>10414</v>
      </c>
      <c r="J1883" s="85">
        <v>144</v>
      </c>
      <c r="K1883" s="118" t="s">
        <v>12515</v>
      </c>
      <c r="L1883" s="65" t="s">
        <v>250</v>
      </c>
      <c r="M1883" s="65" t="s">
        <v>3125</v>
      </c>
      <c r="N1883" s="65" t="s">
        <v>3419</v>
      </c>
      <c r="O1883" s="125"/>
    </row>
    <row r="1884" spans="1:15" s="66" customFormat="1" ht="16.5" customHeight="1" x14ac:dyDescent="0.35">
      <c r="A1884" s="59" t="s">
        <v>6135</v>
      </c>
      <c r="B1884" s="85" t="s">
        <v>6136</v>
      </c>
      <c r="C1884" s="118" t="s">
        <v>617</v>
      </c>
      <c r="D1884" s="85" t="s">
        <v>3124</v>
      </c>
      <c r="E1884" s="85" t="s">
        <v>6138</v>
      </c>
      <c r="F1884" s="85" t="s">
        <v>6137</v>
      </c>
      <c r="G1884" s="85" t="s">
        <v>19437</v>
      </c>
      <c r="H1884" s="85" t="s">
        <v>664</v>
      </c>
      <c r="I1884" s="85" t="s">
        <v>10414</v>
      </c>
      <c r="J1884" s="85">
        <v>144</v>
      </c>
      <c r="K1884" s="118" t="s">
        <v>12515</v>
      </c>
      <c r="L1884" s="65" t="s">
        <v>617</v>
      </c>
      <c r="M1884" s="65" t="s">
        <v>3125</v>
      </c>
      <c r="N1884" s="65" t="s">
        <v>4622</v>
      </c>
      <c r="O1884" s="125"/>
    </row>
    <row r="1885" spans="1:15" s="66" customFormat="1" ht="16.5" customHeight="1" x14ac:dyDescent="0.35">
      <c r="A1885" s="59" t="s">
        <v>6139</v>
      </c>
      <c r="B1885" s="85" t="s">
        <v>6140</v>
      </c>
      <c r="C1885" s="118" t="s">
        <v>225</v>
      </c>
      <c r="D1885" s="85" t="s">
        <v>3124</v>
      </c>
      <c r="E1885" s="85" t="s">
        <v>6142</v>
      </c>
      <c r="F1885" s="85" t="s">
        <v>6141</v>
      </c>
      <c r="G1885" s="85" t="s">
        <v>19438</v>
      </c>
      <c r="H1885" s="85" t="s">
        <v>664</v>
      </c>
      <c r="I1885" s="85" t="s">
        <v>10414</v>
      </c>
      <c r="J1885" s="85">
        <v>144</v>
      </c>
      <c r="K1885" s="118" t="s">
        <v>12515</v>
      </c>
      <c r="L1885" s="65" t="s">
        <v>225</v>
      </c>
      <c r="M1885" s="65" t="s">
        <v>3125</v>
      </c>
      <c r="N1885" s="65" t="s">
        <v>4622</v>
      </c>
      <c r="O1885" s="125"/>
    </row>
    <row r="1886" spans="1:15" s="66" customFormat="1" ht="16.5" customHeight="1" x14ac:dyDescent="0.35">
      <c r="A1886" s="59" t="s">
        <v>6143</v>
      </c>
      <c r="B1886" s="85" t="s">
        <v>6144</v>
      </c>
      <c r="C1886" s="118" t="s">
        <v>227</v>
      </c>
      <c r="D1886" s="85" t="s">
        <v>3124</v>
      </c>
      <c r="E1886" s="85" t="s">
        <v>6146</v>
      </c>
      <c r="F1886" s="85" t="s">
        <v>6145</v>
      </c>
      <c r="G1886" s="85" t="s">
        <v>19439</v>
      </c>
      <c r="H1886" s="85" t="s">
        <v>664</v>
      </c>
      <c r="I1886" s="85" t="s">
        <v>10414</v>
      </c>
      <c r="J1886" s="85">
        <v>144</v>
      </c>
      <c r="K1886" s="118" t="s">
        <v>12515</v>
      </c>
      <c r="L1886" s="65" t="s">
        <v>227</v>
      </c>
      <c r="M1886" s="65" t="s">
        <v>3125</v>
      </c>
      <c r="N1886" s="65" t="s">
        <v>4622</v>
      </c>
      <c r="O1886" s="125"/>
    </row>
    <row r="1887" spans="1:15" s="66" customFormat="1" ht="16.5" customHeight="1" x14ac:dyDescent="0.35">
      <c r="A1887" s="59" t="s">
        <v>6147</v>
      </c>
      <c r="B1887" s="85" t="s">
        <v>6148</v>
      </c>
      <c r="C1887" s="118" t="s">
        <v>229</v>
      </c>
      <c r="D1887" s="85" t="s">
        <v>3124</v>
      </c>
      <c r="E1887" s="85" t="s">
        <v>6150</v>
      </c>
      <c r="F1887" s="85" t="s">
        <v>6149</v>
      </c>
      <c r="G1887" s="85" t="s">
        <v>19440</v>
      </c>
      <c r="H1887" s="85" t="s">
        <v>664</v>
      </c>
      <c r="I1887" s="85" t="s">
        <v>10414</v>
      </c>
      <c r="J1887" s="85">
        <v>144</v>
      </c>
      <c r="K1887" s="118" t="s">
        <v>12515</v>
      </c>
      <c r="L1887" s="65" t="s">
        <v>229</v>
      </c>
      <c r="M1887" s="65" t="s">
        <v>3125</v>
      </c>
      <c r="N1887" s="65" t="s">
        <v>4622</v>
      </c>
      <c r="O1887" s="125"/>
    </row>
    <row r="1888" spans="1:15" s="66" customFormat="1" ht="16.5" customHeight="1" x14ac:dyDescent="0.35">
      <c r="A1888" s="59" t="s">
        <v>6127</v>
      </c>
      <c r="B1888" s="85" t="s">
        <v>6128</v>
      </c>
      <c r="C1888" s="118" t="s">
        <v>245</v>
      </c>
      <c r="D1888" s="85" t="s">
        <v>3124</v>
      </c>
      <c r="E1888" s="85" t="s">
        <v>6130</v>
      </c>
      <c r="F1888" s="85" t="s">
        <v>6129</v>
      </c>
      <c r="G1888" s="85" t="s">
        <v>19441</v>
      </c>
      <c r="H1888" s="85" t="s">
        <v>664</v>
      </c>
      <c r="I1888" s="85" t="s">
        <v>10414</v>
      </c>
      <c r="J1888" s="85">
        <v>144</v>
      </c>
      <c r="K1888" s="118" t="s">
        <v>12515</v>
      </c>
      <c r="L1888" s="65" t="s">
        <v>245</v>
      </c>
      <c r="M1888" s="65" t="s">
        <v>3125</v>
      </c>
      <c r="N1888" s="65" t="s">
        <v>4622</v>
      </c>
      <c r="O1888" s="125"/>
    </row>
    <row r="1889" spans="1:15" s="66" customFormat="1" ht="16.5" customHeight="1" x14ac:dyDescent="0.35">
      <c r="A1889" s="59" t="s">
        <v>6131</v>
      </c>
      <c r="B1889" s="85" t="s">
        <v>6132</v>
      </c>
      <c r="C1889" s="118" t="s">
        <v>250</v>
      </c>
      <c r="D1889" s="85" t="s">
        <v>3124</v>
      </c>
      <c r="E1889" s="85" t="s">
        <v>6134</v>
      </c>
      <c r="F1889" s="85" t="s">
        <v>6133</v>
      </c>
      <c r="G1889" s="85" t="s">
        <v>19442</v>
      </c>
      <c r="H1889" s="85" t="s">
        <v>664</v>
      </c>
      <c r="I1889" s="85" t="s">
        <v>10414</v>
      </c>
      <c r="J1889" s="85">
        <v>144</v>
      </c>
      <c r="K1889" s="118" t="s">
        <v>12515</v>
      </c>
      <c r="L1889" s="65" t="s">
        <v>250</v>
      </c>
      <c r="M1889" s="65" t="s">
        <v>3125</v>
      </c>
      <c r="N1889" s="65" t="s">
        <v>4622</v>
      </c>
      <c r="O1889" s="125"/>
    </row>
    <row r="1890" spans="1:15" s="66" customFormat="1" ht="16.5" customHeight="1" x14ac:dyDescent="0.35">
      <c r="A1890" s="59" t="s">
        <v>6910</v>
      </c>
      <c r="B1890" s="85" t="s">
        <v>6911</v>
      </c>
      <c r="C1890" s="118" t="s">
        <v>1787</v>
      </c>
      <c r="D1890" s="85" t="s">
        <v>3124</v>
      </c>
      <c r="E1890" s="85" t="s">
        <v>11636</v>
      </c>
      <c r="F1890" s="92">
        <v>10076490610637</v>
      </c>
      <c r="G1890" s="85" t="s">
        <v>20578</v>
      </c>
      <c r="H1890" s="85" t="s">
        <v>647</v>
      </c>
      <c r="I1890" s="85" t="s">
        <v>10414</v>
      </c>
      <c r="J1890" s="85">
        <v>144</v>
      </c>
      <c r="K1890" s="118" t="s">
        <v>12534</v>
      </c>
      <c r="L1890" s="65" t="s">
        <v>1787</v>
      </c>
      <c r="M1890" s="65" t="s">
        <v>3125</v>
      </c>
      <c r="N1890" s="65" t="s">
        <v>3439</v>
      </c>
      <c r="O1890" s="125"/>
    </row>
    <row r="1891" spans="1:15" s="66" customFormat="1" ht="16.5" customHeight="1" x14ac:dyDescent="0.35">
      <c r="A1891" s="59" t="s">
        <v>5336</v>
      </c>
      <c r="B1891" s="85" t="s">
        <v>5337</v>
      </c>
      <c r="C1891" s="118" t="s">
        <v>617</v>
      </c>
      <c r="D1891" s="85" t="s">
        <v>3124</v>
      </c>
      <c r="E1891" s="85" t="s">
        <v>5339</v>
      </c>
      <c r="F1891" s="85" t="s">
        <v>5338</v>
      </c>
      <c r="G1891" s="85" t="s">
        <v>19443</v>
      </c>
      <c r="H1891" s="85" t="s">
        <v>647</v>
      </c>
      <c r="I1891" s="85" t="s">
        <v>10414</v>
      </c>
      <c r="J1891" s="85">
        <v>144</v>
      </c>
      <c r="K1891" s="118" t="s">
        <v>12535</v>
      </c>
      <c r="L1891" s="65" t="s">
        <v>617</v>
      </c>
      <c r="M1891" s="65" t="s">
        <v>3125</v>
      </c>
      <c r="N1891" s="65" t="s">
        <v>3439</v>
      </c>
      <c r="O1891" s="125"/>
    </row>
    <row r="1892" spans="1:15" s="66" customFormat="1" ht="16.5" customHeight="1" x14ac:dyDescent="0.35">
      <c r="A1892" s="59" t="s">
        <v>5340</v>
      </c>
      <c r="B1892" s="85" t="s">
        <v>5341</v>
      </c>
      <c r="C1892" s="118" t="s">
        <v>225</v>
      </c>
      <c r="D1892" s="85" t="s">
        <v>3124</v>
      </c>
      <c r="E1892" s="85" t="s">
        <v>5343</v>
      </c>
      <c r="F1892" s="85" t="s">
        <v>5342</v>
      </c>
      <c r="G1892" s="85" t="s">
        <v>19444</v>
      </c>
      <c r="H1892" s="85" t="s">
        <v>647</v>
      </c>
      <c r="I1892" s="85" t="s">
        <v>10414</v>
      </c>
      <c r="J1892" s="85">
        <v>144</v>
      </c>
      <c r="K1892" s="118" t="s">
        <v>12535</v>
      </c>
      <c r="L1892" s="65" t="s">
        <v>225</v>
      </c>
      <c r="M1892" s="65" t="s">
        <v>3125</v>
      </c>
      <c r="N1892" s="65" t="s">
        <v>3439</v>
      </c>
      <c r="O1892" s="125"/>
    </row>
    <row r="1893" spans="1:15" s="66" customFormat="1" ht="16.5" customHeight="1" x14ac:dyDescent="0.35">
      <c r="A1893" s="59" t="s">
        <v>5344</v>
      </c>
      <c r="B1893" s="85" t="s">
        <v>5345</v>
      </c>
      <c r="C1893" s="118" t="s">
        <v>227</v>
      </c>
      <c r="D1893" s="85" t="s">
        <v>3124</v>
      </c>
      <c r="E1893" s="85" t="s">
        <v>5347</v>
      </c>
      <c r="F1893" s="85" t="s">
        <v>5346</v>
      </c>
      <c r="G1893" s="85" t="s">
        <v>19445</v>
      </c>
      <c r="H1893" s="85" t="s">
        <v>647</v>
      </c>
      <c r="I1893" s="85" t="s">
        <v>10414</v>
      </c>
      <c r="J1893" s="85">
        <v>144</v>
      </c>
      <c r="K1893" s="118" t="s">
        <v>12535</v>
      </c>
      <c r="L1893" s="65" t="s">
        <v>227</v>
      </c>
      <c r="M1893" s="65" t="s">
        <v>3125</v>
      </c>
      <c r="N1893" s="65" t="s">
        <v>3439</v>
      </c>
      <c r="O1893" s="125"/>
    </row>
    <row r="1894" spans="1:15" s="66" customFormat="1" ht="16.5" customHeight="1" x14ac:dyDescent="0.35">
      <c r="A1894" s="59" t="s">
        <v>5348</v>
      </c>
      <c r="B1894" s="85" t="s">
        <v>5349</v>
      </c>
      <c r="C1894" s="118" t="s">
        <v>229</v>
      </c>
      <c r="D1894" s="85" t="s">
        <v>3124</v>
      </c>
      <c r="E1894" s="85" t="s">
        <v>5351</v>
      </c>
      <c r="F1894" s="85" t="s">
        <v>5350</v>
      </c>
      <c r="G1894" s="85" t="s">
        <v>19446</v>
      </c>
      <c r="H1894" s="85" t="s">
        <v>647</v>
      </c>
      <c r="I1894" s="85" t="s">
        <v>10414</v>
      </c>
      <c r="J1894" s="85">
        <v>144</v>
      </c>
      <c r="K1894" s="118" t="s">
        <v>12535</v>
      </c>
      <c r="L1894" s="65" t="s">
        <v>229</v>
      </c>
      <c r="M1894" s="65" t="s">
        <v>3125</v>
      </c>
      <c r="N1894" s="65" t="s">
        <v>3439</v>
      </c>
      <c r="O1894" s="125"/>
    </row>
    <row r="1895" spans="1:15" s="66" customFormat="1" ht="16.5" customHeight="1" x14ac:dyDescent="0.35">
      <c r="A1895" s="59" t="s">
        <v>5352</v>
      </c>
      <c r="B1895" s="85" t="s">
        <v>5353</v>
      </c>
      <c r="C1895" s="118" t="s">
        <v>245</v>
      </c>
      <c r="D1895" s="85" t="s">
        <v>3124</v>
      </c>
      <c r="E1895" s="85" t="s">
        <v>5355</v>
      </c>
      <c r="F1895" s="85" t="s">
        <v>5354</v>
      </c>
      <c r="G1895" s="85" t="s">
        <v>19447</v>
      </c>
      <c r="H1895" s="85" t="s">
        <v>647</v>
      </c>
      <c r="I1895" s="85" t="s">
        <v>10414</v>
      </c>
      <c r="J1895" s="85">
        <v>144</v>
      </c>
      <c r="K1895" s="118" t="s">
        <v>12535</v>
      </c>
      <c r="L1895" s="65" t="s">
        <v>245</v>
      </c>
      <c r="M1895" s="65" t="s">
        <v>3125</v>
      </c>
      <c r="N1895" s="65" t="s">
        <v>3439</v>
      </c>
      <c r="O1895" s="125"/>
    </row>
    <row r="1896" spans="1:15" s="66" customFormat="1" ht="16.5" customHeight="1" x14ac:dyDescent="0.35">
      <c r="A1896" s="59" t="s">
        <v>5356</v>
      </c>
      <c r="B1896" s="85" t="s">
        <v>5357</v>
      </c>
      <c r="C1896" s="118" t="s">
        <v>250</v>
      </c>
      <c r="D1896" s="85" t="s">
        <v>3124</v>
      </c>
      <c r="E1896" s="85" t="s">
        <v>5359</v>
      </c>
      <c r="F1896" s="85" t="s">
        <v>5358</v>
      </c>
      <c r="G1896" s="85" t="s">
        <v>19448</v>
      </c>
      <c r="H1896" s="85" t="s">
        <v>647</v>
      </c>
      <c r="I1896" s="85" t="s">
        <v>10414</v>
      </c>
      <c r="J1896" s="85">
        <v>144</v>
      </c>
      <c r="K1896" s="118" t="s">
        <v>12535</v>
      </c>
      <c r="L1896" s="65" t="s">
        <v>250</v>
      </c>
      <c r="M1896" s="65" t="s">
        <v>3125</v>
      </c>
      <c r="N1896" s="65" t="s">
        <v>3439</v>
      </c>
      <c r="O1896" s="125"/>
    </row>
    <row r="1897" spans="1:15" s="66" customFormat="1" ht="16.5" customHeight="1" x14ac:dyDescent="0.35">
      <c r="A1897" s="59" t="s">
        <v>5413</v>
      </c>
      <c r="B1897" s="85" t="s">
        <v>5414</v>
      </c>
      <c r="C1897" s="118" t="s">
        <v>617</v>
      </c>
      <c r="D1897" s="85" t="s">
        <v>3124</v>
      </c>
      <c r="E1897" s="85" t="s">
        <v>5416</v>
      </c>
      <c r="F1897" s="85" t="s">
        <v>5415</v>
      </c>
      <c r="G1897" s="85" t="s">
        <v>19449</v>
      </c>
      <c r="H1897" s="85" t="s">
        <v>664</v>
      </c>
      <c r="I1897" s="85" t="s">
        <v>10414</v>
      </c>
      <c r="J1897" s="85">
        <v>144</v>
      </c>
      <c r="K1897" s="118" t="s">
        <v>12533</v>
      </c>
      <c r="L1897" s="65" t="s">
        <v>617</v>
      </c>
      <c r="M1897" s="65" t="s">
        <v>3125</v>
      </c>
      <c r="N1897" s="65" t="s">
        <v>5104</v>
      </c>
      <c r="O1897" s="125"/>
    </row>
    <row r="1898" spans="1:15" s="66" customFormat="1" ht="16.5" customHeight="1" x14ac:dyDescent="0.35">
      <c r="A1898" s="59" t="s">
        <v>5417</v>
      </c>
      <c r="B1898" s="85" t="s">
        <v>5418</v>
      </c>
      <c r="C1898" s="118" t="s">
        <v>225</v>
      </c>
      <c r="D1898" s="85" t="s">
        <v>3124</v>
      </c>
      <c r="E1898" s="85" t="s">
        <v>5420</v>
      </c>
      <c r="F1898" s="85" t="s">
        <v>5419</v>
      </c>
      <c r="G1898" s="85" t="s">
        <v>19450</v>
      </c>
      <c r="H1898" s="85" t="s">
        <v>664</v>
      </c>
      <c r="I1898" s="85" t="s">
        <v>10414</v>
      </c>
      <c r="J1898" s="85">
        <v>144</v>
      </c>
      <c r="K1898" s="118" t="s">
        <v>12533</v>
      </c>
      <c r="L1898" s="65" t="s">
        <v>225</v>
      </c>
      <c r="M1898" s="65" t="s">
        <v>3125</v>
      </c>
      <c r="N1898" s="65" t="s">
        <v>5104</v>
      </c>
      <c r="O1898" s="125"/>
    </row>
    <row r="1899" spans="1:15" s="66" customFormat="1" ht="16.5" customHeight="1" x14ac:dyDescent="0.35">
      <c r="A1899" s="59" t="s">
        <v>5421</v>
      </c>
      <c r="B1899" s="85" t="s">
        <v>5422</v>
      </c>
      <c r="C1899" s="118" t="s">
        <v>227</v>
      </c>
      <c r="D1899" s="85" t="s">
        <v>3124</v>
      </c>
      <c r="E1899" s="85" t="s">
        <v>5424</v>
      </c>
      <c r="F1899" s="85" t="s">
        <v>5423</v>
      </c>
      <c r="G1899" s="85" t="s">
        <v>19451</v>
      </c>
      <c r="H1899" s="85" t="s">
        <v>664</v>
      </c>
      <c r="I1899" s="85" t="s">
        <v>10414</v>
      </c>
      <c r="J1899" s="85">
        <v>144</v>
      </c>
      <c r="K1899" s="118" t="s">
        <v>12536</v>
      </c>
      <c r="L1899" s="65" t="s">
        <v>227</v>
      </c>
      <c r="M1899" s="65" t="s">
        <v>3125</v>
      </c>
      <c r="N1899" s="65" t="s">
        <v>5104</v>
      </c>
      <c r="O1899" s="125"/>
    </row>
    <row r="1900" spans="1:15" s="66" customFormat="1" ht="16.5" customHeight="1" x14ac:dyDescent="0.35">
      <c r="A1900" s="59" t="s">
        <v>5425</v>
      </c>
      <c r="B1900" s="85" t="s">
        <v>5426</v>
      </c>
      <c r="C1900" s="118" t="s">
        <v>229</v>
      </c>
      <c r="D1900" s="85" t="s">
        <v>3124</v>
      </c>
      <c r="E1900" s="85" t="s">
        <v>5428</v>
      </c>
      <c r="F1900" s="85" t="s">
        <v>5427</v>
      </c>
      <c r="G1900" s="85" t="s">
        <v>19452</v>
      </c>
      <c r="H1900" s="85" t="s">
        <v>664</v>
      </c>
      <c r="I1900" s="85" t="s">
        <v>10414</v>
      </c>
      <c r="J1900" s="85">
        <v>144</v>
      </c>
      <c r="K1900" s="118" t="s">
        <v>12536</v>
      </c>
      <c r="L1900" s="65" t="s">
        <v>229</v>
      </c>
      <c r="M1900" s="65" t="s">
        <v>3125</v>
      </c>
      <c r="N1900" s="65" t="s">
        <v>5104</v>
      </c>
      <c r="O1900" s="125"/>
    </row>
    <row r="1901" spans="1:15" s="66" customFormat="1" ht="16.5" customHeight="1" x14ac:dyDescent="0.35">
      <c r="A1901" s="59" t="s">
        <v>5429</v>
      </c>
      <c r="B1901" s="85" t="s">
        <v>5430</v>
      </c>
      <c r="C1901" s="118" t="s">
        <v>245</v>
      </c>
      <c r="D1901" s="85" t="s">
        <v>3124</v>
      </c>
      <c r="E1901" s="85" t="s">
        <v>5432</v>
      </c>
      <c r="F1901" s="85" t="s">
        <v>5431</v>
      </c>
      <c r="G1901" s="85" t="s">
        <v>19453</v>
      </c>
      <c r="H1901" s="85" t="s">
        <v>664</v>
      </c>
      <c r="I1901" s="85" t="s">
        <v>10414</v>
      </c>
      <c r="J1901" s="85">
        <v>144</v>
      </c>
      <c r="K1901" s="118" t="s">
        <v>12536</v>
      </c>
      <c r="L1901" s="65" t="s">
        <v>245</v>
      </c>
      <c r="M1901" s="65" t="s">
        <v>3125</v>
      </c>
      <c r="N1901" s="65" t="s">
        <v>5104</v>
      </c>
      <c r="O1901" s="125"/>
    </row>
    <row r="1902" spans="1:15" s="66" customFormat="1" ht="16.5" customHeight="1" x14ac:dyDescent="0.35">
      <c r="A1902" s="59" t="s">
        <v>5433</v>
      </c>
      <c r="B1902" s="85" t="s">
        <v>5434</v>
      </c>
      <c r="C1902" s="118" t="s">
        <v>250</v>
      </c>
      <c r="D1902" s="85" t="s">
        <v>3124</v>
      </c>
      <c r="E1902" s="85" t="s">
        <v>5436</v>
      </c>
      <c r="F1902" s="85" t="s">
        <v>5435</v>
      </c>
      <c r="G1902" s="85" t="s">
        <v>19454</v>
      </c>
      <c r="H1902" s="85" t="s">
        <v>664</v>
      </c>
      <c r="I1902" s="85" t="s">
        <v>10414</v>
      </c>
      <c r="J1902" s="85">
        <v>144</v>
      </c>
      <c r="K1902" s="118" t="s">
        <v>12533</v>
      </c>
      <c r="L1902" s="65" t="s">
        <v>250</v>
      </c>
      <c r="M1902" s="65" t="s">
        <v>3125</v>
      </c>
      <c r="N1902" s="65" t="s">
        <v>5104</v>
      </c>
      <c r="O1902" s="125"/>
    </row>
    <row r="1903" spans="1:15" s="66" customFormat="1" ht="16.5" customHeight="1" x14ac:dyDescent="0.35">
      <c r="A1903" s="59" t="s">
        <v>7616</v>
      </c>
      <c r="B1903" s="85" t="s">
        <v>7617</v>
      </c>
      <c r="C1903" s="118" t="s">
        <v>1787</v>
      </c>
      <c r="D1903" s="85" t="s">
        <v>3124</v>
      </c>
      <c r="E1903" s="85" t="s">
        <v>7619</v>
      </c>
      <c r="F1903" s="85" t="s">
        <v>7618</v>
      </c>
      <c r="G1903" s="85" t="s">
        <v>19455</v>
      </c>
      <c r="H1903" s="85" t="s">
        <v>683</v>
      </c>
      <c r="I1903" s="85" t="s">
        <v>10414</v>
      </c>
      <c r="J1903" s="85">
        <v>144</v>
      </c>
      <c r="K1903" s="118" t="s">
        <v>12515</v>
      </c>
      <c r="L1903" s="65" t="s">
        <v>1787</v>
      </c>
      <c r="M1903" s="65" t="s">
        <v>3125</v>
      </c>
      <c r="N1903" s="65" t="s">
        <v>7585</v>
      </c>
      <c r="O1903" s="125"/>
    </row>
    <row r="1904" spans="1:15" s="66" customFormat="1" ht="16.5" customHeight="1" x14ac:dyDescent="0.35">
      <c r="A1904" s="59" t="s">
        <v>7620</v>
      </c>
      <c r="B1904" s="85" t="s">
        <v>7621</v>
      </c>
      <c r="C1904" s="118" t="s">
        <v>617</v>
      </c>
      <c r="D1904" s="85" t="s">
        <v>3124</v>
      </c>
      <c r="E1904" s="85" t="s">
        <v>7623</v>
      </c>
      <c r="F1904" s="85" t="s">
        <v>7622</v>
      </c>
      <c r="G1904" s="85" t="s">
        <v>19456</v>
      </c>
      <c r="H1904" s="85" t="s">
        <v>683</v>
      </c>
      <c r="I1904" s="85" t="s">
        <v>10414</v>
      </c>
      <c r="J1904" s="85">
        <v>144</v>
      </c>
      <c r="K1904" s="118" t="s">
        <v>12515</v>
      </c>
      <c r="L1904" s="65" t="s">
        <v>617</v>
      </c>
      <c r="M1904" s="65" t="s">
        <v>3125</v>
      </c>
      <c r="N1904" s="65" t="s">
        <v>7585</v>
      </c>
      <c r="O1904" s="125"/>
    </row>
    <row r="1905" spans="1:15" s="66" customFormat="1" ht="16.5" customHeight="1" x14ac:dyDescent="0.35">
      <c r="A1905" s="59" t="s">
        <v>7624</v>
      </c>
      <c r="B1905" s="85" t="s">
        <v>7625</v>
      </c>
      <c r="C1905" s="118" t="s">
        <v>225</v>
      </c>
      <c r="D1905" s="85" t="s">
        <v>3124</v>
      </c>
      <c r="E1905" s="85" t="s">
        <v>7627</v>
      </c>
      <c r="F1905" s="85" t="s">
        <v>7626</v>
      </c>
      <c r="G1905" s="85" t="s">
        <v>19457</v>
      </c>
      <c r="H1905" s="85" t="s">
        <v>683</v>
      </c>
      <c r="I1905" s="85" t="s">
        <v>10414</v>
      </c>
      <c r="J1905" s="85">
        <v>144</v>
      </c>
      <c r="K1905" s="118" t="s">
        <v>12515</v>
      </c>
      <c r="L1905" s="65" t="s">
        <v>225</v>
      </c>
      <c r="M1905" s="65" t="s">
        <v>3125</v>
      </c>
      <c r="N1905" s="65" t="s">
        <v>7585</v>
      </c>
      <c r="O1905" s="125"/>
    </row>
    <row r="1906" spans="1:15" s="66" customFormat="1" ht="16.5" customHeight="1" x14ac:dyDescent="0.35">
      <c r="A1906" s="59" t="s">
        <v>7628</v>
      </c>
      <c r="B1906" s="85" t="s">
        <v>7629</v>
      </c>
      <c r="C1906" s="118" t="s">
        <v>227</v>
      </c>
      <c r="D1906" s="85" t="s">
        <v>3124</v>
      </c>
      <c r="E1906" s="85" t="s">
        <v>7631</v>
      </c>
      <c r="F1906" s="85" t="s">
        <v>7630</v>
      </c>
      <c r="G1906" s="85" t="s">
        <v>19458</v>
      </c>
      <c r="H1906" s="85" t="s">
        <v>683</v>
      </c>
      <c r="I1906" s="85" t="s">
        <v>10414</v>
      </c>
      <c r="J1906" s="85">
        <v>144</v>
      </c>
      <c r="K1906" s="118" t="s">
        <v>12515</v>
      </c>
      <c r="L1906" s="65" t="s">
        <v>227</v>
      </c>
      <c r="M1906" s="65" t="s">
        <v>3125</v>
      </c>
      <c r="N1906" s="65" t="s">
        <v>7585</v>
      </c>
      <c r="O1906" s="125"/>
    </row>
    <row r="1907" spans="1:15" s="66" customFormat="1" ht="16.5" customHeight="1" x14ac:dyDescent="0.35">
      <c r="A1907" s="59" t="s">
        <v>7632</v>
      </c>
      <c r="B1907" s="85" t="s">
        <v>7633</v>
      </c>
      <c r="C1907" s="118" t="s">
        <v>229</v>
      </c>
      <c r="D1907" s="85" t="s">
        <v>3124</v>
      </c>
      <c r="E1907" s="85" t="s">
        <v>7635</v>
      </c>
      <c r="F1907" s="85" t="s">
        <v>7634</v>
      </c>
      <c r="G1907" s="85" t="s">
        <v>19459</v>
      </c>
      <c r="H1907" s="85" t="s">
        <v>683</v>
      </c>
      <c r="I1907" s="85" t="s">
        <v>10414</v>
      </c>
      <c r="J1907" s="85">
        <v>144</v>
      </c>
      <c r="K1907" s="118" t="s">
        <v>12515</v>
      </c>
      <c r="L1907" s="65" t="s">
        <v>229</v>
      </c>
      <c r="M1907" s="65" t="s">
        <v>3125</v>
      </c>
      <c r="N1907" s="65" t="s">
        <v>7585</v>
      </c>
      <c r="O1907" s="125"/>
    </row>
    <row r="1908" spans="1:15" s="66" customFormat="1" ht="16.5" customHeight="1" x14ac:dyDescent="0.35">
      <c r="A1908" s="59" t="s">
        <v>7608</v>
      </c>
      <c r="B1908" s="85" t="s">
        <v>7609</v>
      </c>
      <c r="C1908" s="118" t="s">
        <v>245</v>
      </c>
      <c r="D1908" s="85" t="s">
        <v>3124</v>
      </c>
      <c r="E1908" s="85" t="s">
        <v>7611</v>
      </c>
      <c r="F1908" s="85" t="s">
        <v>7610</v>
      </c>
      <c r="G1908" s="85" t="s">
        <v>19460</v>
      </c>
      <c r="H1908" s="85" t="s">
        <v>683</v>
      </c>
      <c r="I1908" s="85" t="s">
        <v>10414</v>
      </c>
      <c r="J1908" s="85">
        <v>144</v>
      </c>
      <c r="K1908" s="118" t="s">
        <v>12515</v>
      </c>
      <c r="L1908" s="65" t="s">
        <v>245</v>
      </c>
      <c r="M1908" s="65" t="s">
        <v>3125</v>
      </c>
      <c r="N1908" s="65" t="s">
        <v>7585</v>
      </c>
      <c r="O1908" s="125"/>
    </row>
    <row r="1909" spans="1:15" s="66" customFormat="1" ht="16.5" customHeight="1" x14ac:dyDescent="0.35">
      <c r="A1909" s="59" t="s">
        <v>7612</v>
      </c>
      <c r="B1909" s="85" t="s">
        <v>7613</v>
      </c>
      <c r="C1909" s="118" t="s">
        <v>250</v>
      </c>
      <c r="D1909" s="85" t="s">
        <v>3124</v>
      </c>
      <c r="E1909" s="85" t="s">
        <v>7615</v>
      </c>
      <c r="F1909" s="85" t="s">
        <v>7614</v>
      </c>
      <c r="G1909" s="85" t="s">
        <v>19461</v>
      </c>
      <c r="H1909" s="85" t="s">
        <v>683</v>
      </c>
      <c r="I1909" s="85" t="s">
        <v>10414</v>
      </c>
      <c r="J1909" s="85">
        <v>144</v>
      </c>
      <c r="K1909" s="118" t="s">
        <v>12515</v>
      </c>
      <c r="L1909" s="65" t="s">
        <v>250</v>
      </c>
      <c r="M1909" s="65" t="s">
        <v>3125</v>
      </c>
      <c r="N1909" s="65" t="s">
        <v>7585</v>
      </c>
      <c r="O1909" s="125"/>
    </row>
    <row r="1910" spans="1:15" s="66" customFormat="1" ht="16.5" customHeight="1" x14ac:dyDescent="0.35">
      <c r="A1910" s="59" t="s">
        <v>6787</v>
      </c>
      <c r="B1910" s="85" t="s">
        <v>6789</v>
      </c>
      <c r="C1910" s="118" t="s">
        <v>227</v>
      </c>
      <c r="D1910" s="85" t="s">
        <v>3124</v>
      </c>
      <c r="E1910" s="85" t="s">
        <v>6791</v>
      </c>
      <c r="F1910" s="85" t="s">
        <v>6790</v>
      </c>
      <c r="G1910" s="85" t="s">
        <v>19462</v>
      </c>
      <c r="H1910" s="85" t="s">
        <v>3091</v>
      </c>
      <c r="I1910" s="85" t="s">
        <v>10414</v>
      </c>
      <c r="J1910" s="85">
        <v>50</v>
      </c>
      <c r="K1910" s="118" t="s">
        <v>12526</v>
      </c>
      <c r="L1910" s="65" t="s">
        <v>227</v>
      </c>
      <c r="M1910" s="65" t="s">
        <v>3125</v>
      </c>
      <c r="N1910" s="65" t="s">
        <v>6788</v>
      </c>
      <c r="O1910" s="125"/>
    </row>
    <row r="1911" spans="1:15" s="66" customFormat="1" ht="16.5" customHeight="1" x14ac:dyDescent="0.35">
      <c r="A1911" s="59" t="s">
        <v>6793</v>
      </c>
      <c r="B1911" s="85" t="s">
        <v>6794</v>
      </c>
      <c r="C1911" s="118" t="s">
        <v>229</v>
      </c>
      <c r="D1911" s="85" t="s">
        <v>3124</v>
      </c>
      <c r="E1911" s="85" t="s">
        <v>6796</v>
      </c>
      <c r="F1911" s="85" t="s">
        <v>6795</v>
      </c>
      <c r="G1911" s="85" t="s">
        <v>19463</v>
      </c>
      <c r="H1911" s="85" t="s">
        <v>3091</v>
      </c>
      <c r="I1911" s="85" t="s">
        <v>10414</v>
      </c>
      <c r="J1911" s="85">
        <v>50</v>
      </c>
      <c r="K1911" s="118" t="s">
        <v>12526</v>
      </c>
      <c r="L1911" s="65" t="s">
        <v>229</v>
      </c>
      <c r="M1911" s="65" t="s">
        <v>3125</v>
      </c>
      <c r="N1911" s="65" t="s">
        <v>6788</v>
      </c>
      <c r="O1911" s="125"/>
    </row>
    <row r="1912" spans="1:15" s="66" customFormat="1" ht="16.5" customHeight="1" x14ac:dyDescent="0.35">
      <c r="A1912" s="59" t="s">
        <v>6797</v>
      </c>
      <c r="B1912" s="85" t="s">
        <v>6798</v>
      </c>
      <c r="C1912" s="118" t="s">
        <v>245</v>
      </c>
      <c r="D1912" s="85" t="s">
        <v>3124</v>
      </c>
      <c r="E1912" s="85" t="s">
        <v>6800</v>
      </c>
      <c r="F1912" s="85" t="s">
        <v>6799</v>
      </c>
      <c r="G1912" s="85" t="s">
        <v>19464</v>
      </c>
      <c r="H1912" s="85" t="s">
        <v>3091</v>
      </c>
      <c r="I1912" s="85" t="s">
        <v>10414</v>
      </c>
      <c r="J1912" s="85">
        <v>50</v>
      </c>
      <c r="K1912" s="118" t="s">
        <v>12526</v>
      </c>
      <c r="L1912" s="65" t="s">
        <v>245</v>
      </c>
      <c r="M1912" s="65" t="s">
        <v>3125</v>
      </c>
      <c r="N1912" s="65" t="s">
        <v>6788</v>
      </c>
      <c r="O1912" s="125"/>
    </row>
    <row r="1913" spans="1:15" s="66" customFormat="1" ht="16.5" customHeight="1" x14ac:dyDescent="0.35">
      <c r="A1913" s="59" t="s">
        <v>6801</v>
      </c>
      <c r="B1913" s="85" t="s">
        <v>6802</v>
      </c>
      <c r="C1913" s="118" t="s">
        <v>250</v>
      </c>
      <c r="D1913" s="85" t="s">
        <v>3124</v>
      </c>
      <c r="E1913" s="85" t="s">
        <v>6804</v>
      </c>
      <c r="F1913" s="85" t="s">
        <v>6803</v>
      </c>
      <c r="G1913" s="85" t="s">
        <v>19465</v>
      </c>
      <c r="H1913" s="85" t="s">
        <v>3091</v>
      </c>
      <c r="I1913" s="85" t="s">
        <v>10414</v>
      </c>
      <c r="J1913" s="85">
        <v>50</v>
      </c>
      <c r="K1913" s="118" t="s">
        <v>12526</v>
      </c>
      <c r="L1913" s="65" t="s">
        <v>250</v>
      </c>
      <c r="M1913" s="65" t="s">
        <v>3125</v>
      </c>
      <c r="N1913" s="65" t="s">
        <v>6788</v>
      </c>
      <c r="O1913" s="125"/>
    </row>
    <row r="1914" spans="1:15" s="66" customFormat="1" ht="16.5" customHeight="1" x14ac:dyDescent="0.35">
      <c r="A1914" s="59" t="s">
        <v>6805</v>
      </c>
      <c r="B1914" s="85" t="s">
        <v>6806</v>
      </c>
      <c r="C1914" s="118" t="s">
        <v>255</v>
      </c>
      <c r="D1914" s="85" t="s">
        <v>3124</v>
      </c>
      <c r="E1914" s="85" t="s">
        <v>6808</v>
      </c>
      <c r="F1914" s="85" t="s">
        <v>6807</v>
      </c>
      <c r="G1914" s="85" t="s">
        <v>19466</v>
      </c>
      <c r="H1914" s="85" t="s">
        <v>3091</v>
      </c>
      <c r="I1914" s="85" t="s">
        <v>10414</v>
      </c>
      <c r="J1914" s="85">
        <v>50</v>
      </c>
      <c r="K1914" s="118" t="s">
        <v>12526</v>
      </c>
      <c r="L1914" s="65" t="s">
        <v>255</v>
      </c>
      <c r="M1914" s="65" t="s">
        <v>3125</v>
      </c>
      <c r="N1914" s="65" t="s">
        <v>6788</v>
      </c>
      <c r="O1914" s="125"/>
    </row>
    <row r="1915" spans="1:15" s="66" customFormat="1" ht="16.5" customHeight="1" x14ac:dyDescent="0.35">
      <c r="A1915" s="59" t="s">
        <v>7918</v>
      </c>
      <c r="B1915" s="85" t="s">
        <v>7919</v>
      </c>
      <c r="C1915" s="118" t="s">
        <v>225</v>
      </c>
      <c r="D1915" s="85" t="s">
        <v>7885</v>
      </c>
      <c r="E1915" s="85" t="s">
        <v>7921</v>
      </c>
      <c r="F1915" s="85" t="s">
        <v>7920</v>
      </c>
      <c r="G1915" s="85" t="s">
        <v>19467</v>
      </c>
      <c r="H1915" s="85" t="s">
        <v>233</v>
      </c>
      <c r="I1915" s="85" t="s">
        <v>10414</v>
      </c>
      <c r="J1915" s="85">
        <v>72</v>
      </c>
      <c r="K1915" s="118" t="s">
        <v>12537</v>
      </c>
      <c r="L1915" s="65" t="s">
        <v>225</v>
      </c>
      <c r="M1915" s="65" t="s">
        <v>3125</v>
      </c>
      <c r="N1915" s="65" t="s">
        <v>7886</v>
      </c>
      <c r="O1915" s="125"/>
    </row>
    <row r="1916" spans="1:15" s="66" customFormat="1" ht="16.5" customHeight="1" x14ac:dyDescent="0.35">
      <c r="A1916" s="59" t="s">
        <v>7922</v>
      </c>
      <c r="B1916" s="85" t="s">
        <v>7923</v>
      </c>
      <c r="C1916" s="118" t="s">
        <v>227</v>
      </c>
      <c r="D1916" s="85" t="s">
        <v>7885</v>
      </c>
      <c r="E1916" s="85" t="s">
        <v>7925</v>
      </c>
      <c r="F1916" s="85" t="s">
        <v>7924</v>
      </c>
      <c r="G1916" s="85" t="s">
        <v>19468</v>
      </c>
      <c r="H1916" s="85" t="s">
        <v>233</v>
      </c>
      <c r="I1916" s="85" t="s">
        <v>10414</v>
      </c>
      <c r="J1916" s="85">
        <v>72</v>
      </c>
      <c r="K1916" s="118" t="s">
        <v>12537</v>
      </c>
      <c r="L1916" s="65" t="s">
        <v>227</v>
      </c>
      <c r="M1916" s="65" t="s">
        <v>3125</v>
      </c>
      <c r="N1916" s="65" t="s">
        <v>7886</v>
      </c>
      <c r="O1916" s="125"/>
    </row>
    <row r="1917" spans="1:15" s="66" customFormat="1" ht="16.5" customHeight="1" x14ac:dyDescent="0.35">
      <c r="A1917" s="59" t="s">
        <v>7926</v>
      </c>
      <c r="B1917" s="85" t="s">
        <v>7927</v>
      </c>
      <c r="C1917" s="118" t="s">
        <v>229</v>
      </c>
      <c r="D1917" s="85" t="s">
        <v>7885</v>
      </c>
      <c r="E1917" s="85" t="s">
        <v>7929</v>
      </c>
      <c r="F1917" s="85" t="s">
        <v>7928</v>
      </c>
      <c r="G1917" s="85" t="s">
        <v>19469</v>
      </c>
      <c r="H1917" s="85" t="s">
        <v>233</v>
      </c>
      <c r="I1917" s="85" t="s">
        <v>10414</v>
      </c>
      <c r="J1917" s="85">
        <v>72</v>
      </c>
      <c r="K1917" s="118" t="s">
        <v>12537</v>
      </c>
      <c r="L1917" s="65" t="s">
        <v>229</v>
      </c>
      <c r="M1917" s="65" t="s">
        <v>3125</v>
      </c>
      <c r="N1917" s="65" t="s">
        <v>7886</v>
      </c>
      <c r="O1917" s="125"/>
    </row>
    <row r="1918" spans="1:15" s="66" customFormat="1" ht="16.5" customHeight="1" x14ac:dyDescent="0.35">
      <c r="A1918" s="59" t="s">
        <v>7906</v>
      </c>
      <c r="B1918" s="85" t="s">
        <v>7907</v>
      </c>
      <c r="C1918" s="118" t="s">
        <v>245</v>
      </c>
      <c r="D1918" s="85" t="s">
        <v>7885</v>
      </c>
      <c r="E1918" s="85" t="s">
        <v>7909</v>
      </c>
      <c r="F1918" s="85" t="s">
        <v>7908</v>
      </c>
      <c r="G1918" s="85" t="s">
        <v>19470</v>
      </c>
      <c r="H1918" s="85" t="s">
        <v>233</v>
      </c>
      <c r="I1918" s="85" t="s">
        <v>10414</v>
      </c>
      <c r="J1918" s="85">
        <v>72</v>
      </c>
      <c r="K1918" s="118" t="s">
        <v>12537</v>
      </c>
      <c r="L1918" s="65" t="s">
        <v>245</v>
      </c>
      <c r="M1918" s="65" t="s">
        <v>3125</v>
      </c>
      <c r="N1918" s="65" t="s">
        <v>7886</v>
      </c>
      <c r="O1918" s="125"/>
    </row>
    <row r="1919" spans="1:15" s="66" customFormat="1" ht="16.5" customHeight="1" x14ac:dyDescent="0.35">
      <c r="A1919" s="59" t="s">
        <v>7910</v>
      </c>
      <c r="B1919" s="85" t="s">
        <v>7911</v>
      </c>
      <c r="C1919" s="118" t="s">
        <v>250</v>
      </c>
      <c r="D1919" s="85" t="s">
        <v>7885</v>
      </c>
      <c r="E1919" s="85" t="s">
        <v>7913</v>
      </c>
      <c r="F1919" s="85" t="s">
        <v>7912</v>
      </c>
      <c r="G1919" s="85" t="s">
        <v>19471</v>
      </c>
      <c r="H1919" s="85" t="s">
        <v>233</v>
      </c>
      <c r="I1919" s="85" t="s">
        <v>10414</v>
      </c>
      <c r="J1919" s="85">
        <v>72</v>
      </c>
      <c r="K1919" s="118" t="s">
        <v>12537</v>
      </c>
      <c r="L1919" s="65" t="s">
        <v>250</v>
      </c>
      <c r="M1919" s="65" t="s">
        <v>3125</v>
      </c>
      <c r="N1919" s="65" t="s">
        <v>7886</v>
      </c>
      <c r="O1919" s="125"/>
    </row>
    <row r="1920" spans="1:15" s="66" customFormat="1" ht="16.5" customHeight="1" x14ac:dyDescent="0.35">
      <c r="A1920" s="59" t="s">
        <v>7914</v>
      </c>
      <c r="B1920" s="85" t="s">
        <v>7915</v>
      </c>
      <c r="C1920" s="118" t="s">
        <v>255</v>
      </c>
      <c r="D1920" s="85" t="s">
        <v>7885</v>
      </c>
      <c r="E1920" s="85" t="s">
        <v>7917</v>
      </c>
      <c r="F1920" s="85" t="s">
        <v>7916</v>
      </c>
      <c r="G1920" s="85" t="s">
        <v>19472</v>
      </c>
      <c r="H1920" s="85" t="s">
        <v>233</v>
      </c>
      <c r="I1920" s="85" t="s">
        <v>10414</v>
      </c>
      <c r="J1920" s="85">
        <v>72</v>
      </c>
      <c r="K1920" s="118" t="s">
        <v>12537</v>
      </c>
      <c r="L1920" s="65" t="s">
        <v>255</v>
      </c>
      <c r="M1920" s="65" t="s">
        <v>3125</v>
      </c>
      <c r="N1920" s="65" t="s">
        <v>7886</v>
      </c>
      <c r="O1920" s="125"/>
    </row>
    <row r="1921" spans="1:15" s="66" customFormat="1" ht="16.5" customHeight="1" x14ac:dyDescent="0.35">
      <c r="A1921" s="59" t="s">
        <v>4741</v>
      </c>
      <c r="B1921" s="85" t="s">
        <v>4742</v>
      </c>
      <c r="C1921" s="118" t="s">
        <v>617</v>
      </c>
      <c r="D1921" s="85" t="s">
        <v>3086</v>
      </c>
      <c r="E1921" s="85" t="s">
        <v>4744</v>
      </c>
      <c r="F1921" s="85" t="s">
        <v>4743</v>
      </c>
      <c r="G1921" s="85" t="s">
        <v>19473</v>
      </c>
      <c r="H1921" s="85" t="s">
        <v>233</v>
      </c>
      <c r="I1921" s="85" t="s">
        <v>10414</v>
      </c>
      <c r="J1921" s="85">
        <v>144</v>
      </c>
      <c r="K1921" s="118" t="s">
        <v>12538</v>
      </c>
      <c r="L1921" s="65" t="s">
        <v>617</v>
      </c>
      <c r="M1921" s="65" t="s">
        <v>3125</v>
      </c>
      <c r="N1921" s="65" t="s">
        <v>2856</v>
      </c>
      <c r="O1921" s="125"/>
    </row>
    <row r="1922" spans="1:15" s="66" customFormat="1" ht="16.5" customHeight="1" x14ac:dyDescent="0.35">
      <c r="A1922" s="59" t="s">
        <v>4745</v>
      </c>
      <c r="B1922" s="85" t="s">
        <v>4746</v>
      </c>
      <c r="C1922" s="118" t="s">
        <v>225</v>
      </c>
      <c r="D1922" s="85" t="s">
        <v>3086</v>
      </c>
      <c r="E1922" s="85" t="s">
        <v>4748</v>
      </c>
      <c r="F1922" s="85" t="s">
        <v>4747</v>
      </c>
      <c r="G1922" s="85" t="s">
        <v>19474</v>
      </c>
      <c r="H1922" s="85" t="s">
        <v>233</v>
      </c>
      <c r="I1922" s="85" t="s">
        <v>10414</v>
      </c>
      <c r="J1922" s="85">
        <v>144</v>
      </c>
      <c r="K1922" s="118" t="s">
        <v>12538</v>
      </c>
      <c r="L1922" s="65" t="s">
        <v>225</v>
      </c>
      <c r="M1922" s="65" t="s">
        <v>3125</v>
      </c>
      <c r="N1922" s="65" t="s">
        <v>2856</v>
      </c>
      <c r="O1922" s="125"/>
    </row>
    <row r="1923" spans="1:15" s="66" customFormat="1" ht="16.5" customHeight="1" x14ac:dyDescent="0.35">
      <c r="A1923" s="59" t="s">
        <v>4749</v>
      </c>
      <c r="B1923" s="85" t="s">
        <v>4750</v>
      </c>
      <c r="C1923" s="118" t="s">
        <v>227</v>
      </c>
      <c r="D1923" s="85" t="s">
        <v>3086</v>
      </c>
      <c r="E1923" s="85" t="s">
        <v>4752</v>
      </c>
      <c r="F1923" s="85" t="s">
        <v>4751</v>
      </c>
      <c r="G1923" s="85" t="s">
        <v>19475</v>
      </c>
      <c r="H1923" s="85" t="s">
        <v>233</v>
      </c>
      <c r="I1923" s="85" t="s">
        <v>10414</v>
      </c>
      <c r="J1923" s="85">
        <v>144</v>
      </c>
      <c r="K1923" s="118" t="s">
        <v>12538</v>
      </c>
      <c r="L1923" s="65" t="s">
        <v>227</v>
      </c>
      <c r="M1923" s="65" t="s">
        <v>3125</v>
      </c>
      <c r="N1923" s="65" t="s">
        <v>2856</v>
      </c>
      <c r="O1923" s="125"/>
    </row>
    <row r="1924" spans="1:15" s="66" customFormat="1" ht="16.5" customHeight="1" x14ac:dyDescent="0.35">
      <c r="A1924" s="59" t="s">
        <v>4753</v>
      </c>
      <c r="B1924" s="85" t="s">
        <v>4754</v>
      </c>
      <c r="C1924" s="118" t="s">
        <v>229</v>
      </c>
      <c r="D1924" s="85" t="s">
        <v>3086</v>
      </c>
      <c r="E1924" s="85" t="s">
        <v>4756</v>
      </c>
      <c r="F1924" s="85" t="s">
        <v>4755</v>
      </c>
      <c r="G1924" s="85" t="s">
        <v>19476</v>
      </c>
      <c r="H1924" s="85" t="s">
        <v>233</v>
      </c>
      <c r="I1924" s="85" t="s">
        <v>10414</v>
      </c>
      <c r="J1924" s="85">
        <v>144</v>
      </c>
      <c r="K1924" s="118" t="s">
        <v>12538</v>
      </c>
      <c r="L1924" s="65" t="s">
        <v>229</v>
      </c>
      <c r="M1924" s="65" t="s">
        <v>3125</v>
      </c>
      <c r="N1924" s="65" t="s">
        <v>2856</v>
      </c>
      <c r="O1924" s="125"/>
    </row>
    <row r="1925" spans="1:15" s="66" customFormat="1" ht="16.5" customHeight="1" x14ac:dyDescent="0.35">
      <c r="A1925" s="59" t="s">
        <v>4757</v>
      </c>
      <c r="B1925" s="85" t="s">
        <v>4758</v>
      </c>
      <c r="C1925" s="118" t="s">
        <v>245</v>
      </c>
      <c r="D1925" s="85" t="s">
        <v>3086</v>
      </c>
      <c r="E1925" s="85" t="s">
        <v>4760</v>
      </c>
      <c r="F1925" s="85" t="s">
        <v>4759</v>
      </c>
      <c r="G1925" s="85" t="s">
        <v>19477</v>
      </c>
      <c r="H1925" s="85" t="s">
        <v>233</v>
      </c>
      <c r="I1925" s="85" t="s">
        <v>10414</v>
      </c>
      <c r="J1925" s="85">
        <v>144</v>
      </c>
      <c r="K1925" s="118" t="s">
        <v>12538</v>
      </c>
      <c r="L1925" s="65" t="s">
        <v>245</v>
      </c>
      <c r="M1925" s="65" t="s">
        <v>3125</v>
      </c>
      <c r="N1925" s="65" t="s">
        <v>2856</v>
      </c>
      <c r="O1925" s="125"/>
    </row>
    <row r="1926" spans="1:15" s="66" customFormat="1" ht="16.5" customHeight="1" x14ac:dyDescent="0.35">
      <c r="A1926" s="59" t="s">
        <v>4761</v>
      </c>
      <c r="B1926" s="85" t="s">
        <v>4762</v>
      </c>
      <c r="C1926" s="118" t="s">
        <v>250</v>
      </c>
      <c r="D1926" s="85" t="s">
        <v>3086</v>
      </c>
      <c r="E1926" s="85" t="s">
        <v>4764</v>
      </c>
      <c r="F1926" s="85" t="s">
        <v>4763</v>
      </c>
      <c r="G1926" s="85" t="s">
        <v>19478</v>
      </c>
      <c r="H1926" s="85" t="s">
        <v>233</v>
      </c>
      <c r="I1926" s="85" t="s">
        <v>10414</v>
      </c>
      <c r="J1926" s="85">
        <v>144</v>
      </c>
      <c r="K1926" s="118" t="s">
        <v>12538</v>
      </c>
      <c r="L1926" s="65" t="s">
        <v>250</v>
      </c>
      <c r="M1926" s="65" t="s">
        <v>3125</v>
      </c>
      <c r="N1926" s="65" t="s">
        <v>2856</v>
      </c>
      <c r="O1926" s="125"/>
    </row>
    <row r="1927" spans="1:15" s="66" customFormat="1" ht="16.5" customHeight="1" x14ac:dyDescent="0.35">
      <c r="A1927" s="59" t="s">
        <v>9505</v>
      </c>
      <c r="B1927" s="85" t="s">
        <v>9506</v>
      </c>
      <c r="C1927" s="118" t="s">
        <v>225</v>
      </c>
      <c r="D1927" s="85" t="s">
        <v>3086</v>
      </c>
      <c r="E1927" s="85" t="s">
        <v>9508</v>
      </c>
      <c r="F1927" s="85" t="s">
        <v>9507</v>
      </c>
      <c r="G1927" s="85" t="s">
        <v>19479</v>
      </c>
      <c r="H1927" s="85" t="s">
        <v>233</v>
      </c>
      <c r="I1927" s="85" t="s">
        <v>10414</v>
      </c>
      <c r="J1927" s="85">
        <v>72</v>
      </c>
      <c r="K1927" s="118" t="s">
        <v>12438</v>
      </c>
      <c r="L1927" s="65" t="s">
        <v>225</v>
      </c>
      <c r="M1927" s="65" t="s">
        <v>3125</v>
      </c>
      <c r="N1927" s="65" t="s">
        <v>9497</v>
      </c>
      <c r="O1927" s="125"/>
    </row>
    <row r="1928" spans="1:15" s="66" customFormat="1" ht="16.5" customHeight="1" x14ac:dyDescent="0.35">
      <c r="A1928" s="59" t="s">
        <v>9509</v>
      </c>
      <c r="B1928" s="85" t="s">
        <v>9510</v>
      </c>
      <c r="C1928" s="118" t="s">
        <v>227</v>
      </c>
      <c r="D1928" s="85" t="s">
        <v>3086</v>
      </c>
      <c r="E1928" s="85" t="s">
        <v>9512</v>
      </c>
      <c r="F1928" s="85" t="s">
        <v>9511</v>
      </c>
      <c r="G1928" s="85" t="s">
        <v>19480</v>
      </c>
      <c r="H1928" s="85" t="s">
        <v>233</v>
      </c>
      <c r="I1928" s="85" t="s">
        <v>10414</v>
      </c>
      <c r="J1928" s="85">
        <v>72</v>
      </c>
      <c r="K1928" s="118" t="s">
        <v>12438</v>
      </c>
      <c r="L1928" s="65" t="s">
        <v>227</v>
      </c>
      <c r="M1928" s="65" t="s">
        <v>3125</v>
      </c>
      <c r="N1928" s="65" t="s">
        <v>9497</v>
      </c>
      <c r="O1928" s="125"/>
    </row>
    <row r="1929" spans="1:15" s="66" customFormat="1" ht="16.5" customHeight="1" x14ac:dyDescent="0.35">
      <c r="A1929" s="59" t="s">
        <v>9513</v>
      </c>
      <c r="B1929" s="85" t="s">
        <v>9514</v>
      </c>
      <c r="C1929" s="118" t="s">
        <v>229</v>
      </c>
      <c r="D1929" s="85" t="s">
        <v>3086</v>
      </c>
      <c r="E1929" s="85" t="s">
        <v>9516</v>
      </c>
      <c r="F1929" s="85" t="s">
        <v>9515</v>
      </c>
      <c r="G1929" s="85" t="s">
        <v>19481</v>
      </c>
      <c r="H1929" s="85" t="s">
        <v>233</v>
      </c>
      <c r="I1929" s="85" t="s">
        <v>10414</v>
      </c>
      <c r="J1929" s="85">
        <v>72</v>
      </c>
      <c r="K1929" s="118" t="s">
        <v>12438</v>
      </c>
      <c r="L1929" s="65" t="s">
        <v>229</v>
      </c>
      <c r="M1929" s="65" t="s">
        <v>3125</v>
      </c>
      <c r="N1929" s="65" t="s">
        <v>9497</v>
      </c>
      <c r="O1929" s="125"/>
    </row>
    <row r="1930" spans="1:15" s="66" customFormat="1" ht="16.5" customHeight="1" x14ac:dyDescent="0.35">
      <c r="A1930" s="59" t="s">
        <v>9496</v>
      </c>
      <c r="B1930" s="85" t="s">
        <v>9498</v>
      </c>
      <c r="C1930" s="118" t="s">
        <v>245</v>
      </c>
      <c r="D1930" s="85" t="s">
        <v>3086</v>
      </c>
      <c r="E1930" s="85" t="s">
        <v>9500</v>
      </c>
      <c r="F1930" s="85" t="s">
        <v>9499</v>
      </c>
      <c r="G1930" s="85" t="s">
        <v>19482</v>
      </c>
      <c r="H1930" s="85" t="s">
        <v>233</v>
      </c>
      <c r="I1930" s="85" t="s">
        <v>10414</v>
      </c>
      <c r="J1930" s="85">
        <v>72</v>
      </c>
      <c r="K1930" s="118" t="s">
        <v>12438</v>
      </c>
      <c r="L1930" s="65" t="s">
        <v>245</v>
      </c>
      <c r="M1930" s="65" t="s">
        <v>3125</v>
      </c>
      <c r="N1930" s="65" t="s">
        <v>9497</v>
      </c>
      <c r="O1930" s="125"/>
    </row>
    <row r="1931" spans="1:15" s="66" customFormat="1" ht="16.5" customHeight="1" x14ac:dyDescent="0.35">
      <c r="A1931" s="59" t="s">
        <v>9501</v>
      </c>
      <c r="B1931" s="85" t="s">
        <v>9502</v>
      </c>
      <c r="C1931" s="118" t="s">
        <v>250</v>
      </c>
      <c r="D1931" s="85" t="s">
        <v>3086</v>
      </c>
      <c r="E1931" s="85" t="s">
        <v>9504</v>
      </c>
      <c r="F1931" s="85" t="s">
        <v>9503</v>
      </c>
      <c r="G1931" s="85" t="s">
        <v>19483</v>
      </c>
      <c r="H1931" s="85" t="s">
        <v>233</v>
      </c>
      <c r="I1931" s="85" t="s">
        <v>10414</v>
      </c>
      <c r="J1931" s="85">
        <v>72</v>
      </c>
      <c r="K1931" s="118" t="s">
        <v>12438</v>
      </c>
      <c r="L1931" s="65" t="s">
        <v>250</v>
      </c>
      <c r="M1931" s="65" t="s">
        <v>3125</v>
      </c>
      <c r="N1931" s="65" t="s">
        <v>9497</v>
      </c>
      <c r="O1931" s="125"/>
    </row>
    <row r="1932" spans="1:15" s="66" customFormat="1" ht="16.5" customHeight="1" x14ac:dyDescent="0.35">
      <c r="A1932" s="59" t="s">
        <v>9410</v>
      </c>
      <c r="B1932" s="85" t="s">
        <v>9411</v>
      </c>
      <c r="C1932" s="118" t="s">
        <v>225</v>
      </c>
      <c r="D1932" s="85" t="s">
        <v>3086</v>
      </c>
      <c r="E1932" s="85" t="s">
        <v>9413</v>
      </c>
      <c r="F1932" s="85" t="s">
        <v>9412</v>
      </c>
      <c r="G1932" s="85" t="s">
        <v>19484</v>
      </c>
      <c r="H1932" s="85" t="s">
        <v>233</v>
      </c>
      <c r="I1932" s="85" t="s">
        <v>10414</v>
      </c>
      <c r="J1932" s="85">
        <v>72</v>
      </c>
      <c r="K1932" s="118" t="s">
        <v>12539</v>
      </c>
      <c r="L1932" s="65" t="s">
        <v>225</v>
      </c>
      <c r="M1932" s="65" t="s">
        <v>3125</v>
      </c>
      <c r="N1932" s="65" t="s">
        <v>6349</v>
      </c>
      <c r="O1932" s="125"/>
    </row>
    <row r="1933" spans="1:15" s="66" customFormat="1" ht="16.5" customHeight="1" x14ac:dyDescent="0.35">
      <c r="A1933" s="59" t="s">
        <v>9414</v>
      </c>
      <c r="B1933" s="85" t="s">
        <v>9415</v>
      </c>
      <c r="C1933" s="118" t="s">
        <v>227</v>
      </c>
      <c r="D1933" s="85" t="s">
        <v>3086</v>
      </c>
      <c r="E1933" s="85" t="s">
        <v>9417</v>
      </c>
      <c r="F1933" s="85" t="s">
        <v>9416</v>
      </c>
      <c r="G1933" s="85" t="s">
        <v>19485</v>
      </c>
      <c r="H1933" s="85" t="s">
        <v>233</v>
      </c>
      <c r="I1933" s="85" t="s">
        <v>10414</v>
      </c>
      <c r="J1933" s="85">
        <v>72</v>
      </c>
      <c r="K1933" s="118" t="s">
        <v>12539</v>
      </c>
      <c r="L1933" s="65" t="s">
        <v>227</v>
      </c>
      <c r="M1933" s="65" t="s">
        <v>3125</v>
      </c>
      <c r="N1933" s="65" t="s">
        <v>6349</v>
      </c>
      <c r="O1933" s="125"/>
    </row>
    <row r="1934" spans="1:15" s="66" customFormat="1" ht="16.5" customHeight="1" x14ac:dyDescent="0.35">
      <c r="A1934" s="59" t="s">
        <v>9418</v>
      </c>
      <c r="B1934" s="85" t="s">
        <v>9419</v>
      </c>
      <c r="C1934" s="118" t="s">
        <v>229</v>
      </c>
      <c r="D1934" s="85" t="s">
        <v>3086</v>
      </c>
      <c r="E1934" s="85" t="s">
        <v>9421</v>
      </c>
      <c r="F1934" s="85" t="s">
        <v>9420</v>
      </c>
      <c r="G1934" s="85" t="s">
        <v>19486</v>
      </c>
      <c r="H1934" s="85" t="s">
        <v>233</v>
      </c>
      <c r="I1934" s="85" t="s">
        <v>10414</v>
      </c>
      <c r="J1934" s="85">
        <v>72</v>
      </c>
      <c r="K1934" s="118" t="s">
        <v>12539</v>
      </c>
      <c r="L1934" s="65" t="s">
        <v>229</v>
      </c>
      <c r="M1934" s="65" t="s">
        <v>3125</v>
      </c>
      <c r="N1934" s="65" t="s">
        <v>6349</v>
      </c>
      <c r="O1934" s="125"/>
    </row>
    <row r="1935" spans="1:15" s="66" customFormat="1" ht="16.5" customHeight="1" x14ac:dyDescent="0.35">
      <c r="A1935" s="59" t="s">
        <v>9402</v>
      </c>
      <c r="B1935" s="85" t="s">
        <v>9403</v>
      </c>
      <c r="C1935" s="118" t="s">
        <v>245</v>
      </c>
      <c r="D1935" s="85" t="s">
        <v>3086</v>
      </c>
      <c r="E1935" s="85" t="s">
        <v>9405</v>
      </c>
      <c r="F1935" s="85" t="s">
        <v>9404</v>
      </c>
      <c r="G1935" s="85" t="s">
        <v>19487</v>
      </c>
      <c r="H1935" s="85" t="s">
        <v>233</v>
      </c>
      <c r="I1935" s="85" t="s">
        <v>10414</v>
      </c>
      <c r="J1935" s="85">
        <v>72</v>
      </c>
      <c r="K1935" s="118" t="s">
        <v>12539</v>
      </c>
      <c r="L1935" s="65" t="s">
        <v>245</v>
      </c>
      <c r="M1935" s="65" t="s">
        <v>3125</v>
      </c>
      <c r="N1935" s="65" t="s">
        <v>6349</v>
      </c>
      <c r="O1935" s="125"/>
    </row>
    <row r="1936" spans="1:15" s="66" customFormat="1" ht="16.5" customHeight="1" x14ac:dyDescent="0.35">
      <c r="A1936" s="59" t="s">
        <v>9406</v>
      </c>
      <c r="B1936" s="85" t="s">
        <v>9407</v>
      </c>
      <c r="C1936" s="118" t="s">
        <v>250</v>
      </c>
      <c r="D1936" s="85" t="s">
        <v>3086</v>
      </c>
      <c r="E1936" s="85" t="s">
        <v>9409</v>
      </c>
      <c r="F1936" s="85" t="s">
        <v>9408</v>
      </c>
      <c r="G1936" s="85" t="s">
        <v>19488</v>
      </c>
      <c r="H1936" s="85" t="s">
        <v>233</v>
      </c>
      <c r="I1936" s="85" t="s">
        <v>10414</v>
      </c>
      <c r="J1936" s="85">
        <v>72</v>
      </c>
      <c r="K1936" s="118" t="s">
        <v>12539</v>
      </c>
      <c r="L1936" s="65" t="s">
        <v>250</v>
      </c>
      <c r="M1936" s="65" t="s">
        <v>3125</v>
      </c>
      <c r="N1936" s="65" t="s">
        <v>6349</v>
      </c>
      <c r="O1936" s="125"/>
    </row>
    <row r="1937" spans="1:15" s="66" customFormat="1" ht="16.5" customHeight="1" x14ac:dyDescent="0.35">
      <c r="A1937" s="59" t="s">
        <v>9390</v>
      </c>
      <c r="B1937" s="85" t="s">
        <v>9391</v>
      </c>
      <c r="C1937" s="118" t="s">
        <v>225</v>
      </c>
      <c r="D1937" s="85" t="s">
        <v>3086</v>
      </c>
      <c r="E1937" s="85" t="s">
        <v>9393</v>
      </c>
      <c r="F1937" s="85" t="s">
        <v>9392</v>
      </c>
      <c r="G1937" s="85" t="s">
        <v>19489</v>
      </c>
      <c r="H1937" s="85" t="s">
        <v>233</v>
      </c>
      <c r="I1937" s="85" t="s">
        <v>10414</v>
      </c>
      <c r="J1937" s="85">
        <v>72</v>
      </c>
      <c r="K1937" s="118" t="s">
        <v>12540</v>
      </c>
      <c r="L1937" s="65" t="s">
        <v>225</v>
      </c>
      <c r="M1937" s="65" t="s">
        <v>3125</v>
      </c>
      <c r="N1937" s="65" t="s">
        <v>6349</v>
      </c>
      <c r="O1937" s="125"/>
    </row>
    <row r="1938" spans="1:15" s="66" customFormat="1" ht="16.5" customHeight="1" x14ac:dyDescent="0.35">
      <c r="A1938" s="59" t="s">
        <v>9394</v>
      </c>
      <c r="B1938" s="85" t="s">
        <v>9395</v>
      </c>
      <c r="C1938" s="118" t="s">
        <v>227</v>
      </c>
      <c r="D1938" s="85" t="s">
        <v>3086</v>
      </c>
      <c r="E1938" s="85" t="s">
        <v>9397</v>
      </c>
      <c r="F1938" s="85" t="s">
        <v>9396</v>
      </c>
      <c r="G1938" s="85" t="s">
        <v>19490</v>
      </c>
      <c r="H1938" s="85" t="s">
        <v>233</v>
      </c>
      <c r="I1938" s="85" t="s">
        <v>10414</v>
      </c>
      <c r="J1938" s="85">
        <v>72</v>
      </c>
      <c r="K1938" s="118" t="s">
        <v>12540</v>
      </c>
      <c r="L1938" s="65" t="s">
        <v>227</v>
      </c>
      <c r="M1938" s="65" t="s">
        <v>3125</v>
      </c>
      <c r="N1938" s="65" t="s">
        <v>6349</v>
      </c>
      <c r="O1938" s="125"/>
    </row>
    <row r="1939" spans="1:15" s="66" customFormat="1" ht="16.5" customHeight="1" x14ac:dyDescent="0.35">
      <c r="A1939" s="59" t="s">
        <v>9398</v>
      </c>
      <c r="B1939" s="85" t="s">
        <v>9399</v>
      </c>
      <c r="C1939" s="118" t="s">
        <v>229</v>
      </c>
      <c r="D1939" s="85" t="s">
        <v>3086</v>
      </c>
      <c r="E1939" s="85" t="s">
        <v>9401</v>
      </c>
      <c r="F1939" s="85" t="s">
        <v>9400</v>
      </c>
      <c r="G1939" s="85" t="s">
        <v>19491</v>
      </c>
      <c r="H1939" s="85" t="s">
        <v>233</v>
      </c>
      <c r="I1939" s="85" t="s">
        <v>10414</v>
      </c>
      <c r="J1939" s="85">
        <v>72</v>
      </c>
      <c r="K1939" s="118" t="s">
        <v>12540</v>
      </c>
      <c r="L1939" s="65" t="s">
        <v>229</v>
      </c>
      <c r="M1939" s="65" t="s">
        <v>3125</v>
      </c>
      <c r="N1939" s="65" t="s">
        <v>6349</v>
      </c>
      <c r="O1939" s="125"/>
    </row>
    <row r="1940" spans="1:15" s="66" customFormat="1" ht="16.5" customHeight="1" x14ac:dyDescent="0.35">
      <c r="A1940" s="59" t="s">
        <v>9386</v>
      </c>
      <c r="B1940" s="85" t="s">
        <v>9387</v>
      </c>
      <c r="C1940" s="118" t="s">
        <v>245</v>
      </c>
      <c r="D1940" s="85" t="s">
        <v>3086</v>
      </c>
      <c r="E1940" s="85" t="s">
        <v>9389</v>
      </c>
      <c r="F1940" s="85" t="s">
        <v>9388</v>
      </c>
      <c r="G1940" s="85" t="s">
        <v>19492</v>
      </c>
      <c r="H1940" s="85" t="s">
        <v>233</v>
      </c>
      <c r="I1940" s="85" t="s">
        <v>10414</v>
      </c>
      <c r="J1940" s="85">
        <v>72</v>
      </c>
      <c r="K1940" s="118" t="s">
        <v>12540</v>
      </c>
      <c r="L1940" s="65" t="s">
        <v>245</v>
      </c>
      <c r="M1940" s="65" t="s">
        <v>3125</v>
      </c>
      <c r="N1940" s="65" t="s">
        <v>6349</v>
      </c>
      <c r="O1940" s="125"/>
    </row>
    <row r="1941" spans="1:15" s="66" customFormat="1" ht="16.5" customHeight="1" x14ac:dyDescent="0.35">
      <c r="A1941" s="59" t="s">
        <v>6348</v>
      </c>
      <c r="B1941" s="85" t="s">
        <v>6350</v>
      </c>
      <c r="C1941" s="118" t="s">
        <v>250</v>
      </c>
      <c r="D1941" s="85" t="s">
        <v>3086</v>
      </c>
      <c r="E1941" s="85" t="s">
        <v>6352</v>
      </c>
      <c r="F1941" s="85" t="s">
        <v>6351</v>
      </c>
      <c r="G1941" s="85" t="s">
        <v>19493</v>
      </c>
      <c r="H1941" s="85" t="s">
        <v>233</v>
      </c>
      <c r="I1941" s="85" t="s">
        <v>10414</v>
      </c>
      <c r="J1941" s="85">
        <v>72</v>
      </c>
      <c r="K1941" s="118" t="s">
        <v>12540</v>
      </c>
      <c r="L1941" s="65" t="s">
        <v>250</v>
      </c>
      <c r="M1941" s="65" t="s">
        <v>3125</v>
      </c>
      <c r="N1941" s="65" t="s">
        <v>6349</v>
      </c>
      <c r="O1941" s="125"/>
    </row>
    <row r="1942" spans="1:15" s="66" customFormat="1" ht="16.5" customHeight="1" x14ac:dyDescent="0.35">
      <c r="A1942" s="59" t="s">
        <v>9541</v>
      </c>
      <c r="B1942" s="85" t="s">
        <v>9542</v>
      </c>
      <c r="C1942" s="118" t="s">
        <v>225</v>
      </c>
      <c r="D1942" s="85" t="s">
        <v>3086</v>
      </c>
      <c r="E1942" s="85" t="s">
        <v>9544</v>
      </c>
      <c r="F1942" s="85" t="s">
        <v>9543</v>
      </c>
      <c r="G1942" s="85" t="s">
        <v>12350</v>
      </c>
      <c r="H1942" s="85" t="s">
        <v>233</v>
      </c>
      <c r="I1942" s="85" t="s">
        <v>10414</v>
      </c>
      <c r="J1942" s="85">
        <v>72</v>
      </c>
      <c r="K1942" s="118" t="s">
        <v>12438</v>
      </c>
      <c r="L1942" s="65" t="s">
        <v>225</v>
      </c>
      <c r="M1942" s="65" t="s">
        <v>3125</v>
      </c>
      <c r="N1942" s="65" t="s">
        <v>9532</v>
      </c>
      <c r="O1942" s="125"/>
    </row>
    <row r="1943" spans="1:15" s="66" customFormat="1" ht="16.5" customHeight="1" x14ac:dyDescent="0.35">
      <c r="A1943" s="59" t="s">
        <v>9545</v>
      </c>
      <c r="B1943" s="85" t="s">
        <v>9546</v>
      </c>
      <c r="C1943" s="118" t="s">
        <v>227</v>
      </c>
      <c r="D1943" s="85" t="s">
        <v>3086</v>
      </c>
      <c r="E1943" s="85" t="s">
        <v>9548</v>
      </c>
      <c r="F1943" s="85" t="s">
        <v>9547</v>
      </c>
      <c r="G1943" s="85" t="s">
        <v>12350</v>
      </c>
      <c r="H1943" s="85" t="s">
        <v>233</v>
      </c>
      <c r="I1943" s="85" t="s">
        <v>10414</v>
      </c>
      <c r="J1943" s="85">
        <v>72</v>
      </c>
      <c r="K1943" s="118" t="s">
        <v>12438</v>
      </c>
      <c r="L1943" s="65" t="s">
        <v>227</v>
      </c>
      <c r="M1943" s="65" t="s">
        <v>3125</v>
      </c>
      <c r="N1943" s="65" t="s">
        <v>9532</v>
      </c>
      <c r="O1943" s="125"/>
    </row>
    <row r="1944" spans="1:15" s="66" customFormat="1" ht="16.5" customHeight="1" x14ac:dyDescent="0.35">
      <c r="A1944" s="59" t="s">
        <v>9549</v>
      </c>
      <c r="B1944" s="85" t="s">
        <v>9550</v>
      </c>
      <c r="C1944" s="118" t="s">
        <v>229</v>
      </c>
      <c r="D1944" s="85" t="s">
        <v>3086</v>
      </c>
      <c r="E1944" s="85" t="s">
        <v>9552</v>
      </c>
      <c r="F1944" s="85" t="s">
        <v>9551</v>
      </c>
      <c r="G1944" s="85" t="s">
        <v>12350</v>
      </c>
      <c r="H1944" s="85" t="s">
        <v>233</v>
      </c>
      <c r="I1944" s="85" t="s">
        <v>10414</v>
      </c>
      <c r="J1944" s="85">
        <v>72</v>
      </c>
      <c r="K1944" s="118" t="s">
        <v>12438</v>
      </c>
      <c r="L1944" s="65" t="s">
        <v>229</v>
      </c>
      <c r="M1944" s="65" t="s">
        <v>3125</v>
      </c>
      <c r="N1944" s="65" t="s">
        <v>9532</v>
      </c>
      <c r="O1944" s="125"/>
    </row>
    <row r="1945" spans="1:15" s="66" customFormat="1" ht="16.5" customHeight="1" x14ac:dyDescent="0.35">
      <c r="A1945" s="59" t="s">
        <v>9531</v>
      </c>
      <c r="B1945" s="85" t="s">
        <v>9533</v>
      </c>
      <c r="C1945" s="118" t="s">
        <v>245</v>
      </c>
      <c r="D1945" s="85" t="s">
        <v>3086</v>
      </c>
      <c r="E1945" s="85" t="s">
        <v>9535</v>
      </c>
      <c r="F1945" s="85" t="s">
        <v>9534</v>
      </c>
      <c r="G1945" s="85" t="s">
        <v>12350</v>
      </c>
      <c r="H1945" s="85" t="s">
        <v>233</v>
      </c>
      <c r="I1945" s="85" t="s">
        <v>10414</v>
      </c>
      <c r="J1945" s="85">
        <v>72</v>
      </c>
      <c r="K1945" s="118" t="s">
        <v>12438</v>
      </c>
      <c r="L1945" s="65" t="s">
        <v>245</v>
      </c>
      <c r="M1945" s="65" t="s">
        <v>3125</v>
      </c>
      <c r="N1945" s="65" t="s">
        <v>9532</v>
      </c>
      <c r="O1945" s="125"/>
    </row>
    <row r="1946" spans="1:15" s="66" customFormat="1" ht="16.5" customHeight="1" x14ac:dyDescent="0.35">
      <c r="A1946" s="59" t="s">
        <v>9537</v>
      </c>
      <c r="B1946" s="85" t="s">
        <v>9538</v>
      </c>
      <c r="C1946" s="118" t="s">
        <v>250</v>
      </c>
      <c r="D1946" s="85" t="s">
        <v>3086</v>
      </c>
      <c r="E1946" s="85" t="s">
        <v>9540</v>
      </c>
      <c r="F1946" s="85" t="s">
        <v>9539</v>
      </c>
      <c r="G1946" s="85" t="s">
        <v>12350</v>
      </c>
      <c r="H1946" s="85" t="s">
        <v>233</v>
      </c>
      <c r="I1946" s="85" t="s">
        <v>10414</v>
      </c>
      <c r="J1946" s="85">
        <v>72</v>
      </c>
      <c r="K1946" s="118" t="s">
        <v>12438</v>
      </c>
      <c r="L1946" s="65" t="s">
        <v>250</v>
      </c>
      <c r="M1946" s="65" t="s">
        <v>3125</v>
      </c>
      <c r="N1946" s="65" t="s">
        <v>9532</v>
      </c>
      <c r="O1946" s="125"/>
    </row>
    <row r="1947" spans="1:15" s="66" customFormat="1" ht="16.5" customHeight="1" x14ac:dyDescent="0.35">
      <c r="A1947" s="59" t="s">
        <v>9450</v>
      </c>
      <c r="B1947" s="85" t="s">
        <v>9451</v>
      </c>
      <c r="C1947" s="118" t="s">
        <v>225</v>
      </c>
      <c r="D1947" s="85" t="s">
        <v>3086</v>
      </c>
      <c r="E1947" s="85" t="s">
        <v>9453</v>
      </c>
      <c r="F1947" s="85" t="s">
        <v>9452</v>
      </c>
      <c r="G1947" s="85" t="s">
        <v>19494</v>
      </c>
      <c r="H1947" s="85" t="s">
        <v>233</v>
      </c>
      <c r="I1947" s="85" t="s">
        <v>10414</v>
      </c>
      <c r="J1947" s="85">
        <v>72</v>
      </c>
      <c r="K1947" s="118" t="s">
        <v>12539</v>
      </c>
      <c r="L1947" s="65" t="s">
        <v>225</v>
      </c>
      <c r="M1947" s="65" t="s">
        <v>3125</v>
      </c>
      <c r="N1947" s="65" t="s">
        <v>9442</v>
      </c>
      <c r="O1947" s="125"/>
    </row>
    <row r="1948" spans="1:15" s="66" customFormat="1" ht="16.5" customHeight="1" x14ac:dyDescent="0.35">
      <c r="A1948" s="59" t="s">
        <v>9454</v>
      </c>
      <c r="B1948" s="85" t="s">
        <v>9455</v>
      </c>
      <c r="C1948" s="118" t="s">
        <v>227</v>
      </c>
      <c r="D1948" s="85" t="s">
        <v>3086</v>
      </c>
      <c r="E1948" s="85" t="s">
        <v>9457</v>
      </c>
      <c r="F1948" s="85" t="s">
        <v>9456</v>
      </c>
      <c r="G1948" s="85" t="s">
        <v>19495</v>
      </c>
      <c r="H1948" s="85" t="s">
        <v>233</v>
      </c>
      <c r="I1948" s="85" t="s">
        <v>10414</v>
      </c>
      <c r="J1948" s="85">
        <v>72</v>
      </c>
      <c r="K1948" s="118" t="s">
        <v>12539</v>
      </c>
      <c r="L1948" s="65" t="s">
        <v>227</v>
      </c>
      <c r="M1948" s="65" t="s">
        <v>3125</v>
      </c>
      <c r="N1948" s="65" t="s">
        <v>9442</v>
      </c>
      <c r="O1948" s="125"/>
    </row>
    <row r="1949" spans="1:15" s="66" customFormat="1" ht="16.5" customHeight="1" x14ac:dyDescent="0.35">
      <c r="A1949" s="59" t="s">
        <v>9458</v>
      </c>
      <c r="B1949" s="85" t="s">
        <v>9459</v>
      </c>
      <c r="C1949" s="118" t="s">
        <v>229</v>
      </c>
      <c r="D1949" s="85" t="s">
        <v>3086</v>
      </c>
      <c r="E1949" s="85" t="s">
        <v>9461</v>
      </c>
      <c r="F1949" s="85" t="s">
        <v>9460</v>
      </c>
      <c r="G1949" s="85" t="s">
        <v>19496</v>
      </c>
      <c r="H1949" s="85" t="s">
        <v>233</v>
      </c>
      <c r="I1949" s="85" t="s">
        <v>10414</v>
      </c>
      <c r="J1949" s="85">
        <v>72</v>
      </c>
      <c r="K1949" s="118" t="s">
        <v>12539</v>
      </c>
      <c r="L1949" s="65" t="s">
        <v>229</v>
      </c>
      <c r="M1949" s="65" t="s">
        <v>3125</v>
      </c>
      <c r="N1949" s="65" t="s">
        <v>9442</v>
      </c>
      <c r="O1949" s="125"/>
    </row>
    <row r="1950" spans="1:15" s="66" customFormat="1" ht="16.5" customHeight="1" x14ac:dyDescent="0.35">
      <c r="A1950" s="59" t="s">
        <v>9441</v>
      </c>
      <c r="B1950" s="85" t="s">
        <v>9443</v>
      </c>
      <c r="C1950" s="118" t="s">
        <v>245</v>
      </c>
      <c r="D1950" s="85" t="s">
        <v>3086</v>
      </c>
      <c r="E1950" s="85" t="s">
        <v>9445</v>
      </c>
      <c r="F1950" s="85" t="s">
        <v>9444</v>
      </c>
      <c r="G1950" s="85" t="s">
        <v>19497</v>
      </c>
      <c r="H1950" s="85" t="s">
        <v>233</v>
      </c>
      <c r="I1950" s="85" t="s">
        <v>10414</v>
      </c>
      <c r="J1950" s="85">
        <v>72</v>
      </c>
      <c r="K1950" s="118" t="s">
        <v>12539</v>
      </c>
      <c r="L1950" s="65" t="s">
        <v>245</v>
      </c>
      <c r="M1950" s="65" t="s">
        <v>3125</v>
      </c>
      <c r="N1950" s="65" t="s">
        <v>9442</v>
      </c>
      <c r="O1950" s="125"/>
    </row>
    <row r="1951" spans="1:15" s="66" customFormat="1" ht="16.5" customHeight="1" x14ac:dyDescent="0.35">
      <c r="A1951" s="59" t="s">
        <v>9446</v>
      </c>
      <c r="B1951" s="85" t="s">
        <v>9447</v>
      </c>
      <c r="C1951" s="118" t="s">
        <v>250</v>
      </c>
      <c r="D1951" s="85" t="s">
        <v>3086</v>
      </c>
      <c r="E1951" s="85" t="s">
        <v>9449</v>
      </c>
      <c r="F1951" s="85" t="s">
        <v>9448</v>
      </c>
      <c r="G1951" s="85" t="s">
        <v>19498</v>
      </c>
      <c r="H1951" s="85" t="s">
        <v>233</v>
      </c>
      <c r="I1951" s="85" t="s">
        <v>10414</v>
      </c>
      <c r="J1951" s="85">
        <v>72</v>
      </c>
      <c r="K1951" s="118" t="s">
        <v>12539</v>
      </c>
      <c r="L1951" s="65" t="s">
        <v>250</v>
      </c>
      <c r="M1951" s="65" t="s">
        <v>3125</v>
      </c>
      <c r="N1951" s="65" t="s">
        <v>9442</v>
      </c>
      <c r="O1951" s="125"/>
    </row>
    <row r="1952" spans="1:15" s="66" customFormat="1" ht="16.5" customHeight="1" x14ac:dyDescent="0.35">
      <c r="A1952" s="59" t="s">
        <v>9470</v>
      </c>
      <c r="B1952" s="85" t="s">
        <v>9471</v>
      </c>
      <c r="C1952" s="118" t="s">
        <v>225</v>
      </c>
      <c r="D1952" s="85" t="s">
        <v>3086</v>
      </c>
      <c r="E1952" s="85" t="s">
        <v>9473</v>
      </c>
      <c r="F1952" s="85" t="s">
        <v>9472</v>
      </c>
      <c r="G1952" s="85" t="s">
        <v>19499</v>
      </c>
      <c r="H1952" s="85" t="s">
        <v>233</v>
      </c>
      <c r="I1952" s="85" t="s">
        <v>10414</v>
      </c>
      <c r="J1952" s="85">
        <v>72</v>
      </c>
      <c r="K1952" s="118" t="s">
        <v>12539</v>
      </c>
      <c r="L1952" s="65" t="s">
        <v>225</v>
      </c>
      <c r="M1952" s="65" t="s">
        <v>3125</v>
      </c>
      <c r="N1952" s="65" t="s">
        <v>9442</v>
      </c>
      <c r="O1952" s="125"/>
    </row>
    <row r="1953" spans="1:15" s="66" customFormat="1" ht="16.5" customHeight="1" x14ac:dyDescent="0.35">
      <c r="A1953" s="59" t="s">
        <v>9474</v>
      </c>
      <c r="B1953" s="85" t="s">
        <v>9475</v>
      </c>
      <c r="C1953" s="118" t="s">
        <v>227</v>
      </c>
      <c r="D1953" s="85" t="s">
        <v>3086</v>
      </c>
      <c r="E1953" s="85" t="s">
        <v>9477</v>
      </c>
      <c r="F1953" s="85" t="s">
        <v>9476</v>
      </c>
      <c r="G1953" s="85" t="s">
        <v>19500</v>
      </c>
      <c r="H1953" s="85" t="s">
        <v>233</v>
      </c>
      <c r="I1953" s="85" t="s">
        <v>10414</v>
      </c>
      <c r="J1953" s="85">
        <v>72</v>
      </c>
      <c r="K1953" s="118" t="s">
        <v>12539</v>
      </c>
      <c r="L1953" s="65" t="s">
        <v>227</v>
      </c>
      <c r="M1953" s="65" t="s">
        <v>3125</v>
      </c>
      <c r="N1953" s="65" t="s">
        <v>9442</v>
      </c>
      <c r="O1953" s="125"/>
    </row>
    <row r="1954" spans="1:15" s="66" customFormat="1" ht="16.5" customHeight="1" x14ac:dyDescent="0.35">
      <c r="A1954" s="59" t="s">
        <v>9478</v>
      </c>
      <c r="B1954" s="85" t="s">
        <v>9479</v>
      </c>
      <c r="C1954" s="118" t="s">
        <v>229</v>
      </c>
      <c r="D1954" s="85" t="s">
        <v>3086</v>
      </c>
      <c r="E1954" s="85" t="s">
        <v>9481</v>
      </c>
      <c r="F1954" s="85" t="s">
        <v>9480</v>
      </c>
      <c r="G1954" s="85" t="s">
        <v>19501</v>
      </c>
      <c r="H1954" s="85" t="s">
        <v>233</v>
      </c>
      <c r="I1954" s="85" t="s">
        <v>10414</v>
      </c>
      <c r="J1954" s="85">
        <v>72</v>
      </c>
      <c r="K1954" s="118" t="s">
        <v>12531</v>
      </c>
      <c r="L1954" s="65" t="s">
        <v>229</v>
      </c>
      <c r="M1954" s="65" t="s">
        <v>3125</v>
      </c>
      <c r="N1954" s="65" t="s">
        <v>9442</v>
      </c>
      <c r="O1954" s="125"/>
    </row>
    <row r="1955" spans="1:15" s="66" customFormat="1" ht="16.5" customHeight="1" x14ac:dyDescent="0.35">
      <c r="A1955" s="59" t="s">
        <v>9462</v>
      </c>
      <c r="B1955" s="85" t="s">
        <v>9464</v>
      </c>
      <c r="C1955" s="118" t="s">
        <v>245</v>
      </c>
      <c r="D1955" s="85" t="s">
        <v>3086</v>
      </c>
      <c r="E1955" s="85" t="s">
        <v>5694</v>
      </c>
      <c r="F1955" s="85" t="s">
        <v>9465</v>
      </c>
      <c r="G1955" s="85" t="s">
        <v>19502</v>
      </c>
      <c r="H1955" s="85" t="s">
        <v>233</v>
      </c>
      <c r="I1955" s="85" t="s">
        <v>10414</v>
      </c>
      <c r="J1955" s="85">
        <v>72</v>
      </c>
      <c r="K1955" s="118" t="s">
        <v>12539</v>
      </c>
      <c r="L1955" s="65" t="s">
        <v>245</v>
      </c>
      <c r="M1955" s="65" t="s">
        <v>3125</v>
      </c>
      <c r="N1955" s="65" t="s">
        <v>9442</v>
      </c>
      <c r="O1955" s="125"/>
    </row>
    <row r="1956" spans="1:15" s="66" customFormat="1" ht="16.5" customHeight="1" x14ac:dyDescent="0.35">
      <c r="A1956" s="59" t="s">
        <v>9466</v>
      </c>
      <c r="B1956" s="85" t="s">
        <v>9467</v>
      </c>
      <c r="C1956" s="118" t="s">
        <v>250</v>
      </c>
      <c r="D1956" s="85" t="s">
        <v>3086</v>
      </c>
      <c r="E1956" s="85" t="s">
        <v>9469</v>
      </c>
      <c r="F1956" s="85" t="s">
        <v>9468</v>
      </c>
      <c r="G1956" s="85" t="s">
        <v>19503</v>
      </c>
      <c r="H1956" s="85" t="s">
        <v>233</v>
      </c>
      <c r="I1956" s="85" t="s">
        <v>10414</v>
      </c>
      <c r="J1956" s="85">
        <v>72</v>
      </c>
      <c r="K1956" s="118" t="s">
        <v>12539</v>
      </c>
      <c r="L1956" s="65" t="s">
        <v>250</v>
      </c>
      <c r="M1956" s="65" t="s">
        <v>3125</v>
      </c>
      <c r="N1956" s="65" t="s">
        <v>9442</v>
      </c>
      <c r="O1956" s="125"/>
    </row>
    <row r="1957" spans="1:15" s="66" customFormat="1" ht="16.5" customHeight="1" x14ac:dyDescent="0.35">
      <c r="A1957" s="59" t="s">
        <v>5869</v>
      </c>
      <c r="B1957" s="85" t="s">
        <v>5871</v>
      </c>
      <c r="C1957" s="118" t="s">
        <v>227</v>
      </c>
      <c r="D1957" s="85" t="s">
        <v>10430</v>
      </c>
      <c r="E1957" s="85" t="s">
        <v>5873</v>
      </c>
      <c r="F1957" s="85" t="s">
        <v>5872</v>
      </c>
      <c r="G1957" s="85" t="s">
        <v>19504</v>
      </c>
      <c r="H1957" s="85" t="s">
        <v>3091</v>
      </c>
      <c r="I1957" s="85" t="s">
        <v>10414</v>
      </c>
      <c r="J1957" s="85">
        <v>50</v>
      </c>
      <c r="K1957" s="118" t="s">
        <v>12526</v>
      </c>
      <c r="L1957" s="65" t="s">
        <v>227</v>
      </c>
      <c r="M1957" s="65" t="s">
        <v>3125</v>
      </c>
      <c r="N1957" s="65" t="s">
        <v>5870</v>
      </c>
      <c r="O1957" s="125"/>
    </row>
    <row r="1958" spans="1:15" s="66" customFormat="1" ht="16.5" customHeight="1" x14ac:dyDescent="0.35">
      <c r="A1958" s="59" t="s">
        <v>5875</v>
      </c>
      <c r="B1958" s="85" t="s">
        <v>5876</v>
      </c>
      <c r="C1958" s="118" t="s">
        <v>229</v>
      </c>
      <c r="D1958" s="85" t="s">
        <v>10430</v>
      </c>
      <c r="E1958" s="85" t="s">
        <v>5878</v>
      </c>
      <c r="F1958" s="85" t="s">
        <v>5877</v>
      </c>
      <c r="G1958" s="85" t="s">
        <v>19505</v>
      </c>
      <c r="H1958" s="85" t="s">
        <v>3091</v>
      </c>
      <c r="I1958" s="85" t="s">
        <v>10414</v>
      </c>
      <c r="J1958" s="85">
        <v>50</v>
      </c>
      <c r="K1958" s="118" t="s">
        <v>12526</v>
      </c>
      <c r="L1958" s="65" t="s">
        <v>229</v>
      </c>
      <c r="M1958" s="65" t="s">
        <v>3125</v>
      </c>
      <c r="N1958" s="65" t="s">
        <v>5870</v>
      </c>
      <c r="O1958" s="125"/>
    </row>
    <row r="1959" spans="1:15" s="66" customFormat="1" ht="16.5" customHeight="1" x14ac:dyDescent="0.35">
      <c r="A1959" s="59" t="s">
        <v>5879</v>
      </c>
      <c r="B1959" s="85" t="s">
        <v>5880</v>
      </c>
      <c r="C1959" s="118" t="s">
        <v>245</v>
      </c>
      <c r="D1959" s="85" t="s">
        <v>10430</v>
      </c>
      <c r="E1959" s="85" t="s">
        <v>5882</v>
      </c>
      <c r="F1959" s="85" t="s">
        <v>5881</v>
      </c>
      <c r="G1959" s="85" t="s">
        <v>19506</v>
      </c>
      <c r="H1959" s="85" t="s">
        <v>3091</v>
      </c>
      <c r="I1959" s="85" t="s">
        <v>10414</v>
      </c>
      <c r="J1959" s="85">
        <v>50</v>
      </c>
      <c r="K1959" s="118" t="s">
        <v>12526</v>
      </c>
      <c r="L1959" s="65" t="s">
        <v>245</v>
      </c>
      <c r="M1959" s="65" t="s">
        <v>3125</v>
      </c>
      <c r="N1959" s="65" t="s">
        <v>5870</v>
      </c>
      <c r="O1959" s="125"/>
    </row>
    <row r="1960" spans="1:15" s="66" customFormat="1" ht="16.5" customHeight="1" x14ac:dyDescent="0.35">
      <c r="A1960" s="59" t="s">
        <v>5883</v>
      </c>
      <c r="B1960" s="85" t="s">
        <v>5884</v>
      </c>
      <c r="C1960" s="118" t="s">
        <v>250</v>
      </c>
      <c r="D1960" s="85" t="s">
        <v>10430</v>
      </c>
      <c r="E1960" s="85" t="s">
        <v>5886</v>
      </c>
      <c r="F1960" s="85" t="s">
        <v>5885</v>
      </c>
      <c r="G1960" s="85" t="s">
        <v>19507</v>
      </c>
      <c r="H1960" s="85" t="s">
        <v>3091</v>
      </c>
      <c r="I1960" s="85" t="s">
        <v>10414</v>
      </c>
      <c r="J1960" s="85">
        <v>50</v>
      </c>
      <c r="K1960" s="118" t="s">
        <v>12526</v>
      </c>
      <c r="L1960" s="65" t="s">
        <v>250</v>
      </c>
      <c r="M1960" s="65" t="s">
        <v>3125</v>
      </c>
      <c r="N1960" s="65" t="s">
        <v>5870</v>
      </c>
      <c r="O1960" s="125"/>
    </row>
    <row r="1961" spans="1:15" s="66" customFormat="1" ht="16.5" customHeight="1" x14ac:dyDescent="0.35">
      <c r="A1961" s="59" t="s">
        <v>5887</v>
      </c>
      <c r="B1961" s="85" t="s">
        <v>5888</v>
      </c>
      <c r="C1961" s="118" t="s">
        <v>255</v>
      </c>
      <c r="D1961" s="85" t="s">
        <v>10430</v>
      </c>
      <c r="E1961" s="85" t="s">
        <v>5890</v>
      </c>
      <c r="F1961" s="85" t="s">
        <v>5889</v>
      </c>
      <c r="G1961" s="85" t="s">
        <v>19508</v>
      </c>
      <c r="H1961" s="85" t="s">
        <v>3091</v>
      </c>
      <c r="I1961" s="85" t="s">
        <v>10414</v>
      </c>
      <c r="J1961" s="85">
        <v>50</v>
      </c>
      <c r="K1961" s="118" t="s">
        <v>12526</v>
      </c>
      <c r="L1961" s="65" t="s">
        <v>255</v>
      </c>
      <c r="M1961" s="65" t="s">
        <v>3125</v>
      </c>
      <c r="N1961" s="65" t="s">
        <v>5870</v>
      </c>
      <c r="O1961" s="125"/>
    </row>
    <row r="1962" spans="1:15" s="66" customFormat="1" ht="16.5" customHeight="1" x14ac:dyDescent="0.35">
      <c r="A1962" s="59" t="s">
        <v>5891</v>
      </c>
      <c r="B1962" s="85" t="s">
        <v>5892</v>
      </c>
      <c r="C1962" s="118" t="s">
        <v>5808</v>
      </c>
      <c r="D1962" s="85" t="s">
        <v>10430</v>
      </c>
      <c r="E1962" s="85" t="s">
        <v>5894</v>
      </c>
      <c r="F1962" s="85" t="s">
        <v>5893</v>
      </c>
      <c r="G1962" s="85" t="s">
        <v>19509</v>
      </c>
      <c r="H1962" s="85" t="s">
        <v>3091</v>
      </c>
      <c r="I1962" s="85" t="s">
        <v>10414</v>
      </c>
      <c r="J1962" s="85">
        <v>50</v>
      </c>
      <c r="K1962" s="118" t="s">
        <v>12526</v>
      </c>
      <c r="L1962" s="65" t="s">
        <v>5808</v>
      </c>
      <c r="M1962" s="65" t="s">
        <v>3125</v>
      </c>
      <c r="N1962" s="65" t="s">
        <v>5870</v>
      </c>
      <c r="O1962" s="125"/>
    </row>
    <row r="1963" spans="1:15" s="66" customFormat="1" ht="16.5" customHeight="1" x14ac:dyDescent="0.35">
      <c r="A1963" s="59" t="s">
        <v>11785</v>
      </c>
      <c r="B1963" s="85" t="s">
        <v>11786</v>
      </c>
      <c r="C1963" s="118" t="s">
        <v>225</v>
      </c>
      <c r="D1963" s="85" t="s">
        <v>7885</v>
      </c>
      <c r="E1963" s="85" t="s">
        <v>12127</v>
      </c>
      <c r="F1963" s="85" t="s">
        <v>12128</v>
      </c>
      <c r="G1963" s="85" t="s">
        <v>19510</v>
      </c>
      <c r="H1963" s="85" t="s">
        <v>233</v>
      </c>
      <c r="I1963" s="85" t="s">
        <v>10414</v>
      </c>
      <c r="J1963" s="85">
        <v>144</v>
      </c>
      <c r="K1963" s="118" t="s">
        <v>12413</v>
      </c>
      <c r="L1963" s="65" t="s">
        <v>225</v>
      </c>
      <c r="M1963" s="65" t="s">
        <v>3125</v>
      </c>
      <c r="N1963" s="65" t="s">
        <v>2845</v>
      </c>
      <c r="O1963" s="125"/>
    </row>
    <row r="1964" spans="1:15" s="66" customFormat="1" ht="16.5" customHeight="1" x14ac:dyDescent="0.35">
      <c r="A1964" s="59" t="s">
        <v>11787</v>
      </c>
      <c r="B1964" s="85" t="s">
        <v>11788</v>
      </c>
      <c r="C1964" s="118" t="s">
        <v>227</v>
      </c>
      <c r="D1964" s="85" t="s">
        <v>7885</v>
      </c>
      <c r="E1964" s="85" t="s">
        <v>12129</v>
      </c>
      <c r="F1964" s="85" t="s">
        <v>12130</v>
      </c>
      <c r="G1964" s="85" t="s">
        <v>19511</v>
      </c>
      <c r="H1964" s="85" t="s">
        <v>233</v>
      </c>
      <c r="I1964" s="85" t="s">
        <v>10414</v>
      </c>
      <c r="J1964" s="85">
        <v>144</v>
      </c>
      <c r="K1964" s="118" t="s">
        <v>12413</v>
      </c>
      <c r="L1964" s="65" t="s">
        <v>227</v>
      </c>
      <c r="M1964" s="65" t="s">
        <v>3125</v>
      </c>
      <c r="N1964" s="65" t="s">
        <v>2845</v>
      </c>
      <c r="O1964" s="125"/>
    </row>
    <row r="1965" spans="1:15" s="66" customFormat="1" ht="16.5" customHeight="1" x14ac:dyDescent="0.35">
      <c r="A1965" s="59" t="s">
        <v>11789</v>
      </c>
      <c r="B1965" s="85" t="s">
        <v>11790</v>
      </c>
      <c r="C1965" s="118" t="s">
        <v>229</v>
      </c>
      <c r="D1965" s="85" t="s">
        <v>7885</v>
      </c>
      <c r="E1965" s="85" t="s">
        <v>12131</v>
      </c>
      <c r="F1965" s="85" t="s">
        <v>12132</v>
      </c>
      <c r="G1965" s="85" t="s">
        <v>19512</v>
      </c>
      <c r="H1965" s="85" t="s">
        <v>233</v>
      </c>
      <c r="I1965" s="85" t="s">
        <v>10414</v>
      </c>
      <c r="J1965" s="85">
        <v>144</v>
      </c>
      <c r="K1965" s="118" t="s">
        <v>12413</v>
      </c>
      <c r="L1965" s="65" t="s">
        <v>229</v>
      </c>
      <c r="M1965" s="65" t="s">
        <v>3125</v>
      </c>
      <c r="N1965" s="65" t="s">
        <v>2845</v>
      </c>
      <c r="O1965" s="125"/>
    </row>
    <row r="1966" spans="1:15" s="66" customFormat="1" ht="16.5" customHeight="1" x14ac:dyDescent="0.35">
      <c r="A1966" s="59" t="s">
        <v>11791</v>
      </c>
      <c r="B1966" s="85" t="s">
        <v>11792</v>
      </c>
      <c r="C1966" s="118" t="s">
        <v>245</v>
      </c>
      <c r="D1966" s="85" t="s">
        <v>7885</v>
      </c>
      <c r="E1966" s="85" t="s">
        <v>12133</v>
      </c>
      <c r="F1966" s="85" t="s">
        <v>12134</v>
      </c>
      <c r="G1966" s="85" t="s">
        <v>19513</v>
      </c>
      <c r="H1966" s="85" t="s">
        <v>233</v>
      </c>
      <c r="I1966" s="85" t="s">
        <v>10414</v>
      </c>
      <c r="J1966" s="85">
        <v>144</v>
      </c>
      <c r="K1966" s="118" t="s">
        <v>12413</v>
      </c>
      <c r="L1966" s="65" t="s">
        <v>245</v>
      </c>
      <c r="M1966" s="65" t="s">
        <v>3125</v>
      </c>
      <c r="N1966" s="65" t="s">
        <v>2845</v>
      </c>
      <c r="O1966" s="125"/>
    </row>
    <row r="1967" spans="1:15" s="66" customFormat="1" ht="16.5" customHeight="1" x14ac:dyDescent="0.35">
      <c r="A1967" s="59" t="s">
        <v>11793</v>
      </c>
      <c r="B1967" s="85" t="s">
        <v>11794</v>
      </c>
      <c r="C1967" s="118" t="s">
        <v>250</v>
      </c>
      <c r="D1967" s="85" t="s">
        <v>7885</v>
      </c>
      <c r="E1967" s="85" t="s">
        <v>12135</v>
      </c>
      <c r="F1967" s="85" t="s">
        <v>12136</v>
      </c>
      <c r="G1967" s="85" t="s">
        <v>19514</v>
      </c>
      <c r="H1967" s="85" t="s">
        <v>233</v>
      </c>
      <c r="I1967" s="85" t="s">
        <v>10414</v>
      </c>
      <c r="J1967" s="85">
        <v>144</v>
      </c>
      <c r="K1967" s="118" t="s">
        <v>12413</v>
      </c>
      <c r="L1967" s="65" t="s">
        <v>250</v>
      </c>
      <c r="M1967" s="65" t="s">
        <v>3125</v>
      </c>
      <c r="N1967" s="65" t="s">
        <v>2845</v>
      </c>
      <c r="O1967" s="125"/>
    </row>
    <row r="1968" spans="1:15" s="66" customFormat="1" ht="16.5" customHeight="1" x14ac:dyDescent="0.35">
      <c r="A1968" s="59" t="s">
        <v>3299</v>
      </c>
      <c r="B1968" s="85" t="s">
        <v>3301</v>
      </c>
      <c r="C1968" s="118" t="s">
        <v>617</v>
      </c>
      <c r="D1968" s="85" t="s">
        <v>3046</v>
      </c>
      <c r="E1968" s="85" t="s">
        <v>3303</v>
      </c>
      <c r="F1968" s="85" t="s">
        <v>3302</v>
      </c>
      <c r="G1968" s="85" t="s">
        <v>19515</v>
      </c>
      <c r="H1968" s="85" t="s">
        <v>664</v>
      </c>
      <c r="I1968" s="85" t="s">
        <v>10414</v>
      </c>
      <c r="J1968" s="85">
        <v>144</v>
      </c>
      <c r="K1968" s="118" t="s">
        <v>12541</v>
      </c>
      <c r="L1968" s="65" t="s">
        <v>617</v>
      </c>
      <c r="M1968" s="65" t="s">
        <v>3125</v>
      </c>
      <c r="N1968" s="65" t="s">
        <v>3300</v>
      </c>
      <c r="O1968" s="125"/>
    </row>
    <row r="1969" spans="1:15" s="66" customFormat="1" ht="16.5" customHeight="1" x14ac:dyDescent="0.35">
      <c r="A1969" s="59" t="s">
        <v>3305</v>
      </c>
      <c r="B1969" s="85" t="s">
        <v>3306</v>
      </c>
      <c r="C1969" s="118" t="s">
        <v>225</v>
      </c>
      <c r="D1969" s="85" t="s">
        <v>3046</v>
      </c>
      <c r="E1969" s="85" t="s">
        <v>3308</v>
      </c>
      <c r="F1969" s="85" t="s">
        <v>3307</v>
      </c>
      <c r="G1969" s="85" t="s">
        <v>19516</v>
      </c>
      <c r="H1969" s="85" t="s">
        <v>664</v>
      </c>
      <c r="I1969" s="85" t="s">
        <v>10414</v>
      </c>
      <c r="J1969" s="85">
        <v>144</v>
      </c>
      <c r="K1969" s="118" t="s">
        <v>12541</v>
      </c>
      <c r="L1969" s="65" t="s">
        <v>225</v>
      </c>
      <c r="M1969" s="65" t="s">
        <v>3125</v>
      </c>
      <c r="N1969" s="65" t="s">
        <v>3300</v>
      </c>
      <c r="O1969" s="125"/>
    </row>
    <row r="1970" spans="1:15" s="66" customFormat="1" ht="16.5" customHeight="1" x14ac:dyDescent="0.35">
      <c r="A1970" s="59" t="s">
        <v>3309</v>
      </c>
      <c r="B1970" s="85" t="s">
        <v>3310</v>
      </c>
      <c r="C1970" s="118" t="s">
        <v>227</v>
      </c>
      <c r="D1970" s="85" t="s">
        <v>3046</v>
      </c>
      <c r="E1970" s="85" t="s">
        <v>3312</v>
      </c>
      <c r="F1970" s="85" t="s">
        <v>3311</v>
      </c>
      <c r="G1970" s="85" t="s">
        <v>19517</v>
      </c>
      <c r="H1970" s="85" t="s">
        <v>664</v>
      </c>
      <c r="I1970" s="85" t="s">
        <v>10414</v>
      </c>
      <c r="J1970" s="85">
        <v>144</v>
      </c>
      <c r="K1970" s="118" t="s">
        <v>12541</v>
      </c>
      <c r="L1970" s="65" t="s">
        <v>227</v>
      </c>
      <c r="M1970" s="65" t="s">
        <v>3125</v>
      </c>
      <c r="N1970" s="65" t="s">
        <v>3300</v>
      </c>
      <c r="O1970" s="125"/>
    </row>
    <row r="1971" spans="1:15" s="66" customFormat="1" ht="16.5" customHeight="1" x14ac:dyDescent="0.35">
      <c r="A1971" s="59" t="s">
        <v>3313</v>
      </c>
      <c r="B1971" s="85" t="s">
        <v>3314</v>
      </c>
      <c r="C1971" s="118" t="s">
        <v>229</v>
      </c>
      <c r="D1971" s="85" t="s">
        <v>3046</v>
      </c>
      <c r="E1971" s="85" t="s">
        <v>3316</v>
      </c>
      <c r="F1971" s="85" t="s">
        <v>3315</v>
      </c>
      <c r="G1971" s="85" t="s">
        <v>19518</v>
      </c>
      <c r="H1971" s="85" t="s">
        <v>664</v>
      </c>
      <c r="I1971" s="85" t="s">
        <v>10414</v>
      </c>
      <c r="J1971" s="85">
        <v>144</v>
      </c>
      <c r="K1971" s="118" t="s">
        <v>12541</v>
      </c>
      <c r="L1971" s="65" t="s">
        <v>229</v>
      </c>
      <c r="M1971" s="65" t="s">
        <v>3125</v>
      </c>
      <c r="N1971" s="65" t="s">
        <v>3300</v>
      </c>
      <c r="O1971" s="125"/>
    </row>
    <row r="1972" spans="1:15" s="66" customFormat="1" ht="16.5" customHeight="1" x14ac:dyDescent="0.35">
      <c r="A1972" s="59" t="s">
        <v>3317</v>
      </c>
      <c r="B1972" s="85" t="s">
        <v>3318</v>
      </c>
      <c r="C1972" s="118" t="s">
        <v>245</v>
      </c>
      <c r="D1972" s="85" t="s">
        <v>3046</v>
      </c>
      <c r="E1972" s="85" t="s">
        <v>3320</v>
      </c>
      <c r="F1972" s="85" t="s">
        <v>3319</v>
      </c>
      <c r="G1972" s="85" t="s">
        <v>19519</v>
      </c>
      <c r="H1972" s="85" t="s">
        <v>664</v>
      </c>
      <c r="I1972" s="85" t="s">
        <v>10414</v>
      </c>
      <c r="J1972" s="85">
        <v>144</v>
      </c>
      <c r="K1972" s="118" t="s">
        <v>12541</v>
      </c>
      <c r="L1972" s="65" t="s">
        <v>245</v>
      </c>
      <c r="M1972" s="65" t="s">
        <v>3125</v>
      </c>
      <c r="N1972" s="65" t="s">
        <v>3300</v>
      </c>
      <c r="O1972" s="125"/>
    </row>
    <row r="1973" spans="1:15" s="66" customFormat="1" ht="16.5" customHeight="1" x14ac:dyDescent="0.35">
      <c r="A1973" s="59" t="s">
        <v>3321</v>
      </c>
      <c r="B1973" s="85" t="s">
        <v>3322</v>
      </c>
      <c r="C1973" s="118" t="s">
        <v>250</v>
      </c>
      <c r="D1973" s="85" t="s">
        <v>3046</v>
      </c>
      <c r="E1973" s="85" t="s">
        <v>3324</v>
      </c>
      <c r="F1973" s="85" t="s">
        <v>3323</v>
      </c>
      <c r="G1973" s="85" t="s">
        <v>19520</v>
      </c>
      <c r="H1973" s="85" t="s">
        <v>664</v>
      </c>
      <c r="I1973" s="85" t="s">
        <v>10414</v>
      </c>
      <c r="J1973" s="85">
        <v>144</v>
      </c>
      <c r="K1973" s="118" t="s">
        <v>12541</v>
      </c>
      <c r="L1973" s="65" t="s">
        <v>250</v>
      </c>
      <c r="M1973" s="65" t="s">
        <v>3125</v>
      </c>
      <c r="N1973" s="65" t="s">
        <v>3300</v>
      </c>
      <c r="O1973" s="125"/>
    </row>
    <row r="1974" spans="1:15" s="66" customFormat="1" ht="16.5" customHeight="1" x14ac:dyDescent="0.35">
      <c r="A1974" s="59" t="s">
        <v>11275</v>
      </c>
      <c r="B1974" s="85" t="s">
        <v>11276</v>
      </c>
      <c r="C1974" s="118" t="s">
        <v>617</v>
      </c>
      <c r="D1974" s="85" t="s">
        <v>3046</v>
      </c>
      <c r="E1974" s="85" t="s">
        <v>11277</v>
      </c>
      <c r="F1974" s="85" t="s">
        <v>11278</v>
      </c>
      <c r="G1974" s="85" t="s">
        <v>19521</v>
      </c>
      <c r="H1974" s="85" t="s">
        <v>683</v>
      </c>
      <c r="I1974" s="85" t="s">
        <v>10414</v>
      </c>
      <c r="J1974" s="85">
        <v>48</v>
      </c>
      <c r="K1974" s="118" t="s">
        <v>12542</v>
      </c>
      <c r="L1974" s="65" t="s">
        <v>617</v>
      </c>
      <c r="M1974" s="65" t="s">
        <v>3125</v>
      </c>
      <c r="N1974" s="65" t="s">
        <v>12616</v>
      </c>
      <c r="O1974" s="125"/>
    </row>
    <row r="1975" spans="1:15" s="66" customFormat="1" ht="16.5" customHeight="1" x14ac:dyDescent="0.35">
      <c r="A1975" s="59" t="s">
        <v>11299</v>
      </c>
      <c r="B1975" s="85" t="s">
        <v>11300</v>
      </c>
      <c r="C1975" s="118" t="s">
        <v>617</v>
      </c>
      <c r="D1975" s="85" t="s">
        <v>3046</v>
      </c>
      <c r="E1975" s="85" t="s">
        <v>11301</v>
      </c>
      <c r="F1975" s="85" t="s">
        <v>11302</v>
      </c>
      <c r="G1975" s="85" t="s">
        <v>19522</v>
      </c>
      <c r="H1975" s="85" t="s">
        <v>664</v>
      </c>
      <c r="I1975" s="85" t="s">
        <v>10414</v>
      </c>
      <c r="J1975" s="85">
        <v>48</v>
      </c>
      <c r="K1975" s="118" t="s">
        <v>12543</v>
      </c>
      <c r="L1975" s="65" t="s">
        <v>617</v>
      </c>
      <c r="M1975" s="65" t="s">
        <v>3125</v>
      </c>
      <c r="N1975" s="65" t="s">
        <v>12616</v>
      </c>
      <c r="O1975" s="125"/>
    </row>
    <row r="1976" spans="1:15" s="66" customFormat="1" ht="16.5" customHeight="1" x14ac:dyDescent="0.35">
      <c r="A1976" s="59" t="s">
        <v>11279</v>
      </c>
      <c r="B1976" s="85" t="s">
        <v>11280</v>
      </c>
      <c r="C1976" s="118" t="s">
        <v>225</v>
      </c>
      <c r="D1976" s="85" t="s">
        <v>3046</v>
      </c>
      <c r="E1976" s="85" t="s">
        <v>11281</v>
      </c>
      <c r="F1976" s="85" t="s">
        <v>11282</v>
      </c>
      <c r="G1976" s="85" t="s">
        <v>19523</v>
      </c>
      <c r="H1976" s="85" t="s">
        <v>683</v>
      </c>
      <c r="I1976" s="85" t="s">
        <v>10414</v>
      </c>
      <c r="J1976" s="85">
        <v>48</v>
      </c>
      <c r="K1976" s="118" t="s">
        <v>12543</v>
      </c>
      <c r="L1976" s="65" t="s">
        <v>225</v>
      </c>
      <c r="M1976" s="65" t="s">
        <v>3125</v>
      </c>
      <c r="N1976" s="65" t="s">
        <v>12616</v>
      </c>
      <c r="O1976" s="125"/>
    </row>
    <row r="1977" spans="1:15" s="66" customFormat="1" ht="16.5" customHeight="1" x14ac:dyDescent="0.35">
      <c r="A1977" s="59" t="s">
        <v>11303</v>
      </c>
      <c r="B1977" s="85" t="s">
        <v>11304</v>
      </c>
      <c r="C1977" s="118" t="s">
        <v>225</v>
      </c>
      <c r="D1977" s="85" t="s">
        <v>3046</v>
      </c>
      <c r="E1977" s="85" t="s">
        <v>11305</v>
      </c>
      <c r="F1977" s="85" t="s">
        <v>11306</v>
      </c>
      <c r="G1977" s="85" t="s">
        <v>19524</v>
      </c>
      <c r="H1977" s="85" t="s">
        <v>664</v>
      </c>
      <c r="I1977" s="85" t="s">
        <v>10414</v>
      </c>
      <c r="J1977" s="85">
        <v>48</v>
      </c>
      <c r="K1977" s="118" t="s">
        <v>12543</v>
      </c>
      <c r="L1977" s="65" t="s">
        <v>225</v>
      </c>
      <c r="M1977" s="65" t="s">
        <v>3125</v>
      </c>
      <c r="N1977" s="65" t="s">
        <v>12616</v>
      </c>
      <c r="O1977" s="125"/>
    </row>
    <row r="1978" spans="1:15" s="66" customFormat="1" ht="16.5" customHeight="1" x14ac:dyDescent="0.35">
      <c r="A1978" s="59" t="s">
        <v>11283</v>
      </c>
      <c r="B1978" s="85" t="s">
        <v>11284</v>
      </c>
      <c r="C1978" s="118" t="s">
        <v>227</v>
      </c>
      <c r="D1978" s="85" t="s">
        <v>3046</v>
      </c>
      <c r="E1978" s="85" t="s">
        <v>11285</v>
      </c>
      <c r="F1978" s="85" t="s">
        <v>11286</v>
      </c>
      <c r="G1978" s="85" t="s">
        <v>19525</v>
      </c>
      <c r="H1978" s="85" t="s">
        <v>664</v>
      </c>
      <c r="I1978" s="85" t="s">
        <v>10414</v>
      </c>
      <c r="J1978" s="85">
        <v>48</v>
      </c>
      <c r="K1978" s="118" t="s">
        <v>12543</v>
      </c>
      <c r="L1978" s="65" t="s">
        <v>227</v>
      </c>
      <c r="M1978" s="65" t="s">
        <v>3125</v>
      </c>
      <c r="N1978" s="65" t="s">
        <v>12616</v>
      </c>
      <c r="O1978" s="125"/>
    </row>
    <row r="1979" spans="1:15" s="66" customFormat="1" ht="16.5" customHeight="1" x14ac:dyDescent="0.35">
      <c r="A1979" s="59" t="s">
        <v>11307</v>
      </c>
      <c r="B1979" s="85" t="s">
        <v>11308</v>
      </c>
      <c r="C1979" s="118" t="s">
        <v>227</v>
      </c>
      <c r="D1979" s="85" t="s">
        <v>3046</v>
      </c>
      <c r="E1979" s="85" t="s">
        <v>11309</v>
      </c>
      <c r="F1979" s="85" t="s">
        <v>11310</v>
      </c>
      <c r="G1979" s="85" t="s">
        <v>19526</v>
      </c>
      <c r="H1979" s="85" t="s">
        <v>664</v>
      </c>
      <c r="I1979" s="85" t="s">
        <v>10414</v>
      </c>
      <c r="J1979" s="85">
        <v>48</v>
      </c>
      <c r="K1979" s="118" t="s">
        <v>12543</v>
      </c>
      <c r="L1979" s="65" t="s">
        <v>227</v>
      </c>
      <c r="M1979" s="65" t="s">
        <v>3125</v>
      </c>
      <c r="N1979" s="65" t="s">
        <v>12616</v>
      </c>
      <c r="O1979" s="125"/>
    </row>
    <row r="1980" spans="1:15" s="66" customFormat="1" ht="16.5" customHeight="1" x14ac:dyDescent="0.35">
      <c r="A1980" s="59" t="s">
        <v>11287</v>
      </c>
      <c r="B1980" s="85" t="s">
        <v>11288</v>
      </c>
      <c r="C1980" s="118" t="s">
        <v>229</v>
      </c>
      <c r="D1980" s="85" t="s">
        <v>3046</v>
      </c>
      <c r="E1980" s="85" t="s">
        <v>11289</v>
      </c>
      <c r="F1980" s="85" t="s">
        <v>11290</v>
      </c>
      <c r="G1980" s="85" t="s">
        <v>19527</v>
      </c>
      <c r="H1980" s="85" t="s">
        <v>683</v>
      </c>
      <c r="I1980" s="85" t="s">
        <v>10414</v>
      </c>
      <c r="J1980" s="85">
        <v>48</v>
      </c>
      <c r="K1980" s="118" t="s">
        <v>12543</v>
      </c>
      <c r="L1980" s="65" t="s">
        <v>229</v>
      </c>
      <c r="M1980" s="65" t="s">
        <v>3125</v>
      </c>
      <c r="N1980" s="65" t="s">
        <v>12616</v>
      </c>
      <c r="O1980" s="125"/>
    </row>
    <row r="1981" spans="1:15" s="66" customFormat="1" ht="16.5" customHeight="1" x14ac:dyDescent="0.35">
      <c r="A1981" s="59" t="s">
        <v>11311</v>
      </c>
      <c r="B1981" s="85" t="s">
        <v>11312</v>
      </c>
      <c r="C1981" s="118" t="s">
        <v>229</v>
      </c>
      <c r="D1981" s="85" t="s">
        <v>3046</v>
      </c>
      <c r="E1981" s="85" t="s">
        <v>11313</v>
      </c>
      <c r="F1981" s="85" t="s">
        <v>11314</v>
      </c>
      <c r="G1981" s="85" t="s">
        <v>19528</v>
      </c>
      <c r="H1981" s="85" t="s">
        <v>664</v>
      </c>
      <c r="I1981" s="85" t="s">
        <v>10414</v>
      </c>
      <c r="J1981" s="85">
        <v>48</v>
      </c>
      <c r="K1981" s="118" t="s">
        <v>12543</v>
      </c>
      <c r="L1981" s="65" t="s">
        <v>229</v>
      </c>
      <c r="M1981" s="65" t="s">
        <v>3125</v>
      </c>
      <c r="N1981" s="65" t="s">
        <v>12616</v>
      </c>
      <c r="O1981" s="125"/>
    </row>
    <row r="1982" spans="1:15" s="66" customFormat="1" ht="16.5" customHeight="1" x14ac:dyDescent="0.35">
      <c r="A1982" s="59" t="s">
        <v>11266</v>
      </c>
      <c r="B1982" s="85" t="s">
        <v>11267</v>
      </c>
      <c r="C1982" s="118" t="s">
        <v>245</v>
      </c>
      <c r="D1982" s="85" t="s">
        <v>3046</v>
      </c>
      <c r="E1982" s="85" t="s">
        <v>11269</v>
      </c>
      <c r="F1982" s="85" t="s">
        <v>11270</v>
      </c>
      <c r="G1982" s="85" t="s">
        <v>19529</v>
      </c>
      <c r="H1982" s="85" t="s">
        <v>683</v>
      </c>
      <c r="I1982" s="85" t="s">
        <v>10414</v>
      </c>
      <c r="J1982" s="85">
        <v>48</v>
      </c>
      <c r="K1982" s="118" t="s">
        <v>12543</v>
      </c>
      <c r="L1982" s="65" t="s">
        <v>245</v>
      </c>
      <c r="M1982" s="65" t="s">
        <v>3125</v>
      </c>
      <c r="N1982" s="65" t="s">
        <v>12616</v>
      </c>
      <c r="O1982" s="125"/>
    </row>
    <row r="1983" spans="1:15" s="66" customFormat="1" ht="16.5" customHeight="1" x14ac:dyDescent="0.35">
      <c r="A1983" s="59" t="s">
        <v>11291</v>
      </c>
      <c r="B1983" s="85" t="s">
        <v>11292</v>
      </c>
      <c r="C1983" s="118" t="s">
        <v>245</v>
      </c>
      <c r="D1983" s="85" t="s">
        <v>3046</v>
      </c>
      <c r="E1983" s="85" t="s">
        <v>11293</v>
      </c>
      <c r="F1983" s="85" t="s">
        <v>11294</v>
      </c>
      <c r="G1983" s="85" t="s">
        <v>19530</v>
      </c>
      <c r="H1983" s="85" t="s">
        <v>664</v>
      </c>
      <c r="I1983" s="85" t="s">
        <v>10414</v>
      </c>
      <c r="J1983" s="85">
        <v>48</v>
      </c>
      <c r="K1983" s="118" t="s">
        <v>12543</v>
      </c>
      <c r="L1983" s="65" t="s">
        <v>245</v>
      </c>
      <c r="M1983" s="65" t="s">
        <v>3125</v>
      </c>
      <c r="N1983" s="65" t="s">
        <v>12616</v>
      </c>
      <c r="O1983" s="125"/>
    </row>
    <row r="1984" spans="1:15" s="66" customFormat="1" ht="16.5" customHeight="1" x14ac:dyDescent="0.35">
      <c r="A1984" s="59" t="s">
        <v>11271</v>
      </c>
      <c r="B1984" s="85" t="s">
        <v>11272</v>
      </c>
      <c r="C1984" s="118" t="s">
        <v>250</v>
      </c>
      <c r="D1984" s="85" t="s">
        <v>3046</v>
      </c>
      <c r="E1984" s="85" t="s">
        <v>11273</v>
      </c>
      <c r="F1984" s="85" t="s">
        <v>11274</v>
      </c>
      <c r="G1984" s="85" t="s">
        <v>19531</v>
      </c>
      <c r="H1984" s="85" t="s">
        <v>683</v>
      </c>
      <c r="I1984" s="85" t="s">
        <v>10414</v>
      </c>
      <c r="J1984" s="85">
        <v>48</v>
      </c>
      <c r="K1984" s="118" t="s">
        <v>12542</v>
      </c>
      <c r="L1984" s="65" t="s">
        <v>250</v>
      </c>
      <c r="M1984" s="65" t="s">
        <v>3125</v>
      </c>
      <c r="N1984" s="65" t="s">
        <v>12616</v>
      </c>
      <c r="O1984" s="125"/>
    </row>
    <row r="1985" spans="1:15" s="66" customFormat="1" ht="16.5" customHeight="1" x14ac:dyDescent="0.35">
      <c r="A1985" s="59" t="s">
        <v>11295</v>
      </c>
      <c r="B1985" s="85" t="s">
        <v>11296</v>
      </c>
      <c r="C1985" s="118" t="s">
        <v>250</v>
      </c>
      <c r="D1985" s="85" t="s">
        <v>3046</v>
      </c>
      <c r="E1985" s="85" t="s">
        <v>11297</v>
      </c>
      <c r="F1985" s="85" t="s">
        <v>11298</v>
      </c>
      <c r="G1985" s="85" t="s">
        <v>19532</v>
      </c>
      <c r="H1985" s="85" t="s">
        <v>664</v>
      </c>
      <c r="I1985" s="85" t="s">
        <v>10414</v>
      </c>
      <c r="J1985" s="85">
        <v>48</v>
      </c>
      <c r="K1985" s="118" t="s">
        <v>12543</v>
      </c>
      <c r="L1985" s="65" t="s">
        <v>250</v>
      </c>
      <c r="M1985" s="65" t="s">
        <v>3125</v>
      </c>
      <c r="N1985" s="65" t="s">
        <v>12616</v>
      </c>
      <c r="O1985" s="125"/>
    </row>
    <row r="1986" spans="1:15" s="66" customFormat="1" ht="16.5" customHeight="1" x14ac:dyDescent="0.35">
      <c r="A1986" s="59" t="s">
        <v>11795</v>
      </c>
      <c r="B1986" s="85" t="s">
        <v>11796</v>
      </c>
      <c r="C1986" s="118" t="s">
        <v>226</v>
      </c>
      <c r="D1986" s="85" t="s">
        <v>7885</v>
      </c>
      <c r="E1986" s="85" t="s">
        <v>12137</v>
      </c>
      <c r="F1986" s="85" t="s">
        <v>12138</v>
      </c>
      <c r="G1986" s="85" t="s">
        <v>19533</v>
      </c>
      <c r="H1986" s="85" t="s">
        <v>233</v>
      </c>
      <c r="I1986" s="85" t="s">
        <v>10414</v>
      </c>
      <c r="J1986" s="85">
        <v>144</v>
      </c>
      <c r="K1986" s="118" t="s">
        <v>12544</v>
      </c>
      <c r="L1986" s="65" t="s">
        <v>226</v>
      </c>
      <c r="M1986" s="65" t="s">
        <v>3125</v>
      </c>
      <c r="N1986" s="65" t="s">
        <v>7664</v>
      </c>
      <c r="O1986" s="125"/>
    </row>
    <row r="1987" spans="1:15" s="66" customFormat="1" ht="16.5" customHeight="1" x14ac:dyDescent="0.35">
      <c r="A1987" s="59" t="s">
        <v>11797</v>
      </c>
      <c r="B1987" s="85" t="s">
        <v>11798</v>
      </c>
      <c r="C1987" s="118" t="s">
        <v>228</v>
      </c>
      <c r="D1987" s="85" t="s">
        <v>7885</v>
      </c>
      <c r="E1987" s="85" t="s">
        <v>12139</v>
      </c>
      <c r="F1987" s="85" t="s">
        <v>12140</v>
      </c>
      <c r="G1987" s="85" t="s">
        <v>19534</v>
      </c>
      <c r="H1987" s="85" t="s">
        <v>233</v>
      </c>
      <c r="I1987" s="85" t="s">
        <v>10414</v>
      </c>
      <c r="J1987" s="85">
        <v>144</v>
      </c>
      <c r="K1987" s="118" t="s">
        <v>12544</v>
      </c>
      <c r="L1987" s="65" t="s">
        <v>228</v>
      </c>
      <c r="M1987" s="65" t="s">
        <v>3125</v>
      </c>
      <c r="N1987" s="65" t="s">
        <v>7664</v>
      </c>
      <c r="O1987" s="125"/>
    </row>
    <row r="1988" spans="1:15" s="66" customFormat="1" ht="16.5" customHeight="1" x14ac:dyDescent="0.35">
      <c r="A1988" s="59" t="s">
        <v>11799</v>
      </c>
      <c r="B1988" s="85" t="s">
        <v>11800</v>
      </c>
      <c r="C1988" s="118" t="s">
        <v>547</v>
      </c>
      <c r="D1988" s="85" t="s">
        <v>7885</v>
      </c>
      <c r="E1988" s="85" t="s">
        <v>12141</v>
      </c>
      <c r="F1988" s="85" t="s">
        <v>12142</v>
      </c>
      <c r="G1988" s="85" t="s">
        <v>19535</v>
      </c>
      <c r="H1988" s="85" t="s">
        <v>233</v>
      </c>
      <c r="I1988" s="85" t="s">
        <v>10414</v>
      </c>
      <c r="J1988" s="85">
        <v>144</v>
      </c>
      <c r="K1988" s="118" t="s">
        <v>12544</v>
      </c>
      <c r="L1988" s="65" t="s">
        <v>547</v>
      </c>
      <c r="M1988" s="65" t="s">
        <v>3125</v>
      </c>
      <c r="N1988" s="65" t="s">
        <v>7664</v>
      </c>
      <c r="O1988" s="125"/>
    </row>
    <row r="1989" spans="1:15" s="66" customFormat="1" ht="16.5" customHeight="1" x14ac:dyDescent="0.35">
      <c r="A1989" s="59" t="s">
        <v>11801</v>
      </c>
      <c r="B1989" s="85" t="s">
        <v>11802</v>
      </c>
      <c r="C1989" s="118" t="s">
        <v>552</v>
      </c>
      <c r="D1989" s="85" t="s">
        <v>7885</v>
      </c>
      <c r="E1989" s="85" t="s">
        <v>12143</v>
      </c>
      <c r="F1989" s="85" t="s">
        <v>12144</v>
      </c>
      <c r="G1989" s="85" t="s">
        <v>19536</v>
      </c>
      <c r="H1989" s="85" t="s">
        <v>233</v>
      </c>
      <c r="I1989" s="85" t="s">
        <v>10414</v>
      </c>
      <c r="J1989" s="85">
        <v>144</v>
      </c>
      <c r="K1989" s="118" t="s">
        <v>12544</v>
      </c>
      <c r="L1989" s="65" t="s">
        <v>552</v>
      </c>
      <c r="M1989" s="65" t="s">
        <v>3125</v>
      </c>
      <c r="N1989" s="65" t="s">
        <v>7664</v>
      </c>
      <c r="O1989" s="125"/>
    </row>
    <row r="1990" spans="1:15" s="66" customFormat="1" ht="16.5" customHeight="1" x14ac:dyDescent="0.35">
      <c r="A1990" s="59" t="s">
        <v>11803</v>
      </c>
      <c r="B1990" s="85" t="s">
        <v>11804</v>
      </c>
      <c r="C1990" s="118" t="s">
        <v>223</v>
      </c>
      <c r="D1990" s="85" t="s">
        <v>7885</v>
      </c>
      <c r="E1990" s="85" t="s">
        <v>12145</v>
      </c>
      <c r="F1990" s="85" t="s">
        <v>12146</v>
      </c>
      <c r="G1990" s="85" t="s">
        <v>19537</v>
      </c>
      <c r="H1990" s="85" t="s">
        <v>233</v>
      </c>
      <c r="I1990" s="85" t="s">
        <v>10414</v>
      </c>
      <c r="J1990" s="85">
        <v>144</v>
      </c>
      <c r="K1990" s="118" t="s">
        <v>6971</v>
      </c>
      <c r="L1990" s="65" t="s">
        <v>223</v>
      </c>
      <c r="M1990" s="65" t="s">
        <v>3125</v>
      </c>
      <c r="N1990" s="65" t="s">
        <v>4401</v>
      </c>
      <c r="O1990" s="125"/>
    </row>
    <row r="1991" spans="1:15" s="66" customFormat="1" ht="16.5" customHeight="1" x14ac:dyDescent="0.35">
      <c r="A1991" s="59" t="s">
        <v>11805</v>
      </c>
      <c r="B1991" s="85" t="s">
        <v>11806</v>
      </c>
      <c r="C1991" s="118" t="s">
        <v>226</v>
      </c>
      <c r="D1991" s="85" t="s">
        <v>7885</v>
      </c>
      <c r="E1991" s="85" t="s">
        <v>12147</v>
      </c>
      <c r="F1991" s="85" t="s">
        <v>12148</v>
      </c>
      <c r="G1991" s="85" t="s">
        <v>19538</v>
      </c>
      <c r="H1991" s="85" t="s">
        <v>233</v>
      </c>
      <c r="I1991" s="85" t="s">
        <v>10414</v>
      </c>
      <c r="J1991" s="85">
        <v>144</v>
      </c>
      <c r="K1991" s="118" t="s">
        <v>6971</v>
      </c>
      <c r="L1991" s="65" t="s">
        <v>226</v>
      </c>
      <c r="M1991" s="65" t="s">
        <v>3125</v>
      </c>
      <c r="N1991" s="65" t="s">
        <v>4401</v>
      </c>
      <c r="O1991" s="125"/>
    </row>
    <row r="1992" spans="1:15" s="66" customFormat="1" ht="16.5" customHeight="1" x14ac:dyDescent="0.35">
      <c r="A1992" s="59" t="s">
        <v>11807</v>
      </c>
      <c r="B1992" s="85" t="s">
        <v>11808</v>
      </c>
      <c r="C1992" s="118" t="s">
        <v>228</v>
      </c>
      <c r="D1992" s="85" t="s">
        <v>7885</v>
      </c>
      <c r="E1992" s="85" t="s">
        <v>12149</v>
      </c>
      <c r="F1992" s="85" t="s">
        <v>12150</v>
      </c>
      <c r="G1992" s="85" t="s">
        <v>19539</v>
      </c>
      <c r="H1992" s="85" t="s">
        <v>233</v>
      </c>
      <c r="I1992" s="85" t="s">
        <v>10414</v>
      </c>
      <c r="J1992" s="85">
        <v>144</v>
      </c>
      <c r="K1992" s="118" t="s">
        <v>6971</v>
      </c>
      <c r="L1992" s="65" t="s">
        <v>228</v>
      </c>
      <c r="M1992" s="65" t="s">
        <v>3125</v>
      </c>
      <c r="N1992" s="65" t="s">
        <v>4401</v>
      </c>
      <c r="O1992" s="125"/>
    </row>
    <row r="1993" spans="1:15" s="66" customFormat="1" ht="16.5" customHeight="1" x14ac:dyDescent="0.35">
      <c r="A1993" s="59" t="s">
        <v>11809</v>
      </c>
      <c r="B1993" s="85" t="s">
        <v>11810</v>
      </c>
      <c r="C1993" s="118" t="s">
        <v>547</v>
      </c>
      <c r="D1993" s="85" t="s">
        <v>7885</v>
      </c>
      <c r="E1993" s="85" t="s">
        <v>12151</v>
      </c>
      <c r="F1993" s="85" t="s">
        <v>12152</v>
      </c>
      <c r="G1993" s="85" t="s">
        <v>19540</v>
      </c>
      <c r="H1993" s="85" t="s">
        <v>233</v>
      </c>
      <c r="I1993" s="85" t="s">
        <v>10414</v>
      </c>
      <c r="J1993" s="85">
        <v>144</v>
      </c>
      <c r="K1993" s="118" t="s">
        <v>6971</v>
      </c>
      <c r="L1993" s="65" t="s">
        <v>547</v>
      </c>
      <c r="M1993" s="65" t="s">
        <v>3125</v>
      </c>
      <c r="N1993" s="65" t="s">
        <v>4401</v>
      </c>
      <c r="O1993" s="125"/>
    </row>
    <row r="1994" spans="1:15" s="66" customFormat="1" ht="16.5" customHeight="1" x14ac:dyDescent="0.35">
      <c r="A1994" s="59" t="s">
        <v>11811</v>
      </c>
      <c r="B1994" s="85" t="s">
        <v>11812</v>
      </c>
      <c r="C1994" s="118" t="s">
        <v>223</v>
      </c>
      <c r="D1994" s="85" t="s">
        <v>7885</v>
      </c>
      <c r="E1994" s="85" t="s">
        <v>12153</v>
      </c>
      <c r="F1994" s="85" t="s">
        <v>12154</v>
      </c>
      <c r="G1994" s="85" t="s">
        <v>19541</v>
      </c>
      <c r="H1994" s="85" t="s">
        <v>233</v>
      </c>
      <c r="I1994" s="85" t="s">
        <v>10414</v>
      </c>
      <c r="J1994" s="85">
        <v>144</v>
      </c>
      <c r="K1994" s="118" t="s">
        <v>6971</v>
      </c>
      <c r="L1994" s="65" t="s">
        <v>223</v>
      </c>
      <c r="M1994" s="65" t="s">
        <v>3125</v>
      </c>
      <c r="N1994" s="65" t="s">
        <v>4407</v>
      </c>
      <c r="O1994" s="125"/>
    </row>
    <row r="1995" spans="1:15" s="66" customFormat="1" ht="16.5" customHeight="1" x14ac:dyDescent="0.35">
      <c r="A1995" s="59" t="s">
        <v>11813</v>
      </c>
      <c r="B1995" s="85" t="s">
        <v>11814</v>
      </c>
      <c r="C1995" s="118" t="s">
        <v>226</v>
      </c>
      <c r="D1995" s="85" t="s">
        <v>7885</v>
      </c>
      <c r="E1995" s="85" t="s">
        <v>12155</v>
      </c>
      <c r="F1995" s="85" t="s">
        <v>12156</v>
      </c>
      <c r="G1995" s="85" t="s">
        <v>19542</v>
      </c>
      <c r="H1995" s="85" t="s">
        <v>233</v>
      </c>
      <c r="I1995" s="85" t="s">
        <v>10414</v>
      </c>
      <c r="J1995" s="85">
        <v>144</v>
      </c>
      <c r="K1995" s="118" t="s">
        <v>6971</v>
      </c>
      <c r="L1995" s="65" t="s">
        <v>226</v>
      </c>
      <c r="M1995" s="65" t="s">
        <v>3125</v>
      </c>
      <c r="N1995" s="65" t="s">
        <v>4407</v>
      </c>
      <c r="O1995" s="125"/>
    </row>
    <row r="1996" spans="1:15" s="66" customFormat="1" ht="16.5" customHeight="1" x14ac:dyDescent="0.35">
      <c r="A1996" s="59" t="s">
        <v>11815</v>
      </c>
      <c r="B1996" s="85" t="s">
        <v>11816</v>
      </c>
      <c r="C1996" s="118" t="s">
        <v>228</v>
      </c>
      <c r="D1996" s="85" t="s">
        <v>7885</v>
      </c>
      <c r="E1996" s="85" t="s">
        <v>12157</v>
      </c>
      <c r="F1996" s="85" t="s">
        <v>12158</v>
      </c>
      <c r="G1996" s="85" t="s">
        <v>19543</v>
      </c>
      <c r="H1996" s="85" t="s">
        <v>233</v>
      </c>
      <c r="I1996" s="85" t="s">
        <v>10414</v>
      </c>
      <c r="J1996" s="85">
        <v>144</v>
      </c>
      <c r="K1996" s="118" t="s">
        <v>6971</v>
      </c>
      <c r="L1996" s="65" t="s">
        <v>228</v>
      </c>
      <c r="M1996" s="65" t="s">
        <v>3125</v>
      </c>
      <c r="N1996" s="65" t="s">
        <v>4407</v>
      </c>
      <c r="O1996" s="125"/>
    </row>
    <row r="1997" spans="1:15" s="66" customFormat="1" ht="16.5" customHeight="1" x14ac:dyDescent="0.35">
      <c r="A1997" s="59" t="s">
        <v>11817</v>
      </c>
      <c r="B1997" s="85" t="s">
        <v>11818</v>
      </c>
      <c r="C1997" s="118" t="s">
        <v>547</v>
      </c>
      <c r="D1997" s="85" t="s">
        <v>7885</v>
      </c>
      <c r="E1997" s="85" t="s">
        <v>12159</v>
      </c>
      <c r="F1997" s="85" t="s">
        <v>12160</v>
      </c>
      <c r="G1997" s="85" t="s">
        <v>19544</v>
      </c>
      <c r="H1997" s="85" t="s">
        <v>233</v>
      </c>
      <c r="I1997" s="85" t="s">
        <v>10414</v>
      </c>
      <c r="J1997" s="85">
        <v>144</v>
      </c>
      <c r="K1997" s="118" t="s">
        <v>6971</v>
      </c>
      <c r="L1997" s="65" t="s">
        <v>547</v>
      </c>
      <c r="M1997" s="65" t="s">
        <v>3125</v>
      </c>
      <c r="N1997" s="65" t="s">
        <v>4407</v>
      </c>
      <c r="O1997" s="125"/>
    </row>
    <row r="1998" spans="1:15" s="66" customFormat="1" ht="16.5" customHeight="1" x14ac:dyDescent="0.35">
      <c r="A1998" s="59" t="s">
        <v>11152</v>
      </c>
      <c r="B1998" s="85" t="s">
        <v>11153</v>
      </c>
      <c r="C1998" s="118" t="s">
        <v>223</v>
      </c>
      <c r="D1998" s="85" t="s">
        <v>7885</v>
      </c>
      <c r="E1998" s="85" t="s">
        <v>11154</v>
      </c>
      <c r="F1998" s="85" t="s">
        <v>11155</v>
      </c>
      <c r="G1998" s="85" t="s">
        <v>19545</v>
      </c>
      <c r="H1998" s="85" t="s">
        <v>233</v>
      </c>
      <c r="I1998" s="85" t="s">
        <v>10414</v>
      </c>
      <c r="J1998" s="85">
        <v>144</v>
      </c>
      <c r="K1998" s="118" t="s">
        <v>12437</v>
      </c>
      <c r="L1998" s="65" t="s">
        <v>223</v>
      </c>
      <c r="M1998" s="65" t="s">
        <v>3125</v>
      </c>
      <c r="N1998" s="65" t="s">
        <v>2833</v>
      </c>
      <c r="O1998" s="125"/>
    </row>
    <row r="1999" spans="1:15" s="66" customFormat="1" ht="16.5" customHeight="1" x14ac:dyDescent="0.35">
      <c r="A1999" s="59" t="s">
        <v>11156</v>
      </c>
      <c r="B1999" s="85" t="s">
        <v>11157</v>
      </c>
      <c r="C1999" s="118" t="s">
        <v>226</v>
      </c>
      <c r="D1999" s="85" t="s">
        <v>7885</v>
      </c>
      <c r="E1999" s="85" t="s">
        <v>11158</v>
      </c>
      <c r="F1999" s="85" t="s">
        <v>11159</v>
      </c>
      <c r="G1999" s="85" t="s">
        <v>19546</v>
      </c>
      <c r="H1999" s="85" t="s">
        <v>233</v>
      </c>
      <c r="I1999" s="85" t="s">
        <v>10414</v>
      </c>
      <c r="J1999" s="85">
        <v>144</v>
      </c>
      <c r="K1999" s="118" t="s">
        <v>12437</v>
      </c>
      <c r="L1999" s="65" t="s">
        <v>226</v>
      </c>
      <c r="M1999" s="65" t="s">
        <v>3125</v>
      </c>
      <c r="N1999" s="65" t="s">
        <v>2833</v>
      </c>
      <c r="O1999" s="125"/>
    </row>
    <row r="2000" spans="1:15" s="66" customFormat="1" ht="16.5" customHeight="1" x14ac:dyDescent="0.35">
      <c r="A2000" s="59" t="s">
        <v>11160</v>
      </c>
      <c r="B2000" s="85" t="s">
        <v>11161</v>
      </c>
      <c r="C2000" s="118" t="s">
        <v>228</v>
      </c>
      <c r="D2000" s="85" t="s">
        <v>7885</v>
      </c>
      <c r="E2000" s="85" t="s">
        <v>11162</v>
      </c>
      <c r="F2000" s="85" t="s">
        <v>11163</v>
      </c>
      <c r="G2000" s="85" t="s">
        <v>19547</v>
      </c>
      <c r="H2000" s="85" t="s">
        <v>233</v>
      </c>
      <c r="I2000" s="85" t="s">
        <v>10414</v>
      </c>
      <c r="J2000" s="85">
        <v>144</v>
      </c>
      <c r="K2000" s="118" t="s">
        <v>12437</v>
      </c>
      <c r="L2000" s="65" t="s">
        <v>228</v>
      </c>
      <c r="M2000" s="65" t="s">
        <v>3125</v>
      </c>
      <c r="N2000" s="65" t="s">
        <v>2833</v>
      </c>
      <c r="O2000" s="125"/>
    </row>
    <row r="2001" spans="1:15" s="66" customFormat="1" ht="16.5" customHeight="1" x14ac:dyDescent="0.35">
      <c r="A2001" s="59" t="s">
        <v>11164</v>
      </c>
      <c r="B2001" s="85" t="s">
        <v>11165</v>
      </c>
      <c r="C2001" s="118" t="s">
        <v>547</v>
      </c>
      <c r="D2001" s="85" t="s">
        <v>7885</v>
      </c>
      <c r="E2001" s="85" t="s">
        <v>11166</v>
      </c>
      <c r="F2001" s="85" t="s">
        <v>11167</v>
      </c>
      <c r="G2001" s="85" t="s">
        <v>19548</v>
      </c>
      <c r="H2001" s="85" t="s">
        <v>233</v>
      </c>
      <c r="I2001" s="85" t="s">
        <v>10414</v>
      </c>
      <c r="J2001" s="85">
        <v>144</v>
      </c>
      <c r="K2001" s="118" t="s">
        <v>12437</v>
      </c>
      <c r="L2001" s="65" t="s">
        <v>547</v>
      </c>
      <c r="M2001" s="65" t="s">
        <v>3125</v>
      </c>
      <c r="N2001" s="65" t="s">
        <v>2833</v>
      </c>
      <c r="O2001" s="125"/>
    </row>
    <row r="2002" spans="1:15" s="66" customFormat="1" ht="16.5" customHeight="1" x14ac:dyDescent="0.35">
      <c r="A2002" s="59" t="s">
        <v>11148</v>
      </c>
      <c r="B2002" s="85" t="s">
        <v>11149</v>
      </c>
      <c r="C2002" s="118" t="s">
        <v>552</v>
      </c>
      <c r="D2002" s="85" t="s">
        <v>7885</v>
      </c>
      <c r="E2002" s="85" t="s">
        <v>11150</v>
      </c>
      <c r="F2002" s="85" t="s">
        <v>11151</v>
      </c>
      <c r="G2002" s="85" t="s">
        <v>19549</v>
      </c>
      <c r="H2002" s="85" t="s">
        <v>233</v>
      </c>
      <c r="I2002" s="85" t="s">
        <v>10414</v>
      </c>
      <c r="J2002" s="85">
        <v>144</v>
      </c>
      <c r="K2002" s="118" t="s">
        <v>12437</v>
      </c>
      <c r="L2002" s="65" t="s">
        <v>552</v>
      </c>
      <c r="M2002" s="65" t="s">
        <v>3125</v>
      </c>
      <c r="N2002" s="65" t="s">
        <v>2833</v>
      </c>
      <c r="O2002" s="125"/>
    </row>
    <row r="2003" spans="1:15" s="66" customFormat="1" ht="16.5" customHeight="1" x14ac:dyDescent="0.35">
      <c r="A2003" s="59" t="s">
        <v>11819</v>
      </c>
      <c r="B2003" s="85" t="s">
        <v>11820</v>
      </c>
      <c r="C2003" s="118" t="s">
        <v>223</v>
      </c>
      <c r="D2003" s="85" t="s">
        <v>7885</v>
      </c>
      <c r="E2003" s="85" t="s">
        <v>12161</v>
      </c>
      <c r="F2003" s="85" t="s">
        <v>12162</v>
      </c>
      <c r="G2003" s="85" t="s">
        <v>19550</v>
      </c>
      <c r="H2003" s="85" t="s">
        <v>233</v>
      </c>
      <c r="I2003" s="85" t="s">
        <v>10414</v>
      </c>
      <c r="J2003" s="85">
        <v>144</v>
      </c>
      <c r="K2003" s="118" t="s">
        <v>12437</v>
      </c>
      <c r="L2003" s="65" t="s">
        <v>223</v>
      </c>
      <c r="M2003" s="65" t="s">
        <v>3125</v>
      </c>
      <c r="N2003" s="65" t="s">
        <v>7995</v>
      </c>
      <c r="O2003" s="125"/>
    </row>
    <row r="2004" spans="1:15" s="66" customFormat="1" ht="16.5" customHeight="1" x14ac:dyDescent="0.35">
      <c r="A2004" s="59" t="s">
        <v>11821</v>
      </c>
      <c r="B2004" s="85" t="s">
        <v>11822</v>
      </c>
      <c r="C2004" s="118" t="s">
        <v>226</v>
      </c>
      <c r="D2004" s="85" t="s">
        <v>7885</v>
      </c>
      <c r="E2004" s="85" t="s">
        <v>12163</v>
      </c>
      <c r="F2004" s="85" t="s">
        <v>12164</v>
      </c>
      <c r="G2004" s="85" t="s">
        <v>19551</v>
      </c>
      <c r="H2004" s="85" t="s">
        <v>233</v>
      </c>
      <c r="I2004" s="85" t="s">
        <v>10414</v>
      </c>
      <c r="J2004" s="85">
        <v>144</v>
      </c>
      <c r="K2004" s="118" t="s">
        <v>12437</v>
      </c>
      <c r="L2004" s="65" t="s">
        <v>226</v>
      </c>
      <c r="M2004" s="65" t="s">
        <v>3125</v>
      </c>
      <c r="N2004" s="65" t="s">
        <v>7995</v>
      </c>
      <c r="O2004" s="125"/>
    </row>
    <row r="2005" spans="1:15" s="66" customFormat="1" ht="16.5" customHeight="1" x14ac:dyDescent="0.35">
      <c r="A2005" s="59" t="s">
        <v>11823</v>
      </c>
      <c r="B2005" s="85" t="s">
        <v>11824</v>
      </c>
      <c r="C2005" s="118" t="s">
        <v>228</v>
      </c>
      <c r="D2005" s="85" t="s">
        <v>7885</v>
      </c>
      <c r="E2005" s="85" t="s">
        <v>12165</v>
      </c>
      <c r="F2005" s="85" t="s">
        <v>12166</v>
      </c>
      <c r="G2005" s="85" t="s">
        <v>19552</v>
      </c>
      <c r="H2005" s="85" t="s">
        <v>233</v>
      </c>
      <c r="I2005" s="85" t="s">
        <v>10414</v>
      </c>
      <c r="J2005" s="85">
        <v>144</v>
      </c>
      <c r="K2005" s="118" t="s">
        <v>12437</v>
      </c>
      <c r="L2005" s="65" t="s">
        <v>228</v>
      </c>
      <c r="M2005" s="65" t="s">
        <v>3125</v>
      </c>
      <c r="N2005" s="65" t="s">
        <v>7995</v>
      </c>
      <c r="O2005" s="125"/>
    </row>
    <row r="2006" spans="1:15" s="66" customFormat="1" ht="16.5" customHeight="1" x14ac:dyDescent="0.35">
      <c r="A2006" s="59" t="s">
        <v>11681</v>
      </c>
      <c r="B2006" s="85" t="s">
        <v>11825</v>
      </c>
      <c r="C2006" s="118" t="s">
        <v>547</v>
      </c>
      <c r="D2006" s="85" t="s">
        <v>7885</v>
      </c>
      <c r="E2006" s="85" t="s">
        <v>12167</v>
      </c>
      <c r="F2006" s="85" t="s">
        <v>12168</v>
      </c>
      <c r="G2006" s="85" t="s">
        <v>19553</v>
      </c>
      <c r="H2006" s="85" t="s">
        <v>233</v>
      </c>
      <c r="I2006" s="85" t="s">
        <v>10414</v>
      </c>
      <c r="J2006" s="85">
        <v>144</v>
      </c>
      <c r="K2006" s="118" t="s">
        <v>12437</v>
      </c>
      <c r="L2006" s="65" t="s">
        <v>547</v>
      </c>
      <c r="M2006" s="65" t="s">
        <v>3125</v>
      </c>
      <c r="N2006" s="65" t="s">
        <v>7995</v>
      </c>
      <c r="O2006" s="125"/>
    </row>
    <row r="2007" spans="1:15" s="66" customFormat="1" ht="16.5" customHeight="1" x14ac:dyDescent="0.35">
      <c r="A2007" s="59" t="s">
        <v>11826</v>
      </c>
      <c r="B2007" s="85" t="s">
        <v>11827</v>
      </c>
      <c r="C2007" s="118" t="s">
        <v>4579</v>
      </c>
      <c r="D2007" s="85" t="s">
        <v>7885</v>
      </c>
      <c r="E2007" s="85" t="s">
        <v>12169</v>
      </c>
      <c r="F2007" s="85" t="s">
        <v>12170</v>
      </c>
      <c r="G2007" s="85" t="s">
        <v>19554</v>
      </c>
      <c r="H2007" s="85" t="s">
        <v>233</v>
      </c>
      <c r="I2007" s="85" t="s">
        <v>10414</v>
      </c>
      <c r="J2007" s="85">
        <v>144</v>
      </c>
      <c r="K2007" s="118" t="s">
        <v>12437</v>
      </c>
      <c r="L2007" s="65" t="s">
        <v>4579</v>
      </c>
      <c r="M2007" s="65" t="s">
        <v>3125</v>
      </c>
      <c r="N2007" s="65" t="s">
        <v>7969</v>
      </c>
      <c r="O2007" s="125"/>
    </row>
    <row r="2008" spans="1:15" s="66" customFormat="1" ht="16.5" customHeight="1" x14ac:dyDescent="0.35">
      <c r="A2008" s="59" t="s">
        <v>11828</v>
      </c>
      <c r="B2008" s="85" t="s">
        <v>11829</v>
      </c>
      <c r="C2008" s="118" t="s">
        <v>4583</v>
      </c>
      <c r="D2008" s="85" t="s">
        <v>7885</v>
      </c>
      <c r="E2008" s="85" t="s">
        <v>12171</v>
      </c>
      <c r="F2008" s="85" t="s">
        <v>12172</v>
      </c>
      <c r="G2008" s="85" t="s">
        <v>19555</v>
      </c>
      <c r="H2008" s="85" t="s">
        <v>233</v>
      </c>
      <c r="I2008" s="85" t="s">
        <v>10414</v>
      </c>
      <c r="J2008" s="85">
        <v>144</v>
      </c>
      <c r="K2008" s="118" t="s">
        <v>12437</v>
      </c>
      <c r="L2008" s="65" t="s">
        <v>4583</v>
      </c>
      <c r="M2008" s="65" t="s">
        <v>3125</v>
      </c>
      <c r="N2008" s="65" t="s">
        <v>7969</v>
      </c>
      <c r="O2008" s="125"/>
    </row>
    <row r="2009" spans="1:15" s="66" customFormat="1" ht="16.5" customHeight="1" x14ac:dyDescent="0.35">
      <c r="A2009" s="59" t="s">
        <v>11830</v>
      </c>
      <c r="B2009" s="85" t="s">
        <v>11831</v>
      </c>
      <c r="C2009" s="118" t="s">
        <v>4587</v>
      </c>
      <c r="D2009" s="85" t="s">
        <v>7885</v>
      </c>
      <c r="E2009" s="85" t="s">
        <v>12173</v>
      </c>
      <c r="F2009" s="85" t="s">
        <v>12174</v>
      </c>
      <c r="G2009" s="85" t="s">
        <v>19556</v>
      </c>
      <c r="H2009" s="85" t="s">
        <v>233</v>
      </c>
      <c r="I2009" s="85" t="s">
        <v>10414</v>
      </c>
      <c r="J2009" s="85">
        <v>144</v>
      </c>
      <c r="K2009" s="118" t="s">
        <v>12437</v>
      </c>
      <c r="L2009" s="65" t="s">
        <v>4587</v>
      </c>
      <c r="M2009" s="65" t="s">
        <v>3125</v>
      </c>
      <c r="N2009" s="65" t="s">
        <v>7969</v>
      </c>
      <c r="O2009" s="125"/>
    </row>
    <row r="2010" spans="1:15" s="66" customFormat="1" ht="16.5" customHeight="1" x14ac:dyDescent="0.35">
      <c r="A2010" s="59" t="s">
        <v>11832</v>
      </c>
      <c r="B2010" s="85" t="s">
        <v>11833</v>
      </c>
      <c r="C2010" s="118" t="s">
        <v>4591</v>
      </c>
      <c r="D2010" s="85" t="s">
        <v>7885</v>
      </c>
      <c r="E2010" s="85" t="s">
        <v>12175</v>
      </c>
      <c r="F2010" s="85" t="s">
        <v>12176</v>
      </c>
      <c r="G2010" s="85" t="s">
        <v>19557</v>
      </c>
      <c r="H2010" s="85" t="s">
        <v>233</v>
      </c>
      <c r="I2010" s="85" t="s">
        <v>10414</v>
      </c>
      <c r="J2010" s="85">
        <v>144</v>
      </c>
      <c r="K2010" s="118" t="s">
        <v>12437</v>
      </c>
      <c r="L2010" s="65" t="s">
        <v>4591</v>
      </c>
      <c r="M2010" s="65" t="s">
        <v>3125</v>
      </c>
      <c r="N2010" s="65" t="s">
        <v>7969</v>
      </c>
      <c r="O2010" s="125"/>
    </row>
    <row r="2011" spans="1:15" s="66" customFormat="1" ht="16.5" customHeight="1" x14ac:dyDescent="0.35">
      <c r="A2011" s="59" t="s">
        <v>11834</v>
      </c>
      <c r="B2011" s="85" t="s">
        <v>4273</v>
      </c>
      <c r="C2011" s="118" t="s">
        <v>4579</v>
      </c>
      <c r="D2011" s="85" t="s">
        <v>3086</v>
      </c>
      <c r="E2011" s="85" t="s">
        <v>12177</v>
      </c>
      <c r="F2011" s="85" t="s">
        <v>12178</v>
      </c>
      <c r="G2011" s="85" t="s">
        <v>19558</v>
      </c>
      <c r="H2011" s="85" t="s">
        <v>233</v>
      </c>
      <c r="I2011" s="85" t="s">
        <v>10414</v>
      </c>
      <c r="J2011" s="85">
        <v>144</v>
      </c>
      <c r="K2011" s="118" t="s">
        <v>12474</v>
      </c>
      <c r="L2011" s="65" t="s">
        <v>4579</v>
      </c>
      <c r="M2011" s="65" t="s">
        <v>3125</v>
      </c>
      <c r="N2011" s="65" t="s">
        <v>4272</v>
      </c>
      <c r="O2011" s="125"/>
    </row>
    <row r="2012" spans="1:15" s="66" customFormat="1" ht="16.5" customHeight="1" x14ac:dyDescent="0.35">
      <c r="A2012" s="59" t="s">
        <v>11835</v>
      </c>
      <c r="B2012" s="85" t="s">
        <v>4277</v>
      </c>
      <c r="C2012" s="118" t="s">
        <v>4583</v>
      </c>
      <c r="D2012" s="85" t="s">
        <v>3086</v>
      </c>
      <c r="E2012" s="85" t="s">
        <v>12179</v>
      </c>
      <c r="F2012" s="85" t="s">
        <v>12180</v>
      </c>
      <c r="G2012" s="85" t="s">
        <v>19559</v>
      </c>
      <c r="H2012" s="85" t="s">
        <v>233</v>
      </c>
      <c r="I2012" s="85" t="s">
        <v>10414</v>
      </c>
      <c r="J2012" s="85">
        <v>144</v>
      </c>
      <c r="K2012" s="118" t="s">
        <v>12474</v>
      </c>
      <c r="L2012" s="65" t="s">
        <v>4583</v>
      </c>
      <c r="M2012" s="65" t="s">
        <v>3125</v>
      </c>
      <c r="N2012" s="65" t="s">
        <v>4272</v>
      </c>
      <c r="O2012" s="125"/>
    </row>
    <row r="2013" spans="1:15" s="66" customFormat="1" ht="16.5" customHeight="1" x14ac:dyDescent="0.35">
      <c r="A2013" s="59" t="s">
        <v>11836</v>
      </c>
      <c r="B2013" s="85" t="s">
        <v>4281</v>
      </c>
      <c r="C2013" s="118" t="s">
        <v>4587</v>
      </c>
      <c r="D2013" s="85" t="s">
        <v>3086</v>
      </c>
      <c r="E2013" s="85" t="s">
        <v>12181</v>
      </c>
      <c r="F2013" s="85" t="s">
        <v>12182</v>
      </c>
      <c r="G2013" s="85" t="s">
        <v>19560</v>
      </c>
      <c r="H2013" s="85" t="s">
        <v>233</v>
      </c>
      <c r="I2013" s="85" t="s">
        <v>10414</v>
      </c>
      <c r="J2013" s="85">
        <v>144</v>
      </c>
      <c r="K2013" s="118" t="s">
        <v>12474</v>
      </c>
      <c r="L2013" s="65" t="s">
        <v>4587</v>
      </c>
      <c r="M2013" s="65" t="s">
        <v>3125</v>
      </c>
      <c r="N2013" s="65" t="s">
        <v>4272</v>
      </c>
      <c r="O2013" s="125"/>
    </row>
    <row r="2014" spans="1:15" s="66" customFormat="1" ht="16.5" customHeight="1" x14ac:dyDescent="0.35">
      <c r="A2014" s="59" t="s">
        <v>11837</v>
      </c>
      <c r="B2014" s="85" t="s">
        <v>4285</v>
      </c>
      <c r="C2014" s="118" t="s">
        <v>4591</v>
      </c>
      <c r="D2014" s="85" t="s">
        <v>3086</v>
      </c>
      <c r="E2014" s="85" t="s">
        <v>12183</v>
      </c>
      <c r="F2014" s="85" t="s">
        <v>12184</v>
      </c>
      <c r="G2014" s="85" t="s">
        <v>19561</v>
      </c>
      <c r="H2014" s="85" t="s">
        <v>233</v>
      </c>
      <c r="I2014" s="85" t="s">
        <v>10414</v>
      </c>
      <c r="J2014" s="85">
        <v>144</v>
      </c>
      <c r="K2014" s="118" t="s">
        <v>12474</v>
      </c>
      <c r="L2014" s="65" t="s">
        <v>4591</v>
      </c>
      <c r="M2014" s="65" t="s">
        <v>3125</v>
      </c>
      <c r="N2014" s="65" t="s">
        <v>4272</v>
      </c>
      <c r="O2014" s="125"/>
    </row>
    <row r="2015" spans="1:15" s="66" customFormat="1" ht="16.5" customHeight="1" x14ac:dyDescent="0.35">
      <c r="A2015" s="59" t="s">
        <v>11838</v>
      </c>
      <c r="B2015" s="85" t="s">
        <v>11839</v>
      </c>
      <c r="C2015" s="118" t="s">
        <v>223</v>
      </c>
      <c r="D2015" s="85" t="s">
        <v>7885</v>
      </c>
      <c r="E2015" s="85" t="s">
        <v>12185</v>
      </c>
      <c r="F2015" s="85" t="s">
        <v>12186</v>
      </c>
      <c r="G2015" s="85" t="s">
        <v>19562</v>
      </c>
      <c r="H2015" s="85" t="s">
        <v>233</v>
      </c>
      <c r="I2015" s="85" t="s">
        <v>10414</v>
      </c>
      <c r="J2015" s="85">
        <v>144</v>
      </c>
      <c r="K2015" s="118" t="s">
        <v>12475</v>
      </c>
      <c r="L2015" s="65" t="s">
        <v>223</v>
      </c>
      <c r="M2015" s="65" t="s">
        <v>3125</v>
      </c>
      <c r="N2015" s="65" t="s">
        <v>4531</v>
      </c>
      <c r="O2015" s="125"/>
    </row>
    <row r="2016" spans="1:15" s="66" customFormat="1" ht="16.5" customHeight="1" x14ac:dyDescent="0.35">
      <c r="A2016" s="59" t="s">
        <v>11840</v>
      </c>
      <c r="B2016" s="85" t="s">
        <v>11841</v>
      </c>
      <c r="C2016" s="118" t="s">
        <v>226</v>
      </c>
      <c r="D2016" s="85" t="s">
        <v>7885</v>
      </c>
      <c r="E2016" s="85" t="s">
        <v>12187</v>
      </c>
      <c r="F2016" s="85" t="s">
        <v>12188</v>
      </c>
      <c r="G2016" s="85" t="s">
        <v>19563</v>
      </c>
      <c r="H2016" s="85" t="s">
        <v>233</v>
      </c>
      <c r="I2016" s="85" t="s">
        <v>10414</v>
      </c>
      <c r="J2016" s="85">
        <v>144</v>
      </c>
      <c r="K2016" s="118" t="s">
        <v>12475</v>
      </c>
      <c r="L2016" s="65" t="s">
        <v>226</v>
      </c>
      <c r="M2016" s="65" t="s">
        <v>3125</v>
      </c>
      <c r="N2016" s="65" t="s">
        <v>4531</v>
      </c>
      <c r="O2016" s="125"/>
    </row>
    <row r="2017" spans="1:15" s="66" customFormat="1" ht="16.5" customHeight="1" x14ac:dyDescent="0.35">
      <c r="A2017" s="59" t="s">
        <v>11842</v>
      </c>
      <c r="B2017" s="85" t="s">
        <v>11843</v>
      </c>
      <c r="C2017" s="118" t="s">
        <v>228</v>
      </c>
      <c r="D2017" s="85" t="s">
        <v>7885</v>
      </c>
      <c r="E2017" s="85" t="s">
        <v>12189</v>
      </c>
      <c r="F2017" s="85" t="s">
        <v>12190</v>
      </c>
      <c r="G2017" s="85" t="s">
        <v>19564</v>
      </c>
      <c r="H2017" s="85" t="s">
        <v>233</v>
      </c>
      <c r="I2017" s="85" t="s">
        <v>10414</v>
      </c>
      <c r="J2017" s="85">
        <v>144</v>
      </c>
      <c r="K2017" s="118" t="s">
        <v>12475</v>
      </c>
      <c r="L2017" s="65" t="s">
        <v>228</v>
      </c>
      <c r="M2017" s="65" t="s">
        <v>3125</v>
      </c>
      <c r="N2017" s="65" t="s">
        <v>4531</v>
      </c>
      <c r="O2017" s="125"/>
    </row>
    <row r="2018" spans="1:15" s="66" customFormat="1" ht="16.5" customHeight="1" x14ac:dyDescent="0.35">
      <c r="A2018" s="59" t="s">
        <v>11844</v>
      </c>
      <c r="B2018" s="85" t="s">
        <v>11845</v>
      </c>
      <c r="C2018" s="118" t="s">
        <v>547</v>
      </c>
      <c r="D2018" s="85" t="s">
        <v>7885</v>
      </c>
      <c r="E2018" s="85" t="s">
        <v>12191</v>
      </c>
      <c r="F2018" s="85" t="s">
        <v>12192</v>
      </c>
      <c r="G2018" s="85" t="s">
        <v>19565</v>
      </c>
      <c r="H2018" s="85" t="s">
        <v>233</v>
      </c>
      <c r="I2018" s="85" t="s">
        <v>10414</v>
      </c>
      <c r="J2018" s="85">
        <v>144</v>
      </c>
      <c r="K2018" s="118" t="s">
        <v>12475</v>
      </c>
      <c r="L2018" s="65" t="s">
        <v>547</v>
      </c>
      <c r="M2018" s="65" t="s">
        <v>3125</v>
      </c>
      <c r="N2018" s="65" t="s">
        <v>4531</v>
      </c>
      <c r="O2018" s="125"/>
    </row>
    <row r="2019" spans="1:15" s="66" customFormat="1" ht="16.5" customHeight="1" x14ac:dyDescent="0.35">
      <c r="A2019" s="59" t="s">
        <v>11846</v>
      </c>
      <c r="B2019" s="85" t="s">
        <v>11847</v>
      </c>
      <c r="C2019" s="118" t="s">
        <v>225</v>
      </c>
      <c r="D2019" s="85" t="s">
        <v>3086</v>
      </c>
      <c r="E2019" s="85" t="s">
        <v>12193</v>
      </c>
      <c r="F2019" s="85" t="s">
        <v>12194</v>
      </c>
      <c r="G2019" s="85" t="s">
        <v>19566</v>
      </c>
      <c r="H2019" s="85" t="s">
        <v>233</v>
      </c>
      <c r="I2019" s="85" t="s">
        <v>10414</v>
      </c>
      <c r="J2019" s="85">
        <v>144</v>
      </c>
      <c r="K2019" s="118" t="s">
        <v>12437</v>
      </c>
      <c r="L2019" s="65" t="s">
        <v>225</v>
      </c>
      <c r="M2019" s="65" t="s">
        <v>3125</v>
      </c>
      <c r="N2019" s="65" t="s">
        <v>7946</v>
      </c>
      <c r="O2019" s="125"/>
    </row>
    <row r="2020" spans="1:15" s="66" customFormat="1" ht="16.5" customHeight="1" x14ac:dyDescent="0.35">
      <c r="A2020" s="59" t="s">
        <v>11848</v>
      </c>
      <c r="B2020" s="85" t="s">
        <v>11849</v>
      </c>
      <c r="C2020" s="118" t="s">
        <v>227</v>
      </c>
      <c r="D2020" s="85" t="s">
        <v>3086</v>
      </c>
      <c r="E2020" s="85" t="s">
        <v>12195</v>
      </c>
      <c r="F2020" s="85" t="s">
        <v>12196</v>
      </c>
      <c r="G2020" s="85" t="s">
        <v>19567</v>
      </c>
      <c r="H2020" s="85" t="s">
        <v>233</v>
      </c>
      <c r="I2020" s="85" t="s">
        <v>10414</v>
      </c>
      <c r="J2020" s="85">
        <v>144</v>
      </c>
      <c r="K2020" s="118" t="s">
        <v>12437</v>
      </c>
      <c r="L2020" s="65" t="s">
        <v>227</v>
      </c>
      <c r="M2020" s="65" t="s">
        <v>3125</v>
      </c>
      <c r="N2020" s="65" t="s">
        <v>7946</v>
      </c>
      <c r="O2020" s="125"/>
    </row>
    <row r="2021" spans="1:15" s="66" customFormat="1" ht="16.5" customHeight="1" x14ac:dyDescent="0.35">
      <c r="A2021" s="59" t="s">
        <v>11850</v>
      </c>
      <c r="B2021" s="85" t="s">
        <v>11851</v>
      </c>
      <c r="C2021" s="118" t="s">
        <v>229</v>
      </c>
      <c r="D2021" s="85" t="s">
        <v>3086</v>
      </c>
      <c r="E2021" s="85" t="s">
        <v>12197</v>
      </c>
      <c r="F2021" s="85" t="s">
        <v>12198</v>
      </c>
      <c r="G2021" s="85" t="s">
        <v>19568</v>
      </c>
      <c r="H2021" s="85" t="s">
        <v>233</v>
      </c>
      <c r="I2021" s="85" t="s">
        <v>10414</v>
      </c>
      <c r="J2021" s="85">
        <v>144</v>
      </c>
      <c r="K2021" s="118" t="s">
        <v>12437</v>
      </c>
      <c r="L2021" s="65" t="s">
        <v>229</v>
      </c>
      <c r="M2021" s="65" t="s">
        <v>3125</v>
      </c>
      <c r="N2021" s="65" t="s">
        <v>7946</v>
      </c>
      <c r="O2021" s="125"/>
    </row>
    <row r="2022" spans="1:15" s="66" customFormat="1" ht="16.5" customHeight="1" x14ac:dyDescent="0.35">
      <c r="A2022" s="59" t="s">
        <v>11852</v>
      </c>
      <c r="B2022" s="85" t="s">
        <v>11853</v>
      </c>
      <c r="C2022" s="118" t="s">
        <v>245</v>
      </c>
      <c r="D2022" s="85" t="s">
        <v>3086</v>
      </c>
      <c r="E2022" s="85" t="s">
        <v>12199</v>
      </c>
      <c r="F2022" s="85" t="s">
        <v>12200</v>
      </c>
      <c r="G2022" s="85" t="s">
        <v>19569</v>
      </c>
      <c r="H2022" s="85" t="s">
        <v>233</v>
      </c>
      <c r="I2022" s="85" t="s">
        <v>10414</v>
      </c>
      <c r="J2022" s="85">
        <v>144</v>
      </c>
      <c r="K2022" s="118" t="s">
        <v>12437</v>
      </c>
      <c r="L2022" s="65" t="s">
        <v>245</v>
      </c>
      <c r="M2022" s="65" t="s">
        <v>3125</v>
      </c>
      <c r="N2022" s="65" t="s">
        <v>7946</v>
      </c>
      <c r="O2022" s="125"/>
    </row>
    <row r="2023" spans="1:15" s="66" customFormat="1" ht="16.5" customHeight="1" x14ac:dyDescent="0.35">
      <c r="A2023" s="59" t="s">
        <v>11854</v>
      </c>
      <c r="B2023" s="85" t="s">
        <v>11855</v>
      </c>
      <c r="C2023" s="118" t="s">
        <v>2810</v>
      </c>
      <c r="D2023" s="85" t="s">
        <v>3086</v>
      </c>
      <c r="E2023" s="85" t="s">
        <v>12201</v>
      </c>
      <c r="F2023" s="85" t="s">
        <v>12202</v>
      </c>
      <c r="G2023" s="85" t="s">
        <v>19570</v>
      </c>
      <c r="H2023" s="85" t="s">
        <v>233</v>
      </c>
      <c r="I2023" s="85" t="s">
        <v>10414</v>
      </c>
      <c r="J2023" s="85">
        <v>144</v>
      </c>
      <c r="K2023" s="118" t="s">
        <v>12476</v>
      </c>
      <c r="L2023" s="65" t="s">
        <v>2810</v>
      </c>
      <c r="M2023" s="65" t="s">
        <v>3125</v>
      </c>
      <c r="N2023" s="65" t="s">
        <v>7982</v>
      </c>
      <c r="O2023" s="125"/>
    </row>
    <row r="2024" spans="1:15" s="66" customFormat="1" ht="16.5" customHeight="1" x14ac:dyDescent="0.35">
      <c r="A2024" s="59" t="s">
        <v>11856</v>
      </c>
      <c r="B2024" s="85" t="s">
        <v>11857</v>
      </c>
      <c r="C2024" s="118" t="s">
        <v>4276</v>
      </c>
      <c r="D2024" s="85" t="s">
        <v>3086</v>
      </c>
      <c r="E2024" s="85" t="s">
        <v>12203</v>
      </c>
      <c r="F2024" s="85" t="s">
        <v>12204</v>
      </c>
      <c r="G2024" s="85" t="s">
        <v>19571</v>
      </c>
      <c r="H2024" s="85" t="s">
        <v>233</v>
      </c>
      <c r="I2024" s="85" t="s">
        <v>10414</v>
      </c>
      <c r="J2024" s="85">
        <v>144</v>
      </c>
      <c r="K2024" s="118" t="s">
        <v>12476</v>
      </c>
      <c r="L2024" s="65" t="s">
        <v>4276</v>
      </c>
      <c r="M2024" s="65" t="s">
        <v>3125</v>
      </c>
      <c r="N2024" s="65" t="s">
        <v>7982</v>
      </c>
      <c r="O2024" s="125"/>
    </row>
    <row r="2025" spans="1:15" s="66" customFormat="1" ht="16.5" customHeight="1" x14ac:dyDescent="0.35">
      <c r="A2025" s="59" t="s">
        <v>11858</v>
      </c>
      <c r="B2025" s="85" t="s">
        <v>11859</v>
      </c>
      <c r="C2025" s="118" t="s">
        <v>4280</v>
      </c>
      <c r="D2025" s="85" t="s">
        <v>3086</v>
      </c>
      <c r="E2025" s="85" t="s">
        <v>12205</v>
      </c>
      <c r="F2025" s="85" t="s">
        <v>12206</v>
      </c>
      <c r="G2025" s="85" t="s">
        <v>19572</v>
      </c>
      <c r="H2025" s="85" t="s">
        <v>233</v>
      </c>
      <c r="I2025" s="85" t="s">
        <v>10414</v>
      </c>
      <c r="J2025" s="85">
        <v>144</v>
      </c>
      <c r="K2025" s="118" t="s">
        <v>12477</v>
      </c>
      <c r="L2025" s="65" t="s">
        <v>4280</v>
      </c>
      <c r="M2025" s="65" t="s">
        <v>3125</v>
      </c>
      <c r="N2025" s="65" t="s">
        <v>7982</v>
      </c>
      <c r="O2025" s="125"/>
    </row>
    <row r="2026" spans="1:15" s="66" customFormat="1" ht="16.5" customHeight="1" x14ac:dyDescent="0.35">
      <c r="A2026" s="59" t="s">
        <v>11860</v>
      </c>
      <c r="B2026" s="85" t="s">
        <v>11861</v>
      </c>
      <c r="C2026" s="118" t="s">
        <v>4284</v>
      </c>
      <c r="D2026" s="85" t="s">
        <v>3086</v>
      </c>
      <c r="E2026" s="85" t="s">
        <v>12207</v>
      </c>
      <c r="F2026" s="85" t="s">
        <v>12208</v>
      </c>
      <c r="G2026" s="85" t="s">
        <v>19573</v>
      </c>
      <c r="H2026" s="85" t="s">
        <v>233</v>
      </c>
      <c r="I2026" s="85" t="s">
        <v>10414</v>
      </c>
      <c r="J2026" s="85">
        <v>144</v>
      </c>
      <c r="K2026" s="118" t="s">
        <v>12476</v>
      </c>
      <c r="L2026" s="65" t="s">
        <v>4284</v>
      </c>
      <c r="M2026" s="65" t="s">
        <v>3125</v>
      </c>
      <c r="N2026" s="65" t="s">
        <v>7982</v>
      </c>
      <c r="O2026" s="125"/>
    </row>
    <row r="2027" spans="1:15" s="66" customFormat="1" ht="16.5" customHeight="1" x14ac:dyDescent="0.35">
      <c r="A2027" s="59" t="s">
        <v>11180</v>
      </c>
      <c r="B2027" s="85" t="s">
        <v>8354</v>
      </c>
      <c r="C2027" s="118" t="s">
        <v>223</v>
      </c>
      <c r="D2027" s="85" t="s">
        <v>7885</v>
      </c>
      <c r="E2027" s="85" t="s">
        <v>8356</v>
      </c>
      <c r="F2027" s="85" t="s">
        <v>8355</v>
      </c>
      <c r="G2027" s="85" t="s">
        <v>19574</v>
      </c>
      <c r="H2027" s="85" t="s">
        <v>233</v>
      </c>
      <c r="I2027" s="85" t="s">
        <v>10414</v>
      </c>
      <c r="J2027" s="85">
        <v>144</v>
      </c>
      <c r="K2027" s="118" t="s">
        <v>6971</v>
      </c>
      <c r="L2027" s="65" t="s">
        <v>223</v>
      </c>
      <c r="M2027" s="65" t="s">
        <v>3125</v>
      </c>
      <c r="N2027" s="65" t="s">
        <v>12774</v>
      </c>
      <c r="O2027" s="125"/>
    </row>
    <row r="2028" spans="1:15" s="66" customFormat="1" ht="16.5" customHeight="1" x14ac:dyDescent="0.35">
      <c r="A2028" s="59" t="s">
        <v>11184</v>
      </c>
      <c r="B2028" s="85" t="s">
        <v>8366</v>
      </c>
      <c r="C2028" s="118" t="s">
        <v>223</v>
      </c>
      <c r="D2028" s="85" t="s">
        <v>7885</v>
      </c>
      <c r="E2028" s="85" t="s">
        <v>8368</v>
      </c>
      <c r="F2028" s="85" t="s">
        <v>8367</v>
      </c>
      <c r="G2028" s="85" t="s">
        <v>19575</v>
      </c>
      <c r="H2028" s="85" t="s">
        <v>233</v>
      </c>
      <c r="I2028" s="85" t="s">
        <v>10414</v>
      </c>
      <c r="J2028" s="85">
        <v>144</v>
      </c>
      <c r="K2028" s="118" t="s">
        <v>12545</v>
      </c>
      <c r="L2028" s="65" t="s">
        <v>223</v>
      </c>
      <c r="M2028" s="65" t="s">
        <v>3125</v>
      </c>
      <c r="N2028" s="65" t="s">
        <v>12774</v>
      </c>
      <c r="O2028" s="125"/>
    </row>
    <row r="2029" spans="1:15" s="66" customFormat="1" ht="16.5" customHeight="1" x14ac:dyDescent="0.35">
      <c r="A2029" s="59" t="s">
        <v>11181</v>
      </c>
      <c r="B2029" s="85" t="s">
        <v>8357</v>
      </c>
      <c r="C2029" s="118" t="s">
        <v>226</v>
      </c>
      <c r="D2029" s="85" t="s">
        <v>7885</v>
      </c>
      <c r="E2029" s="85" t="s">
        <v>8359</v>
      </c>
      <c r="F2029" s="85" t="s">
        <v>8358</v>
      </c>
      <c r="G2029" s="85" t="s">
        <v>19576</v>
      </c>
      <c r="H2029" s="85" t="s">
        <v>233</v>
      </c>
      <c r="I2029" s="85" t="s">
        <v>10414</v>
      </c>
      <c r="J2029" s="85">
        <v>144</v>
      </c>
      <c r="K2029" s="118" t="s">
        <v>6971</v>
      </c>
      <c r="L2029" s="65" t="s">
        <v>226</v>
      </c>
      <c r="M2029" s="65" t="s">
        <v>3125</v>
      </c>
      <c r="N2029" s="65" t="s">
        <v>12774</v>
      </c>
      <c r="O2029" s="125"/>
    </row>
    <row r="2030" spans="1:15" s="66" customFormat="1" ht="16.5" customHeight="1" x14ac:dyDescent="0.35">
      <c r="A2030" s="59" t="s">
        <v>11185</v>
      </c>
      <c r="B2030" s="85" t="s">
        <v>8369</v>
      </c>
      <c r="C2030" s="118" t="s">
        <v>226</v>
      </c>
      <c r="D2030" s="85" t="s">
        <v>7885</v>
      </c>
      <c r="E2030" s="85" t="s">
        <v>8371</v>
      </c>
      <c r="F2030" s="85" t="s">
        <v>8370</v>
      </c>
      <c r="G2030" s="85" t="s">
        <v>19577</v>
      </c>
      <c r="H2030" s="85" t="s">
        <v>233</v>
      </c>
      <c r="I2030" s="85" t="s">
        <v>10414</v>
      </c>
      <c r="J2030" s="85">
        <v>144</v>
      </c>
      <c r="K2030" s="118" t="s">
        <v>12546</v>
      </c>
      <c r="L2030" s="65" t="s">
        <v>226</v>
      </c>
      <c r="M2030" s="65" t="s">
        <v>3125</v>
      </c>
      <c r="N2030" s="65" t="s">
        <v>12774</v>
      </c>
      <c r="O2030" s="125"/>
    </row>
    <row r="2031" spans="1:15" s="66" customFormat="1" ht="16.5" customHeight="1" x14ac:dyDescent="0.35">
      <c r="A2031" s="59" t="s">
        <v>11182</v>
      </c>
      <c r="B2031" s="85" t="s">
        <v>8360</v>
      </c>
      <c r="C2031" s="118" t="s">
        <v>228</v>
      </c>
      <c r="D2031" s="85" t="s">
        <v>7885</v>
      </c>
      <c r="E2031" s="85" t="s">
        <v>8362</v>
      </c>
      <c r="F2031" s="85" t="s">
        <v>8361</v>
      </c>
      <c r="G2031" s="85" t="s">
        <v>19578</v>
      </c>
      <c r="H2031" s="85" t="s">
        <v>233</v>
      </c>
      <c r="I2031" s="85" t="s">
        <v>10414</v>
      </c>
      <c r="J2031" s="85">
        <v>144</v>
      </c>
      <c r="K2031" s="118" t="s">
        <v>6971</v>
      </c>
      <c r="L2031" s="65" t="s">
        <v>228</v>
      </c>
      <c r="M2031" s="65" t="s">
        <v>3125</v>
      </c>
      <c r="N2031" s="65" t="s">
        <v>12774</v>
      </c>
      <c r="O2031" s="125"/>
    </row>
    <row r="2032" spans="1:15" s="66" customFormat="1" ht="16.5" customHeight="1" x14ac:dyDescent="0.35">
      <c r="A2032" s="59" t="s">
        <v>11186</v>
      </c>
      <c r="B2032" s="85" t="s">
        <v>8372</v>
      </c>
      <c r="C2032" s="118" t="s">
        <v>228</v>
      </c>
      <c r="D2032" s="85" t="s">
        <v>7885</v>
      </c>
      <c r="E2032" s="85" t="s">
        <v>8374</v>
      </c>
      <c r="F2032" s="85" t="s">
        <v>8373</v>
      </c>
      <c r="G2032" s="85" t="s">
        <v>19579</v>
      </c>
      <c r="H2032" s="85" t="s">
        <v>233</v>
      </c>
      <c r="I2032" s="85" t="s">
        <v>10414</v>
      </c>
      <c r="J2032" s="85">
        <v>144</v>
      </c>
      <c r="K2032" s="118" t="s">
        <v>12546</v>
      </c>
      <c r="L2032" s="65" t="s">
        <v>228</v>
      </c>
      <c r="M2032" s="65" t="s">
        <v>3125</v>
      </c>
      <c r="N2032" s="65" t="s">
        <v>12774</v>
      </c>
      <c r="O2032" s="125"/>
    </row>
    <row r="2033" spans="1:15" s="66" customFormat="1" ht="16.5" customHeight="1" x14ac:dyDescent="0.35">
      <c r="A2033" s="59" t="s">
        <v>11183</v>
      </c>
      <c r="B2033" s="85" t="s">
        <v>8363</v>
      </c>
      <c r="C2033" s="118" t="s">
        <v>547</v>
      </c>
      <c r="D2033" s="85" t="s">
        <v>7885</v>
      </c>
      <c r="E2033" s="85" t="s">
        <v>8365</v>
      </c>
      <c r="F2033" s="85" t="s">
        <v>8364</v>
      </c>
      <c r="G2033" s="85" t="s">
        <v>19580</v>
      </c>
      <c r="H2033" s="85" t="s">
        <v>233</v>
      </c>
      <c r="I2033" s="85" t="s">
        <v>10414</v>
      </c>
      <c r="J2033" s="85">
        <v>144</v>
      </c>
      <c r="K2033" s="118" t="s">
        <v>6971</v>
      </c>
      <c r="L2033" s="65" t="s">
        <v>547</v>
      </c>
      <c r="M2033" s="65" t="s">
        <v>3125</v>
      </c>
      <c r="N2033" s="65" t="s">
        <v>12774</v>
      </c>
      <c r="O2033" s="125"/>
    </row>
    <row r="2034" spans="1:15" s="66" customFormat="1" ht="16.5" customHeight="1" x14ac:dyDescent="0.35">
      <c r="A2034" s="59" t="s">
        <v>11187</v>
      </c>
      <c r="B2034" s="85" t="s">
        <v>8375</v>
      </c>
      <c r="C2034" s="118" t="s">
        <v>547</v>
      </c>
      <c r="D2034" s="85" t="s">
        <v>7885</v>
      </c>
      <c r="E2034" s="85" t="s">
        <v>8377</v>
      </c>
      <c r="F2034" s="85" t="s">
        <v>8376</v>
      </c>
      <c r="G2034" s="85" t="s">
        <v>19581</v>
      </c>
      <c r="H2034" s="85" t="s">
        <v>233</v>
      </c>
      <c r="I2034" s="85" t="s">
        <v>10414</v>
      </c>
      <c r="J2034" s="85">
        <v>144</v>
      </c>
      <c r="K2034" s="118" t="s">
        <v>12546</v>
      </c>
      <c r="L2034" s="65" t="s">
        <v>547</v>
      </c>
      <c r="M2034" s="65" t="s">
        <v>3125</v>
      </c>
      <c r="N2034" s="65" t="s">
        <v>12774</v>
      </c>
      <c r="O2034" s="125"/>
    </row>
    <row r="2035" spans="1:15" s="66" customFormat="1" ht="16.5" customHeight="1" x14ac:dyDescent="0.35">
      <c r="A2035" s="59" t="s">
        <v>11862</v>
      </c>
      <c r="B2035" s="85" t="s">
        <v>4580</v>
      </c>
      <c r="C2035" s="118" t="s">
        <v>4579</v>
      </c>
      <c r="D2035" s="85" t="s">
        <v>3086</v>
      </c>
      <c r="E2035" s="85" t="s">
        <v>12209</v>
      </c>
      <c r="F2035" s="85" t="s">
        <v>12210</v>
      </c>
      <c r="G2035" s="85" t="s">
        <v>19582</v>
      </c>
      <c r="H2035" s="85" t="s">
        <v>233</v>
      </c>
      <c r="I2035" s="85" t="s">
        <v>10414</v>
      </c>
      <c r="J2035" s="85">
        <v>144</v>
      </c>
      <c r="K2035" s="118" t="s">
        <v>12437</v>
      </c>
      <c r="L2035" s="65" t="s">
        <v>4579</v>
      </c>
      <c r="M2035" s="65" t="s">
        <v>3125</v>
      </c>
      <c r="N2035" s="65" t="s">
        <v>4578</v>
      </c>
      <c r="O2035" s="125"/>
    </row>
    <row r="2036" spans="1:15" s="66" customFormat="1" ht="16.5" customHeight="1" x14ac:dyDescent="0.35">
      <c r="A2036" s="59" t="s">
        <v>11863</v>
      </c>
      <c r="B2036" s="85" t="s">
        <v>4584</v>
      </c>
      <c r="C2036" s="118" t="s">
        <v>4583</v>
      </c>
      <c r="D2036" s="85" t="s">
        <v>3086</v>
      </c>
      <c r="E2036" s="85" t="s">
        <v>12211</v>
      </c>
      <c r="F2036" s="85" t="s">
        <v>12212</v>
      </c>
      <c r="G2036" s="85" t="s">
        <v>19583</v>
      </c>
      <c r="H2036" s="85" t="s">
        <v>233</v>
      </c>
      <c r="I2036" s="85" t="s">
        <v>10414</v>
      </c>
      <c r="J2036" s="85">
        <v>144</v>
      </c>
      <c r="K2036" s="118" t="s">
        <v>12437</v>
      </c>
      <c r="L2036" s="65" t="s">
        <v>4583</v>
      </c>
      <c r="M2036" s="65" t="s">
        <v>3125</v>
      </c>
      <c r="N2036" s="65" t="s">
        <v>4578</v>
      </c>
      <c r="O2036" s="125"/>
    </row>
    <row r="2037" spans="1:15" s="66" customFormat="1" ht="16.5" customHeight="1" x14ac:dyDescent="0.35">
      <c r="A2037" s="59" t="s">
        <v>11864</v>
      </c>
      <c r="B2037" s="85" t="s">
        <v>4588</v>
      </c>
      <c r="C2037" s="118" t="s">
        <v>4587</v>
      </c>
      <c r="D2037" s="85" t="s">
        <v>3086</v>
      </c>
      <c r="E2037" s="85" t="s">
        <v>12213</v>
      </c>
      <c r="F2037" s="85" t="s">
        <v>12214</v>
      </c>
      <c r="G2037" s="85" t="s">
        <v>19584</v>
      </c>
      <c r="H2037" s="85" t="s">
        <v>233</v>
      </c>
      <c r="I2037" s="85" t="s">
        <v>10414</v>
      </c>
      <c r="J2037" s="85">
        <v>144</v>
      </c>
      <c r="K2037" s="118" t="s">
        <v>12437</v>
      </c>
      <c r="L2037" s="65" t="s">
        <v>4587</v>
      </c>
      <c r="M2037" s="65" t="s">
        <v>3125</v>
      </c>
      <c r="N2037" s="65" t="s">
        <v>4578</v>
      </c>
      <c r="O2037" s="125"/>
    </row>
    <row r="2038" spans="1:15" s="66" customFormat="1" ht="16.5" customHeight="1" x14ac:dyDescent="0.35">
      <c r="A2038" s="59" t="s">
        <v>11865</v>
      </c>
      <c r="B2038" s="85" t="s">
        <v>4592</v>
      </c>
      <c r="C2038" s="118" t="s">
        <v>4591</v>
      </c>
      <c r="D2038" s="85" t="s">
        <v>3086</v>
      </c>
      <c r="E2038" s="85" t="s">
        <v>12215</v>
      </c>
      <c r="F2038" s="85" t="s">
        <v>12216</v>
      </c>
      <c r="G2038" s="85" t="s">
        <v>19585</v>
      </c>
      <c r="H2038" s="85" t="s">
        <v>233</v>
      </c>
      <c r="I2038" s="85" t="s">
        <v>10414</v>
      </c>
      <c r="J2038" s="85">
        <v>144</v>
      </c>
      <c r="K2038" s="118" t="s">
        <v>12437</v>
      </c>
      <c r="L2038" s="65" t="s">
        <v>4591</v>
      </c>
      <c r="M2038" s="65" t="s">
        <v>3125</v>
      </c>
      <c r="N2038" s="65" t="s">
        <v>4578</v>
      </c>
      <c r="O2038" s="125"/>
    </row>
    <row r="2039" spans="1:15" s="66" customFormat="1" ht="16.5" customHeight="1" x14ac:dyDescent="0.35">
      <c r="A2039" s="59" t="s">
        <v>11866</v>
      </c>
      <c r="B2039" s="85" t="s">
        <v>11867</v>
      </c>
      <c r="C2039" s="118" t="s">
        <v>2810</v>
      </c>
      <c r="D2039" s="85" t="s">
        <v>7885</v>
      </c>
      <c r="E2039" s="85" t="s">
        <v>12217</v>
      </c>
      <c r="F2039" s="85" t="s">
        <v>12218</v>
      </c>
      <c r="G2039" s="85" t="s">
        <v>19586</v>
      </c>
      <c r="H2039" s="85" t="s">
        <v>233</v>
      </c>
      <c r="I2039" s="85" t="s">
        <v>10414</v>
      </c>
      <c r="J2039" s="85">
        <v>144</v>
      </c>
      <c r="K2039" s="118" t="s">
        <v>12414</v>
      </c>
      <c r="L2039" s="65" t="s">
        <v>2810</v>
      </c>
      <c r="M2039" s="65" t="s">
        <v>3125</v>
      </c>
      <c r="N2039" s="65" t="s">
        <v>4953</v>
      </c>
      <c r="O2039" s="125"/>
    </row>
    <row r="2040" spans="1:15" s="66" customFormat="1" ht="16.5" customHeight="1" x14ac:dyDescent="0.35">
      <c r="A2040" s="59" t="s">
        <v>11868</v>
      </c>
      <c r="B2040" s="85" t="s">
        <v>11869</v>
      </c>
      <c r="C2040" s="118" t="s">
        <v>4276</v>
      </c>
      <c r="D2040" s="85" t="s">
        <v>7885</v>
      </c>
      <c r="E2040" s="85" t="s">
        <v>12219</v>
      </c>
      <c r="F2040" s="85" t="s">
        <v>12220</v>
      </c>
      <c r="G2040" s="85" t="s">
        <v>19587</v>
      </c>
      <c r="H2040" s="85" t="s">
        <v>233</v>
      </c>
      <c r="I2040" s="85" t="s">
        <v>10414</v>
      </c>
      <c r="J2040" s="85">
        <v>144</v>
      </c>
      <c r="K2040" s="118" t="s">
        <v>12414</v>
      </c>
      <c r="L2040" s="65" t="s">
        <v>4276</v>
      </c>
      <c r="M2040" s="65" t="s">
        <v>3125</v>
      </c>
      <c r="N2040" s="65" t="s">
        <v>4953</v>
      </c>
      <c r="O2040" s="125"/>
    </row>
    <row r="2041" spans="1:15" s="66" customFormat="1" ht="16.5" customHeight="1" x14ac:dyDescent="0.35">
      <c r="A2041" s="59" t="s">
        <v>11870</v>
      </c>
      <c r="B2041" s="85" t="s">
        <v>11871</v>
      </c>
      <c r="C2041" s="118" t="s">
        <v>4280</v>
      </c>
      <c r="D2041" s="85" t="s">
        <v>7885</v>
      </c>
      <c r="E2041" s="85" t="s">
        <v>12221</v>
      </c>
      <c r="F2041" s="85" t="s">
        <v>12222</v>
      </c>
      <c r="G2041" s="85" t="s">
        <v>19588</v>
      </c>
      <c r="H2041" s="85" t="s">
        <v>233</v>
      </c>
      <c r="I2041" s="85" t="s">
        <v>10414</v>
      </c>
      <c r="J2041" s="85">
        <v>144</v>
      </c>
      <c r="K2041" s="118" t="s">
        <v>12414</v>
      </c>
      <c r="L2041" s="65" t="s">
        <v>4280</v>
      </c>
      <c r="M2041" s="65" t="s">
        <v>3125</v>
      </c>
      <c r="N2041" s="65" t="s">
        <v>4953</v>
      </c>
      <c r="O2041" s="125"/>
    </row>
    <row r="2042" spans="1:15" s="66" customFormat="1" ht="16.5" customHeight="1" x14ac:dyDescent="0.35">
      <c r="A2042" s="59" t="s">
        <v>11872</v>
      </c>
      <c r="B2042" s="85" t="s">
        <v>11873</v>
      </c>
      <c r="C2042" s="118" t="s">
        <v>4284</v>
      </c>
      <c r="D2042" s="85" t="s">
        <v>7885</v>
      </c>
      <c r="E2042" s="85" t="s">
        <v>12223</v>
      </c>
      <c r="F2042" s="85" t="s">
        <v>12224</v>
      </c>
      <c r="G2042" s="85" t="s">
        <v>19589</v>
      </c>
      <c r="H2042" s="85" t="s">
        <v>233</v>
      </c>
      <c r="I2042" s="85" t="s">
        <v>10414</v>
      </c>
      <c r="J2042" s="85">
        <v>144</v>
      </c>
      <c r="K2042" s="118" t="s">
        <v>12414</v>
      </c>
      <c r="L2042" s="65" t="s">
        <v>4284</v>
      </c>
      <c r="M2042" s="65" t="s">
        <v>3125</v>
      </c>
      <c r="N2042" s="65" t="s">
        <v>4953</v>
      </c>
      <c r="O2042" s="125"/>
    </row>
    <row r="2043" spans="1:15" s="66" customFormat="1" ht="16.5" customHeight="1" x14ac:dyDescent="0.35">
      <c r="A2043" s="59" t="s">
        <v>11874</v>
      </c>
      <c r="B2043" s="85" t="s">
        <v>11875</v>
      </c>
      <c r="C2043" s="118" t="s">
        <v>2810</v>
      </c>
      <c r="D2043" s="85" t="s">
        <v>3086</v>
      </c>
      <c r="E2043" s="85" t="s">
        <v>12225</v>
      </c>
      <c r="F2043" s="85" t="s">
        <v>12226</v>
      </c>
      <c r="G2043" s="85" t="s">
        <v>19590</v>
      </c>
      <c r="H2043" s="85" t="s">
        <v>233</v>
      </c>
      <c r="I2043" s="85" t="s">
        <v>10414</v>
      </c>
      <c r="J2043" s="85">
        <v>144</v>
      </c>
      <c r="K2043" s="118" t="s">
        <v>12479</v>
      </c>
      <c r="L2043" s="65" t="s">
        <v>2810</v>
      </c>
      <c r="M2043" s="65" t="s">
        <v>3125</v>
      </c>
      <c r="N2043" s="65" t="s">
        <v>2809</v>
      </c>
      <c r="O2043" s="125"/>
    </row>
    <row r="2044" spans="1:15" s="66" customFormat="1" ht="16.5" customHeight="1" x14ac:dyDescent="0.35">
      <c r="A2044" s="59" t="s">
        <v>11876</v>
      </c>
      <c r="B2044" s="85" t="s">
        <v>11877</v>
      </c>
      <c r="C2044" s="118" t="s">
        <v>4276</v>
      </c>
      <c r="D2044" s="85" t="s">
        <v>3086</v>
      </c>
      <c r="E2044" s="85" t="s">
        <v>12227</v>
      </c>
      <c r="F2044" s="85" t="s">
        <v>12228</v>
      </c>
      <c r="G2044" s="85" t="s">
        <v>19591</v>
      </c>
      <c r="H2044" s="85" t="s">
        <v>233</v>
      </c>
      <c r="I2044" s="85" t="s">
        <v>10414</v>
      </c>
      <c r="J2044" s="85">
        <v>144</v>
      </c>
      <c r="K2044" s="118" t="s">
        <v>12479</v>
      </c>
      <c r="L2044" s="65" t="s">
        <v>4276</v>
      </c>
      <c r="M2044" s="65" t="s">
        <v>3125</v>
      </c>
      <c r="N2044" s="65" t="s">
        <v>2809</v>
      </c>
      <c r="O2044" s="125"/>
    </row>
    <row r="2045" spans="1:15" s="66" customFormat="1" ht="16.5" customHeight="1" x14ac:dyDescent="0.35">
      <c r="A2045" s="59" t="s">
        <v>11878</v>
      </c>
      <c r="B2045" s="85" t="s">
        <v>11879</v>
      </c>
      <c r="C2045" s="118" t="s">
        <v>4280</v>
      </c>
      <c r="D2045" s="85" t="s">
        <v>3086</v>
      </c>
      <c r="E2045" s="85" t="s">
        <v>12229</v>
      </c>
      <c r="F2045" s="85" t="s">
        <v>12230</v>
      </c>
      <c r="G2045" s="85" t="s">
        <v>19592</v>
      </c>
      <c r="H2045" s="85" t="s">
        <v>233</v>
      </c>
      <c r="I2045" s="85" t="s">
        <v>10414</v>
      </c>
      <c r="J2045" s="85">
        <v>144</v>
      </c>
      <c r="K2045" s="118" t="s">
        <v>12479</v>
      </c>
      <c r="L2045" s="65" t="s">
        <v>4280</v>
      </c>
      <c r="M2045" s="65" t="s">
        <v>3125</v>
      </c>
      <c r="N2045" s="65" t="s">
        <v>2809</v>
      </c>
      <c r="O2045" s="125"/>
    </row>
    <row r="2046" spans="1:15" s="66" customFormat="1" ht="16.5" customHeight="1" x14ac:dyDescent="0.35">
      <c r="A2046" s="59" t="s">
        <v>11880</v>
      </c>
      <c r="B2046" s="85" t="s">
        <v>11881</v>
      </c>
      <c r="C2046" s="118" t="s">
        <v>4284</v>
      </c>
      <c r="D2046" s="85" t="s">
        <v>3086</v>
      </c>
      <c r="E2046" s="85" t="s">
        <v>12231</v>
      </c>
      <c r="F2046" s="85" t="s">
        <v>12232</v>
      </c>
      <c r="G2046" s="85" t="s">
        <v>19593</v>
      </c>
      <c r="H2046" s="85" t="s">
        <v>233</v>
      </c>
      <c r="I2046" s="85" t="s">
        <v>10414</v>
      </c>
      <c r="J2046" s="85">
        <v>144</v>
      </c>
      <c r="K2046" s="118" t="s">
        <v>12479</v>
      </c>
      <c r="L2046" s="65" t="s">
        <v>4284</v>
      </c>
      <c r="M2046" s="65" t="s">
        <v>3125</v>
      </c>
      <c r="N2046" s="65" t="s">
        <v>2809</v>
      </c>
      <c r="O2046" s="125"/>
    </row>
    <row r="2047" spans="1:15" s="66" customFormat="1" ht="16.5" customHeight="1" x14ac:dyDescent="0.35">
      <c r="A2047" s="59" t="s">
        <v>11513</v>
      </c>
      <c r="B2047" s="85" t="s">
        <v>11516</v>
      </c>
      <c r="C2047" s="118" t="s">
        <v>226</v>
      </c>
      <c r="D2047" s="85" t="s">
        <v>7885</v>
      </c>
      <c r="E2047" s="85" t="s">
        <v>11518</v>
      </c>
      <c r="F2047" s="85" t="s">
        <v>11517</v>
      </c>
      <c r="G2047" s="85" t="s">
        <v>19594</v>
      </c>
      <c r="H2047" s="85" t="s">
        <v>233</v>
      </c>
      <c r="I2047" s="85" t="s">
        <v>10414</v>
      </c>
      <c r="J2047" s="85">
        <v>144</v>
      </c>
      <c r="K2047" s="118" t="s">
        <v>6971</v>
      </c>
      <c r="L2047" s="65" t="s">
        <v>226</v>
      </c>
      <c r="M2047" s="65" t="s">
        <v>3125</v>
      </c>
      <c r="N2047" s="65" t="s">
        <v>11505</v>
      </c>
      <c r="O2047" s="125"/>
    </row>
    <row r="2048" spans="1:15" s="66" customFormat="1" ht="16.5" customHeight="1" x14ac:dyDescent="0.35">
      <c r="A2048" s="59" t="s">
        <v>11504</v>
      </c>
      <c r="B2048" s="85" t="s">
        <v>11506</v>
      </c>
      <c r="C2048" s="118" t="s">
        <v>227</v>
      </c>
      <c r="D2048" s="85" t="s">
        <v>7885</v>
      </c>
      <c r="E2048" s="85" t="s">
        <v>11508</v>
      </c>
      <c r="F2048" s="85" t="s">
        <v>11507</v>
      </c>
      <c r="G2048" s="85" t="s">
        <v>19595</v>
      </c>
      <c r="H2048" s="85" t="s">
        <v>233</v>
      </c>
      <c r="I2048" s="85" t="s">
        <v>10414</v>
      </c>
      <c r="J2048" s="85">
        <v>144</v>
      </c>
      <c r="K2048" s="118" t="s">
        <v>6971</v>
      </c>
      <c r="L2048" s="65" t="s">
        <v>227</v>
      </c>
      <c r="M2048" s="65" t="s">
        <v>3125</v>
      </c>
      <c r="N2048" s="65" t="s">
        <v>11505</v>
      </c>
      <c r="O2048" s="125"/>
    </row>
    <row r="2049" spans="1:15" s="66" customFormat="1" ht="16.5" customHeight="1" x14ac:dyDescent="0.35">
      <c r="A2049" s="59" t="s">
        <v>11509</v>
      </c>
      <c r="B2049" s="85" t="s">
        <v>11510</v>
      </c>
      <c r="C2049" s="118" t="s">
        <v>229</v>
      </c>
      <c r="D2049" s="85" t="s">
        <v>7885</v>
      </c>
      <c r="E2049" s="85" t="s">
        <v>11512</v>
      </c>
      <c r="F2049" s="85" t="s">
        <v>11511</v>
      </c>
      <c r="G2049" s="85" t="s">
        <v>19596</v>
      </c>
      <c r="H2049" s="85" t="s">
        <v>233</v>
      </c>
      <c r="I2049" s="85" t="s">
        <v>10414</v>
      </c>
      <c r="J2049" s="85">
        <v>144</v>
      </c>
      <c r="K2049" s="118" t="s">
        <v>6971</v>
      </c>
      <c r="L2049" s="65" t="s">
        <v>229</v>
      </c>
      <c r="M2049" s="65" t="s">
        <v>3125</v>
      </c>
      <c r="N2049" s="65" t="s">
        <v>11505</v>
      </c>
      <c r="O2049" s="125"/>
    </row>
    <row r="2050" spans="1:15" s="66" customFormat="1" ht="16.5" customHeight="1" x14ac:dyDescent="0.35">
      <c r="A2050" s="59" t="s">
        <v>11514</v>
      </c>
      <c r="B2050" s="85" t="s">
        <v>11519</v>
      </c>
      <c r="C2050" s="118" t="s">
        <v>245</v>
      </c>
      <c r="D2050" s="85" t="s">
        <v>7885</v>
      </c>
      <c r="E2050" s="85" t="s">
        <v>11521</v>
      </c>
      <c r="F2050" s="85" t="s">
        <v>11520</v>
      </c>
      <c r="G2050" s="85" t="s">
        <v>19597</v>
      </c>
      <c r="H2050" s="85" t="s">
        <v>233</v>
      </c>
      <c r="I2050" s="85" t="s">
        <v>10414</v>
      </c>
      <c r="J2050" s="85">
        <v>144</v>
      </c>
      <c r="K2050" s="118" t="s">
        <v>6971</v>
      </c>
      <c r="L2050" s="65" t="s">
        <v>245</v>
      </c>
      <c r="M2050" s="65" t="s">
        <v>3125</v>
      </c>
      <c r="N2050" s="65" t="s">
        <v>11505</v>
      </c>
      <c r="O2050" s="125"/>
    </row>
    <row r="2051" spans="1:15" s="66" customFormat="1" ht="16.5" customHeight="1" x14ac:dyDescent="0.35">
      <c r="A2051" s="59" t="s">
        <v>11515</v>
      </c>
      <c r="B2051" s="85" t="s">
        <v>11522</v>
      </c>
      <c r="C2051" s="118" t="s">
        <v>250</v>
      </c>
      <c r="D2051" s="85" t="s">
        <v>7885</v>
      </c>
      <c r="E2051" s="85" t="s">
        <v>11524</v>
      </c>
      <c r="F2051" s="85" t="s">
        <v>11523</v>
      </c>
      <c r="G2051" s="85" t="s">
        <v>19598</v>
      </c>
      <c r="H2051" s="85" t="s">
        <v>233</v>
      </c>
      <c r="I2051" s="85" t="s">
        <v>10414</v>
      </c>
      <c r="J2051" s="85">
        <v>144</v>
      </c>
      <c r="K2051" s="118" t="s">
        <v>6971</v>
      </c>
      <c r="L2051" s="65" t="s">
        <v>250</v>
      </c>
      <c r="M2051" s="65" t="s">
        <v>3125</v>
      </c>
      <c r="N2051" s="65" t="s">
        <v>11505</v>
      </c>
      <c r="O2051" s="125"/>
    </row>
    <row r="2052" spans="1:15" s="66" customFormat="1" ht="16.5" customHeight="1" x14ac:dyDescent="0.35">
      <c r="A2052" s="59" t="s">
        <v>11882</v>
      </c>
      <c r="B2052" s="85" t="s">
        <v>11883</v>
      </c>
      <c r="C2052" s="118" t="s">
        <v>226</v>
      </c>
      <c r="D2052" s="85" t="s">
        <v>7885</v>
      </c>
      <c r="E2052" s="85" t="s">
        <v>12233</v>
      </c>
      <c r="F2052" s="85" t="s">
        <v>12234</v>
      </c>
      <c r="G2052" s="85" t="s">
        <v>19599</v>
      </c>
      <c r="H2052" s="85" t="s">
        <v>233</v>
      </c>
      <c r="I2052" s="85" t="s">
        <v>10414</v>
      </c>
      <c r="J2052" s="85">
        <v>144</v>
      </c>
      <c r="K2052" s="118" t="s">
        <v>12437</v>
      </c>
      <c r="L2052" s="65" t="s">
        <v>226</v>
      </c>
      <c r="M2052" s="65" t="s">
        <v>3125</v>
      </c>
      <c r="N2052" s="65" t="s">
        <v>4595</v>
      </c>
      <c r="O2052" s="125"/>
    </row>
    <row r="2053" spans="1:15" s="66" customFormat="1" ht="16.5" customHeight="1" x14ac:dyDescent="0.35">
      <c r="A2053" s="59" t="s">
        <v>11884</v>
      </c>
      <c r="B2053" s="85" t="s">
        <v>11885</v>
      </c>
      <c r="C2053" s="118" t="s">
        <v>227</v>
      </c>
      <c r="D2053" s="85" t="s">
        <v>7885</v>
      </c>
      <c r="E2053" s="85" t="s">
        <v>12235</v>
      </c>
      <c r="F2053" s="85" t="s">
        <v>12236</v>
      </c>
      <c r="G2053" s="85" t="s">
        <v>19600</v>
      </c>
      <c r="H2053" s="85" t="s">
        <v>233</v>
      </c>
      <c r="I2053" s="85" t="s">
        <v>10414</v>
      </c>
      <c r="J2053" s="85">
        <v>144</v>
      </c>
      <c r="K2053" s="118" t="s">
        <v>12437</v>
      </c>
      <c r="L2053" s="65" t="s">
        <v>227</v>
      </c>
      <c r="M2053" s="65" t="s">
        <v>3125</v>
      </c>
      <c r="N2053" s="65" t="s">
        <v>4595</v>
      </c>
      <c r="O2053" s="125"/>
    </row>
    <row r="2054" spans="1:15" s="66" customFormat="1" ht="16.5" customHeight="1" x14ac:dyDescent="0.35">
      <c r="A2054" s="59" t="s">
        <v>11886</v>
      </c>
      <c r="B2054" s="85" t="s">
        <v>11887</v>
      </c>
      <c r="C2054" s="118" t="s">
        <v>229</v>
      </c>
      <c r="D2054" s="85" t="s">
        <v>7885</v>
      </c>
      <c r="E2054" s="85" t="s">
        <v>12237</v>
      </c>
      <c r="F2054" s="85" t="s">
        <v>12238</v>
      </c>
      <c r="G2054" s="85" t="s">
        <v>19601</v>
      </c>
      <c r="H2054" s="85" t="s">
        <v>233</v>
      </c>
      <c r="I2054" s="85" t="s">
        <v>10414</v>
      </c>
      <c r="J2054" s="85">
        <v>144</v>
      </c>
      <c r="K2054" s="118" t="s">
        <v>12437</v>
      </c>
      <c r="L2054" s="65" t="s">
        <v>229</v>
      </c>
      <c r="M2054" s="65" t="s">
        <v>3125</v>
      </c>
      <c r="N2054" s="65" t="s">
        <v>4595</v>
      </c>
      <c r="O2054" s="125"/>
    </row>
    <row r="2055" spans="1:15" s="66" customFormat="1" ht="16.5" customHeight="1" x14ac:dyDescent="0.35">
      <c r="A2055" s="59" t="s">
        <v>11888</v>
      </c>
      <c r="B2055" s="85" t="s">
        <v>11889</v>
      </c>
      <c r="C2055" s="118" t="s">
        <v>245</v>
      </c>
      <c r="D2055" s="85" t="s">
        <v>7885</v>
      </c>
      <c r="E2055" s="85" t="s">
        <v>12239</v>
      </c>
      <c r="F2055" s="85" t="s">
        <v>12240</v>
      </c>
      <c r="G2055" s="85" t="s">
        <v>19602</v>
      </c>
      <c r="H2055" s="85" t="s">
        <v>233</v>
      </c>
      <c r="I2055" s="85" t="s">
        <v>10414</v>
      </c>
      <c r="J2055" s="85">
        <v>144</v>
      </c>
      <c r="K2055" s="118" t="s">
        <v>12437</v>
      </c>
      <c r="L2055" s="65" t="s">
        <v>245</v>
      </c>
      <c r="M2055" s="65" t="s">
        <v>3125</v>
      </c>
      <c r="N2055" s="65" t="s">
        <v>4595</v>
      </c>
      <c r="O2055" s="125"/>
    </row>
    <row r="2056" spans="1:15" s="66" customFormat="1" ht="16.5" customHeight="1" x14ac:dyDescent="0.35">
      <c r="A2056" s="59" t="s">
        <v>11890</v>
      </c>
      <c r="B2056" s="85" t="s">
        <v>11891</v>
      </c>
      <c r="C2056" s="118" t="s">
        <v>250</v>
      </c>
      <c r="D2056" s="85" t="s">
        <v>7885</v>
      </c>
      <c r="E2056" s="85" t="s">
        <v>12241</v>
      </c>
      <c r="F2056" s="85" t="s">
        <v>12242</v>
      </c>
      <c r="G2056" s="85" t="s">
        <v>19603</v>
      </c>
      <c r="H2056" s="85" t="s">
        <v>233</v>
      </c>
      <c r="I2056" s="85" t="s">
        <v>10414</v>
      </c>
      <c r="J2056" s="85">
        <v>144</v>
      </c>
      <c r="K2056" s="118" t="s">
        <v>12437</v>
      </c>
      <c r="L2056" s="65" t="s">
        <v>250</v>
      </c>
      <c r="M2056" s="65" t="s">
        <v>3125</v>
      </c>
      <c r="N2056" s="65" t="s">
        <v>4595</v>
      </c>
      <c r="O2056" s="125"/>
    </row>
    <row r="2057" spans="1:15" s="66" customFormat="1" ht="16.5" customHeight="1" x14ac:dyDescent="0.35">
      <c r="A2057" s="59" t="s">
        <v>11892</v>
      </c>
      <c r="B2057" s="85" t="s">
        <v>11893</v>
      </c>
      <c r="C2057" s="118" t="s">
        <v>226</v>
      </c>
      <c r="D2057" s="85" t="s">
        <v>7885</v>
      </c>
      <c r="E2057" s="85" t="s">
        <v>12243</v>
      </c>
      <c r="F2057" s="85" t="s">
        <v>12244</v>
      </c>
      <c r="G2057" s="85" t="s">
        <v>19604</v>
      </c>
      <c r="H2057" s="85" t="s">
        <v>233</v>
      </c>
      <c r="I2057" s="85" t="s">
        <v>10414</v>
      </c>
      <c r="J2057" s="85">
        <v>144</v>
      </c>
      <c r="K2057" s="118" t="s">
        <v>6971</v>
      </c>
      <c r="L2057" s="65" t="s">
        <v>226</v>
      </c>
      <c r="M2057" s="65" t="s">
        <v>3125</v>
      </c>
      <c r="N2057" s="65" t="s">
        <v>4515</v>
      </c>
      <c r="O2057" s="125"/>
    </row>
    <row r="2058" spans="1:15" s="66" customFormat="1" ht="16.5" customHeight="1" x14ac:dyDescent="0.35">
      <c r="A2058" s="59" t="s">
        <v>11894</v>
      </c>
      <c r="B2058" s="85" t="s">
        <v>11895</v>
      </c>
      <c r="C2058" s="118" t="s">
        <v>227</v>
      </c>
      <c r="D2058" s="85" t="s">
        <v>7885</v>
      </c>
      <c r="E2058" s="85" t="s">
        <v>12245</v>
      </c>
      <c r="F2058" s="85" t="s">
        <v>12246</v>
      </c>
      <c r="G2058" s="85" t="s">
        <v>19605</v>
      </c>
      <c r="H2058" s="85" t="s">
        <v>233</v>
      </c>
      <c r="I2058" s="85" t="s">
        <v>10414</v>
      </c>
      <c r="J2058" s="85">
        <v>144</v>
      </c>
      <c r="K2058" s="118" t="s">
        <v>6971</v>
      </c>
      <c r="L2058" s="65" t="s">
        <v>227</v>
      </c>
      <c r="M2058" s="65" t="s">
        <v>3125</v>
      </c>
      <c r="N2058" s="65" t="s">
        <v>4515</v>
      </c>
      <c r="O2058" s="125"/>
    </row>
    <row r="2059" spans="1:15" s="66" customFormat="1" ht="16.5" customHeight="1" x14ac:dyDescent="0.35">
      <c r="A2059" s="59" t="s">
        <v>11896</v>
      </c>
      <c r="B2059" s="85" t="s">
        <v>11897</v>
      </c>
      <c r="C2059" s="118" t="s">
        <v>229</v>
      </c>
      <c r="D2059" s="85" t="s">
        <v>7885</v>
      </c>
      <c r="E2059" s="85" t="s">
        <v>12247</v>
      </c>
      <c r="F2059" s="85" t="s">
        <v>12248</v>
      </c>
      <c r="G2059" s="85" t="s">
        <v>19606</v>
      </c>
      <c r="H2059" s="85" t="s">
        <v>233</v>
      </c>
      <c r="I2059" s="85" t="s">
        <v>10414</v>
      </c>
      <c r="J2059" s="85">
        <v>144</v>
      </c>
      <c r="K2059" s="118" t="s">
        <v>6971</v>
      </c>
      <c r="L2059" s="65" t="s">
        <v>229</v>
      </c>
      <c r="M2059" s="65" t="s">
        <v>3125</v>
      </c>
      <c r="N2059" s="65" t="s">
        <v>4515</v>
      </c>
      <c r="O2059" s="125"/>
    </row>
    <row r="2060" spans="1:15" s="66" customFormat="1" ht="16.5" customHeight="1" x14ac:dyDescent="0.35">
      <c r="A2060" s="59" t="s">
        <v>11898</v>
      </c>
      <c r="B2060" s="85" t="s">
        <v>11899</v>
      </c>
      <c r="C2060" s="118" t="s">
        <v>245</v>
      </c>
      <c r="D2060" s="85" t="s">
        <v>7885</v>
      </c>
      <c r="E2060" s="85" t="s">
        <v>12249</v>
      </c>
      <c r="F2060" s="85" t="s">
        <v>12250</v>
      </c>
      <c r="G2060" s="85" t="s">
        <v>19607</v>
      </c>
      <c r="H2060" s="85" t="s">
        <v>233</v>
      </c>
      <c r="I2060" s="85" t="s">
        <v>10414</v>
      </c>
      <c r="J2060" s="85">
        <v>144</v>
      </c>
      <c r="K2060" s="118" t="s">
        <v>6971</v>
      </c>
      <c r="L2060" s="65" t="s">
        <v>245</v>
      </c>
      <c r="M2060" s="65" t="s">
        <v>3125</v>
      </c>
      <c r="N2060" s="65" t="s">
        <v>4515</v>
      </c>
      <c r="O2060" s="125"/>
    </row>
    <row r="2061" spans="1:15" s="66" customFormat="1" ht="16.5" customHeight="1" x14ac:dyDescent="0.35">
      <c r="A2061" s="59" t="s">
        <v>11900</v>
      </c>
      <c r="B2061" s="85" t="s">
        <v>11901</v>
      </c>
      <c r="C2061" s="118" t="s">
        <v>250</v>
      </c>
      <c r="D2061" s="85" t="s">
        <v>7885</v>
      </c>
      <c r="E2061" s="85" t="s">
        <v>12251</v>
      </c>
      <c r="F2061" s="85" t="s">
        <v>12252</v>
      </c>
      <c r="G2061" s="85" t="s">
        <v>19608</v>
      </c>
      <c r="H2061" s="85" t="s">
        <v>233</v>
      </c>
      <c r="I2061" s="85" t="s">
        <v>10414</v>
      </c>
      <c r="J2061" s="85">
        <v>144</v>
      </c>
      <c r="K2061" s="118" t="s">
        <v>6971</v>
      </c>
      <c r="L2061" s="65" t="s">
        <v>250</v>
      </c>
      <c r="M2061" s="65" t="s">
        <v>3125</v>
      </c>
      <c r="N2061" s="65" t="s">
        <v>4515</v>
      </c>
      <c r="O2061" s="125"/>
    </row>
    <row r="2062" spans="1:15" s="66" customFormat="1" ht="16.5" customHeight="1" x14ac:dyDescent="0.35">
      <c r="A2062" s="59" t="s">
        <v>4010</v>
      </c>
      <c r="B2062" s="85" t="s">
        <v>11637</v>
      </c>
      <c r="C2062" s="118" t="s">
        <v>5689</v>
      </c>
      <c r="D2062" s="85" t="s">
        <v>3046</v>
      </c>
      <c r="E2062" s="85" t="s">
        <v>4013</v>
      </c>
      <c r="F2062" s="85" t="s">
        <v>4012</v>
      </c>
      <c r="G2062" s="85" t="s">
        <v>12350</v>
      </c>
      <c r="H2062" s="85" t="s">
        <v>233</v>
      </c>
      <c r="I2062" s="85" t="s">
        <v>10119</v>
      </c>
      <c r="J2062" s="85">
        <v>480</v>
      </c>
      <c r="K2062" s="118" t="s">
        <v>12547</v>
      </c>
      <c r="L2062" s="65" t="s">
        <v>5689</v>
      </c>
      <c r="M2062" s="65" t="s">
        <v>3125</v>
      </c>
      <c r="N2062" s="65" t="s">
        <v>4011</v>
      </c>
      <c r="O2062" s="125"/>
    </row>
    <row r="2063" spans="1:15" s="66" customFormat="1" ht="16.5" customHeight="1" x14ac:dyDescent="0.35">
      <c r="A2063" s="59" t="s">
        <v>4015</v>
      </c>
      <c r="B2063" s="85" t="s">
        <v>11638</v>
      </c>
      <c r="C2063" s="118" t="s">
        <v>5691</v>
      </c>
      <c r="D2063" s="85" t="s">
        <v>3046</v>
      </c>
      <c r="E2063" s="85" t="s">
        <v>4017</v>
      </c>
      <c r="F2063" s="85" t="s">
        <v>4016</v>
      </c>
      <c r="G2063" s="85" t="s">
        <v>12350</v>
      </c>
      <c r="H2063" s="85" t="s">
        <v>233</v>
      </c>
      <c r="I2063" s="85" t="s">
        <v>10119</v>
      </c>
      <c r="J2063" s="85">
        <v>480</v>
      </c>
      <c r="K2063" s="118" t="s">
        <v>12547</v>
      </c>
      <c r="L2063" s="65" t="s">
        <v>5691</v>
      </c>
      <c r="M2063" s="65" t="s">
        <v>3125</v>
      </c>
      <c r="N2063" s="65" t="s">
        <v>4011</v>
      </c>
      <c r="O2063" s="125"/>
    </row>
    <row r="2064" spans="1:15" s="66" customFormat="1" ht="16.5" customHeight="1" x14ac:dyDescent="0.35">
      <c r="A2064" s="59" t="s">
        <v>4018</v>
      </c>
      <c r="B2064" s="85" t="s">
        <v>11639</v>
      </c>
      <c r="C2064" s="118" t="s">
        <v>5695</v>
      </c>
      <c r="D2064" s="85" t="s">
        <v>3046</v>
      </c>
      <c r="E2064" s="85" t="s">
        <v>4020</v>
      </c>
      <c r="F2064" s="85" t="s">
        <v>4019</v>
      </c>
      <c r="G2064" s="85" t="s">
        <v>12350</v>
      </c>
      <c r="H2064" s="85" t="s">
        <v>233</v>
      </c>
      <c r="I2064" s="85" t="s">
        <v>10119</v>
      </c>
      <c r="J2064" s="85">
        <v>480</v>
      </c>
      <c r="K2064" s="118" t="s">
        <v>12547</v>
      </c>
      <c r="L2064" s="65" t="s">
        <v>5695</v>
      </c>
      <c r="M2064" s="65" t="s">
        <v>3125</v>
      </c>
      <c r="N2064" s="65" t="s">
        <v>4011</v>
      </c>
      <c r="O2064" s="125"/>
    </row>
    <row r="2065" spans="1:15" s="66" customFormat="1" ht="16.5" customHeight="1" x14ac:dyDescent="0.35">
      <c r="A2065" s="59" t="s">
        <v>4021</v>
      </c>
      <c r="B2065" s="85" t="s">
        <v>11640</v>
      </c>
      <c r="C2065" s="118" t="s">
        <v>5698</v>
      </c>
      <c r="D2065" s="85" t="s">
        <v>3046</v>
      </c>
      <c r="E2065" s="85" t="s">
        <v>4023</v>
      </c>
      <c r="F2065" s="85" t="s">
        <v>4022</v>
      </c>
      <c r="G2065" s="85" t="s">
        <v>12350</v>
      </c>
      <c r="H2065" s="85" t="s">
        <v>233</v>
      </c>
      <c r="I2065" s="85" t="s">
        <v>10119</v>
      </c>
      <c r="J2065" s="85">
        <v>480</v>
      </c>
      <c r="K2065" s="118" t="s">
        <v>12547</v>
      </c>
      <c r="L2065" s="65" t="s">
        <v>5698</v>
      </c>
      <c r="M2065" s="65" t="s">
        <v>3125</v>
      </c>
      <c r="N2065" s="65" t="s">
        <v>4011</v>
      </c>
      <c r="O2065" s="125"/>
    </row>
    <row r="2066" spans="1:15" s="66" customFormat="1" ht="16.5" customHeight="1" x14ac:dyDescent="0.35">
      <c r="A2066" s="59" t="s">
        <v>4024</v>
      </c>
      <c r="B2066" s="85" t="s">
        <v>4026</v>
      </c>
      <c r="C2066" s="118" t="s">
        <v>654</v>
      </c>
      <c r="D2066" s="85" t="s">
        <v>3086</v>
      </c>
      <c r="E2066" s="85" t="s">
        <v>4028</v>
      </c>
      <c r="F2066" s="85" t="s">
        <v>4027</v>
      </c>
      <c r="G2066" s="85" t="s">
        <v>19020</v>
      </c>
      <c r="H2066" s="85" t="s">
        <v>233</v>
      </c>
      <c r="I2066" s="85" t="s">
        <v>10119</v>
      </c>
      <c r="J2066" s="85">
        <v>480</v>
      </c>
      <c r="K2066" s="118" t="s">
        <v>216</v>
      </c>
      <c r="L2066" s="65" t="s">
        <v>654</v>
      </c>
      <c r="M2066" s="65" t="s">
        <v>3125</v>
      </c>
      <c r="N2066" s="65" t="s">
        <v>4025</v>
      </c>
      <c r="O2066" s="125"/>
    </row>
    <row r="2067" spans="1:15" s="66" customFormat="1" ht="16.5" customHeight="1" x14ac:dyDescent="0.35">
      <c r="A2067" s="59" t="s">
        <v>4029</v>
      </c>
      <c r="B2067" s="85" t="s">
        <v>4030</v>
      </c>
      <c r="C2067" s="118" t="s">
        <v>655</v>
      </c>
      <c r="D2067" s="85" t="s">
        <v>3086</v>
      </c>
      <c r="E2067" s="85" t="s">
        <v>4032</v>
      </c>
      <c r="F2067" s="85" t="s">
        <v>4031</v>
      </c>
      <c r="G2067" s="85" t="s">
        <v>19021</v>
      </c>
      <c r="H2067" s="85" t="s">
        <v>233</v>
      </c>
      <c r="I2067" s="85" t="s">
        <v>10119</v>
      </c>
      <c r="J2067" s="85">
        <v>480</v>
      </c>
      <c r="K2067" s="118" t="s">
        <v>216</v>
      </c>
      <c r="L2067" s="65" t="s">
        <v>655</v>
      </c>
      <c r="M2067" s="65" t="s">
        <v>3125</v>
      </c>
      <c r="N2067" s="65" t="s">
        <v>4025</v>
      </c>
      <c r="O2067" s="125"/>
    </row>
    <row r="2068" spans="1:15" s="66" customFormat="1" ht="16.5" customHeight="1" x14ac:dyDescent="0.35">
      <c r="A2068" s="59" t="s">
        <v>4033</v>
      </c>
      <c r="B2068" s="85" t="s">
        <v>4034</v>
      </c>
      <c r="C2068" s="118" t="s">
        <v>656</v>
      </c>
      <c r="D2068" s="85" t="s">
        <v>3086</v>
      </c>
      <c r="E2068" s="85" t="s">
        <v>4036</v>
      </c>
      <c r="F2068" s="85" t="s">
        <v>4035</v>
      </c>
      <c r="G2068" s="85" t="s">
        <v>19022</v>
      </c>
      <c r="H2068" s="85" t="s">
        <v>233</v>
      </c>
      <c r="I2068" s="85" t="s">
        <v>10119</v>
      </c>
      <c r="J2068" s="85">
        <v>480</v>
      </c>
      <c r="K2068" s="118" t="s">
        <v>216</v>
      </c>
      <c r="L2068" s="65" t="s">
        <v>656</v>
      </c>
      <c r="M2068" s="65" t="s">
        <v>3125</v>
      </c>
      <c r="N2068" s="65" t="s">
        <v>4025</v>
      </c>
      <c r="O2068" s="125"/>
    </row>
    <row r="2069" spans="1:15" s="66" customFormat="1" ht="16.5" customHeight="1" x14ac:dyDescent="0.35">
      <c r="A2069" s="59" t="s">
        <v>4037</v>
      </c>
      <c r="B2069" s="85" t="s">
        <v>4038</v>
      </c>
      <c r="C2069" s="118" t="s">
        <v>657</v>
      </c>
      <c r="D2069" s="85" t="s">
        <v>3086</v>
      </c>
      <c r="E2069" s="85" t="s">
        <v>4040</v>
      </c>
      <c r="F2069" s="85" t="s">
        <v>4039</v>
      </c>
      <c r="G2069" s="85" t="s">
        <v>19023</v>
      </c>
      <c r="H2069" s="85" t="s">
        <v>233</v>
      </c>
      <c r="I2069" s="85" t="s">
        <v>10119</v>
      </c>
      <c r="J2069" s="85">
        <v>480</v>
      </c>
      <c r="K2069" s="118" t="s">
        <v>216</v>
      </c>
      <c r="L2069" s="65" t="s">
        <v>657</v>
      </c>
      <c r="M2069" s="65" t="s">
        <v>3125</v>
      </c>
      <c r="N2069" s="65" t="s">
        <v>4025</v>
      </c>
      <c r="O2069" s="125"/>
    </row>
    <row r="2070" spans="1:15" s="66" customFormat="1" ht="16.5" customHeight="1" x14ac:dyDescent="0.35">
      <c r="A2070" s="59" t="s">
        <v>3066</v>
      </c>
      <c r="B2070" s="85" t="s">
        <v>3068</v>
      </c>
      <c r="C2070" s="118" t="s">
        <v>5691</v>
      </c>
      <c r="D2070" s="85" t="s">
        <v>3046</v>
      </c>
      <c r="E2070" s="85" t="s">
        <v>3069</v>
      </c>
      <c r="F2070" s="85" t="s">
        <v>12350</v>
      </c>
      <c r="G2070" s="85" t="s">
        <v>19609</v>
      </c>
      <c r="H2070" s="85" t="s">
        <v>233</v>
      </c>
      <c r="I2070" s="85" t="s">
        <v>10119</v>
      </c>
      <c r="J2070" s="85">
        <v>300</v>
      </c>
      <c r="K2070" s="118" t="s">
        <v>12548</v>
      </c>
      <c r="L2070" s="65" t="s">
        <v>5691</v>
      </c>
      <c r="M2070" s="65" t="s">
        <v>3125</v>
      </c>
      <c r="N2070" s="65" t="s">
        <v>3067</v>
      </c>
      <c r="O2070" s="125"/>
    </row>
    <row r="2071" spans="1:15" s="66" customFormat="1" ht="16.5" customHeight="1" x14ac:dyDescent="0.35">
      <c r="A2071" s="59" t="s">
        <v>3071</v>
      </c>
      <c r="B2071" s="85" t="s">
        <v>3072</v>
      </c>
      <c r="C2071" s="118" t="s">
        <v>5695</v>
      </c>
      <c r="D2071" s="85" t="s">
        <v>3046</v>
      </c>
      <c r="E2071" s="85" t="s">
        <v>3073</v>
      </c>
      <c r="F2071" s="85" t="s">
        <v>12350</v>
      </c>
      <c r="G2071" s="85" t="s">
        <v>19610</v>
      </c>
      <c r="H2071" s="85" t="s">
        <v>233</v>
      </c>
      <c r="I2071" s="85" t="s">
        <v>10119</v>
      </c>
      <c r="J2071" s="85">
        <v>300</v>
      </c>
      <c r="K2071" s="118" t="s">
        <v>12548</v>
      </c>
      <c r="L2071" s="65" t="s">
        <v>5695</v>
      </c>
      <c r="M2071" s="65" t="s">
        <v>3125</v>
      </c>
      <c r="N2071" s="65" t="s">
        <v>3067</v>
      </c>
      <c r="O2071" s="125"/>
    </row>
    <row r="2072" spans="1:15" s="66" customFormat="1" ht="16.5" customHeight="1" x14ac:dyDescent="0.35">
      <c r="A2072" s="59" t="s">
        <v>3074</v>
      </c>
      <c r="B2072" s="85" t="s">
        <v>3075</v>
      </c>
      <c r="C2072" s="118" t="s">
        <v>5698</v>
      </c>
      <c r="D2072" s="85" t="s">
        <v>3046</v>
      </c>
      <c r="E2072" s="85" t="s">
        <v>3076</v>
      </c>
      <c r="F2072" s="85" t="s">
        <v>12350</v>
      </c>
      <c r="G2072" s="85" t="s">
        <v>19611</v>
      </c>
      <c r="H2072" s="85" t="s">
        <v>233</v>
      </c>
      <c r="I2072" s="85" t="s">
        <v>10119</v>
      </c>
      <c r="J2072" s="85">
        <v>300</v>
      </c>
      <c r="K2072" s="118" t="s">
        <v>12548</v>
      </c>
      <c r="L2072" s="65" t="s">
        <v>5698</v>
      </c>
      <c r="M2072" s="65" t="s">
        <v>3125</v>
      </c>
      <c r="N2072" s="65" t="s">
        <v>3067</v>
      </c>
      <c r="O2072" s="125"/>
    </row>
    <row r="2073" spans="1:15" s="66" customFormat="1" ht="16.5" customHeight="1" x14ac:dyDescent="0.35">
      <c r="A2073" s="59" t="s">
        <v>5613</v>
      </c>
      <c r="B2073" s="85" t="s">
        <v>5614</v>
      </c>
      <c r="C2073" s="118" t="s">
        <v>6468</v>
      </c>
      <c r="D2073" s="85" t="s">
        <v>3046</v>
      </c>
      <c r="E2073" s="85" t="s">
        <v>5616</v>
      </c>
      <c r="F2073" s="85" t="s">
        <v>5615</v>
      </c>
      <c r="G2073" s="85" t="s">
        <v>12350</v>
      </c>
      <c r="H2073" s="85" t="s">
        <v>233</v>
      </c>
      <c r="I2073" s="85" t="s">
        <v>10119</v>
      </c>
      <c r="J2073" s="85">
        <v>300</v>
      </c>
      <c r="K2073" s="118" t="s">
        <v>12548</v>
      </c>
      <c r="L2073" s="65" t="s">
        <v>6468</v>
      </c>
      <c r="M2073" s="65" t="s">
        <v>3125</v>
      </c>
      <c r="N2073" s="65" t="s">
        <v>3067</v>
      </c>
      <c r="O2073" s="125"/>
    </row>
    <row r="2074" spans="1:15" s="66" customFormat="1" ht="16.5" customHeight="1" x14ac:dyDescent="0.35">
      <c r="A2074" s="59" t="s">
        <v>1769</v>
      </c>
      <c r="B2074" s="85" t="s">
        <v>1771</v>
      </c>
      <c r="C2074" s="118" t="s">
        <v>227</v>
      </c>
      <c r="D2074" s="85" t="s">
        <v>3124</v>
      </c>
      <c r="E2074" s="85" t="s">
        <v>1773</v>
      </c>
      <c r="F2074" s="85" t="s">
        <v>1772</v>
      </c>
      <c r="G2074" s="85" t="s">
        <v>19612</v>
      </c>
      <c r="H2074" s="85" t="s">
        <v>664</v>
      </c>
      <c r="I2074" s="85" t="s">
        <v>10414</v>
      </c>
      <c r="J2074" s="85">
        <v>72</v>
      </c>
      <c r="K2074" s="118" t="s">
        <v>12504</v>
      </c>
      <c r="L2074" s="65" t="s">
        <v>227</v>
      </c>
      <c r="M2074" s="65" t="s">
        <v>3125</v>
      </c>
      <c r="N2074" s="65" t="s">
        <v>1770</v>
      </c>
      <c r="O2074" s="125"/>
    </row>
    <row r="2075" spans="1:15" s="66" customFormat="1" ht="16.5" customHeight="1" x14ac:dyDescent="0.35">
      <c r="A2075" s="59" t="s">
        <v>1774</v>
      </c>
      <c r="B2075" s="85" t="s">
        <v>1775</v>
      </c>
      <c r="C2075" s="118" t="s">
        <v>229</v>
      </c>
      <c r="D2075" s="85" t="s">
        <v>3124</v>
      </c>
      <c r="E2075" s="85" t="s">
        <v>1777</v>
      </c>
      <c r="F2075" s="85" t="s">
        <v>1776</v>
      </c>
      <c r="G2075" s="85" t="s">
        <v>19613</v>
      </c>
      <c r="H2075" s="85" t="s">
        <v>664</v>
      </c>
      <c r="I2075" s="85" t="s">
        <v>10414</v>
      </c>
      <c r="J2075" s="85">
        <v>72</v>
      </c>
      <c r="K2075" s="118" t="s">
        <v>12504</v>
      </c>
      <c r="L2075" s="65" t="s">
        <v>229</v>
      </c>
      <c r="M2075" s="65" t="s">
        <v>3125</v>
      </c>
      <c r="N2075" s="65" t="s">
        <v>1770</v>
      </c>
      <c r="O2075" s="125"/>
    </row>
    <row r="2076" spans="1:15" s="66" customFormat="1" ht="16.5" customHeight="1" x14ac:dyDescent="0.35">
      <c r="A2076" s="59" t="s">
        <v>1778</v>
      </c>
      <c r="B2076" s="85" t="s">
        <v>1779</v>
      </c>
      <c r="C2076" s="118" t="s">
        <v>245</v>
      </c>
      <c r="D2076" s="85" t="s">
        <v>3124</v>
      </c>
      <c r="E2076" s="85" t="s">
        <v>1781</v>
      </c>
      <c r="F2076" s="85" t="s">
        <v>1780</v>
      </c>
      <c r="G2076" s="85" t="s">
        <v>19614</v>
      </c>
      <c r="H2076" s="85" t="s">
        <v>664</v>
      </c>
      <c r="I2076" s="85" t="s">
        <v>10414</v>
      </c>
      <c r="J2076" s="85">
        <v>72</v>
      </c>
      <c r="K2076" s="118" t="s">
        <v>12504</v>
      </c>
      <c r="L2076" s="65" t="s">
        <v>245</v>
      </c>
      <c r="M2076" s="65" t="s">
        <v>3125</v>
      </c>
      <c r="N2076" s="65" t="s">
        <v>1770</v>
      </c>
      <c r="O2076" s="125"/>
    </row>
    <row r="2077" spans="1:15" s="66" customFormat="1" ht="16.5" customHeight="1" x14ac:dyDescent="0.35">
      <c r="A2077" s="59" t="s">
        <v>1782</v>
      </c>
      <c r="B2077" s="85" t="s">
        <v>1783</v>
      </c>
      <c r="C2077" s="118" t="s">
        <v>250</v>
      </c>
      <c r="D2077" s="85" t="s">
        <v>3124</v>
      </c>
      <c r="E2077" s="85" t="s">
        <v>1785</v>
      </c>
      <c r="F2077" s="85" t="s">
        <v>1784</v>
      </c>
      <c r="G2077" s="85" t="s">
        <v>19615</v>
      </c>
      <c r="H2077" s="85" t="s">
        <v>664</v>
      </c>
      <c r="I2077" s="85" t="s">
        <v>10414</v>
      </c>
      <c r="J2077" s="85">
        <v>72</v>
      </c>
      <c r="K2077" s="118" t="s">
        <v>12504</v>
      </c>
      <c r="L2077" s="65" t="s">
        <v>250</v>
      </c>
      <c r="M2077" s="65" t="s">
        <v>3125</v>
      </c>
      <c r="N2077" s="65" t="s">
        <v>1770</v>
      </c>
      <c r="O2077" s="125"/>
    </row>
    <row r="2078" spans="1:15" s="66" customFormat="1" ht="16.5" customHeight="1" x14ac:dyDescent="0.35">
      <c r="A2078" s="59" t="s">
        <v>6361</v>
      </c>
      <c r="B2078" s="85" t="s">
        <v>6362</v>
      </c>
      <c r="C2078" s="118" t="s">
        <v>225</v>
      </c>
      <c r="D2078" s="85" t="s">
        <v>10431</v>
      </c>
      <c r="E2078" s="85" t="s">
        <v>6364</v>
      </c>
      <c r="F2078" s="85" t="s">
        <v>6363</v>
      </c>
      <c r="G2078" s="85" t="s">
        <v>19616</v>
      </c>
      <c r="H2078" s="85" t="s">
        <v>233</v>
      </c>
      <c r="I2078" s="85" t="s">
        <v>10414</v>
      </c>
      <c r="J2078" s="85">
        <v>72</v>
      </c>
      <c r="K2078" s="118" t="s">
        <v>12549</v>
      </c>
      <c r="L2078" s="65" t="s">
        <v>225</v>
      </c>
      <c r="M2078" s="65" t="s">
        <v>3125</v>
      </c>
      <c r="N2078" s="65" t="s">
        <v>6331</v>
      </c>
      <c r="O2078" s="125"/>
    </row>
    <row r="2079" spans="1:15" s="66" customFormat="1" ht="16.5" customHeight="1" x14ac:dyDescent="0.35">
      <c r="A2079" s="59" t="s">
        <v>6365</v>
      </c>
      <c r="B2079" s="85" t="s">
        <v>6366</v>
      </c>
      <c r="C2079" s="118" t="s">
        <v>227</v>
      </c>
      <c r="D2079" s="85" t="s">
        <v>10431</v>
      </c>
      <c r="E2079" s="85" t="s">
        <v>6368</v>
      </c>
      <c r="F2079" s="85" t="s">
        <v>6367</v>
      </c>
      <c r="G2079" s="85" t="s">
        <v>19617</v>
      </c>
      <c r="H2079" s="85" t="s">
        <v>233</v>
      </c>
      <c r="I2079" s="85" t="s">
        <v>10414</v>
      </c>
      <c r="J2079" s="85">
        <v>72</v>
      </c>
      <c r="K2079" s="118" t="s">
        <v>12549</v>
      </c>
      <c r="L2079" s="65" t="s">
        <v>227</v>
      </c>
      <c r="M2079" s="65" t="s">
        <v>3125</v>
      </c>
      <c r="N2079" s="65" t="s">
        <v>6331</v>
      </c>
      <c r="O2079" s="125"/>
    </row>
    <row r="2080" spans="1:15" s="66" customFormat="1" ht="16.5" customHeight="1" x14ac:dyDescent="0.35">
      <c r="A2080" s="59" t="s">
        <v>6369</v>
      </c>
      <c r="B2080" s="85" t="s">
        <v>6370</v>
      </c>
      <c r="C2080" s="118" t="s">
        <v>229</v>
      </c>
      <c r="D2080" s="85" t="s">
        <v>10431</v>
      </c>
      <c r="E2080" s="85" t="s">
        <v>6372</v>
      </c>
      <c r="F2080" s="85" t="s">
        <v>6371</v>
      </c>
      <c r="G2080" s="85" t="s">
        <v>19618</v>
      </c>
      <c r="H2080" s="85" t="s">
        <v>233</v>
      </c>
      <c r="I2080" s="85" t="s">
        <v>10414</v>
      </c>
      <c r="J2080" s="85">
        <v>72</v>
      </c>
      <c r="K2080" s="118" t="s">
        <v>12549</v>
      </c>
      <c r="L2080" s="65" t="s">
        <v>229</v>
      </c>
      <c r="M2080" s="65" t="s">
        <v>3125</v>
      </c>
      <c r="N2080" s="65" t="s">
        <v>6331</v>
      </c>
      <c r="O2080" s="125"/>
    </row>
    <row r="2081" spans="1:15" s="66" customFormat="1" ht="16.5" customHeight="1" x14ac:dyDescent="0.35">
      <c r="A2081" s="59" t="s">
        <v>6353</v>
      </c>
      <c r="B2081" s="85" t="s">
        <v>6354</v>
      </c>
      <c r="C2081" s="118" t="s">
        <v>245</v>
      </c>
      <c r="D2081" s="85" t="s">
        <v>10431</v>
      </c>
      <c r="E2081" s="85" t="s">
        <v>6356</v>
      </c>
      <c r="F2081" s="85" t="s">
        <v>6355</v>
      </c>
      <c r="G2081" s="85" t="s">
        <v>19619</v>
      </c>
      <c r="H2081" s="85" t="s">
        <v>233</v>
      </c>
      <c r="I2081" s="85" t="s">
        <v>10414</v>
      </c>
      <c r="J2081" s="85">
        <v>72</v>
      </c>
      <c r="K2081" s="118" t="s">
        <v>12549</v>
      </c>
      <c r="L2081" s="65" t="s">
        <v>245</v>
      </c>
      <c r="M2081" s="65" t="s">
        <v>3125</v>
      </c>
      <c r="N2081" s="65" t="s">
        <v>6331</v>
      </c>
      <c r="O2081" s="125"/>
    </row>
    <row r="2082" spans="1:15" s="66" customFormat="1" ht="16.5" customHeight="1" x14ac:dyDescent="0.35">
      <c r="A2082" s="59" t="s">
        <v>6357</v>
      </c>
      <c r="B2082" s="85" t="s">
        <v>6358</v>
      </c>
      <c r="C2082" s="118" t="s">
        <v>250</v>
      </c>
      <c r="D2082" s="85" t="s">
        <v>10431</v>
      </c>
      <c r="E2082" s="85" t="s">
        <v>6360</v>
      </c>
      <c r="F2082" s="85" t="s">
        <v>6359</v>
      </c>
      <c r="G2082" s="85" t="s">
        <v>19620</v>
      </c>
      <c r="H2082" s="85" t="s">
        <v>233</v>
      </c>
      <c r="I2082" s="85" t="s">
        <v>10414</v>
      </c>
      <c r="J2082" s="85">
        <v>72</v>
      </c>
      <c r="K2082" s="118" t="s">
        <v>12549</v>
      </c>
      <c r="L2082" s="65" t="s">
        <v>250</v>
      </c>
      <c r="M2082" s="65" t="s">
        <v>3125</v>
      </c>
      <c r="N2082" s="65" t="s">
        <v>6331</v>
      </c>
      <c r="O2082" s="125"/>
    </row>
    <row r="2083" spans="1:15" s="66" customFormat="1" ht="16.5" customHeight="1" x14ac:dyDescent="0.35">
      <c r="A2083" s="59" t="s">
        <v>11188</v>
      </c>
      <c r="B2083" s="85" t="s">
        <v>11189</v>
      </c>
      <c r="C2083" s="118" t="s">
        <v>617</v>
      </c>
      <c r="D2083" s="85" t="s">
        <v>3124</v>
      </c>
      <c r="E2083" s="85" t="s">
        <v>11190</v>
      </c>
      <c r="F2083" s="85" t="s">
        <v>12350</v>
      </c>
      <c r="G2083" s="85" t="s">
        <v>11191</v>
      </c>
      <c r="H2083" s="85" t="s">
        <v>10608</v>
      </c>
      <c r="I2083" s="85" t="s">
        <v>10414</v>
      </c>
      <c r="J2083" s="85">
        <v>40</v>
      </c>
      <c r="K2083" s="118" t="s">
        <v>12550</v>
      </c>
      <c r="L2083" s="65" t="s">
        <v>617</v>
      </c>
      <c r="M2083" s="65" t="s">
        <v>3125</v>
      </c>
      <c r="N2083" s="65" t="s">
        <v>12777</v>
      </c>
      <c r="O2083" s="125"/>
    </row>
    <row r="2084" spans="1:15" s="66" customFormat="1" ht="16.5" customHeight="1" x14ac:dyDescent="0.35">
      <c r="A2084" s="59" t="s">
        <v>4882</v>
      </c>
      <c r="B2084" s="85" t="s">
        <v>4884</v>
      </c>
      <c r="C2084" s="118" t="s">
        <v>227</v>
      </c>
      <c r="D2084" s="85" t="s">
        <v>10431</v>
      </c>
      <c r="E2084" s="85" t="s">
        <v>4886</v>
      </c>
      <c r="F2084" s="85" t="s">
        <v>4885</v>
      </c>
      <c r="G2084" s="85" t="s">
        <v>12350</v>
      </c>
      <c r="H2084" s="85" t="s">
        <v>619</v>
      </c>
      <c r="I2084" s="85" t="s">
        <v>10414</v>
      </c>
      <c r="J2084" s="85">
        <v>240</v>
      </c>
      <c r="K2084" s="118" t="s">
        <v>12551</v>
      </c>
      <c r="L2084" s="65" t="s">
        <v>227</v>
      </c>
      <c r="M2084" s="65" t="s">
        <v>3125</v>
      </c>
      <c r="N2084" s="65" t="s">
        <v>4883</v>
      </c>
      <c r="O2084" s="125"/>
    </row>
    <row r="2085" spans="1:15" s="66" customFormat="1" ht="16.5" customHeight="1" x14ac:dyDescent="0.35">
      <c r="A2085" s="59" t="s">
        <v>4887</v>
      </c>
      <c r="B2085" s="85" t="s">
        <v>4888</v>
      </c>
      <c r="C2085" s="118" t="s">
        <v>229</v>
      </c>
      <c r="D2085" s="85" t="s">
        <v>10431</v>
      </c>
      <c r="E2085" s="85" t="s">
        <v>4890</v>
      </c>
      <c r="F2085" s="85" t="s">
        <v>4889</v>
      </c>
      <c r="G2085" s="85" t="s">
        <v>12350</v>
      </c>
      <c r="H2085" s="85" t="s">
        <v>619</v>
      </c>
      <c r="I2085" s="85" t="s">
        <v>10414</v>
      </c>
      <c r="J2085" s="85">
        <v>240</v>
      </c>
      <c r="K2085" s="118" t="s">
        <v>12551</v>
      </c>
      <c r="L2085" s="65" t="s">
        <v>229</v>
      </c>
      <c r="M2085" s="65" t="s">
        <v>3125</v>
      </c>
      <c r="N2085" s="65" t="s">
        <v>4883</v>
      </c>
      <c r="O2085" s="125"/>
    </row>
    <row r="2086" spans="1:15" s="66" customFormat="1" ht="16.5" customHeight="1" x14ac:dyDescent="0.35">
      <c r="A2086" s="59" t="s">
        <v>4891</v>
      </c>
      <c r="B2086" s="85" t="s">
        <v>4892</v>
      </c>
      <c r="C2086" s="118" t="s">
        <v>245</v>
      </c>
      <c r="D2086" s="85" t="s">
        <v>10431</v>
      </c>
      <c r="E2086" s="85" t="s">
        <v>4894</v>
      </c>
      <c r="F2086" s="85" t="s">
        <v>4893</v>
      </c>
      <c r="G2086" s="85" t="s">
        <v>12350</v>
      </c>
      <c r="H2086" s="85" t="s">
        <v>619</v>
      </c>
      <c r="I2086" s="85" t="s">
        <v>10414</v>
      </c>
      <c r="J2086" s="85">
        <v>240</v>
      </c>
      <c r="K2086" s="118" t="s">
        <v>12551</v>
      </c>
      <c r="L2086" s="65" t="s">
        <v>245</v>
      </c>
      <c r="M2086" s="65" t="s">
        <v>3125</v>
      </c>
      <c r="N2086" s="65" t="s">
        <v>4883</v>
      </c>
      <c r="O2086" s="125"/>
    </row>
    <row r="2087" spans="1:15" s="66" customFormat="1" ht="16.5" customHeight="1" x14ac:dyDescent="0.35">
      <c r="A2087" s="59" t="s">
        <v>4895</v>
      </c>
      <c r="B2087" s="85" t="s">
        <v>4896</v>
      </c>
      <c r="C2087" s="118" t="s">
        <v>608</v>
      </c>
      <c r="D2087" s="85" t="s">
        <v>10431</v>
      </c>
      <c r="E2087" s="85" t="s">
        <v>4898</v>
      </c>
      <c r="F2087" s="85" t="s">
        <v>4897</v>
      </c>
      <c r="G2087" s="85" t="s">
        <v>12350</v>
      </c>
      <c r="H2087" s="85" t="s">
        <v>619</v>
      </c>
      <c r="I2087" s="85" t="s">
        <v>10414</v>
      </c>
      <c r="J2087" s="85">
        <v>240</v>
      </c>
      <c r="K2087" s="118" t="s">
        <v>12551</v>
      </c>
      <c r="L2087" s="65" t="s">
        <v>608</v>
      </c>
      <c r="M2087" s="65" t="s">
        <v>3125</v>
      </c>
      <c r="N2087" s="65" t="s">
        <v>4883</v>
      </c>
      <c r="O2087" s="125"/>
    </row>
    <row r="2088" spans="1:15" s="66" customFormat="1" ht="16.5" customHeight="1" x14ac:dyDescent="0.35">
      <c r="A2088" s="59" t="s">
        <v>606</v>
      </c>
      <c r="B2088" s="85" t="s">
        <v>609</v>
      </c>
      <c r="C2088" s="118" t="s">
        <v>588</v>
      </c>
      <c r="D2088" s="85" t="s">
        <v>3095</v>
      </c>
      <c r="E2088" s="85" t="s">
        <v>610</v>
      </c>
      <c r="F2088" s="85" t="s">
        <v>10491</v>
      </c>
      <c r="G2088" s="85" t="s">
        <v>12350</v>
      </c>
      <c r="H2088" s="85" t="s">
        <v>683</v>
      </c>
      <c r="I2088" s="85" t="s">
        <v>10414</v>
      </c>
      <c r="J2088" s="85">
        <v>180</v>
      </c>
      <c r="K2088" s="118" t="s">
        <v>12552</v>
      </c>
      <c r="L2088" s="65" t="s">
        <v>588</v>
      </c>
      <c r="M2088" s="65" t="s">
        <v>3125</v>
      </c>
      <c r="N2088" s="65" t="s">
        <v>585</v>
      </c>
      <c r="O2088" s="125"/>
    </row>
    <row r="2089" spans="1:15" s="66" customFormat="1" ht="16.5" customHeight="1" x14ac:dyDescent="0.35">
      <c r="A2089" s="59" t="s">
        <v>584</v>
      </c>
      <c r="B2089" s="85" t="s">
        <v>589</v>
      </c>
      <c r="C2089" s="118" t="s">
        <v>593</v>
      </c>
      <c r="D2089" s="85" t="s">
        <v>3095</v>
      </c>
      <c r="E2089" s="85" t="s">
        <v>590</v>
      </c>
      <c r="F2089" s="85" t="s">
        <v>10492</v>
      </c>
      <c r="G2089" s="85" t="s">
        <v>12350</v>
      </c>
      <c r="H2089" s="85" t="s">
        <v>683</v>
      </c>
      <c r="I2089" s="85" t="s">
        <v>10414</v>
      </c>
      <c r="J2089" s="85">
        <v>180</v>
      </c>
      <c r="K2089" s="118" t="s">
        <v>12552</v>
      </c>
      <c r="L2089" s="65" t="s">
        <v>593</v>
      </c>
      <c r="M2089" s="65" t="s">
        <v>3125</v>
      </c>
      <c r="N2089" s="65" t="s">
        <v>585</v>
      </c>
      <c r="O2089" s="125"/>
    </row>
    <row r="2090" spans="1:15" s="66" customFormat="1" ht="16.5" customHeight="1" x14ac:dyDescent="0.35">
      <c r="A2090" s="59" t="s">
        <v>591</v>
      </c>
      <c r="B2090" s="85" t="s">
        <v>594</v>
      </c>
      <c r="C2090" s="118" t="s">
        <v>598</v>
      </c>
      <c r="D2090" s="85" t="s">
        <v>3095</v>
      </c>
      <c r="E2090" s="85" t="s">
        <v>595</v>
      </c>
      <c r="F2090" s="85" t="s">
        <v>10493</v>
      </c>
      <c r="G2090" s="85" t="s">
        <v>12350</v>
      </c>
      <c r="H2090" s="85" t="s">
        <v>683</v>
      </c>
      <c r="I2090" s="85" t="s">
        <v>10414</v>
      </c>
      <c r="J2090" s="85">
        <v>180</v>
      </c>
      <c r="K2090" s="118" t="s">
        <v>12552</v>
      </c>
      <c r="L2090" s="65" t="s">
        <v>598</v>
      </c>
      <c r="M2090" s="65" t="s">
        <v>3125</v>
      </c>
      <c r="N2090" s="65" t="s">
        <v>585</v>
      </c>
      <c r="O2090" s="125"/>
    </row>
    <row r="2091" spans="1:15" s="66" customFormat="1" ht="16.5" customHeight="1" x14ac:dyDescent="0.35">
      <c r="A2091" s="59" t="s">
        <v>596</v>
      </c>
      <c r="B2091" s="85" t="s">
        <v>599</v>
      </c>
      <c r="C2091" s="118" t="s">
        <v>603</v>
      </c>
      <c r="D2091" s="85" t="s">
        <v>3095</v>
      </c>
      <c r="E2091" s="85" t="s">
        <v>600</v>
      </c>
      <c r="F2091" s="85" t="s">
        <v>10494</v>
      </c>
      <c r="G2091" s="85" t="s">
        <v>12350</v>
      </c>
      <c r="H2091" s="85" t="s">
        <v>683</v>
      </c>
      <c r="I2091" s="85" t="s">
        <v>10414</v>
      </c>
      <c r="J2091" s="85">
        <v>180</v>
      </c>
      <c r="K2091" s="118" t="s">
        <v>12552</v>
      </c>
      <c r="L2091" s="65" t="s">
        <v>603</v>
      </c>
      <c r="M2091" s="65" t="s">
        <v>3125</v>
      </c>
      <c r="N2091" s="65" t="s">
        <v>585</v>
      </c>
      <c r="O2091" s="125"/>
    </row>
    <row r="2092" spans="1:15" s="66" customFormat="1" ht="16.5" customHeight="1" x14ac:dyDescent="0.35">
      <c r="A2092" s="59" t="s">
        <v>601</v>
      </c>
      <c r="B2092" s="85" t="s">
        <v>604</v>
      </c>
      <c r="C2092" s="118" t="s">
        <v>613</v>
      </c>
      <c r="D2092" s="85" t="s">
        <v>3095</v>
      </c>
      <c r="E2092" s="85" t="s">
        <v>605</v>
      </c>
      <c r="F2092" s="85" t="s">
        <v>10495</v>
      </c>
      <c r="G2092" s="85" t="s">
        <v>12350</v>
      </c>
      <c r="H2092" s="85" t="s">
        <v>683</v>
      </c>
      <c r="I2092" s="85" t="s">
        <v>10414</v>
      </c>
      <c r="J2092" s="85">
        <v>180</v>
      </c>
      <c r="K2092" s="118" t="s">
        <v>12552</v>
      </c>
      <c r="L2092" s="65" t="s">
        <v>613</v>
      </c>
      <c r="M2092" s="65" t="s">
        <v>3125</v>
      </c>
      <c r="N2092" s="65" t="s">
        <v>585</v>
      </c>
      <c r="O2092" s="125"/>
    </row>
    <row r="2093" spans="1:15" s="66" customFormat="1" ht="16.5" customHeight="1" x14ac:dyDescent="0.35">
      <c r="A2093" s="59" t="s">
        <v>611</v>
      </c>
      <c r="B2093" s="85" t="s">
        <v>614</v>
      </c>
      <c r="C2093" s="118" t="s">
        <v>799</v>
      </c>
      <c r="D2093" s="85" t="s">
        <v>3095</v>
      </c>
      <c r="E2093" s="85" t="s">
        <v>20246</v>
      </c>
      <c r="F2093" s="85" t="s">
        <v>20245</v>
      </c>
      <c r="G2093" s="85" t="s">
        <v>12350</v>
      </c>
      <c r="H2093" s="85" t="s">
        <v>683</v>
      </c>
      <c r="I2093" s="85" t="s">
        <v>10414</v>
      </c>
      <c r="J2093" s="85">
        <v>180</v>
      </c>
      <c r="K2093" s="118" t="s">
        <v>12553</v>
      </c>
      <c r="L2093" s="65" t="s">
        <v>799</v>
      </c>
      <c r="M2093" s="65" t="s">
        <v>3125</v>
      </c>
      <c r="N2093" s="65" t="s">
        <v>585</v>
      </c>
      <c r="O2093" s="125"/>
    </row>
    <row r="2094" spans="1:15" s="66" customFormat="1" ht="16.5" customHeight="1" x14ac:dyDescent="0.35">
      <c r="A2094" s="59" t="s">
        <v>8604</v>
      </c>
      <c r="B2094" s="85" t="s">
        <v>8605</v>
      </c>
      <c r="C2094" s="118" t="s">
        <v>217</v>
      </c>
      <c r="D2094" s="85" t="s">
        <v>3124</v>
      </c>
      <c r="E2094" s="85" t="s">
        <v>8606</v>
      </c>
      <c r="F2094" s="85" t="s">
        <v>8607</v>
      </c>
      <c r="G2094" s="85" t="s">
        <v>12350</v>
      </c>
      <c r="H2094" s="85" t="s">
        <v>704</v>
      </c>
      <c r="I2094" s="85" t="s">
        <v>10119</v>
      </c>
      <c r="J2094" s="85">
        <v>40</v>
      </c>
      <c r="K2094" s="118" t="s">
        <v>12554</v>
      </c>
      <c r="L2094" s="65" t="s">
        <v>217</v>
      </c>
      <c r="M2094" s="65" t="s">
        <v>3125</v>
      </c>
      <c r="N2094" s="65" t="s">
        <v>12778</v>
      </c>
      <c r="O2094" s="125"/>
    </row>
    <row r="2095" spans="1:15" s="66" customFormat="1" ht="16.5" customHeight="1" x14ac:dyDescent="0.35">
      <c r="A2095" s="59" t="s">
        <v>8608</v>
      </c>
      <c r="B2095" s="85" t="s">
        <v>8609</v>
      </c>
      <c r="C2095" s="118" t="s">
        <v>219</v>
      </c>
      <c r="D2095" s="85" t="s">
        <v>3124</v>
      </c>
      <c r="E2095" s="85" t="s">
        <v>8610</v>
      </c>
      <c r="F2095" s="85" t="s">
        <v>8611</v>
      </c>
      <c r="G2095" s="85" t="s">
        <v>12350</v>
      </c>
      <c r="H2095" s="85" t="s">
        <v>704</v>
      </c>
      <c r="I2095" s="85" t="s">
        <v>10119</v>
      </c>
      <c r="J2095" s="85">
        <v>40</v>
      </c>
      <c r="K2095" s="118" t="s">
        <v>12554</v>
      </c>
      <c r="L2095" s="65" t="s">
        <v>219</v>
      </c>
      <c r="M2095" s="65" t="s">
        <v>3125</v>
      </c>
      <c r="N2095" s="65" t="s">
        <v>12778</v>
      </c>
      <c r="O2095" s="125"/>
    </row>
    <row r="2096" spans="1:15" s="66" customFormat="1" ht="16.5" customHeight="1" x14ac:dyDescent="0.35">
      <c r="A2096" s="59" t="s">
        <v>8612</v>
      </c>
      <c r="B2096" s="85" t="s">
        <v>8613</v>
      </c>
      <c r="C2096" s="118" t="s">
        <v>220</v>
      </c>
      <c r="D2096" s="85" t="s">
        <v>3124</v>
      </c>
      <c r="E2096" s="85" t="s">
        <v>8614</v>
      </c>
      <c r="F2096" s="85" t="s">
        <v>8615</v>
      </c>
      <c r="G2096" s="85" t="s">
        <v>12350</v>
      </c>
      <c r="H2096" s="85" t="s">
        <v>704</v>
      </c>
      <c r="I2096" s="85" t="s">
        <v>10119</v>
      </c>
      <c r="J2096" s="85">
        <v>40</v>
      </c>
      <c r="K2096" s="118" t="s">
        <v>12554</v>
      </c>
      <c r="L2096" s="65" t="s">
        <v>220</v>
      </c>
      <c r="M2096" s="65" t="s">
        <v>3125</v>
      </c>
      <c r="N2096" s="65" t="s">
        <v>12778</v>
      </c>
      <c r="O2096" s="125"/>
    </row>
    <row r="2097" spans="1:15" s="66" customFormat="1" ht="16.5" customHeight="1" x14ac:dyDescent="0.35">
      <c r="A2097" s="59" t="s">
        <v>8616</v>
      </c>
      <c r="B2097" s="85" t="s">
        <v>8617</v>
      </c>
      <c r="C2097" s="118" t="s">
        <v>221</v>
      </c>
      <c r="D2097" s="85" t="s">
        <v>3124</v>
      </c>
      <c r="E2097" s="85" t="s">
        <v>8618</v>
      </c>
      <c r="F2097" s="85" t="s">
        <v>8619</v>
      </c>
      <c r="G2097" s="85" t="s">
        <v>12350</v>
      </c>
      <c r="H2097" s="85" t="s">
        <v>704</v>
      </c>
      <c r="I2097" s="85" t="s">
        <v>10119</v>
      </c>
      <c r="J2097" s="85">
        <v>30</v>
      </c>
      <c r="K2097" s="118" t="s">
        <v>12555</v>
      </c>
      <c r="L2097" s="65" t="s">
        <v>221</v>
      </c>
      <c r="M2097" s="65" t="s">
        <v>3125</v>
      </c>
      <c r="N2097" s="65" t="s">
        <v>12778</v>
      </c>
      <c r="O2097" s="125"/>
    </row>
    <row r="2098" spans="1:15" s="66" customFormat="1" ht="16.5" customHeight="1" x14ac:dyDescent="0.35">
      <c r="A2098" s="59" t="s">
        <v>8620</v>
      </c>
      <c r="B2098" s="85" t="s">
        <v>8621</v>
      </c>
      <c r="C2098" s="118" t="s">
        <v>716</v>
      </c>
      <c r="D2098" s="85" t="s">
        <v>3124</v>
      </c>
      <c r="E2098" s="85" t="s">
        <v>8622</v>
      </c>
      <c r="F2098" s="85" t="s">
        <v>8623</v>
      </c>
      <c r="G2098" s="85" t="s">
        <v>12350</v>
      </c>
      <c r="H2098" s="85" t="s">
        <v>704</v>
      </c>
      <c r="I2098" s="85" t="s">
        <v>10119</v>
      </c>
      <c r="J2098" s="85">
        <v>30</v>
      </c>
      <c r="K2098" s="118" t="s">
        <v>12555</v>
      </c>
      <c r="L2098" s="65" t="s">
        <v>716</v>
      </c>
      <c r="M2098" s="65" t="s">
        <v>3125</v>
      </c>
      <c r="N2098" s="65" t="s">
        <v>12778</v>
      </c>
      <c r="O2098" s="125"/>
    </row>
    <row r="2099" spans="1:15" s="66" customFormat="1" ht="16.5" customHeight="1" x14ac:dyDescent="0.35">
      <c r="A2099" s="59" t="s">
        <v>8624</v>
      </c>
      <c r="B2099" s="85" t="s">
        <v>8625</v>
      </c>
      <c r="C2099" s="118" t="s">
        <v>721</v>
      </c>
      <c r="D2099" s="85" t="s">
        <v>3124</v>
      </c>
      <c r="E2099" s="85" t="s">
        <v>8626</v>
      </c>
      <c r="F2099" s="85" t="s">
        <v>8627</v>
      </c>
      <c r="G2099" s="85" t="s">
        <v>12350</v>
      </c>
      <c r="H2099" s="85" t="s">
        <v>704</v>
      </c>
      <c r="I2099" s="85" t="s">
        <v>10119</v>
      </c>
      <c r="J2099" s="85">
        <v>30</v>
      </c>
      <c r="K2099" s="118" t="s">
        <v>12555</v>
      </c>
      <c r="L2099" s="65" t="s">
        <v>721</v>
      </c>
      <c r="M2099" s="65" t="s">
        <v>3125</v>
      </c>
      <c r="N2099" s="65" t="s">
        <v>12778</v>
      </c>
      <c r="O2099" s="125"/>
    </row>
    <row r="2100" spans="1:15" s="66" customFormat="1" ht="16.5" customHeight="1" x14ac:dyDescent="0.35">
      <c r="A2100" s="59" t="s">
        <v>8628</v>
      </c>
      <c r="B2100" s="85" t="s">
        <v>8629</v>
      </c>
      <c r="C2100" s="118" t="s">
        <v>843</v>
      </c>
      <c r="D2100" s="85" t="s">
        <v>3124</v>
      </c>
      <c r="E2100" s="85" t="s">
        <v>8630</v>
      </c>
      <c r="F2100" s="85" t="s">
        <v>8631</v>
      </c>
      <c r="G2100" s="85" t="s">
        <v>12350</v>
      </c>
      <c r="H2100" s="85" t="s">
        <v>704</v>
      </c>
      <c r="I2100" s="85" t="s">
        <v>10119</v>
      </c>
      <c r="J2100" s="85">
        <v>30</v>
      </c>
      <c r="K2100" s="118" t="s">
        <v>12555</v>
      </c>
      <c r="L2100" s="65" t="s">
        <v>843</v>
      </c>
      <c r="M2100" s="65" t="s">
        <v>3125</v>
      </c>
      <c r="N2100" s="65" t="s">
        <v>12778</v>
      </c>
      <c r="O2100" s="125"/>
    </row>
    <row r="2101" spans="1:15" s="66" customFormat="1" ht="16.5" customHeight="1" x14ac:dyDescent="0.35">
      <c r="A2101" s="59" t="s">
        <v>8632</v>
      </c>
      <c r="B2101" s="85" t="s">
        <v>8633</v>
      </c>
      <c r="C2101" s="118" t="s">
        <v>848</v>
      </c>
      <c r="D2101" s="85" t="s">
        <v>3124</v>
      </c>
      <c r="E2101" s="85" t="s">
        <v>8634</v>
      </c>
      <c r="F2101" s="85" t="s">
        <v>8635</v>
      </c>
      <c r="G2101" s="85" t="s">
        <v>12350</v>
      </c>
      <c r="H2101" s="85" t="s">
        <v>704</v>
      </c>
      <c r="I2101" s="85" t="s">
        <v>10119</v>
      </c>
      <c r="J2101" s="85">
        <v>30</v>
      </c>
      <c r="K2101" s="118" t="s">
        <v>12555</v>
      </c>
      <c r="L2101" s="65" t="s">
        <v>848</v>
      </c>
      <c r="M2101" s="65" t="s">
        <v>3125</v>
      </c>
      <c r="N2101" s="65" t="s">
        <v>12778</v>
      </c>
      <c r="O2101" s="125"/>
    </row>
    <row r="2102" spans="1:15" s="66" customFormat="1" ht="16.5" customHeight="1" x14ac:dyDescent="0.35">
      <c r="A2102" s="59" t="s">
        <v>8540</v>
      </c>
      <c r="B2102" s="85" t="s">
        <v>8541</v>
      </c>
      <c r="C2102" s="118" t="s">
        <v>217</v>
      </c>
      <c r="D2102" s="85" t="s">
        <v>3124</v>
      </c>
      <c r="E2102" s="85" t="s">
        <v>8542</v>
      </c>
      <c r="F2102" s="85" t="s">
        <v>8543</v>
      </c>
      <c r="G2102" s="85" t="s">
        <v>12350</v>
      </c>
      <c r="H2102" s="85" t="s">
        <v>704</v>
      </c>
      <c r="I2102" s="85" t="s">
        <v>10119</v>
      </c>
      <c r="J2102" s="85">
        <v>40</v>
      </c>
      <c r="K2102" s="118" t="s">
        <v>12554</v>
      </c>
      <c r="L2102" s="65" t="s">
        <v>217</v>
      </c>
      <c r="M2102" s="65" t="s">
        <v>3125</v>
      </c>
      <c r="N2102" s="65" t="s">
        <v>12780</v>
      </c>
      <c r="O2102" s="125"/>
    </row>
    <row r="2103" spans="1:15" s="66" customFormat="1" ht="16.5" customHeight="1" x14ac:dyDescent="0.35">
      <c r="A2103" s="59" t="s">
        <v>8544</v>
      </c>
      <c r="B2103" s="85" t="s">
        <v>8545</v>
      </c>
      <c r="C2103" s="118" t="s">
        <v>219</v>
      </c>
      <c r="D2103" s="85" t="s">
        <v>3124</v>
      </c>
      <c r="E2103" s="85" t="s">
        <v>8546</v>
      </c>
      <c r="F2103" s="85" t="s">
        <v>8547</v>
      </c>
      <c r="G2103" s="85" t="s">
        <v>12350</v>
      </c>
      <c r="H2103" s="85" t="s">
        <v>704</v>
      </c>
      <c r="I2103" s="85" t="s">
        <v>10119</v>
      </c>
      <c r="J2103" s="85">
        <v>40</v>
      </c>
      <c r="K2103" s="118" t="s">
        <v>12554</v>
      </c>
      <c r="L2103" s="65" t="s">
        <v>219</v>
      </c>
      <c r="M2103" s="65" t="s">
        <v>3125</v>
      </c>
      <c r="N2103" s="65" t="s">
        <v>12780</v>
      </c>
      <c r="O2103" s="125"/>
    </row>
    <row r="2104" spans="1:15" s="66" customFormat="1" ht="16.5" customHeight="1" x14ac:dyDescent="0.35">
      <c r="A2104" s="59" t="s">
        <v>8548</v>
      </c>
      <c r="B2104" s="85" t="s">
        <v>8549</v>
      </c>
      <c r="C2104" s="118" t="s">
        <v>220</v>
      </c>
      <c r="D2104" s="85" t="s">
        <v>3124</v>
      </c>
      <c r="E2104" s="85" t="s">
        <v>8550</v>
      </c>
      <c r="F2104" s="85" t="s">
        <v>8551</v>
      </c>
      <c r="G2104" s="85" t="s">
        <v>12350</v>
      </c>
      <c r="H2104" s="85" t="s">
        <v>704</v>
      </c>
      <c r="I2104" s="85" t="s">
        <v>10119</v>
      </c>
      <c r="J2104" s="85">
        <v>40</v>
      </c>
      <c r="K2104" s="118" t="s">
        <v>12554</v>
      </c>
      <c r="L2104" s="65" t="s">
        <v>220</v>
      </c>
      <c r="M2104" s="65" t="s">
        <v>3125</v>
      </c>
      <c r="N2104" s="65" t="s">
        <v>12780</v>
      </c>
      <c r="O2104" s="125"/>
    </row>
    <row r="2105" spans="1:15" s="66" customFormat="1" ht="16.5" customHeight="1" x14ac:dyDescent="0.35">
      <c r="A2105" s="59" t="s">
        <v>8552</v>
      </c>
      <c r="B2105" s="85" t="s">
        <v>8553</v>
      </c>
      <c r="C2105" s="118" t="s">
        <v>221</v>
      </c>
      <c r="D2105" s="85" t="s">
        <v>3124</v>
      </c>
      <c r="E2105" s="85" t="s">
        <v>8554</v>
      </c>
      <c r="F2105" s="85" t="s">
        <v>8555</v>
      </c>
      <c r="G2105" s="85" t="s">
        <v>12350</v>
      </c>
      <c r="H2105" s="85" t="s">
        <v>704</v>
      </c>
      <c r="I2105" s="85" t="s">
        <v>10119</v>
      </c>
      <c r="J2105" s="85">
        <v>40</v>
      </c>
      <c r="K2105" s="118" t="s">
        <v>12554</v>
      </c>
      <c r="L2105" s="65" t="s">
        <v>221</v>
      </c>
      <c r="M2105" s="65" t="s">
        <v>3125</v>
      </c>
      <c r="N2105" s="65" t="s">
        <v>12780</v>
      </c>
      <c r="O2105" s="125"/>
    </row>
    <row r="2106" spans="1:15" s="66" customFormat="1" ht="16.5" customHeight="1" x14ac:dyDescent="0.35">
      <c r="A2106" s="59" t="s">
        <v>8556</v>
      </c>
      <c r="B2106" s="85" t="s">
        <v>8557</v>
      </c>
      <c r="C2106" s="118" t="s">
        <v>716</v>
      </c>
      <c r="D2106" s="85" t="s">
        <v>3124</v>
      </c>
      <c r="E2106" s="85" t="s">
        <v>8558</v>
      </c>
      <c r="F2106" s="85" t="s">
        <v>8559</v>
      </c>
      <c r="G2106" s="85" t="s">
        <v>12350</v>
      </c>
      <c r="H2106" s="85" t="s">
        <v>704</v>
      </c>
      <c r="I2106" s="85" t="s">
        <v>10119</v>
      </c>
      <c r="J2106" s="85">
        <v>30</v>
      </c>
      <c r="K2106" s="118" t="s">
        <v>12555</v>
      </c>
      <c r="L2106" s="65" t="s">
        <v>716</v>
      </c>
      <c r="M2106" s="65" t="s">
        <v>3125</v>
      </c>
      <c r="N2106" s="65" t="s">
        <v>12780</v>
      </c>
      <c r="O2106" s="125"/>
    </row>
    <row r="2107" spans="1:15" s="66" customFormat="1" ht="16.5" customHeight="1" x14ac:dyDescent="0.35">
      <c r="A2107" s="59" t="s">
        <v>8560</v>
      </c>
      <c r="B2107" s="85" t="s">
        <v>8561</v>
      </c>
      <c r="C2107" s="118" t="s">
        <v>721</v>
      </c>
      <c r="D2107" s="85" t="s">
        <v>3124</v>
      </c>
      <c r="E2107" s="85" t="s">
        <v>8562</v>
      </c>
      <c r="F2107" s="85" t="s">
        <v>8563</v>
      </c>
      <c r="G2107" s="85" t="s">
        <v>12350</v>
      </c>
      <c r="H2107" s="85" t="s">
        <v>704</v>
      </c>
      <c r="I2107" s="85" t="s">
        <v>10119</v>
      </c>
      <c r="J2107" s="85">
        <v>30</v>
      </c>
      <c r="K2107" s="118" t="s">
        <v>12555</v>
      </c>
      <c r="L2107" s="65" t="s">
        <v>721</v>
      </c>
      <c r="M2107" s="65" t="s">
        <v>3125</v>
      </c>
      <c r="N2107" s="65" t="s">
        <v>12780</v>
      </c>
      <c r="O2107" s="125"/>
    </row>
    <row r="2108" spans="1:15" s="66" customFormat="1" ht="16.5" customHeight="1" x14ac:dyDescent="0.35">
      <c r="A2108" s="59" t="s">
        <v>11676</v>
      </c>
      <c r="B2108" s="85" t="s">
        <v>11902</v>
      </c>
      <c r="C2108" s="118" t="s">
        <v>227</v>
      </c>
      <c r="D2108" s="85" t="s">
        <v>3124</v>
      </c>
      <c r="E2108" s="85" t="s">
        <v>12253</v>
      </c>
      <c r="F2108" s="85" t="s">
        <v>12254</v>
      </c>
      <c r="G2108" s="85" t="s">
        <v>12350</v>
      </c>
      <c r="H2108" s="85" t="s">
        <v>233</v>
      </c>
      <c r="I2108" s="85" t="s">
        <v>10414</v>
      </c>
      <c r="J2108" s="85">
        <v>120</v>
      </c>
      <c r="K2108" s="118" t="s">
        <v>12556</v>
      </c>
      <c r="L2108" s="65" t="s">
        <v>227</v>
      </c>
      <c r="M2108" s="65" t="s">
        <v>3125</v>
      </c>
      <c r="N2108" s="65" t="s">
        <v>12614</v>
      </c>
      <c r="O2108" s="125"/>
    </row>
    <row r="2109" spans="1:15" s="66" customFormat="1" ht="16.5" customHeight="1" x14ac:dyDescent="0.35">
      <c r="A2109" s="59" t="s">
        <v>11677</v>
      </c>
      <c r="B2109" s="85" t="s">
        <v>11903</v>
      </c>
      <c r="C2109" s="118" t="s">
        <v>229</v>
      </c>
      <c r="D2109" s="85" t="s">
        <v>3124</v>
      </c>
      <c r="E2109" s="85" t="s">
        <v>12255</v>
      </c>
      <c r="F2109" s="85" t="s">
        <v>12256</v>
      </c>
      <c r="G2109" s="85" t="s">
        <v>12350</v>
      </c>
      <c r="H2109" s="85" t="s">
        <v>233</v>
      </c>
      <c r="I2109" s="85" t="s">
        <v>10414</v>
      </c>
      <c r="J2109" s="85">
        <v>120</v>
      </c>
      <c r="K2109" s="118" t="s">
        <v>12556</v>
      </c>
      <c r="L2109" s="65" t="s">
        <v>229</v>
      </c>
      <c r="M2109" s="65" t="s">
        <v>3125</v>
      </c>
      <c r="N2109" s="65" t="s">
        <v>12614</v>
      </c>
      <c r="O2109" s="125"/>
    </row>
    <row r="2110" spans="1:15" s="66" customFormat="1" ht="16.5" customHeight="1" x14ac:dyDescent="0.35">
      <c r="A2110" s="59" t="s">
        <v>11678</v>
      </c>
      <c r="B2110" s="85" t="s">
        <v>11904</v>
      </c>
      <c r="C2110" s="118" t="s">
        <v>245</v>
      </c>
      <c r="D2110" s="85" t="s">
        <v>3124</v>
      </c>
      <c r="E2110" s="85" t="s">
        <v>12257</v>
      </c>
      <c r="F2110" s="85" t="s">
        <v>12258</v>
      </c>
      <c r="G2110" s="85" t="s">
        <v>12350</v>
      </c>
      <c r="H2110" s="85" t="s">
        <v>233</v>
      </c>
      <c r="I2110" s="85" t="s">
        <v>10414</v>
      </c>
      <c r="J2110" s="85">
        <v>120</v>
      </c>
      <c r="K2110" s="118" t="s">
        <v>12556</v>
      </c>
      <c r="L2110" s="65" t="s">
        <v>245</v>
      </c>
      <c r="M2110" s="65" t="s">
        <v>3125</v>
      </c>
      <c r="N2110" s="65" t="s">
        <v>12614</v>
      </c>
      <c r="O2110" s="125"/>
    </row>
    <row r="2111" spans="1:15" s="66" customFormat="1" ht="16.5" customHeight="1" x14ac:dyDescent="0.35">
      <c r="A2111" s="59" t="s">
        <v>11679</v>
      </c>
      <c r="B2111" s="85" t="s">
        <v>11905</v>
      </c>
      <c r="C2111" s="118" t="s">
        <v>250</v>
      </c>
      <c r="D2111" s="85" t="s">
        <v>3124</v>
      </c>
      <c r="E2111" s="85" t="s">
        <v>12259</v>
      </c>
      <c r="F2111" s="85" t="s">
        <v>12260</v>
      </c>
      <c r="G2111" s="85" t="s">
        <v>12350</v>
      </c>
      <c r="H2111" s="85" t="s">
        <v>233</v>
      </c>
      <c r="I2111" s="85" t="s">
        <v>10414</v>
      </c>
      <c r="J2111" s="85">
        <v>120</v>
      </c>
      <c r="K2111" s="118" t="s">
        <v>12556</v>
      </c>
      <c r="L2111" s="65" t="s">
        <v>250</v>
      </c>
      <c r="M2111" s="65" t="s">
        <v>3125</v>
      </c>
      <c r="N2111" s="65" t="s">
        <v>12614</v>
      </c>
      <c r="O2111" s="125"/>
    </row>
    <row r="2112" spans="1:15" s="66" customFormat="1" ht="16.5" customHeight="1" x14ac:dyDescent="0.35">
      <c r="A2112" s="59" t="s">
        <v>6994</v>
      </c>
      <c r="B2112" s="85" t="s">
        <v>6995</v>
      </c>
      <c r="C2112" s="118" t="s">
        <v>225</v>
      </c>
      <c r="D2112" s="85" t="s">
        <v>3046</v>
      </c>
      <c r="E2112" s="85" t="s">
        <v>6997</v>
      </c>
      <c r="F2112" s="85" t="s">
        <v>6996</v>
      </c>
      <c r="G2112" s="85" t="s">
        <v>12350</v>
      </c>
      <c r="H2112" s="85" t="s">
        <v>664</v>
      </c>
      <c r="I2112" s="85" t="s">
        <v>10414</v>
      </c>
      <c r="J2112" s="85">
        <v>144</v>
      </c>
      <c r="K2112" s="118" t="s">
        <v>12381</v>
      </c>
      <c r="L2112" s="65" t="s">
        <v>225</v>
      </c>
      <c r="M2112" s="65" t="s">
        <v>3125</v>
      </c>
      <c r="N2112" s="65" t="s">
        <v>6985</v>
      </c>
      <c r="O2112" s="125"/>
    </row>
    <row r="2113" spans="1:15" s="66" customFormat="1" ht="16.5" customHeight="1" x14ac:dyDescent="0.35">
      <c r="A2113" s="59" t="s">
        <v>6998</v>
      </c>
      <c r="B2113" s="85" t="s">
        <v>6999</v>
      </c>
      <c r="C2113" s="118" t="s">
        <v>227</v>
      </c>
      <c r="D2113" s="85" t="s">
        <v>3046</v>
      </c>
      <c r="E2113" s="85" t="s">
        <v>7001</v>
      </c>
      <c r="F2113" s="85" t="s">
        <v>7000</v>
      </c>
      <c r="G2113" s="85" t="s">
        <v>12350</v>
      </c>
      <c r="H2113" s="85" t="s">
        <v>664</v>
      </c>
      <c r="I2113" s="85" t="s">
        <v>10414</v>
      </c>
      <c r="J2113" s="85">
        <v>144</v>
      </c>
      <c r="K2113" s="118" t="s">
        <v>12381</v>
      </c>
      <c r="L2113" s="65" t="s">
        <v>227</v>
      </c>
      <c r="M2113" s="65" t="s">
        <v>3125</v>
      </c>
      <c r="N2113" s="65" t="s">
        <v>6985</v>
      </c>
      <c r="O2113" s="125"/>
    </row>
    <row r="2114" spans="1:15" s="66" customFormat="1" ht="16.5" customHeight="1" x14ac:dyDescent="0.35">
      <c r="A2114" s="59" t="s">
        <v>7002</v>
      </c>
      <c r="B2114" s="85" t="s">
        <v>7003</v>
      </c>
      <c r="C2114" s="118" t="s">
        <v>229</v>
      </c>
      <c r="D2114" s="85" t="s">
        <v>3046</v>
      </c>
      <c r="E2114" s="85" t="s">
        <v>7005</v>
      </c>
      <c r="F2114" s="85" t="s">
        <v>7004</v>
      </c>
      <c r="G2114" s="85" t="s">
        <v>12350</v>
      </c>
      <c r="H2114" s="85" t="s">
        <v>664</v>
      </c>
      <c r="I2114" s="85" t="s">
        <v>10414</v>
      </c>
      <c r="J2114" s="85">
        <v>144</v>
      </c>
      <c r="K2114" s="118" t="s">
        <v>12381</v>
      </c>
      <c r="L2114" s="65" t="s">
        <v>229</v>
      </c>
      <c r="M2114" s="65" t="s">
        <v>3125</v>
      </c>
      <c r="N2114" s="65" t="s">
        <v>6985</v>
      </c>
      <c r="O2114" s="125"/>
    </row>
    <row r="2115" spans="1:15" s="66" customFormat="1" ht="16.5" customHeight="1" x14ac:dyDescent="0.35">
      <c r="A2115" s="59" t="s">
        <v>6984</v>
      </c>
      <c r="B2115" s="85" t="s">
        <v>6986</v>
      </c>
      <c r="C2115" s="118" t="s">
        <v>245</v>
      </c>
      <c r="D2115" s="85" t="s">
        <v>3046</v>
      </c>
      <c r="E2115" s="85" t="s">
        <v>6988</v>
      </c>
      <c r="F2115" s="85" t="s">
        <v>6987</v>
      </c>
      <c r="G2115" s="85" t="s">
        <v>12350</v>
      </c>
      <c r="H2115" s="85" t="s">
        <v>664</v>
      </c>
      <c r="I2115" s="85" t="s">
        <v>10414</v>
      </c>
      <c r="J2115" s="85">
        <v>144</v>
      </c>
      <c r="K2115" s="118" t="s">
        <v>12381</v>
      </c>
      <c r="L2115" s="65" t="s">
        <v>245</v>
      </c>
      <c r="M2115" s="65" t="s">
        <v>3125</v>
      </c>
      <c r="N2115" s="65" t="s">
        <v>6985</v>
      </c>
      <c r="O2115" s="125"/>
    </row>
    <row r="2116" spans="1:15" s="66" customFormat="1" ht="16.5" customHeight="1" x14ac:dyDescent="0.35">
      <c r="A2116" s="59" t="s">
        <v>6990</v>
      </c>
      <c r="B2116" s="85" t="s">
        <v>6991</v>
      </c>
      <c r="C2116" s="118" t="s">
        <v>250</v>
      </c>
      <c r="D2116" s="85" t="s">
        <v>3046</v>
      </c>
      <c r="E2116" s="85" t="s">
        <v>6993</v>
      </c>
      <c r="F2116" s="85" t="s">
        <v>6992</v>
      </c>
      <c r="G2116" s="85" t="s">
        <v>12350</v>
      </c>
      <c r="H2116" s="85" t="s">
        <v>664</v>
      </c>
      <c r="I2116" s="85" t="s">
        <v>10414</v>
      </c>
      <c r="J2116" s="85">
        <v>144</v>
      </c>
      <c r="K2116" s="118" t="s">
        <v>12381</v>
      </c>
      <c r="L2116" s="65" t="s">
        <v>250</v>
      </c>
      <c r="M2116" s="65" t="s">
        <v>3125</v>
      </c>
      <c r="N2116" s="65" t="s">
        <v>6985</v>
      </c>
      <c r="O2116" s="125"/>
    </row>
    <row r="2117" spans="1:15" s="66" customFormat="1" ht="16.5" customHeight="1" x14ac:dyDescent="0.35">
      <c r="A2117" s="59" t="s">
        <v>7036</v>
      </c>
      <c r="B2117" s="85" t="s">
        <v>7037</v>
      </c>
      <c r="C2117" s="118" t="s">
        <v>225</v>
      </c>
      <c r="D2117" s="85" t="s">
        <v>3046</v>
      </c>
      <c r="E2117" s="85" t="s">
        <v>7039</v>
      </c>
      <c r="F2117" s="85" t="s">
        <v>7038</v>
      </c>
      <c r="G2117" s="85" t="s">
        <v>12350</v>
      </c>
      <c r="H2117" s="85" t="s">
        <v>664</v>
      </c>
      <c r="I2117" s="85" t="s">
        <v>10414</v>
      </c>
      <c r="J2117" s="85">
        <v>144</v>
      </c>
      <c r="K2117" s="118" t="s">
        <v>12381</v>
      </c>
      <c r="L2117" s="65" t="s">
        <v>225</v>
      </c>
      <c r="M2117" s="65" t="s">
        <v>3125</v>
      </c>
      <c r="N2117" s="65" t="s">
        <v>7027</v>
      </c>
      <c r="O2117" s="125"/>
    </row>
    <row r="2118" spans="1:15" s="66" customFormat="1" ht="16.5" customHeight="1" x14ac:dyDescent="0.35">
      <c r="A2118" s="59" t="s">
        <v>7040</v>
      </c>
      <c r="B2118" s="85" t="s">
        <v>7041</v>
      </c>
      <c r="C2118" s="118" t="s">
        <v>227</v>
      </c>
      <c r="D2118" s="85" t="s">
        <v>3046</v>
      </c>
      <c r="E2118" s="85" t="s">
        <v>7043</v>
      </c>
      <c r="F2118" s="85" t="s">
        <v>7042</v>
      </c>
      <c r="G2118" s="85" t="s">
        <v>12350</v>
      </c>
      <c r="H2118" s="85" t="s">
        <v>664</v>
      </c>
      <c r="I2118" s="85" t="s">
        <v>10414</v>
      </c>
      <c r="J2118" s="85">
        <v>144</v>
      </c>
      <c r="K2118" s="118" t="s">
        <v>12381</v>
      </c>
      <c r="L2118" s="65" t="s">
        <v>227</v>
      </c>
      <c r="M2118" s="65" t="s">
        <v>3125</v>
      </c>
      <c r="N2118" s="65" t="s">
        <v>7027</v>
      </c>
      <c r="O2118" s="125"/>
    </row>
    <row r="2119" spans="1:15" s="66" customFormat="1" ht="16.5" customHeight="1" x14ac:dyDescent="0.35">
      <c r="A2119" s="59" t="s">
        <v>7044</v>
      </c>
      <c r="B2119" s="85" t="s">
        <v>7045</v>
      </c>
      <c r="C2119" s="118" t="s">
        <v>229</v>
      </c>
      <c r="D2119" s="85" t="s">
        <v>3046</v>
      </c>
      <c r="E2119" s="85" t="s">
        <v>7047</v>
      </c>
      <c r="F2119" s="85" t="s">
        <v>7046</v>
      </c>
      <c r="G2119" s="85" t="s">
        <v>12350</v>
      </c>
      <c r="H2119" s="85" t="s">
        <v>664</v>
      </c>
      <c r="I2119" s="85" t="s">
        <v>10414</v>
      </c>
      <c r="J2119" s="85">
        <v>144</v>
      </c>
      <c r="K2119" s="118" t="s">
        <v>12381</v>
      </c>
      <c r="L2119" s="65" t="s">
        <v>229</v>
      </c>
      <c r="M2119" s="65" t="s">
        <v>3125</v>
      </c>
      <c r="N2119" s="65" t="s">
        <v>7027</v>
      </c>
      <c r="O2119" s="125"/>
    </row>
    <row r="2120" spans="1:15" s="66" customFormat="1" ht="16.5" customHeight="1" x14ac:dyDescent="0.35">
      <c r="A2120" s="59" t="s">
        <v>7026</v>
      </c>
      <c r="B2120" s="85" t="s">
        <v>7028</v>
      </c>
      <c r="C2120" s="118" t="s">
        <v>245</v>
      </c>
      <c r="D2120" s="85" t="s">
        <v>3046</v>
      </c>
      <c r="E2120" s="85" t="s">
        <v>7030</v>
      </c>
      <c r="F2120" s="85" t="s">
        <v>7029</v>
      </c>
      <c r="G2120" s="85" t="s">
        <v>12350</v>
      </c>
      <c r="H2120" s="85" t="s">
        <v>664</v>
      </c>
      <c r="I2120" s="85" t="s">
        <v>10414</v>
      </c>
      <c r="J2120" s="85">
        <v>144</v>
      </c>
      <c r="K2120" s="118" t="s">
        <v>12381</v>
      </c>
      <c r="L2120" s="65" t="s">
        <v>245</v>
      </c>
      <c r="M2120" s="65" t="s">
        <v>3125</v>
      </c>
      <c r="N2120" s="65" t="s">
        <v>7027</v>
      </c>
      <c r="O2120" s="125"/>
    </row>
    <row r="2121" spans="1:15" s="66" customFormat="1" ht="16.5" customHeight="1" x14ac:dyDescent="0.35">
      <c r="A2121" s="59" t="s">
        <v>7032</v>
      </c>
      <c r="B2121" s="85" t="s">
        <v>7033</v>
      </c>
      <c r="C2121" s="118" t="s">
        <v>250</v>
      </c>
      <c r="D2121" s="85" t="s">
        <v>3046</v>
      </c>
      <c r="E2121" s="85" t="s">
        <v>7035</v>
      </c>
      <c r="F2121" s="85" t="s">
        <v>7034</v>
      </c>
      <c r="G2121" s="85" t="s">
        <v>12350</v>
      </c>
      <c r="H2121" s="85" t="s">
        <v>664</v>
      </c>
      <c r="I2121" s="85" t="s">
        <v>10414</v>
      </c>
      <c r="J2121" s="85">
        <v>144</v>
      </c>
      <c r="K2121" s="118" t="s">
        <v>12381</v>
      </c>
      <c r="L2121" s="65" t="s">
        <v>250</v>
      </c>
      <c r="M2121" s="65" t="s">
        <v>3125</v>
      </c>
      <c r="N2121" s="65" t="s">
        <v>7027</v>
      </c>
      <c r="O2121" s="125"/>
    </row>
    <row r="2122" spans="1:15" s="66" customFormat="1" ht="16.5" customHeight="1" x14ac:dyDescent="0.35">
      <c r="A2122" s="59" t="s">
        <v>7191</v>
      </c>
      <c r="B2122" s="85" t="s">
        <v>7192</v>
      </c>
      <c r="C2122" s="118" t="s">
        <v>225</v>
      </c>
      <c r="D2122" s="85" t="s">
        <v>3046</v>
      </c>
      <c r="E2122" s="85" t="s">
        <v>7194</v>
      </c>
      <c r="F2122" s="85" t="s">
        <v>7193</v>
      </c>
      <c r="G2122" s="85" t="s">
        <v>12350</v>
      </c>
      <c r="H2122" s="85" t="s">
        <v>233</v>
      </c>
      <c r="I2122" s="85" t="s">
        <v>10414</v>
      </c>
      <c r="J2122" s="85">
        <v>144</v>
      </c>
      <c r="K2122" s="118" t="s">
        <v>5129</v>
      </c>
      <c r="L2122" s="65" t="s">
        <v>225</v>
      </c>
      <c r="M2122" s="65" t="s">
        <v>3125</v>
      </c>
      <c r="N2122" s="65" t="s">
        <v>7182</v>
      </c>
      <c r="O2122" s="125"/>
    </row>
    <row r="2123" spans="1:15" s="66" customFormat="1" ht="16.5" customHeight="1" x14ac:dyDescent="0.35">
      <c r="A2123" s="59" t="s">
        <v>7195</v>
      </c>
      <c r="B2123" s="85" t="s">
        <v>7196</v>
      </c>
      <c r="C2123" s="118" t="s">
        <v>227</v>
      </c>
      <c r="D2123" s="85" t="s">
        <v>3046</v>
      </c>
      <c r="E2123" s="85" t="s">
        <v>7198</v>
      </c>
      <c r="F2123" s="85" t="s">
        <v>7197</v>
      </c>
      <c r="G2123" s="85" t="s">
        <v>12350</v>
      </c>
      <c r="H2123" s="85" t="s">
        <v>233</v>
      </c>
      <c r="I2123" s="85" t="s">
        <v>10414</v>
      </c>
      <c r="J2123" s="85">
        <v>144</v>
      </c>
      <c r="K2123" s="118" t="s">
        <v>5129</v>
      </c>
      <c r="L2123" s="65" t="s">
        <v>227</v>
      </c>
      <c r="M2123" s="65" t="s">
        <v>3125</v>
      </c>
      <c r="N2123" s="65" t="s">
        <v>7182</v>
      </c>
      <c r="O2123" s="125"/>
    </row>
    <row r="2124" spans="1:15" s="66" customFormat="1" ht="16.5" customHeight="1" x14ac:dyDescent="0.35">
      <c r="A2124" s="59" t="s">
        <v>7199</v>
      </c>
      <c r="B2124" s="85" t="s">
        <v>7200</v>
      </c>
      <c r="C2124" s="118" t="s">
        <v>229</v>
      </c>
      <c r="D2124" s="85" t="s">
        <v>3046</v>
      </c>
      <c r="E2124" s="85" t="s">
        <v>7202</v>
      </c>
      <c r="F2124" s="85" t="s">
        <v>7201</v>
      </c>
      <c r="G2124" s="85" t="s">
        <v>12350</v>
      </c>
      <c r="H2124" s="85" t="s">
        <v>233</v>
      </c>
      <c r="I2124" s="85" t="s">
        <v>10414</v>
      </c>
      <c r="J2124" s="85">
        <v>144</v>
      </c>
      <c r="K2124" s="118" t="s">
        <v>5129</v>
      </c>
      <c r="L2124" s="65" t="s">
        <v>229</v>
      </c>
      <c r="M2124" s="65" t="s">
        <v>3125</v>
      </c>
      <c r="N2124" s="65" t="s">
        <v>7182</v>
      </c>
      <c r="O2124" s="125"/>
    </row>
    <row r="2125" spans="1:15" s="66" customFormat="1" ht="16.5" customHeight="1" x14ac:dyDescent="0.35">
      <c r="A2125" s="59" t="s">
        <v>7181</v>
      </c>
      <c r="B2125" s="85" t="s">
        <v>7183</v>
      </c>
      <c r="C2125" s="118" t="s">
        <v>245</v>
      </c>
      <c r="D2125" s="85" t="s">
        <v>3046</v>
      </c>
      <c r="E2125" s="85" t="s">
        <v>7185</v>
      </c>
      <c r="F2125" s="85" t="s">
        <v>7184</v>
      </c>
      <c r="G2125" s="85" t="s">
        <v>12350</v>
      </c>
      <c r="H2125" s="85" t="s">
        <v>233</v>
      </c>
      <c r="I2125" s="85" t="s">
        <v>10414</v>
      </c>
      <c r="J2125" s="85">
        <v>144</v>
      </c>
      <c r="K2125" s="118" t="s">
        <v>5129</v>
      </c>
      <c r="L2125" s="65" t="s">
        <v>245</v>
      </c>
      <c r="M2125" s="65" t="s">
        <v>3125</v>
      </c>
      <c r="N2125" s="65" t="s">
        <v>7182</v>
      </c>
      <c r="O2125" s="125"/>
    </row>
    <row r="2126" spans="1:15" s="66" customFormat="1" ht="16.5" customHeight="1" x14ac:dyDescent="0.35">
      <c r="A2126" s="59" t="s">
        <v>7187</v>
      </c>
      <c r="B2126" s="85" t="s">
        <v>7188</v>
      </c>
      <c r="C2126" s="118" t="s">
        <v>250</v>
      </c>
      <c r="D2126" s="85" t="s">
        <v>3046</v>
      </c>
      <c r="E2126" s="85" t="s">
        <v>7190</v>
      </c>
      <c r="F2126" s="85" t="s">
        <v>7189</v>
      </c>
      <c r="G2126" s="85" t="s">
        <v>12350</v>
      </c>
      <c r="H2126" s="85" t="s">
        <v>233</v>
      </c>
      <c r="I2126" s="85" t="s">
        <v>10414</v>
      </c>
      <c r="J2126" s="85">
        <v>144</v>
      </c>
      <c r="K2126" s="118" t="s">
        <v>5129</v>
      </c>
      <c r="L2126" s="65" t="s">
        <v>250</v>
      </c>
      <c r="M2126" s="65" t="s">
        <v>3125</v>
      </c>
      <c r="N2126" s="65" t="s">
        <v>7182</v>
      </c>
      <c r="O2126" s="125"/>
    </row>
    <row r="2127" spans="1:15" s="66" customFormat="1" ht="16.5" customHeight="1" x14ac:dyDescent="0.35">
      <c r="A2127" s="59" t="s">
        <v>7061</v>
      </c>
      <c r="B2127" s="85" t="s">
        <v>7062</v>
      </c>
      <c r="C2127" s="118" t="s">
        <v>227</v>
      </c>
      <c r="D2127" s="85" t="s">
        <v>3046</v>
      </c>
      <c r="E2127" s="85" t="s">
        <v>7064</v>
      </c>
      <c r="F2127" s="85" t="s">
        <v>7063</v>
      </c>
      <c r="G2127" s="85" t="s">
        <v>12350</v>
      </c>
      <c r="H2127" s="85" t="s">
        <v>664</v>
      </c>
      <c r="I2127" s="85" t="s">
        <v>10414</v>
      </c>
      <c r="J2127" s="85">
        <v>144</v>
      </c>
      <c r="K2127" s="118" t="s">
        <v>12381</v>
      </c>
      <c r="L2127" s="65" t="s">
        <v>227</v>
      </c>
      <c r="M2127" s="65" t="s">
        <v>3125</v>
      </c>
      <c r="N2127" s="65" t="s">
        <v>7052</v>
      </c>
      <c r="O2127" s="125"/>
    </row>
    <row r="2128" spans="1:15" s="66" customFormat="1" ht="16.5" customHeight="1" x14ac:dyDescent="0.35">
      <c r="A2128" s="59" t="s">
        <v>7065</v>
      </c>
      <c r="B2128" s="85" t="s">
        <v>7066</v>
      </c>
      <c r="C2128" s="118" t="s">
        <v>229</v>
      </c>
      <c r="D2128" s="85" t="s">
        <v>3046</v>
      </c>
      <c r="E2128" s="85" t="s">
        <v>7068</v>
      </c>
      <c r="F2128" s="85" t="s">
        <v>7067</v>
      </c>
      <c r="G2128" s="85" t="s">
        <v>12350</v>
      </c>
      <c r="H2128" s="85" t="s">
        <v>664</v>
      </c>
      <c r="I2128" s="85" t="s">
        <v>10414</v>
      </c>
      <c r="J2128" s="85">
        <v>144</v>
      </c>
      <c r="K2128" s="118" t="s">
        <v>12381</v>
      </c>
      <c r="L2128" s="65" t="s">
        <v>229</v>
      </c>
      <c r="M2128" s="65" t="s">
        <v>3125</v>
      </c>
      <c r="N2128" s="65" t="s">
        <v>7052</v>
      </c>
      <c r="O2128" s="125"/>
    </row>
    <row r="2129" spans="1:15" s="66" customFormat="1" ht="16.5" customHeight="1" x14ac:dyDescent="0.35">
      <c r="A2129" s="59" t="s">
        <v>7051</v>
      </c>
      <c r="B2129" s="85" t="s">
        <v>7053</v>
      </c>
      <c r="C2129" s="118" t="s">
        <v>245</v>
      </c>
      <c r="D2129" s="85" t="s">
        <v>3046</v>
      </c>
      <c r="E2129" s="85" t="s">
        <v>7055</v>
      </c>
      <c r="F2129" s="85" t="s">
        <v>7054</v>
      </c>
      <c r="G2129" s="85" t="s">
        <v>12350</v>
      </c>
      <c r="H2129" s="85" t="s">
        <v>664</v>
      </c>
      <c r="I2129" s="85" t="s">
        <v>10414</v>
      </c>
      <c r="J2129" s="85">
        <v>144</v>
      </c>
      <c r="K2129" s="118" t="s">
        <v>12381</v>
      </c>
      <c r="L2129" s="65" t="s">
        <v>245</v>
      </c>
      <c r="M2129" s="65" t="s">
        <v>3125</v>
      </c>
      <c r="N2129" s="65" t="s">
        <v>7052</v>
      </c>
      <c r="O2129" s="125"/>
    </row>
    <row r="2130" spans="1:15" s="66" customFormat="1" ht="16.5" customHeight="1" x14ac:dyDescent="0.35">
      <c r="A2130" s="59" t="s">
        <v>7057</v>
      </c>
      <c r="B2130" s="85" t="s">
        <v>7058</v>
      </c>
      <c r="C2130" s="118" t="s">
        <v>250</v>
      </c>
      <c r="D2130" s="85" t="s">
        <v>3046</v>
      </c>
      <c r="E2130" s="85" t="s">
        <v>7060</v>
      </c>
      <c r="F2130" s="85" t="s">
        <v>7059</v>
      </c>
      <c r="G2130" s="85" t="s">
        <v>12350</v>
      </c>
      <c r="H2130" s="85" t="s">
        <v>664</v>
      </c>
      <c r="I2130" s="85" t="s">
        <v>10414</v>
      </c>
      <c r="J2130" s="85">
        <v>144</v>
      </c>
      <c r="K2130" s="118" t="s">
        <v>12381</v>
      </c>
      <c r="L2130" s="65" t="s">
        <v>250</v>
      </c>
      <c r="M2130" s="65" t="s">
        <v>3125</v>
      </c>
      <c r="N2130" s="65" t="s">
        <v>7052</v>
      </c>
      <c r="O2130" s="125"/>
    </row>
    <row r="2131" spans="1:15" s="66" customFormat="1" ht="16.5" customHeight="1" x14ac:dyDescent="0.35">
      <c r="A2131" s="59" t="s">
        <v>7079</v>
      </c>
      <c r="B2131" s="85" t="s">
        <v>7080</v>
      </c>
      <c r="C2131" s="118" t="s">
        <v>227</v>
      </c>
      <c r="D2131" s="85" t="s">
        <v>3124</v>
      </c>
      <c r="E2131" s="85" t="s">
        <v>7082</v>
      </c>
      <c r="F2131" s="85" t="s">
        <v>7081</v>
      </c>
      <c r="G2131" s="85" t="s">
        <v>12350</v>
      </c>
      <c r="H2131" s="85" t="s">
        <v>664</v>
      </c>
      <c r="I2131" s="85" t="s">
        <v>10414</v>
      </c>
      <c r="J2131" s="85">
        <v>144</v>
      </c>
      <c r="K2131" s="118" t="s">
        <v>12381</v>
      </c>
      <c r="L2131" s="65" t="s">
        <v>227</v>
      </c>
      <c r="M2131" s="65" t="s">
        <v>3125</v>
      </c>
      <c r="N2131" s="65" t="s">
        <v>7070</v>
      </c>
      <c r="O2131" s="125"/>
    </row>
    <row r="2132" spans="1:15" s="66" customFormat="1" ht="16.5" customHeight="1" x14ac:dyDescent="0.35">
      <c r="A2132" s="59" t="s">
        <v>7083</v>
      </c>
      <c r="B2132" s="85" t="s">
        <v>7084</v>
      </c>
      <c r="C2132" s="118" t="s">
        <v>229</v>
      </c>
      <c r="D2132" s="85" t="s">
        <v>3124</v>
      </c>
      <c r="E2132" s="85" t="s">
        <v>7086</v>
      </c>
      <c r="F2132" s="85" t="s">
        <v>7085</v>
      </c>
      <c r="G2132" s="85" t="s">
        <v>12350</v>
      </c>
      <c r="H2132" s="85" t="s">
        <v>664</v>
      </c>
      <c r="I2132" s="85" t="s">
        <v>10414</v>
      </c>
      <c r="J2132" s="85">
        <v>144</v>
      </c>
      <c r="K2132" s="118" t="s">
        <v>12381</v>
      </c>
      <c r="L2132" s="65" t="s">
        <v>229</v>
      </c>
      <c r="M2132" s="65" t="s">
        <v>3125</v>
      </c>
      <c r="N2132" s="65" t="s">
        <v>7070</v>
      </c>
      <c r="O2132" s="125"/>
    </row>
    <row r="2133" spans="1:15" s="66" customFormat="1" ht="16.5" customHeight="1" x14ac:dyDescent="0.35">
      <c r="A2133" s="59" t="s">
        <v>7069</v>
      </c>
      <c r="B2133" s="85" t="s">
        <v>7072</v>
      </c>
      <c r="C2133" s="118" t="s">
        <v>245</v>
      </c>
      <c r="D2133" s="85" t="s">
        <v>3124</v>
      </c>
      <c r="E2133" s="85" t="s">
        <v>7074</v>
      </c>
      <c r="F2133" s="85" t="s">
        <v>7073</v>
      </c>
      <c r="G2133" s="85" t="s">
        <v>12350</v>
      </c>
      <c r="H2133" s="85" t="s">
        <v>664</v>
      </c>
      <c r="I2133" s="85" t="s">
        <v>10414</v>
      </c>
      <c r="J2133" s="85">
        <v>144</v>
      </c>
      <c r="K2133" s="118" t="s">
        <v>12381</v>
      </c>
      <c r="L2133" s="65" t="s">
        <v>245</v>
      </c>
      <c r="M2133" s="65" t="s">
        <v>3125</v>
      </c>
      <c r="N2133" s="65" t="s">
        <v>7070</v>
      </c>
      <c r="O2133" s="125"/>
    </row>
    <row r="2134" spans="1:15" s="66" customFormat="1" ht="16.5" customHeight="1" x14ac:dyDescent="0.35">
      <c r="A2134" s="59" t="s">
        <v>7075</v>
      </c>
      <c r="B2134" s="85" t="s">
        <v>7076</v>
      </c>
      <c r="C2134" s="118" t="s">
        <v>250</v>
      </c>
      <c r="D2134" s="85" t="s">
        <v>3124</v>
      </c>
      <c r="E2134" s="85" t="s">
        <v>7078</v>
      </c>
      <c r="F2134" s="85" t="s">
        <v>7077</v>
      </c>
      <c r="G2134" s="85" t="s">
        <v>12350</v>
      </c>
      <c r="H2134" s="85" t="s">
        <v>664</v>
      </c>
      <c r="I2134" s="85" t="s">
        <v>10414</v>
      </c>
      <c r="J2134" s="85">
        <v>144</v>
      </c>
      <c r="K2134" s="118" t="s">
        <v>12381</v>
      </c>
      <c r="L2134" s="65" t="s">
        <v>250</v>
      </c>
      <c r="M2134" s="65" t="s">
        <v>3125</v>
      </c>
      <c r="N2134" s="65" t="s">
        <v>7070</v>
      </c>
      <c r="O2134" s="125"/>
    </row>
    <row r="2135" spans="1:15" s="66" customFormat="1" ht="16.5" customHeight="1" x14ac:dyDescent="0.35">
      <c r="A2135" s="59" t="s">
        <v>7118</v>
      </c>
      <c r="B2135" s="85" t="s">
        <v>7119</v>
      </c>
      <c r="C2135" s="118" t="s">
        <v>227</v>
      </c>
      <c r="D2135" s="85" t="s">
        <v>3046</v>
      </c>
      <c r="E2135" s="85" t="s">
        <v>7121</v>
      </c>
      <c r="F2135" s="85" t="s">
        <v>7120</v>
      </c>
      <c r="G2135" s="85" t="s">
        <v>12350</v>
      </c>
      <c r="H2135" s="85" t="s">
        <v>664</v>
      </c>
      <c r="I2135" s="85" t="s">
        <v>10414</v>
      </c>
      <c r="J2135" s="85">
        <v>144</v>
      </c>
      <c r="K2135" s="118" t="s">
        <v>12381</v>
      </c>
      <c r="L2135" s="65" t="s">
        <v>227</v>
      </c>
      <c r="M2135" s="65" t="s">
        <v>3125</v>
      </c>
      <c r="N2135" s="65" t="s">
        <v>7109</v>
      </c>
      <c r="O2135" s="125"/>
    </row>
    <row r="2136" spans="1:15" s="66" customFormat="1" ht="16.5" customHeight="1" x14ac:dyDescent="0.35">
      <c r="A2136" s="59" t="s">
        <v>7122</v>
      </c>
      <c r="B2136" s="85" t="s">
        <v>7123</v>
      </c>
      <c r="C2136" s="118" t="s">
        <v>229</v>
      </c>
      <c r="D2136" s="85" t="s">
        <v>3046</v>
      </c>
      <c r="E2136" s="85" t="s">
        <v>7125</v>
      </c>
      <c r="F2136" s="85" t="s">
        <v>7124</v>
      </c>
      <c r="G2136" s="85" t="s">
        <v>12350</v>
      </c>
      <c r="H2136" s="85" t="s">
        <v>664</v>
      </c>
      <c r="I2136" s="85" t="s">
        <v>10414</v>
      </c>
      <c r="J2136" s="85">
        <v>144</v>
      </c>
      <c r="K2136" s="118" t="s">
        <v>12381</v>
      </c>
      <c r="L2136" s="65" t="s">
        <v>229</v>
      </c>
      <c r="M2136" s="65" t="s">
        <v>3125</v>
      </c>
      <c r="N2136" s="65" t="s">
        <v>7109</v>
      </c>
      <c r="O2136" s="125"/>
    </row>
    <row r="2137" spans="1:15" s="66" customFormat="1" ht="16.5" customHeight="1" x14ac:dyDescent="0.35">
      <c r="A2137" s="59" t="s">
        <v>7108</v>
      </c>
      <c r="B2137" s="85" t="s">
        <v>7110</v>
      </c>
      <c r="C2137" s="118" t="s">
        <v>245</v>
      </c>
      <c r="D2137" s="85" t="s">
        <v>3046</v>
      </c>
      <c r="E2137" s="85" t="s">
        <v>7112</v>
      </c>
      <c r="F2137" s="85" t="s">
        <v>7111</v>
      </c>
      <c r="G2137" s="85" t="s">
        <v>12350</v>
      </c>
      <c r="H2137" s="85" t="s">
        <v>664</v>
      </c>
      <c r="I2137" s="85" t="s">
        <v>10414</v>
      </c>
      <c r="J2137" s="85">
        <v>144</v>
      </c>
      <c r="K2137" s="118" t="s">
        <v>12381</v>
      </c>
      <c r="L2137" s="65" t="s">
        <v>245</v>
      </c>
      <c r="M2137" s="65" t="s">
        <v>3125</v>
      </c>
      <c r="N2137" s="65" t="s">
        <v>7109</v>
      </c>
      <c r="O2137" s="125"/>
    </row>
    <row r="2138" spans="1:15" s="66" customFormat="1" ht="16.5" customHeight="1" x14ac:dyDescent="0.35">
      <c r="A2138" s="59" t="s">
        <v>7114</v>
      </c>
      <c r="B2138" s="85" t="s">
        <v>7115</v>
      </c>
      <c r="C2138" s="118" t="s">
        <v>250</v>
      </c>
      <c r="D2138" s="85" t="s">
        <v>3046</v>
      </c>
      <c r="E2138" s="85" t="s">
        <v>7117</v>
      </c>
      <c r="F2138" s="85" t="s">
        <v>7116</v>
      </c>
      <c r="G2138" s="85" t="s">
        <v>12350</v>
      </c>
      <c r="H2138" s="85" t="s">
        <v>664</v>
      </c>
      <c r="I2138" s="85" t="s">
        <v>10414</v>
      </c>
      <c r="J2138" s="85">
        <v>144</v>
      </c>
      <c r="K2138" s="118" t="s">
        <v>12381</v>
      </c>
      <c r="L2138" s="65" t="s">
        <v>250</v>
      </c>
      <c r="M2138" s="65" t="s">
        <v>3125</v>
      </c>
      <c r="N2138" s="65" t="s">
        <v>7109</v>
      </c>
      <c r="O2138" s="125"/>
    </row>
    <row r="2139" spans="1:15" s="66" customFormat="1" ht="16.5" customHeight="1" x14ac:dyDescent="0.35">
      <c r="A2139" s="59" t="s">
        <v>2762</v>
      </c>
      <c r="B2139" s="85" t="s">
        <v>2765</v>
      </c>
      <c r="C2139" s="118" t="s">
        <v>225</v>
      </c>
      <c r="D2139" s="85" t="s">
        <v>10434</v>
      </c>
      <c r="E2139" s="85" t="s">
        <v>2766</v>
      </c>
      <c r="F2139" s="85" t="s">
        <v>12350</v>
      </c>
      <c r="G2139" s="85" t="s">
        <v>12350</v>
      </c>
      <c r="H2139" s="85" t="s">
        <v>683</v>
      </c>
      <c r="I2139" s="85" t="s">
        <v>10414</v>
      </c>
      <c r="J2139" s="85">
        <v>300</v>
      </c>
      <c r="K2139" s="118" t="s">
        <v>12557</v>
      </c>
      <c r="L2139" s="65" t="s">
        <v>225</v>
      </c>
      <c r="M2139" s="65" t="s">
        <v>3125</v>
      </c>
      <c r="N2139" s="65" t="s">
        <v>2763</v>
      </c>
      <c r="O2139" s="125"/>
    </row>
    <row r="2140" spans="1:15" s="66" customFormat="1" ht="16.5" customHeight="1" x14ac:dyDescent="0.35">
      <c r="A2140" s="59" t="s">
        <v>2767</v>
      </c>
      <c r="B2140" s="85" t="s">
        <v>2768</v>
      </c>
      <c r="C2140" s="118" t="s">
        <v>227</v>
      </c>
      <c r="D2140" s="85" t="s">
        <v>10434</v>
      </c>
      <c r="E2140" s="85" t="s">
        <v>2769</v>
      </c>
      <c r="F2140" s="85" t="s">
        <v>12350</v>
      </c>
      <c r="G2140" s="85" t="s">
        <v>12350</v>
      </c>
      <c r="H2140" s="85" t="s">
        <v>683</v>
      </c>
      <c r="I2140" s="85" t="s">
        <v>10414</v>
      </c>
      <c r="J2140" s="85">
        <v>300</v>
      </c>
      <c r="K2140" s="118" t="s">
        <v>12557</v>
      </c>
      <c r="L2140" s="65" t="s">
        <v>227</v>
      </c>
      <c r="M2140" s="65" t="s">
        <v>3125</v>
      </c>
      <c r="N2140" s="65" t="s">
        <v>2763</v>
      </c>
      <c r="O2140" s="125"/>
    </row>
    <row r="2141" spans="1:15" s="66" customFormat="1" ht="16.5" customHeight="1" x14ac:dyDescent="0.35">
      <c r="A2141" s="59" t="s">
        <v>2770</v>
      </c>
      <c r="B2141" s="85" t="s">
        <v>2771</v>
      </c>
      <c r="C2141" s="118" t="s">
        <v>229</v>
      </c>
      <c r="D2141" s="85" t="s">
        <v>10434</v>
      </c>
      <c r="E2141" s="85" t="s">
        <v>2772</v>
      </c>
      <c r="F2141" s="85" t="s">
        <v>12350</v>
      </c>
      <c r="G2141" s="85" t="s">
        <v>12350</v>
      </c>
      <c r="H2141" s="85" t="s">
        <v>683</v>
      </c>
      <c r="I2141" s="85" t="s">
        <v>10414</v>
      </c>
      <c r="J2141" s="85">
        <v>300</v>
      </c>
      <c r="K2141" s="118" t="s">
        <v>12557</v>
      </c>
      <c r="L2141" s="65" t="s">
        <v>229</v>
      </c>
      <c r="M2141" s="65" t="s">
        <v>3125</v>
      </c>
      <c r="N2141" s="65" t="s">
        <v>2763</v>
      </c>
      <c r="O2141" s="125"/>
    </row>
    <row r="2142" spans="1:15" s="66" customFormat="1" ht="16.5" customHeight="1" x14ac:dyDescent="0.35">
      <c r="A2142" s="59" t="s">
        <v>2773</v>
      </c>
      <c r="B2142" s="85" t="s">
        <v>2774</v>
      </c>
      <c r="C2142" s="118" t="s">
        <v>245</v>
      </c>
      <c r="D2142" s="85" t="s">
        <v>10434</v>
      </c>
      <c r="E2142" s="85" t="s">
        <v>2775</v>
      </c>
      <c r="F2142" s="85" t="s">
        <v>12350</v>
      </c>
      <c r="G2142" s="85" t="s">
        <v>12350</v>
      </c>
      <c r="H2142" s="85" t="s">
        <v>683</v>
      </c>
      <c r="I2142" s="85" t="s">
        <v>10414</v>
      </c>
      <c r="J2142" s="85">
        <v>300</v>
      </c>
      <c r="K2142" s="118" t="s">
        <v>12557</v>
      </c>
      <c r="L2142" s="65" t="s">
        <v>245</v>
      </c>
      <c r="M2142" s="65" t="s">
        <v>3125</v>
      </c>
      <c r="N2142" s="65" t="s">
        <v>2763</v>
      </c>
      <c r="O2142" s="125"/>
    </row>
    <row r="2143" spans="1:15" s="66" customFormat="1" ht="16.5" customHeight="1" x14ac:dyDescent="0.35">
      <c r="A2143" s="59" t="s">
        <v>2776</v>
      </c>
      <c r="B2143" s="85" t="s">
        <v>2777</v>
      </c>
      <c r="C2143" s="118" t="s">
        <v>250</v>
      </c>
      <c r="D2143" s="85" t="s">
        <v>10434</v>
      </c>
      <c r="E2143" s="85" t="s">
        <v>2778</v>
      </c>
      <c r="F2143" s="85" t="s">
        <v>12350</v>
      </c>
      <c r="G2143" s="85" t="s">
        <v>12350</v>
      </c>
      <c r="H2143" s="85" t="s">
        <v>683</v>
      </c>
      <c r="I2143" s="85" t="s">
        <v>10414</v>
      </c>
      <c r="J2143" s="85">
        <v>300</v>
      </c>
      <c r="K2143" s="118" t="s">
        <v>12557</v>
      </c>
      <c r="L2143" s="65" t="s">
        <v>250</v>
      </c>
      <c r="M2143" s="65" t="s">
        <v>3125</v>
      </c>
      <c r="N2143" s="65" t="s">
        <v>2763</v>
      </c>
      <c r="O2143" s="125"/>
    </row>
    <row r="2144" spans="1:15" s="66" customFormat="1" ht="16.5" customHeight="1" x14ac:dyDescent="0.35">
      <c r="A2144" s="59" t="s">
        <v>9761</v>
      </c>
      <c r="B2144" s="85" t="s">
        <v>11492</v>
      </c>
      <c r="C2144" s="118" t="s">
        <v>617</v>
      </c>
      <c r="D2144" s="85" t="s">
        <v>3095</v>
      </c>
      <c r="E2144" s="85" t="s">
        <v>9763</v>
      </c>
      <c r="F2144" s="85" t="s">
        <v>9762</v>
      </c>
      <c r="G2144" s="85" t="s">
        <v>12350</v>
      </c>
      <c r="H2144" s="85" t="s">
        <v>683</v>
      </c>
      <c r="I2144" s="85" t="s">
        <v>10414</v>
      </c>
      <c r="J2144" s="85">
        <v>300</v>
      </c>
      <c r="K2144" s="118" t="s">
        <v>12557</v>
      </c>
      <c r="L2144" s="65" t="s">
        <v>617</v>
      </c>
      <c r="M2144" s="65" t="s">
        <v>3125</v>
      </c>
      <c r="N2144" s="65" t="s">
        <v>9754</v>
      </c>
      <c r="O2144" s="125"/>
    </row>
    <row r="2145" spans="1:15" s="66" customFormat="1" ht="16.5" customHeight="1" x14ac:dyDescent="0.35">
      <c r="A2145" s="59" t="s">
        <v>9764</v>
      </c>
      <c r="B2145" s="85" t="s">
        <v>11494</v>
      </c>
      <c r="C2145" s="118" t="s">
        <v>225</v>
      </c>
      <c r="D2145" s="85" t="s">
        <v>3095</v>
      </c>
      <c r="E2145" s="85" t="s">
        <v>9760</v>
      </c>
      <c r="F2145" s="85" t="s">
        <v>9759</v>
      </c>
      <c r="G2145" s="85" t="s">
        <v>12350</v>
      </c>
      <c r="H2145" s="85" t="s">
        <v>683</v>
      </c>
      <c r="I2145" s="85" t="s">
        <v>10414</v>
      </c>
      <c r="J2145" s="85">
        <v>300</v>
      </c>
      <c r="K2145" s="118" t="s">
        <v>12557</v>
      </c>
      <c r="L2145" s="65" t="s">
        <v>225</v>
      </c>
      <c r="M2145" s="65" t="s">
        <v>3125</v>
      </c>
      <c r="N2145" s="65" t="s">
        <v>9754</v>
      </c>
      <c r="O2145" s="125"/>
    </row>
    <row r="2146" spans="1:15" s="66" customFormat="1" ht="16.5" customHeight="1" x14ac:dyDescent="0.35">
      <c r="A2146" s="59" t="s">
        <v>9765</v>
      </c>
      <c r="B2146" s="85" t="s">
        <v>11496</v>
      </c>
      <c r="C2146" s="118" t="s">
        <v>227</v>
      </c>
      <c r="D2146" s="85" t="s">
        <v>3095</v>
      </c>
      <c r="E2146" s="85" t="s">
        <v>10496</v>
      </c>
      <c r="F2146" s="85" t="s">
        <v>9766</v>
      </c>
      <c r="G2146" s="85" t="s">
        <v>12350</v>
      </c>
      <c r="H2146" s="85" t="s">
        <v>683</v>
      </c>
      <c r="I2146" s="85" t="s">
        <v>10414</v>
      </c>
      <c r="J2146" s="85">
        <v>300</v>
      </c>
      <c r="K2146" s="118" t="s">
        <v>12557</v>
      </c>
      <c r="L2146" s="65" t="s">
        <v>227</v>
      </c>
      <c r="M2146" s="65" t="s">
        <v>3125</v>
      </c>
      <c r="N2146" s="65" t="s">
        <v>9754</v>
      </c>
      <c r="O2146" s="125"/>
    </row>
    <row r="2147" spans="1:15" s="66" customFormat="1" ht="16.5" customHeight="1" x14ac:dyDescent="0.35">
      <c r="A2147" s="59" t="s">
        <v>9767</v>
      </c>
      <c r="B2147" s="85" t="s">
        <v>11495</v>
      </c>
      <c r="C2147" s="118" t="s">
        <v>229</v>
      </c>
      <c r="D2147" s="85" t="s">
        <v>3095</v>
      </c>
      <c r="E2147" s="85" t="s">
        <v>9769</v>
      </c>
      <c r="F2147" s="85" t="s">
        <v>9768</v>
      </c>
      <c r="G2147" s="85" t="s">
        <v>12350</v>
      </c>
      <c r="H2147" s="85" t="s">
        <v>683</v>
      </c>
      <c r="I2147" s="85" t="s">
        <v>10414</v>
      </c>
      <c r="J2147" s="85">
        <v>300</v>
      </c>
      <c r="K2147" s="118" t="s">
        <v>12557</v>
      </c>
      <c r="L2147" s="65" t="s">
        <v>229</v>
      </c>
      <c r="M2147" s="65" t="s">
        <v>3125</v>
      </c>
      <c r="N2147" s="65" t="s">
        <v>9754</v>
      </c>
      <c r="O2147" s="125"/>
    </row>
    <row r="2148" spans="1:15" s="66" customFormat="1" ht="16.5" customHeight="1" x14ac:dyDescent="0.35">
      <c r="A2148" s="59" t="s">
        <v>9753</v>
      </c>
      <c r="B2148" s="85" t="s">
        <v>11498</v>
      </c>
      <c r="C2148" s="118" t="s">
        <v>245</v>
      </c>
      <c r="D2148" s="85" t="s">
        <v>3095</v>
      </c>
      <c r="E2148" s="85" t="s">
        <v>9757</v>
      </c>
      <c r="F2148" s="85" t="s">
        <v>9756</v>
      </c>
      <c r="G2148" s="85" t="s">
        <v>12350</v>
      </c>
      <c r="H2148" s="85" t="s">
        <v>683</v>
      </c>
      <c r="I2148" s="85" t="s">
        <v>10414</v>
      </c>
      <c r="J2148" s="85">
        <v>300</v>
      </c>
      <c r="K2148" s="118" t="s">
        <v>12557</v>
      </c>
      <c r="L2148" s="65" t="s">
        <v>245</v>
      </c>
      <c r="M2148" s="65" t="s">
        <v>3125</v>
      </c>
      <c r="N2148" s="65" t="s">
        <v>9754</v>
      </c>
      <c r="O2148" s="125"/>
    </row>
    <row r="2149" spans="1:15" s="66" customFormat="1" ht="16.5" customHeight="1" x14ac:dyDescent="0.35">
      <c r="A2149" s="59" t="s">
        <v>9758</v>
      </c>
      <c r="B2149" s="85" t="s">
        <v>11499</v>
      </c>
      <c r="C2149" s="118" t="s">
        <v>250</v>
      </c>
      <c r="D2149" s="85" t="s">
        <v>3095</v>
      </c>
      <c r="E2149" s="116" t="s">
        <v>10497</v>
      </c>
      <c r="F2149" s="141">
        <v>3252449020324</v>
      </c>
      <c r="G2149" s="85" t="s">
        <v>12350</v>
      </c>
      <c r="H2149" s="85" t="s">
        <v>683</v>
      </c>
      <c r="I2149" s="85" t="s">
        <v>10414</v>
      </c>
      <c r="J2149" s="85">
        <v>300</v>
      </c>
      <c r="K2149" s="118" t="s">
        <v>12557</v>
      </c>
      <c r="L2149" s="65" t="s">
        <v>250</v>
      </c>
      <c r="M2149" s="65" t="s">
        <v>3125</v>
      </c>
      <c r="N2149" s="65" t="s">
        <v>9754</v>
      </c>
      <c r="O2149" s="125"/>
    </row>
    <row r="2150" spans="1:15" s="66" customFormat="1" ht="16.5" customHeight="1" x14ac:dyDescent="0.35">
      <c r="A2150" s="59" t="s">
        <v>4544</v>
      </c>
      <c r="B2150" s="85" t="s">
        <v>4545</v>
      </c>
      <c r="C2150" s="118" t="s">
        <v>225</v>
      </c>
      <c r="D2150" s="85" t="s">
        <v>10431</v>
      </c>
      <c r="E2150" s="85" t="s">
        <v>4547</v>
      </c>
      <c r="F2150" s="85" t="s">
        <v>4546</v>
      </c>
      <c r="G2150" s="85" t="s">
        <v>12350</v>
      </c>
      <c r="H2150" s="85" t="s">
        <v>619</v>
      </c>
      <c r="I2150" s="85" t="s">
        <v>10414</v>
      </c>
      <c r="J2150" s="85">
        <v>300</v>
      </c>
      <c r="K2150" s="118" t="s">
        <v>12558</v>
      </c>
      <c r="L2150" s="65" t="s">
        <v>225</v>
      </c>
      <c r="M2150" s="65" t="s">
        <v>3125</v>
      </c>
      <c r="N2150" s="65" t="s">
        <v>12782</v>
      </c>
      <c r="O2150" s="125"/>
    </row>
    <row r="2151" spans="1:15" s="66" customFormat="1" ht="16.5" customHeight="1" x14ac:dyDescent="0.35">
      <c r="A2151" s="59" t="s">
        <v>4548</v>
      </c>
      <c r="B2151" s="85" t="s">
        <v>4549</v>
      </c>
      <c r="C2151" s="118" t="s">
        <v>227</v>
      </c>
      <c r="D2151" s="85" t="s">
        <v>10431</v>
      </c>
      <c r="E2151" s="85" t="s">
        <v>4551</v>
      </c>
      <c r="F2151" s="85" t="s">
        <v>4550</v>
      </c>
      <c r="G2151" s="85" t="s">
        <v>12350</v>
      </c>
      <c r="H2151" s="85" t="s">
        <v>619</v>
      </c>
      <c r="I2151" s="85" t="s">
        <v>10414</v>
      </c>
      <c r="J2151" s="85">
        <v>300</v>
      </c>
      <c r="K2151" s="118" t="s">
        <v>12558</v>
      </c>
      <c r="L2151" s="65" t="s">
        <v>227</v>
      </c>
      <c r="M2151" s="65" t="s">
        <v>3125</v>
      </c>
      <c r="N2151" s="65" t="s">
        <v>12782</v>
      </c>
      <c r="O2151" s="125"/>
    </row>
    <row r="2152" spans="1:15" s="66" customFormat="1" ht="16.5" customHeight="1" x14ac:dyDescent="0.35">
      <c r="A2152" s="59" t="s">
        <v>4552</v>
      </c>
      <c r="B2152" s="85" t="s">
        <v>4553</v>
      </c>
      <c r="C2152" s="118" t="s">
        <v>229</v>
      </c>
      <c r="D2152" s="85" t="s">
        <v>10431</v>
      </c>
      <c r="E2152" s="85" t="s">
        <v>4555</v>
      </c>
      <c r="F2152" s="85" t="s">
        <v>4554</v>
      </c>
      <c r="G2152" s="85" t="s">
        <v>12350</v>
      </c>
      <c r="H2152" s="85" t="s">
        <v>619</v>
      </c>
      <c r="I2152" s="85" t="s">
        <v>10414</v>
      </c>
      <c r="J2152" s="85">
        <v>300</v>
      </c>
      <c r="K2152" s="118" t="s">
        <v>12558</v>
      </c>
      <c r="L2152" s="65" t="s">
        <v>229</v>
      </c>
      <c r="M2152" s="65" t="s">
        <v>3125</v>
      </c>
      <c r="N2152" s="65" t="s">
        <v>12782</v>
      </c>
      <c r="O2152" s="125"/>
    </row>
    <row r="2153" spans="1:15" s="66" customFormat="1" ht="16.5" customHeight="1" x14ac:dyDescent="0.35">
      <c r="A2153" s="59" t="s">
        <v>4556</v>
      </c>
      <c r="B2153" s="85" t="s">
        <v>4557</v>
      </c>
      <c r="C2153" s="118" t="s">
        <v>245</v>
      </c>
      <c r="D2153" s="85" t="s">
        <v>10431</v>
      </c>
      <c r="E2153" s="85" t="s">
        <v>4559</v>
      </c>
      <c r="F2153" s="85" t="s">
        <v>4558</v>
      </c>
      <c r="G2153" s="85" t="s">
        <v>12350</v>
      </c>
      <c r="H2153" s="85" t="s">
        <v>619</v>
      </c>
      <c r="I2153" s="85" t="s">
        <v>10414</v>
      </c>
      <c r="J2153" s="85">
        <v>300</v>
      </c>
      <c r="K2153" s="118" t="s">
        <v>12558</v>
      </c>
      <c r="L2153" s="65" t="s">
        <v>245</v>
      </c>
      <c r="M2153" s="65" t="s">
        <v>3125</v>
      </c>
      <c r="N2153" s="65" t="s">
        <v>12782</v>
      </c>
      <c r="O2153" s="125"/>
    </row>
    <row r="2154" spans="1:15" s="66" customFormat="1" ht="16.5" customHeight="1" x14ac:dyDescent="0.35">
      <c r="A2154" s="59" t="s">
        <v>9729</v>
      </c>
      <c r="B2154" s="85" t="s">
        <v>10112</v>
      </c>
      <c r="C2154" s="118" t="s">
        <v>617</v>
      </c>
      <c r="D2154" s="85" t="s">
        <v>3124</v>
      </c>
      <c r="E2154" s="85" t="s">
        <v>10498</v>
      </c>
      <c r="F2154" s="85" t="s">
        <v>9730</v>
      </c>
      <c r="G2154" s="85" t="s">
        <v>12350</v>
      </c>
      <c r="H2154" s="85" t="s">
        <v>683</v>
      </c>
      <c r="I2154" s="85" t="s">
        <v>10414</v>
      </c>
      <c r="J2154" s="85">
        <v>240</v>
      </c>
      <c r="K2154" s="118" t="s">
        <v>12559</v>
      </c>
      <c r="L2154" s="65" t="s">
        <v>617</v>
      </c>
      <c r="M2154" s="65" t="s">
        <v>3125</v>
      </c>
      <c r="N2154" s="65" t="s">
        <v>9726</v>
      </c>
      <c r="O2154" s="125"/>
    </row>
    <row r="2155" spans="1:15" s="66" customFormat="1" ht="16.5" customHeight="1" x14ac:dyDescent="0.35">
      <c r="A2155" s="59" t="s">
        <v>9731</v>
      </c>
      <c r="B2155" s="85" t="s">
        <v>10109</v>
      </c>
      <c r="C2155" s="118" t="s">
        <v>225</v>
      </c>
      <c r="D2155" s="85" t="s">
        <v>3124</v>
      </c>
      <c r="E2155" s="85" t="s">
        <v>10499</v>
      </c>
      <c r="F2155" s="85" t="s">
        <v>9732</v>
      </c>
      <c r="G2155" s="85" t="s">
        <v>12350</v>
      </c>
      <c r="H2155" s="85" t="s">
        <v>683</v>
      </c>
      <c r="I2155" s="85" t="s">
        <v>10414</v>
      </c>
      <c r="J2155" s="85">
        <v>240</v>
      </c>
      <c r="K2155" s="118" t="s">
        <v>12559</v>
      </c>
      <c r="L2155" s="65" t="s">
        <v>225</v>
      </c>
      <c r="M2155" s="65" t="s">
        <v>3125</v>
      </c>
      <c r="N2155" s="65" t="s">
        <v>9726</v>
      </c>
      <c r="O2155" s="125"/>
    </row>
    <row r="2156" spans="1:15" s="66" customFormat="1" ht="16.5" customHeight="1" x14ac:dyDescent="0.35">
      <c r="A2156" s="59" t="s">
        <v>9733</v>
      </c>
      <c r="B2156" s="85" t="s">
        <v>10110</v>
      </c>
      <c r="C2156" s="118" t="s">
        <v>227</v>
      </c>
      <c r="D2156" s="85" t="s">
        <v>3124</v>
      </c>
      <c r="E2156" s="85" t="s">
        <v>10500</v>
      </c>
      <c r="F2156" s="85" t="s">
        <v>9734</v>
      </c>
      <c r="G2156" s="85" t="s">
        <v>12350</v>
      </c>
      <c r="H2156" s="85" t="s">
        <v>683</v>
      </c>
      <c r="I2156" s="85" t="s">
        <v>10414</v>
      </c>
      <c r="J2156" s="85">
        <v>240</v>
      </c>
      <c r="K2156" s="118" t="s">
        <v>12559</v>
      </c>
      <c r="L2156" s="65" t="s">
        <v>227</v>
      </c>
      <c r="M2156" s="65" t="s">
        <v>3125</v>
      </c>
      <c r="N2156" s="65" t="s">
        <v>9726</v>
      </c>
      <c r="O2156" s="125"/>
    </row>
    <row r="2157" spans="1:15" s="66" customFormat="1" ht="16.5" customHeight="1" x14ac:dyDescent="0.35">
      <c r="A2157" s="59" t="s">
        <v>9735</v>
      </c>
      <c r="B2157" s="85" t="s">
        <v>10111</v>
      </c>
      <c r="C2157" s="118" t="s">
        <v>229</v>
      </c>
      <c r="D2157" s="85" t="s">
        <v>3124</v>
      </c>
      <c r="E2157" s="85" t="s">
        <v>10501</v>
      </c>
      <c r="F2157" s="85" t="s">
        <v>9736</v>
      </c>
      <c r="G2157" s="85" t="s">
        <v>12350</v>
      </c>
      <c r="H2157" s="85" t="s">
        <v>683</v>
      </c>
      <c r="I2157" s="85" t="s">
        <v>10414</v>
      </c>
      <c r="J2157" s="85">
        <v>240</v>
      </c>
      <c r="K2157" s="118" t="s">
        <v>12559</v>
      </c>
      <c r="L2157" s="65" t="s">
        <v>229</v>
      </c>
      <c r="M2157" s="65" t="s">
        <v>3125</v>
      </c>
      <c r="N2157" s="65" t="s">
        <v>9726</v>
      </c>
      <c r="O2157" s="125"/>
    </row>
    <row r="2158" spans="1:15" s="66" customFormat="1" ht="16.5" customHeight="1" x14ac:dyDescent="0.35">
      <c r="A2158" s="59" t="s">
        <v>9725</v>
      </c>
      <c r="B2158" s="85" t="s">
        <v>11497</v>
      </c>
      <c r="C2158" s="118" t="s">
        <v>245</v>
      </c>
      <c r="D2158" s="85" t="s">
        <v>3124</v>
      </c>
      <c r="E2158" s="85" t="s">
        <v>10502</v>
      </c>
      <c r="F2158" s="85" t="s">
        <v>9728</v>
      </c>
      <c r="G2158" s="85" t="s">
        <v>12350</v>
      </c>
      <c r="H2158" s="85" t="s">
        <v>683</v>
      </c>
      <c r="I2158" s="85" t="s">
        <v>10414</v>
      </c>
      <c r="J2158" s="85">
        <v>240</v>
      </c>
      <c r="K2158" s="118" t="s">
        <v>12559</v>
      </c>
      <c r="L2158" s="65" t="s">
        <v>245</v>
      </c>
      <c r="M2158" s="65" t="s">
        <v>3125</v>
      </c>
      <c r="N2158" s="65" t="s">
        <v>9726</v>
      </c>
      <c r="O2158" s="125"/>
    </row>
    <row r="2159" spans="1:15" s="66" customFormat="1" ht="16.5" customHeight="1" x14ac:dyDescent="0.35">
      <c r="A2159" s="59" t="s">
        <v>9741</v>
      </c>
      <c r="B2159" s="85" t="s">
        <v>9742</v>
      </c>
      <c r="C2159" s="118" t="s">
        <v>617</v>
      </c>
      <c r="D2159" s="85" t="s">
        <v>3124</v>
      </c>
      <c r="E2159" s="85" t="s">
        <v>10503</v>
      </c>
      <c r="F2159" s="85" t="s">
        <v>9743</v>
      </c>
      <c r="G2159" s="85" t="s">
        <v>12350</v>
      </c>
      <c r="H2159" s="85" t="s">
        <v>12349</v>
      </c>
      <c r="I2159" s="85" t="s">
        <v>10414</v>
      </c>
      <c r="J2159" s="85">
        <v>240</v>
      </c>
      <c r="K2159" s="118" t="s">
        <v>12559</v>
      </c>
      <c r="L2159" s="65" t="s">
        <v>617</v>
      </c>
      <c r="M2159" s="65" t="s">
        <v>3125</v>
      </c>
      <c r="N2159" s="65" t="s">
        <v>9738</v>
      </c>
      <c r="O2159" s="125"/>
    </row>
    <row r="2160" spans="1:15" s="66" customFormat="1" ht="16.5" customHeight="1" x14ac:dyDescent="0.35">
      <c r="A2160" s="59" t="s">
        <v>9744</v>
      </c>
      <c r="B2160" s="85" t="s">
        <v>9745</v>
      </c>
      <c r="C2160" s="118" t="s">
        <v>225</v>
      </c>
      <c r="D2160" s="85" t="s">
        <v>3124</v>
      </c>
      <c r="E2160" s="85" t="s">
        <v>10504</v>
      </c>
      <c r="F2160" s="85" t="s">
        <v>9746</v>
      </c>
      <c r="G2160" s="85" t="s">
        <v>12350</v>
      </c>
      <c r="H2160" s="85" t="s">
        <v>12349</v>
      </c>
      <c r="I2160" s="85" t="s">
        <v>10414</v>
      </c>
      <c r="J2160" s="85">
        <v>240</v>
      </c>
      <c r="K2160" s="118" t="s">
        <v>12559</v>
      </c>
      <c r="L2160" s="65" t="s">
        <v>225</v>
      </c>
      <c r="M2160" s="65" t="s">
        <v>3125</v>
      </c>
      <c r="N2160" s="65" t="s">
        <v>9738</v>
      </c>
      <c r="O2160" s="125"/>
    </row>
    <row r="2161" spans="1:15" s="66" customFormat="1" ht="16.5" customHeight="1" x14ac:dyDescent="0.35">
      <c r="A2161" s="59" t="s">
        <v>9747</v>
      </c>
      <c r="B2161" s="85" t="s">
        <v>9748</v>
      </c>
      <c r="C2161" s="118" t="s">
        <v>227</v>
      </c>
      <c r="D2161" s="85" t="s">
        <v>3124</v>
      </c>
      <c r="E2161" s="85" t="s">
        <v>10505</v>
      </c>
      <c r="F2161" s="85" t="s">
        <v>9749</v>
      </c>
      <c r="G2161" s="85" t="s">
        <v>12350</v>
      </c>
      <c r="H2161" s="85" t="s">
        <v>12349</v>
      </c>
      <c r="I2161" s="85" t="s">
        <v>10414</v>
      </c>
      <c r="J2161" s="85">
        <v>240</v>
      </c>
      <c r="K2161" s="118" t="s">
        <v>12559</v>
      </c>
      <c r="L2161" s="65" t="s">
        <v>227</v>
      </c>
      <c r="M2161" s="65" t="s">
        <v>3125</v>
      </c>
      <c r="N2161" s="65" t="s">
        <v>9738</v>
      </c>
      <c r="O2161" s="125"/>
    </row>
    <row r="2162" spans="1:15" s="66" customFormat="1" ht="16.5" customHeight="1" x14ac:dyDescent="0.35">
      <c r="A2162" s="59" t="s">
        <v>9750</v>
      </c>
      <c r="B2162" s="85" t="s">
        <v>9751</v>
      </c>
      <c r="C2162" s="118" t="s">
        <v>229</v>
      </c>
      <c r="D2162" s="85" t="s">
        <v>3124</v>
      </c>
      <c r="E2162" s="85" t="s">
        <v>10506</v>
      </c>
      <c r="F2162" s="85" t="s">
        <v>9752</v>
      </c>
      <c r="G2162" s="85" t="s">
        <v>12350</v>
      </c>
      <c r="H2162" s="85" t="s">
        <v>12349</v>
      </c>
      <c r="I2162" s="85" t="s">
        <v>10414</v>
      </c>
      <c r="J2162" s="85">
        <v>240</v>
      </c>
      <c r="K2162" s="118" t="s">
        <v>12559</v>
      </c>
      <c r="L2162" s="65" t="s">
        <v>229</v>
      </c>
      <c r="M2162" s="65" t="s">
        <v>3125</v>
      </c>
      <c r="N2162" s="65" t="s">
        <v>9738</v>
      </c>
      <c r="O2162" s="125"/>
    </row>
    <row r="2163" spans="1:15" s="66" customFormat="1" ht="16.5" customHeight="1" x14ac:dyDescent="0.35">
      <c r="A2163" s="59" t="s">
        <v>9737</v>
      </c>
      <c r="B2163" s="85" t="s">
        <v>9739</v>
      </c>
      <c r="C2163" s="118" t="s">
        <v>245</v>
      </c>
      <c r="D2163" s="85" t="s">
        <v>3124</v>
      </c>
      <c r="E2163" s="85" t="s">
        <v>10507</v>
      </c>
      <c r="F2163" s="85" t="s">
        <v>9740</v>
      </c>
      <c r="G2163" s="85" t="s">
        <v>12350</v>
      </c>
      <c r="H2163" s="85" t="s">
        <v>12349</v>
      </c>
      <c r="I2163" s="85" t="s">
        <v>10414</v>
      </c>
      <c r="J2163" s="85">
        <v>240</v>
      </c>
      <c r="K2163" s="118" t="s">
        <v>12559</v>
      </c>
      <c r="L2163" s="65" t="s">
        <v>245</v>
      </c>
      <c r="M2163" s="65" t="s">
        <v>3125</v>
      </c>
      <c r="N2163" s="65" t="s">
        <v>9738</v>
      </c>
      <c r="O2163" s="125"/>
    </row>
    <row r="2164" spans="1:15" s="66" customFormat="1" ht="16.5" customHeight="1" x14ac:dyDescent="0.35">
      <c r="A2164" s="59" t="s">
        <v>6972</v>
      </c>
      <c r="B2164" s="85" t="s">
        <v>6973</v>
      </c>
      <c r="C2164" s="118" t="s">
        <v>225</v>
      </c>
      <c r="D2164" s="85" t="s">
        <v>7885</v>
      </c>
      <c r="E2164" s="85" t="s">
        <v>6975</v>
      </c>
      <c r="F2164" s="85" t="s">
        <v>6974</v>
      </c>
      <c r="G2164" s="85" t="s">
        <v>12350</v>
      </c>
      <c r="H2164" s="85" t="s">
        <v>664</v>
      </c>
      <c r="I2164" s="85" t="s">
        <v>10414</v>
      </c>
      <c r="J2164" s="85">
        <v>144</v>
      </c>
      <c r="K2164" s="118" t="s">
        <v>12381</v>
      </c>
      <c r="L2164" s="65" t="s">
        <v>225</v>
      </c>
      <c r="M2164" s="65" t="s">
        <v>3125</v>
      </c>
      <c r="N2164" s="65" t="s">
        <v>6966</v>
      </c>
      <c r="O2164" s="125"/>
    </row>
    <row r="2165" spans="1:15" s="66" customFormat="1" ht="16.5" customHeight="1" x14ac:dyDescent="0.35">
      <c r="A2165" s="59" t="s">
        <v>6976</v>
      </c>
      <c r="B2165" s="85" t="s">
        <v>6977</v>
      </c>
      <c r="C2165" s="118" t="s">
        <v>227</v>
      </c>
      <c r="D2165" s="85" t="s">
        <v>7885</v>
      </c>
      <c r="E2165" s="85" t="s">
        <v>6979</v>
      </c>
      <c r="F2165" s="85" t="s">
        <v>6978</v>
      </c>
      <c r="G2165" s="85" t="s">
        <v>12350</v>
      </c>
      <c r="H2165" s="85" t="s">
        <v>664</v>
      </c>
      <c r="I2165" s="85" t="s">
        <v>10414</v>
      </c>
      <c r="J2165" s="85">
        <v>144</v>
      </c>
      <c r="K2165" s="118" t="s">
        <v>12381</v>
      </c>
      <c r="L2165" s="65" t="s">
        <v>227</v>
      </c>
      <c r="M2165" s="65" t="s">
        <v>3125</v>
      </c>
      <c r="N2165" s="65" t="s">
        <v>6966</v>
      </c>
      <c r="O2165" s="125"/>
    </row>
    <row r="2166" spans="1:15" s="66" customFormat="1" ht="16.5" customHeight="1" x14ac:dyDescent="0.35">
      <c r="A2166" s="59" t="s">
        <v>6980</v>
      </c>
      <c r="B2166" s="85" t="s">
        <v>6981</v>
      </c>
      <c r="C2166" s="118" t="s">
        <v>229</v>
      </c>
      <c r="D2166" s="85" t="s">
        <v>7885</v>
      </c>
      <c r="E2166" s="85" t="s">
        <v>6983</v>
      </c>
      <c r="F2166" s="85" t="s">
        <v>6982</v>
      </c>
      <c r="G2166" s="85" t="s">
        <v>12350</v>
      </c>
      <c r="H2166" s="85" t="s">
        <v>664</v>
      </c>
      <c r="I2166" s="85" t="s">
        <v>10414</v>
      </c>
      <c r="J2166" s="85">
        <v>144</v>
      </c>
      <c r="K2166" s="118" t="s">
        <v>12381</v>
      </c>
      <c r="L2166" s="65" t="s">
        <v>229</v>
      </c>
      <c r="M2166" s="65" t="s">
        <v>3125</v>
      </c>
      <c r="N2166" s="65" t="s">
        <v>6966</v>
      </c>
      <c r="O2166" s="125"/>
    </row>
    <row r="2167" spans="1:15" s="66" customFormat="1" ht="16.5" customHeight="1" x14ac:dyDescent="0.35">
      <c r="A2167" s="59" t="s">
        <v>6965</v>
      </c>
      <c r="B2167" s="85" t="s">
        <v>6968</v>
      </c>
      <c r="C2167" s="118" t="s">
        <v>245</v>
      </c>
      <c r="D2167" s="85" t="s">
        <v>7885</v>
      </c>
      <c r="E2167" s="85" t="s">
        <v>6970</v>
      </c>
      <c r="F2167" s="85" t="s">
        <v>6969</v>
      </c>
      <c r="G2167" s="85" t="s">
        <v>12350</v>
      </c>
      <c r="H2167" s="85" t="s">
        <v>664</v>
      </c>
      <c r="I2167" s="85" t="s">
        <v>10414</v>
      </c>
      <c r="J2167" s="85">
        <v>144</v>
      </c>
      <c r="K2167" s="118" t="s">
        <v>12381</v>
      </c>
      <c r="L2167" s="65" t="s">
        <v>245</v>
      </c>
      <c r="M2167" s="65" t="s">
        <v>3125</v>
      </c>
      <c r="N2167" s="65" t="s">
        <v>6966</v>
      </c>
      <c r="O2167" s="125"/>
    </row>
    <row r="2168" spans="1:15" s="66" customFormat="1" ht="16.5" customHeight="1" x14ac:dyDescent="0.35">
      <c r="A2168" s="59" t="s">
        <v>7152</v>
      </c>
      <c r="B2168" s="85" t="s">
        <v>7153</v>
      </c>
      <c r="C2168" s="118" t="s">
        <v>225</v>
      </c>
      <c r="D2168" s="85" t="s">
        <v>10431</v>
      </c>
      <c r="E2168" s="85" t="s">
        <v>7155</v>
      </c>
      <c r="F2168" s="85" t="s">
        <v>7154</v>
      </c>
      <c r="G2168" s="85" t="s">
        <v>12350</v>
      </c>
      <c r="H2168" s="85" t="s">
        <v>619</v>
      </c>
      <c r="I2168" s="85" t="s">
        <v>10414</v>
      </c>
      <c r="J2168" s="85">
        <v>144</v>
      </c>
      <c r="K2168" s="118" t="s">
        <v>12384</v>
      </c>
      <c r="L2168" s="65" t="s">
        <v>225</v>
      </c>
      <c r="M2168" s="65" t="s">
        <v>3125</v>
      </c>
      <c r="N2168" s="65" t="s">
        <v>7143</v>
      </c>
      <c r="O2168" s="125"/>
    </row>
    <row r="2169" spans="1:15" s="66" customFormat="1" ht="16.5" customHeight="1" x14ac:dyDescent="0.35">
      <c r="A2169" s="59" t="s">
        <v>7156</v>
      </c>
      <c r="B2169" s="85" t="s">
        <v>7157</v>
      </c>
      <c r="C2169" s="118" t="s">
        <v>227</v>
      </c>
      <c r="D2169" s="85" t="s">
        <v>10431</v>
      </c>
      <c r="E2169" s="85" t="s">
        <v>7159</v>
      </c>
      <c r="F2169" s="85" t="s">
        <v>7158</v>
      </c>
      <c r="G2169" s="85" t="s">
        <v>12350</v>
      </c>
      <c r="H2169" s="85" t="s">
        <v>619</v>
      </c>
      <c r="I2169" s="85" t="s">
        <v>10414</v>
      </c>
      <c r="J2169" s="85">
        <v>144</v>
      </c>
      <c r="K2169" s="118" t="s">
        <v>12384</v>
      </c>
      <c r="L2169" s="65" t="s">
        <v>227</v>
      </c>
      <c r="M2169" s="65" t="s">
        <v>3125</v>
      </c>
      <c r="N2169" s="65" t="s">
        <v>7143</v>
      </c>
      <c r="O2169" s="125"/>
    </row>
    <row r="2170" spans="1:15" s="66" customFormat="1" ht="16.5" customHeight="1" x14ac:dyDescent="0.35">
      <c r="A2170" s="59" t="s">
        <v>7160</v>
      </c>
      <c r="B2170" s="85" t="s">
        <v>7161</v>
      </c>
      <c r="C2170" s="118" t="s">
        <v>229</v>
      </c>
      <c r="D2170" s="85" t="s">
        <v>10431</v>
      </c>
      <c r="E2170" s="85" t="s">
        <v>7163</v>
      </c>
      <c r="F2170" s="85" t="s">
        <v>7162</v>
      </c>
      <c r="G2170" s="85" t="s">
        <v>12350</v>
      </c>
      <c r="H2170" s="85" t="s">
        <v>619</v>
      </c>
      <c r="I2170" s="85" t="s">
        <v>10414</v>
      </c>
      <c r="J2170" s="85">
        <v>144</v>
      </c>
      <c r="K2170" s="118" t="s">
        <v>12386</v>
      </c>
      <c r="L2170" s="65" t="s">
        <v>229</v>
      </c>
      <c r="M2170" s="65" t="s">
        <v>3125</v>
      </c>
      <c r="N2170" s="65" t="s">
        <v>7143</v>
      </c>
      <c r="O2170" s="125"/>
    </row>
    <row r="2171" spans="1:15" s="66" customFormat="1" ht="16.5" customHeight="1" x14ac:dyDescent="0.35">
      <c r="A2171" s="59" t="s">
        <v>7142</v>
      </c>
      <c r="B2171" s="85" t="s">
        <v>7145</v>
      </c>
      <c r="C2171" s="118" t="s">
        <v>245</v>
      </c>
      <c r="D2171" s="85" t="s">
        <v>10431</v>
      </c>
      <c r="E2171" s="85" t="s">
        <v>7147</v>
      </c>
      <c r="F2171" s="85" t="s">
        <v>7146</v>
      </c>
      <c r="G2171" s="85" t="s">
        <v>12350</v>
      </c>
      <c r="H2171" s="85" t="s">
        <v>619</v>
      </c>
      <c r="I2171" s="85" t="s">
        <v>10414</v>
      </c>
      <c r="J2171" s="85">
        <v>144</v>
      </c>
      <c r="K2171" s="118" t="s">
        <v>12384</v>
      </c>
      <c r="L2171" s="65" t="s">
        <v>245</v>
      </c>
      <c r="M2171" s="65" t="s">
        <v>3125</v>
      </c>
      <c r="N2171" s="65" t="s">
        <v>7143</v>
      </c>
      <c r="O2171" s="125"/>
    </row>
    <row r="2172" spans="1:15" s="66" customFormat="1" ht="16.5" customHeight="1" x14ac:dyDescent="0.35">
      <c r="A2172" s="59" t="s">
        <v>7148</v>
      </c>
      <c r="B2172" s="85" t="s">
        <v>7149</v>
      </c>
      <c r="C2172" s="118" t="s">
        <v>250</v>
      </c>
      <c r="D2172" s="85" t="s">
        <v>10431</v>
      </c>
      <c r="E2172" s="85" t="s">
        <v>7151</v>
      </c>
      <c r="F2172" s="85" t="s">
        <v>7150</v>
      </c>
      <c r="G2172" s="85" t="s">
        <v>12350</v>
      </c>
      <c r="H2172" s="85" t="s">
        <v>619</v>
      </c>
      <c r="I2172" s="85" t="s">
        <v>10414</v>
      </c>
      <c r="J2172" s="85">
        <v>144</v>
      </c>
      <c r="K2172" s="118" t="s">
        <v>12384</v>
      </c>
      <c r="L2172" s="65" t="s">
        <v>250</v>
      </c>
      <c r="M2172" s="65" t="s">
        <v>3125</v>
      </c>
      <c r="N2172" s="65" t="s">
        <v>7143</v>
      </c>
      <c r="O2172" s="125"/>
    </row>
    <row r="2173" spans="1:15" s="66" customFormat="1" ht="16.5" customHeight="1" x14ac:dyDescent="0.35">
      <c r="A2173" s="59" t="s">
        <v>8841</v>
      </c>
      <c r="B2173" s="85" t="s">
        <v>8842</v>
      </c>
      <c r="C2173" s="118" t="s">
        <v>217</v>
      </c>
      <c r="D2173" s="85" t="s">
        <v>3124</v>
      </c>
      <c r="E2173" s="85" t="s">
        <v>8843</v>
      </c>
      <c r="F2173" s="85" t="s">
        <v>8844</v>
      </c>
      <c r="G2173" s="85" t="s">
        <v>12350</v>
      </c>
      <c r="H2173" s="85" t="s">
        <v>704</v>
      </c>
      <c r="I2173" s="85" t="s">
        <v>10119</v>
      </c>
      <c r="J2173" s="85">
        <v>40</v>
      </c>
      <c r="K2173" s="118" t="s">
        <v>12554</v>
      </c>
      <c r="L2173" s="65" t="s">
        <v>217</v>
      </c>
      <c r="M2173" s="65" t="s">
        <v>3125</v>
      </c>
      <c r="N2173" s="65" t="s">
        <v>12787</v>
      </c>
      <c r="O2173" s="125"/>
    </row>
    <row r="2174" spans="1:15" s="66" customFormat="1" ht="16.5" customHeight="1" x14ac:dyDescent="0.35">
      <c r="A2174" s="59" t="s">
        <v>8845</v>
      </c>
      <c r="B2174" s="85" t="s">
        <v>8846</v>
      </c>
      <c r="C2174" s="118" t="s">
        <v>219</v>
      </c>
      <c r="D2174" s="85" t="s">
        <v>3124</v>
      </c>
      <c r="E2174" s="85" t="s">
        <v>8847</v>
      </c>
      <c r="F2174" s="85" t="s">
        <v>8848</v>
      </c>
      <c r="G2174" s="85" t="s">
        <v>12350</v>
      </c>
      <c r="H2174" s="85" t="s">
        <v>704</v>
      </c>
      <c r="I2174" s="85" t="s">
        <v>10119</v>
      </c>
      <c r="J2174" s="85">
        <v>40</v>
      </c>
      <c r="K2174" s="118" t="s">
        <v>12554</v>
      </c>
      <c r="L2174" s="65" t="s">
        <v>219</v>
      </c>
      <c r="M2174" s="65" t="s">
        <v>3125</v>
      </c>
      <c r="N2174" s="65" t="s">
        <v>12787</v>
      </c>
      <c r="O2174" s="125"/>
    </row>
    <row r="2175" spans="1:15" s="66" customFormat="1" ht="16.5" customHeight="1" x14ac:dyDescent="0.35">
      <c r="A2175" s="59" t="s">
        <v>8849</v>
      </c>
      <c r="B2175" s="85" t="s">
        <v>8850</v>
      </c>
      <c r="C2175" s="118" t="s">
        <v>220</v>
      </c>
      <c r="D2175" s="85" t="s">
        <v>3124</v>
      </c>
      <c r="E2175" s="85" t="s">
        <v>8851</v>
      </c>
      <c r="F2175" s="85" t="s">
        <v>8852</v>
      </c>
      <c r="G2175" s="85" t="s">
        <v>12350</v>
      </c>
      <c r="H2175" s="85" t="s">
        <v>704</v>
      </c>
      <c r="I2175" s="85" t="s">
        <v>10119</v>
      </c>
      <c r="J2175" s="85">
        <v>40</v>
      </c>
      <c r="K2175" s="118" t="s">
        <v>12554</v>
      </c>
      <c r="L2175" s="65" t="s">
        <v>220</v>
      </c>
      <c r="M2175" s="65" t="s">
        <v>3125</v>
      </c>
      <c r="N2175" s="65" t="s">
        <v>12787</v>
      </c>
      <c r="O2175" s="125"/>
    </row>
    <row r="2176" spans="1:15" s="66" customFormat="1" ht="16.5" customHeight="1" x14ac:dyDescent="0.35">
      <c r="A2176" s="59" t="s">
        <v>8853</v>
      </c>
      <c r="B2176" s="85" t="s">
        <v>8854</v>
      </c>
      <c r="C2176" s="118" t="s">
        <v>221</v>
      </c>
      <c r="D2176" s="85" t="s">
        <v>3124</v>
      </c>
      <c r="E2176" s="85" t="s">
        <v>8855</v>
      </c>
      <c r="F2176" s="85" t="s">
        <v>8856</v>
      </c>
      <c r="G2176" s="85" t="s">
        <v>12350</v>
      </c>
      <c r="H2176" s="85" t="s">
        <v>704</v>
      </c>
      <c r="I2176" s="85" t="s">
        <v>10119</v>
      </c>
      <c r="J2176" s="85">
        <v>40</v>
      </c>
      <c r="K2176" s="118" t="s">
        <v>12554</v>
      </c>
      <c r="L2176" s="65" t="s">
        <v>221</v>
      </c>
      <c r="M2176" s="65" t="s">
        <v>3125</v>
      </c>
      <c r="N2176" s="65" t="s">
        <v>12787</v>
      </c>
      <c r="O2176" s="125"/>
    </row>
    <row r="2177" spans="1:15" s="66" customFormat="1" ht="16.5" customHeight="1" x14ac:dyDescent="0.35">
      <c r="A2177" s="59" t="s">
        <v>8857</v>
      </c>
      <c r="B2177" s="85" t="s">
        <v>8858</v>
      </c>
      <c r="C2177" s="118" t="s">
        <v>716</v>
      </c>
      <c r="D2177" s="85" t="s">
        <v>3124</v>
      </c>
      <c r="E2177" s="85" t="s">
        <v>8859</v>
      </c>
      <c r="F2177" s="85" t="s">
        <v>8860</v>
      </c>
      <c r="G2177" s="85" t="s">
        <v>12350</v>
      </c>
      <c r="H2177" s="85" t="s">
        <v>704</v>
      </c>
      <c r="I2177" s="85" t="s">
        <v>10119</v>
      </c>
      <c r="J2177" s="85">
        <v>40</v>
      </c>
      <c r="K2177" s="118" t="s">
        <v>12554</v>
      </c>
      <c r="L2177" s="65" t="s">
        <v>716</v>
      </c>
      <c r="M2177" s="65" t="s">
        <v>3125</v>
      </c>
      <c r="N2177" s="65" t="s">
        <v>12787</v>
      </c>
      <c r="O2177" s="125"/>
    </row>
    <row r="2178" spans="1:15" s="66" customFormat="1" ht="16.5" customHeight="1" x14ac:dyDescent="0.35">
      <c r="A2178" s="59" t="s">
        <v>8861</v>
      </c>
      <c r="B2178" s="85" t="s">
        <v>8862</v>
      </c>
      <c r="C2178" s="118" t="s">
        <v>721</v>
      </c>
      <c r="D2178" s="85" t="s">
        <v>3124</v>
      </c>
      <c r="E2178" s="85" t="s">
        <v>8863</v>
      </c>
      <c r="F2178" s="85" t="s">
        <v>8864</v>
      </c>
      <c r="G2178" s="85" t="s">
        <v>12350</v>
      </c>
      <c r="H2178" s="85" t="s">
        <v>704</v>
      </c>
      <c r="I2178" s="85" t="s">
        <v>10119</v>
      </c>
      <c r="J2178" s="85">
        <v>40</v>
      </c>
      <c r="K2178" s="118" t="s">
        <v>12554</v>
      </c>
      <c r="L2178" s="65" t="s">
        <v>721</v>
      </c>
      <c r="M2178" s="65" t="s">
        <v>3125</v>
      </c>
      <c r="N2178" s="65" t="s">
        <v>12787</v>
      </c>
      <c r="O2178" s="125"/>
    </row>
    <row r="2179" spans="1:15" s="66" customFormat="1" ht="16.5" customHeight="1" x14ac:dyDescent="0.35">
      <c r="A2179" s="59" t="s">
        <v>8865</v>
      </c>
      <c r="B2179" s="85" t="s">
        <v>8866</v>
      </c>
      <c r="C2179" s="118" t="s">
        <v>843</v>
      </c>
      <c r="D2179" s="85" t="s">
        <v>3124</v>
      </c>
      <c r="E2179" s="85" t="s">
        <v>8867</v>
      </c>
      <c r="F2179" s="85" t="s">
        <v>8868</v>
      </c>
      <c r="G2179" s="85" t="s">
        <v>12350</v>
      </c>
      <c r="H2179" s="85" t="s">
        <v>704</v>
      </c>
      <c r="I2179" s="85" t="s">
        <v>10119</v>
      </c>
      <c r="J2179" s="85">
        <v>30</v>
      </c>
      <c r="K2179" s="118" t="s">
        <v>12555</v>
      </c>
      <c r="L2179" s="65" t="s">
        <v>843</v>
      </c>
      <c r="M2179" s="65" t="s">
        <v>3125</v>
      </c>
      <c r="N2179" s="65" t="s">
        <v>12787</v>
      </c>
      <c r="O2179" s="125"/>
    </row>
    <row r="2180" spans="1:15" s="66" customFormat="1" ht="16.5" customHeight="1" x14ac:dyDescent="0.35">
      <c r="A2180" s="59" t="s">
        <v>8869</v>
      </c>
      <c r="B2180" s="85" t="s">
        <v>8870</v>
      </c>
      <c r="C2180" s="118" t="s">
        <v>848</v>
      </c>
      <c r="D2180" s="85" t="s">
        <v>3124</v>
      </c>
      <c r="E2180" s="85" t="s">
        <v>8871</v>
      </c>
      <c r="F2180" s="85" t="s">
        <v>8872</v>
      </c>
      <c r="G2180" s="85" t="s">
        <v>12350</v>
      </c>
      <c r="H2180" s="85" t="s">
        <v>704</v>
      </c>
      <c r="I2180" s="85" t="s">
        <v>10119</v>
      </c>
      <c r="J2180" s="85">
        <v>30</v>
      </c>
      <c r="K2180" s="118" t="s">
        <v>12555</v>
      </c>
      <c r="L2180" s="65" t="s">
        <v>848</v>
      </c>
      <c r="M2180" s="65" t="s">
        <v>3125</v>
      </c>
      <c r="N2180" s="65" t="s">
        <v>12787</v>
      </c>
      <c r="O2180" s="125"/>
    </row>
    <row r="2181" spans="1:15" s="66" customFormat="1" ht="16.5" customHeight="1" x14ac:dyDescent="0.35">
      <c r="A2181" s="59" t="s">
        <v>10625</v>
      </c>
      <c r="B2181" s="85" t="s">
        <v>10626</v>
      </c>
      <c r="C2181" s="118" t="s">
        <v>217</v>
      </c>
      <c r="D2181" s="85" t="s">
        <v>3124</v>
      </c>
      <c r="E2181" s="85" t="s">
        <v>10627</v>
      </c>
      <c r="F2181" s="85" t="s">
        <v>10628</v>
      </c>
      <c r="G2181" s="85" t="s">
        <v>12350</v>
      </c>
      <c r="H2181" s="85" t="s">
        <v>704</v>
      </c>
      <c r="I2181" s="85" t="s">
        <v>10119</v>
      </c>
      <c r="J2181" s="85">
        <v>45</v>
      </c>
      <c r="K2181" s="118" t="s">
        <v>12560</v>
      </c>
      <c r="L2181" s="65" t="s">
        <v>217</v>
      </c>
      <c r="M2181" s="65" t="s">
        <v>3125</v>
      </c>
      <c r="N2181" s="65" t="s">
        <v>12788</v>
      </c>
      <c r="O2181" s="125"/>
    </row>
    <row r="2182" spans="1:15" s="66" customFormat="1" ht="16.5" customHeight="1" x14ac:dyDescent="0.35">
      <c r="A2182" s="59" t="s">
        <v>10621</v>
      </c>
      <c r="B2182" s="85" t="s">
        <v>10622</v>
      </c>
      <c r="C2182" s="118" t="s">
        <v>219</v>
      </c>
      <c r="D2182" s="85" t="s">
        <v>3124</v>
      </c>
      <c r="E2182" s="85" t="s">
        <v>10623</v>
      </c>
      <c r="F2182" s="85" t="s">
        <v>10624</v>
      </c>
      <c r="G2182" s="85" t="s">
        <v>12350</v>
      </c>
      <c r="H2182" s="85" t="s">
        <v>704</v>
      </c>
      <c r="I2182" s="85" t="s">
        <v>10119</v>
      </c>
      <c r="J2182" s="85">
        <v>45</v>
      </c>
      <c r="K2182" s="118" t="s">
        <v>12560</v>
      </c>
      <c r="L2182" s="65" t="s">
        <v>219</v>
      </c>
      <c r="M2182" s="65" t="s">
        <v>3125</v>
      </c>
      <c r="N2182" s="65" t="s">
        <v>12788</v>
      </c>
      <c r="O2182" s="125"/>
    </row>
    <row r="2183" spans="1:15" s="66" customFormat="1" ht="16.5" customHeight="1" x14ac:dyDescent="0.35">
      <c r="A2183" s="59" t="s">
        <v>10617</v>
      </c>
      <c r="B2183" s="85" t="s">
        <v>10618</v>
      </c>
      <c r="C2183" s="118" t="s">
        <v>220</v>
      </c>
      <c r="D2183" s="85" t="s">
        <v>3124</v>
      </c>
      <c r="E2183" s="85" t="s">
        <v>10619</v>
      </c>
      <c r="F2183" s="85" t="s">
        <v>10620</v>
      </c>
      <c r="G2183" s="85" t="s">
        <v>12350</v>
      </c>
      <c r="H2183" s="85" t="s">
        <v>704</v>
      </c>
      <c r="I2183" s="85" t="s">
        <v>10119</v>
      </c>
      <c r="J2183" s="85">
        <v>45</v>
      </c>
      <c r="K2183" s="118" t="s">
        <v>12560</v>
      </c>
      <c r="L2183" s="65" t="s">
        <v>220</v>
      </c>
      <c r="M2183" s="65" t="s">
        <v>3125</v>
      </c>
      <c r="N2183" s="65" t="s">
        <v>12788</v>
      </c>
      <c r="O2183" s="125"/>
    </row>
    <row r="2184" spans="1:15" s="66" customFormat="1" ht="16.5" customHeight="1" x14ac:dyDescent="0.35">
      <c r="A2184" s="59" t="s">
        <v>10629</v>
      </c>
      <c r="B2184" s="85" t="s">
        <v>10630</v>
      </c>
      <c r="C2184" s="118" t="s">
        <v>221</v>
      </c>
      <c r="D2184" s="85" t="s">
        <v>3124</v>
      </c>
      <c r="E2184" s="85" t="s">
        <v>10631</v>
      </c>
      <c r="F2184" s="85" t="s">
        <v>10632</v>
      </c>
      <c r="G2184" s="85" t="s">
        <v>12350</v>
      </c>
      <c r="H2184" s="85" t="s">
        <v>704</v>
      </c>
      <c r="I2184" s="85" t="s">
        <v>10119</v>
      </c>
      <c r="J2184" s="85">
        <v>45</v>
      </c>
      <c r="K2184" s="118" t="s">
        <v>12560</v>
      </c>
      <c r="L2184" s="65" t="s">
        <v>221</v>
      </c>
      <c r="M2184" s="65" t="s">
        <v>3125</v>
      </c>
      <c r="N2184" s="65" t="s">
        <v>12788</v>
      </c>
      <c r="O2184" s="125"/>
    </row>
    <row r="2185" spans="1:15" s="66" customFormat="1" ht="16.5" customHeight="1" x14ac:dyDescent="0.35">
      <c r="A2185" s="59" t="s">
        <v>10609</v>
      </c>
      <c r="B2185" s="85" t="s">
        <v>10610</v>
      </c>
      <c r="C2185" s="118" t="s">
        <v>716</v>
      </c>
      <c r="D2185" s="85" t="s">
        <v>3124</v>
      </c>
      <c r="E2185" s="85" t="s">
        <v>10611</v>
      </c>
      <c r="F2185" s="85" t="s">
        <v>10612</v>
      </c>
      <c r="G2185" s="85" t="s">
        <v>12350</v>
      </c>
      <c r="H2185" s="85" t="s">
        <v>704</v>
      </c>
      <c r="I2185" s="85" t="s">
        <v>10119</v>
      </c>
      <c r="J2185" s="85">
        <v>45</v>
      </c>
      <c r="K2185" s="118" t="s">
        <v>12560</v>
      </c>
      <c r="L2185" s="65" t="s">
        <v>716</v>
      </c>
      <c r="M2185" s="65" t="s">
        <v>3125</v>
      </c>
      <c r="N2185" s="65" t="s">
        <v>12788</v>
      </c>
      <c r="O2185" s="125"/>
    </row>
    <row r="2186" spans="1:15" s="66" customFormat="1" ht="16.5" customHeight="1" x14ac:dyDescent="0.35">
      <c r="A2186" s="59" t="s">
        <v>10613</v>
      </c>
      <c r="B2186" s="85" t="s">
        <v>10614</v>
      </c>
      <c r="C2186" s="118" t="s">
        <v>721</v>
      </c>
      <c r="D2186" s="85" t="s">
        <v>3124</v>
      </c>
      <c r="E2186" s="85" t="s">
        <v>10615</v>
      </c>
      <c r="F2186" s="85" t="s">
        <v>10616</v>
      </c>
      <c r="G2186" s="85" t="s">
        <v>12350</v>
      </c>
      <c r="H2186" s="85" t="s">
        <v>704</v>
      </c>
      <c r="I2186" s="85" t="s">
        <v>10119</v>
      </c>
      <c r="J2186" s="85">
        <v>45</v>
      </c>
      <c r="K2186" s="118" t="s">
        <v>12560</v>
      </c>
      <c r="L2186" s="65" t="s">
        <v>721</v>
      </c>
      <c r="M2186" s="65" t="s">
        <v>3125</v>
      </c>
      <c r="N2186" s="65" t="s">
        <v>12788</v>
      </c>
      <c r="O2186" s="125"/>
    </row>
    <row r="2187" spans="1:15" s="66" customFormat="1" ht="16.5" customHeight="1" x14ac:dyDescent="0.35">
      <c r="A2187" s="59" t="s">
        <v>2046</v>
      </c>
      <c r="B2187" s="85" t="s">
        <v>2047</v>
      </c>
      <c r="C2187" s="118" t="s">
        <v>217</v>
      </c>
      <c r="D2187" s="85" t="s">
        <v>3124</v>
      </c>
      <c r="E2187" s="85" t="s">
        <v>2048</v>
      </c>
      <c r="F2187" s="85" t="s">
        <v>12350</v>
      </c>
      <c r="G2187" s="85" t="s">
        <v>2049</v>
      </c>
      <c r="H2187" s="85" t="s">
        <v>704</v>
      </c>
      <c r="I2187" s="85" t="s">
        <v>10119</v>
      </c>
      <c r="J2187" s="85">
        <v>3</v>
      </c>
      <c r="K2187" s="118" t="s">
        <v>12561</v>
      </c>
      <c r="L2187" s="65" t="s">
        <v>217</v>
      </c>
      <c r="M2187" s="65" t="s">
        <v>3125</v>
      </c>
      <c r="N2187" s="65" t="s">
        <v>12789</v>
      </c>
      <c r="O2187" s="125"/>
    </row>
    <row r="2188" spans="1:15" s="66" customFormat="1" ht="16.5" customHeight="1" x14ac:dyDescent="0.35">
      <c r="A2188" s="59" t="s">
        <v>11401</v>
      </c>
      <c r="B2188" s="85" t="s">
        <v>11402</v>
      </c>
      <c r="C2188" s="118" t="s">
        <v>217</v>
      </c>
      <c r="D2188" s="85" t="s">
        <v>3124</v>
      </c>
      <c r="E2188" s="85" t="s">
        <v>11403</v>
      </c>
      <c r="F2188" s="85" t="s">
        <v>12350</v>
      </c>
      <c r="G2188" s="85" t="s">
        <v>11404</v>
      </c>
      <c r="H2188" s="85" t="s">
        <v>704</v>
      </c>
      <c r="I2188" s="85" t="s">
        <v>10119</v>
      </c>
      <c r="J2188" s="85">
        <v>3</v>
      </c>
      <c r="K2188" s="118" t="s">
        <v>12561</v>
      </c>
      <c r="L2188" s="65" t="s">
        <v>217</v>
      </c>
      <c r="M2188" s="65" t="s">
        <v>3125</v>
      </c>
      <c r="N2188" s="65" t="s">
        <v>12789</v>
      </c>
      <c r="O2188" s="125"/>
    </row>
    <row r="2189" spans="1:15" s="66" customFormat="1" ht="16.5" customHeight="1" x14ac:dyDescent="0.35">
      <c r="A2189" s="59" t="s">
        <v>11425</v>
      </c>
      <c r="B2189" s="85" t="s">
        <v>11426</v>
      </c>
      <c r="C2189" s="118" t="s">
        <v>217</v>
      </c>
      <c r="D2189" s="85" t="s">
        <v>3124</v>
      </c>
      <c r="E2189" s="85" t="s">
        <v>11427</v>
      </c>
      <c r="F2189" s="85" t="s">
        <v>12350</v>
      </c>
      <c r="G2189" s="85" t="s">
        <v>11428</v>
      </c>
      <c r="H2189" s="85" t="s">
        <v>704</v>
      </c>
      <c r="I2189" s="85" t="s">
        <v>10119</v>
      </c>
      <c r="J2189" s="85">
        <v>3</v>
      </c>
      <c r="K2189" s="118" t="s">
        <v>12561</v>
      </c>
      <c r="L2189" s="65" t="s">
        <v>217</v>
      </c>
      <c r="M2189" s="65" t="s">
        <v>3125</v>
      </c>
      <c r="N2189" s="65" t="s">
        <v>12789</v>
      </c>
      <c r="O2189" s="125"/>
    </row>
    <row r="2190" spans="1:15" s="66" customFormat="1" ht="16.5" customHeight="1" x14ac:dyDescent="0.35">
      <c r="A2190" s="59" t="s">
        <v>2051</v>
      </c>
      <c r="B2190" s="85" t="s">
        <v>2052</v>
      </c>
      <c r="C2190" s="118" t="s">
        <v>219</v>
      </c>
      <c r="D2190" s="85" t="s">
        <v>3124</v>
      </c>
      <c r="E2190" s="85" t="s">
        <v>2053</v>
      </c>
      <c r="F2190" s="85" t="s">
        <v>12350</v>
      </c>
      <c r="G2190" s="85" t="s">
        <v>2054</v>
      </c>
      <c r="H2190" s="85" t="s">
        <v>704</v>
      </c>
      <c r="I2190" s="85" t="s">
        <v>10119</v>
      </c>
      <c r="J2190" s="85">
        <v>3</v>
      </c>
      <c r="K2190" s="118" t="s">
        <v>12561</v>
      </c>
      <c r="L2190" s="65" t="s">
        <v>219</v>
      </c>
      <c r="M2190" s="65" t="s">
        <v>3125</v>
      </c>
      <c r="N2190" s="65" t="s">
        <v>12789</v>
      </c>
      <c r="O2190" s="125"/>
    </row>
    <row r="2191" spans="1:15" s="66" customFormat="1" ht="16.5" customHeight="1" x14ac:dyDescent="0.35">
      <c r="A2191" s="59" t="s">
        <v>11397</v>
      </c>
      <c r="B2191" s="85" t="s">
        <v>11398</v>
      </c>
      <c r="C2191" s="118" t="s">
        <v>219</v>
      </c>
      <c r="D2191" s="85" t="s">
        <v>3124</v>
      </c>
      <c r="E2191" s="85" t="s">
        <v>11399</v>
      </c>
      <c r="F2191" s="85" t="s">
        <v>12350</v>
      </c>
      <c r="G2191" s="85" t="s">
        <v>11400</v>
      </c>
      <c r="H2191" s="85" t="s">
        <v>704</v>
      </c>
      <c r="I2191" s="85" t="s">
        <v>10119</v>
      </c>
      <c r="J2191" s="85">
        <v>3</v>
      </c>
      <c r="K2191" s="118" t="s">
        <v>12561</v>
      </c>
      <c r="L2191" s="65" t="s">
        <v>219</v>
      </c>
      <c r="M2191" s="65" t="s">
        <v>3125</v>
      </c>
      <c r="N2191" s="65" t="s">
        <v>12789</v>
      </c>
      <c r="O2191" s="125"/>
    </row>
    <row r="2192" spans="1:15" s="66" customFormat="1" ht="16.5" customHeight="1" x14ac:dyDescent="0.35">
      <c r="A2192" s="59" t="s">
        <v>11421</v>
      </c>
      <c r="B2192" s="85" t="s">
        <v>11422</v>
      </c>
      <c r="C2192" s="118" t="s">
        <v>219</v>
      </c>
      <c r="D2192" s="85" t="s">
        <v>3124</v>
      </c>
      <c r="E2192" s="85" t="s">
        <v>11423</v>
      </c>
      <c r="F2192" s="85" t="s">
        <v>12350</v>
      </c>
      <c r="G2192" s="85" t="s">
        <v>11424</v>
      </c>
      <c r="H2192" s="85" t="s">
        <v>704</v>
      </c>
      <c r="I2192" s="85" t="s">
        <v>10119</v>
      </c>
      <c r="J2192" s="85">
        <v>3</v>
      </c>
      <c r="K2192" s="118" t="s">
        <v>12561</v>
      </c>
      <c r="L2192" s="65" t="s">
        <v>219</v>
      </c>
      <c r="M2192" s="65" t="s">
        <v>3125</v>
      </c>
      <c r="N2192" s="65" t="s">
        <v>12789</v>
      </c>
      <c r="O2192" s="125"/>
    </row>
    <row r="2193" spans="1:15" s="66" customFormat="1" ht="16.5" customHeight="1" x14ac:dyDescent="0.35">
      <c r="A2193" s="59" t="s">
        <v>11906</v>
      </c>
      <c r="B2193" s="85" t="s">
        <v>9806</v>
      </c>
      <c r="C2193" s="118" t="s">
        <v>220</v>
      </c>
      <c r="D2193" s="85" t="s">
        <v>3124</v>
      </c>
      <c r="E2193" s="85" t="s">
        <v>12261</v>
      </c>
      <c r="F2193" s="85" t="s">
        <v>12350</v>
      </c>
      <c r="G2193" s="85" t="s">
        <v>12262</v>
      </c>
      <c r="H2193" s="85" t="s">
        <v>704</v>
      </c>
      <c r="I2193" s="85" t="s">
        <v>10119</v>
      </c>
      <c r="J2193" s="85">
        <v>3</v>
      </c>
      <c r="K2193" s="118" t="s">
        <v>12561</v>
      </c>
      <c r="L2193" s="65" t="s">
        <v>220</v>
      </c>
      <c r="M2193" s="65" t="s">
        <v>3125</v>
      </c>
      <c r="N2193" s="65" t="s">
        <v>12789</v>
      </c>
      <c r="O2193" s="125"/>
    </row>
    <row r="2194" spans="1:15" s="66" customFormat="1" ht="16.5" customHeight="1" x14ac:dyDescent="0.35">
      <c r="A2194" s="59" t="s">
        <v>11393</v>
      </c>
      <c r="B2194" s="85" t="s">
        <v>11394</v>
      </c>
      <c r="C2194" s="118" t="s">
        <v>220</v>
      </c>
      <c r="D2194" s="85" t="s">
        <v>3124</v>
      </c>
      <c r="E2194" s="85" t="s">
        <v>11395</v>
      </c>
      <c r="F2194" s="85" t="s">
        <v>12350</v>
      </c>
      <c r="G2194" s="85" t="s">
        <v>11396</v>
      </c>
      <c r="H2194" s="85" t="s">
        <v>704</v>
      </c>
      <c r="I2194" s="85" t="s">
        <v>10119</v>
      </c>
      <c r="J2194" s="85">
        <v>3</v>
      </c>
      <c r="K2194" s="118" t="s">
        <v>12561</v>
      </c>
      <c r="L2194" s="65" t="s">
        <v>220</v>
      </c>
      <c r="M2194" s="65" t="s">
        <v>3125</v>
      </c>
      <c r="N2194" s="65" t="s">
        <v>12789</v>
      </c>
      <c r="O2194" s="125"/>
    </row>
    <row r="2195" spans="1:15" s="66" customFormat="1" ht="16.5" customHeight="1" x14ac:dyDescent="0.35">
      <c r="A2195" s="59" t="s">
        <v>11417</v>
      </c>
      <c r="B2195" s="85" t="s">
        <v>11418</v>
      </c>
      <c r="C2195" s="118" t="s">
        <v>220</v>
      </c>
      <c r="D2195" s="85" t="s">
        <v>3124</v>
      </c>
      <c r="E2195" s="85" t="s">
        <v>11419</v>
      </c>
      <c r="F2195" s="85" t="s">
        <v>12350</v>
      </c>
      <c r="G2195" s="85" t="s">
        <v>11420</v>
      </c>
      <c r="H2195" s="85" t="s">
        <v>704</v>
      </c>
      <c r="I2195" s="85" t="s">
        <v>10119</v>
      </c>
      <c r="J2195" s="85">
        <v>3</v>
      </c>
      <c r="K2195" s="118" t="s">
        <v>12562</v>
      </c>
      <c r="L2195" s="65" t="s">
        <v>220</v>
      </c>
      <c r="M2195" s="65" t="s">
        <v>3125</v>
      </c>
      <c r="N2195" s="65" t="s">
        <v>12789</v>
      </c>
      <c r="O2195" s="125"/>
    </row>
    <row r="2196" spans="1:15" s="66" customFormat="1" ht="16.5" customHeight="1" x14ac:dyDescent="0.35">
      <c r="A2196" s="59" t="s">
        <v>11907</v>
      </c>
      <c r="B2196" s="85" t="s">
        <v>9807</v>
      </c>
      <c r="C2196" s="118" t="s">
        <v>221</v>
      </c>
      <c r="D2196" s="85" t="s">
        <v>3124</v>
      </c>
      <c r="E2196" s="85" t="s">
        <v>12263</v>
      </c>
      <c r="F2196" s="85" t="s">
        <v>12350</v>
      </c>
      <c r="G2196" s="85" t="s">
        <v>12264</v>
      </c>
      <c r="H2196" s="85" t="s">
        <v>704</v>
      </c>
      <c r="I2196" s="85" t="s">
        <v>10119</v>
      </c>
      <c r="J2196" s="85">
        <v>3</v>
      </c>
      <c r="K2196" s="118" t="s">
        <v>12561</v>
      </c>
      <c r="L2196" s="65" t="s">
        <v>221</v>
      </c>
      <c r="M2196" s="65" t="s">
        <v>3125</v>
      </c>
      <c r="N2196" s="65" t="s">
        <v>12789</v>
      </c>
      <c r="O2196" s="125"/>
    </row>
    <row r="2197" spans="1:15" s="66" customFormat="1" ht="16.5" customHeight="1" x14ac:dyDescent="0.35">
      <c r="A2197" s="59" t="s">
        <v>11405</v>
      </c>
      <c r="B2197" s="85" t="s">
        <v>11406</v>
      </c>
      <c r="C2197" s="118" t="s">
        <v>221</v>
      </c>
      <c r="D2197" s="85" t="s">
        <v>3124</v>
      </c>
      <c r="E2197" s="85" t="s">
        <v>11407</v>
      </c>
      <c r="F2197" s="85" t="s">
        <v>12350</v>
      </c>
      <c r="G2197" s="85" t="s">
        <v>11408</v>
      </c>
      <c r="H2197" s="85" t="s">
        <v>704</v>
      </c>
      <c r="I2197" s="85" t="s">
        <v>10119</v>
      </c>
      <c r="J2197" s="85">
        <v>3</v>
      </c>
      <c r="K2197" s="118" t="s">
        <v>12561</v>
      </c>
      <c r="L2197" s="65" t="s">
        <v>221</v>
      </c>
      <c r="M2197" s="65" t="s">
        <v>3125</v>
      </c>
      <c r="N2197" s="65" t="s">
        <v>12789</v>
      </c>
      <c r="O2197" s="125"/>
    </row>
    <row r="2198" spans="1:15" s="66" customFormat="1" ht="16.5" customHeight="1" x14ac:dyDescent="0.35">
      <c r="A2198" s="59" t="s">
        <v>11429</v>
      </c>
      <c r="B2198" s="85" t="s">
        <v>11430</v>
      </c>
      <c r="C2198" s="118" t="s">
        <v>221</v>
      </c>
      <c r="D2198" s="85" t="s">
        <v>3124</v>
      </c>
      <c r="E2198" s="85" t="s">
        <v>11431</v>
      </c>
      <c r="F2198" s="85" t="s">
        <v>12350</v>
      </c>
      <c r="G2198" s="85" t="s">
        <v>11432</v>
      </c>
      <c r="H2198" s="85" t="s">
        <v>704</v>
      </c>
      <c r="I2198" s="85" t="s">
        <v>10119</v>
      </c>
      <c r="J2198" s="85">
        <v>3</v>
      </c>
      <c r="K2198" s="118" t="s">
        <v>12561</v>
      </c>
      <c r="L2198" s="65" t="s">
        <v>221</v>
      </c>
      <c r="M2198" s="65" t="s">
        <v>3125</v>
      </c>
      <c r="N2198" s="65" t="s">
        <v>12789</v>
      </c>
      <c r="O2198" s="125"/>
    </row>
    <row r="2199" spans="1:15" s="66" customFormat="1" ht="16.5" customHeight="1" x14ac:dyDescent="0.35">
      <c r="A2199" s="59" t="s">
        <v>2055</v>
      </c>
      <c r="B2199" s="85" t="s">
        <v>2056</v>
      </c>
      <c r="C2199" s="118" t="s">
        <v>716</v>
      </c>
      <c r="D2199" s="85" t="s">
        <v>3124</v>
      </c>
      <c r="E2199" s="85" t="s">
        <v>2057</v>
      </c>
      <c r="F2199" s="85" t="s">
        <v>12350</v>
      </c>
      <c r="G2199" s="85" t="s">
        <v>2058</v>
      </c>
      <c r="H2199" s="85" t="s">
        <v>704</v>
      </c>
      <c r="I2199" s="85" t="s">
        <v>10119</v>
      </c>
      <c r="J2199" s="85">
        <v>3</v>
      </c>
      <c r="K2199" s="118" t="s">
        <v>12561</v>
      </c>
      <c r="L2199" s="65" t="s">
        <v>716</v>
      </c>
      <c r="M2199" s="65" t="s">
        <v>3125</v>
      </c>
      <c r="N2199" s="65" t="s">
        <v>12789</v>
      </c>
      <c r="O2199" s="125"/>
    </row>
    <row r="2200" spans="1:15" s="66" customFormat="1" ht="16.5" customHeight="1" x14ac:dyDescent="0.35">
      <c r="A2200" s="59" t="s">
        <v>11385</v>
      </c>
      <c r="B2200" s="85" t="s">
        <v>11386</v>
      </c>
      <c r="C2200" s="118" t="s">
        <v>716</v>
      </c>
      <c r="D2200" s="85" t="s">
        <v>3124</v>
      </c>
      <c r="E2200" s="85" t="s">
        <v>11387</v>
      </c>
      <c r="F2200" s="85" t="s">
        <v>12350</v>
      </c>
      <c r="G2200" s="85" t="s">
        <v>11388</v>
      </c>
      <c r="H2200" s="85" t="s">
        <v>704</v>
      </c>
      <c r="I2200" s="85" t="s">
        <v>10119</v>
      </c>
      <c r="J2200" s="85">
        <v>3</v>
      </c>
      <c r="K2200" s="118" t="s">
        <v>12561</v>
      </c>
      <c r="L2200" s="65" t="s">
        <v>716</v>
      </c>
      <c r="M2200" s="65" t="s">
        <v>3125</v>
      </c>
      <c r="N2200" s="65" t="s">
        <v>12789</v>
      </c>
      <c r="O2200" s="125"/>
    </row>
    <row r="2201" spans="1:15" s="66" customFormat="1" ht="16.5" customHeight="1" x14ac:dyDescent="0.35">
      <c r="A2201" s="59" t="s">
        <v>11409</v>
      </c>
      <c r="B2201" s="85" t="s">
        <v>11410</v>
      </c>
      <c r="C2201" s="118" t="s">
        <v>716</v>
      </c>
      <c r="D2201" s="85" t="s">
        <v>3124</v>
      </c>
      <c r="E2201" s="85" t="s">
        <v>11411</v>
      </c>
      <c r="F2201" s="85" t="s">
        <v>12350</v>
      </c>
      <c r="G2201" s="85" t="s">
        <v>11412</v>
      </c>
      <c r="H2201" s="85" t="s">
        <v>704</v>
      </c>
      <c r="I2201" s="85" t="s">
        <v>10119</v>
      </c>
      <c r="J2201" s="85">
        <v>3</v>
      </c>
      <c r="K2201" s="118" t="s">
        <v>12561</v>
      </c>
      <c r="L2201" s="65" t="s">
        <v>716</v>
      </c>
      <c r="M2201" s="65" t="s">
        <v>3125</v>
      </c>
      <c r="N2201" s="65" t="s">
        <v>12789</v>
      </c>
      <c r="O2201" s="125"/>
    </row>
    <row r="2202" spans="1:15" s="66" customFormat="1" ht="16.5" customHeight="1" x14ac:dyDescent="0.35">
      <c r="A2202" s="59" t="s">
        <v>2059</v>
      </c>
      <c r="B2202" s="85" t="s">
        <v>2060</v>
      </c>
      <c r="C2202" s="118" t="s">
        <v>721</v>
      </c>
      <c r="D2202" s="85" t="s">
        <v>3124</v>
      </c>
      <c r="E2202" s="85" t="s">
        <v>2061</v>
      </c>
      <c r="F2202" s="85" t="s">
        <v>12350</v>
      </c>
      <c r="G2202" s="85" t="s">
        <v>2062</v>
      </c>
      <c r="H2202" s="85" t="s">
        <v>704</v>
      </c>
      <c r="I2202" s="85" t="s">
        <v>10119</v>
      </c>
      <c r="J2202" s="85">
        <v>3</v>
      </c>
      <c r="K2202" s="118" t="s">
        <v>12561</v>
      </c>
      <c r="L2202" s="65" t="s">
        <v>721</v>
      </c>
      <c r="M2202" s="65" t="s">
        <v>3125</v>
      </c>
      <c r="N2202" s="65" t="s">
        <v>12789</v>
      </c>
      <c r="O2202" s="125"/>
    </row>
    <row r="2203" spans="1:15" s="66" customFormat="1" ht="16.5" customHeight="1" x14ac:dyDescent="0.35">
      <c r="A2203" s="59" t="s">
        <v>11389</v>
      </c>
      <c r="B2203" s="85" t="s">
        <v>11390</v>
      </c>
      <c r="C2203" s="118" t="s">
        <v>721</v>
      </c>
      <c r="D2203" s="85" t="s">
        <v>3124</v>
      </c>
      <c r="E2203" s="85" t="s">
        <v>11391</v>
      </c>
      <c r="F2203" s="85" t="s">
        <v>12350</v>
      </c>
      <c r="G2203" s="85" t="s">
        <v>11392</v>
      </c>
      <c r="H2203" s="85" t="s">
        <v>704</v>
      </c>
      <c r="I2203" s="85" t="s">
        <v>10119</v>
      </c>
      <c r="J2203" s="85">
        <v>3</v>
      </c>
      <c r="K2203" s="118" t="s">
        <v>12561</v>
      </c>
      <c r="L2203" s="65" t="s">
        <v>721</v>
      </c>
      <c r="M2203" s="65" t="s">
        <v>3125</v>
      </c>
      <c r="N2203" s="65" t="s">
        <v>12789</v>
      </c>
      <c r="O2203" s="125"/>
    </row>
    <row r="2204" spans="1:15" s="66" customFormat="1" ht="16.5" customHeight="1" x14ac:dyDescent="0.35">
      <c r="A2204" s="59" t="s">
        <v>11413</v>
      </c>
      <c r="B2204" s="85" t="s">
        <v>11414</v>
      </c>
      <c r="C2204" s="118" t="s">
        <v>721</v>
      </c>
      <c r="D2204" s="85" t="s">
        <v>3124</v>
      </c>
      <c r="E2204" s="85" t="s">
        <v>11415</v>
      </c>
      <c r="F2204" s="85" t="s">
        <v>12350</v>
      </c>
      <c r="G2204" s="85" t="s">
        <v>11416</v>
      </c>
      <c r="H2204" s="85" t="s">
        <v>704</v>
      </c>
      <c r="I2204" s="85" t="s">
        <v>10119</v>
      </c>
      <c r="J2204" s="85">
        <v>3</v>
      </c>
      <c r="K2204" s="118" t="s">
        <v>12561</v>
      </c>
      <c r="L2204" s="65" t="s">
        <v>721</v>
      </c>
      <c r="M2204" s="65" t="s">
        <v>3125</v>
      </c>
      <c r="N2204" s="65" t="s">
        <v>12789</v>
      </c>
      <c r="O2204" s="125"/>
    </row>
    <row r="2205" spans="1:15" s="66" customFormat="1" ht="16.5" customHeight="1" x14ac:dyDescent="0.35">
      <c r="A2205" s="59" t="s">
        <v>822</v>
      </c>
      <c r="B2205" s="85" t="s">
        <v>823</v>
      </c>
      <c r="C2205" s="118" t="s">
        <v>219</v>
      </c>
      <c r="D2205" s="85" t="s">
        <v>3124</v>
      </c>
      <c r="E2205" s="85" t="s">
        <v>824</v>
      </c>
      <c r="F2205" s="85" t="s">
        <v>12350</v>
      </c>
      <c r="G2205" s="85" t="s">
        <v>825</v>
      </c>
      <c r="H2205" s="85" t="s">
        <v>704</v>
      </c>
      <c r="I2205" s="85" t="s">
        <v>10119</v>
      </c>
      <c r="J2205" s="85">
        <v>10</v>
      </c>
      <c r="K2205" s="118" t="s">
        <v>12563</v>
      </c>
      <c r="L2205" s="65" t="s">
        <v>219</v>
      </c>
      <c r="M2205" s="65" t="s">
        <v>3125</v>
      </c>
      <c r="N2205" s="65" t="s">
        <v>12790</v>
      </c>
      <c r="O2205" s="125"/>
    </row>
    <row r="2206" spans="1:15" s="66" customFormat="1" ht="16.5" customHeight="1" x14ac:dyDescent="0.35">
      <c r="A2206" s="59" t="s">
        <v>826</v>
      </c>
      <c r="B2206" s="85" t="s">
        <v>827</v>
      </c>
      <c r="C2206" s="118" t="s">
        <v>220</v>
      </c>
      <c r="D2206" s="85" t="s">
        <v>3124</v>
      </c>
      <c r="E2206" s="85" t="s">
        <v>828</v>
      </c>
      <c r="F2206" s="85" t="s">
        <v>12350</v>
      </c>
      <c r="G2206" s="85" t="s">
        <v>829</v>
      </c>
      <c r="H2206" s="85" t="s">
        <v>704</v>
      </c>
      <c r="I2206" s="85" t="s">
        <v>10119</v>
      </c>
      <c r="J2206" s="85">
        <v>10</v>
      </c>
      <c r="K2206" s="118" t="s">
        <v>12563</v>
      </c>
      <c r="L2206" s="65" t="s">
        <v>220</v>
      </c>
      <c r="M2206" s="65" t="s">
        <v>3125</v>
      </c>
      <c r="N2206" s="65" t="s">
        <v>12790</v>
      </c>
      <c r="O2206" s="125"/>
    </row>
    <row r="2207" spans="1:15" s="66" customFormat="1" ht="16.5" customHeight="1" x14ac:dyDescent="0.35">
      <c r="A2207" s="59" t="s">
        <v>830</v>
      </c>
      <c r="B2207" s="85" t="s">
        <v>831</v>
      </c>
      <c r="C2207" s="118" t="s">
        <v>221</v>
      </c>
      <c r="D2207" s="85" t="s">
        <v>3124</v>
      </c>
      <c r="E2207" s="85" t="s">
        <v>832</v>
      </c>
      <c r="F2207" s="85" t="s">
        <v>12350</v>
      </c>
      <c r="G2207" s="85" t="s">
        <v>833</v>
      </c>
      <c r="H2207" s="85" t="s">
        <v>704</v>
      </c>
      <c r="I2207" s="85" t="s">
        <v>10119</v>
      </c>
      <c r="J2207" s="85">
        <v>10</v>
      </c>
      <c r="K2207" s="118" t="s">
        <v>12563</v>
      </c>
      <c r="L2207" s="65" t="s">
        <v>221</v>
      </c>
      <c r="M2207" s="65" t="s">
        <v>3125</v>
      </c>
      <c r="N2207" s="65" t="s">
        <v>12790</v>
      </c>
      <c r="O2207" s="125"/>
    </row>
    <row r="2208" spans="1:15" s="66" customFormat="1" ht="16.5" customHeight="1" x14ac:dyDescent="0.35">
      <c r="A2208" s="59" t="s">
        <v>834</v>
      </c>
      <c r="B2208" s="85" t="s">
        <v>835</v>
      </c>
      <c r="C2208" s="118" t="s">
        <v>716</v>
      </c>
      <c r="D2208" s="85" t="s">
        <v>3124</v>
      </c>
      <c r="E2208" s="85" t="s">
        <v>836</v>
      </c>
      <c r="F2208" s="85" t="s">
        <v>12350</v>
      </c>
      <c r="G2208" s="85" t="s">
        <v>837</v>
      </c>
      <c r="H2208" s="85" t="s">
        <v>704</v>
      </c>
      <c r="I2208" s="85" t="s">
        <v>10119</v>
      </c>
      <c r="J2208" s="85">
        <v>10</v>
      </c>
      <c r="K2208" s="118" t="s">
        <v>12563</v>
      </c>
      <c r="L2208" s="65" t="s">
        <v>716</v>
      </c>
      <c r="M2208" s="65" t="s">
        <v>3125</v>
      </c>
      <c r="N2208" s="65" t="s">
        <v>12790</v>
      </c>
      <c r="O2208" s="125"/>
    </row>
    <row r="2209" spans="1:15" s="66" customFormat="1" ht="16.5" customHeight="1" x14ac:dyDescent="0.35">
      <c r="A2209" s="59" t="s">
        <v>838</v>
      </c>
      <c r="B2209" s="85" t="s">
        <v>839</v>
      </c>
      <c r="C2209" s="118" t="s">
        <v>721</v>
      </c>
      <c r="D2209" s="85" t="s">
        <v>3124</v>
      </c>
      <c r="E2209" s="85" t="s">
        <v>840</v>
      </c>
      <c r="F2209" s="85" t="s">
        <v>12350</v>
      </c>
      <c r="G2209" s="85" t="s">
        <v>841</v>
      </c>
      <c r="H2209" s="85" t="s">
        <v>704</v>
      </c>
      <c r="I2209" s="85" t="s">
        <v>10119</v>
      </c>
      <c r="J2209" s="85">
        <v>10</v>
      </c>
      <c r="K2209" s="118" t="s">
        <v>12563</v>
      </c>
      <c r="L2209" s="65" t="s">
        <v>721</v>
      </c>
      <c r="M2209" s="65" t="s">
        <v>3125</v>
      </c>
      <c r="N2209" s="65" t="s">
        <v>12790</v>
      </c>
      <c r="O2209" s="125"/>
    </row>
    <row r="2210" spans="1:15" s="66" customFormat="1" ht="16.5" customHeight="1" x14ac:dyDescent="0.35">
      <c r="A2210" s="59" t="s">
        <v>842</v>
      </c>
      <c r="B2210" s="85" t="s">
        <v>844</v>
      </c>
      <c r="C2210" s="118" t="s">
        <v>843</v>
      </c>
      <c r="D2210" s="85" t="s">
        <v>3124</v>
      </c>
      <c r="E2210" s="85" t="s">
        <v>845</v>
      </c>
      <c r="F2210" s="85" t="s">
        <v>12350</v>
      </c>
      <c r="G2210" s="85" t="s">
        <v>846</v>
      </c>
      <c r="H2210" s="85" t="s">
        <v>704</v>
      </c>
      <c r="I2210" s="85" t="s">
        <v>10119</v>
      </c>
      <c r="J2210" s="85">
        <v>10</v>
      </c>
      <c r="K2210" s="118" t="s">
        <v>12563</v>
      </c>
      <c r="L2210" s="65" t="s">
        <v>843</v>
      </c>
      <c r="M2210" s="65" t="s">
        <v>3125</v>
      </c>
      <c r="N2210" s="65" t="s">
        <v>12790</v>
      </c>
      <c r="O2210" s="125"/>
    </row>
    <row r="2211" spans="1:15" s="66" customFormat="1" ht="16.5" customHeight="1" x14ac:dyDescent="0.35">
      <c r="A2211" s="59" t="s">
        <v>847</v>
      </c>
      <c r="B2211" s="85" t="s">
        <v>849</v>
      </c>
      <c r="C2211" s="118" t="s">
        <v>848</v>
      </c>
      <c r="D2211" s="85" t="s">
        <v>3124</v>
      </c>
      <c r="E2211" s="85" t="s">
        <v>850</v>
      </c>
      <c r="F2211" s="85" t="s">
        <v>12350</v>
      </c>
      <c r="G2211" s="85" t="s">
        <v>851</v>
      </c>
      <c r="H2211" s="85" t="s">
        <v>704</v>
      </c>
      <c r="I2211" s="85" t="s">
        <v>10119</v>
      </c>
      <c r="J2211" s="85">
        <v>10</v>
      </c>
      <c r="K2211" s="118" t="s">
        <v>12563</v>
      </c>
      <c r="L2211" s="65" t="s">
        <v>848</v>
      </c>
      <c r="M2211" s="65" t="s">
        <v>3125</v>
      </c>
      <c r="N2211" s="65" t="s">
        <v>12790</v>
      </c>
      <c r="O2211" s="125"/>
    </row>
    <row r="2212" spans="1:15" s="66" customFormat="1" ht="16.5" customHeight="1" x14ac:dyDescent="0.35">
      <c r="A2212" s="59" t="s">
        <v>702</v>
      </c>
      <c r="B2212" s="85" t="s">
        <v>703</v>
      </c>
      <c r="C2212" s="118" t="s">
        <v>219</v>
      </c>
      <c r="D2212" s="85" t="s">
        <v>3124</v>
      </c>
      <c r="E2212" s="85" t="s">
        <v>705</v>
      </c>
      <c r="F2212" s="85" t="s">
        <v>12350</v>
      </c>
      <c r="G2212" s="85" t="s">
        <v>706</v>
      </c>
      <c r="H2212" s="85" t="s">
        <v>704</v>
      </c>
      <c r="I2212" s="85" t="s">
        <v>10119</v>
      </c>
      <c r="J2212" s="85">
        <v>10</v>
      </c>
      <c r="K2212" s="118" t="s">
        <v>12563</v>
      </c>
      <c r="L2212" s="65" t="s">
        <v>219</v>
      </c>
      <c r="M2212" s="65" t="s">
        <v>3125</v>
      </c>
      <c r="N2212" s="65" t="s">
        <v>12792</v>
      </c>
      <c r="O2212" s="125"/>
    </row>
    <row r="2213" spans="1:15" s="66" customFormat="1" ht="16.5" customHeight="1" x14ac:dyDescent="0.35">
      <c r="A2213" s="59" t="s">
        <v>707</v>
      </c>
      <c r="B2213" s="85" t="s">
        <v>708</v>
      </c>
      <c r="C2213" s="118" t="s">
        <v>220</v>
      </c>
      <c r="D2213" s="85" t="s">
        <v>3124</v>
      </c>
      <c r="E2213" s="85" t="s">
        <v>709</v>
      </c>
      <c r="F2213" s="85" t="s">
        <v>12350</v>
      </c>
      <c r="G2213" s="85" t="s">
        <v>710</v>
      </c>
      <c r="H2213" s="85" t="s">
        <v>704</v>
      </c>
      <c r="I2213" s="85" t="s">
        <v>10119</v>
      </c>
      <c r="J2213" s="85">
        <v>10</v>
      </c>
      <c r="K2213" s="118" t="s">
        <v>12563</v>
      </c>
      <c r="L2213" s="65" t="s">
        <v>220</v>
      </c>
      <c r="M2213" s="65" t="s">
        <v>3125</v>
      </c>
      <c r="N2213" s="65" t="s">
        <v>12792</v>
      </c>
      <c r="O2213" s="125"/>
    </row>
    <row r="2214" spans="1:15" s="66" customFormat="1" ht="16.5" customHeight="1" x14ac:dyDescent="0.35">
      <c r="A2214" s="59" t="s">
        <v>711</v>
      </c>
      <c r="B2214" s="85" t="s">
        <v>712</v>
      </c>
      <c r="C2214" s="118" t="s">
        <v>221</v>
      </c>
      <c r="D2214" s="85" t="s">
        <v>3124</v>
      </c>
      <c r="E2214" s="85" t="s">
        <v>713</v>
      </c>
      <c r="F2214" s="85" t="s">
        <v>12350</v>
      </c>
      <c r="G2214" s="85" t="s">
        <v>714</v>
      </c>
      <c r="H2214" s="85" t="s">
        <v>704</v>
      </c>
      <c r="I2214" s="85" t="s">
        <v>10119</v>
      </c>
      <c r="J2214" s="85">
        <v>10</v>
      </c>
      <c r="K2214" s="118" t="s">
        <v>12563</v>
      </c>
      <c r="L2214" s="65" t="s">
        <v>221</v>
      </c>
      <c r="M2214" s="65" t="s">
        <v>3125</v>
      </c>
      <c r="N2214" s="65" t="s">
        <v>12792</v>
      </c>
      <c r="O2214" s="125"/>
    </row>
    <row r="2215" spans="1:15" s="66" customFormat="1" ht="16.5" customHeight="1" x14ac:dyDescent="0.35">
      <c r="A2215" s="59" t="s">
        <v>715</v>
      </c>
      <c r="B2215" s="85" t="s">
        <v>717</v>
      </c>
      <c r="C2215" s="118" t="s">
        <v>716</v>
      </c>
      <c r="D2215" s="85" t="s">
        <v>3124</v>
      </c>
      <c r="E2215" s="85" t="s">
        <v>718</v>
      </c>
      <c r="F2215" s="85" t="s">
        <v>12350</v>
      </c>
      <c r="G2215" s="85" t="s">
        <v>719</v>
      </c>
      <c r="H2215" s="85" t="s">
        <v>704</v>
      </c>
      <c r="I2215" s="85" t="s">
        <v>10119</v>
      </c>
      <c r="J2215" s="85">
        <v>10</v>
      </c>
      <c r="K2215" s="118" t="s">
        <v>12563</v>
      </c>
      <c r="L2215" s="65" t="s">
        <v>716</v>
      </c>
      <c r="M2215" s="65" t="s">
        <v>3125</v>
      </c>
      <c r="N2215" s="65" t="s">
        <v>12792</v>
      </c>
      <c r="O2215" s="125"/>
    </row>
    <row r="2216" spans="1:15" s="66" customFormat="1" ht="16.5" customHeight="1" x14ac:dyDescent="0.35">
      <c r="A2216" s="59" t="s">
        <v>720</v>
      </c>
      <c r="B2216" s="85" t="s">
        <v>722</v>
      </c>
      <c r="C2216" s="118" t="s">
        <v>721</v>
      </c>
      <c r="D2216" s="85" t="s">
        <v>3124</v>
      </c>
      <c r="E2216" s="85" t="s">
        <v>723</v>
      </c>
      <c r="F2216" s="85" t="s">
        <v>12350</v>
      </c>
      <c r="G2216" s="85" t="s">
        <v>724</v>
      </c>
      <c r="H2216" s="85" t="s">
        <v>704</v>
      </c>
      <c r="I2216" s="85" t="s">
        <v>10119</v>
      </c>
      <c r="J2216" s="85">
        <v>10</v>
      </c>
      <c r="K2216" s="118" t="s">
        <v>12563</v>
      </c>
      <c r="L2216" s="65" t="s">
        <v>721</v>
      </c>
      <c r="M2216" s="65" t="s">
        <v>3125</v>
      </c>
      <c r="N2216" s="65" t="s">
        <v>12792</v>
      </c>
      <c r="O2216" s="125"/>
    </row>
    <row r="2217" spans="1:15" s="66" customFormat="1" ht="16.5" customHeight="1" x14ac:dyDescent="0.35">
      <c r="A2217" s="59" t="s">
        <v>8636</v>
      </c>
      <c r="B2217" s="85" t="s">
        <v>8637</v>
      </c>
      <c r="C2217" s="118" t="s">
        <v>843</v>
      </c>
      <c r="D2217" s="85" t="s">
        <v>3124</v>
      </c>
      <c r="E2217" s="85" t="s">
        <v>8638</v>
      </c>
      <c r="F2217" s="85" t="s">
        <v>12350</v>
      </c>
      <c r="G2217" s="85" t="s">
        <v>8639</v>
      </c>
      <c r="H2217" s="85" t="s">
        <v>704</v>
      </c>
      <c r="I2217" s="85" t="s">
        <v>10119</v>
      </c>
      <c r="J2217" s="85">
        <v>8</v>
      </c>
      <c r="K2217" s="118" t="s">
        <v>12564</v>
      </c>
      <c r="L2217" s="65" t="s">
        <v>843</v>
      </c>
      <c r="M2217" s="65" t="s">
        <v>3125</v>
      </c>
      <c r="N2217" s="65" t="s">
        <v>12792</v>
      </c>
      <c r="O2217" s="125"/>
    </row>
    <row r="2218" spans="1:15" s="66" customFormat="1" ht="16.5" customHeight="1" x14ac:dyDescent="0.35">
      <c r="A2218" s="59" t="s">
        <v>8640</v>
      </c>
      <c r="B2218" s="85" t="s">
        <v>8641</v>
      </c>
      <c r="C2218" s="118" t="s">
        <v>848</v>
      </c>
      <c r="D2218" s="85" t="s">
        <v>3124</v>
      </c>
      <c r="E2218" s="85" t="s">
        <v>8642</v>
      </c>
      <c r="F2218" s="85" t="s">
        <v>12350</v>
      </c>
      <c r="G2218" s="85" t="s">
        <v>8643</v>
      </c>
      <c r="H2218" s="85" t="s">
        <v>704</v>
      </c>
      <c r="I2218" s="85" t="s">
        <v>10119</v>
      </c>
      <c r="J2218" s="85">
        <v>8</v>
      </c>
      <c r="K2218" s="118" t="s">
        <v>12564</v>
      </c>
      <c r="L2218" s="65" t="s">
        <v>848</v>
      </c>
      <c r="M2218" s="65" t="s">
        <v>3125</v>
      </c>
      <c r="N2218" s="65" t="s">
        <v>12792</v>
      </c>
      <c r="O2218" s="125"/>
    </row>
    <row r="2219" spans="1:15" s="66" customFormat="1" ht="16.5" customHeight="1" x14ac:dyDescent="0.35">
      <c r="A2219" s="59" t="s">
        <v>1852</v>
      </c>
      <c r="B2219" s="85" t="s">
        <v>1853</v>
      </c>
      <c r="C2219" s="118" t="s">
        <v>217</v>
      </c>
      <c r="D2219" s="85" t="s">
        <v>3124</v>
      </c>
      <c r="E2219" s="85" t="s">
        <v>1854</v>
      </c>
      <c r="F2219" s="85" t="s">
        <v>12350</v>
      </c>
      <c r="G2219" s="85" t="s">
        <v>1855</v>
      </c>
      <c r="H2219" s="85" t="s">
        <v>704</v>
      </c>
      <c r="I2219" s="85" t="s">
        <v>10119</v>
      </c>
      <c r="J2219" s="85">
        <v>8</v>
      </c>
      <c r="K2219" s="118" t="s">
        <v>12564</v>
      </c>
      <c r="L2219" s="65" t="s">
        <v>217</v>
      </c>
      <c r="M2219" s="65" t="s">
        <v>3125</v>
      </c>
      <c r="N2219" s="65" t="s">
        <v>12794</v>
      </c>
      <c r="O2219" s="125"/>
    </row>
    <row r="2220" spans="1:15" s="66" customFormat="1" ht="16.5" customHeight="1" x14ac:dyDescent="0.35">
      <c r="A2220" s="59" t="s">
        <v>1856</v>
      </c>
      <c r="B2220" s="85" t="s">
        <v>1857</v>
      </c>
      <c r="C2220" s="118" t="s">
        <v>219</v>
      </c>
      <c r="D2220" s="85" t="s">
        <v>3124</v>
      </c>
      <c r="E2220" s="85" t="s">
        <v>1858</v>
      </c>
      <c r="F2220" s="85" t="s">
        <v>12350</v>
      </c>
      <c r="G2220" s="85" t="s">
        <v>1859</v>
      </c>
      <c r="H2220" s="85" t="s">
        <v>704</v>
      </c>
      <c r="I2220" s="85" t="s">
        <v>10119</v>
      </c>
      <c r="J2220" s="85">
        <v>8</v>
      </c>
      <c r="K2220" s="118" t="s">
        <v>12564</v>
      </c>
      <c r="L2220" s="65" t="s">
        <v>219</v>
      </c>
      <c r="M2220" s="65" t="s">
        <v>3125</v>
      </c>
      <c r="N2220" s="65" t="s">
        <v>12794</v>
      </c>
      <c r="O2220" s="125"/>
    </row>
    <row r="2221" spans="1:15" s="66" customFormat="1" ht="16.5" customHeight="1" x14ac:dyDescent="0.35">
      <c r="A2221" s="59" t="s">
        <v>1864</v>
      </c>
      <c r="B2221" s="85" t="s">
        <v>1865</v>
      </c>
      <c r="C2221" s="118" t="s">
        <v>220</v>
      </c>
      <c r="D2221" s="85" t="s">
        <v>3124</v>
      </c>
      <c r="E2221" s="85" t="s">
        <v>1866</v>
      </c>
      <c r="F2221" s="85" t="s">
        <v>12350</v>
      </c>
      <c r="G2221" s="85" t="s">
        <v>1867</v>
      </c>
      <c r="H2221" s="85" t="s">
        <v>704</v>
      </c>
      <c r="I2221" s="85" t="s">
        <v>10119</v>
      </c>
      <c r="J2221" s="85">
        <v>8</v>
      </c>
      <c r="K2221" s="118" t="s">
        <v>12564</v>
      </c>
      <c r="L2221" s="65" t="s">
        <v>220</v>
      </c>
      <c r="M2221" s="65" t="s">
        <v>3125</v>
      </c>
      <c r="N2221" s="65" t="s">
        <v>12794</v>
      </c>
      <c r="O2221" s="125"/>
    </row>
    <row r="2222" spans="1:15" s="66" customFormat="1" ht="16.5" customHeight="1" x14ac:dyDescent="0.35">
      <c r="A2222" s="59" t="s">
        <v>1884</v>
      </c>
      <c r="B2222" s="85" t="s">
        <v>1885</v>
      </c>
      <c r="C2222" s="118" t="s">
        <v>221</v>
      </c>
      <c r="D2222" s="85" t="s">
        <v>3124</v>
      </c>
      <c r="E2222" s="85" t="s">
        <v>1886</v>
      </c>
      <c r="F2222" s="85" t="s">
        <v>12350</v>
      </c>
      <c r="G2222" s="85" t="s">
        <v>1887</v>
      </c>
      <c r="H2222" s="85" t="s">
        <v>704</v>
      </c>
      <c r="I2222" s="85" t="s">
        <v>10119</v>
      </c>
      <c r="J2222" s="85">
        <v>8</v>
      </c>
      <c r="K2222" s="118" t="s">
        <v>12564</v>
      </c>
      <c r="L2222" s="65" t="s">
        <v>221</v>
      </c>
      <c r="M2222" s="65" t="s">
        <v>3125</v>
      </c>
      <c r="N2222" s="65" t="s">
        <v>12794</v>
      </c>
      <c r="O2222" s="125"/>
    </row>
    <row r="2223" spans="1:15" s="66" customFormat="1" ht="16.5" customHeight="1" x14ac:dyDescent="0.35">
      <c r="A2223" s="59" t="s">
        <v>1876</v>
      </c>
      <c r="B2223" s="85" t="s">
        <v>1877</v>
      </c>
      <c r="C2223" s="118" t="s">
        <v>716</v>
      </c>
      <c r="D2223" s="85" t="s">
        <v>3124</v>
      </c>
      <c r="E2223" s="85" t="s">
        <v>1878</v>
      </c>
      <c r="F2223" s="85" t="s">
        <v>12350</v>
      </c>
      <c r="G2223" s="85" t="s">
        <v>1879</v>
      </c>
      <c r="H2223" s="85" t="s">
        <v>704</v>
      </c>
      <c r="I2223" s="85" t="s">
        <v>10119</v>
      </c>
      <c r="J2223" s="85">
        <v>8</v>
      </c>
      <c r="K2223" s="118" t="s">
        <v>12564</v>
      </c>
      <c r="L2223" s="65" t="s">
        <v>716</v>
      </c>
      <c r="M2223" s="65" t="s">
        <v>3125</v>
      </c>
      <c r="N2223" s="65" t="s">
        <v>12794</v>
      </c>
      <c r="O2223" s="125"/>
    </row>
    <row r="2224" spans="1:15" s="66" customFormat="1" ht="16.5" customHeight="1" x14ac:dyDescent="0.35">
      <c r="A2224" s="59" t="s">
        <v>1888</v>
      </c>
      <c r="B2224" s="85" t="s">
        <v>1889</v>
      </c>
      <c r="C2224" s="118" t="s">
        <v>721</v>
      </c>
      <c r="D2224" s="85" t="s">
        <v>3124</v>
      </c>
      <c r="E2224" s="85" t="s">
        <v>1890</v>
      </c>
      <c r="F2224" s="85" t="s">
        <v>12350</v>
      </c>
      <c r="G2224" s="85" t="s">
        <v>1891</v>
      </c>
      <c r="H2224" s="85" t="s">
        <v>704</v>
      </c>
      <c r="I2224" s="85" t="s">
        <v>10119</v>
      </c>
      <c r="J2224" s="85">
        <v>8</v>
      </c>
      <c r="K2224" s="118" t="s">
        <v>12564</v>
      </c>
      <c r="L2224" s="65" t="s">
        <v>721</v>
      </c>
      <c r="M2224" s="65" t="s">
        <v>3125</v>
      </c>
      <c r="N2224" s="65" t="s">
        <v>12794</v>
      </c>
      <c r="O2224" s="125"/>
    </row>
    <row r="2225" spans="1:15" s="66" customFormat="1" ht="16.5" customHeight="1" x14ac:dyDescent="0.35">
      <c r="A2225" s="59" t="s">
        <v>1920</v>
      </c>
      <c r="B2225" s="85" t="s">
        <v>1921</v>
      </c>
      <c r="C2225" s="118" t="s">
        <v>843</v>
      </c>
      <c r="D2225" s="85" t="s">
        <v>3124</v>
      </c>
      <c r="E2225" s="85" t="s">
        <v>1922</v>
      </c>
      <c r="F2225" s="85" t="s">
        <v>12350</v>
      </c>
      <c r="G2225" s="85" t="s">
        <v>1923</v>
      </c>
      <c r="H2225" s="85" t="s">
        <v>704</v>
      </c>
      <c r="I2225" s="85" t="s">
        <v>10119</v>
      </c>
      <c r="J2225" s="85">
        <v>8</v>
      </c>
      <c r="K2225" s="118" t="s">
        <v>12564</v>
      </c>
      <c r="L2225" s="65" t="s">
        <v>843</v>
      </c>
      <c r="M2225" s="65" t="s">
        <v>3125</v>
      </c>
      <c r="N2225" s="65" t="s">
        <v>12794</v>
      </c>
      <c r="O2225" s="125"/>
    </row>
    <row r="2226" spans="1:15" s="66" customFormat="1" ht="16.5" customHeight="1" x14ac:dyDescent="0.35">
      <c r="A2226" s="59" t="s">
        <v>852</v>
      </c>
      <c r="B2226" s="85" t="s">
        <v>853</v>
      </c>
      <c r="C2226" s="118" t="s">
        <v>217</v>
      </c>
      <c r="D2226" s="85" t="s">
        <v>3124</v>
      </c>
      <c r="E2226" s="85" t="s">
        <v>854</v>
      </c>
      <c r="F2226" s="85" t="s">
        <v>12350</v>
      </c>
      <c r="G2226" s="85" t="s">
        <v>855</v>
      </c>
      <c r="H2226" s="85" t="s">
        <v>704</v>
      </c>
      <c r="I2226" s="85" t="s">
        <v>10119</v>
      </c>
      <c r="J2226" s="85">
        <v>8</v>
      </c>
      <c r="K2226" s="118" t="s">
        <v>12564</v>
      </c>
      <c r="L2226" s="65" t="s">
        <v>217</v>
      </c>
      <c r="M2226" s="65" t="s">
        <v>3125</v>
      </c>
      <c r="N2226" s="65" t="s">
        <v>12796</v>
      </c>
      <c r="O2226" s="125"/>
    </row>
    <row r="2227" spans="1:15" s="66" customFormat="1" ht="16.5" customHeight="1" x14ac:dyDescent="0.35">
      <c r="A2227" s="59" t="s">
        <v>4044</v>
      </c>
      <c r="B2227" s="85" t="s">
        <v>4045</v>
      </c>
      <c r="C2227" s="118" t="s">
        <v>217</v>
      </c>
      <c r="D2227" s="85" t="s">
        <v>3124</v>
      </c>
      <c r="E2227" s="85" t="s">
        <v>4046</v>
      </c>
      <c r="F2227" s="85" t="s">
        <v>12350</v>
      </c>
      <c r="G2227" s="85" t="s">
        <v>4047</v>
      </c>
      <c r="H2227" s="85" t="s">
        <v>704</v>
      </c>
      <c r="I2227" s="85" t="s">
        <v>10119</v>
      </c>
      <c r="J2227" s="85">
        <v>8</v>
      </c>
      <c r="K2227" s="118" t="s">
        <v>12564</v>
      </c>
      <c r="L2227" s="65" t="s">
        <v>217</v>
      </c>
      <c r="M2227" s="65" t="s">
        <v>3125</v>
      </c>
      <c r="N2227" s="65" t="s">
        <v>12798</v>
      </c>
      <c r="O2227" s="125"/>
    </row>
    <row r="2228" spans="1:15" s="66" customFormat="1" ht="16.5" customHeight="1" x14ac:dyDescent="0.35">
      <c r="A2228" s="59" t="s">
        <v>856</v>
      </c>
      <c r="B2228" s="85" t="s">
        <v>857</v>
      </c>
      <c r="C2228" s="118" t="s">
        <v>219</v>
      </c>
      <c r="D2228" s="85" t="s">
        <v>3124</v>
      </c>
      <c r="E2228" s="85" t="s">
        <v>858</v>
      </c>
      <c r="F2228" s="85" t="s">
        <v>12350</v>
      </c>
      <c r="G2228" s="85" t="s">
        <v>859</v>
      </c>
      <c r="H2228" s="85" t="s">
        <v>704</v>
      </c>
      <c r="I2228" s="85" t="s">
        <v>10119</v>
      </c>
      <c r="J2228" s="85">
        <v>8</v>
      </c>
      <c r="K2228" s="118" t="s">
        <v>12564</v>
      </c>
      <c r="L2228" s="65" t="s">
        <v>219</v>
      </c>
      <c r="M2228" s="65" t="s">
        <v>3125</v>
      </c>
      <c r="N2228" s="65" t="s">
        <v>12796</v>
      </c>
      <c r="O2228" s="125"/>
    </row>
    <row r="2229" spans="1:15" s="66" customFormat="1" ht="16.5" customHeight="1" x14ac:dyDescent="0.35">
      <c r="A2229" s="59" t="s">
        <v>4048</v>
      </c>
      <c r="B2229" s="85" t="s">
        <v>4049</v>
      </c>
      <c r="C2229" s="118" t="s">
        <v>219</v>
      </c>
      <c r="D2229" s="85" t="s">
        <v>3124</v>
      </c>
      <c r="E2229" s="85" t="s">
        <v>4050</v>
      </c>
      <c r="F2229" s="85" t="s">
        <v>12350</v>
      </c>
      <c r="G2229" s="85" t="s">
        <v>4051</v>
      </c>
      <c r="H2229" s="85" t="s">
        <v>704</v>
      </c>
      <c r="I2229" s="85" t="s">
        <v>10119</v>
      </c>
      <c r="J2229" s="85">
        <v>8</v>
      </c>
      <c r="K2229" s="118" t="s">
        <v>12564</v>
      </c>
      <c r="L2229" s="65" t="s">
        <v>219</v>
      </c>
      <c r="M2229" s="65" t="s">
        <v>3125</v>
      </c>
      <c r="N2229" s="65" t="s">
        <v>12798</v>
      </c>
      <c r="O2229" s="125"/>
    </row>
    <row r="2230" spans="1:15" s="66" customFormat="1" ht="16.5" customHeight="1" x14ac:dyDescent="0.35">
      <c r="A2230" s="59" t="s">
        <v>860</v>
      </c>
      <c r="B2230" s="85" t="s">
        <v>861</v>
      </c>
      <c r="C2230" s="118" t="s">
        <v>220</v>
      </c>
      <c r="D2230" s="85" t="s">
        <v>3124</v>
      </c>
      <c r="E2230" s="85" t="s">
        <v>862</v>
      </c>
      <c r="F2230" s="85" t="s">
        <v>12350</v>
      </c>
      <c r="G2230" s="85" t="s">
        <v>863</v>
      </c>
      <c r="H2230" s="85" t="s">
        <v>704</v>
      </c>
      <c r="I2230" s="85" t="s">
        <v>10119</v>
      </c>
      <c r="J2230" s="85">
        <v>8</v>
      </c>
      <c r="K2230" s="118" t="s">
        <v>12564</v>
      </c>
      <c r="L2230" s="65" t="s">
        <v>220</v>
      </c>
      <c r="M2230" s="65" t="s">
        <v>3125</v>
      </c>
      <c r="N2230" s="65" t="s">
        <v>12796</v>
      </c>
      <c r="O2230" s="125"/>
    </row>
    <row r="2231" spans="1:15" s="66" customFormat="1" ht="16.5" customHeight="1" x14ac:dyDescent="0.35">
      <c r="A2231" s="59" t="s">
        <v>4052</v>
      </c>
      <c r="B2231" s="85" t="s">
        <v>4053</v>
      </c>
      <c r="C2231" s="118" t="s">
        <v>220</v>
      </c>
      <c r="D2231" s="85" t="s">
        <v>3124</v>
      </c>
      <c r="E2231" s="85" t="s">
        <v>4054</v>
      </c>
      <c r="F2231" s="85" t="s">
        <v>12350</v>
      </c>
      <c r="G2231" s="85" t="s">
        <v>4055</v>
      </c>
      <c r="H2231" s="85" t="s">
        <v>704</v>
      </c>
      <c r="I2231" s="85" t="s">
        <v>10119</v>
      </c>
      <c r="J2231" s="85">
        <v>8</v>
      </c>
      <c r="K2231" s="118" t="s">
        <v>12564</v>
      </c>
      <c r="L2231" s="65" t="s">
        <v>220</v>
      </c>
      <c r="M2231" s="65" t="s">
        <v>3125</v>
      </c>
      <c r="N2231" s="65" t="s">
        <v>12798</v>
      </c>
      <c r="O2231" s="125"/>
    </row>
    <row r="2232" spans="1:15" s="66" customFormat="1" ht="16.5" customHeight="1" x14ac:dyDescent="0.35">
      <c r="A2232" s="59" t="s">
        <v>864</v>
      </c>
      <c r="B2232" s="85" t="s">
        <v>865</v>
      </c>
      <c r="C2232" s="118" t="s">
        <v>221</v>
      </c>
      <c r="D2232" s="85" t="s">
        <v>3124</v>
      </c>
      <c r="E2232" s="85" t="s">
        <v>866</v>
      </c>
      <c r="F2232" s="85" t="s">
        <v>12350</v>
      </c>
      <c r="G2232" s="85" t="s">
        <v>867</v>
      </c>
      <c r="H2232" s="85" t="s">
        <v>704</v>
      </c>
      <c r="I2232" s="85" t="s">
        <v>10119</v>
      </c>
      <c r="J2232" s="85">
        <v>8</v>
      </c>
      <c r="K2232" s="118" t="s">
        <v>12564</v>
      </c>
      <c r="L2232" s="65" t="s">
        <v>221</v>
      </c>
      <c r="M2232" s="65" t="s">
        <v>3125</v>
      </c>
      <c r="N2232" s="65" t="s">
        <v>12796</v>
      </c>
      <c r="O2232" s="125"/>
    </row>
    <row r="2233" spans="1:15" s="66" customFormat="1" ht="16.5" customHeight="1" x14ac:dyDescent="0.35">
      <c r="A2233" s="59" t="s">
        <v>4056</v>
      </c>
      <c r="B2233" s="85" t="s">
        <v>4057</v>
      </c>
      <c r="C2233" s="118" t="s">
        <v>221</v>
      </c>
      <c r="D2233" s="85" t="s">
        <v>3124</v>
      </c>
      <c r="E2233" s="85" t="s">
        <v>4058</v>
      </c>
      <c r="F2233" s="85" t="s">
        <v>12350</v>
      </c>
      <c r="G2233" s="85" t="s">
        <v>4059</v>
      </c>
      <c r="H2233" s="85" t="s">
        <v>704</v>
      </c>
      <c r="I2233" s="85" t="s">
        <v>10119</v>
      </c>
      <c r="J2233" s="85">
        <v>8</v>
      </c>
      <c r="K2233" s="118" t="s">
        <v>12564</v>
      </c>
      <c r="L2233" s="65" t="s">
        <v>221</v>
      </c>
      <c r="M2233" s="65" t="s">
        <v>3125</v>
      </c>
      <c r="N2233" s="65" t="s">
        <v>12798</v>
      </c>
      <c r="O2233" s="125"/>
    </row>
    <row r="2234" spans="1:15" s="66" customFormat="1" ht="16.5" customHeight="1" x14ac:dyDescent="0.35">
      <c r="A2234" s="59" t="s">
        <v>868</v>
      </c>
      <c r="B2234" s="85" t="s">
        <v>869</v>
      </c>
      <c r="C2234" s="118" t="s">
        <v>716</v>
      </c>
      <c r="D2234" s="85" t="s">
        <v>3124</v>
      </c>
      <c r="E2234" s="85" t="s">
        <v>870</v>
      </c>
      <c r="F2234" s="85" t="s">
        <v>12350</v>
      </c>
      <c r="G2234" s="85" t="s">
        <v>871</v>
      </c>
      <c r="H2234" s="85" t="s">
        <v>704</v>
      </c>
      <c r="I2234" s="85" t="s">
        <v>10119</v>
      </c>
      <c r="J2234" s="85">
        <v>8</v>
      </c>
      <c r="K2234" s="118" t="s">
        <v>12564</v>
      </c>
      <c r="L2234" s="65" t="s">
        <v>716</v>
      </c>
      <c r="M2234" s="65" t="s">
        <v>3125</v>
      </c>
      <c r="N2234" s="65" t="s">
        <v>12796</v>
      </c>
      <c r="O2234" s="125"/>
    </row>
    <row r="2235" spans="1:15" s="66" customFormat="1" ht="16.5" customHeight="1" x14ac:dyDescent="0.35">
      <c r="A2235" s="59" t="s">
        <v>4060</v>
      </c>
      <c r="B2235" s="85" t="s">
        <v>4061</v>
      </c>
      <c r="C2235" s="118" t="s">
        <v>716</v>
      </c>
      <c r="D2235" s="85" t="s">
        <v>3124</v>
      </c>
      <c r="E2235" s="85" t="s">
        <v>4062</v>
      </c>
      <c r="F2235" s="85" t="s">
        <v>12350</v>
      </c>
      <c r="G2235" s="85" t="s">
        <v>4063</v>
      </c>
      <c r="H2235" s="85" t="s">
        <v>704</v>
      </c>
      <c r="I2235" s="85" t="s">
        <v>10119</v>
      </c>
      <c r="J2235" s="85">
        <v>8</v>
      </c>
      <c r="K2235" s="118" t="s">
        <v>12564</v>
      </c>
      <c r="L2235" s="65" t="s">
        <v>716</v>
      </c>
      <c r="M2235" s="65" t="s">
        <v>3125</v>
      </c>
      <c r="N2235" s="65" t="s">
        <v>12798</v>
      </c>
      <c r="O2235" s="125"/>
    </row>
    <row r="2236" spans="1:15" s="66" customFormat="1" ht="16.5" customHeight="1" x14ac:dyDescent="0.35">
      <c r="A2236" s="59" t="s">
        <v>872</v>
      </c>
      <c r="B2236" s="85" t="s">
        <v>873</v>
      </c>
      <c r="C2236" s="118" t="s">
        <v>721</v>
      </c>
      <c r="D2236" s="85" t="s">
        <v>3124</v>
      </c>
      <c r="E2236" s="85" t="s">
        <v>874</v>
      </c>
      <c r="F2236" s="85" t="s">
        <v>12350</v>
      </c>
      <c r="G2236" s="85" t="s">
        <v>875</v>
      </c>
      <c r="H2236" s="85" t="s">
        <v>704</v>
      </c>
      <c r="I2236" s="85" t="s">
        <v>10119</v>
      </c>
      <c r="J2236" s="85">
        <v>8</v>
      </c>
      <c r="K2236" s="118" t="s">
        <v>12564</v>
      </c>
      <c r="L2236" s="65" t="s">
        <v>721</v>
      </c>
      <c r="M2236" s="65" t="s">
        <v>3125</v>
      </c>
      <c r="N2236" s="65" t="s">
        <v>12796</v>
      </c>
      <c r="O2236" s="125"/>
    </row>
    <row r="2237" spans="1:15" s="66" customFormat="1" ht="16.5" customHeight="1" x14ac:dyDescent="0.35">
      <c r="A2237" s="59" t="s">
        <v>4064</v>
      </c>
      <c r="B2237" s="85" t="s">
        <v>4065</v>
      </c>
      <c r="C2237" s="118" t="s">
        <v>721</v>
      </c>
      <c r="D2237" s="85" t="s">
        <v>3124</v>
      </c>
      <c r="E2237" s="85" t="s">
        <v>4066</v>
      </c>
      <c r="F2237" s="85" t="s">
        <v>12350</v>
      </c>
      <c r="G2237" s="85" t="s">
        <v>4067</v>
      </c>
      <c r="H2237" s="85" t="s">
        <v>704</v>
      </c>
      <c r="I2237" s="85" t="s">
        <v>10119</v>
      </c>
      <c r="J2237" s="85">
        <v>8</v>
      </c>
      <c r="K2237" s="118" t="s">
        <v>12564</v>
      </c>
      <c r="L2237" s="65" t="s">
        <v>721</v>
      </c>
      <c r="M2237" s="65" t="s">
        <v>3125</v>
      </c>
      <c r="N2237" s="65" t="s">
        <v>12798</v>
      </c>
      <c r="O2237" s="125"/>
    </row>
    <row r="2238" spans="1:15" s="66" customFormat="1" ht="16.5" customHeight="1" x14ac:dyDescent="0.35">
      <c r="A2238" s="59" t="s">
        <v>876</v>
      </c>
      <c r="B2238" s="85" t="s">
        <v>877</v>
      </c>
      <c r="C2238" s="118" t="s">
        <v>843</v>
      </c>
      <c r="D2238" s="85" t="s">
        <v>3124</v>
      </c>
      <c r="E2238" s="85" t="s">
        <v>878</v>
      </c>
      <c r="F2238" s="85" t="s">
        <v>12350</v>
      </c>
      <c r="G2238" s="85" t="s">
        <v>879</v>
      </c>
      <c r="H2238" s="85" t="s">
        <v>704</v>
      </c>
      <c r="I2238" s="85" t="s">
        <v>10119</v>
      </c>
      <c r="J2238" s="85">
        <v>8</v>
      </c>
      <c r="K2238" s="118" t="s">
        <v>12564</v>
      </c>
      <c r="L2238" s="65" t="s">
        <v>843</v>
      </c>
      <c r="M2238" s="65" t="s">
        <v>3125</v>
      </c>
      <c r="N2238" s="65" t="s">
        <v>12796</v>
      </c>
      <c r="O2238" s="125"/>
    </row>
    <row r="2239" spans="1:15" s="66" customFormat="1" ht="16.5" customHeight="1" x14ac:dyDescent="0.35">
      <c r="A2239" s="59" t="s">
        <v>4068</v>
      </c>
      <c r="B2239" s="85" t="s">
        <v>4069</v>
      </c>
      <c r="C2239" s="118" t="s">
        <v>843</v>
      </c>
      <c r="D2239" s="85" t="s">
        <v>3124</v>
      </c>
      <c r="E2239" s="85" t="s">
        <v>4070</v>
      </c>
      <c r="F2239" s="85" t="s">
        <v>12350</v>
      </c>
      <c r="G2239" s="85" t="s">
        <v>4071</v>
      </c>
      <c r="H2239" s="85" t="s">
        <v>704</v>
      </c>
      <c r="I2239" s="85" t="s">
        <v>10119</v>
      </c>
      <c r="J2239" s="85">
        <v>8</v>
      </c>
      <c r="K2239" s="118" t="s">
        <v>12564</v>
      </c>
      <c r="L2239" s="65" t="s">
        <v>843</v>
      </c>
      <c r="M2239" s="65" t="s">
        <v>3125</v>
      </c>
      <c r="N2239" s="65" t="s">
        <v>12798</v>
      </c>
      <c r="O2239" s="125"/>
    </row>
    <row r="2240" spans="1:15" s="66" customFormat="1" ht="16.5" customHeight="1" x14ac:dyDescent="0.35">
      <c r="A2240" s="59" t="s">
        <v>880</v>
      </c>
      <c r="B2240" s="85" t="s">
        <v>881</v>
      </c>
      <c r="C2240" s="118" t="s">
        <v>848</v>
      </c>
      <c r="D2240" s="85" t="s">
        <v>3124</v>
      </c>
      <c r="E2240" s="85" t="s">
        <v>882</v>
      </c>
      <c r="F2240" s="85" t="s">
        <v>12350</v>
      </c>
      <c r="G2240" s="85" t="s">
        <v>883</v>
      </c>
      <c r="H2240" s="85" t="s">
        <v>704</v>
      </c>
      <c r="I2240" s="85" t="s">
        <v>10119</v>
      </c>
      <c r="J2240" s="85">
        <v>8</v>
      </c>
      <c r="K2240" s="118" t="s">
        <v>12564</v>
      </c>
      <c r="L2240" s="65" t="s">
        <v>848</v>
      </c>
      <c r="M2240" s="65" t="s">
        <v>3125</v>
      </c>
      <c r="N2240" s="65" t="s">
        <v>12796</v>
      </c>
      <c r="O2240" s="125"/>
    </row>
    <row r="2241" spans="1:15" s="66" customFormat="1" ht="16.5" customHeight="1" x14ac:dyDescent="0.35">
      <c r="A2241" s="59" t="s">
        <v>4072</v>
      </c>
      <c r="B2241" s="85" t="s">
        <v>4073</v>
      </c>
      <c r="C2241" s="118" t="s">
        <v>848</v>
      </c>
      <c r="D2241" s="85" t="s">
        <v>3124</v>
      </c>
      <c r="E2241" s="85" t="s">
        <v>4074</v>
      </c>
      <c r="F2241" s="85" t="s">
        <v>12350</v>
      </c>
      <c r="G2241" s="85" t="s">
        <v>4075</v>
      </c>
      <c r="H2241" s="85" t="s">
        <v>704</v>
      </c>
      <c r="I2241" s="85" t="s">
        <v>10119</v>
      </c>
      <c r="J2241" s="85">
        <v>8</v>
      </c>
      <c r="K2241" s="118" t="s">
        <v>12564</v>
      </c>
      <c r="L2241" s="65" t="s">
        <v>848</v>
      </c>
      <c r="M2241" s="65" t="s">
        <v>3125</v>
      </c>
      <c r="N2241" s="65" t="s">
        <v>12798</v>
      </c>
      <c r="O2241" s="125"/>
    </row>
    <row r="2242" spans="1:15" s="66" customFormat="1" ht="16.5" customHeight="1" x14ac:dyDescent="0.35">
      <c r="A2242" s="59" t="s">
        <v>884</v>
      </c>
      <c r="B2242" s="85" t="s">
        <v>885</v>
      </c>
      <c r="C2242" s="118" t="s">
        <v>217</v>
      </c>
      <c r="D2242" s="85" t="s">
        <v>3124</v>
      </c>
      <c r="E2242" s="85" t="s">
        <v>886</v>
      </c>
      <c r="F2242" s="85" t="s">
        <v>12350</v>
      </c>
      <c r="G2242" s="85" t="s">
        <v>887</v>
      </c>
      <c r="H2242" s="85" t="s">
        <v>704</v>
      </c>
      <c r="I2242" s="85" t="s">
        <v>10119</v>
      </c>
      <c r="J2242" s="85">
        <v>4</v>
      </c>
      <c r="K2242" s="118" t="s">
        <v>12565</v>
      </c>
      <c r="L2242" s="65" t="s">
        <v>217</v>
      </c>
      <c r="M2242" s="65" t="s">
        <v>3125</v>
      </c>
      <c r="N2242" s="65" t="s">
        <v>12800</v>
      </c>
      <c r="O2242" s="125"/>
    </row>
    <row r="2243" spans="1:15" s="66" customFormat="1" ht="16.5" customHeight="1" x14ac:dyDescent="0.35">
      <c r="A2243" s="59" t="s">
        <v>725</v>
      </c>
      <c r="B2243" s="85" t="s">
        <v>726</v>
      </c>
      <c r="C2243" s="118" t="s">
        <v>219</v>
      </c>
      <c r="D2243" s="85" t="s">
        <v>3124</v>
      </c>
      <c r="E2243" s="85" t="s">
        <v>727</v>
      </c>
      <c r="F2243" s="85" t="s">
        <v>12350</v>
      </c>
      <c r="G2243" s="85" t="s">
        <v>728</v>
      </c>
      <c r="H2243" s="85" t="s">
        <v>704</v>
      </c>
      <c r="I2243" s="85" t="s">
        <v>10119</v>
      </c>
      <c r="J2243" s="85">
        <v>4</v>
      </c>
      <c r="K2243" s="118" t="s">
        <v>12565</v>
      </c>
      <c r="L2243" s="65" t="s">
        <v>219</v>
      </c>
      <c r="M2243" s="65" t="s">
        <v>3125</v>
      </c>
      <c r="N2243" s="65" t="s">
        <v>12800</v>
      </c>
      <c r="O2243" s="125"/>
    </row>
    <row r="2244" spans="1:15" s="66" customFormat="1" ht="16.5" customHeight="1" x14ac:dyDescent="0.35">
      <c r="A2244" s="59" t="s">
        <v>729</v>
      </c>
      <c r="B2244" s="85" t="s">
        <v>730</v>
      </c>
      <c r="C2244" s="118" t="s">
        <v>220</v>
      </c>
      <c r="D2244" s="85" t="s">
        <v>3124</v>
      </c>
      <c r="E2244" s="85" t="s">
        <v>731</v>
      </c>
      <c r="F2244" s="85" t="s">
        <v>12350</v>
      </c>
      <c r="G2244" s="85" t="s">
        <v>732</v>
      </c>
      <c r="H2244" s="85" t="s">
        <v>704</v>
      </c>
      <c r="I2244" s="85" t="s">
        <v>10119</v>
      </c>
      <c r="J2244" s="85">
        <v>4</v>
      </c>
      <c r="K2244" s="118" t="s">
        <v>12565</v>
      </c>
      <c r="L2244" s="65" t="s">
        <v>220</v>
      </c>
      <c r="M2244" s="65" t="s">
        <v>3125</v>
      </c>
      <c r="N2244" s="65" t="s">
        <v>12800</v>
      </c>
      <c r="O2244" s="125"/>
    </row>
    <row r="2245" spans="1:15" s="66" customFormat="1" ht="16.5" customHeight="1" x14ac:dyDescent="0.35">
      <c r="A2245" s="59" t="s">
        <v>733</v>
      </c>
      <c r="B2245" s="85" t="s">
        <v>734</v>
      </c>
      <c r="C2245" s="118" t="s">
        <v>221</v>
      </c>
      <c r="D2245" s="85" t="s">
        <v>3124</v>
      </c>
      <c r="E2245" s="85" t="s">
        <v>735</v>
      </c>
      <c r="F2245" s="85" t="s">
        <v>12350</v>
      </c>
      <c r="G2245" s="85" t="s">
        <v>736</v>
      </c>
      <c r="H2245" s="85" t="s">
        <v>704</v>
      </c>
      <c r="I2245" s="85" t="s">
        <v>10119</v>
      </c>
      <c r="J2245" s="85">
        <v>4</v>
      </c>
      <c r="K2245" s="118" t="s">
        <v>12565</v>
      </c>
      <c r="L2245" s="65" t="s">
        <v>221</v>
      </c>
      <c r="M2245" s="65" t="s">
        <v>3125</v>
      </c>
      <c r="N2245" s="65" t="s">
        <v>12800</v>
      </c>
      <c r="O2245" s="125"/>
    </row>
    <row r="2246" spans="1:15" s="66" customFormat="1" ht="16.5" customHeight="1" x14ac:dyDescent="0.35">
      <c r="A2246" s="59" t="s">
        <v>737</v>
      </c>
      <c r="B2246" s="85" t="s">
        <v>738</v>
      </c>
      <c r="C2246" s="118" t="s">
        <v>716</v>
      </c>
      <c r="D2246" s="85" t="s">
        <v>3124</v>
      </c>
      <c r="E2246" s="85" t="s">
        <v>739</v>
      </c>
      <c r="F2246" s="85" t="s">
        <v>12350</v>
      </c>
      <c r="G2246" s="85" t="s">
        <v>740</v>
      </c>
      <c r="H2246" s="85" t="s">
        <v>704</v>
      </c>
      <c r="I2246" s="85" t="s">
        <v>10119</v>
      </c>
      <c r="J2246" s="85">
        <v>4</v>
      </c>
      <c r="K2246" s="118" t="s">
        <v>12565</v>
      </c>
      <c r="L2246" s="65" t="s">
        <v>716</v>
      </c>
      <c r="M2246" s="65" t="s">
        <v>3125</v>
      </c>
      <c r="N2246" s="65" t="s">
        <v>12800</v>
      </c>
      <c r="O2246" s="125"/>
    </row>
    <row r="2247" spans="1:15" s="66" customFormat="1" ht="16.5" customHeight="1" x14ac:dyDescent="0.35">
      <c r="A2247" s="59" t="s">
        <v>888</v>
      </c>
      <c r="B2247" s="85" t="s">
        <v>889</v>
      </c>
      <c r="C2247" s="118" t="s">
        <v>721</v>
      </c>
      <c r="D2247" s="85" t="s">
        <v>3124</v>
      </c>
      <c r="E2247" s="85" t="s">
        <v>890</v>
      </c>
      <c r="F2247" s="85" t="s">
        <v>12350</v>
      </c>
      <c r="G2247" s="85" t="s">
        <v>891</v>
      </c>
      <c r="H2247" s="85" t="s">
        <v>704</v>
      </c>
      <c r="I2247" s="85" t="s">
        <v>10119</v>
      </c>
      <c r="J2247" s="85">
        <v>4</v>
      </c>
      <c r="K2247" s="118" t="s">
        <v>12565</v>
      </c>
      <c r="L2247" s="65" t="s">
        <v>721</v>
      </c>
      <c r="M2247" s="65" t="s">
        <v>3125</v>
      </c>
      <c r="N2247" s="65" t="s">
        <v>12800</v>
      </c>
      <c r="O2247" s="125"/>
    </row>
    <row r="2248" spans="1:15" s="66" customFormat="1" ht="16.5" customHeight="1" x14ac:dyDescent="0.35">
      <c r="A2248" s="59" t="s">
        <v>2063</v>
      </c>
      <c r="B2248" s="85" t="s">
        <v>2064</v>
      </c>
      <c r="C2248" s="118" t="s">
        <v>217</v>
      </c>
      <c r="D2248" s="85" t="s">
        <v>3124</v>
      </c>
      <c r="E2248" s="85" t="s">
        <v>2065</v>
      </c>
      <c r="F2248" s="85" t="s">
        <v>12350</v>
      </c>
      <c r="G2248" s="85" t="s">
        <v>2066</v>
      </c>
      <c r="H2248" s="85" t="s">
        <v>704</v>
      </c>
      <c r="I2248" s="85" t="s">
        <v>10119</v>
      </c>
      <c r="J2248" s="85">
        <v>12</v>
      </c>
      <c r="K2248" s="118" t="s">
        <v>12566</v>
      </c>
      <c r="L2248" s="65" t="s">
        <v>217</v>
      </c>
      <c r="M2248" s="65" t="s">
        <v>3125</v>
      </c>
      <c r="N2248" s="65" t="s">
        <v>12802</v>
      </c>
      <c r="O2248" s="125"/>
    </row>
    <row r="2249" spans="1:15" s="66" customFormat="1" ht="16.5" customHeight="1" x14ac:dyDescent="0.35">
      <c r="A2249" s="59" t="s">
        <v>2067</v>
      </c>
      <c r="B2249" s="85" t="s">
        <v>2068</v>
      </c>
      <c r="C2249" s="118" t="s">
        <v>219</v>
      </c>
      <c r="D2249" s="85" t="s">
        <v>3124</v>
      </c>
      <c r="E2249" s="85" t="s">
        <v>2069</v>
      </c>
      <c r="F2249" s="85" t="s">
        <v>12350</v>
      </c>
      <c r="G2249" s="85" t="s">
        <v>2070</v>
      </c>
      <c r="H2249" s="85" t="s">
        <v>704</v>
      </c>
      <c r="I2249" s="85" t="s">
        <v>10119</v>
      </c>
      <c r="J2249" s="85">
        <v>12</v>
      </c>
      <c r="K2249" s="118" t="s">
        <v>12566</v>
      </c>
      <c r="L2249" s="65" t="s">
        <v>219</v>
      </c>
      <c r="M2249" s="65" t="s">
        <v>3125</v>
      </c>
      <c r="N2249" s="65" t="s">
        <v>12802</v>
      </c>
      <c r="O2249" s="125"/>
    </row>
    <row r="2250" spans="1:15" s="66" customFormat="1" ht="16.5" customHeight="1" x14ac:dyDescent="0.35">
      <c r="A2250" s="59" t="s">
        <v>2071</v>
      </c>
      <c r="B2250" s="85" t="s">
        <v>2072</v>
      </c>
      <c r="C2250" s="118" t="s">
        <v>220</v>
      </c>
      <c r="D2250" s="85" t="s">
        <v>3124</v>
      </c>
      <c r="E2250" s="85" t="s">
        <v>2073</v>
      </c>
      <c r="F2250" s="85" t="s">
        <v>12350</v>
      </c>
      <c r="G2250" s="85" t="s">
        <v>2074</v>
      </c>
      <c r="H2250" s="85" t="s">
        <v>704</v>
      </c>
      <c r="I2250" s="85" t="s">
        <v>10119</v>
      </c>
      <c r="J2250" s="85">
        <v>12</v>
      </c>
      <c r="K2250" s="118" t="s">
        <v>12566</v>
      </c>
      <c r="L2250" s="65" t="s">
        <v>220</v>
      </c>
      <c r="M2250" s="65" t="s">
        <v>3125</v>
      </c>
      <c r="N2250" s="65" t="s">
        <v>12802</v>
      </c>
      <c r="O2250" s="125"/>
    </row>
    <row r="2251" spans="1:15" s="66" customFormat="1" ht="16.5" customHeight="1" x14ac:dyDescent="0.35">
      <c r="A2251" s="59" t="s">
        <v>2075</v>
      </c>
      <c r="B2251" s="85" t="s">
        <v>2076</v>
      </c>
      <c r="C2251" s="118" t="s">
        <v>221</v>
      </c>
      <c r="D2251" s="85" t="s">
        <v>3124</v>
      </c>
      <c r="E2251" s="85" t="s">
        <v>2077</v>
      </c>
      <c r="F2251" s="85" t="s">
        <v>12350</v>
      </c>
      <c r="G2251" s="85" t="s">
        <v>2078</v>
      </c>
      <c r="H2251" s="85" t="s">
        <v>704</v>
      </c>
      <c r="I2251" s="85" t="s">
        <v>10119</v>
      </c>
      <c r="J2251" s="85">
        <v>12</v>
      </c>
      <c r="K2251" s="118" t="s">
        <v>12566</v>
      </c>
      <c r="L2251" s="65" t="s">
        <v>221</v>
      </c>
      <c r="M2251" s="65" t="s">
        <v>3125</v>
      </c>
      <c r="N2251" s="65" t="s">
        <v>12802</v>
      </c>
      <c r="O2251" s="125"/>
    </row>
    <row r="2252" spans="1:15" s="66" customFormat="1" ht="16.5" customHeight="1" x14ac:dyDescent="0.35">
      <c r="A2252" s="59" t="s">
        <v>2079</v>
      </c>
      <c r="B2252" s="85" t="s">
        <v>2080</v>
      </c>
      <c r="C2252" s="118" t="s">
        <v>716</v>
      </c>
      <c r="D2252" s="85" t="s">
        <v>3124</v>
      </c>
      <c r="E2252" s="85" t="s">
        <v>2081</v>
      </c>
      <c r="F2252" s="85" t="s">
        <v>12350</v>
      </c>
      <c r="G2252" s="85" t="s">
        <v>2082</v>
      </c>
      <c r="H2252" s="85" t="s">
        <v>704</v>
      </c>
      <c r="I2252" s="85" t="s">
        <v>10119</v>
      </c>
      <c r="J2252" s="85">
        <v>12</v>
      </c>
      <c r="K2252" s="118" t="s">
        <v>12566</v>
      </c>
      <c r="L2252" s="65" t="s">
        <v>716</v>
      </c>
      <c r="M2252" s="65" t="s">
        <v>3125</v>
      </c>
      <c r="N2252" s="65" t="s">
        <v>12802</v>
      </c>
      <c r="O2252" s="125"/>
    </row>
    <row r="2253" spans="1:15" s="66" customFormat="1" ht="16.5" customHeight="1" x14ac:dyDescent="0.35">
      <c r="A2253" s="59" t="s">
        <v>2083</v>
      </c>
      <c r="B2253" s="85" t="s">
        <v>2084</v>
      </c>
      <c r="C2253" s="118" t="s">
        <v>721</v>
      </c>
      <c r="D2253" s="85" t="s">
        <v>3124</v>
      </c>
      <c r="E2253" s="85" t="s">
        <v>2085</v>
      </c>
      <c r="F2253" s="85" t="s">
        <v>12350</v>
      </c>
      <c r="G2253" s="85" t="s">
        <v>2086</v>
      </c>
      <c r="H2253" s="85" t="s">
        <v>704</v>
      </c>
      <c r="I2253" s="85" t="s">
        <v>10119</v>
      </c>
      <c r="J2253" s="85">
        <v>12</v>
      </c>
      <c r="K2253" s="118" t="s">
        <v>12566</v>
      </c>
      <c r="L2253" s="65" t="s">
        <v>721</v>
      </c>
      <c r="M2253" s="65" t="s">
        <v>3125</v>
      </c>
      <c r="N2253" s="65" t="s">
        <v>12802</v>
      </c>
      <c r="O2253" s="125"/>
    </row>
    <row r="2254" spans="1:15" s="66" customFormat="1" ht="16.5" customHeight="1" x14ac:dyDescent="0.35">
      <c r="A2254" s="59" t="s">
        <v>2087</v>
      </c>
      <c r="B2254" s="85" t="s">
        <v>2088</v>
      </c>
      <c r="C2254" s="118" t="s">
        <v>843</v>
      </c>
      <c r="D2254" s="85" t="s">
        <v>3124</v>
      </c>
      <c r="E2254" s="85" t="s">
        <v>2089</v>
      </c>
      <c r="F2254" s="85" t="s">
        <v>12350</v>
      </c>
      <c r="G2254" s="85" t="s">
        <v>2090</v>
      </c>
      <c r="H2254" s="85" t="s">
        <v>704</v>
      </c>
      <c r="I2254" s="85" t="s">
        <v>10119</v>
      </c>
      <c r="J2254" s="85">
        <v>10</v>
      </c>
      <c r="K2254" s="118" t="s">
        <v>12563</v>
      </c>
      <c r="L2254" s="65" t="s">
        <v>843</v>
      </c>
      <c r="M2254" s="65" t="s">
        <v>3125</v>
      </c>
      <c r="N2254" s="65" t="s">
        <v>12802</v>
      </c>
      <c r="O2254" s="125"/>
    </row>
    <row r="2255" spans="1:15" s="66" customFormat="1" ht="16.5" customHeight="1" x14ac:dyDescent="0.35">
      <c r="A2255" s="59" t="s">
        <v>2091</v>
      </c>
      <c r="B2255" s="85" t="s">
        <v>2092</v>
      </c>
      <c r="C2255" s="118" t="s">
        <v>848</v>
      </c>
      <c r="D2255" s="85" t="s">
        <v>3124</v>
      </c>
      <c r="E2255" s="85" t="s">
        <v>2093</v>
      </c>
      <c r="F2255" s="85" t="s">
        <v>12350</v>
      </c>
      <c r="G2255" s="85" t="s">
        <v>2094</v>
      </c>
      <c r="H2255" s="85" t="s">
        <v>704</v>
      </c>
      <c r="I2255" s="85" t="s">
        <v>10119</v>
      </c>
      <c r="J2255" s="85">
        <v>10</v>
      </c>
      <c r="K2255" s="118" t="s">
        <v>12563</v>
      </c>
      <c r="L2255" s="65" t="s">
        <v>848</v>
      </c>
      <c r="M2255" s="65" t="s">
        <v>3125</v>
      </c>
      <c r="N2255" s="65" t="s">
        <v>12802</v>
      </c>
      <c r="O2255" s="125"/>
    </row>
    <row r="2256" spans="1:15" s="66" customFormat="1" ht="16.5" customHeight="1" x14ac:dyDescent="0.35">
      <c r="A2256" s="59" t="s">
        <v>892</v>
      </c>
      <c r="B2256" s="85" t="s">
        <v>893</v>
      </c>
      <c r="C2256" s="118" t="s">
        <v>217</v>
      </c>
      <c r="D2256" s="85" t="s">
        <v>3124</v>
      </c>
      <c r="E2256" s="85" t="s">
        <v>894</v>
      </c>
      <c r="F2256" s="85" t="s">
        <v>12350</v>
      </c>
      <c r="G2256" s="85" t="s">
        <v>895</v>
      </c>
      <c r="H2256" s="85" t="s">
        <v>704</v>
      </c>
      <c r="I2256" s="85" t="s">
        <v>10119</v>
      </c>
      <c r="J2256" s="85">
        <v>10</v>
      </c>
      <c r="K2256" s="118" t="s">
        <v>12563</v>
      </c>
      <c r="L2256" s="65" t="s">
        <v>217</v>
      </c>
      <c r="M2256" s="65" t="s">
        <v>3125</v>
      </c>
      <c r="N2256" s="65" t="s">
        <v>12804</v>
      </c>
      <c r="O2256" s="125"/>
    </row>
    <row r="2257" spans="1:15" s="66" customFormat="1" ht="16.5" customHeight="1" x14ac:dyDescent="0.35">
      <c r="A2257" s="59" t="s">
        <v>896</v>
      </c>
      <c r="B2257" s="85" t="s">
        <v>897</v>
      </c>
      <c r="C2257" s="118" t="s">
        <v>219</v>
      </c>
      <c r="D2257" s="85" t="s">
        <v>3124</v>
      </c>
      <c r="E2257" s="85" t="s">
        <v>898</v>
      </c>
      <c r="F2257" s="85" t="s">
        <v>12350</v>
      </c>
      <c r="G2257" s="85" t="s">
        <v>899</v>
      </c>
      <c r="H2257" s="85" t="s">
        <v>704</v>
      </c>
      <c r="I2257" s="85" t="s">
        <v>10119</v>
      </c>
      <c r="J2257" s="85">
        <v>10</v>
      </c>
      <c r="K2257" s="118" t="s">
        <v>12563</v>
      </c>
      <c r="L2257" s="65" t="s">
        <v>219</v>
      </c>
      <c r="M2257" s="65" t="s">
        <v>3125</v>
      </c>
      <c r="N2257" s="65" t="s">
        <v>12804</v>
      </c>
      <c r="O2257" s="125"/>
    </row>
    <row r="2258" spans="1:15" s="66" customFormat="1" ht="16.5" customHeight="1" x14ac:dyDescent="0.35">
      <c r="A2258" s="59" t="s">
        <v>900</v>
      </c>
      <c r="B2258" s="85" t="s">
        <v>901</v>
      </c>
      <c r="C2258" s="118" t="s">
        <v>220</v>
      </c>
      <c r="D2258" s="85" t="s">
        <v>3124</v>
      </c>
      <c r="E2258" s="85" t="s">
        <v>902</v>
      </c>
      <c r="F2258" s="85" t="s">
        <v>12350</v>
      </c>
      <c r="G2258" s="85" t="s">
        <v>903</v>
      </c>
      <c r="H2258" s="85" t="s">
        <v>704</v>
      </c>
      <c r="I2258" s="85" t="s">
        <v>10119</v>
      </c>
      <c r="J2258" s="85">
        <v>10</v>
      </c>
      <c r="K2258" s="118" t="s">
        <v>12563</v>
      </c>
      <c r="L2258" s="65" t="s">
        <v>220</v>
      </c>
      <c r="M2258" s="65" t="s">
        <v>3125</v>
      </c>
      <c r="N2258" s="65" t="s">
        <v>12804</v>
      </c>
      <c r="O2258" s="125"/>
    </row>
    <row r="2259" spans="1:15" s="66" customFormat="1" ht="16.5" customHeight="1" x14ac:dyDescent="0.35">
      <c r="A2259" s="59" t="s">
        <v>904</v>
      </c>
      <c r="B2259" s="85" t="s">
        <v>905</v>
      </c>
      <c r="C2259" s="118" t="s">
        <v>221</v>
      </c>
      <c r="D2259" s="85" t="s">
        <v>3124</v>
      </c>
      <c r="E2259" s="85" t="s">
        <v>906</v>
      </c>
      <c r="F2259" s="85" t="s">
        <v>12350</v>
      </c>
      <c r="G2259" s="85" t="s">
        <v>907</v>
      </c>
      <c r="H2259" s="85" t="s">
        <v>704</v>
      </c>
      <c r="I2259" s="85" t="s">
        <v>10119</v>
      </c>
      <c r="J2259" s="85">
        <v>10</v>
      </c>
      <c r="K2259" s="118" t="s">
        <v>12563</v>
      </c>
      <c r="L2259" s="65" t="s">
        <v>221</v>
      </c>
      <c r="M2259" s="65" t="s">
        <v>3125</v>
      </c>
      <c r="N2259" s="65" t="s">
        <v>12804</v>
      </c>
      <c r="O2259" s="125"/>
    </row>
    <row r="2260" spans="1:15" s="66" customFormat="1" ht="16.5" customHeight="1" x14ac:dyDescent="0.35">
      <c r="A2260" s="59" t="s">
        <v>908</v>
      </c>
      <c r="B2260" s="85" t="s">
        <v>909</v>
      </c>
      <c r="C2260" s="118" t="s">
        <v>716</v>
      </c>
      <c r="D2260" s="85" t="s">
        <v>3124</v>
      </c>
      <c r="E2260" s="85" t="s">
        <v>910</v>
      </c>
      <c r="F2260" s="85" t="s">
        <v>12350</v>
      </c>
      <c r="G2260" s="85" t="s">
        <v>911</v>
      </c>
      <c r="H2260" s="85" t="s">
        <v>704</v>
      </c>
      <c r="I2260" s="85" t="s">
        <v>10119</v>
      </c>
      <c r="J2260" s="85">
        <v>10</v>
      </c>
      <c r="K2260" s="118" t="s">
        <v>12563</v>
      </c>
      <c r="L2260" s="65" t="s">
        <v>716</v>
      </c>
      <c r="M2260" s="65" t="s">
        <v>3125</v>
      </c>
      <c r="N2260" s="65" t="s">
        <v>12804</v>
      </c>
      <c r="O2260" s="125"/>
    </row>
    <row r="2261" spans="1:15" s="66" customFormat="1" ht="16.5" customHeight="1" x14ac:dyDescent="0.35">
      <c r="A2261" s="59" t="s">
        <v>912</v>
      </c>
      <c r="B2261" s="85" t="s">
        <v>913</v>
      </c>
      <c r="C2261" s="118" t="s">
        <v>721</v>
      </c>
      <c r="D2261" s="85" t="s">
        <v>3124</v>
      </c>
      <c r="E2261" s="85" t="s">
        <v>914</v>
      </c>
      <c r="F2261" s="85" t="s">
        <v>12350</v>
      </c>
      <c r="G2261" s="85" t="s">
        <v>915</v>
      </c>
      <c r="H2261" s="85" t="s">
        <v>704</v>
      </c>
      <c r="I2261" s="85" t="s">
        <v>10119</v>
      </c>
      <c r="J2261" s="85">
        <v>10</v>
      </c>
      <c r="K2261" s="118" t="s">
        <v>12563</v>
      </c>
      <c r="L2261" s="65" t="s">
        <v>721</v>
      </c>
      <c r="M2261" s="65" t="s">
        <v>3125</v>
      </c>
      <c r="N2261" s="65" t="s">
        <v>12804</v>
      </c>
      <c r="O2261" s="125"/>
    </row>
    <row r="2262" spans="1:15" s="66" customFormat="1" ht="16.5" customHeight="1" x14ac:dyDescent="0.35">
      <c r="A2262" s="59" t="s">
        <v>916</v>
      </c>
      <c r="B2262" s="85" t="s">
        <v>917</v>
      </c>
      <c r="C2262" s="118" t="s">
        <v>843</v>
      </c>
      <c r="D2262" s="85" t="s">
        <v>3124</v>
      </c>
      <c r="E2262" s="85" t="s">
        <v>918</v>
      </c>
      <c r="F2262" s="85" t="s">
        <v>12350</v>
      </c>
      <c r="G2262" s="85" t="s">
        <v>919</v>
      </c>
      <c r="H2262" s="85" t="s">
        <v>704</v>
      </c>
      <c r="I2262" s="85" t="s">
        <v>10119</v>
      </c>
      <c r="J2262" s="85">
        <v>8</v>
      </c>
      <c r="K2262" s="118" t="s">
        <v>12564</v>
      </c>
      <c r="L2262" s="65" t="s">
        <v>843</v>
      </c>
      <c r="M2262" s="65" t="s">
        <v>3125</v>
      </c>
      <c r="N2262" s="65" t="s">
        <v>12804</v>
      </c>
      <c r="O2262" s="125"/>
    </row>
    <row r="2263" spans="1:15" s="66" customFormat="1" ht="16.5" customHeight="1" x14ac:dyDescent="0.35">
      <c r="A2263" s="59" t="s">
        <v>920</v>
      </c>
      <c r="B2263" s="85" t="s">
        <v>921</v>
      </c>
      <c r="C2263" s="118" t="s">
        <v>848</v>
      </c>
      <c r="D2263" s="85" t="s">
        <v>3124</v>
      </c>
      <c r="E2263" s="85" t="s">
        <v>922</v>
      </c>
      <c r="F2263" s="85" t="s">
        <v>12350</v>
      </c>
      <c r="G2263" s="85" t="s">
        <v>923</v>
      </c>
      <c r="H2263" s="85" t="s">
        <v>704</v>
      </c>
      <c r="I2263" s="85" t="s">
        <v>10119</v>
      </c>
      <c r="J2263" s="85">
        <v>8</v>
      </c>
      <c r="K2263" s="118" t="s">
        <v>12564</v>
      </c>
      <c r="L2263" s="65" t="s">
        <v>848</v>
      </c>
      <c r="M2263" s="65" t="s">
        <v>3125</v>
      </c>
      <c r="N2263" s="65" t="s">
        <v>12804</v>
      </c>
      <c r="O2263" s="125"/>
    </row>
    <row r="2264" spans="1:15" s="66" customFormat="1" ht="16.5" customHeight="1" x14ac:dyDescent="0.35">
      <c r="A2264" s="59" t="s">
        <v>1978</v>
      </c>
      <c r="B2264" s="85" t="s">
        <v>1979</v>
      </c>
      <c r="C2264" s="118" t="s">
        <v>217</v>
      </c>
      <c r="D2264" s="85" t="s">
        <v>3124</v>
      </c>
      <c r="E2264" s="85" t="s">
        <v>1980</v>
      </c>
      <c r="F2264" s="85" t="s">
        <v>12350</v>
      </c>
      <c r="G2264" s="85" t="s">
        <v>1981</v>
      </c>
      <c r="H2264" s="85" t="s">
        <v>704</v>
      </c>
      <c r="I2264" s="85" t="s">
        <v>10119</v>
      </c>
      <c r="J2264" s="85">
        <v>20</v>
      </c>
      <c r="K2264" s="118" t="s">
        <v>12436</v>
      </c>
      <c r="L2264" s="65" t="s">
        <v>217</v>
      </c>
      <c r="M2264" s="65" t="s">
        <v>3125</v>
      </c>
      <c r="N2264" s="65" t="s">
        <v>12806</v>
      </c>
      <c r="O2264" s="125"/>
    </row>
    <row r="2265" spans="1:15" s="66" customFormat="1" ht="16.5" customHeight="1" x14ac:dyDescent="0.35">
      <c r="A2265" s="59" t="s">
        <v>2010</v>
      </c>
      <c r="B2265" s="85" t="s">
        <v>2011</v>
      </c>
      <c r="C2265" s="118" t="s">
        <v>219</v>
      </c>
      <c r="D2265" s="85" t="s">
        <v>3124</v>
      </c>
      <c r="E2265" s="85" t="s">
        <v>2012</v>
      </c>
      <c r="F2265" s="85" t="s">
        <v>12350</v>
      </c>
      <c r="G2265" s="85" t="s">
        <v>2013</v>
      </c>
      <c r="H2265" s="85" t="s">
        <v>704</v>
      </c>
      <c r="I2265" s="85" t="s">
        <v>10119</v>
      </c>
      <c r="J2265" s="85">
        <v>20</v>
      </c>
      <c r="K2265" s="118" t="s">
        <v>12436</v>
      </c>
      <c r="L2265" s="65" t="s">
        <v>219</v>
      </c>
      <c r="M2265" s="65" t="s">
        <v>3125</v>
      </c>
      <c r="N2265" s="65" t="s">
        <v>12806</v>
      </c>
      <c r="O2265" s="125"/>
    </row>
    <row r="2266" spans="1:15" s="66" customFormat="1" ht="16.5" customHeight="1" x14ac:dyDescent="0.35">
      <c r="A2266" s="59" t="s">
        <v>2014</v>
      </c>
      <c r="B2266" s="85" t="s">
        <v>2015</v>
      </c>
      <c r="C2266" s="118" t="s">
        <v>220</v>
      </c>
      <c r="D2266" s="85" t="s">
        <v>3124</v>
      </c>
      <c r="E2266" s="85" t="s">
        <v>2016</v>
      </c>
      <c r="F2266" s="85" t="s">
        <v>12350</v>
      </c>
      <c r="G2266" s="85" t="s">
        <v>2017</v>
      </c>
      <c r="H2266" s="85" t="s">
        <v>704</v>
      </c>
      <c r="I2266" s="85" t="s">
        <v>10119</v>
      </c>
      <c r="J2266" s="85">
        <v>20</v>
      </c>
      <c r="K2266" s="118" t="s">
        <v>12436</v>
      </c>
      <c r="L2266" s="65" t="s">
        <v>220</v>
      </c>
      <c r="M2266" s="65" t="s">
        <v>3125</v>
      </c>
      <c r="N2266" s="65" t="s">
        <v>12806</v>
      </c>
      <c r="O2266" s="125"/>
    </row>
    <row r="2267" spans="1:15" s="66" customFormat="1" ht="16.5" customHeight="1" x14ac:dyDescent="0.35">
      <c r="A2267" s="59" t="s">
        <v>2026</v>
      </c>
      <c r="B2267" s="85" t="s">
        <v>2027</v>
      </c>
      <c r="C2267" s="118" t="s">
        <v>221</v>
      </c>
      <c r="D2267" s="85" t="s">
        <v>3124</v>
      </c>
      <c r="E2267" s="85" t="s">
        <v>2028</v>
      </c>
      <c r="F2267" s="85" t="s">
        <v>12350</v>
      </c>
      <c r="G2267" s="85" t="s">
        <v>2029</v>
      </c>
      <c r="H2267" s="85" t="s">
        <v>704</v>
      </c>
      <c r="I2267" s="85" t="s">
        <v>10119</v>
      </c>
      <c r="J2267" s="85">
        <v>20</v>
      </c>
      <c r="K2267" s="118" t="s">
        <v>12436</v>
      </c>
      <c r="L2267" s="65" t="s">
        <v>221</v>
      </c>
      <c r="M2267" s="65" t="s">
        <v>3125</v>
      </c>
      <c r="N2267" s="65" t="s">
        <v>12806</v>
      </c>
      <c r="O2267" s="125"/>
    </row>
    <row r="2268" spans="1:15" s="66" customFormat="1" ht="16.5" customHeight="1" x14ac:dyDescent="0.35">
      <c r="A2268" s="59" t="s">
        <v>2018</v>
      </c>
      <c r="B2268" s="85" t="s">
        <v>2019</v>
      </c>
      <c r="C2268" s="118" t="s">
        <v>716</v>
      </c>
      <c r="D2268" s="85" t="s">
        <v>3124</v>
      </c>
      <c r="E2268" s="85" t="s">
        <v>2020</v>
      </c>
      <c r="F2268" s="85" t="s">
        <v>12350</v>
      </c>
      <c r="G2268" s="85" t="s">
        <v>2021</v>
      </c>
      <c r="H2268" s="85" t="s">
        <v>704</v>
      </c>
      <c r="I2268" s="85" t="s">
        <v>10119</v>
      </c>
      <c r="J2268" s="85">
        <v>20</v>
      </c>
      <c r="K2268" s="118" t="s">
        <v>12436</v>
      </c>
      <c r="L2268" s="65" t="s">
        <v>716</v>
      </c>
      <c r="M2268" s="65" t="s">
        <v>3125</v>
      </c>
      <c r="N2268" s="65" t="s">
        <v>12806</v>
      </c>
      <c r="O2268" s="125"/>
    </row>
    <row r="2269" spans="1:15" s="66" customFormat="1" ht="16.5" customHeight="1" x14ac:dyDescent="0.35">
      <c r="A2269" s="59" t="s">
        <v>2042</v>
      </c>
      <c r="B2269" s="85" t="s">
        <v>2043</v>
      </c>
      <c r="C2269" s="118" t="s">
        <v>721</v>
      </c>
      <c r="D2269" s="85" t="s">
        <v>3124</v>
      </c>
      <c r="E2269" s="85" t="s">
        <v>2044</v>
      </c>
      <c r="F2269" s="85" t="s">
        <v>12350</v>
      </c>
      <c r="G2269" s="85" t="s">
        <v>2045</v>
      </c>
      <c r="H2269" s="85" t="s">
        <v>704</v>
      </c>
      <c r="I2269" s="85" t="s">
        <v>10119</v>
      </c>
      <c r="J2269" s="85">
        <v>20</v>
      </c>
      <c r="K2269" s="118" t="s">
        <v>12436</v>
      </c>
      <c r="L2269" s="65" t="s">
        <v>721</v>
      </c>
      <c r="M2269" s="65" t="s">
        <v>3125</v>
      </c>
      <c r="N2269" s="65" t="s">
        <v>12806</v>
      </c>
      <c r="O2269" s="125"/>
    </row>
    <row r="2270" spans="1:15" s="66" customFormat="1" ht="16.5" customHeight="1" x14ac:dyDescent="0.35">
      <c r="A2270" s="59" t="s">
        <v>1932</v>
      </c>
      <c r="B2270" s="85" t="s">
        <v>1933</v>
      </c>
      <c r="C2270" s="118" t="s">
        <v>217</v>
      </c>
      <c r="D2270" s="85" t="s">
        <v>3124</v>
      </c>
      <c r="E2270" s="85" t="s">
        <v>1934</v>
      </c>
      <c r="F2270" s="85" t="s">
        <v>12350</v>
      </c>
      <c r="G2270" s="85" t="s">
        <v>1935</v>
      </c>
      <c r="H2270" s="85" t="s">
        <v>704</v>
      </c>
      <c r="I2270" s="85" t="s">
        <v>10119</v>
      </c>
      <c r="J2270" s="85">
        <v>20</v>
      </c>
      <c r="K2270" s="118" t="s">
        <v>12436</v>
      </c>
      <c r="L2270" s="65" t="s">
        <v>217</v>
      </c>
      <c r="M2270" s="65" t="s">
        <v>3125</v>
      </c>
      <c r="N2270" s="65" t="s">
        <v>12808</v>
      </c>
      <c r="O2270" s="125"/>
    </row>
    <row r="2271" spans="1:15" s="66" customFormat="1" ht="16.5" customHeight="1" x14ac:dyDescent="0.35">
      <c r="A2271" s="59" t="s">
        <v>1924</v>
      </c>
      <c r="B2271" s="85" t="s">
        <v>1925</v>
      </c>
      <c r="C2271" s="118" t="s">
        <v>219</v>
      </c>
      <c r="D2271" s="85" t="s">
        <v>3124</v>
      </c>
      <c r="E2271" s="85" t="s">
        <v>1926</v>
      </c>
      <c r="F2271" s="85" t="s">
        <v>12350</v>
      </c>
      <c r="G2271" s="85" t="s">
        <v>1927</v>
      </c>
      <c r="H2271" s="85" t="s">
        <v>704</v>
      </c>
      <c r="I2271" s="85" t="s">
        <v>10119</v>
      </c>
      <c r="J2271" s="85">
        <v>20</v>
      </c>
      <c r="K2271" s="118" t="s">
        <v>12436</v>
      </c>
      <c r="L2271" s="65" t="s">
        <v>219</v>
      </c>
      <c r="M2271" s="65" t="s">
        <v>3125</v>
      </c>
      <c r="N2271" s="65" t="s">
        <v>12808</v>
      </c>
      <c r="O2271" s="125"/>
    </row>
    <row r="2272" spans="1:15" s="66" customFormat="1" ht="16.5" customHeight="1" x14ac:dyDescent="0.35">
      <c r="A2272" s="59" t="s">
        <v>1904</v>
      </c>
      <c r="B2272" s="85" t="s">
        <v>1905</v>
      </c>
      <c r="C2272" s="118" t="s">
        <v>220</v>
      </c>
      <c r="D2272" s="85" t="s">
        <v>3124</v>
      </c>
      <c r="E2272" s="85" t="s">
        <v>1906</v>
      </c>
      <c r="F2272" s="85" t="s">
        <v>12350</v>
      </c>
      <c r="G2272" s="85" t="s">
        <v>1907</v>
      </c>
      <c r="H2272" s="85" t="s">
        <v>704</v>
      </c>
      <c r="I2272" s="85" t="s">
        <v>10119</v>
      </c>
      <c r="J2272" s="85">
        <v>20</v>
      </c>
      <c r="K2272" s="118" t="s">
        <v>12436</v>
      </c>
      <c r="L2272" s="65" t="s">
        <v>220</v>
      </c>
      <c r="M2272" s="65" t="s">
        <v>3125</v>
      </c>
      <c r="N2272" s="65" t="s">
        <v>12808</v>
      </c>
      <c r="O2272" s="125"/>
    </row>
    <row r="2273" spans="1:15" s="66" customFormat="1" ht="16.5" customHeight="1" x14ac:dyDescent="0.35">
      <c r="A2273" s="59" t="s">
        <v>1908</v>
      </c>
      <c r="B2273" s="85" t="s">
        <v>1909</v>
      </c>
      <c r="C2273" s="118" t="s">
        <v>221</v>
      </c>
      <c r="D2273" s="85" t="s">
        <v>3124</v>
      </c>
      <c r="E2273" s="85" t="s">
        <v>1910</v>
      </c>
      <c r="F2273" s="85" t="s">
        <v>12350</v>
      </c>
      <c r="G2273" s="85" t="s">
        <v>1911</v>
      </c>
      <c r="H2273" s="85" t="s">
        <v>704</v>
      </c>
      <c r="I2273" s="85" t="s">
        <v>10119</v>
      </c>
      <c r="J2273" s="85">
        <v>20</v>
      </c>
      <c r="K2273" s="118" t="s">
        <v>12436</v>
      </c>
      <c r="L2273" s="65" t="s">
        <v>221</v>
      </c>
      <c r="M2273" s="65" t="s">
        <v>3125</v>
      </c>
      <c r="N2273" s="65" t="s">
        <v>12808</v>
      </c>
      <c r="O2273" s="125"/>
    </row>
    <row r="2274" spans="1:15" s="66" customFormat="1" ht="16.5" customHeight="1" x14ac:dyDescent="0.35">
      <c r="A2274" s="59" t="s">
        <v>1982</v>
      </c>
      <c r="B2274" s="85" t="s">
        <v>1983</v>
      </c>
      <c r="C2274" s="118" t="s">
        <v>716</v>
      </c>
      <c r="D2274" s="85" t="s">
        <v>3124</v>
      </c>
      <c r="E2274" s="85" t="s">
        <v>1984</v>
      </c>
      <c r="F2274" s="85" t="s">
        <v>12350</v>
      </c>
      <c r="G2274" s="85" t="s">
        <v>1985</v>
      </c>
      <c r="H2274" s="85" t="s">
        <v>704</v>
      </c>
      <c r="I2274" s="85" t="s">
        <v>10119</v>
      </c>
      <c r="J2274" s="85">
        <v>20</v>
      </c>
      <c r="K2274" s="118" t="s">
        <v>12436</v>
      </c>
      <c r="L2274" s="65" t="s">
        <v>716</v>
      </c>
      <c r="M2274" s="65" t="s">
        <v>3125</v>
      </c>
      <c r="N2274" s="65" t="s">
        <v>12808</v>
      </c>
      <c r="O2274" s="125"/>
    </row>
    <row r="2275" spans="1:15" s="66" customFormat="1" ht="16.5" customHeight="1" x14ac:dyDescent="0.35">
      <c r="A2275" s="59" t="s">
        <v>2022</v>
      </c>
      <c r="B2275" s="85" t="s">
        <v>2023</v>
      </c>
      <c r="C2275" s="118" t="s">
        <v>721</v>
      </c>
      <c r="D2275" s="85" t="s">
        <v>3124</v>
      </c>
      <c r="E2275" s="85" t="s">
        <v>2024</v>
      </c>
      <c r="F2275" s="85" t="s">
        <v>12350</v>
      </c>
      <c r="G2275" s="85" t="s">
        <v>2025</v>
      </c>
      <c r="H2275" s="85" t="s">
        <v>704</v>
      </c>
      <c r="I2275" s="85" t="s">
        <v>10119</v>
      </c>
      <c r="J2275" s="85">
        <v>20</v>
      </c>
      <c r="K2275" s="118" t="s">
        <v>12436</v>
      </c>
      <c r="L2275" s="65" t="s">
        <v>721</v>
      </c>
      <c r="M2275" s="65" t="s">
        <v>3125</v>
      </c>
      <c r="N2275" s="65" t="s">
        <v>12808</v>
      </c>
      <c r="O2275" s="125"/>
    </row>
    <row r="2276" spans="1:15" s="66" customFormat="1" ht="16.5" customHeight="1" x14ac:dyDescent="0.35">
      <c r="A2276" s="59" t="s">
        <v>2034</v>
      </c>
      <c r="B2276" s="85" t="s">
        <v>2035</v>
      </c>
      <c r="C2276" s="118" t="s">
        <v>217</v>
      </c>
      <c r="D2276" s="85" t="s">
        <v>3124</v>
      </c>
      <c r="E2276" s="85" t="s">
        <v>2036</v>
      </c>
      <c r="F2276" s="85" t="s">
        <v>12350</v>
      </c>
      <c r="G2276" s="85" t="s">
        <v>2037</v>
      </c>
      <c r="H2276" s="85" t="s">
        <v>704</v>
      </c>
      <c r="I2276" s="85" t="s">
        <v>10119</v>
      </c>
      <c r="J2276" s="85">
        <v>25</v>
      </c>
      <c r="K2276" s="118" t="s">
        <v>12567</v>
      </c>
      <c r="L2276" s="65" t="s">
        <v>217</v>
      </c>
      <c r="M2276" s="65" t="s">
        <v>3125</v>
      </c>
      <c r="N2276" s="65" t="s">
        <v>12810</v>
      </c>
      <c r="O2276" s="125"/>
    </row>
    <row r="2277" spans="1:15" s="66" customFormat="1" ht="16.5" customHeight="1" x14ac:dyDescent="0.35">
      <c r="A2277" s="59" t="s">
        <v>1912</v>
      </c>
      <c r="B2277" s="85" t="s">
        <v>1913</v>
      </c>
      <c r="C2277" s="118" t="s">
        <v>219</v>
      </c>
      <c r="D2277" s="85" t="s">
        <v>3124</v>
      </c>
      <c r="E2277" s="85" t="s">
        <v>1914</v>
      </c>
      <c r="F2277" s="85" t="s">
        <v>12350</v>
      </c>
      <c r="G2277" s="85" t="s">
        <v>1915</v>
      </c>
      <c r="H2277" s="85" t="s">
        <v>704</v>
      </c>
      <c r="I2277" s="85" t="s">
        <v>10119</v>
      </c>
      <c r="J2277" s="85">
        <v>25</v>
      </c>
      <c r="K2277" s="118" t="s">
        <v>12567</v>
      </c>
      <c r="L2277" s="65" t="s">
        <v>219</v>
      </c>
      <c r="M2277" s="65" t="s">
        <v>3125</v>
      </c>
      <c r="N2277" s="65" t="s">
        <v>12810</v>
      </c>
      <c r="O2277" s="125"/>
    </row>
    <row r="2278" spans="1:15" s="66" customFormat="1" ht="16.5" customHeight="1" x14ac:dyDescent="0.35">
      <c r="A2278" s="59" t="s">
        <v>1936</v>
      </c>
      <c r="B2278" s="85" t="s">
        <v>1937</v>
      </c>
      <c r="C2278" s="118" t="s">
        <v>220</v>
      </c>
      <c r="D2278" s="85" t="s">
        <v>3124</v>
      </c>
      <c r="E2278" s="85" t="s">
        <v>1938</v>
      </c>
      <c r="F2278" s="85" t="s">
        <v>12350</v>
      </c>
      <c r="G2278" s="85" t="s">
        <v>1939</v>
      </c>
      <c r="H2278" s="85" t="s">
        <v>704</v>
      </c>
      <c r="I2278" s="85" t="s">
        <v>10119</v>
      </c>
      <c r="J2278" s="85">
        <v>25</v>
      </c>
      <c r="K2278" s="118" t="s">
        <v>12567</v>
      </c>
      <c r="L2278" s="65" t="s">
        <v>220</v>
      </c>
      <c r="M2278" s="65" t="s">
        <v>3125</v>
      </c>
      <c r="N2278" s="65" t="s">
        <v>12810</v>
      </c>
      <c r="O2278" s="125"/>
    </row>
    <row r="2279" spans="1:15" s="66" customFormat="1" ht="16.5" customHeight="1" x14ac:dyDescent="0.35">
      <c r="A2279" s="59" t="s">
        <v>1998</v>
      </c>
      <c r="B2279" s="85" t="s">
        <v>1999</v>
      </c>
      <c r="C2279" s="118" t="s">
        <v>221</v>
      </c>
      <c r="D2279" s="85" t="s">
        <v>3124</v>
      </c>
      <c r="E2279" s="85" t="s">
        <v>2000</v>
      </c>
      <c r="F2279" s="85" t="s">
        <v>12350</v>
      </c>
      <c r="G2279" s="85" t="s">
        <v>2001</v>
      </c>
      <c r="H2279" s="85" t="s">
        <v>704</v>
      </c>
      <c r="I2279" s="85" t="s">
        <v>10119</v>
      </c>
      <c r="J2279" s="85">
        <v>25</v>
      </c>
      <c r="K2279" s="118" t="s">
        <v>12567</v>
      </c>
      <c r="L2279" s="65" t="s">
        <v>221</v>
      </c>
      <c r="M2279" s="65" t="s">
        <v>3125</v>
      </c>
      <c r="N2279" s="65" t="s">
        <v>12810</v>
      </c>
      <c r="O2279" s="125"/>
    </row>
    <row r="2280" spans="1:15" s="66" customFormat="1" ht="16.5" customHeight="1" x14ac:dyDescent="0.35">
      <c r="A2280" s="59" t="s">
        <v>1928</v>
      </c>
      <c r="B2280" s="85" t="s">
        <v>1929</v>
      </c>
      <c r="C2280" s="118" t="s">
        <v>716</v>
      </c>
      <c r="D2280" s="85" t="s">
        <v>3124</v>
      </c>
      <c r="E2280" s="85" t="s">
        <v>1930</v>
      </c>
      <c r="F2280" s="85" t="s">
        <v>12350</v>
      </c>
      <c r="G2280" s="85" t="s">
        <v>1931</v>
      </c>
      <c r="H2280" s="85" t="s">
        <v>704</v>
      </c>
      <c r="I2280" s="85" t="s">
        <v>10119</v>
      </c>
      <c r="J2280" s="85">
        <v>25</v>
      </c>
      <c r="K2280" s="118" t="s">
        <v>12567</v>
      </c>
      <c r="L2280" s="65" t="s">
        <v>716</v>
      </c>
      <c r="M2280" s="65" t="s">
        <v>3125</v>
      </c>
      <c r="N2280" s="65" t="s">
        <v>12810</v>
      </c>
      <c r="O2280" s="125"/>
    </row>
    <row r="2281" spans="1:15" s="66" customFormat="1" ht="16.5" customHeight="1" x14ac:dyDescent="0.35">
      <c r="A2281" s="59" t="s">
        <v>2038</v>
      </c>
      <c r="B2281" s="85" t="s">
        <v>2039</v>
      </c>
      <c r="C2281" s="118" t="s">
        <v>721</v>
      </c>
      <c r="D2281" s="85" t="s">
        <v>3124</v>
      </c>
      <c r="E2281" s="85" t="s">
        <v>2040</v>
      </c>
      <c r="F2281" s="85" t="s">
        <v>12350</v>
      </c>
      <c r="G2281" s="85" t="s">
        <v>2041</v>
      </c>
      <c r="H2281" s="85" t="s">
        <v>704</v>
      </c>
      <c r="I2281" s="85" t="s">
        <v>10119</v>
      </c>
      <c r="J2281" s="85">
        <v>25</v>
      </c>
      <c r="K2281" s="118" t="s">
        <v>12567</v>
      </c>
      <c r="L2281" s="65" t="s">
        <v>721</v>
      </c>
      <c r="M2281" s="65" t="s">
        <v>3125</v>
      </c>
      <c r="N2281" s="65" t="s">
        <v>12810</v>
      </c>
      <c r="O2281" s="125"/>
    </row>
    <row r="2282" spans="1:15" s="66" customFormat="1" ht="16.5" customHeight="1" x14ac:dyDescent="0.35">
      <c r="A2282" s="59" t="s">
        <v>924</v>
      </c>
      <c r="B2282" s="85" t="s">
        <v>925</v>
      </c>
      <c r="C2282" s="118" t="s">
        <v>742</v>
      </c>
      <c r="D2282" s="85" t="s">
        <v>3124</v>
      </c>
      <c r="E2282" s="85" t="s">
        <v>926</v>
      </c>
      <c r="F2282" s="85" t="s">
        <v>12350</v>
      </c>
      <c r="G2282" s="85" t="s">
        <v>927</v>
      </c>
      <c r="H2282" s="85" t="s">
        <v>704</v>
      </c>
      <c r="I2282" s="85" t="s">
        <v>10414</v>
      </c>
      <c r="J2282" s="85">
        <v>60</v>
      </c>
      <c r="K2282" s="118" t="s">
        <v>12568</v>
      </c>
      <c r="L2282" s="65" t="s">
        <v>742</v>
      </c>
      <c r="M2282" s="65" t="s">
        <v>3125</v>
      </c>
      <c r="N2282" s="65" t="s">
        <v>12812</v>
      </c>
      <c r="O2282" s="125"/>
    </row>
    <row r="2283" spans="1:15" s="66" customFormat="1" ht="16.5" customHeight="1" x14ac:dyDescent="0.35">
      <c r="A2283" s="59" t="s">
        <v>741</v>
      </c>
      <c r="B2283" s="85" t="s">
        <v>743</v>
      </c>
      <c r="C2283" s="118" t="s">
        <v>742</v>
      </c>
      <c r="D2283" s="85" t="s">
        <v>3124</v>
      </c>
      <c r="E2283" s="85" t="s">
        <v>744</v>
      </c>
      <c r="F2283" s="85" t="s">
        <v>12350</v>
      </c>
      <c r="G2283" s="85" t="s">
        <v>745</v>
      </c>
      <c r="H2283" s="85" t="s">
        <v>704</v>
      </c>
      <c r="I2283" s="85" t="s">
        <v>10119</v>
      </c>
      <c r="J2283" s="85">
        <v>20</v>
      </c>
      <c r="K2283" s="118" t="s">
        <v>12436</v>
      </c>
      <c r="L2283" s="65" t="s">
        <v>742</v>
      </c>
      <c r="M2283" s="65" t="s">
        <v>3125</v>
      </c>
      <c r="N2283" s="65" t="s">
        <v>12814</v>
      </c>
      <c r="O2283" s="125"/>
    </row>
    <row r="2284" spans="1:15" s="66" customFormat="1" ht="16.5" customHeight="1" x14ac:dyDescent="0.35">
      <c r="A2284" s="59" t="s">
        <v>2095</v>
      </c>
      <c r="B2284" s="85" t="s">
        <v>2096</v>
      </c>
      <c r="C2284" s="118" t="s">
        <v>217</v>
      </c>
      <c r="D2284" s="85" t="s">
        <v>3124</v>
      </c>
      <c r="E2284" s="85" t="s">
        <v>2097</v>
      </c>
      <c r="F2284" s="85" t="s">
        <v>12350</v>
      </c>
      <c r="G2284" s="85" t="s">
        <v>2098</v>
      </c>
      <c r="H2284" s="85" t="s">
        <v>704</v>
      </c>
      <c r="I2284" s="85" t="s">
        <v>10119</v>
      </c>
      <c r="J2284" s="85">
        <v>3</v>
      </c>
      <c r="K2284" s="118" t="s">
        <v>12561</v>
      </c>
      <c r="L2284" s="65" t="s">
        <v>217</v>
      </c>
      <c r="M2284" s="65" t="s">
        <v>3125</v>
      </c>
      <c r="N2284" s="65" t="s">
        <v>12816</v>
      </c>
      <c r="O2284" s="125"/>
    </row>
    <row r="2285" spans="1:15" s="66" customFormat="1" ht="16.5" customHeight="1" x14ac:dyDescent="0.35">
      <c r="A2285" s="59" t="s">
        <v>2469</v>
      </c>
      <c r="B2285" s="85" t="s">
        <v>2470</v>
      </c>
      <c r="C2285" s="118" t="s">
        <v>217</v>
      </c>
      <c r="D2285" s="85" t="s">
        <v>3124</v>
      </c>
      <c r="E2285" s="85" t="s">
        <v>2471</v>
      </c>
      <c r="F2285" s="85" t="s">
        <v>12350</v>
      </c>
      <c r="G2285" s="85" t="s">
        <v>2472</v>
      </c>
      <c r="H2285" s="85" t="s">
        <v>704</v>
      </c>
      <c r="I2285" s="85" t="s">
        <v>10119</v>
      </c>
      <c r="J2285" s="85">
        <v>3</v>
      </c>
      <c r="K2285" s="118" t="s">
        <v>12561</v>
      </c>
      <c r="L2285" s="65" t="s">
        <v>217</v>
      </c>
      <c r="M2285" s="65" t="s">
        <v>3125</v>
      </c>
      <c r="N2285" s="65" t="s">
        <v>12816</v>
      </c>
      <c r="O2285" s="125"/>
    </row>
    <row r="2286" spans="1:15" s="66" customFormat="1" ht="16.5" customHeight="1" x14ac:dyDescent="0.35">
      <c r="A2286" s="59" t="s">
        <v>5062</v>
      </c>
      <c r="B2286" s="85" t="s">
        <v>5063</v>
      </c>
      <c r="C2286" s="118" t="s">
        <v>217</v>
      </c>
      <c r="D2286" s="85" t="s">
        <v>3124</v>
      </c>
      <c r="E2286" s="85" t="s">
        <v>5064</v>
      </c>
      <c r="F2286" s="85" t="s">
        <v>12350</v>
      </c>
      <c r="G2286" s="85" t="s">
        <v>5065</v>
      </c>
      <c r="H2286" s="85" t="s">
        <v>704</v>
      </c>
      <c r="I2286" s="85" t="s">
        <v>10119</v>
      </c>
      <c r="J2286" s="85">
        <v>3</v>
      </c>
      <c r="K2286" s="118" t="s">
        <v>12561</v>
      </c>
      <c r="L2286" s="65" t="s">
        <v>217</v>
      </c>
      <c r="M2286" s="65" t="s">
        <v>3125</v>
      </c>
      <c r="N2286" s="65" t="s">
        <v>12816</v>
      </c>
      <c r="O2286" s="125"/>
    </row>
    <row r="2287" spans="1:15" s="66" customFormat="1" ht="16.5" customHeight="1" x14ac:dyDescent="0.35">
      <c r="A2287" s="59" t="s">
        <v>2099</v>
      </c>
      <c r="B2287" s="85" t="s">
        <v>2100</v>
      </c>
      <c r="C2287" s="118" t="s">
        <v>219</v>
      </c>
      <c r="D2287" s="85" t="s">
        <v>3124</v>
      </c>
      <c r="E2287" s="85" t="s">
        <v>2101</v>
      </c>
      <c r="F2287" s="85" t="s">
        <v>12350</v>
      </c>
      <c r="G2287" s="85" t="s">
        <v>2102</v>
      </c>
      <c r="H2287" s="85" t="s">
        <v>704</v>
      </c>
      <c r="I2287" s="85" t="s">
        <v>10119</v>
      </c>
      <c r="J2287" s="85">
        <v>3</v>
      </c>
      <c r="K2287" s="118" t="s">
        <v>12561</v>
      </c>
      <c r="L2287" s="65" t="s">
        <v>219</v>
      </c>
      <c r="M2287" s="65" t="s">
        <v>3125</v>
      </c>
      <c r="N2287" s="65" t="s">
        <v>12816</v>
      </c>
      <c r="O2287" s="125"/>
    </row>
    <row r="2288" spans="1:15" s="66" customFormat="1" ht="16.5" customHeight="1" x14ac:dyDescent="0.35">
      <c r="A2288" s="59" t="s">
        <v>2473</v>
      </c>
      <c r="B2288" s="85" t="s">
        <v>2474</v>
      </c>
      <c r="C2288" s="118" t="s">
        <v>219</v>
      </c>
      <c r="D2288" s="85" t="s">
        <v>3124</v>
      </c>
      <c r="E2288" s="85" t="s">
        <v>2475</v>
      </c>
      <c r="F2288" s="85" t="s">
        <v>12350</v>
      </c>
      <c r="G2288" s="85" t="s">
        <v>2476</v>
      </c>
      <c r="H2288" s="85" t="s">
        <v>704</v>
      </c>
      <c r="I2288" s="85" t="s">
        <v>10119</v>
      </c>
      <c r="J2288" s="85">
        <v>3</v>
      </c>
      <c r="K2288" s="118" t="s">
        <v>12561</v>
      </c>
      <c r="L2288" s="65" t="s">
        <v>219</v>
      </c>
      <c r="M2288" s="65" t="s">
        <v>3125</v>
      </c>
      <c r="N2288" s="65" t="s">
        <v>12816</v>
      </c>
      <c r="O2288" s="125"/>
    </row>
    <row r="2289" spans="1:15" s="66" customFormat="1" ht="16.5" customHeight="1" x14ac:dyDescent="0.35">
      <c r="A2289" s="59" t="s">
        <v>5066</v>
      </c>
      <c r="B2289" s="85" t="s">
        <v>5067</v>
      </c>
      <c r="C2289" s="118" t="s">
        <v>219</v>
      </c>
      <c r="D2289" s="85" t="s">
        <v>3124</v>
      </c>
      <c r="E2289" s="85" t="s">
        <v>5068</v>
      </c>
      <c r="F2289" s="85" t="s">
        <v>12350</v>
      </c>
      <c r="G2289" s="85" t="s">
        <v>5069</v>
      </c>
      <c r="H2289" s="85" t="s">
        <v>704</v>
      </c>
      <c r="I2289" s="85" t="s">
        <v>10119</v>
      </c>
      <c r="J2289" s="85">
        <v>3</v>
      </c>
      <c r="K2289" s="118" t="s">
        <v>12561</v>
      </c>
      <c r="L2289" s="65" t="s">
        <v>219</v>
      </c>
      <c r="M2289" s="65" t="s">
        <v>3125</v>
      </c>
      <c r="N2289" s="65" t="s">
        <v>12816</v>
      </c>
      <c r="O2289" s="125"/>
    </row>
    <row r="2290" spans="1:15" s="66" customFormat="1" ht="16.5" customHeight="1" x14ac:dyDescent="0.35">
      <c r="A2290" s="59" t="s">
        <v>2103</v>
      </c>
      <c r="B2290" s="85" t="s">
        <v>2104</v>
      </c>
      <c r="C2290" s="118" t="s">
        <v>220</v>
      </c>
      <c r="D2290" s="85" t="s">
        <v>3124</v>
      </c>
      <c r="E2290" s="85" t="s">
        <v>2105</v>
      </c>
      <c r="F2290" s="85" t="s">
        <v>12350</v>
      </c>
      <c r="G2290" s="85" t="s">
        <v>2106</v>
      </c>
      <c r="H2290" s="85" t="s">
        <v>704</v>
      </c>
      <c r="I2290" s="85" t="s">
        <v>10119</v>
      </c>
      <c r="J2290" s="85">
        <v>3</v>
      </c>
      <c r="K2290" s="118" t="s">
        <v>12561</v>
      </c>
      <c r="L2290" s="65" t="s">
        <v>220</v>
      </c>
      <c r="M2290" s="65" t="s">
        <v>3125</v>
      </c>
      <c r="N2290" s="65" t="s">
        <v>12816</v>
      </c>
      <c r="O2290" s="125"/>
    </row>
    <row r="2291" spans="1:15" s="66" customFormat="1" ht="16.5" customHeight="1" x14ac:dyDescent="0.35">
      <c r="A2291" s="59" t="s">
        <v>2477</v>
      </c>
      <c r="B2291" s="85" t="s">
        <v>2478</v>
      </c>
      <c r="C2291" s="118" t="s">
        <v>220</v>
      </c>
      <c r="D2291" s="85" t="s">
        <v>3124</v>
      </c>
      <c r="E2291" s="85" t="s">
        <v>2479</v>
      </c>
      <c r="F2291" s="85" t="s">
        <v>12350</v>
      </c>
      <c r="G2291" s="85" t="s">
        <v>2480</v>
      </c>
      <c r="H2291" s="85" t="s">
        <v>704</v>
      </c>
      <c r="I2291" s="85" t="s">
        <v>10119</v>
      </c>
      <c r="J2291" s="85">
        <v>3</v>
      </c>
      <c r="K2291" s="118" t="s">
        <v>12561</v>
      </c>
      <c r="L2291" s="65" t="s">
        <v>220</v>
      </c>
      <c r="M2291" s="65" t="s">
        <v>3125</v>
      </c>
      <c r="N2291" s="65" t="s">
        <v>12816</v>
      </c>
      <c r="O2291" s="125"/>
    </row>
    <row r="2292" spans="1:15" s="66" customFormat="1" ht="16.5" customHeight="1" x14ac:dyDescent="0.35">
      <c r="A2292" s="59" t="s">
        <v>5070</v>
      </c>
      <c r="B2292" s="85" t="s">
        <v>5071</v>
      </c>
      <c r="C2292" s="118" t="s">
        <v>220</v>
      </c>
      <c r="D2292" s="85" t="s">
        <v>3124</v>
      </c>
      <c r="E2292" s="85" t="s">
        <v>5072</v>
      </c>
      <c r="F2292" s="85" t="s">
        <v>12350</v>
      </c>
      <c r="G2292" s="85" t="s">
        <v>5073</v>
      </c>
      <c r="H2292" s="85" t="s">
        <v>704</v>
      </c>
      <c r="I2292" s="85" t="s">
        <v>10119</v>
      </c>
      <c r="J2292" s="85">
        <v>3</v>
      </c>
      <c r="K2292" s="118" t="s">
        <v>12561</v>
      </c>
      <c r="L2292" s="65" t="s">
        <v>220</v>
      </c>
      <c r="M2292" s="65" t="s">
        <v>3125</v>
      </c>
      <c r="N2292" s="65" t="s">
        <v>12816</v>
      </c>
      <c r="O2292" s="125"/>
    </row>
    <row r="2293" spans="1:15" s="66" customFormat="1" ht="16.5" customHeight="1" x14ac:dyDescent="0.35">
      <c r="A2293" s="59" t="s">
        <v>2107</v>
      </c>
      <c r="B2293" s="85" t="s">
        <v>2108</v>
      </c>
      <c r="C2293" s="118" t="s">
        <v>221</v>
      </c>
      <c r="D2293" s="85" t="s">
        <v>3124</v>
      </c>
      <c r="E2293" s="85" t="s">
        <v>2109</v>
      </c>
      <c r="F2293" s="85" t="s">
        <v>12350</v>
      </c>
      <c r="G2293" s="85" t="s">
        <v>2110</v>
      </c>
      <c r="H2293" s="85" t="s">
        <v>704</v>
      </c>
      <c r="I2293" s="85" t="s">
        <v>10119</v>
      </c>
      <c r="J2293" s="85">
        <v>3</v>
      </c>
      <c r="K2293" s="118" t="s">
        <v>12561</v>
      </c>
      <c r="L2293" s="65" t="s">
        <v>221</v>
      </c>
      <c r="M2293" s="65" t="s">
        <v>3125</v>
      </c>
      <c r="N2293" s="65" t="s">
        <v>12816</v>
      </c>
      <c r="O2293" s="125"/>
    </row>
    <row r="2294" spans="1:15" s="66" customFormat="1" ht="16.5" customHeight="1" x14ac:dyDescent="0.35">
      <c r="A2294" s="59" t="s">
        <v>2481</v>
      </c>
      <c r="B2294" s="85" t="s">
        <v>2482</v>
      </c>
      <c r="C2294" s="118" t="s">
        <v>221</v>
      </c>
      <c r="D2294" s="85" t="s">
        <v>3124</v>
      </c>
      <c r="E2294" s="85" t="s">
        <v>2483</v>
      </c>
      <c r="F2294" s="85" t="s">
        <v>12350</v>
      </c>
      <c r="G2294" s="85" t="s">
        <v>2484</v>
      </c>
      <c r="H2294" s="85" t="s">
        <v>704</v>
      </c>
      <c r="I2294" s="85" t="s">
        <v>10119</v>
      </c>
      <c r="J2294" s="85">
        <v>3</v>
      </c>
      <c r="K2294" s="118" t="s">
        <v>12561</v>
      </c>
      <c r="L2294" s="65" t="s">
        <v>221</v>
      </c>
      <c r="M2294" s="65" t="s">
        <v>3125</v>
      </c>
      <c r="N2294" s="65" t="s">
        <v>12816</v>
      </c>
      <c r="O2294" s="125"/>
    </row>
    <row r="2295" spans="1:15" s="66" customFormat="1" ht="16.5" customHeight="1" x14ac:dyDescent="0.35">
      <c r="A2295" s="59" t="s">
        <v>5074</v>
      </c>
      <c r="B2295" s="85" t="s">
        <v>5075</v>
      </c>
      <c r="C2295" s="118" t="s">
        <v>221</v>
      </c>
      <c r="D2295" s="85" t="s">
        <v>3124</v>
      </c>
      <c r="E2295" s="85" t="s">
        <v>5076</v>
      </c>
      <c r="F2295" s="85" t="s">
        <v>12350</v>
      </c>
      <c r="G2295" s="85" t="s">
        <v>5077</v>
      </c>
      <c r="H2295" s="85" t="s">
        <v>704</v>
      </c>
      <c r="I2295" s="85" t="s">
        <v>10119</v>
      </c>
      <c r="J2295" s="85">
        <v>3</v>
      </c>
      <c r="K2295" s="118" t="s">
        <v>12561</v>
      </c>
      <c r="L2295" s="65" t="s">
        <v>221</v>
      </c>
      <c r="M2295" s="65" t="s">
        <v>3125</v>
      </c>
      <c r="N2295" s="65" t="s">
        <v>12816</v>
      </c>
      <c r="O2295" s="125"/>
    </row>
    <row r="2296" spans="1:15" s="66" customFormat="1" ht="16.5" customHeight="1" x14ac:dyDescent="0.35">
      <c r="A2296" s="59" t="s">
        <v>11908</v>
      </c>
      <c r="B2296" s="85" t="s">
        <v>11909</v>
      </c>
      <c r="C2296" s="118" t="s">
        <v>716</v>
      </c>
      <c r="D2296" s="85" t="s">
        <v>3124</v>
      </c>
      <c r="E2296" s="85" t="s">
        <v>12265</v>
      </c>
      <c r="F2296" s="85" t="s">
        <v>12350</v>
      </c>
      <c r="G2296" s="85" t="s">
        <v>12266</v>
      </c>
      <c r="H2296" s="85" t="s">
        <v>704</v>
      </c>
      <c r="I2296" s="85" t="s">
        <v>10119</v>
      </c>
      <c r="J2296" s="85">
        <v>3</v>
      </c>
      <c r="K2296" s="118" t="s">
        <v>12561</v>
      </c>
      <c r="L2296" s="65" t="s">
        <v>716</v>
      </c>
      <c r="M2296" s="65" t="s">
        <v>3125</v>
      </c>
      <c r="N2296" s="65" t="s">
        <v>12816</v>
      </c>
      <c r="O2296" s="125"/>
    </row>
    <row r="2297" spans="1:15" s="66" customFormat="1" ht="16.5" customHeight="1" x14ac:dyDescent="0.35">
      <c r="A2297" s="59" t="s">
        <v>2485</v>
      </c>
      <c r="B2297" s="85" t="s">
        <v>2486</v>
      </c>
      <c r="C2297" s="118" t="s">
        <v>716</v>
      </c>
      <c r="D2297" s="85" t="s">
        <v>3124</v>
      </c>
      <c r="E2297" s="85" t="s">
        <v>2487</v>
      </c>
      <c r="F2297" s="85" t="s">
        <v>12350</v>
      </c>
      <c r="G2297" s="85" t="s">
        <v>2488</v>
      </c>
      <c r="H2297" s="85" t="s">
        <v>704</v>
      </c>
      <c r="I2297" s="85" t="s">
        <v>10119</v>
      </c>
      <c r="J2297" s="85">
        <v>3</v>
      </c>
      <c r="K2297" s="118" t="s">
        <v>12561</v>
      </c>
      <c r="L2297" s="65" t="s">
        <v>716</v>
      </c>
      <c r="M2297" s="65" t="s">
        <v>3125</v>
      </c>
      <c r="N2297" s="65" t="s">
        <v>12816</v>
      </c>
      <c r="O2297" s="125"/>
    </row>
    <row r="2298" spans="1:15" s="66" customFormat="1" ht="16.5" customHeight="1" x14ac:dyDescent="0.35">
      <c r="A2298" s="59" t="s">
        <v>5078</v>
      </c>
      <c r="B2298" s="85" t="s">
        <v>5079</v>
      </c>
      <c r="C2298" s="118" t="s">
        <v>716</v>
      </c>
      <c r="D2298" s="85" t="s">
        <v>3124</v>
      </c>
      <c r="E2298" s="85" t="s">
        <v>5080</v>
      </c>
      <c r="F2298" s="85" t="s">
        <v>12350</v>
      </c>
      <c r="G2298" s="85" t="s">
        <v>5081</v>
      </c>
      <c r="H2298" s="85" t="s">
        <v>704</v>
      </c>
      <c r="I2298" s="85" t="s">
        <v>10119</v>
      </c>
      <c r="J2298" s="85">
        <v>3</v>
      </c>
      <c r="K2298" s="118" t="s">
        <v>12561</v>
      </c>
      <c r="L2298" s="65" t="s">
        <v>716</v>
      </c>
      <c r="M2298" s="65" t="s">
        <v>3125</v>
      </c>
      <c r="N2298" s="65" t="s">
        <v>12816</v>
      </c>
      <c r="O2298" s="125"/>
    </row>
    <row r="2299" spans="1:15" s="66" customFormat="1" ht="16.5" customHeight="1" x14ac:dyDescent="0.35">
      <c r="A2299" s="59" t="s">
        <v>2111</v>
      </c>
      <c r="B2299" s="85" t="s">
        <v>2112</v>
      </c>
      <c r="C2299" s="118" t="s">
        <v>721</v>
      </c>
      <c r="D2299" s="85" t="s">
        <v>3124</v>
      </c>
      <c r="E2299" s="85" t="s">
        <v>2113</v>
      </c>
      <c r="F2299" s="85" t="s">
        <v>12350</v>
      </c>
      <c r="G2299" s="85" t="s">
        <v>2114</v>
      </c>
      <c r="H2299" s="85" t="s">
        <v>704</v>
      </c>
      <c r="I2299" s="85" t="s">
        <v>10119</v>
      </c>
      <c r="J2299" s="85">
        <v>3</v>
      </c>
      <c r="K2299" s="118" t="s">
        <v>12561</v>
      </c>
      <c r="L2299" s="65" t="s">
        <v>721</v>
      </c>
      <c r="M2299" s="65" t="s">
        <v>3125</v>
      </c>
      <c r="N2299" s="65" t="s">
        <v>12816</v>
      </c>
      <c r="O2299" s="125"/>
    </row>
    <row r="2300" spans="1:15" s="66" customFormat="1" ht="16.5" customHeight="1" x14ac:dyDescent="0.35">
      <c r="A2300" s="59" t="s">
        <v>2489</v>
      </c>
      <c r="B2300" s="85" t="s">
        <v>2490</v>
      </c>
      <c r="C2300" s="118" t="s">
        <v>721</v>
      </c>
      <c r="D2300" s="85" t="s">
        <v>3124</v>
      </c>
      <c r="E2300" s="85" t="s">
        <v>2491</v>
      </c>
      <c r="F2300" s="85" t="s">
        <v>12350</v>
      </c>
      <c r="G2300" s="85" t="s">
        <v>2492</v>
      </c>
      <c r="H2300" s="85" t="s">
        <v>704</v>
      </c>
      <c r="I2300" s="85" t="s">
        <v>10119</v>
      </c>
      <c r="J2300" s="85">
        <v>3</v>
      </c>
      <c r="K2300" s="118" t="s">
        <v>12561</v>
      </c>
      <c r="L2300" s="65" t="s">
        <v>721</v>
      </c>
      <c r="M2300" s="65" t="s">
        <v>3125</v>
      </c>
      <c r="N2300" s="65" t="s">
        <v>12816</v>
      </c>
      <c r="O2300" s="125"/>
    </row>
    <row r="2301" spans="1:15" s="66" customFormat="1" ht="16.5" customHeight="1" x14ac:dyDescent="0.35">
      <c r="A2301" s="59" t="s">
        <v>5082</v>
      </c>
      <c r="B2301" s="85" t="s">
        <v>5083</v>
      </c>
      <c r="C2301" s="118" t="s">
        <v>721</v>
      </c>
      <c r="D2301" s="85" t="s">
        <v>3124</v>
      </c>
      <c r="E2301" s="85" t="s">
        <v>5084</v>
      </c>
      <c r="F2301" s="85" t="s">
        <v>12350</v>
      </c>
      <c r="G2301" s="85" t="s">
        <v>5085</v>
      </c>
      <c r="H2301" s="85" t="s">
        <v>704</v>
      </c>
      <c r="I2301" s="85" t="s">
        <v>10119</v>
      </c>
      <c r="J2301" s="85">
        <v>3</v>
      </c>
      <c r="K2301" s="118" t="s">
        <v>12561</v>
      </c>
      <c r="L2301" s="65" t="s">
        <v>721</v>
      </c>
      <c r="M2301" s="65" t="s">
        <v>3125</v>
      </c>
      <c r="N2301" s="65" t="s">
        <v>12816</v>
      </c>
      <c r="O2301" s="125"/>
    </row>
    <row r="2302" spans="1:15" s="66" customFormat="1" ht="16.5" customHeight="1" x14ac:dyDescent="0.35">
      <c r="A2302" s="59" t="s">
        <v>1950</v>
      </c>
      <c r="B2302" s="85" t="s">
        <v>1951</v>
      </c>
      <c r="C2302" s="118" t="s">
        <v>742</v>
      </c>
      <c r="D2302" s="85" t="s">
        <v>3124</v>
      </c>
      <c r="E2302" s="85" t="s">
        <v>1952</v>
      </c>
      <c r="F2302" s="85" t="s">
        <v>12350</v>
      </c>
      <c r="G2302" s="85" t="s">
        <v>1953</v>
      </c>
      <c r="H2302" s="85" t="s">
        <v>704</v>
      </c>
      <c r="I2302" s="85" t="s">
        <v>10119</v>
      </c>
      <c r="J2302" s="85">
        <v>100</v>
      </c>
      <c r="K2302" s="118" t="s">
        <v>12569</v>
      </c>
      <c r="L2302" s="65" t="s">
        <v>742</v>
      </c>
      <c r="M2302" s="65" t="s">
        <v>3125</v>
      </c>
      <c r="N2302" s="65" t="s">
        <v>12818</v>
      </c>
      <c r="O2302" s="125"/>
    </row>
    <row r="2303" spans="1:15" s="66" customFormat="1" ht="16.5" customHeight="1" x14ac:dyDescent="0.35">
      <c r="A2303" s="59" t="s">
        <v>1836</v>
      </c>
      <c r="B2303" s="85" t="s">
        <v>1837</v>
      </c>
      <c r="C2303" s="118" t="s">
        <v>808</v>
      </c>
      <c r="D2303" s="85" t="s">
        <v>3124</v>
      </c>
      <c r="E2303" s="85" t="s">
        <v>1838</v>
      </c>
      <c r="F2303" s="85" t="s">
        <v>12350</v>
      </c>
      <c r="G2303" s="85" t="s">
        <v>1839</v>
      </c>
      <c r="H2303" s="85" t="s">
        <v>704</v>
      </c>
      <c r="I2303" s="85" t="s">
        <v>10414</v>
      </c>
      <c r="J2303" s="85">
        <v>100</v>
      </c>
      <c r="K2303" s="118" t="s">
        <v>12570</v>
      </c>
      <c r="L2303" s="65" t="s">
        <v>808</v>
      </c>
      <c r="M2303" s="65" t="s">
        <v>3125</v>
      </c>
      <c r="N2303" s="65" t="s">
        <v>12820</v>
      </c>
      <c r="O2303" s="125"/>
    </row>
    <row r="2304" spans="1:15" s="66" customFormat="1" ht="16.5" customHeight="1" x14ac:dyDescent="0.35">
      <c r="A2304" s="59" t="s">
        <v>928</v>
      </c>
      <c r="B2304" s="85" t="s">
        <v>929</v>
      </c>
      <c r="C2304" s="118" t="s">
        <v>742</v>
      </c>
      <c r="D2304" s="85" t="s">
        <v>3124</v>
      </c>
      <c r="E2304" s="85" t="s">
        <v>930</v>
      </c>
      <c r="F2304" s="85" t="s">
        <v>12350</v>
      </c>
      <c r="G2304" s="85" t="s">
        <v>931</v>
      </c>
      <c r="H2304" s="85" t="s">
        <v>704</v>
      </c>
      <c r="I2304" s="85" t="s">
        <v>10119</v>
      </c>
      <c r="J2304" s="85">
        <v>100</v>
      </c>
      <c r="K2304" s="118" t="s">
        <v>12569</v>
      </c>
      <c r="L2304" s="65" t="s">
        <v>742</v>
      </c>
      <c r="M2304" s="65" t="s">
        <v>3125</v>
      </c>
      <c r="N2304" s="65" t="s">
        <v>12822</v>
      </c>
      <c r="O2304" s="125"/>
    </row>
    <row r="2305" spans="1:15" s="66" customFormat="1" ht="16.5" customHeight="1" x14ac:dyDescent="0.35">
      <c r="A2305" s="59" t="s">
        <v>932</v>
      </c>
      <c r="B2305" s="85" t="s">
        <v>933</v>
      </c>
      <c r="C2305" s="118" t="s">
        <v>742</v>
      </c>
      <c r="D2305" s="85" t="s">
        <v>3124</v>
      </c>
      <c r="E2305" s="85" t="s">
        <v>934</v>
      </c>
      <c r="F2305" s="85" t="s">
        <v>12350</v>
      </c>
      <c r="G2305" s="85" t="s">
        <v>935</v>
      </c>
      <c r="H2305" s="85" t="s">
        <v>704</v>
      </c>
      <c r="I2305" s="85" t="s">
        <v>10414</v>
      </c>
      <c r="J2305" s="85">
        <v>150</v>
      </c>
      <c r="K2305" s="118" t="s">
        <v>12571</v>
      </c>
      <c r="L2305" s="65" t="s">
        <v>742</v>
      </c>
      <c r="M2305" s="65" t="s">
        <v>3125</v>
      </c>
      <c r="N2305" s="65" t="s">
        <v>12824</v>
      </c>
      <c r="O2305" s="125"/>
    </row>
    <row r="2306" spans="1:15" s="66" customFormat="1" ht="16.5" customHeight="1" x14ac:dyDescent="0.35">
      <c r="A2306" s="59" t="s">
        <v>5242</v>
      </c>
      <c r="B2306" s="85" t="s">
        <v>5243</v>
      </c>
      <c r="C2306" s="118" t="s">
        <v>217</v>
      </c>
      <c r="D2306" s="85" t="s">
        <v>3124</v>
      </c>
      <c r="E2306" s="85" t="s">
        <v>5244</v>
      </c>
      <c r="F2306" s="85" t="s">
        <v>10508</v>
      </c>
      <c r="G2306" s="85" t="s">
        <v>12350</v>
      </c>
      <c r="H2306" s="85" t="s">
        <v>704</v>
      </c>
      <c r="I2306" s="85" t="s">
        <v>10119</v>
      </c>
      <c r="J2306" s="85">
        <v>50</v>
      </c>
      <c r="K2306" s="118" t="s">
        <v>12572</v>
      </c>
      <c r="L2306" s="65" t="s">
        <v>217</v>
      </c>
      <c r="M2306" s="65" t="s">
        <v>3125</v>
      </c>
      <c r="N2306" s="65" t="s">
        <v>12826</v>
      </c>
      <c r="O2306" s="125"/>
    </row>
    <row r="2307" spans="1:15" s="66" customFormat="1" ht="16.5" customHeight="1" x14ac:dyDescent="0.35">
      <c r="A2307" s="59" t="s">
        <v>5245</v>
      </c>
      <c r="B2307" s="85" t="s">
        <v>5246</v>
      </c>
      <c r="C2307" s="118" t="s">
        <v>219</v>
      </c>
      <c r="D2307" s="85" t="s">
        <v>3124</v>
      </c>
      <c r="E2307" s="85" t="s">
        <v>5247</v>
      </c>
      <c r="F2307" s="85" t="s">
        <v>10509</v>
      </c>
      <c r="G2307" s="85" t="s">
        <v>12350</v>
      </c>
      <c r="H2307" s="85" t="s">
        <v>704</v>
      </c>
      <c r="I2307" s="85" t="s">
        <v>10119</v>
      </c>
      <c r="J2307" s="85">
        <v>50</v>
      </c>
      <c r="K2307" s="118" t="s">
        <v>12572</v>
      </c>
      <c r="L2307" s="65" t="s">
        <v>219</v>
      </c>
      <c r="M2307" s="65" t="s">
        <v>3125</v>
      </c>
      <c r="N2307" s="65" t="s">
        <v>12826</v>
      </c>
      <c r="O2307" s="125"/>
    </row>
    <row r="2308" spans="1:15" s="66" customFormat="1" ht="16.5" customHeight="1" x14ac:dyDescent="0.35">
      <c r="A2308" s="59" t="s">
        <v>5248</v>
      </c>
      <c r="B2308" s="85" t="s">
        <v>5249</v>
      </c>
      <c r="C2308" s="118" t="s">
        <v>220</v>
      </c>
      <c r="D2308" s="85" t="s">
        <v>3124</v>
      </c>
      <c r="E2308" s="85" t="s">
        <v>5250</v>
      </c>
      <c r="F2308" s="85" t="s">
        <v>10510</v>
      </c>
      <c r="G2308" s="85" t="s">
        <v>12350</v>
      </c>
      <c r="H2308" s="85" t="s">
        <v>704</v>
      </c>
      <c r="I2308" s="85" t="s">
        <v>10119</v>
      </c>
      <c r="J2308" s="85">
        <v>50</v>
      </c>
      <c r="K2308" s="118" t="s">
        <v>12572</v>
      </c>
      <c r="L2308" s="65" t="s">
        <v>220</v>
      </c>
      <c r="M2308" s="65" t="s">
        <v>3125</v>
      </c>
      <c r="N2308" s="65" t="s">
        <v>12826</v>
      </c>
      <c r="O2308" s="125"/>
    </row>
    <row r="2309" spans="1:15" s="66" customFormat="1" ht="16.5" customHeight="1" x14ac:dyDescent="0.35">
      <c r="A2309" s="59" t="s">
        <v>5251</v>
      </c>
      <c r="B2309" s="85" t="s">
        <v>5252</v>
      </c>
      <c r="C2309" s="118" t="s">
        <v>221</v>
      </c>
      <c r="D2309" s="85" t="s">
        <v>3124</v>
      </c>
      <c r="E2309" s="85" t="s">
        <v>5253</v>
      </c>
      <c r="F2309" s="85" t="s">
        <v>10511</v>
      </c>
      <c r="G2309" s="85" t="s">
        <v>12350</v>
      </c>
      <c r="H2309" s="85" t="s">
        <v>704</v>
      </c>
      <c r="I2309" s="85" t="s">
        <v>10119</v>
      </c>
      <c r="J2309" s="85">
        <v>50</v>
      </c>
      <c r="K2309" s="118" t="s">
        <v>12572</v>
      </c>
      <c r="L2309" s="65" t="s">
        <v>221</v>
      </c>
      <c r="M2309" s="65" t="s">
        <v>3125</v>
      </c>
      <c r="N2309" s="65" t="s">
        <v>12826</v>
      </c>
      <c r="O2309" s="125"/>
    </row>
    <row r="2310" spans="1:15" s="66" customFormat="1" ht="16.5" customHeight="1" x14ac:dyDescent="0.35">
      <c r="A2310" s="59" t="s">
        <v>5254</v>
      </c>
      <c r="B2310" s="85" t="s">
        <v>5255</v>
      </c>
      <c r="C2310" s="118" t="s">
        <v>716</v>
      </c>
      <c r="D2310" s="85" t="s">
        <v>3046</v>
      </c>
      <c r="E2310" s="85" t="s">
        <v>5256</v>
      </c>
      <c r="F2310" s="85" t="s">
        <v>10512</v>
      </c>
      <c r="G2310" s="85" t="s">
        <v>12350</v>
      </c>
      <c r="H2310" s="85" t="s">
        <v>704</v>
      </c>
      <c r="I2310" s="85" t="s">
        <v>10119</v>
      </c>
      <c r="J2310" s="85">
        <v>50</v>
      </c>
      <c r="K2310" s="118" t="s">
        <v>12572</v>
      </c>
      <c r="L2310" s="65" t="s">
        <v>716</v>
      </c>
      <c r="M2310" s="65" t="s">
        <v>3125</v>
      </c>
      <c r="N2310" s="65" t="s">
        <v>12826</v>
      </c>
      <c r="O2310" s="125"/>
    </row>
    <row r="2311" spans="1:15" s="66" customFormat="1" ht="16.5" customHeight="1" x14ac:dyDescent="0.35">
      <c r="A2311" s="59" t="s">
        <v>5257</v>
      </c>
      <c r="B2311" s="85" t="s">
        <v>5258</v>
      </c>
      <c r="C2311" s="118" t="s">
        <v>721</v>
      </c>
      <c r="D2311" s="85" t="s">
        <v>3046</v>
      </c>
      <c r="E2311" s="85" t="s">
        <v>5259</v>
      </c>
      <c r="F2311" s="85" t="s">
        <v>10513</v>
      </c>
      <c r="G2311" s="85" t="s">
        <v>12350</v>
      </c>
      <c r="H2311" s="85" t="s">
        <v>704</v>
      </c>
      <c r="I2311" s="85" t="s">
        <v>10119</v>
      </c>
      <c r="J2311" s="85">
        <v>40</v>
      </c>
      <c r="K2311" s="118" t="s">
        <v>12573</v>
      </c>
      <c r="L2311" s="65" t="s">
        <v>721</v>
      </c>
      <c r="M2311" s="65" t="s">
        <v>3125</v>
      </c>
      <c r="N2311" s="65" t="s">
        <v>12826</v>
      </c>
      <c r="O2311" s="125"/>
    </row>
    <row r="2312" spans="1:15" s="66" customFormat="1" ht="16.5" customHeight="1" x14ac:dyDescent="0.35">
      <c r="A2312" s="59" t="s">
        <v>5260</v>
      </c>
      <c r="B2312" s="85" t="s">
        <v>5261</v>
      </c>
      <c r="C2312" s="118" t="s">
        <v>843</v>
      </c>
      <c r="D2312" s="85" t="s">
        <v>3124</v>
      </c>
      <c r="E2312" s="85" t="s">
        <v>5262</v>
      </c>
      <c r="F2312" s="85" t="s">
        <v>10514</v>
      </c>
      <c r="G2312" s="85" t="s">
        <v>12350</v>
      </c>
      <c r="H2312" s="85" t="s">
        <v>704</v>
      </c>
      <c r="I2312" s="85" t="s">
        <v>10119</v>
      </c>
      <c r="J2312" s="85">
        <v>40</v>
      </c>
      <c r="K2312" s="118" t="s">
        <v>12573</v>
      </c>
      <c r="L2312" s="65" t="s">
        <v>843</v>
      </c>
      <c r="M2312" s="65" t="s">
        <v>3125</v>
      </c>
      <c r="N2312" s="65" t="s">
        <v>12826</v>
      </c>
      <c r="O2312" s="125"/>
    </row>
    <row r="2313" spans="1:15" s="66" customFormat="1" ht="16.5" customHeight="1" x14ac:dyDescent="0.35">
      <c r="A2313" s="59" t="s">
        <v>5263</v>
      </c>
      <c r="B2313" s="85" t="s">
        <v>5264</v>
      </c>
      <c r="C2313" s="118" t="s">
        <v>848</v>
      </c>
      <c r="D2313" s="85" t="s">
        <v>3046</v>
      </c>
      <c r="E2313" s="85" t="s">
        <v>5265</v>
      </c>
      <c r="F2313" s="85" t="s">
        <v>10515</v>
      </c>
      <c r="G2313" s="85" t="s">
        <v>12350</v>
      </c>
      <c r="H2313" s="85" t="s">
        <v>704</v>
      </c>
      <c r="I2313" s="85" t="s">
        <v>10119</v>
      </c>
      <c r="J2313" s="85">
        <v>40</v>
      </c>
      <c r="K2313" s="118" t="s">
        <v>12573</v>
      </c>
      <c r="L2313" s="65" t="s">
        <v>848</v>
      </c>
      <c r="M2313" s="65" t="s">
        <v>3125</v>
      </c>
      <c r="N2313" s="65" t="s">
        <v>12826</v>
      </c>
      <c r="O2313" s="125"/>
    </row>
    <row r="2314" spans="1:15" s="66" customFormat="1" ht="16.5" customHeight="1" x14ac:dyDescent="0.35">
      <c r="A2314" s="59" t="s">
        <v>8081</v>
      </c>
      <c r="B2314" s="85" t="s">
        <v>5243</v>
      </c>
      <c r="C2314" s="118" t="s">
        <v>217</v>
      </c>
      <c r="D2314" s="85" t="s">
        <v>3124</v>
      </c>
      <c r="E2314" s="85" t="s">
        <v>8082</v>
      </c>
      <c r="F2314" s="85" t="s">
        <v>10516</v>
      </c>
      <c r="G2314" s="85" t="s">
        <v>12350</v>
      </c>
      <c r="H2314" s="85" t="s">
        <v>704</v>
      </c>
      <c r="I2314" s="85" t="s">
        <v>10119</v>
      </c>
      <c r="J2314" s="85">
        <v>40</v>
      </c>
      <c r="K2314" s="118" t="s">
        <v>12573</v>
      </c>
      <c r="L2314" s="65" t="s">
        <v>217</v>
      </c>
      <c r="M2314" s="65" t="s">
        <v>3125</v>
      </c>
      <c r="N2314" s="65" t="s">
        <v>12827</v>
      </c>
      <c r="O2314" s="125"/>
    </row>
    <row r="2315" spans="1:15" s="66" customFormat="1" ht="16.5" customHeight="1" x14ac:dyDescent="0.35">
      <c r="A2315" s="59" t="s">
        <v>8083</v>
      </c>
      <c r="B2315" s="85" t="s">
        <v>5246</v>
      </c>
      <c r="C2315" s="118" t="s">
        <v>219</v>
      </c>
      <c r="D2315" s="85" t="s">
        <v>3124</v>
      </c>
      <c r="E2315" s="85" t="s">
        <v>8084</v>
      </c>
      <c r="F2315" s="85" t="s">
        <v>10517</v>
      </c>
      <c r="G2315" s="85" t="s">
        <v>12350</v>
      </c>
      <c r="H2315" s="85" t="s">
        <v>704</v>
      </c>
      <c r="I2315" s="85" t="s">
        <v>10119</v>
      </c>
      <c r="J2315" s="85">
        <v>40</v>
      </c>
      <c r="K2315" s="118" t="s">
        <v>12573</v>
      </c>
      <c r="L2315" s="65" t="s">
        <v>219</v>
      </c>
      <c r="M2315" s="65" t="s">
        <v>3125</v>
      </c>
      <c r="N2315" s="65" t="s">
        <v>12827</v>
      </c>
      <c r="O2315" s="125"/>
    </row>
    <row r="2316" spans="1:15" s="66" customFormat="1" ht="16.5" customHeight="1" x14ac:dyDescent="0.35">
      <c r="A2316" s="59" t="s">
        <v>8085</v>
      </c>
      <c r="B2316" s="85" t="s">
        <v>5249</v>
      </c>
      <c r="C2316" s="118" t="s">
        <v>220</v>
      </c>
      <c r="D2316" s="85" t="s">
        <v>3124</v>
      </c>
      <c r="E2316" s="85" t="s">
        <v>8086</v>
      </c>
      <c r="F2316" s="85" t="s">
        <v>10518</v>
      </c>
      <c r="G2316" s="85" t="s">
        <v>12350</v>
      </c>
      <c r="H2316" s="85" t="s">
        <v>704</v>
      </c>
      <c r="I2316" s="85" t="s">
        <v>10119</v>
      </c>
      <c r="J2316" s="85">
        <v>40</v>
      </c>
      <c r="K2316" s="118" t="s">
        <v>12573</v>
      </c>
      <c r="L2316" s="65" t="s">
        <v>220</v>
      </c>
      <c r="M2316" s="65" t="s">
        <v>3125</v>
      </c>
      <c r="N2316" s="65" t="s">
        <v>12827</v>
      </c>
      <c r="O2316" s="125"/>
    </row>
    <row r="2317" spans="1:15" s="66" customFormat="1" ht="16.5" customHeight="1" x14ac:dyDescent="0.35">
      <c r="A2317" s="59" t="s">
        <v>8087</v>
      </c>
      <c r="B2317" s="85" t="s">
        <v>5252</v>
      </c>
      <c r="C2317" s="118" t="s">
        <v>221</v>
      </c>
      <c r="D2317" s="85" t="s">
        <v>3124</v>
      </c>
      <c r="E2317" s="85" t="s">
        <v>8088</v>
      </c>
      <c r="F2317" s="85" t="s">
        <v>10519</v>
      </c>
      <c r="G2317" s="85" t="s">
        <v>12350</v>
      </c>
      <c r="H2317" s="85" t="s">
        <v>704</v>
      </c>
      <c r="I2317" s="85" t="s">
        <v>10119</v>
      </c>
      <c r="J2317" s="85">
        <v>40</v>
      </c>
      <c r="K2317" s="118" t="s">
        <v>12573</v>
      </c>
      <c r="L2317" s="65" t="s">
        <v>221</v>
      </c>
      <c r="M2317" s="65" t="s">
        <v>3125</v>
      </c>
      <c r="N2317" s="65" t="s">
        <v>12827</v>
      </c>
      <c r="O2317" s="125"/>
    </row>
    <row r="2318" spans="1:15" s="66" customFormat="1" ht="16.5" customHeight="1" x14ac:dyDescent="0.35">
      <c r="A2318" s="59" t="s">
        <v>8089</v>
      </c>
      <c r="B2318" s="85" t="s">
        <v>5255</v>
      </c>
      <c r="C2318" s="118" t="s">
        <v>716</v>
      </c>
      <c r="D2318" s="85" t="s">
        <v>3124</v>
      </c>
      <c r="E2318" s="85" t="s">
        <v>8090</v>
      </c>
      <c r="F2318" s="85" t="s">
        <v>10520</v>
      </c>
      <c r="G2318" s="85" t="s">
        <v>12350</v>
      </c>
      <c r="H2318" s="85" t="s">
        <v>704</v>
      </c>
      <c r="I2318" s="85" t="s">
        <v>10119</v>
      </c>
      <c r="J2318" s="85">
        <v>40</v>
      </c>
      <c r="K2318" s="118" t="s">
        <v>12573</v>
      </c>
      <c r="L2318" s="65" t="s">
        <v>716</v>
      </c>
      <c r="M2318" s="65" t="s">
        <v>3125</v>
      </c>
      <c r="N2318" s="65" t="s">
        <v>12827</v>
      </c>
      <c r="O2318" s="125"/>
    </row>
    <row r="2319" spans="1:15" s="66" customFormat="1" ht="16.5" customHeight="1" x14ac:dyDescent="0.35">
      <c r="A2319" s="59" t="s">
        <v>8091</v>
      </c>
      <c r="B2319" s="85" t="s">
        <v>5258</v>
      </c>
      <c r="C2319" s="118" t="s">
        <v>721</v>
      </c>
      <c r="D2319" s="85" t="s">
        <v>3124</v>
      </c>
      <c r="E2319" s="85" t="s">
        <v>8092</v>
      </c>
      <c r="F2319" s="85" t="s">
        <v>10521</v>
      </c>
      <c r="G2319" s="85" t="s">
        <v>12350</v>
      </c>
      <c r="H2319" s="85" t="s">
        <v>704</v>
      </c>
      <c r="I2319" s="85" t="s">
        <v>10119</v>
      </c>
      <c r="J2319" s="85">
        <v>30</v>
      </c>
      <c r="K2319" s="118" t="s">
        <v>12574</v>
      </c>
      <c r="L2319" s="65" t="s">
        <v>721</v>
      </c>
      <c r="M2319" s="65" t="s">
        <v>3125</v>
      </c>
      <c r="N2319" s="65" t="s">
        <v>12827</v>
      </c>
      <c r="O2319" s="125"/>
    </row>
    <row r="2320" spans="1:15" s="66" customFormat="1" ht="16.5" customHeight="1" x14ac:dyDescent="0.35">
      <c r="A2320" s="59" t="s">
        <v>8093</v>
      </c>
      <c r="B2320" s="85" t="s">
        <v>5261</v>
      </c>
      <c r="C2320" s="118" t="s">
        <v>843</v>
      </c>
      <c r="D2320" s="85" t="s">
        <v>3124</v>
      </c>
      <c r="E2320" s="85" t="s">
        <v>8094</v>
      </c>
      <c r="F2320" s="85" t="s">
        <v>10522</v>
      </c>
      <c r="G2320" s="85" t="s">
        <v>12350</v>
      </c>
      <c r="H2320" s="85" t="s">
        <v>704</v>
      </c>
      <c r="I2320" s="85" t="s">
        <v>10119</v>
      </c>
      <c r="J2320" s="85">
        <v>30</v>
      </c>
      <c r="K2320" s="118" t="s">
        <v>12574</v>
      </c>
      <c r="L2320" s="65" t="s">
        <v>843</v>
      </c>
      <c r="M2320" s="65" t="s">
        <v>3125</v>
      </c>
      <c r="N2320" s="65" t="s">
        <v>12827</v>
      </c>
      <c r="O2320" s="125"/>
    </row>
    <row r="2321" spans="1:15" s="66" customFormat="1" ht="16.5" customHeight="1" x14ac:dyDescent="0.35">
      <c r="A2321" s="59" t="s">
        <v>8095</v>
      </c>
      <c r="B2321" s="85" t="s">
        <v>5264</v>
      </c>
      <c r="C2321" s="118" t="s">
        <v>848</v>
      </c>
      <c r="D2321" s="85" t="s">
        <v>3124</v>
      </c>
      <c r="E2321" s="85" t="s">
        <v>8096</v>
      </c>
      <c r="F2321" s="85" t="s">
        <v>10523</v>
      </c>
      <c r="G2321" s="85" t="s">
        <v>12350</v>
      </c>
      <c r="H2321" s="85" t="s">
        <v>704</v>
      </c>
      <c r="I2321" s="85" t="s">
        <v>10119</v>
      </c>
      <c r="J2321" s="85">
        <v>30</v>
      </c>
      <c r="K2321" s="118" t="s">
        <v>12574</v>
      </c>
      <c r="L2321" s="65" t="s">
        <v>848</v>
      </c>
      <c r="M2321" s="65" t="s">
        <v>3125</v>
      </c>
      <c r="N2321" s="65" t="s">
        <v>12827</v>
      </c>
      <c r="O2321" s="125"/>
    </row>
    <row r="2322" spans="1:15" s="66" customFormat="1" ht="16.5" customHeight="1" x14ac:dyDescent="0.35">
      <c r="A2322" s="59" t="s">
        <v>8564</v>
      </c>
      <c r="B2322" s="85" t="s">
        <v>8565</v>
      </c>
      <c r="C2322" s="118" t="s">
        <v>217</v>
      </c>
      <c r="D2322" s="85" t="s">
        <v>3124</v>
      </c>
      <c r="E2322" s="85" t="s">
        <v>8566</v>
      </c>
      <c r="F2322" s="85" t="s">
        <v>8567</v>
      </c>
      <c r="G2322" s="85" t="s">
        <v>12350</v>
      </c>
      <c r="H2322" s="85" t="s">
        <v>704</v>
      </c>
      <c r="I2322" s="85" t="s">
        <v>10119</v>
      </c>
      <c r="J2322" s="85">
        <v>40</v>
      </c>
      <c r="K2322" s="118" t="s">
        <v>12575</v>
      </c>
      <c r="L2322" s="65" t="s">
        <v>217</v>
      </c>
      <c r="M2322" s="65" t="s">
        <v>3125</v>
      </c>
      <c r="N2322" s="65" t="s">
        <v>12778</v>
      </c>
      <c r="O2322" s="125"/>
    </row>
    <row r="2323" spans="1:15" s="66" customFormat="1" ht="16.5" customHeight="1" x14ac:dyDescent="0.35">
      <c r="A2323" s="59" t="s">
        <v>8568</v>
      </c>
      <c r="B2323" s="85" t="s">
        <v>8569</v>
      </c>
      <c r="C2323" s="118" t="s">
        <v>219</v>
      </c>
      <c r="D2323" s="85" t="s">
        <v>3124</v>
      </c>
      <c r="E2323" s="85" t="s">
        <v>8570</v>
      </c>
      <c r="F2323" s="85" t="s">
        <v>8571</v>
      </c>
      <c r="G2323" s="85" t="s">
        <v>12350</v>
      </c>
      <c r="H2323" s="85" t="s">
        <v>704</v>
      </c>
      <c r="I2323" s="85" t="s">
        <v>10119</v>
      </c>
      <c r="J2323" s="85">
        <v>40</v>
      </c>
      <c r="K2323" s="118" t="s">
        <v>12575</v>
      </c>
      <c r="L2323" s="65" t="s">
        <v>219</v>
      </c>
      <c r="M2323" s="65" t="s">
        <v>3125</v>
      </c>
      <c r="N2323" s="65" t="s">
        <v>12778</v>
      </c>
      <c r="O2323" s="125"/>
    </row>
    <row r="2324" spans="1:15" s="66" customFormat="1" ht="16.5" customHeight="1" x14ac:dyDescent="0.35">
      <c r="A2324" s="59" t="s">
        <v>8572</v>
      </c>
      <c r="B2324" s="85" t="s">
        <v>8573</v>
      </c>
      <c r="C2324" s="118" t="s">
        <v>220</v>
      </c>
      <c r="D2324" s="85" t="s">
        <v>3124</v>
      </c>
      <c r="E2324" s="85" t="s">
        <v>8574</v>
      </c>
      <c r="F2324" s="85" t="s">
        <v>8575</v>
      </c>
      <c r="G2324" s="85" t="s">
        <v>12350</v>
      </c>
      <c r="H2324" s="85" t="s">
        <v>704</v>
      </c>
      <c r="I2324" s="85" t="s">
        <v>10119</v>
      </c>
      <c r="J2324" s="85">
        <v>40</v>
      </c>
      <c r="K2324" s="118" t="s">
        <v>12575</v>
      </c>
      <c r="L2324" s="65" t="s">
        <v>220</v>
      </c>
      <c r="M2324" s="65" t="s">
        <v>3125</v>
      </c>
      <c r="N2324" s="65" t="s">
        <v>12778</v>
      </c>
      <c r="O2324" s="125"/>
    </row>
    <row r="2325" spans="1:15" s="66" customFormat="1" ht="16.5" customHeight="1" x14ac:dyDescent="0.35">
      <c r="A2325" s="59" t="s">
        <v>8576</v>
      </c>
      <c r="B2325" s="85" t="s">
        <v>8577</v>
      </c>
      <c r="C2325" s="118" t="s">
        <v>221</v>
      </c>
      <c r="D2325" s="85" t="s">
        <v>3124</v>
      </c>
      <c r="E2325" s="85" t="s">
        <v>8578</v>
      </c>
      <c r="F2325" s="85" t="s">
        <v>8579</v>
      </c>
      <c r="G2325" s="85" t="s">
        <v>12350</v>
      </c>
      <c r="H2325" s="85" t="s">
        <v>704</v>
      </c>
      <c r="I2325" s="85" t="s">
        <v>10119</v>
      </c>
      <c r="J2325" s="85">
        <v>30</v>
      </c>
      <c r="K2325" s="118" t="s">
        <v>12576</v>
      </c>
      <c r="L2325" s="65" t="s">
        <v>221</v>
      </c>
      <c r="M2325" s="65" t="s">
        <v>3125</v>
      </c>
      <c r="N2325" s="65" t="s">
        <v>12778</v>
      </c>
      <c r="O2325" s="125"/>
    </row>
    <row r="2326" spans="1:15" s="66" customFormat="1" ht="16.5" customHeight="1" x14ac:dyDescent="0.35">
      <c r="A2326" s="59" t="s">
        <v>8580</v>
      </c>
      <c r="B2326" s="85" t="s">
        <v>8581</v>
      </c>
      <c r="C2326" s="118" t="s">
        <v>716</v>
      </c>
      <c r="D2326" s="85" t="s">
        <v>3124</v>
      </c>
      <c r="E2326" s="85" t="s">
        <v>8582</v>
      </c>
      <c r="F2326" s="85" t="s">
        <v>8583</v>
      </c>
      <c r="G2326" s="85" t="s">
        <v>12350</v>
      </c>
      <c r="H2326" s="85" t="s">
        <v>704</v>
      </c>
      <c r="I2326" s="85" t="s">
        <v>10119</v>
      </c>
      <c r="J2326" s="85">
        <v>30</v>
      </c>
      <c r="K2326" s="118" t="s">
        <v>12576</v>
      </c>
      <c r="L2326" s="65" t="s">
        <v>716</v>
      </c>
      <c r="M2326" s="65" t="s">
        <v>3125</v>
      </c>
      <c r="N2326" s="65" t="s">
        <v>12778</v>
      </c>
      <c r="O2326" s="125"/>
    </row>
    <row r="2327" spans="1:15" s="66" customFormat="1" ht="16.5" customHeight="1" x14ac:dyDescent="0.35">
      <c r="A2327" s="59" t="s">
        <v>8584</v>
      </c>
      <c r="B2327" s="85" t="s">
        <v>8585</v>
      </c>
      <c r="C2327" s="118" t="s">
        <v>721</v>
      </c>
      <c r="D2327" s="85" t="s">
        <v>3124</v>
      </c>
      <c r="E2327" s="85" t="s">
        <v>8586</v>
      </c>
      <c r="F2327" s="85" t="s">
        <v>8587</v>
      </c>
      <c r="G2327" s="85" t="s">
        <v>12350</v>
      </c>
      <c r="H2327" s="85" t="s">
        <v>704</v>
      </c>
      <c r="I2327" s="85" t="s">
        <v>10119</v>
      </c>
      <c r="J2327" s="85">
        <v>30</v>
      </c>
      <c r="K2327" s="118" t="s">
        <v>12576</v>
      </c>
      <c r="L2327" s="65" t="s">
        <v>721</v>
      </c>
      <c r="M2327" s="65" t="s">
        <v>3125</v>
      </c>
      <c r="N2327" s="65" t="s">
        <v>12778</v>
      </c>
      <c r="O2327" s="125"/>
    </row>
    <row r="2328" spans="1:15" s="66" customFormat="1" ht="16.5" customHeight="1" x14ac:dyDescent="0.35">
      <c r="A2328" s="59" t="s">
        <v>8588</v>
      </c>
      <c r="B2328" s="85" t="s">
        <v>8589</v>
      </c>
      <c r="C2328" s="118" t="s">
        <v>843</v>
      </c>
      <c r="D2328" s="85" t="s">
        <v>3124</v>
      </c>
      <c r="E2328" s="85" t="s">
        <v>8590</v>
      </c>
      <c r="F2328" s="85" t="s">
        <v>8591</v>
      </c>
      <c r="G2328" s="85" t="s">
        <v>12350</v>
      </c>
      <c r="H2328" s="85" t="s">
        <v>704</v>
      </c>
      <c r="I2328" s="85" t="s">
        <v>10119</v>
      </c>
      <c r="J2328" s="85">
        <v>30</v>
      </c>
      <c r="K2328" s="118" t="s">
        <v>12576</v>
      </c>
      <c r="L2328" s="65" t="s">
        <v>843</v>
      </c>
      <c r="M2328" s="65" t="s">
        <v>3125</v>
      </c>
      <c r="N2328" s="65" t="s">
        <v>12778</v>
      </c>
      <c r="O2328" s="125"/>
    </row>
    <row r="2329" spans="1:15" s="66" customFormat="1" ht="16.5" customHeight="1" x14ac:dyDescent="0.35">
      <c r="A2329" s="59" t="s">
        <v>8592</v>
      </c>
      <c r="B2329" s="85" t="s">
        <v>8593</v>
      </c>
      <c r="C2329" s="118" t="s">
        <v>848</v>
      </c>
      <c r="D2329" s="85" t="s">
        <v>3124</v>
      </c>
      <c r="E2329" s="85" t="s">
        <v>8594</v>
      </c>
      <c r="F2329" s="85" t="s">
        <v>8595</v>
      </c>
      <c r="G2329" s="85" t="s">
        <v>12350</v>
      </c>
      <c r="H2329" s="85" t="s">
        <v>704</v>
      </c>
      <c r="I2329" s="85" t="s">
        <v>10119</v>
      </c>
      <c r="J2329" s="85">
        <v>30</v>
      </c>
      <c r="K2329" s="118" t="s">
        <v>12576</v>
      </c>
      <c r="L2329" s="65" t="s">
        <v>848</v>
      </c>
      <c r="M2329" s="65" t="s">
        <v>3125</v>
      </c>
      <c r="N2329" s="65" t="s">
        <v>12778</v>
      </c>
      <c r="O2329" s="125"/>
    </row>
    <row r="2330" spans="1:15" s="66" customFormat="1" ht="16.5" customHeight="1" x14ac:dyDescent="0.35">
      <c r="A2330" s="59" t="s">
        <v>8596</v>
      </c>
      <c r="B2330" s="85" t="s">
        <v>8597</v>
      </c>
      <c r="C2330" s="118" t="s">
        <v>1056</v>
      </c>
      <c r="D2330" s="85" t="s">
        <v>3124</v>
      </c>
      <c r="E2330" s="85" t="s">
        <v>8598</v>
      </c>
      <c r="F2330" s="85" t="s">
        <v>8599</v>
      </c>
      <c r="G2330" s="85" t="s">
        <v>12350</v>
      </c>
      <c r="H2330" s="85" t="s">
        <v>704</v>
      </c>
      <c r="I2330" s="85" t="s">
        <v>10119</v>
      </c>
      <c r="J2330" s="85">
        <v>30</v>
      </c>
      <c r="K2330" s="118" t="s">
        <v>12576</v>
      </c>
      <c r="L2330" s="65" t="s">
        <v>1056</v>
      </c>
      <c r="M2330" s="65" t="s">
        <v>3125</v>
      </c>
      <c r="N2330" s="65" t="s">
        <v>12778</v>
      </c>
      <c r="O2330" s="125"/>
    </row>
    <row r="2331" spans="1:15" s="66" customFormat="1" ht="16.5" customHeight="1" x14ac:dyDescent="0.35">
      <c r="A2331" s="59" t="s">
        <v>8600</v>
      </c>
      <c r="B2331" s="85" t="s">
        <v>8601</v>
      </c>
      <c r="C2331" s="118" t="s">
        <v>5327</v>
      </c>
      <c r="D2331" s="85" t="s">
        <v>3124</v>
      </c>
      <c r="E2331" s="85" t="s">
        <v>8602</v>
      </c>
      <c r="F2331" s="85" t="s">
        <v>8603</v>
      </c>
      <c r="G2331" s="85" t="s">
        <v>12350</v>
      </c>
      <c r="H2331" s="85" t="s">
        <v>704</v>
      </c>
      <c r="I2331" s="85" t="s">
        <v>10119</v>
      </c>
      <c r="J2331" s="85">
        <v>30</v>
      </c>
      <c r="K2331" s="118" t="s">
        <v>12576</v>
      </c>
      <c r="L2331" s="65" t="s">
        <v>5327</v>
      </c>
      <c r="M2331" s="65" t="s">
        <v>3125</v>
      </c>
      <c r="N2331" s="65" t="s">
        <v>12778</v>
      </c>
      <c r="O2331" s="125"/>
    </row>
    <row r="2332" spans="1:15" s="66" customFormat="1" ht="16.5" customHeight="1" x14ac:dyDescent="0.35">
      <c r="A2332" s="59" t="s">
        <v>8097</v>
      </c>
      <c r="B2332" s="85" t="s">
        <v>8098</v>
      </c>
      <c r="C2332" s="118" t="s">
        <v>217</v>
      </c>
      <c r="D2332" s="85" t="s">
        <v>3124</v>
      </c>
      <c r="E2332" s="85" t="s">
        <v>8099</v>
      </c>
      <c r="F2332" s="85" t="s">
        <v>10524</v>
      </c>
      <c r="G2332" s="85" t="s">
        <v>12350</v>
      </c>
      <c r="H2332" s="85" t="s">
        <v>704</v>
      </c>
      <c r="I2332" s="85" t="s">
        <v>10119</v>
      </c>
      <c r="J2332" s="85">
        <v>40</v>
      </c>
      <c r="K2332" s="118" t="s">
        <v>12573</v>
      </c>
      <c r="L2332" s="65" t="s">
        <v>217</v>
      </c>
      <c r="M2332" s="65" t="s">
        <v>3125</v>
      </c>
      <c r="N2332" s="65" t="s">
        <v>12780</v>
      </c>
      <c r="O2332" s="125"/>
    </row>
    <row r="2333" spans="1:15" s="66" customFormat="1" ht="16.5" customHeight="1" x14ac:dyDescent="0.35">
      <c r="A2333" s="59" t="s">
        <v>8100</v>
      </c>
      <c r="B2333" s="85" t="s">
        <v>8101</v>
      </c>
      <c r="C2333" s="118" t="s">
        <v>219</v>
      </c>
      <c r="D2333" s="85" t="s">
        <v>3124</v>
      </c>
      <c r="E2333" s="85" t="s">
        <v>8102</v>
      </c>
      <c r="F2333" s="85" t="s">
        <v>10525</v>
      </c>
      <c r="G2333" s="85" t="s">
        <v>12350</v>
      </c>
      <c r="H2333" s="85" t="s">
        <v>704</v>
      </c>
      <c r="I2333" s="85" t="s">
        <v>10119</v>
      </c>
      <c r="J2333" s="85">
        <v>40</v>
      </c>
      <c r="K2333" s="118" t="s">
        <v>12573</v>
      </c>
      <c r="L2333" s="65" t="s">
        <v>219</v>
      </c>
      <c r="M2333" s="65" t="s">
        <v>3125</v>
      </c>
      <c r="N2333" s="65" t="s">
        <v>12780</v>
      </c>
      <c r="O2333" s="125"/>
    </row>
    <row r="2334" spans="1:15" s="66" customFormat="1" ht="16.5" customHeight="1" x14ac:dyDescent="0.35">
      <c r="A2334" s="59" t="s">
        <v>8103</v>
      </c>
      <c r="B2334" s="85" t="s">
        <v>8104</v>
      </c>
      <c r="C2334" s="118" t="s">
        <v>220</v>
      </c>
      <c r="D2334" s="85" t="s">
        <v>3124</v>
      </c>
      <c r="E2334" s="85" t="s">
        <v>8105</v>
      </c>
      <c r="F2334" s="85" t="s">
        <v>10526</v>
      </c>
      <c r="G2334" s="85" t="s">
        <v>12350</v>
      </c>
      <c r="H2334" s="85" t="s">
        <v>704</v>
      </c>
      <c r="I2334" s="85" t="s">
        <v>10119</v>
      </c>
      <c r="J2334" s="85">
        <v>40</v>
      </c>
      <c r="K2334" s="118" t="s">
        <v>12573</v>
      </c>
      <c r="L2334" s="65" t="s">
        <v>220</v>
      </c>
      <c r="M2334" s="65" t="s">
        <v>3125</v>
      </c>
      <c r="N2334" s="65" t="s">
        <v>12780</v>
      </c>
      <c r="O2334" s="125"/>
    </row>
    <row r="2335" spans="1:15" s="66" customFormat="1" ht="16.5" customHeight="1" x14ac:dyDescent="0.35">
      <c r="A2335" s="59" t="s">
        <v>8106</v>
      </c>
      <c r="B2335" s="85" t="s">
        <v>8107</v>
      </c>
      <c r="C2335" s="118" t="s">
        <v>221</v>
      </c>
      <c r="D2335" s="85" t="s">
        <v>3124</v>
      </c>
      <c r="E2335" s="85" t="s">
        <v>8108</v>
      </c>
      <c r="F2335" s="85" t="s">
        <v>10527</v>
      </c>
      <c r="G2335" s="85" t="s">
        <v>12350</v>
      </c>
      <c r="H2335" s="85" t="s">
        <v>704</v>
      </c>
      <c r="I2335" s="85" t="s">
        <v>10119</v>
      </c>
      <c r="J2335" s="85">
        <v>40</v>
      </c>
      <c r="K2335" s="118" t="s">
        <v>12573</v>
      </c>
      <c r="L2335" s="65" t="s">
        <v>221</v>
      </c>
      <c r="M2335" s="65" t="s">
        <v>3125</v>
      </c>
      <c r="N2335" s="65" t="s">
        <v>12780</v>
      </c>
      <c r="O2335" s="125"/>
    </row>
    <row r="2336" spans="1:15" s="66" customFormat="1" ht="16.5" customHeight="1" x14ac:dyDescent="0.35">
      <c r="A2336" s="59" t="s">
        <v>8109</v>
      </c>
      <c r="B2336" s="85" t="s">
        <v>8110</v>
      </c>
      <c r="C2336" s="118" t="s">
        <v>716</v>
      </c>
      <c r="D2336" s="85" t="s">
        <v>3124</v>
      </c>
      <c r="E2336" s="85" t="s">
        <v>8111</v>
      </c>
      <c r="F2336" s="85" t="s">
        <v>10528</v>
      </c>
      <c r="G2336" s="85" t="s">
        <v>12350</v>
      </c>
      <c r="H2336" s="85" t="s">
        <v>704</v>
      </c>
      <c r="I2336" s="85" t="s">
        <v>10119</v>
      </c>
      <c r="J2336" s="85">
        <v>40</v>
      </c>
      <c r="K2336" s="118" t="s">
        <v>12573</v>
      </c>
      <c r="L2336" s="65" t="s">
        <v>716</v>
      </c>
      <c r="M2336" s="65" t="s">
        <v>3125</v>
      </c>
      <c r="N2336" s="65" t="s">
        <v>12780</v>
      </c>
      <c r="O2336" s="125"/>
    </row>
    <row r="2337" spans="1:15" s="66" customFormat="1" ht="16.5" customHeight="1" x14ac:dyDescent="0.35">
      <c r="A2337" s="59" t="s">
        <v>8112</v>
      </c>
      <c r="B2337" s="85" t="s">
        <v>8113</v>
      </c>
      <c r="C2337" s="118" t="s">
        <v>721</v>
      </c>
      <c r="D2337" s="85" t="s">
        <v>3124</v>
      </c>
      <c r="E2337" s="85" t="s">
        <v>8114</v>
      </c>
      <c r="F2337" s="85" t="s">
        <v>10529</v>
      </c>
      <c r="G2337" s="85" t="s">
        <v>12350</v>
      </c>
      <c r="H2337" s="85" t="s">
        <v>704</v>
      </c>
      <c r="I2337" s="85" t="s">
        <v>10119</v>
      </c>
      <c r="J2337" s="85">
        <v>40</v>
      </c>
      <c r="K2337" s="118" t="s">
        <v>12573</v>
      </c>
      <c r="L2337" s="65" t="s">
        <v>721</v>
      </c>
      <c r="M2337" s="65" t="s">
        <v>3125</v>
      </c>
      <c r="N2337" s="65" t="s">
        <v>12780</v>
      </c>
      <c r="O2337" s="125"/>
    </row>
    <row r="2338" spans="1:15" s="66" customFormat="1" ht="16.5" customHeight="1" x14ac:dyDescent="0.35">
      <c r="A2338" s="59" t="s">
        <v>8115</v>
      </c>
      <c r="B2338" s="85" t="s">
        <v>8116</v>
      </c>
      <c r="C2338" s="118" t="s">
        <v>843</v>
      </c>
      <c r="D2338" s="85" t="s">
        <v>3124</v>
      </c>
      <c r="E2338" s="85" t="s">
        <v>8117</v>
      </c>
      <c r="F2338" s="85" t="s">
        <v>10530</v>
      </c>
      <c r="G2338" s="85" t="s">
        <v>12350</v>
      </c>
      <c r="H2338" s="85" t="s">
        <v>704</v>
      </c>
      <c r="I2338" s="85" t="s">
        <v>10119</v>
      </c>
      <c r="J2338" s="85">
        <v>30</v>
      </c>
      <c r="K2338" s="118" t="s">
        <v>12574</v>
      </c>
      <c r="L2338" s="65" t="s">
        <v>843</v>
      </c>
      <c r="M2338" s="65" t="s">
        <v>3125</v>
      </c>
      <c r="N2338" s="65" t="s">
        <v>12780</v>
      </c>
      <c r="O2338" s="125"/>
    </row>
    <row r="2339" spans="1:15" s="66" customFormat="1" ht="16.5" customHeight="1" x14ac:dyDescent="0.35">
      <c r="A2339" s="59" t="s">
        <v>8118</v>
      </c>
      <c r="B2339" s="85" t="s">
        <v>8119</v>
      </c>
      <c r="C2339" s="118" t="s">
        <v>848</v>
      </c>
      <c r="D2339" s="85" t="s">
        <v>3124</v>
      </c>
      <c r="E2339" s="85" t="s">
        <v>8120</v>
      </c>
      <c r="F2339" s="85" t="s">
        <v>10531</v>
      </c>
      <c r="G2339" s="85" t="s">
        <v>12350</v>
      </c>
      <c r="H2339" s="85" t="s">
        <v>704</v>
      </c>
      <c r="I2339" s="85" t="s">
        <v>10119</v>
      </c>
      <c r="J2339" s="85">
        <v>30</v>
      </c>
      <c r="K2339" s="118" t="s">
        <v>12574</v>
      </c>
      <c r="L2339" s="65" t="s">
        <v>848</v>
      </c>
      <c r="M2339" s="65" t="s">
        <v>3125</v>
      </c>
      <c r="N2339" s="65" t="s">
        <v>12780</v>
      </c>
      <c r="O2339" s="125"/>
    </row>
    <row r="2340" spans="1:15" s="66" customFormat="1" ht="16.5" customHeight="1" x14ac:dyDescent="0.35">
      <c r="A2340" s="59" t="s">
        <v>8121</v>
      </c>
      <c r="B2340" s="85" t="s">
        <v>8122</v>
      </c>
      <c r="C2340" s="118" t="s">
        <v>1056</v>
      </c>
      <c r="D2340" s="85" t="s">
        <v>3124</v>
      </c>
      <c r="E2340" s="85" t="s">
        <v>8123</v>
      </c>
      <c r="F2340" s="85" t="s">
        <v>10532</v>
      </c>
      <c r="G2340" s="85" t="s">
        <v>12350</v>
      </c>
      <c r="H2340" s="85" t="s">
        <v>704</v>
      </c>
      <c r="I2340" s="85" t="s">
        <v>10119</v>
      </c>
      <c r="J2340" s="85">
        <v>30</v>
      </c>
      <c r="K2340" s="118" t="s">
        <v>12574</v>
      </c>
      <c r="L2340" s="65" t="s">
        <v>1056</v>
      </c>
      <c r="M2340" s="65" t="s">
        <v>3125</v>
      </c>
      <c r="N2340" s="65" t="s">
        <v>12780</v>
      </c>
      <c r="O2340" s="125"/>
    </row>
    <row r="2341" spans="1:15" s="66" customFormat="1" ht="16.5" customHeight="1" x14ac:dyDescent="0.35">
      <c r="A2341" s="59" t="s">
        <v>8124</v>
      </c>
      <c r="B2341" s="85" t="s">
        <v>8125</v>
      </c>
      <c r="C2341" s="118" t="s">
        <v>5327</v>
      </c>
      <c r="D2341" s="85" t="s">
        <v>3124</v>
      </c>
      <c r="E2341" s="85" t="s">
        <v>8126</v>
      </c>
      <c r="F2341" s="85" t="s">
        <v>10533</v>
      </c>
      <c r="G2341" s="85" t="s">
        <v>12350</v>
      </c>
      <c r="H2341" s="85" t="s">
        <v>704</v>
      </c>
      <c r="I2341" s="85" t="s">
        <v>10119</v>
      </c>
      <c r="J2341" s="85">
        <v>30</v>
      </c>
      <c r="K2341" s="118" t="s">
        <v>12574</v>
      </c>
      <c r="L2341" s="65" t="s">
        <v>5327</v>
      </c>
      <c r="M2341" s="65" t="s">
        <v>3125</v>
      </c>
      <c r="N2341" s="65" t="s">
        <v>12780</v>
      </c>
      <c r="O2341" s="125"/>
    </row>
    <row r="2342" spans="1:15" s="66" customFormat="1" ht="16.5" customHeight="1" x14ac:dyDescent="0.35">
      <c r="A2342" s="59" t="s">
        <v>8127</v>
      </c>
      <c r="B2342" s="85" t="s">
        <v>8128</v>
      </c>
      <c r="C2342" s="118" t="s">
        <v>217</v>
      </c>
      <c r="D2342" s="85" t="s">
        <v>3124</v>
      </c>
      <c r="E2342" s="85" t="s">
        <v>8129</v>
      </c>
      <c r="F2342" s="85" t="s">
        <v>10534</v>
      </c>
      <c r="G2342" s="85" t="s">
        <v>12350</v>
      </c>
      <c r="H2342" s="85" t="s">
        <v>704</v>
      </c>
      <c r="I2342" s="85" t="s">
        <v>10119</v>
      </c>
      <c r="J2342" s="85">
        <v>50</v>
      </c>
      <c r="K2342" s="118" t="s">
        <v>12572</v>
      </c>
      <c r="L2342" s="65" t="s">
        <v>217</v>
      </c>
      <c r="M2342" s="65" t="s">
        <v>3125</v>
      </c>
      <c r="N2342" s="65" t="s">
        <v>12826</v>
      </c>
      <c r="O2342" s="125"/>
    </row>
    <row r="2343" spans="1:15" s="66" customFormat="1" ht="16.5" customHeight="1" x14ac:dyDescent="0.35">
      <c r="A2343" s="59" t="s">
        <v>8130</v>
      </c>
      <c r="B2343" s="85" t="s">
        <v>8131</v>
      </c>
      <c r="C2343" s="118" t="s">
        <v>219</v>
      </c>
      <c r="D2343" s="85" t="s">
        <v>3124</v>
      </c>
      <c r="E2343" s="85" t="s">
        <v>8132</v>
      </c>
      <c r="F2343" s="85" t="s">
        <v>10535</v>
      </c>
      <c r="G2343" s="85" t="s">
        <v>12350</v>
      </c>
      <c r="H2343" s="85" t="s">
        <v>704</v>
      </c>
      <c r="I2343" s="85" t="s">
        <v>10119</v>
      </c>
      <c r="J2343" s="85">
        <v>50</v>
      </c>
      <c r="K2343" s="118" t="s">
        <v>12572</v>
      </c>
      <c r="L2343" s="65" t="s">
        <v>219</v>
      </c>
      <c r="M2343" s="65" t="s">
        <v>3125</v>
      </c>
      <c r="N2343" s="65" t="s">
        <v>12826</v>
      </c>
      <c r="O2343" s="125"/>
    </row>
    <row r="2344" spans="1:15" s="66" customFormat="1" ht="16.5" customHeight="1" x14ac:dyDescent="0.35">
      <c r="A2344" s="59" t="s">
        <v>8133</v>
      </c>
      <c r="B2344" s="85" t="s">
        <v>8134</v>
      </c>
      <c r="C2344" s="118" t="s">
        <v>220</v>
      </c>
      <c r="D2344" s="85" t="s">
        <v>3124</v>
      </c>
      <c r="E2344" s="85" t="s">
        <v>8135</v>
      </c>
      <c r="F2344" s="85" t="s">
        <v>10536</v>
      </c>
      <c r="G2344" s="85" t="s">
        <v>12350</v>
      </c>
      <c r="H2344" s="85" t="s">
        <v>704</v>
      </c>
      <c r="I2344" s="85" t="s">
        <v>10119</v>
      </c>
      <c r="J2344" s="85">
        <v>50</v>
      </c>
      <c r="K2344" s="118" t="s">
        <v>12572</v>
      </c>
      <c r="L2344" s="65" t="s">
        <v>220</v>
      </c>
      <c r="M2344" s="65" t="s">
        <v>3125</v>
      </c>
      <c r="N2344" s="65" t="s">
        <v>12826</v>
      </c>
      <c r="O2344" s="125"/>
    </row>
    <row r="2345" spans="1:15" s="66" customFormat="1" ht="16.5" customHeight="1" x14ac:dyDescent="0.35">
      <c r="A2345" s="59" t="s">
        <v>8136</v>
      </c>
      <c r="B2345" s="85" t="s">
        <v>8137</v>
      </c>
      <c r="C2345" s="118" t="s">
        <v>221</v>
      </c>
      <c r="D2345" s="85" t="s">
        <v>3124</v>
      </c>
      <c r="E2345" s="85" t="s">
        <v>8138</v>
      </c>
      <c r="F2345" s="85" t="s">
        <v>10537</v>
      </c>
      <c r="G2345" s="85" t="s">
        <v>12350</v>
      </c>
      <c r="H2345" s="85" t="s">
        <v>704</v>
      </c>
      <c r="I2345" s="85" t="s">
        <v>10119</v>
      </c>
      <c r="J2345" s="85">
        <v>50</v>
      </c>
      <c r="K2345" s="118" t="s">
        <v>12572</v>
      </c>
      <c r="L2345" s="65" t="s">
        <v>221</v>
      </c>
      <c r="M2345" s="65" t="s">
        <v>3125</v>
      </c>
      <c r="N2345" s="65" t="s">
        <v>12826</v>
      </c>
      <c r="O2345" s="125"/>
    </row>
    <row r="2346" spans="1:15" s="66" customFormat="1" ht="16.5" customHeight="1" x14ac:dyDescent="0.35">
      <c r="A2346" s="59" t="s">
        <v>8139</v>
      </c>
      <c r="B2346" s="85" t="s">
        <v>8140</v>
      </c>
      <c r="C2346" s="118" t="s">
        <v>716</v>
      </c>
      <c r="D2346" s="85" t="s">
        <v>3124</v>
      </c>
      <c r="E2346" s="85" t="s">
        <v>8141</v>
      </c>
      <c r="F2346" s="85" t="s">
        <v>10538</v>
      </c>
      <c r="G2346" s="85" t="s">
        <v>12350</v>
      </c>
      <c r="H2346" s="85" t="s">
        <v>704</v>
      </c>
      <c r="I2346" s="85" t="s">
        <v>10119</v>
      </c>
      <c r="J2346" s="85">
        <v>50</v>
      </c>
      <c r="K2346" s="118" t="s">
        <v>12572</v>
      </c>
      <c r="L2346" s="65" t="s">
        <v>716</v>
      </c>
      <c r="M2346" s="65" t="s">
        <v>3125</v>
      </c>
      <c r="N2346" s="65" t="s">
        <v>12826</v>
      </c>
      <c r="O2346" s="125"/>
    </row>
    <row r="2347" spans="1:15" s="66" customFormat="1" ht="16.5" customHeight="1" x14ac:dyDescent="0.35">
      <c r="A2347" s="59" t="s">
        <v>8142</v>
      </c>
      <c r="B2347" s="85" t="s">
        <v>8143</v>
      </c>
      <c r="C2347" s="118" t="s">
        <v>721</v>
      </c>
      <c r="D2347" s="85" t="s">
        <v>3124</v>
      </c>
      <c r="E2347" s="85" t="s">
        <v>8144</v>
      </c>
      <c r="F2347" s="85" t="s">
        <v>10539</v>
      </c>
      <c r="G2347" s="85" t="s">
        <v>12350</v>
      </c>
      <c r="H2347" s="85" t="s">
        <v>704</v>
      </c>
      <c r="I2347" s="85" t="s">
        <v>10119</v>
      </c>
      <c r="J2347" s="85">
        <v>40</v>
      </c>
      <c r="K2347" s="118" t="s">
        <v>12573</v>
      </c>
      <c r="L2347" s="65" t="s">
        <v>721</v>
      </c>
      <c r="M2347" s="65" t="s">
        <v>3125</v>
      </c>
      <c r="N2347" s="65" t="s">
        <v>12826</v>
      </c>
      <c r="O2347" s="125"/>
    </row>
    <row r="2348" spans="1:15" s="66" customFormat="1" ht="16.5" customHeight="1" x14ac:dyDescent="0.35">
      <c r="A2348" s="59" t="s">
        <v>8145</v>
      </c>
      <c r="B2348" s="85" t="s">
        <v>8146</v>
      </c>
      <c r="C2348" s="118" t="s">
        <v>843</v>
      </c>
      <c r="D2348" s="85" t="s">
        <v>3124</v>
      </c>
      <c r="E2348" s="85" t="s">
        <v>8147</v>
      </c>
      <c r="F2348" s="85" t="s">
        <v>10540</v>
      </c>
      <c r="G2348" s="85" t="s">
        <v>12350</v>
      </c>
      <c r="H2348" s="85" t="s">
        <v>704</v>
      </c>
      <c r="I2348" s="85" t="s">
        <v>10119</v>
      </c>
      <c r="J2348" s="85">
        <v>40</v>
      </c>
      <c r="K2348" s="118" t="s">
        <v>12573</v>
      </c>
      <c r="L2348" s="65" t="s">
        <v>843</v>
      </c>
      <c r="M2348" s="65" t="s">
        <v>3125</v>
      </c>
      <c r="N2348" s="65" t="s">
        <v>12826</v>
      </c>
      <c r="O2348" s="125"/>
    </row>
    <row r="2349" spans="1:15" s="66" customFormat="1" ht="16.5" customHeight="1" x14ac:dyDescent="0.35">
      <c r="A2349" s="59" t="s">
        <v>8148</v>
      </c>
      <c r="B2349" s="85" t="s">
        <v>8149</v>
      </c>
      <c r="C2349" s="118" t="s">
        <v>848</v>
      </c>
      <c r="D2349" s="85" t="s">
        <v>3124</v>
      </c>
      <c r="E2349" s="85" t="s">
        <v>8150</v>
      </c>
      <c r="F2349" s="85" t="s">
        <v>10541</v>
      </c>
      <c r="G2349" s="85" t="s">
        <v>12350</v>
      </c>
      <c r="H2349" s="85" t="s">
        <v>704</v>
      </c>
      <c r="I2349" s="85" t="s">
        <v>10119</v>
      </c>
      <c r="J2349" s="85">
        <v>40</v>
      </c>
      <c r="K2349" s="118" t="s">
        <v>12573</v>
      </c>
      <c r="L2349" s="65" t="s">
        <v>848</v>
      </c>
      <c r="M2349" s="65" t="s">
        <v>3125</v>
      </c>
      <c r="N2349" s="65" t="s">
        <v>12826</v>
      </c>
      <c r="O2349" s="125"/>
    </row>
    <row r="2350" spans="1:15" s="66" customFormat="1" ht="16.5" customHeight="1" x14ac:dyDescent="0.35">
      <c r="A2350" s="59" t="s">
        <v>1263</v>
      </c>
      <c r="B2350" s="85" t="s">
        <v>1264</v>
      </c>
      <c r="C2350" s="118" t="s">
        <v>217</v>
      </c>
      <c r="D2350" s="85" t="s">
        <v>3124</v>
      </c>
      <c r="E2350" s="85" t="s">
        <v>1265</v>
      </c>
      <c r="F2350" s="85" t="s">
        <v>12350</v>
      </c>
      <c r="G2350" s="85" t="s">
        <v>1266</v>
      </c>
      <c r="H2350" s="85" t="s">
        <v>704</v>
      </c>
      <c r="I2350" s="85" t="s">
        <v>10119</v>
      </c>
      <c r="J2350" s="85">
        <v>12</v>
      </c>
      <c r="K2350" s="118" t="s">
        <v>12566</v>
      </c>
      <c r="L2350" s="65" t="s">
        <v>217</v>
      </c>
      <c r="M2350" s="65" t="s">
        <v>3125</v>
      </c>
      <c r="N2350" s="65" t="s">
        <v>12802</v>
      </c>
      <c r="O2350" s="125"/>
    </row>
    <row r="2351" spans="1:15" s="66" customFormat="1" ht="16.5" customHeight="1" x14ac:dyDescent="0.35">
      <c r="A2351" s="59" t="s">
        <v>1267</v>
      </c>
      <c r="B2351" s="85" t="s">
        <v>1268</v>
      </c>
      <c r="C2351" s="118" t="s">
        <v>219</v>
      </c>
      <c r="D2351" s="85" t="s">
        <v>3124</v>
      </c>
      <c r="E2351" s="85" t="s">
        <v>1269</v>
      </c>
      <c r="F2351" s="85" t="s">
        <v>12350</v>
      </c>
      <c r="G2351" s="85" t="s">
        <v>1270</v>
      </c>
      <c r="H2351" s="85" t="s">
        <v>704</v>
      </c>
      <c r="I2351" s="85" t="s">
        <v>10119</v>
      </c>
      <c r="J2351" s="85">
        <v>12</v>
      </c>
      <c r="K2351" s="118" t="s">
        <v>12566</v>
      </c>
      <c r="L2351" s="65" t="s">
        <v>219</v>
      </c>
      <c r="M2351" s="65" t="s">
        <v>3125</v>
      </c>
      <c r="N2351" s="65" t="s">
        <v>12802</v>
      </c>
      <c r="O2351" s="125"/>
    </row>
    <row r="2352" spans="1:15" s="66" customFormat="1" ht="16.5" customHeight="1" x14ac:dyDescent="0.35">
      <c r="A2352" s="59" t="s">
        <v>1271</v>
      </c>
      <c r="B2352" s="85" t="s">
        <v>1272</v>
      </c>
      <c r="C2352" s="118" t="s">
        <v>220</v>
      </c>
      <c r="D2352" s="85" t="s">
        <v>3124</v>
      </c>
      <c r="E2352" s="85" t="s">
        <v>1273</v>
      </c>
      <c r="F2352" s="85" t="s">
        <v>12350</v>
      </c>
      <c r="G2352" s="85" t="s">
        <v>1274</v>
      </c>
      <c r="H2352" s="85" t="s">
        <v>704</v>
      </c>
      <c r="I2352" s="85" t="s">
        <v>10119</v>
      </c>
      <c r="J2352" s="85">
        <v>12</v>
      </c>
      <c r="K2352" s="118" t="s">
        <v>12566</v>
      </c>
      <c r="L2352" s="65" t="s">
        <v>220</v>
      </c>
      <c r="M2352" s="65" t="s">
        <v>3125</v>
      </c>
      <c r="N2352" s="65" t="s">
        <v>12802</v>
      </c>
      <c r="O2352" s="125"/>
    </row>
    <row r="2353" spans="1:15" s="66" customFormat="1" ht="16.5" customHeight="1" x14ac:dyDescent="0.35">
      <c r="A2353" s="59" t="s">
        <v>1275</v>
      </c>
      <c r="B2353" s="85" t="s">
        <v>1276</v>
      </c>
      <c r="C2353" s="118" t="s">
        <v>221</v>
      </c>
      <c r="D2353" s="85" t="s">
        <v>3124</v>
      </c>
      <c r="E2353" s="85" t="s">
        <v>1277</v>
      </c>
      <c r="F2353" s="85" t="s">
        <v>12350</v>
      </c>
      <c r="G2353" s="85" t="s">
        <v>1278</v>
      </c>
      <c r="H2353" s="85" t="s">
        <v>704</v>
      </c>
      <c r="I2353" s="85" t="s">
        <v>10119</v>
      </c>
      <c r="J2353" s="85">
        <v>12</v>
      </c>
      <c r="K2353" s="118" t="s">
        <v>12566</v>
      </c>
      <c r="L2353" s="65" t="s">
        <v>221</v>
      </c>
      <c r="M2353" s="65" t="s">
        <v>3125</v>
      </c>
      <c r="N2353" s="65" t="s">
        <v>12802</v>
      </c>
      <c r="O2353" s="125"/>
    </row>
    <row r="2354" spans="1:15" s="66" customFormat="1" ht="16.5" customHeight="1" x14ac:dyDescent="0.35">
      <c r="A2354" s="59" t="s">
        <v>1279</v>
      </c>
      <c r="B2354" s="85" t="s">
        <v>1280</v>
      </c>
      <c r="C2354" s="118" t="s">
        <v>716</v>
      </c>
      <c r="D2354" s="85" t="s">
        <v>3124</v>
      </c>
      <c r="E2354" s="85" t="s">
        <v>1281</v>
      </c>
      <c r="F2354" s="85" t="s">
        <v>12350</v>
      </c>
      <c r="G2354" s="85" t="s">
        <v>1282</v>
      </c>
      <c r="H2354" s="85" t="s">
        <v>704</v>
      </c>
      <c r="I2354" s="85" t="s">
        <v>10119</v>
      </c>
      <c r="J2354" s="85">
        <v>12</v>
      </c>
      <c r="K2354" s="118" t="s">
        <v>12566</v>
      </c>
      <c r="L2354" s="65" t="s">
        <v>716</v>
      </c>
      <c r="M2354" s="65" t="s">
        <v>3125</v>
      </c>
      <c r="N2354" s="65" t="s">
        <v>12802</v>
      </c>
      <c r="O2354" s="125"/>
    </row>
    <row r="2355" spans="1:15" s="66" customFormat="1" ht="16.5" customHeight="1" x14ac:dyDescent="0.35">
      <c r="A2355" s="59" t="s">
        <v>1283</v>
      </c>
      <c r="B2355" s="85" t="s">
        <v>1284</v>
      </c>
      <c r="C2355" s="118" t="s">
        <v>721</v>
      </c>
      <c r="D2355" s="85" t="s">
        <v>3124</v>
      </c>
      <c r="E2355" s="85" t="s">
        <v>1285</v>
      </c>
      <c r="F2355" s="85" t="s">
        <v>12350</v>
      </c>
      <c r="G2355" s="85" t="s">
        <v>1286</v>
      </c>
      <c r="H2355" s="85" t="s">
        <v>704</v>
      </c>
      <c r="I2355" s="85" t="s">
        <v>10119</v>
      </c>
      <c r="J2355" s="85">
        <v>12</v>
      </c>
      <c r="K2355" s="118" t="s">
        <v>12566</v>
      </c>
      <c r="L2355" s="65" t="s">
        <v>721</v>
      </c>
      <c r="M2355" s="65" t="s">
        <v>3125</v>
      </c>
      <c r="N2355" s="65" t="s">
        <v>12802</v>
      </c>
      <c r="O2355" s="125"/>
    </row>
    <row r="2356" spans="1:15" s="66" customFormat="1" ht="16.5" customHeight="1" x14ac:dyDescent="0.35">
      <c r="A2356" s="59" t="s">
        <v>1287</v>
      </c>
      <c r="B2356" s="85" t="s">
        <v>1288</v>
      </c>
      <c r="C2356" s="118" t="s">
        <v>843</v>
      </c>
      <c r="D2356" s="85" t="s">
        <v>3124</v>
      </c>
      <c r="E2356" s="85" t="s">
        <v>1289</v>
      </c>
      <c r="F2356" s="85" t="s">
        <v>12350</v>
      </c>
      <c r="G2356" s="85" t="s">
        <v>1290</v>
      </c>
      <c r="H2356" s="85" t="s">
        <v>704</v>
      </c>
      <c r="I2356" s="85" t="s">
        <v>10119</v>
      </c>
      <c r="J2356" s="85">
        <v>10</v>
      </c>
      <c r="K2356" s="118" t="s">
        <v>12563</v>
      </c>
      <c r="L2356" s="65" t="s">
        <v>843</v>
      </c>
      <c r="M2356" s="65" t="s">
        <v>3125</v>
      </c>
      <c r="N2356" s="65" t="s">
        <v>12802</v>
      </c>
      <c r="O2356" s="125"/>
    </row>
    <row r="2357" spans="1:15" s="66" customFormat="1" ht="16.5" customHeight="1" x14ac:dyDescent="0.35">
      <c r="A2357" s="59" t="s">
        <v>1291</v>
      </c>
      <c r="B2357" s="85" t="s">
        <v>1292</v>
      </c>
      <c r="C2357" s="118" t="s">
        <v>848</v>
      </c>
      <c r="D2357" s="85" t="s">
        <v>3124</v>
      </c>
      <c r="E2357" s="85" t="s">
        <v>1293</v>
      </c>
      <c r="F2357" s="85" t="s">
        <v>12350</v>
      </c>
      <c r="G2357" s="85" t="s">
        <v>1294</v>
      </c>
      <c r="H2357" s="85" t="s">
        <v>704</v>
      </c>
      <c r="I2357" s="85" t="s">
        <v>10119</v>
      </c>
      <c r="J2357" s="85">
        <v>10</v>
      </c>
      <c r="K2357" s="118" t="s">
        <v>12563</v>
      </c>
      <c r="L2357" s="65" t="s">
        <v>848</v>
      </c>
      <c r="M2357" s="65" t="s">
        <v>3125</v>
      </c>
      <c r="N2357" s="65" t="s">
        <v>12802</v>
      </c>
      <c r="O2357" s="125"/>
    </row>
    <row r="2358" spans="1:15" s="66" customFormat="1" ht="16.5" customHeight="1" x14ac:dyDescent="0.35">
      <c r="A2358" s="59" t="s">
        <v>11910</v>
      </c>
      <c r="B2358" s="85" t="s">
        <v>11911</v>
      </c>
      <c r="C2358" s="118" t="s">
        <v>217</v>
      </c>
      <c r="D2358" s="85" t="s">
        <v>3124</v>
      </c>
      <c r="E2358" s="85" t="s">
        <v>12267</v>
      </c>
      <c r="F2358" s="85" t="s">
        <v>12350</v>
      </c>
      <c r="G2358" s="85" t="s">
        <v>12268</v>
      </c>
      <c r="H2358" s="85" t="s">
        <v>704</v>
      </c>
      <c r="I2358" s="85" t="s">
        <v>10119</v>
      </c>
      <c r="J2358" s="85">
        <v>20</v>
      </c>
      <c r="K2358" s="118" t="s">
        <v>12436</v>
      </c>
      <c r="L2358" s="65" t="s">
        <v>217</v>
      </c>
      <c r="M2358" s="65" t="s">
        <v>3125</v>
      </c>
      <c r="N2358" s="65" t="s">
        <v>12828</v>
      </c>
      <c r="O2358" s="125"/>
    </row>
    <row r="2359" spans="1:15" s="66" customFormat="1" ht="16.5" customHeight="1" x14ac:dyDescent="0.35">
      <c r="A2359" s="59" t="s">
        <v>11912</v>
      </c>
      <c r="B2359" s="85" t="s">
        <v>11913</v>
      </c>
      <c r="C2359" s="118" t="s">
        <v>219</v>
      </c>
      <c r="D2359" s="85" t="s">
        <v>3124</v>
      </c>
      <c r="E2359" s="85" t="s">
        <v>12269</v>
      </c>
      <c r="F2359" s="85" t="s">
        <v>12350</v>
      </c>
      <c r="G2359" s="85" t="s">
        <v>12270</v>
      </c>
      <c r="H2359" s="85" t="s">
        <v>704</v>
      </c>
      <c r="I2359" s="85" t="s">
        <v>10119</v>
      </c>
      <c r="J2359" s="85">
        <v>20</v>
      </c>
      <c r="K2359" s="118" t="s">
        <v>12436</v>
      </c>
      <c r="L2359" s="65" t="s">
        <v>219</v>
      </c>
      <c r="M2359" s="65" t="s">
        <v>3125</v>
      </c>
      <c r="N2359" s="65" t="s">
        <v>12828</v>
      </c>
      <c r="O2359" s="125"/>
    </row>
    <row r="2360" spans="1:15" s="66" customFormat="1" ht="16.5" customHeight="1" x14ac:dyDescent="0.35">
      <c r="A2360" s="59" t="s">
        <v>11914</v>
      </c>
      <c r="B2360" s="85" t="s">
        <v>11915</v>
      </c>
      <c r="C2360" s="118" t="s">
        <v>220</v>
      </c>
      <c r="D2360" s="85" t="s">
        <v>3124</v>
      </c>
      <c r="E2360" s="85" t="s">
        <v>12271</v>
      </c>
      <c r="F2360" s="85" t="s">
        <v>12350</v>
      </c>
      <c r="G2360" s="85" t="s">
        <v>12272</v>
      </c>
      <c r="H2360" s="85" t="s">
        <v>704</v>
      </c>
      <c r="I2360" s="85" t="s">
        <v>10119</v>
      </c>
      <c r="J2360" s="85">
        <v>15</v>
      </c>
      <c r="K2360" s="118" t="s">
        <v>12577</v>
      </c>
      <c r="L2360" s="65" t="s">
        <v>220</v>
      </c>
      <c r="M2360" s="65" t="s">
        <v>3125</v>
      </c>
      <c r="N2360" s="65" t="s">
        <v>12828</v>
      </c>
      <c r="O2360" s="125"/>
    </row>
    <row r="2361" spans="1:15" s="66" customFormat="1" ht="16.5" customHeight="1" x14ac:dyDescent="0.35">
      <c r="A2361" s="59" t="s">
        <v>11916</v>
      </c>
      <c r="B2361" s="85" t="s">
        <v>11917</v>
      </c>
      <c r="C2361" s="118" t="s">
        <v>221</v>
      </c>
      <c r="D2361" s="85" t="s">
        <v>3124</v>
      </c>
      <c r="E2361" s="85" t="s">
        <v>12273</v>
      </c>
      <c r="F2361" s="85" t="s">
        <v>12350</v>
      </c>
      <c r="G2361" s="85" t="s">
        <v>12274</v>
      </c>
      <c r="H2361" s="85" t="s">
        <v>704</v>
      </c>
      <c r="I2361" s="85" t="s">
        <v>10119</v>
      </c>
      <c r="J2361" s="85">
        <v>15</v>
      </c>
      <c r="K2361" s="118" t="s">
        <v>12578</v>
      </c>
      <c r="L2361" s="65" t="s">
        <v>221</v>
      </c>
      <c r="M2361" s="65" t="s">
        <v>3125</v>
      </c>
      <c r="N2361" s="65" t="s">
        <v>12828</v>
      </c>
      <c r="O2361" s="125"/>
    </row>
    <row r="2362" spans="1:15" s="66" customFormat="1" ht="16.5" customHeight="1" x14ac:dyDescent="0.35">
      <c r="A2362" s="59" t="s">
        <v>11918</v>
      </c>
      <c r="B2362" s="85" t="s">
        <v>11919</v>
      </c>
      <c r="C2362" s="118" t="s">
        <v>716</v>
      </c>
      <c r="D2362" s="85" t="s">
        <v>3124</v>
      </c>
      <c r="E2362" s="85" t="s">
        <v>12275</v>
      </c>
      <c r="F2362" s="85" t="s">
        <v>12350</v>
      </c>
      <c r="G2362" s="85" t="s">
        <v>12276</v>
      </c>
      <c r="H2362" s="85" t="s">
        <v>704</v>
      </c>
      <c r="I2362" s="85" t="s">
        <v>10119</v>
      </c>
      <c r="J2362" s="85">
        <v>15</v>
      </c>
      <c r="K2362" s="118" t="s">
        <v>12578</v>
      </c>
      <c r="L2362" s="65" t="s">
        <v>716</v>
      </c>
      <c r="M2362" s="65" t="s">
        <v>3125</v>
      </c>
      <c r="N2362" s="65" t="s">
        <v>12828</v>
      </c>
      <c r="O2362" s="125"/>
    </row>
    <row r="2363" spans="1:15" s="66" customFormat="1" ht="16.5" customHeight="1" x14ac:dyDescent="0.35">
      <c r="A2363" s="59" t="s">
        <v>11920</v>
      </c>
      <c r="B2363" s="85" t="s">
        <v>11921</v>
      </c>
      <c r="C2363" s="118" t="s">
        <v>721</v>
      </c>
      <c r="D2363" s="85" t="s">
        <v>3124</v>
      </c>
      <c r="E2363" s="85" t="s">
        <v>12277</v>
      </c>
      <c r="F2363" s="85" t="s">
        <v>12350</v>
      </c>
      <c r="G2363" s="85" t="s">
        <v>12278</v>
      </c>
      <c r="H2363" s="85" t="s">
        <v>704</v>
      </c>
      <c r="I2363" s="85" t="s">
        <v>10119</v>
      </c>
      <c r="J2363" s="85">
        <v>15</v>
      </c>
      <c r="K2363" s="118" t="s">
        <v>12578</v>
      </c>
      <c r="L2363" s="65" t="s">
        <v>721</v>
      </c>
      <c r="M2363" s="65" t="s">
        <v>3125</v>
      </c>
      <c r="N2363" s="65" t="s">
        <v>12828</v>
      </c>
      <c r="O2363" s="125"/>
    </row>
    <row r="2364" spans="1:15" s="66" customFormat="1" ht="16.5" customHeight="1" x14ac:dyDescent="0.35">
      <c r="A2364" s="59" t="s">
        <v>11922</v>
      </c>
      <c r="B2364" s="85" t="s">
        <v>11923</v>
      </c>
      <c r="C2364" s="118" t="s">
        <v>843</v>
      </c>
      <c r="D2364" s="85" t="s">
        <v>3124</v>
      </c>
      <c r="E2364" s="85" t="s">
        <v>12279</v>
      </c>
      <c r="F2364" s="85" t="s">
        <v>12350</v>
      </c>
      <c r="G2364" s="85" t="s">
        <v>12280</v>
      </c>
      <c r="H2364" s="85" t="s">
        <v>704</v>
      </c>
      <c r="I2364" s="85" t="s">
        <v>10119</v>
      </c>
      <c r="J2364" s="85">
        <v>12</v>
      </c>
      <c r="K2364" s="118" t="s">
        <v>12566</v>
      </c>
      <c r="L2364" s="65" t="s">
        <v>843</v>
      </c>
      <c r="M2364" s="65" t="s">
        <v>3125</v>
      </c>
      <c r="N2364" s="65" t="s">
        <v>12828</v>
      </c>
      <c r="O2364" s="125"/>
    </row>
    <row r="2365" spans="1:15" s="66" customFormat="1" ht="16.5" customHeight="1" x14ac:dyDescent="0.35">
      <c r="A2365" s="59" t="s">
        <v>11924</v>
      </c>
      <c r="B2365" s="85" t="s">
        <v>11925</v>
      </c>
      <c r="C2365" s="118" t="s">
        <v>848</v>
      </c>
      <c r="D2365" s="85" t="s">
        <v>3124</v>
      </c>
      <c r="E2365" s="85" t="s">
        <v>12281</v>
      </c>
      <c r="F2365" s="85" t="s">
        <v>12350</v>
      </c>
      <c r="G2365" s="85" t="s">
        <v>12282</v>
      </c>
      <c r="H2365" s="85" t="s">
        <v>704</v>
      </c>
      <c r="I2365" s="85" t="s">
        <v>10119</v>
      </c>
      <c r="J2365" s="85">
        <v>12</v>
      </c>
      <c r="K2365" s="118" t="s">
        <v>12566</v>
      </c>
      <c r="L2365" s="65" t="s">
        <v>848</v>
      </c>
      <c r="M2365" s="65" t="s">
        <v>3125</v>
      </c>
      <c r="N2365" s="65" t="s">
        <v>12828</v>
      </c>
      <c r="O2365" s="125"/>
    </row>
    <row r="2366" spans="1:15" s="66" customFormat="1" ht="16.5" customHeight="1" x14ac:dyDescent="0.35">
      <c r="A2366" s="59" t="s">
        <v>2549</v>
      </c>
      <c r="B2366" s="85" t="s">
        <v>2550</v>
      </c>
      <c r="C2366" s="118" t="s">
        <v>742</v>
      </c>
      <c r="D2366" s="85" t="s">
        <v>3124</v>
      </c>
      <c r="E2366" s="85" t="s">
        <v>2552</v>
      </c>
      <c r="F2366" s="85" t="s">
        <v>12350</v>
      </c>
      <c r="G2366" s="85" t="s">
        <v>2551</v>
      </c>
      <c r="H2366" s="85" t="s">
        <v>704</v>
      </c>
      <c r="I2366" s="85" t="s">
        <v>10119</v>
      </c>
      <c r="J2366" s="85">
        <v>2</v>
      </c>
      <c r="K2366" s="118" t="s">
        <v>12579</v>
      </c>
      <c r="L2366" s="65" t="s">
        <v>742</v>
      </c>
      <c r="M2366" s="65" t="s">
        <v>3125</v>
      </c>
      <c r="N2366" s="65" t="s">
        <v>12830</v>
      </c>
      <c r="O2366" s="125"/>
    </row>
    <row r="2367" spans="1:15" s="66" customFormat="1" ht="16.5" customHeight="1" x14ac:dyDescent="0.35">
      <c r="A2367" s="59" t="s">
        <v>2115</v>
      </c>
      <c r="B2367" s="85" t="s">
        <v>2116</v>
      </c>
      <c r="C2367" s="118" t="s">
        <v>217</v>
      </c>
      <c r="D2367" s="85" t="s">
        <v>3124</v>
      </c>
      <c r="E2367" s="85" t="s">
        <v>2117</v>
      </c>
      <c r="F2367" s="85" t="s">
        <v>12350</v>
      </c>
      <c r="G2367" s="85" t="s">
        <v>2118</v>
      </c>
      <c r="H2367" s="85" t="s">
        <v>704</v>
      </c>
      <c r="I2367" s="85" t="s">
        <v>10119</v>
      </c>
      <c r="J2367" s="85">
        <v>10</v>
      </c>
      <c r="K2367" s="118" t="s">
        <v>12580</v>
      </c>
      <c r="L2367" s="65" t="s">
        <v>217</v>
      </c>
      <c r="M2367" s="65" t="s">
        <v>3125</v>
      </c>
      <c r="N2367" s="65" t="s">
        <v>12832</v>
      </c>
      <c r="O2367" s="125"/>
    </row>
    <row r="2368" spans="1:15" s="66" customFormat="1" ht="16.5" customHeight="1" x14ac:dyDescent="0.35">
      <c r="A2368" s="59" t="s">
        <v>2119</v>
      </c>
      <c r="B2368" s="85" t="s">
        <v>2120</v>
      </c>
      <c r="C2368" s="118" t="s">
        <v>219</v>
      </c>
      <c r="D2368" s="85" t="s">
        <v>3124</v>
      </c>
      <c r="E2368" s="85" t="s">
        <v>2121</v>
      </c>
      <c r="F2368" s="85" t="s">
        <v>12350</v>
      </c>
      <c r="G2368" s="85" t="s">
        <v>2122</v>
      </c>
      <c r="H2368" s="85" t="s">
        <v>704</v>
      </c>
      <c r="I2368" s="85" t="s">
        <v>10119</v>
      </c>
      <c r="J2368" s="85">
        <v>10</v>
      </c>
      <c r="K2368" s="118" t="s">
        <v>12580</v>
      </c>
      <c r="L2368" s="65" t="s">
        <v>219</v>
      </c>
      <c r="M2368" s="65" t="s">
        <v>3125</v>
      </c>
      <c r="N2368" s="65" t="s">
        <v>12832</v>
      </c>
      <c r="O2368" s="125"/>
    </row>
    <row r="2369" spans="1:15" s="66" customFormat="1" ht="16.5" customHeight="1" x14ac:dyDescent="0.35">
      <c r="A2369" s="59" t="s">
        <v>2123</v>
      </c>
      <c r="B2369" s="85" t="s">
        <v>2124</v>
      </c>
      <c r="C2369" s="118" t="s">
        <v>220</v>
      </c>
      <c r="D2369" s="85" t="s">
        <v>3124</v>
      </c>
      <c r="E2369" s="85" t="s">
        <v>2125</v>
      </c>
      <c r="F2369" s="85" t="s">
        <v>12350</v>
      </c>
      <c r="G2369" s="85" t="s">
        <v>2126</v>
      </c>
      <c r="H2369" s="85" t="s">
        <v>704</v>
      </c>
      <c r="I2369" s="85" t="s">
        <v>10119</v>
      </c>
      <c r="J2369" s="85">
        <v>10</v>
      </c>
      <c r="K2369" s="118" t="s">
        <v>12580</v>
      </c>
      <c r="L2369" s="65" t="s">
        <v>220</v>
      </c>
      <c r="M2369" s="65" t="s">
        <v>3125</v>
      </c>
      <c r="N2369" s="65" t="s">
        <v>12832</v>
      </c>
      <c r="O2369" s="125"/>
    </row>
    <row r="2370" spans="1:15" s="66" customFormat="1" ht="16.5" customHeight="1" x14ac:dyDescent="0.35">
      <c r="A2370" s="59" t="s">
        <v>2127</v>
      </c>
      <c r="B2370" s="85" t="s">
        <v>2128</v>
      </c>
      <c r="C2370" s="118" t="s">
        <v>221</v>
      </c>
      <c r="D2370" s="85" t="s">
        <v>3124</v>
      </c>
      <c r="E2370" s="85" t="s">
        <v>2129</v>
      </c>
      <c r="F2370" s="85" t="s">
        <v>12350</v>
      </c>
      <c r="G2370" s="85" t="s">
        <v>2130</v>
      </c>
      <c r="H2370" s="85" t="s">
        <v>704</v>
      </c>
      <c r="I2370" s="85" t="s">
        <v>10119</v>
      </c>
      <c r="J2370" s="85">
        <v>10</v>
      </c>
      <c r="K2370" s="118" t="s">
        <v>12580</v>
      </c>
      <c r="L2370" s="65" t="s">
        <v>221</v>
      </c>
      <c r="M2370" s="65" t="s">
        <v>3125</v>
      </c>
      <c r="N2370" s="65" t="s">
        <v>12832</v>
      </c>
      <c r="O2370" s="125"/>
    </row>
    <row r="2371" spans="1:15" s="66" customFormat="1" ht="16.5" customHeight="1" x14ac:dyDescent="0.35">
      <c r="A2371" s="59" t="s">
        <v>2131</v>
      </c>
      <c r="B2371" s="85" t="s">
        <v>2132</v>
      </c>
      <c r="C2371" s="118" t="s">
        <v>716</v>
      </c>
      <c r="D2371" s="85" t="s">
        <v>3124</v>
      </c>
      <c r="E2371" s="85" t="s">
        <v>2133</v>
      </c>
      <c r="F2371" s="85" t="s">
        <v>12350</v>
      </c>
      <c r="G2371" s="85" t="s">
        <v>2134</v>
      </c>
      <c r="H2371" s="85" t="s">
        <v>704</v>
      </c>
      <c r="I2371" s="85" t="s">
        <v>10119</v>
      </c>
      <c r="J2371" s="85">
        <v>10</v>
      </c>
      <c r="K2371" s="118" t="s">
        <v>12580</v>
      </c>
      <c r="L2371" s="65" t="s">
        <v>716</v>
      </c>
      <c r="M2371" s="65" t="s">
        <v>3125</v>
      </c>
      <c r="N2371" s="65" t="s">
        <v>12832</v>
      </c>
      <c r="O2371" s="125"/>
    </row>
    <row r="2372" spans="1:15" s="66" customFormat="1" ht="16.5" customHeight="1" x14ac:dyDescent="0.35">
      <c r="A2372" s="59" t="s">
        <v>2135</v>
      </c>
      <c r="B2372" s="85" t="s">
        <v>2136</v>
      </c>
      <c r="C2372" s="118" t="s">
        <v>721</v>
      </c>
      <c r="D2372" s="85" t="s">
        <v>3124</v>
      </c>
      <c r="E2372" s="85" t="s">
        <v>2137</v>
      </c>
      <c r="F2372" s="85" t="s">
        <v>12350</v>
      </c>
      <c r="G2372" s="85" t="s">
        <v>2138</v>
      </c>
      <c r="H2372" s="85" t="s">
        <v>704</v>
      </c>
      <c r="I2372" s="85" t="s">
        <v>10119</v>
      </c>
      <c r="J2372" s="85">
        <v>10</v>
      </c>
      <c r="K2372" s="118" t="s">
        <v>12580</v>
      </c>
      <c r="L2372" s="65" t="s">
        <v>721</v>
      </c>
      <c r="M2372" s="65" t="s">
        <v>3125</v>
      </c>
      <c r="N2372" s="65" t="s">
        <v>12832</v>
      </c>
      <c r="O2372" s="125"/>
    </row>
    <row r="2373" spans="1:15" s="66" customFormat="1" ht="16.5" customHeight="1" x14ac:dyDescent="0.35">
      <c r="A2373" s="59" t="s">
        <v>2139</v>
      </c>
      <c r="B2373" s="85" t="s">
        <v>2140</v>
      </c>
      <c r="C2373" s="118" t="s">
        <v>843</v>
      </c>
      <c r="D2373" s="85" t="s">
        <v>3124</v>
      </c>
      <c r="E2373" s="85" t="s">
        <v>2141</v>
      </c>
      <c r="F2373" s="85" t="s">
        <v>12350</v>
      </c>
      <c r="G2373" s="85" t="s">
        <v>2142</v>
      </c>
      <c r="H2373" s="85" t="s">
        <v>704</v>
      </c>
      <c r="I2373" s="85" t="s">
        <v>10119</v>
      </c>
      <c r="J2373" s="85">
        <v>8</v>
      </c>
      <c r="K2373" s="118" t="s">
        <v>12581</v>
      </c>
      <c r="L2373" s="65" t="s">
        <v>843</v>
      </c>
      <c r="M2373" s="65" t="s">
        <v>3125</v>
      </c>
      <c r="N2373" s="65" t="s">
        <v>12832</v>
      </c>
      <c r="O2373" s="125"/>
    </row>
    <row r="2374" spans="1:15" s="66" customFormat="1" ht="16.5" customHeight="1" x14ac:dyDescent="0.35">
      <c r="A2374" s="59" t="s">
        <v>2143</v>
      </c>
      <c r="B2374" s="85" t="s">
        <v>2144</v>
      </c>
      <c r="C2374" s="118" t="s">
        <v>848</v>
      </c>
      <c r="D2374" s="85" t="s">
        <v>3124</v>
      </c>
      <c r="E2374" s="85" t="s">
        <v>2145</v>
      </c>
      <c r="F2374" s="85" t="s">
        <v>12350</v>
      </c>
      <c r="G2374" s="85" t="s">
        <v>2146</v>
      </c>
      <c r="H2374" s="85" t="s">
        <v>704</v>
      </c>
      <c r="I2374" s="85" t="s">
        <v>10119</v>
      </c>
      <c r="J2374" s="85">
        <v>8</v>
      </c>
      <c r="K2374" s="118" t="s">
        <v>12581</v>
      </c>
      <c r="L2374" s="65" t="s">
        <v>848</v>
      </c>
      <c r="M2374" s="65" t="s">
        <v>3125</v>
      </c>
      <c r="N2374" s="65" t="s">
        <v>12832</v>
      </c>
      <c r="O2374" s="125"/>
    </row>
    <row r="2375" spans="1:15" s="66" customFormat="1" ht="16.5" customHeight="1" x14ac:dyDescent="0.35">
      <c r="A2375" s="59" t="s">
        <v>2002</v>
      </c>
      <c r="B2375" s="85" t="s">
        <v>2003</v>
      </c>
      <c r="C2375" s="118" t="s">
        <v>217</v>
      </c>
      <c r="D2375" s="85" t="s">
        <v>3124</v>
      </c>
      <c r="E2375" s="85" t="s">
        <v>2004</v>
      </c>
      <c r="F2375" s="85" t="s">
        <v>12350</v>
      </c>
      <c r="G2375" s="85" t="s">
        <v>2005</v>
      </c>
      <c r="H2375" s="85" t="s">
        <v>704</v>
      </c>
      <c r="I2375" s="85" t="s">
        <v>10119</v>
      </c>
      <c r="J2375" s="85">
        <v>10</v>
      </c>
      <c r="K2375" s="118" t="s">
        <v>12580</v>
      </c>
      <c r="L2375" s="65" t="s">
        <v>217</v>
      </c>
      <c r="M2375" s="65" t="s">
        <v>3125</v>
      </c>
      <c r="N2375" s="65" t="s">
        <v>12834</v>
      </c>
      <c r="O2375" s="125"/>
    </row>
    <row r="2376" spans="1:15" s="66" customFormat="1" ht="16.5" customHeight="1" x14ac:dyDescent="0.35">
      <c r="A2376" s="59" t="s">
        <v>1896</v>
      </c>
      <c r="B2376" s="85" t="s">
        <v>1897</v>
      </c>
      <c r="C2376" s="118" t="s">
        <v>219</v>
      </c>
      <c r="D2376" s="85" t="s">
        <v>3124</v>
      </c>
      <c r="E2376" s="85" t="s">
        <v>1898</v>
      </c>
      <c r="F2376" s="85" t="s">
        <v>12350</v>
      </c>
      <c r="G2376" s="85" t="s">
        <v>1899</v>
      </c>
      <c r="H2376" s="85" t="s">
        <v>704</v>
      </c>
      <c r="I2376" s="85" t="s">
        <v>10119</v>
      </c>
      <c r="J2376" s="85">
        <v>10</v>
      </c>
      <c r="K2376" s="118" t="s">
        <v>12580</v>
      </c>
      <c r="L2376" s="65" t="s">
        <v>219</v>
      </c>
      <c r="M2376" s="65" t="s">
        <v>3125</v>
      </c>
      <c r="N2376" s="65" t="s">
        <v>12834</v>
      </c>
      <c r="O2376" s="125"/>
    </row>
    <row r="2377" spans="1:15" s="66" customFormat="1" ht="16.5" customHeight="1" x14ac:dyDescent="0.35">
      <c r="A2377" s="59" t="s">
        <v>1840</v>
      </c>
      <c r="B2377" s="85" t="s">
        <v>1841</v>
      </c>
      <c r="C2377" s="118" t="s">
        <v>220</v>
      </c>
      <c r="D2377" s="85" t="s">
        <v>3124</v>
      </c>
      <c r="E2377" s="85" t="s">
        <v>1842</v>
      </c>
      <c r="F2377" s="85" t="s">
        <v>12350</v>
      </c>
      <c r="G2377" s="85" t="s">
        <v>1843</v>
      </c>
      <c r="H2377" s="85" t="s">
        <v>704</v>
      </c>
      <c r="I2377" s="85" t="s">
        <v>10119</v>
      </c>
      <c r="J2377" s="85">
        <v>10</v>
      </c>
      <c r="K2377" s="118" t="s">
        <v>12580</v>
      </c>
      <c r="L2377" s="65" t="s">
        <v>220</v>
      </c>
      <c r="M2377" s="65" t="s">
        <v>3125</v>
      </c>
      <c r="N2377" s="65" t="s">
        <v>12834</v>
      </c>
      <c r="O2377" s="125"/>
    </row>
    <row r="2378" spans="1:15" s="66" customFormat="1" ht="16.5" customHeight="1" x14ac:dyDescent="0.35">
      <c r="A2378" s="59" t="s">
        <v>1828</v>
      </c>
      <c r="B2378" s="85" t="s">
        <v>1829</v>
      </c>
      <c r="C2378" s="118" t="s">
        <v>221</v>
      </c>
      <c r="D2378" s="85" t="s">
        <v>3124</v>
      </c>
      <c r="E2378" s="85" t="s">
        <v>1830</v>
      </c>
      <c r="F2378" s="85" t="s">
        <v>12350</v>
      </c>
      <c r="G2378" s="85" t="s">
        <v>1831</v>
      </c>
      <c r="H2378" s="85" t="s">
        <v>704</v>
      </c>
      <c r="I2378" s="85" t="s">
        <v>10119</v>
      </c>
      <c r="J2378" s="85">
        <v>10</v>
      </c>
      <c r="K2378" s="118" t="s">
        <v>12580</v>
      </c>
      <c r="L2378" s="65" t="s">
        <v>221</v>
      </c>
      <c r="M2378" s="65" t="s">
        <v>3125</v>
      </c>
      <c r="N2378" s="65" t="s">
        <v>12834</v>
      </c>
      <c r="O2378" s="125"/>
    </row>
    <row r="2379" spans="1:15" s="66" customFormat="1" ht="16.5" customHeight="1" x14ac:dyDescent="0.35">
      <c r="A2379" s="59" t="s">
        <v>1974</v>
      </c>
      <c r="B2379" s="85" t="s">
        <v>1975</v>
      </c>
      <c r="C2379" s="118" t="s">
        <v>716</v>
      </c>
      <c r="D2379" s="85" t="s">
        <v>3124</v>
      </c>
      <c r="E2379" s="85" t="s">
        <v>1976</v>
      </c>
      <c r="F2379" s="85" t="s">
        <v>12350</v>
      </c>
      <c r="G2379" s="85" t="s">
        <v>1977</v>
      </c>
      <c r="H2379" s="85" t="s">
        <v>704</v>
      </c>
      <c r="I2379" s="85" t="s">
        <v>10119</v>
      </c>
      <c r="J2379" s="85">
        <v>10</v>
      </c>
      <c r="K2379" s="118" t="s">
        <v>12580</v>
      </c>
      <c r="L2379" s="65" t="s">
        <v>716</v>
      </c>
      <c r="M2379" s="65" t="s">
        <v>3125</v>
      </c>
      <c r="N2379" s="65" t="s">
        <v>12834</v>
      </c>
      <c r="O2379" s="125"/>
    </row>
    <row r="2380" spans="1:15" s="66" customFormat="1" ht="16.5" customHeight="1" x14ac:dyDescent="0.35">
      <c r="A2380" s="59" t="s">
        <v>1962</v>
      </c>
      <c r="B2380" s="85" t="s">
        <v>1963</v>
      </c>
      <c r="C2380" s="118" t="s">
        <v>721</v>
      </c>
      <c r="D2380" s="85" t="s">
        <v>3124</v>
      </c>
      <c r="E2380" s="85" t="s">
        <v>1964</v>
      </c>
      <c r="F2380" s="85" t="s">
        <v>12350</v>
      </c>
      <c r="G2380" s="85" t="s">
        <v>1965</v>
      </c>
      <c r="H2380" s="85" t="s">
        <v>704</v>
      </c>
      <c r="I2380" s="85" t="s">
        <v>10119</v>
      </c>
      <c r="J2380" s="85">
        <v>10</v>
      </c>
      <c r="K2380" s="118" t="s">
        <v>12580</v>
      </c>
      <c r="L2380" s="65" t="s">
        <v>721</v>
      </c>
      <c r="M2380" s="65" t="s">
        <v>3125</v>
      </c>
      <c r="N2380" s="65" t="s">
        <v>12834</v>
      </c>
      <c r="O2380" s="125"/>
    </row>
    <row r="2381" spans="1:15" s="66" customFormat="1" ht="16.5" customHeight="1" x14ac:dyDescent="0.35">
      <c r="A2381" s="59" t="s">
        <v>1954</v>
      </c>
      <c r="B2381" s="85" t="s">
        <v>1955</v>
      </c>
      <c r="C2381" s="118" t="s">
        <v>843</v>
      </c>
      <c r="D2381" s="85" t="s">
        <v>3124</v>
      </c>
      <c r="E2381" s="85" t="s">
        <v>1956</v>
      </c>
      <c r="F2381" s="85" t="s">
        <v>12350</v>
      </c>
      <c r="G2381" s="85" t="s">
        <v>1957</v>
      </c>
      <c r="H2381" s="85" t="s">
        <v>704</v>
      </c>
      <c r="I2381" s="85" t="s">
        <v>10119</v>
      </c>
      <c r="J2381" s="85">
        <v>8</v>
      </c>
      <c r="K2381" s="118" t="s">
        <v>12581</v>
      </c>
      <c r="L2381" s="65" t="s">
        <v>843</v>
      </c>
      <c r="M2381" s="65" t="s">
        <v>3125</v>
      </c>
      <c r="N2381" s="65" t="s">
        <v>12834</v>
      </c>
      <c r="O2381" s="125"/>
    </row>
    <row r="2382" spans="1:15" s="66" customFormat="1" ht="16.5" customHeight="1" x14ac:dyDescent="0.35">
      <c r="A2382" s="59" t="s">
        <v>1916</v>
      </c>
      <c r="B2382" s="85" t="s">
        <v>1917</v>
      </c>
      <c r="C2382" s="118" t="s">
        <v>848</v>
      </c>
      <c r="D2382" s="85" t="s">
        <v>3124</v>
      </c>
      <c r="E2382" s="85" t="s">
        <v>1918</v>
      </c>
      <c r="F2382" s="85" t="s">
        <v>12350</v>
      </c>
      <c r="G2382" s="85" t="s">
        <v>1919</v>
      </c>
      <c r="H2382" s="85" t="s">
        <v>704</v>
      </c>
      <c r="I2382" s="85" t="s">
        <v>10119</v>
      </c>
      <c r="J2382" s="85">
        <v>8</v>
      </c>
      <c r="K2382" s="118" t="s">
        <v>12581</v>
      </c>
      <c r="L2382" s="65" t="s">
        <v>848</v>
      </c>
      <c r="M2382" s="65" t="s">
        <v>3125</v>
      </c>
      <c r="N2382" s="65" t="s">
        <v>12834</v>
      </c>
      <c r="O2382" s="125"/>
    </row>
    <row r="2383" spans="1:15" s="66" customFormat="1" ht="16.5" customHeight="1" x14ac:dyDescent="0.35">
      <c r="A2383" s="59" t="s">
        <v>2006</v>
      </c>
      <c r="B2383" s="85" t="s">
        <v>2007</v>
      </c>
      <c r="C2383" s="118" t="s">
        <v>217</v>
      </c>
      <c r="D2383" s="85" t="s">
        <v>3124</v>
      </c>
      <c r="E2383" s="85" t="s">
        <v>2008</v>
      </c>
      <c r="F2383" s="85" t="s">
        <v>12350</v>
      </c>
      <c r="G2383" s="85" t="s">
        <v>2009</v>
      </c>
      <c r="H2383" s="85" t="s">
        <v>704</v>
      </c>
      <c r="I2383" s="85" t="s">
        <v>10119</v>
      </c>
      <c r="J2383" s="85">
        <v>8</v>
      </c>
      <c r="K2383" s="118" t="s">
        <v>12581</v>
      </c>
      <c r="L2383" s="65" t="s">
        <v>217</v>
      </c>
      <c r="M2383" s="65" t="s">
        <v>3125</v>
      </c>
      <c r="N2383" s="65" t="s">
        <v>12836</v>
      </c>
      <c r="O2383" s="125"/>
    </row>
    <row r="2384" spans="1:15" s="66" customFormat="1" ht="16.5" customHeight="1" x14ac:dyDescent="0.35">
      <c r="A2384" s="59" t="s">
        <v>1945</v>
      </c>
      <c r="B2384" s="85" t="s">
        <v>1946</v>
      </c>
      <c r="C2384" s="118" t="s">
        <v>219</v>
      </c>
      <c r="D2384" s="85" t="s">
        <v>3124</v>
      </c>
      <c r="E2384" s="85" t="s">
        <v>1947</v>
      </c>
      <c r="F2384" s="85" t="s">
        <v>12350</v>
      </c>
      <c r="G2384" s="85" t="s">
        <v>1948</v>
      </c>
      <c r="H2384" s="85" t="s">
        <v>704</v>
      </c>
      <c r="I2384" s="85" t="s">
        <v>10119</v>
      </c>
      <c r="J2384" s="85">
        <v>8</v>
      </c>
      <c r="K2384" s="118" t="s">
        <v>12581</v>
      </c>
      <c r="L2384" s="65" t="s">
        <v>219</v>
      </c>
      <c r="M2384" s="65" t="s">
        <v>3125</v>
      </c>
      <c r="N2384" s="65" t="s">
        <v>12836</v>
      </c>
      <c r="O2384" s="125"/>
    </row>
    <row r="2385" spans="1:15" s="66" customFormat="1" ht="16.5" customHeight="1" x14ac:dyDescent="0.35">
      <c r="A2385" s="59" t="s">
        <v>1986</v>
      </c>
      <c r="B2385" s="85" t="s">
        <v>1987</v>
      </c>
      <c r="C2385" s="118" t="s">
        <v>220</v>
      </c>
      <c r="D2385" s="85" t="s">
        <v>3124</v>
      </c>
      <c r="E2385" s="85" t="s">
        <v>1988</v>
      </c>
      <c r="F2385" s="85" t="s">
        <v>12350</v>
      </c>
      <c r="G2385" s="85" t="s">
        <v>1989</v>
      </c>
      <c r="H2385" s="85" t="s">
        <v>704</v>
      </c>
      <c r="I2385" s="85" t="s">
        <v>10119</v>
      </c>
      <c r="J2385" s="85">
        <v>8</v>
      </c>
      <c r="K2385" s="118" t="s">
        <v>12581</v>
      </c>
      <c r="L2385" s="65" t="s">
        <v>220</v>
      </c>
      <c r="M2385" s="65" t="s">
        <v>3125</v>
      </c>
      <c r="N2385" s="65" t="s">
        <v>12836</v>
      </c>
      <c r="O2385" s="125"/>
    </row>
    <row r="2386" spans="1:15" s="66" customFormat="1" ht="16.5" customHeight="1" x14ac:dyDescent="0.35">
      <c r="A2386" s="59" t="s">
        <v>1958</v>
      </c>
      <c r="B2386" s="85" t="s">
        <v>1959</v>
      </c>
      <c r="C2386" s="118" t="s">
        <v>221</v>
      </c>
      <c r="D2386" s="85" t="s">
        <v>3124</v>
      </c>
      <c r="E2386" s="85" t="s">
        <v>1960</v>
      </c>
      <c r="F2386" s="85" t="s">
        <v>12350</v>
      </c>
      <c r="G2386" s="85" t="s">
        <v>1961</v>
      </c>
      <c r="H2386" s="85" t="s">
        <v>704</v>
      </c>
      <c r="I2386" s="85" t="s">
        <v>10119</v>
      </c>
      <c r="J2386" s="85">
        <v>8</v>
      </c>
      <c r="K2386" s="118" t="s">
        <v>12581</v>
      </c>
      <c r="L2386" s="65" t="s">
        <v>221</v>
      </c>
      <c r="M2386" s="65" t="s">
        <v>3125</v>
      </c>
      <c r="N2386" s="65" t="s">
        <v>12836</v>
      </c>
      <c r="O2386" s="125"/>
    </row>
    <row r="2387" spans="1:15" s="66" customFormat="1" ht="16.5" customHeight="1" x14ac:dyDescent="0.35">
      <c r="A2387" s="59" t="s">
        <v>1990</v>
      </c>
      <c r="B2387" s="85" t="s">
        <v>1991</v>
      </c>
      <c r="C2387" s="118" t="s">
        <v>716</v>
      </c>
      <c r="D2387" s="85" t="s">
        <v>3124</v>
      </c>
      <c r="E2387" s="85" t="s">
        <v>1992</v>
      </c>
      <c r="F2387" s="85" t="s">
        <v>12350</v>
      </c>
      <c r="G2387" s="85" t="s">
        <v>1993</v>
      </c>
      <c r="H2387" s="85" t="s">
        <v>704</v>
      </c>
      <c r="I2387" s="85" t="s">
        <v>10119</v>
      </c>
      <c r="J2387" s="85">
        <v>8</v>
      </c>
      <c r="K2387" s="118" t="s">
        <v>12581</v>
      </c>
      <c r="L2387" s="65" t="s">
        <v>716</v>
      </c>
      <c r="M2387" s="65" t="s">
        <v>3125</v>
      </c>
      <c r="N2387" s="65" t="s">
        <v>12836</v>
      </c>
      <c r="O2387" s="125"/>
    </row>
    <row r="2388" spans="1:15" s="66" customFormat="1" ht="16.5" customHeight="1" x14ac:dyDescent="0.35">
      <c r="A2388" s="59" t="s">
        <v>1994</v>
      </c>
      <c r="B2388" s="85" t="s">
        <v>1995</v>
      </c>
      <c r="C2388" s="118" t="s">
        <v>721</v>
      </c>
      <c r="D2388" s="85" t="s">
        <v>3124</v>
      </c>
      <c r="E2388" s="85" t="s">
        <v>1996</v>
      </c>
      <c r="F2388" s="85" t="s">
        <v>12350</v>
      </c>
      <c r="G2388" s="85" t="s">
        <v>1997</v>
      </c>
      <c r="H2388" s="85" t="s">
        <v>704</v>
      </c>
      <c r="I2388" s="85" t="s">
        <v>10119</v>
      </c>
      <c r="J2388" s="85">
        <v>8</v>
      </c>
      <c r="K2388" s="118" t="s">
        <v>12581</v>
      </c>
      <c r="L2388" s="65" t="s">
        <v>721</v>
      </c>
      <c r="M2388" s="65" t="s">
        <v>3125</v>
      </c>
      <c r="N2388" s="65" t="s">
        <v>12836</v>
      </c>
      <c r="O2388" s="125"/>
    </row>
    <row r="2389" spans="1:15" s="66" customFormat="1" ht="16.5" customHeight="1" x14ac:dyDescent="0.35">
      <c r="A2389" s="59" t="s">
        <v>2147</v>
      </c>
      <c r="B2389" s="85" t="s">
        <v>2148</v>
      </c>
      <c r="C2389" s="118" t="s">
        <v>843</v>
      </c>
      <c r="D2389" s="85" t="s">
        <v>3124</v>
      </c>
      <c r="E2389" s="85" t="s">
        <v>2149</v>
      </c>
      <c r="F2389" s="85" t="s">
        <v>12350</v>
      </c>
      <c r="G2389" s="85" t="s">
        <v>2150</v>
      </c>
      <c r="H2389" s="85" t="s">
        <v>704</v>
      </c>
      <c r="I2389" s="85" t="s">
        <v>10119</v>
      </c>
      <c r="J2389" s="85">
        <v>8</v>
      </c>
      <c r="K2389" s="118" t="s">
        <v>12581</v>
      </c>
      <c r="L2389" s="65" t="s">
        <v>843</v>
      </c>
      <c r="M2389" s="65" t="s">
        <v>3125</v>
      </c>
      <c r="N2389" s="65" t="s">
        <v>12836</v>
      </c>
      <c r="O2389" s="125"/>
    </row>
    <row r="2390" spans="1:15" s="66" customFormat="1" ht="16.5" customHeight="1" x14ac:dyDescent="0.35">
      <c r="A2390" s="59" t="s">
        <v>2151</v>
      </c>
      <c r="B2390" s="85" t="s">
        <v>2152</v>
      </c>
      <c r="C2390" s="118" t="s">
        <v>848</v>
      </c>
      <c r="D2390" s="85" t="s">
        <v>3124</v>
      </c>
      <c r="E2390" s="85" t="s">
        <v>2153</v>
      </c>
      <c r="F2390" s="85" t="s">
        <v>12350</v>
      </c>
      <c r="G2390" s="85" t="s">
        <v>2154</v>
      </c>
      <c r="H2390" s="85" t="s">
        <v>704</v>
      </c>
      <c r="I2390" s="85" t="s">
        <v>10119</v>
      </c>
      <c r="J2390" s="85">
        <v>8</v>
      </c>
      <c r="K2390" s="118" t="s">
        <v>12581</v>
      </c>
      <c r="L2390" s="65" t="s">
        <v>848</v>
      </c>
      <c r="M2390" s="65" t="s">
        <v>3125</v>
      </c>
      <c r="N2390" s="65" t="s">
        <v>12836</v>
      </c>
      <c r="O2390" s="125"/>
    </row>
    <row r="2391" spans="1:15" s="66" customFormat="1" ht="16.5" customHeight="1" x14ac:dyDescent="0.35">
      <c r="A2391" s="59" t="s">
        <v>936</v>
      </c>
      <c r="B2391" s="85" t="s">
        <v>937</v>
      </c>
      <c r="C2391" s="118" t="s">
        <v>217</v>
      </c>
      <c r="D2391" s="85" t="s">
        <v>3124</v>
      </c>
      <c r="E2391" s="85" t="s">
        <v>938</v>
      </c>
      <c r="F2391" s="85" t="s">
        <v>12350</v>
      </c>
      <c r="G2391" s="85" t="s">
        <v>939</v>
      </c>
      <c r="H2391" s="85" t="s">
        <v>704</v>
      </c>
      <c r="I2391" s="85" t="s">
        <v>10119</v>
      </c>
      <c r="J2391" s="85">
        <v>8</v>
      </c>
      <c r="K2391" s="118" t="s">
        <v>12581</v>
      </c>
      <c r="L2391" s="65" t="s">
        <v>217</v>
      </c>
      <c r="M2391" s="65" t="s">
        <v>3125</v>
      </c>
      <c r="N2391" s="65" t="s">
        <v>12837</v>
      </c>
      <c r="O2391" s="125"/>
    </row>
    <row r="2392" spans="1:15" s="66" customFormat="1" ht="16.5" customHeight="1" x14ac:dyDescent="0.35">
      <c r="A2392" s="59" t="s">
        <v>940</v>
      </c>
      <c r="B2392" s="85" t="s">
        <v>941</v>
      </c>
      <c r="C2392" s="118" t="s">
        <v>219</v>
      </c>
      <c r="D2392" s="85" t="s">
        <v>3124</v>
      </c>
      <c r="E2392" s="85" t="s">
        <v>942</v>
      </c>
      <c r="F2392" s="85" t="s">
        <v>12350</v>
      </c>
      <c r="G2392" s="85" t="s">
        <v>943</v>
      </c>
      <c r="H2392" s="85" t="s">
        <v>704</v>
      </c>
      <c r="I2392" s="85" t="s">
        <v>10119</v>
      </c>
      <c r="J2392" s="85">
        <v>8</v>
      </c>
      <c r="K2392" s="118" t="s">
        <v>12581</v>
      </c>
      <c r="L2392" s="65" t="s">
        <v>219</v>
      </c>
      <c r="M2392" s="65" t="s">
        <v>3125</v>
      </c>
      <c r="N2392" s="65" t="s">
        <v>12837</v>
      </c>
      <c r="O2392" s="125"/>
    </row>
    <row r="2393" spans="1:15" s="66" customFormat="1" ht="16.5" customHeight="1" x14ac:dyDescent="0.35">
      <c r="A2393" s="59" t="s">
        <v>944</v>
      </c>
      <c r="B2393" s="85" t="s">
        <v>945</v>
      </c>
      <c r="C2393" s="118" t="s">
        <v>220</v>
      </c>
      <c r="D2393" s="85" t="s">
        <v>3124</v>
      </c>
      <c r="E2393" s="85" t="s">
        <v>946</v>
      </c>
      <c r="F2393" s="85" t="s">
        <v>12350</v>
      </c>
      <c r="G2393" s="85" t="s">
        <v>947</v>
      </c>
      <c r="H2393" s="85" t="s">
        <v>704</v>
      </c>
      <c r="I2393" s="85" t="s">
        <v>10119</v>
      </c>
      <c r="J2393" s="85">
        <v>8</v>
      </c>
      <c r="K2393" s="118" t="s">
        <v>12581</v>
      </c>
      <c r="L2393" s="65" t="s">
        <v>220</v>
      </c>
      <c r="M2393" s="65" t="s">
        <v>3125</v>
      </c>
      <c r="N2393" s="65" t="s">
        <v>12837</v>
      </c>
      <c r="O2393" s="125"/>
    </row>
    <row r="2394" spans="1:15" s="66" customFormat="1" ht="16.5" customHeight="1" x14ac:dyDescent="0.35">
      <c r="A2394" s="59" t="s">
        <v>948</v>
      </c>
      <c r="B2394" s="85" t="s">
        <v>949</v>
      </c>
      <c r="C2394" s="118" t="s">
        <v>221</v>
      </c>
      <c r="D2394" s="85" t="s">
        <v>3124</v>
      </c>
      <c r="E2394" s="85" t="s">
        <v>950</v>
      </c>
      <c r="F2394" s="85" t="s">
        <v>12350</v>
      </c>
      <c r="G2394" s="85" t="s">
        <v>951</v>
      </c>
      <c r="H2394" s="85" t="s">
        <v>704</v>
      </c>
      <c r="I2394" s="85" t="s">
        <v>10119</v>
      </c>
      <c r="J2394" s="85">
        <v>8</v>
      </c>
      <c r="K2394" s="118" t="s">
        <v>12581</v>
      </c>
      <c r="L2394" s="65" t="s">
        <v>221</v>
      </c>
      <c r="M2394" s="65" t="s">
        <v>3125</v>
      </c>
      <c r="N2394" s="65" t="s">
        <v>12837</v>
      </c>
      <c r="O2394" s="125"/>
    </row>
    <row r="2395" spans="1:15" s="66" customFormat="1" ht="16.5" customHeight="1" x14ac:dyDescent="0.35">
      <c r="A2395" s="59" t="s">
        <v>952</v>
      </c>
      <c r="B2395" s="85" t="s">
        <v>953</v>
      </c>
      <c r="C2395" s="118" t="s">
        <v>716</v>
      </c>
      <c r="D2395" s="85" t="s">
        <v>3124</v>
      </c>
      <c r="E2395" s="85" t="s">
        <v>954</v>
      </c>
      <c r="F2395" s="85" t="s">
        <v>12350</v>
      </c>
      <c r="G2395" s="85" t="s">
        <v>955</v>
      </c>
      <c r="H2395" s="85" t="s">
        <v>704</v>
      </c>
      <c r="I2395" s="85" t="s">
        <v>10119</v>
      </c>
      <c r="J2395" s="85">
        <v>8</v>
      </c>
      <c r="K2395" s="118" t="s">
        <v>12581</v>
      </c>
      <c r="L2395" s="65" t="s">
        <v>716</v>
      </c>
      <c r="M2395" s="65" t="s">
        <v>3125</v>
      </c>
      <c r="N2395" s="65" t="s">
        <v>12837</v>
      </c>
      <c r="O2395" s="125"/>
    </row>
    <row r="2396" spans="1:15" s="66" customFormat="1" ht="16.5" customHeight="1" x14ac:dyDescent="0.35">
      <c r="A2396" s="59" t="s">
        <v>956</v>
      </c>
      <c r="B2396" s="85" t="s">
        <v>957</v>
      </c>
      <c r="C2396" s="118" t="s">
        <v>721</v>
      </c>
      <c r="D2396" s="85" t="s">
        <v>3124</v>
      </c>
      <c r="E2396" s="85" t="s">
        <v>958</v>
      </c>
      <c r="F2396" s="85" t="s">
        <v>12350</v>
      </c>
      <c r="G2396" s="85" t="s">
        <v>959</v>
      </c>
      <c r="H2396" s="85" t="s">
        <v>704</v>
      </c>
      <c r="I2396" s="85" t="s">
        <v>10119</v>
      </c>
      <c r="J2396" s="85">
        <v>8</v>
      </c>
      <c r="K2396" s="118" t="s">
        <v>12581</v>
      </c>
      <c r="L2396" s="65" t="s">
        <v>721</v>
      </c>
      <c r="M2396" s="65" t="s">
        <v>3125</v>
      </c>
      <c r="N2396" s="65" t="s">
        <v>12837</v>
      </c>
      <c r="O2396" s="125"/>
    </row>
    <row r="2397" spans="1:15" s="66" customFormat="1" ht="16.5" customHeight="1" x14ac:dyDescent="0.35">
      <c r="A2397" s="59" t="s">
        <v>2155</v>
      </c>
      <c r="B2397" s="85" t="s">
        <v>2156</v>
      </c>
      <c r="C2397" s="118" t="s">
        <v>843</v>
      </c>
      <c r="D2397" s="85" t="s">
        <v>3124</v>
      </c>
      <c r="E2397" s="85" t="s">
        <v>2157</v>
      </c>
      <c r="F2397" s="85" t="s">
        <v>12350</v>
      </c>
      <c r="G2397" s="85" t="s">
        <v>2158</v>
      </c>
      <c r="H2397" s="85" t="s">
        <v>704</v>
      </c>
      <c r="I2397" s="85" t="s">
        <v>10119</v>
      </c>
      <c r="J2397" s="85">
        <v>8</v>
      </c>
      <c r="K2397" s="118" t="s">
        <v>12581</v>
      </c>
      <c r="L2397" s="65" t="s">
        <v>843</v>
      </c>
      <c r="M2397" s="65" t="s">
        <v>3125</v>
      </c>
      <c r="N2397" s="65" t="s">
        <v>12837</v>
      </c>
      <c r="O2397" s="125"/>
    </row>
    <row r="2398" spans="1:15" s="66" customFormat="1" ht="16.5" customHeight="1" x14ac:dyDescent="0.35">
      <c r="A2398" s="59" t="s">
        <v>2159</v>
      </c>
      <c r="B2398" s="85" t="s">
        <v>2160</v>
      </c>
      <c r="C2398" s="118" t="s">
        <v>848</v>
      </c>
      <c r="D2398" s="85" t="s">
        <v>3124</v>
      </c>
      <c r="E2398" s="85" t="s">
        <v>2161</v>
      </c>
      <c r="F2398" s="85" t="s">
        <v>12350</v>
      </c>
      <c r="G2398" s="85" t="s">
        <v>2162</v>
      </c>
      <c r="H2398" s="85" t="s">
        <v>704</v>
      </c>
      <c r="I2398" s="85" t="s">
        <v>10119</v>
      </c>
      <c r="J2398" s="85">
        <v>8</v>
      </c>
      <c r="K2398" s="118" t="s">
        <v>12581</v>
      </c>
      <c r="L2398" s="65" t="s">
        <v>848</v>
      </c>
      <c r="M2398" s="65" t="s">
        <v>3125</v>
      </c>
      <c r="N2398" s="65" t="s">
        <v>12837</v>
      </c>
      <c r="O2398" s="125"/>
    </row>
    <row r="2399" spans="1:15" s="66" customFormat="1" ht="16.5" customHeight="1" x14ac:dyDescent="0.35">
      <c r="A2399" s="59" t="s">
        <v>968</v>
      </c>
      <c r="B2399" s="85" t="s">
        <v>969</v>
      </c>
      <c r="C2399" s="118" t="s">
        <v>217</v>
      </c>
      <c r="D2399" s="85" t="s">
        <v>3124</v>
      </c>
      <c r="E2399" s="85" t="s">
        <v>970</v>
      </c>
      <c r="F2399" s="85" t="s">
        <v>12350</v>
      </c>
      <c r="G2399" s="85" t="s">
        <v>971</v>
      </c>
      <c r="H2399" s="85" t="s">
        <v>704</v>
      </c>
      <c r="I2399" s="85" t="s">
        <v>10119</v>
      </c>
      <c r="J2399" s="85">
        <v>8</v>
      </c>
      <c r="K2399" s="118" t="s">
        <v>12581</v>
      </c>
      <c r="L2399" s="65" t="s">
        <v>217</v>
      </c>
      <c r="M2399" s="65" t="s">
        <v>3125</v>
      </c>
      <c r="N2399" s="65" t="s">
        <v>12839</v>
      </c>
      <c r="O2399" s="125"/>
    </row>
    <row r="2400" spans="1:15" s="66" customFormat="1" ht="16.5" customHeight="1" x14ac:dyDescent="0.35">
      <c r="A2400" s="59" t="s">
        <v>1000</v>
      </c>
      <c r="B2400" s="85" t="s">
        <v>1001</v>
      </c>
      <c r="C2400" s="118" t="s">
        <v>217</v>
      </c>
      <c r="D2400" s="85" t="s">
        <v>3124</v>
      </c>
      <c r="E2400" s="85" t="s">
        <v>1002</v>
      </c>
      <c r="F2400" s="85" t="s">
        <v>12350</v>
      </c>
      <c r="G2400" s="85" t="s">
        <v>1003</v>
      </c>
      <c r="H2400" s="85" t="s">
        <v>704</v>
      </c>
      <c r="I2400" s="85" t="s">
        <v>10119</v>
      </c>
      <c r="J2400" s="85">
        <v>8</v>
      </c>
      <c r="K2400" s="118" t="s">
        <v>12581</v>
      </c>
      <c r="L2400" s="65" t="s">
        <v>217</v>
      </c>
      <c r="M2400" s="65" t="s">
        <v>3125</v>
      </c>
      <c r="N2400" s="65" t="s">
        <v>12841</v>
      </c>
      <c r="O2400" s="125"/>
    </row>
    <row r="2401" spans="1:15" s="66" customFormat="1" ht="16.5" customHeight="1" x14ac:dyDescent="0.35">
      <c r="A2401" s="59" t="s">
        <v>972</v>
      </c>
      <c r="B2401" s="85" t="s">
        <v>973</v>
      </c>
      <c r="C2401" s="118" t="s">
        <v>219</v>
      </c>
      <c r="D2401" s="85" t="s">
        <v>3124</v>
      </c>
      <c r="E2401" s="85" t="s">
        <v>974</v>
      </c>
      <c r="F2401" s="85" t="s">
        <v>12350</v>
      </c>
      <c r="G2401" s="85" t="s">
        <v>975</v>
      </c>
      <c r="H2401" s="85" t="s">
        <v>704</v>
      </c>
      <c r="I2401" s="85" t="s">
        <v>10119</v>
      </c>
      <c r="J2401" s="85">
        <v>8</v>
      </c>
      <c r="K2401" s="118" t="s">
        <v>12581</v>
      </c>
      <c r="L2401" s="65" t="s">
        <v>219</v>
      </c>
      <c r="M2401" s="65" t="s">
        <v>3125</v>
      </c>
      <c r="N2401" s="65" t="s">
        <v>12839</v>
      </c>
      <c r="O2401" s="125"/>
    </row>
    <row r="2402" spans="1:15" s="66" customFormat="1" ht="16.5" customHeight="1" x14ac:dyDescent="0.35">
      <c r="A2402" s="59" t="s">
        <v>1004</v>
      </c>
      <c r="B2402" s="85" t="s">
        <v>1005</v>
      </c>
      <c r="C2402" s="118" t="s">
        <v>219</v>
      </c>
      <c r="D2402" s="85" t="s">
        <v>3124</v>
      </c>
      <c r="E2402" s="85" t="s">
        <v>1006</v>
      </c>
      <c r="F2402" s="85" t="s">
        <v>12350</v>
      </c>
      <c r="G2402" s="85" t="s">
        <v>1007</v>
      </c>
      <c r="H2402" s="85" t="s">
        <v>704</v>
      </c>
      <c r="I2402" s="85" t="s">
        <v>10119</v>
      </c>
      <c r="J2402" s="85">
        <v>8</v>
      </c>
      <c r="K2402" s="118" t="s">
        <v>12581</v>
      </c>
      <c r="L2402" s="65" t="s">
        <v>219</v>
      </c>
      <c r="M2402" s="65" t="s">
        <v>3125</v>
      </c>
      <c r="N2402" s="65" t="s">
        <v>12841</v>
      </c>
      <c r="O2402" s="125"/>
    </row>
    <row r="2403" spans="1:15" s="66" customFormat="1" ht="16.5" customHeight="1" x14ac:dyDescent="0.35">
      <c r="A2403" s="59" t="s">
        <v>976</v>
      </c>
      <c r="B2403" s="85" t="s">
        <v>977</v>
      </c>
      <c r="C2403" s="118" t="s">
        <v>220</v>
      </c>
      <c r="D2403" s="85" t="s">
        <v>3124</v>
      </c>
      <c r="E2403" s="85" t="s">
        <v>978</v>
      </c>
      <c r="F2403" s="85" t="s">
        <v>12350</v>
      </c>
      <c r="G2403" s="85" t="s">
        <v>979</v>
      </c>
      <c r="H2403" s="85" t="s">
        <v>704</v>
      </c>
      <c r="I2403" s="85" t="s">
        <v>10119</v>
      </c>
      <c r="J2403" s="85">
        <v>8</v>
      </c>
      <c r="K2403" s="118" t="s">
        <v>12581</v>
      </c>
      <c r="L2403" s="65" t="s">
        <v>220</v>
      </c>
      <c r="M2403" s="65" t="s">
        <v>3125</v>
      </c>
      <c r="N2403" s="65" t="s">
        <v>12839</v>
      </c>
      <c r="O2403" s="125"/>
    </row>
    <row r="2404" spans="1:15" s="66" customFormat="1" ht="16.5" customHeight="1" x14ac:dyDescent="0.35">
      <c r="A2404" s="59" t="s">
        <v>1008</v>
      </c>
      <c r="B2404" s="85" t="s">
        <v>1009</v>
      </c>
      <c r="C2404" s="118" t="s">
        <v>220</v>
      </c>
      <c r="D2404" s="85" t="s">
        <v>3124</v>
      </c>
      <c r="E2404" s="85" t="s">
        <v>1010</v>
      </c>
      <c r="F2404" s="85" t="s">
        <v>12350</v>
      </c>
      <c r="G2404" s="85" t="s">
        <v>1011</v>
      </c>
      <c r="H2404" s="85" t="s">
        <v>704</v>
      </c>
      <c r="I2404" s="85" t="s">
        <v>10119</v>
      </c>
      <c r="J2404" s="85">
        <v>8</v>
      </c>
      <c r="K2404" s="118" t="s">
        <v>12581</v>
      </c>
      <c r="L2404" s="65" t="s">
        <v>220</v>
      </c>
      <c r="M2404" s="65" t="s">
        <v>3125</v>
      </c>
      <c r="N2404" s="65" t="s">
        <v>12841</v>
      </c>
      <c r="O2404" s="125"/>
    </row>
    <row r="2405" spans="1:15" s="66" customFormat="1" ht="16.5" customHeight="1" x14ac:dyDescent="0.35">
      <c r="A2405" s="59" t="s">
        <v>980</v>
      </c>
      <c r="B2405" s="85" t="s">
        <v>981</v>
      </c>
      <c r="C2405" s="118" t="s">
        <v>221</v>
      </c>
      <c r="D2405" s="85" t="s">
        <v>3124</v>
      </c>
      <c r="E2405" s="85" t="s">
        <v>982</v>
      </c>
      <c r="F2405" s="85" t="s">
        <v>12350</v>
      </c>
      <c r="G2405" s="85" t="s">
        <v>983</v>
      </c>
      <c r="H2405" s="85" t="s">
        <v>704</v>
      </c>
      <c r="I2405" s="85" t="s">
        <v>10119</v>
      </c>
      <c r="J2405" s="85">
        <v>8</v>
      </c>
      <c r="K2405" s="118" t="s">
        <v>12581</v>
      </c>
      <c r="L2405" s="65" t="s">
        <v>221</v>
      </c>
      <c r="M2405" s="65" t="s">
        <v>3125</v>
      </c>
      <c r="N2405" s="65" t="s">
        <v>12839</v>
      </c>
      <c r="O2405" s="125"/>
    </row>
    <row r="2406" spans="1:15" s="66" customFormat="1" ht="16.5" customHeight="1" x14ac:dyDescent="0.35">
      <c r="A2406" s="59" t="s">
        <v>1012</v>
      </c>
      <c r="B2406" s="85" t="s">
        <v>1013</v>
      </c>
      <c r="C2406" s="118" t="s">
        <v>221</v>
      </c>
      <c r="D2406" s="85" t="s">
        <v>3124</v>
      </c>
      <c r="E2406" s="85" t="s">
        <v>1014</v>
      </c>
      <c r="F2406" s="85" t="s">
        <v>12350</v>
      </c>
      <c r="G2406" s="85" t="s">
        <v>1015</v>
      </c>
      <c r="H2406" s="85" t="s">
        <v>704</v>
      </c>
      <c r="I2406" s="85" t="s">
        <v>10119</v>
      </c>
      <c r="J2406" s="85">
        <v>8</v>
      </c>
      <c r="K2406" s="118" t="s">
        <v>12581</v>
      </c>
      <c r="L2406" s="65" t="s">
        <v>221</v>
      </c>
      <c r="M2406" s="65" t="s">
        <v>3125</v>
      </c>
      <c r="N2406" s="65" t="s">
        <v>12841</v>
      </c>
      <c r="O2406" s="125"/>
    </row>
    <row r="2407" spans="1:15" s="66" customFormat="1" ht="16.5" customHeight="1" x14ac:dyDescent="0.35">
      <c r="A2407" s="59" t="s">
        <v>984</v>
      </c>
      <c r="B2407" s="85" t="s">
        <v>985</v>
      </c>
      <c r="C2407" s="118" t="s">
        <v>716</v>
      </c>
      <c r="D2407" s="85" t="s">
        <v>3124</v>
      </c>
      <c r="E2407" s="85" t="s">
        <v>986</v>
      </c>
      <c r="F2407" s="85" t="s">
        <v>12350</v>
      </c>
      <c r="G2407" s="85" t="s">
        <v>987</v>
      </c>
      <c r="H2407" s="85" t="s">
        <v>704</v>
      </c>
      <c r="I2407" s="85" t="s">
        <v>10119</v>
      </c>
      <c r="J2407" s="85">
        <v>8</v>
      </c>
      <c r="K2407" s="118" t="s">
        <v>12581</v>
      </c>
      <c r="L2407" s="65" t="s">
        <v>716</v>
      </c>
      <c r="M2407" s="65" t="s">
        <v>3125</v>
      </c>
      <c r="N2407" s="65" t="s">
        <v>12839</v>
      </c>
      <c r="O2407" s="125"/>
    </row>
    <row r="2408" spans="1:15" s="66" customFormat="1" ht="16.5" customHeight="1" x14ac:dyDescent="0.35">
      <c r="A2408" s="59" t="s">
        <v>1016</v>
      </c>
      <c r="B2408" s="85" t="s">
        <v>1017</v>
      </c>
      <c r="C2408" s="118" t="s">
        <v>716</v>
      </c>
      <c r="D2408" s="85" t="s">
        <v>3124</v>
      </c>
      <c r="E2408" s="85" t="s">
        <v>1018</v>
      </c>
      <c r="F2408" s="85" t="s">
        <v>12350</v>
      </c>
      <c r="G2408" s="85" t="s">
        <v>1019</v>
      </c>
      <c r="H2408" s="85" t="s">
        <v>704</v>
      </c>
      <c r="I2408" s="85" t="s">
        <v>10119</v>
      </c>
      <c r="J2408" s="85">
        <v>8</v>
      </c>
      <c r="K2408" s="118" t="s">
        <v>12581</v>
      </c>
      <c r="L2408" s="65" t="s">
        <v>716</v>
      </c>
      <c r="M2408" s="65" t="s">
        <v>3125</v>
      </c>
      <c r="N2408" s="65" t="s">
        <v>12841</v>
      </c>
      <c r="O2408" s="125"/>
    </row>
    <row r="2409" spans="1:15" s="66" customFormat="1" ht="16.5" customHeight="1" x14ac:dyDescent="0.35">
      <c r="A2409" s="59" t="s">
        <v>988</v>
      </c>
      <c r="B2409" s="85" t="s">
        <v>989</v>
      </c>
      <c r="C2409" s="118" t="s">
        <v>721</v>
      </c>
      <c r="D2409" s="85" t="s">
        <v>3124</v>
      </c>
      <c r="E2409" s="85" t="s">
        <v>990</v>
      </c>
      <c r="F2409" s="85" t="s">
        <v>12350</v>
      </c>
      <c r="G2409" s="85" t="s">
        <v>991</v>
      </c>
      <c r="H2409" s="85" t="s">
        <v>704</v>
      </c>
      <c r="I2409" s="85" t="s">
        <v>10119</v>
      </c>
      <c r="J2409" s="85">
        <v>8</v>
      </c>
      <c r="K2409" s="118" t="s">
        <v>12581</v>
      </c>
      <c r="L2409" s="65" t="s">
        <v>721</v>
      </c>
      <c r="M2409" s="65" t="s">
        <v>3125</v>
      </c>
      <c r="N2409" s="65" t="s">
        <v>12839</v>
      </c>
      <c r="O2409" s="125"/>
    </row>
    <row r="2410" spans="1:15" s="66" customFormat="1" ht="16.5" customHeight="1" x14ac:dyDescent="0.35">
      <c r="A2410" s="59" t="s">
        <v>1020</v>
      </c>
      <c r="B2410" s="85" t="s">
        <v>1021</v>
      </c>
      <c r="C2410" s="118" t="s">
        <v>721</v>
      </c>
      <c r="D2410" s="85" t="s">
        <v>3124</v>
      </c>
      <c r="E2410" s="85" t="s">
        <v>1022</v>
      </c>
      <c r="F2410" s="85" t="s">
        <v>12350</v>
      </c>
      <c r="G2410" s="85" t="s">
        <v>1023</v>
      </c>
      <c r="H2410" s="85" t="s">
        <v>704</v>
      </c>
      <c r="I2410" s="85" t="s">
        <v>10119</v>
      </c>
      <c r="J2410" s="85">
        <v>8</v>
      </c>
      <c r="K2410" s="118" t="s">
        <v>12581</v>
      </c>
      <c r="L2410" s="65" t="s">
        <v>721</v>
      </c>
      <c r="M2410" s="65" t="s">
        <v>3125</v>
      </c>
      <c r="N2410" s="65" t="s">
        <v>12841</v>
      </c>
      <c r="O2410" s="125"/>
    </row>
    <row r="2411" spans="1:15" s="66" customFormat="1" ht="16.5" customHeight="1" x14ac:dyDescent="0.35">
      <c r="A2411" s="59" t="s">
        <v>992</v>
      </c>
      <c r="B2411" s="85" t="s">
        <v>993</v>
      </c>
      <c r="C2411" s="118" t="s">
        <v>843</v>
      </c>
      <c r="D2411" s="85" t="s">
        <v>3124</v>
      </c>
      <c r="E2411" s="85" t="s">
        <v>994</v>
      </c>
      <c r="F2411" s="85" t="s">
        <v>12350</v>
      </c>
      <c r="G2411" s="85" t="s">
        <v>995</v>
      </c>
      <c r="H2411" s="85" t="s">
        <v>704</v>
      </c>
      <c r="I2411" s="85" t="s">
        <v>10119</v>
      </c>
      <c r="J2411" s="85">
        <v>8</v>
      </c>
      <c r="K2411" s="118" t="s">
        <v>12581</v>
      </c>
      <c r="L2411" s="65" t="s">
        <v>843</v>
      </c>
      <c r="M2411" s="65" t="s">
        <v>3125</v>
      </c>
      <c r="N2411" s="65" t="s">
        <v>12839</v>
      </c>
      <c r="O2411" s="125"/>
    </row>
    <row r="2412" spans="1:15" s="66" customFormat="1" ht="16.5" customHeight="1" x14ac:dyDescent="0.35">
      <c r="A2412" s="59" t="s">
        <v>960</v>
      </c>
      <c r="B2412" s="85" t="s">
        <v>961</v>
      </c>
      <c r="C2412" s="118" t="s">
        <v>843</v>
      </c>
      <c r="D2412" s="85" t="s">
        <v>3124</v>
      </c>
      <c r="E2412" s="85" t="s">
        <v>962</v>
      </c>
      <c r="F2412" s="85" t="s">
        <v>12350</v>
      </c>
      <c r="G2412" s="85" t="s">
        <v>963</v>
      </c>
      <c r="H2412" s="85" t="s">
        <v>704</v>
      </c>
      <c r="I2412" s="85" t="s">
        <v>10119</v>
      </c>
      <c r="J2412" s="85">
        <v>8</v>
      </c>
      <c r="K2412" s="118" t="s">
        <v>12581</v>
      </c>
      <c r="L2412" s="65" t="s">
        <v>843</v>
      </c>
      <c r="M2412" s="65" t="s">
        <v>3125</v>
      </c>
      <c r="N2412" s="65" t="s">
        <v>12841</v>
      </c>
      <c r="O2412" s="125"/>
    </row>
    <row r="2413" spans="1:15" s="66" customFormat="1" ht="16.5" customHeight="1" x14ac:dyDescent="0.35">
      <c r="A2413" s="59" t="s">
        <v>996</v>
      </c>
      <c r="B2413" s="85" t="s">
        <v>997</v>
      </c>
      <c r="C2413" s="118" t="s">
        <v>848</v>
      </c>
      <c r="D2413" s="85" t="s">
        <v>3124</v>
      </c>
      <c r="E2413" s="85" t="s">
        <v>998</v>
      </c>
      <c r="F2413" s="85" t="s">
        <v>12350</v>
      </c>
      <c r="G2413" s="85" t="s">
        <v>999</v>
      </c>
      <c r="H2413" s="85" t="s">
        <v>704</v>
      </c>
      <c r="I2413" s="85" t="s">
        <v>10119</v>
      </c>
      <c r="J2413" s="85">
        <v>8</v>
      </c>
      <c r="K2413" s="118" t="s">
        <v>12581</v>
      </c>
      <c r="L2413" s="65" t="s">
        <v>848</v>
      </c>
      <c r="M2413" s="65" t="s">
        <v>3125</v>
      </c>
      <c r="N2413" s="65" t="s">
        <v>12839</v>
      </c>
      <c r="O2413" s="125"/>
    </row>
    <row r="2414" spans="1:15" s="66" customFormat="1" ht="16.5" customHeight="1" x14ac:dyDescent="0.35">
      <c r="A2414" s="59" t="s">
        <v>964</v>
      </c>
      <c r="B2414" s="85" t="s">
        <v>965</v>
      </c>
      <c r="C2414" s="118" t="s">
        <v>848</v>
      </c>
      <c r="D2414" s="85" t="s">
        <v>3124</v>
      </c>
      <c r="E2414" s="85" t="s">
        <v>966</v>
      </c>
      <c r="F2414" s="85" t="s">
        <v>12350</v>
      </c>
      <c r="G2414" s="85" t="s">
        <v>967</v>
      </c>
      <c r="H2414" s="85" t="s">
        <v>704</v>
      </c>
      <c r="I2414" s="85" t="s">
        <v>10119</v>
      </c>
      <c r="J2414" s="85">
        <v>8</v>
      </c>
      <c r="K2414" s="118" t="s">
        <v>12581</v>
      </c>
      <c r="L2414" s="65" t="s">
        <v>848</v>
      </c>
      <c r="M2414" s="65" t="s">
        <v>3125</v>
      </c>
      <c r="N2414" s="65" t="s">
        <v>12841</v>
      </c>
      <c r="O2414" s="125"/>
    </row>
    <row r="2415" spans="1:15" s="66" customFormat="1" ht="16.5" customHeight="1" x14ac:dyDescent="0.35">
      <c r="A2415" s="59" t="s">
        <v>1032</v>
      </c>
      <c r="B2415" s="85" t="s">
        <v>1033</v>
      </c>
      <c r="C2415" s="118" t="s">
        <v>217</v>
      </c>
      <c r="D2415" s="85" t="s">
        <v>3124</v>
      </c>
      <c r="E2415" s="85" t="s">
        <v>1034</v>
      </c>
      <c r="F2415" s="85" t="s">
        <v>12350</v>
      </c>
      <c r="G2415" s="85" t="s">
        <v>1035</v>
      </c>
      <c r="H2415" s="85" t="s">
        <v>704</v>
      </c>
      <c r="I2415" s="85" t="s">
        <v>10119</v>
      </c>
      <c r="J2415" s="85">
        <v>1</v>
      </c>
      <c r="K2415" s="118" t="s">
        <v>12582</v>
      </c>
      <c r="L2415" s="65" t="s">
        <v>217</v>
      </c>
      <c r="M2415" s="65" t="s">
        <v>3125</v>
      </c>
      <c r="N2415" s="65" t="s">
        <v>12843</v>
      </c>
      <c r="O2415" s="125"/>
    </row>
    <row r="2416" spans="1:15" s="66" customFormat="1" ht="16.5" customHeight="1" x14ac:dyDescent="0.35">
      <c r="A2416" s="59" t="s">
        <v>1036</v>
      </c>
      <c r="B2416" s="85" t="s">
        <v>1037</v>
      </c>
      <c r="C2416" s="118" t="s">
        <v>219</v>
      </c>
      <c r="D2416" s="85" t="s">
        <v>3124</v>
      </c>
      <c r="E2416" s="85" t="s">
        <v>1038</v>
      </c>
      <c r="F2416" s="85" t="s">
        <v>12350</v>
      </c>
      <c r="G2416" s="85" t="s">
        <v>1039</v>
      </c>
      <c r="H2416" s="85" t="s">
        <v>704</v>
      </c>
      <c r="I2416" s="85" t="s">
        <v>10119</v>
      </c>
      <c r="J2416" s="85">
        <v>1</v>
      </c>
      <c r="K2416" s="118" t="s">
        <v>12582</v>
      </c>
      <c r="L2416" s="65" t="s">
        <v>219</v>
      </c>
      <c r="M2416" s="65" t="s">
        <v>3125</v>
      </c>
      <c r="N2416" s="65" t="s">
        <v>12843</v>
      </c>
      <c r="O2416" s="125"/>
    </row>
    <row r="2417" spans="1:15" s="66" customFormat="1" ht="16.5" customHeight="1" x14ac:dyDescent="0.35">
      <c r="A2417" s="59" t="s">
        <v>1040</v>
      </c>
      <c r="B2417" s="85" t="s">
        <v>1041</v>
      </c>
      <c r="C2417" s="118" t="s">
        <v>220</v>
      </c>
      <c r="D2417" s="85" t="s">
        <v>3124</v>
      </c>
      <c r="E2417" s="85" t="s">
        <v>1042</v>
      </c>
      <c r="F2417" s="85" t="s">
        <v>12350</v>
      </c>
      <c r="G2417" s="85" t="s">
        <v>1043</v>
      </c>
      <c r="H2417" s="85" t="s">
        <v>704</v>
      </c>
      <c r="I2417" s="85" t="s">
        <v>10119</v>
      </c>
      <c r="J2417" s="85">
        <v>1</v>
      </c>
      <c r="K2417" s="118" t="s">
        <v>12582</v>
      </c>
      <c r="L2417" s="65" t="s">
        <v>220</v>
      </c>
      <c r="M2417" s="65" t="s">
        <v>3125</v>
      </c>
      <c r="N2417" s="65" t="s">
        <v>12843</v>
      </c>
      <c r="O2417" s="125"/>
    </row>
    <row r="2418" spans="1:15" s="66" customFormat="1" ht="16.5" customHeight="1" x14ac:dyDescent="0.35">
      <c r="A2418" s="59" t="s">
        <v>1044</v>
      </c>
      <c r="B2418" s="85" t="s">
        <v>1045</v>
      </c>
      <c r="C2418" s="118" t="s">
        <v>221</v>
      </c>
      <c r="D2418" s="85" t="s">
        <v>3124</v>
      </c>
      <c r="E2418" s="85" t="s">
        <v>1046</v>
      </c>
      <c r="F2418" s="85" t="s">
        <v>12350</v>
      </c>
      <c r="G2418" s="85" t="s">
        <v>1047</v>
      </c>
      <c r="H2418" s="85" t="s">
        <v>704</v>
      </c>
      <c r="I2418" s="85" t="s">
        <v>10119</v>
      </c>
      <c r="J2418" s="85">
        <v>1</v>
      </c>
      <c r="K2418" s="118" t="s">
        <v>12582</v>
      </c>
      <c r="L2418" s="65" t="s">
        <v>221</v>
      </c>
      <c r="M2418" s="65" t="s">
        <v>3125</v>
      </c>
      <c r="N2418" s="65" t="s">
        <v>12843</v>
      </c>
      <c r="O2418" s="125"/>
    </row>
    <row r="2419" spans="1:15" s="66" customFormat="1" ht="16.5" customHeight="1" x14ac:dyDescent="0.35">
      <c r="A2419" s="59" t="s">
        <v>1048</v>
      </c>
      <c r="B2419" s="85" t="s">
        <v>1049</v>
      </c>
      <c r="C2419" s="118" t="s">
        <v>716</v>
      </c>
      <c r="D2419" s="85" t="s">
        <v>3124</v>
      </c>
      <c r="E2419" s="85" t="s">
        <v>1050</v>
      </c>
      <c r="F2419" s="85" t="s">
        <v>12350</v>
      </c>
      <c r="G2419" s="85" t="s">
        <v>1051</v>
      </c>
      <c r="H2419" s="85" t="s">
        <v>704</v>
      </c>
      <c r="I2419" s="85" t="s">
        <v>10119</v>
      </c>
      <c r="J2419" s="85">
        <v>1</v>
      </c>
      <c r="K2419" s="118" t="s">
        <v>12582</v>
      </c>
      <c r="L2419" s="65" t="s">
        <v>716</v>
      </c>
      <c r="M2419" s="65" t="s">
        <v>3125</v>
      </c>
      <c r="N2419" s="65" t="s">
        <v>12843</v>
      </c>
      <c r="O2419" s="125"/>
    </row>
    <row r="2420" spans="1:15" s="66" customFormat="1" ht="16.5" customHeight="1" x14ac:dyDescent="0.35">
      <c r="A2420" s="59" t="s">
        <v>1052</v>
      </c>
      <c r="B2420" s="85" t="s">
        <v>1053</v>
      </c>
      <c r="C2420" s="118" t="s">
        <v>721</v>
      </c>
      <c r="D2420" s="85" t="s">
        <v>3124</v>
      </c>
      <c r="E2420" s="85" t="s">
        <v>1054</v>
      </c>
      <c r="F2420" s="85" t="s">
        <v>12350</v>
      </c>
      <c r="G2420" s="85" t="s">
        <v>1055</v>
      </c>
      <c r="H2420" s="85" t="s">
        <v>704</v>
      </c>
      <c r="I2420" s="85" t="s">
        <v>10119</v>
      </c>
      <c r="J2420" s="85">
        <v>1</v>
      </c>
      <c r="K2420" s="118" t="s">
        <v>12582</v>
      </c>
      <c r="L2420" s="65" t="s">
        <v>721</v>
      </c>
      <c r="M2420" s="65" t="s">
        <v>3125</v>
      </c>
      <c r="N2420" s="65" t="s">
        <v>12843</v>
      </c>
      <c r="O2420" s="125"/>
    </row>
    <row r="2421" spans="1:15" s="66" customFormat="1" ht="16.5" customHeight="1" x14ac:dyDescent="0.35">
      <c r="A2421" s="59" t="s">
        <v>1024</v>
      </c>
      <c r="B2421" s="85" t="s">
        <v>1025</v>
      </c>
      <c r="C2421" s="118" t="s">
        <v>843</v>
      </c>
      <c r="D2421" s="85" t="s">
        <v>3124</v>
      </c>
      <c r="E2421" s="85" t="s">
        <v>1026</v>
      </c>
      <c r="F2421" s="85" t="s">
        <v>12350</v>
      </c>
      <c r="G2421" s="85" t="s">
        <v>1027</v>
      </c>
      <c r="H2421" s="85" t="s">
        <v>704</v>
      </c>
      <c r="I2421" s="85" t="s">
        <v>10119</v>
      </c>
      <c r="J2421" s="85">
        <v>1</v>
      </c>
      <c r="K2421" s="118" t="s">
        <v>12582</v>
      </c>
      <c r="L2421" s="65" t="s">
        <v>843</v>
      </c>
      <c r="M2421" s="65" t="s">
        <v>3125</v>
      </c>
      <c r="N2421" s="65" t="s">
        <v>12843</v>
      </c>
      <c r="O2421" s="125"/>
    </row>
    <row r="2422" spans="1:15" s="66" customFormat="1" ht="16.5" customHeight="1" x14ac:dyDescent="0.35">
      <c r="A2422" s="59" t="s">
        <v>1028</v>
      </c>
      <c r="B2422" s="85" t="s">
        <v>1029</v>
      </c>
      <c r="C2422" s="118" t="s">
        <v>848</v>
      </c>
      <c r="D2422" s="85" t="s">
        <v>3124</v>
      </c>
      <c r="E2422" s="85" t="s">
        <v>1030</v>
      </c>
      <c r="F2422" s="85" t="s">
        <v>12350</v>
      </c>
      <c r="G2422" s="85" t="s">
        <v>1031</v>
      </c>
      <c r="H2422" s="85" t="s">
        <v>704</v>
      </c>
      <c r="I2422" s="85" t="s">
        <v>10119</v>
      </c>
      <c r="J2422" s="85">
        <v>1</v>
      </c>
      <c r="K2422" s="118" t="s">
        <v>12582</v>
      </c>
      <c r="L2422" s="65" t="s">
        <v>848</v>
      </c>
      <c r="M2422" s="65" t="s">
        <v>3125</v>
      </c>
      <c r="N2422" s="65" t="s">
        <v>12843</v>
      </c>
      <c r="O2422" s="125"/>
    </row>
    <row r="2423" spans="1:15" s="66" customFormat="1" ht="16.5" customHeight="1" x14ac:dyDescent="0.35">
      <c r="A2423" s="59" t="s">
        <v>10810</v>
      </c>
      <c r="B2423" s="85" t="s">
        <v>10811</v>
      </c>
      <c r="C2423" s="118" t="s">
        <v>217</v>
      </c>
      <c r="D2423" s="85" t="s">
        <v>3124</v>
      </c>
      <c r="E2423" s="85" t="s">
        <v>10812</v>
      </c>
      <c r="F2423" s="85" t="s">
        <v>12350</v>
      </c>
      <c r="G2423" s="85" t="s">
        <v>10813</v>
      </c>
      <c r="H2423" s="85" t="s">
        <v>704</v>
      </c>
      <c r="I2423" s="85" t="s">
        <v>10119</v>
      </c>
      <c r="J2423" s="85">
        <v>10</v>
      </c>
      <c r="K2423" s="118" t="s">
        <v>12580</v>
      </c>
      <c r="L2423" s="65" t="s">
        <v>217</v>
      </c>
      <c r="M2423" s="65" t="s">
        <v>3125</v>
      </c>
      <c r="N2423" s="65" t="s">
        <v>12845</v>
      </c>
      <c r="O2423" s="125"/>
    </row>
    <row r="2424" spans="1:15" s="66" customFormat="1" ht="16.5" customHeight="1" x14ac:dyDescent="0.35">
      <c r="A2424" s="59" t="s">
        <v>10806</v>
      </c>
      <c r="B2424" s="85" t="s">
        <v>10807</v>
      </c>
      <c r="C2424" s="118" t="s">
        <v>219</v>
      </c>
      <c r="D2424" s="85" t="s">
        <v>3124</v>
      </c>
      <c r="E2424" s="85" t="s">
        <v>10808</v>
      </c>
      <c r="F2424" s="85" t="s">
        <v>12350</v>
      </c>
      <c r="G2424" s="85" t="s">
        <v>10809</v>
      </c>
      <c r="H2424" s="85" t="s">
        <v>704</v>
      </c>
      <c r="I2424" s="85" t="s">
        <v>10119</v>
      </c>
      <c r="J2424" s="85">
        <v>10</v>
      </c>
      <c r="K2424" s="118" t="s">
        <v>12580</v>
      </c>
      <c r="L2424" s="65" t="s">
        <v>219</v>
      </c>
      <c r="M2424" s="65" t="s">
        <v>3125</v>
      </c>
      <c r="N2424" s="65" t="s">
        <v>12845</v>
      </c>
      <c r="O2424" s="125"/>
    </row>
    <row r="2425" spans="1:15" s="66" customFormat="1" ht="16.5" customHeight="1" x14ac:dyDescent="0.35">
      <c r="A2425" s="59" t="s">
        <v>10802</v>
      </c>
      <c r="B2425" s="85" t="s">
        <v>10803</v>
      </c>
      <c r="C2425" s="118" t="s">
        <v>220</v>
      </c>
      <c r="D2425" s="85" t="s">
        <v>3124</v>
      </c>
      <c r="E2425" s="85" t="s">
        <v>10804</v>
      </c>
      <c r="F2425" s="85" t="s">
        <v>12350</v>
      </c>
      <c r="G2425" s="85" t="s">
        <v>10805</v>
      </c>
      <c r="H2425" s="85" t="s">
        <v>704</v>
      </c>
      <c r="I2425" s="85" t="s">
        <v>10119</v>
      </c>
      <c r="J2425" s="85">
        <v>10</v>
      </c>
      <c r="K2425" s="118" t="s">
        <v>12580</v>
      </c>
      <c r="L2425" s="65" t="s">
        <v>220</v>
      </c>
      <c r="M2425" s="65" t="s">
        <v>3125</v>
      </c>
      <c r="N2425" s="65" t="s">
        <v>12845</v>
      </c>
      <c r="O2425" s="125"/>
    </row>
    <row r="2426" spans="1:15" s="66" customFormat="1" ht="16.5" customHeight="1" x14ac:dyDescent="0.35">
      <c r="A2426" s="59" t="s">
        <v>10814</v>
      </c>
      <c r="B2426" s="85" t="s">
        <v>10815</v>
      </c>
      <c r="C2426" s="118" t="s">
        <v>221</v>
      </c>
      <c r="D2426" s="85" t="s">
        <v>3124</v>
      </c>
      <c r="E2426" s="85" t="s">
        <v>10816</v>
      </c>
      <c r="F2426" s="85" t="s">
        <v>12350</v>
      </c>
      <c r="G2426" s="85" t="s">
        <v>10817</v>
      </c>
      <c r="H2426" s="85" t="s">
        <v>704</v>
      </c>
      <c r="I2426" s="85" t="s">
        <v>10119</v>
      </c>
      <c r="J2426" s="85">
        <v>10</v>
      </c>
      <c r="K2426" s="118" t="s">
        <v>12580</v>
      </c>
      <c r="L2426" s="65" t="s">
        <v>221</v>
      </c>
      <c r="M2426" s="65" t="s">
        <v>3125</v>
      </c>
      <c r="N2426" s="65" t="s">
        <v>12845</v>
      </c>
      <c r="O2426" s="125"/>
    </row>
    <row r="2427" spans="1:15" s="66" customFormat="1" ht="16.5" customHeight="1" x14ac:dyDescent="0.35">
      <c r="A2427" s="59" t="s">
        <v>10786</v>
      </c>
      <c r="B2427" s="85" t="s">
        <v>10787</v>
      </c>
      <c r="C2427" s="118" t="s">
        <v>716</v>
      </c>
      <c r="D2427" s="85" t="s">
        <v>3124</v>
      </c>
      <c r="E2427" s="85" t="s">
        <v>10788</v>
      </c>
      <c r="F2427" s="85" t="s">
        <v>12350</v>
      </c>
      <c r="G2427" s="85" t="s">
        <v>10789</v>
      </c>
      <c r="H2427" s="85" t="s">
        <v>704</v>
      </c>
      <c r="I2427" s="85" t="s">
        <v>10119</v>
      </c>
      <c r="J2427" s="85">
        <v>10</v>
      </c>
      <c r="K2427" s="118" t="s">
        <v>12580</v>
      </c>
      <c r="L2427" s="65" t="s">
        <v>716</v>
      </c>
      <c r="M2427" s="65" t="s">
        <v>3125</v>
      </c>
      <c r="N2427" s="65" t="s">
        <v>12845</v>
      </c>
      <c r="O2427" s="125"/>
    </row>
    <row r="2428" spans="1:15" s="66" customFormat="1" ht="16.5" customHeight="1" x14ac:dyDescent="0.35">
      <c r="A2428" s="59" t="s">
        <v>10790</v>
      </c>
      <c r="B2428" s="85" t="s">
        <v>10791</v>
      </c>
      <c r="C2428" s="118" t="s">
        <v>721</v>
      </c>
      <c r="D2428" s="85" t="s">
        <v>3124</v>
      </c>
      <c r="E2428" s="85" t="s">
        <v>10792</v>
      </c>
      <c r="F2428" s="85" t="s">
        <v>12350</v>
      </c>
      <c r="G2428" s="85" t="s">
        <v>10793</v>
      </c>
      <c r="H2428" s="85" t="s">
        <v>704</v>
      </c>
      <c r="I2428" s="85" t="s">
        <v>10119</v>
      </c>
      <c r="J2428" s="85">
        <v>10</v>
      </c>
      <c r="K2428" s="118" t="s">
        <v>12580</v>
      </c>
      <c r="L2428" s="65" t="s">
        <v>721</v>
      </c>
      <c r="M2428" s="65" t="s">
        <v>3125</v>
      </c>
      <c r="N2428" s="65" t="s">
        <v>12845</v>
      </c>
      <c r="O2428" s="125"/>
    </row>
    <row r="2429" spans="1:15" s="66" customFormat="1" ht="16.5" customHeight="1" x14ac:dyDescent="0.35">
      <c r="A2429" s="59" t="s">
        <v>10794</v>
      </c>
      <c r="B2429" s="85" t="s">
        <v>10795</v>
      </c>
      <c r="C2429" s="118" t="s">
        <v>843</v>
      </c>
      <c r="D2429" s="85" t="s">
        <v>3124</v>
      </c>
      <c r="E2429" s="85" t="s">
        <v>10796</v>
      </c>
      <c r="F2429" s="85" t="s">
        <v>12350</v>
      </c>
      <c r="G2429" s="85" t="s">
        <v>10797</v>
      </c>
      <c r="H2429" s="85" t="s">
        <v>704</v>
      </c>
      <c r="I2429" s="85" t="s">
        <v>10119</v>
      </c>
      <c r="J2429" s="85">
        <v>8</v>
      </c>
      <c r="K2429" s="118" t="s">
        <v>12581</v>
      </c>
      <c r="L2429" s="65" t="s">
        <v>843</v>
      </c>
      <c r="M2429" s="65" t="s">
        <v>3125</v>
      </c>
      <c r="N2429" s="65" t="s">
        <v>12845</v>
      </c>
      <c r="O2429" s="125"/>
    </row>
    <row r="2430" spans="1:15" s="66" customFormat="1" ht="16.5" customHeight="1" x14ac:dyDescent="0.35">
      <c r="A2430" s="59" t="s">
        <v>10798</v>
      </c>
      <c r="B2430" s="85" t="s">
        <v>10799</v>
      </c>
      <c r="C2430" s="118" t="s">
        <v>848</v>
      </c>
      <c r="D2430" s="85" t="s">
        <v>3124</v>
      </c>
      <c r="E2430" s="85" t="s">
        <v>10800</v>
      </c>
      <c r="F2430" s="85" t="s">
        <v>12350</v>
      </c>
      <c r="G2430" s="85" t="s">
        <v>10801</v>
      </c>
      <c r="H2430" s="85" t="s">
        <v>704</v>
      </c>
      <c r="I2430" s="85" t="s">
        <v>10119</v>
      </c>
      <c r="J2430" s="85">
        <v>8</v>
      </c>
      <c r="K2430" s="118" t="s">
        <v>12581</v>
      </c>
      <c r="L2430" s="65" t="s">
        <v>848</v>
      </c>
      <c r="M2430" s="65" t="s">
        <v>3125</v>
      </c>
      <c r="N2430" s="65" t="s">
        <v>12845</v>
      </c>
      <c r="O2430" s="125"/>
    </row>
    <row r="2431" spans="1:15" s="66" customFormat="1" ht="16.5" customHeight="1" x14ac:dyDescent="0.35">
      <c r="A2431" s="59" t="s">
        <v>1295</v>
      </c>
      <c r="B2431" s="85" t="s">
        <v>1296</v>
      </c>
      <c r="C2431" s="118" t="s">
        <v>217</v>
      </c>
      <c r="D2431" s="85" t="s">
        <v>3124</v>
      </c>
      <c r="E2431" s="85" t="s">
        <v>1297</v>
      </c>
      <c r="F2431" s="85" t="s">
        <v>12350</v>
      </c>
      <c r="G2431" s="85" t="s">
        <v>1298</v>
      </c>
      <c r="H2431" s="85" t="s">
        <v>704</v>
      </c>
      <c r="I2431" s="85" t="s">
        <v>10119</v>
      </c>
      <c r="J2431" s="85">
        <v>1</v>
      </c>
      <c r="K2431" s="118" t="s">
        <v>12582</v>
      </c>
      <c r="L2431" s="65" t="s">
        <v>217</v>
      </c>
      <c r="M2431" s="65" t="s">
        <v>3125</v>
      </c>
      <c r="N2431" s="65" t="s">
        <v>12847</v>
      </c>
      <c r="O2431" s="125"/>
    </row>
    <row r="2432" spans="1:15" s="66" customFormat="1" ht="16.5" customHeight="1" x14ac:dyDescent="0.35">
      <c r="A2432" s="59" t="s">
        <v>1299</v>
      </c>
      <c r="B2432" s="85" t="s">
        <v>1300</v>
      </c>
      <c r="C2432" s="118" t="s">
        <v>219</v>
      </c>
      <c r="D2432" s="85" t="s">
        <v>3124</v>
      </c>
      <c r="E2432" s="85" t="s">
        <v>1301</v>
      </c>
      <c r="F2432" s="85" t="s">
        <v>12350</v>
      </c>
      <c r="G2432" s="85" t="s">
        <v>1302</v>
      </c>
      <c r="H2432" s="85" t="s">
        <v>704</v>
      </c>
      <c r="I2432" s="85" t="s">
        <v>10119</v>
      </c>
      <c r="J2432" s="85">
        <v>1</v>
      </c>
      <c r="K2432" s="118" t="s">
        <v>12582</v>
      </c>
      <c r="L2432" s="65" t="s">
        <v>219</v>
      </c>
      <c r="M2432" s="65" t="s">
        <v>3125</v>
      </c>
      <c r="N2432" s="65" t="s">
        <v>12847</v>
      </c>
      <c r="O2432" s="125"/>
    </row>
    <row r="2433" spans="1:15" s="66" customFormat="1" ht="16.5" customHeight="1" x14ac:dyDescent="0.35">
      <c r="A2433" s="59" t="s">
        <v>1303</v>
      </c>
      <c r="B2433" s="85" t="s">
        <v>1304</v>
      </c>
      <c r="C2433" s="118" t="s">
        <v>220</v>
      </c>
      <c r="D2433" s="85" t="s">
        <v>3124</v>
      </c>
      <c r="E2433" s="85" t="s">
        <v>1305</v>
      </c>
      <c r="F2433" s="85" t="s">
        <v>12350</v>
      </c>
      <c r="G2433" s="85" t="s">
        <v>1306</v>
      </c>
      <c r="H2433" s="85" t="s">
        <v>704</v>
      </c>
      <c r="I2433" s="85" t="s">
        <v>10119</v>
      </c>
      <c r="J2433" s="85">
        <v>1</v>
      </c>
      <c r="K2433" s="118" t="s">
        <v>12582</v>
      </c>
      <c r="L2433" s="65" t="s">
        <v>220</v>
      </c>
      <c r="M2433" s="65" t="s">
        <v>3125</v>
      </c>
      <c r="N2433" s="65" t="s">
        <v>12847</v>
      </c>
      <c r="O2433" s="125"/>
    </row>
    <row r="2434" spans="1:15" s="66" customFormat="1" ht="16.5" customHeight="1" x14ac:dyDescent="0.35">
      <c r="A2434" s="59" t="s">
        <v>1307</v>
      </c>
      <c r="B2434" s="85" t="s">
        <v>1308</v>
      </c>
      <c r="C2434" s="118" t="s">
        <v>221</v>
      </c>
      <c r="D2434" s="85" t="s">
        <v>3124</v>
      </c>
      <c r="E2434" s="85" t="s">
        <v>1309</v>
      </c>
      <c r="F2434" s="85" t="s">
        <v>12350</v>
      </c>
      <c r="G2434" s="85" t="s">
        <v>1310</v>
      </c>
      <c r="H2434" s="85" t="s">
        <v>704</v>
      </c>
      <c r="I2434" s="85" t="s">
        <v>10119</v>
      </c>
      <c r="J2434" s="85">
        <v>1</v>
      </c>
      <c r="K2434" s="118" t="s">
        <v>12582</v>
      </c>
      <c r="L2434" s="65" t="s">
        <v>221</v>
      </c>
      <c r="M2434" s="65" t="s">
        <v>3125</v>
      </c>
      <c r="N2434" s="65" t="s">
        <v>12847</v>
      </c>
      <c r="O2434" s="125"/>
    </row>
    <row r="2435" spans="1:15" s="66" customFormat="1" ht="16.5" customHeight="1" x14ac:dyDescent="0.35">
      <c r="A2435" s="59" t="s">
        <v>1311</v>
      </c>
      <c r="B2435" s="85" t="s">
        <v>1312</v>
      </c>
      <c r="C2435" s="118" t="s">
        <v>716</v>
      </c>
      <c r="D2435" s="85" t="s">
        <v>3124</v>
      </c>
      <c r="E2435" s="85" t="s">
        <v>1313</v>
      </c>
      <c r="F2435" s="85" t="s">
        <v>12350</v>
      </c>
      <c r="G2435" s="85" t="s">
        <v>1314</v>
      </c>
      <c r="H2435" s="85" t="s">
        <v>704</v>
      </c>
      <c r="I2435" s="85" t="s">
        <v>10119</v>
      </c>
      <c r="J2435" s="85">
        <v>1</v>
      </c>
      <c r="K2435" s="118" t="s">
        <v>12582</v>
      </c>
      <c r="L2435" s="65" t="s">
        <v>716</v>
      </c>
      <c r="M2435" s="65" t="s">
        <v>3125</v>
      </c>
      <c r="N2435" s="65" t="s">
        <v>12847</v>
      </c>
      <c r="O2435" s="125"/>
    </row>
    <row r="2436" spans="1:15" s="66" customFormat="1" ht="16.5" customHeight="1" x14ac:dyDescent="0.35">
      <c r="A2436" s="59" t="s">
        <v>1315</v>
      </c>
      <c r="B2436" s="85" t="s">
        <v>1316</v>
      </c>
      <c r="C2436" s="118" t="s">
        <v>721</v>
      </c>
      <c r="D2436" s="85" t="s">
        <v>3124</v>
      </c>
      <c r="E2436" s="85" t="s">
        <v>1317</v>
      </c>
      <c r="F2436" s="85" t="s">
        <v>12350</v>
      </c>
      <c r="G2436" s="85" t="s">
        <v>1318</v>
      </c>
      <c r="H2436" s="85" t="s">
        <v>704</v>
      </c>
      <c r="I2436" s="85" t="s">
        <v>10119</v>
      </c>
      <c r="J2436" s="85">
        <v>1</v>
      </c>
      <c r="K2436" s="118" t="s">
        <v>12582</v>
      </c>
      <c r="L2436" s="65" t="s">
        <v>721</v>
      </c>
      <c r="M2436" s="65" t="s">
        <v>3125</v>
      </c>
      <c r="N2436" s="65" t="s">
        <v>12847</v>
      </c>
      <c r="O2436" s="125"/>
    </row>
    <row r="2437" spans="1:15" s="66" customFormat="1" ht="16.5" customHeight="1" x14ac:dyDescent="0.35">
      <c r="A2437" s="59" t="s">
        <v>1319</v>
      </c>
      <c r="B2437" s="85" t="s">
        <v>1320</v>
      </c>
      <c r="C2437" s="118" t="s">
        <v>217</v>
      </c>
      <c r="D2437" s="85" t="s">
        <v>3124</v>
      </c>
      <c r="E2437" s="85" t="s">
        <v>1321</v>
      </c>
      <c r="F2437" s="85" t="s">
        <v>12350</v>
      </c>
      <c r="G2437" s="85" t="s">
        <v>1322</v>
      </c>
      <c r="H2437" s="85" t="s">
        <v>704</v>
      </c>
      <c r="I2437" s="85" t="s">
        <v>10119</v>
      </c>
      <c r="J2437" s="85">
        <v>1</v>
      </c>
      <c r="K2437" s="118" t="s">
        <v>12582</v>
      </c>
      <c r="L2437" s="65" t="s">
        <v>217</v>
      </c>
      <c r="M2437" s="65" t="s">
        <v>3125</v>
      </c>
      <c r="N2437" s="65" t="s">
        <v>12849</v>
      </c>
      <c r="O2437" s="125"/>
    </row>
    <row r="2438" spans="1:15" s="66" customFormat="1" ht="16.5" customHeight="1" x14ac:dyDescent="0.35">
      <c r="A2438" s="59" t="s">
        <v>1323</v>
      </c>
      <c r="B2438" s="85" t="s">
        <v>1324</v>
      </c>
      <c r="C2438" s="118" t="s">
        <v>219</v>
      </c>
      <c r="D2438" s="85" t="s">
        <v>3124</v>
      </c>
      <c r="E2438" s="85" t="s">
        <v>1325</v>
      </c>
      <c r="F2438" s="85" t="s">
        <v>12350</v>
      </c>
      <c r="G2438" s="85" t="s">
        <v>1326</v>
      </c>
      <c r="H2438" s="85" t="s">
        <v>704</v>
      </c>
      <c r="I2438" s="85" t="s">
        <v>10119</v>
      </c>
      <c r="J2438" s="85">
        <v>1</v>
      </c>
      <c r="K2438" s="118" t="s">
        <v>12582</v>
      </c>
      <c r="L2438" s="65" t="s">
        <v>219</v>
      </c>
      <c r="M2438" s="65" t="s">
        <v>3125</v>
      </c>
      <c r="N2438" s="65" t="s">
        <v>12849</v>
      </c>
      <c r="O2438" s="125"/>
    </row>
    <row r="2439" spans="1:15" s="66" customFormat="1" ht="16.5" customHeight="1" x14ac:dyDescent="0.35">
      <c r="A2439" s="59" t="s">
        <v>1327</v>
      </c>
      <c r="B2439" s="85" t="s">
        <v>1328</v>
      </c>
      <c r="C2439" s="118" t="s">
        <v>220</v>
      </c>
      <c r="D2439" s="85" t="s">
        <v>3124</v>
      </c>
      <c r="E2439" s="85" t="s">
        <v>1329</v>
      </c>
      <c r="F2439" s="85" t="s">
        <v>12350</v>
      </c>
      <c r="G2439" s="85" t="s">
        <v>1330</v>
      </c>
      <c r="H2439" s="85" t="s">
        <v>704</v>
      </c>
      <c r="I2439" s="85" t="s">
        <v>10119</v>
      </c>
      <c r="J2439" s="85">
        <v>1</v>
      </c>
      <c r="K2439" s="118" t="s">
        <v>12582</v>
      </c>
      <c r="L2439" s="65" t="s">
        <v>220</v>
      </c>
      <c r="M2439" s="65" t="s">
        <v>3125</v>
      </c>
      <c r="N2439" s="65" t="s">
        <v>12849</v>
      </c>
      <c r="O2439" s="125"/>
    </row>
    <row r="2440" spans="1:15" s="66" customFormat="1" ht="16.5" customHeight="1" x14ac:dyDescent="0.35">
      <c r="A2440" s="59" t="s">
        <v>1331</v>
      </c>
      <c r="B2440" s="85" t="s">
        <v>1332</v>
      </c>
      <c r="C2440" s="118" t="s">
        <v>221</v>
      </c>
      <c r="D2440" s="85" t="s">
        <v>3124</v>
      </c>
      <c r="E2440" s="85" t="s">
        <v>1333</v>
      </c>
      <c r="F2440" s="85" t="s">
        <v>12350</v>
      </c>
      <c r="G2440" s="85" t="s">
        <v>1334</v>
      </c>
      <c r="H2440" s="85" t="s">
        <v>704</v>
      </c>
      <c r="I2440" s="85" t="s">
        <v>10119</v>
      </c>
      <c r="J2440" s="85">
        <v>1</v>
      </c>
      <c r="K2440" s="118" t="s">
        <v>12582</v>
      </c>
      <c r="L2440" s="65" t="s">
        <v>221</v>
      </c>
      <c r="M2440" s="65" t="s">
        <v>3125</v>
      </c>
      <c r="N2440" s="65" t="s">
        <v>12849</v>
      </c>
      <c r="O2440" s="125"/>
    </row>
    <row r="2441" spans="1:15" s="66" customFormat="1" ht="16.5" customHeight="1" x14ac:dyDescent="0.35">
      <c r="A2441" s="59" t="s">
        <v>1335</v>
      </c>
      <c r="B2441" s="85" t="s">
        <v>1336</v>
      </c>
      <c r="C2441" s="118" t="s">
        <v>716</v>
      </c>
      <c r="D2441" s="85" t="s">
        <v>3124</v>
      </c>
      <c r="E2441" s="85" t="s">
        <v>1337</v>
      </c>
      <c r="F2441" s="85" t="s">
        <v>12350</v>
      </c>
      <c r="G2441" s="85" t="s">
        <v>1338</v>
      </c>
      <c r="H2441" s="85" t="s">
        <v>704</v>
      </c>
      <c r="I2441" s="85" t="s">
        <v>10119</v>
      </c>
      <c r="J2441" s="85">
        <v>1</v>
      </c>
      <c r="K2441" s="118" t="s">
        <v>12582</v>
      </c>
      <c r="L2441" s="65" t="s">
        <v>716</v>
      </c>
      <c r="M2441" s="65" t="s">
        <v>3125</v>
      </c>
      <c r="N2441" s="65" t="s">
        <v>12849</v>
      </c>
      <c r="O2441" s="125"/>
    </row>
    <row r="2442" spans="1:15" s="66" customFormat="1" ht="16.5" customHeight="1" x14ac:dyDescent="0.35">
      <c r="A2442" s="59" t="s">
        <v>1339</v>
      </c>
      <c r="B2442" s="85" t="s">
        <v>1340</v>
      </c>
      <c r="C2442" s="118" t="s">
        <v>721</v>
      </c>
      <c r="D2442" s="85" t="s">
        <v>3124</v>
      </c>
      <c r="E2442" s="85" t="s">
        <v>1341</v>
      </c>
      <c r="F2442" s="85" t="s">
        <v>12350</v>
      </c>
      <c r="G2442" s="85" t="s">
        <v>1342</v>
      </c>
      <c r="H2442" s="85" t="s">
        <v>704</v>
      </c>
      <c r="I2442" s="85" t="s">
        <v>10119</v>
      </c>
      <c r="J2442" s="85">
        <v>1</v>
      </c>
      <c r="K2442" s="118" t="s">
        <v>12582</v>
      </c>
      <c r="L2442" s="65" t="s">
        <v>721</v>
      </c>
      <c r="M2442" s="65" t="s">
        <v>3125</v>
      </c>
      <c r="N2442" s="65" t="s">
        <v>12849</v>
      </c>
      <c r="O2442" s="125"/>
    </row>
    <row r="2443" spans="1:15" s="66" customFormat="1" ht="16.5" customHeight="1" x14ac:dyDescent="0.35">
      <c r="A2443" s="59" t="s">
        <v>1343</v>
      </c>
      <c r="B2443" s="85" t="s">
        <v>1344</v>
      </c>
      <c r="C2443" s="118" t="s">
        <v>217</v>
      </c>
      <c r="D2443" s="85" t="s">
        <v>3124</v>
      </c>
      <c r="E2443" s="85" t="s">
        <v>1345</v>
      </c>
      <c r="F2443" s="85" t="s">
        <v>12350</v>
      </c>
      <c r="G2443" s="85" t="s">
        <v>1346</v>
      </c>
      <c r="H2443" s="85" t="s">
        <v>704</v>
      </c>
      <c r="I2443" s="85" t="s">
        <v>10119</v>
      </c>
      <c r="J2443" s="85">
        <v>1</v>
      </c>
      <c r="K2443" s="118" t="s">
        <v>12582</v>
      </c>
      <c r="L2443" s="65" t="s">
        <v>217</v>
      </c>
      <c r="M2443" s="65" t="s">
        <v>3125</v>
      </c>
      <c r="N2443" s="65" t="s">
        <v>12851</v>
      </c>
      <c r="O2443" s="125"/>
    </row>
    <row r="2444" spans="1:15" s="66" customFormat="1" ht="16.5" customHeight="1" x14ac:dyDescent="0.35">
      <c r="A2444" s="59" t="s">
        <v>1347</v>
      </c>
      <c r="B2444" s="85" t="s">
        <v>1348</v>
      </c>
      <c r="C2444" s="118" t="s">
        <v>219</v>
      </c>
      <c r="D2444" s="85" t="s">
        <v>3124</v>
      </c>
      <c r="E2444" s="85" t="s">
        <v>1349</v>
      </c>
      <c r="F2444" s="85" t="s">
        <v>12350</v>
      </c>
      <c r="G2444" s="85" t="s">
        <v>1350</v>
      </c>
      <c r="H2444" s="85" t="s">
        <v>704</v>
      </c>
      <c r="I2444" s="85" t="s">
        <v>10119</v>
      </c>
      <c r="J2444" s="85">
        <v>1</v>
      </c>
      <c r="K2444" s="118" t="s">
        <v>12582</v>
      </c>
      <c r="L2444" s="65" t="s">
        <v>219</v>
      </c>
      <c r="M2444" s="65" t="s">
        <v>3125</v>
      </c>
      <c r="N2444" s="65" t="s">
        <v>12851</v>
      </c>
      <c r="O2444" s="125"/>
    </row>
    <row r="2445" spans="1:15" s="66" customFormat="1" ht="16.5" customHeight="1" x14ac:dyDescent="0.35">
      <c r="A2445" s="59" t="s">
        <v>1351</v>
      </c>
      <c r="B2445" s="85" t="s">
        <v>1352</v>
      </c>
      <c r="C2445" s="118" t="s">
        <v>220</v>
      </c>
      <c r="D2445" s="85" t="s">
        <v>3124</v>
      </c>
      <c r="E2445" s="85" t="s">
        <v>1353</v>
      </c>
      <c r="F2445" s="85" t="s">
        <v>12350</v>
      </c>
      <c r="G2445" s="85" t="s">
        <v>1354</v>
      </c>
      <c r="H2445" s="85" t="s">
        <v>704</v>
      </c>
      <c r="I2445" s="85" t="s">
        <v>10119</v>
      </c>
      <c r="J2445" s="85">
        <v>1</v>
      </c>
      <c r="K2445" s="118" t="s">
        <v>12582</v>
      </c>
      <c r="L2445" s="65" t="s">
        <v>220</v>
      </c>
      <c r="M2445" s="65" t="s">
        <v>3125</v>
      </c>
      <c r="N2445" s="65" t="s">
        <v>12851</v>
      </c>
      <c r="O2445" s="125"/>
    </row>
    <row r="2446" spans="1:15" s="66" customFormat="1" ht="16.5" customHeight="1" x14ac:dyDescent="0.35">
      <c r="A2446" s="59" t="s">
        <v>1355</v>
      </c>
      <c r="B2446" s="85" t="s">
        <v>1356</v>
      </c>
      <c r="C2446" s="118" t="s">
        <v>221</v>
      </c>
      <c r="D2446" s="85" t="s">
        <v>3124</v>
      </c>
      <c r="E2446" s="85" t="s">
        <v>1357</v>
      </c>
      <c r="F2446" s="85" t="s">
        <v>12350</v>
      </c>
      <c r="G2446" s="85" t="s">
        <v>1358</v>
      </c>
      <c r="H2446" s="85" t="s">
        <v>704</v>
      </c>
      <c r="I2446" s="85" t="s">
        <v>10119</v>
      </c>
      <c r="J2446" s="85">
        <v>1</v>
      </c>
      <c r="K2446" s="118" t="s">
        <v>12582</v>
      </c>
      <c r="L2446" s="65" t="s">
        <v>221</v>
      </c>
      <c r="M2446" s="65" t="s">
        <v>3125</v>
      </c>
      <c r="N2446" s="65" t="s">
        <v>12851</v>
      </c>
      <c r="O2446" s="125"/>
    </row>
    <row r="2447" spans="1:15" s="66" customFormat="1" ht="16.5" customHeight="1" x14ac:dyDescent="0.35">
      <c r="A2447" s="59" t="s">
        <v>1359</v>
      </c>
      <c r="B2447" s="85" t="s">
        <v>1360</v>
      </c>
      <c r="C2447" s="118" t="s">
        <v>716</v>
      </c>
      <c r="D2447" s="85" t="s">
        <v>3124</v>
      </c>
      <c r="E2447" s="85" t="s">
        <v>1361</v>
      </c>
      <c r="F2447" s="85" t="s">
        <v>12350</v>
      </c>
      <c r="G2447" s="85" t="s">
        <v>1362</v>
      </c>
      <c r="H2447" s="85" t="s">
        <v>704</v>
      </c>
      <c r="I2447" s="85" t="s">
        <v>10119</v>
      </c>
      <c r="J2447" s="85">
        <v>1</v>
      </c>
      <c r="K2447" s="118" t="s">
        <v>12582</v>
      </c>
      <c r="L2447" s="65" t="s">
        <v>716</v>
      </c>
      <c r="M2447" s="65" t="s">
        <v>3125</v>
      </c>
      <c r="N2447" s="65" t="s">
        <v>12851</v>
      </c>
      <c r="O2447" s="125"/>
    </row>
    <row r="2448" spans="1:15" s="66" customFormat="1" ht="16.5" customHeight="1" x14ac:dyDescent="0.35">
      <c r="A2448" s="59" t="s">
        <v>1363</v>
      </c>
      <c r="B2448" s="85" t="s">
        <v>1364</v>
      </c>
      <c r="C2448" s="118" t="s">
        <v>721</v>
      </c>
      <c r="D2448" s="85" t="s">
        <v>3124</v>
      </c>
      <c r="E2448" s="85" t="s">
        <v>1365</v>
      </c>
      <c r="F2448" s="85" t="s">
        <v>12350</v>
      </c>
      <c r="G2448" s="85" t="s">
        <v>1366</v>
      </c>
      <c r="H2448" s="85" t="s">
        <v>704</v>
      </c>
      <c r="I2448" s="85" t="s">
        <v>10119</v>
      </c>
      <c r="J2448" s="85">
        <v>1</v>
      </c>
      <c r="K2448" s="118" t="s">
        <v>12582</v>
      </c>
      <c r="L2448" s="65" t="s">
        <v>721</v>
      </c>
      <c r="M2448" s="65" t="s">
        <v>3125</v>
      </c>
      <c r="N2448" s="65" t="s">
        <v>12851</v>
      </c>
      <c r="O2448" s="125"/>
    </row>
    <row r="2449" spans="1:15" s="66" customFormat="1" ht="16.5" customHeight="1" x14ac:dyDescent="0.35">
      <c r="A2449" s="59" t="s">
        <v>1751</v>
      </c>
      <c r="B2449" s="85" t="s">
        <v>1752</v>
      </c>
      <c r="C2449" s="118" t="s">
        <v>217</v>
      </c>
      <c r="D2449" s="85" t="s">
        <v>3124</v>
      </c>
      <c r="E2449" s="85" t="s">
        <v>1753</v>
      </c>
      <c r="F2449" s="85" t="s">
        <v>12350</v>
      </c>
      <c r="G2449" s="85" t="s">
        <v>12350</v>
      </c>
      <c r="H2449" s="85" t="s">
        <v>704</v>
      </c>
      <c r="I2449" s="85" t="s">
        <v>10119</v>
      </c>
      <c r="J2449" s="85">
        <v>1</v>
      </c>
      <c r="K2449" s="118" t="s">
        <v>12582</v>
      </c>
      <c r="L2449" s="65" t="s">
        <v>217</v>
      </c>
      <c r="M2449" s="65" t="s">
        <v>3125</v>
      </c>
      <c r="N2449" s="65" t="s">
        <v>12853</v>
      </c>
      <c r="O2449" s="125"/>
    </row>
    <row r="2450" spans="1:15" s="66" customFormat="1" ht="16.5" customHeight="1" x14ac:dyDescent="0.35">
      <c r="A2450" s="59" t="s">
        <v>1754</v>
      </c>
      <c r="B2450" s="85" t="s">
        <v>1755</v>
      </c>
      <c r="C2450" s="118" t="s">
        <v>219</v>
      </c>
      <c r="D2450" s="85" t="s">
        <v>3124</v>
      </c>
      <c r="E2450" s="85" t="s">
        <v>1756</v>
      </c>
      <c r="F2450" s="85" t="s">
        <v>12350</v>
      </c>
      <c r="G2450" s="85" t="s">
        <v>12350</v>
      </c>
      <c r="H2450" s="85" t="s">
        <v>704</v>
      </c>
      <c r="I2450" s="85" t="s">
        <v>10119</v>
      </c>
      <c r="J2450" s="85">
        <v>1</v>
      </c>
      <c r="K2450" s="118" t="s">
        <v>12582</v>
      </c>
      <c r="L2450" s="65" t="s">
        <v>219</v>
      </c>
      <c r="M2450" s="65" t="s">
        <v>3125</v>
      </c>
      <c r="N2450" s="65" t="s">
        <v>12853</v>
      </c>
      <c r="O2450" s="125"/>
    </row>
    <row r="2451" spans="1:15" s="66" customFormat="1" ht="16.5" customHeight="1" x14ac:dyDescent="0.35">
      <c r="A2451" s="59" t="s">
        <v>1757</v>
      </c>
      <c r="B2451" s="85" t="s">
        <v>1758</v>
      </c>
      <c r="C2451" s="118" t="s">
        <v>220</v>
      </c>
      <c r="D2451" s="85" t="s">
        <v>3124</v>
      </c>
      <c r="E2451" s="85" t="s">
        <v>1759</v>
      </c>
      <c r="F2451" s="85" t="s">
        <v>12350</v>
      </c>
      <c r="G2451" s="85" t="s">
        <v>12350</v>
      </c>
      <c r="H2451" s="85" t="s">
        <v>704</v>
      </c>
      <c r="I2451" s="85" t="s">
        <v>10119</v>
      </c>
      <c r="J2451" s="85">
        <v>1</v>
      </c>
      <c r="K2451" s="118" t="s">
        <v>12582</v>
      </c>
      <c r="L2451" s="65" t="s">
        <v>220</v>
      </c>
      <c r="M2451" s="65" t="s">
        <v>3125</v>
      </c>
      <c r="N2451" s="65" t="s">
        <v>12853</v>
      </c>
      <c r="O2451" s="125"/>
    </row>
    <row r="2452" spans="1:15" s="66" customFormat="1" ht="16.5" customHeight="1" x14ac:dyDescent="0.35">
      <c r="A2452" s="59" t="s">
        <v>1760</v>
      </c>
      <c r="B2452" s="85" t="s">
        <v>1761</v>
      </c>
      <c r="C2452" s="118" t="s">
        <v>221</v>
      </c>
      <c r="D2452" s="85" t="s">
        <v>3124</v>
      </c>
      <c r="E2452" s="85" t="s">
        <v>1762</v>
      </c>
      <c r="F2452" s="85" t="s">
        <v>12350</v>
      </c>
      <c r="G2452" s="85" t="s">
        <v>12350</v>
      </c>
      <c r="H2452" s="85" t="s">
        <v>704</v>
      </c>
      <c r="I2452" s="85" t="s">
        <v>10119</v>
      </c>
      <c r="J2452" s="85">
        <v>1</v>
      </c>
      <c r="K2452" s="118" t="s">
        <v>12582</v>
      </c>
      <c r="L2452" s="65" t="s">
        <v>221</v>
      </c>
      <c r="M2452" s="65" t="s">
        <v>3125</v>
      </c>
      <c r="N2452" s="65" t="s">
        <v>12853</v>
      </c>
      <c r="O2452" s="125"/>
    </row>
    <row r="2453" spans="1:15" s="66" customFormat="1" ht="16.5" customHeight="1" x14ac:dyDescent="0.35">
      <c r="A2453" s="59" t="s">
        <v>1763</v>
      </c>
      <c r="B2453" s="85" t="s">
        <v>1764</v>
      </c>
      <c r="C2453" s="118" t="s">
        <v>716</v>
      </c>
      <c r="D2453" s="85" t="s">
        <v>3124</v>
      </c>
      <c r="E2453" s="85" t="s">
        <v>1765</v>
      </c>
      <c r="F2453" s="85" t="s">
        <v>12350</v>
      </c>
      <c r="G2453" s="85" t="s">
        <v>12350</v>
      </c>
      <c r="H2453" s="85" t="s">
        <v>704</v>
      </c>
      <c r="I2453" s="85" t="s">
        <v>10119</v>
      </c>
      <c r="J2453" s="85">
        <v>1</v>
      </c>
      <c r="K2453" s="118" t="s">
        <v>12582</v>
      </c>
      <c r="L2453" s="65" t="s">
        <v>716</v>
      </c>
      <c r="M2453" s="65" t="s">
        <v>3125</v>
      </c>
      <c r="N2453" s="65" t="s">
        <v>12853</v>
      </c>
      <c r="O2453" s="125"/>
    </row>
    <row r="2454" spans="1:15" s="66" customFormat="1" ht="16.5" customHeight="1" x14ac:dyDescent="0.35">
      <c r="A2454" s="59" t="s">
        <v>1766</v>
      </c>
      <c r="B2454" s="85" t="s">
        <v>1767</v>
      </c>
      <c r="C2454" s="118" t="s">
        <v>721</v>
      </c>
      <c r="D2454" s="85" t="s">
        <v>3124</v>
      </c>
      <c r="E2454" s="85" t="s">
        <v>1768</v>
      </c>
      <c r="F2454" s="85" t="s">
        <v>12350</v>
      </c>
      <c r="G2454" s="85" t="s">
        <v>12350</v>
      </c>
      <c r="H2454" s="85" t="s">
        <v>704</v>
      </c>
      <c r="I2454" s="85" t="s">
        <v>10119</v>
      </c>
      <c r="J2454" s="85">
        <v>1</v>
      </c>
      <c r="K2454" s="118" t="s">
        <v>12582</v>
      </c>
      <c r="L2454" s="65" t="s">
        <v>721</v>
      </c>
      <c r="M2454" s="65" t="s">
        <v>3125</v>
      </c>
      <c r="N2454" s="65" t="s">
        <v>12853</v>
      </c>
      <c r="O2454" s="125"/>
    </row>
    <row r="2455" spans="1:15" s="66" customFormat="1" ht="16.5" customHeight="1" x14ac:dyDescent="0.35">
      <c r="A2455" s="59" t="s">
        <v>2163</v>
      </c>
      <c r="B2455" s="85" t="s">
        <v>2164</v>
      </c>
      <c r="C2455" s="118" t="s">
        <v>217</v>
      </c>
      <c r="D2455" s="85" t="s">
        <v>3124</v>
      </c>
      <c r="E2455" s="85" t="s">
        <v>2165</v>
      </c>
      <c r="F2455" s="85" t="s">
        <v>12350</v>
      </c>
      <c r="G2455" s="85" t="s">
        <v>12350</v>
      </c>
      <c r="H2455" s="85" t="s">
        <v>704</v>
      </c>
      <c r="I2455" s="85" t="s">
        <v>10119</v>
      </c>
      <c r="J2455" s="85">
        <v>1</v>
      </c>
      <c r="K2455" s="118" t="s">
        <v>12582</v>
      </c>
      <c r="L2455" s="65" t="s">
        <v>217</v>
      </c>
      <c r="M2455" s="65" t="s">
        <v>3125</v>
      </c>
      <c r="N2455" s="65" t="s">
        <v>12855</v>
      </c>
      <c r="O2455" s="125"/>
    </row>
    <row r="2456" spans="1:15" s="66" customFormat="1" ht="16.5" customHeight="1" x14ac:dyDescent="0.35">
      <c r="A2456" s="59" t="s">
        <v>2166</v>
      </c>
      <c r="B2456" s="85" t="s">
        <v>2167</v>
      </c>
      <c r="C2456" s="118" t="s">
        <v>219</v>
      </c>
      <c r="D2456" s="85" t="s">
        <v>3124</v>
      </c>
      <c r="E2456" s="85" t="s">
        <v>2168</v>
      </c>
      <c r="F2456" s="85" t="s">
        <v>12350</v>
      </c>
      <c r="G2456" s="85" t="s">
        <v>12350</v>
      </c>
      <c r="H2456" s="85" t="s">
        <v>704</v>
      </c>
      <c r="I2456" s="85" t="s">
        <v>10119</v>
      </c>
      <c r="J2456" s="85">
        <v>1</v>
      </c>
      <c r="K2456" s="118" t="s">
        <v>12582</v>
      </c>
      <c r="L2456" s="65" t="s">
        <v>219</v>
      </c>
      <c r="M2456" s="65" t="s">
        <v>3125</v>
      </c>
      <c r="N2456" s="65" t="s">
        <v>12855</v>
      </c>
      <c r="O2456" s="125"/>
    </row>
    <row r="2457" spans="1:15" s="66" customFormat="1" ht="16.5" customHeight="1" x14ac:dyDescent="0.35">
      <c r="A2457" s="59" t="s">
        <v>2169</v>
      </c>
      <c r="B2457" s="85" t="s">
        <v>2170</v>
      </c>
      <c r="C2457" s="118" t="s">
        <v>220</v>
      </c>
      <c r="D2457" s="85" t="s">
        <v>3124</v>
      </c>
      <c r="E2457" s="85" t="s">
        <v>2171</v>
      </c>
      <c r="F2457" s="85" t="s">
        <v>12350</v>
      </c>
      <c r="G2457" s="85" t="s">
        <v>12350</v>
      </c>
      <c r="H2457" s="85" t="s">
        <v>704</v>
      </c>
      <c r="I2457" s="85" t="s">
        <v>10119</v>
      </c>
      <c r="J2457" s="85">
        <v>1</v>
      </c>
      <c r="K2457" s="118" t="s">
        <v>12582</v>
      </c>
      <c r="L2457" s="65" t="s">
        <v>220</v>
      </c>
      <c r="M2457" s="65" t="s">
        <v>3125</v>
      </c>
      <c r="N2457" s="65" t="s">
        <v>12855</v>
      </c>
      <c r="O2457" s="125"/>
    </row>
    <row r="2458" spans="1:15" s="66" customFormat="1" ht="16.5" customHeight="1" x14ac:dyDescent="0.35">
      <c r="A2458" s="59" t="s">
        <v>2172</v>
      </c>
      <c r="B2458" s="85" t="s">
        <v>2173</v>
      </c>
      <c r="C2458" s="118" t="s">
        <v>221</v>
      </c>
      <c r="D2458" s="85" t="s">
        <v>3124</v>
      </c>
      <c r="E2458" s="85" t="s">
        <v>2174</v>
      </c>
      <c r="F2458" s="85" t="s">
        <v>12350</v>
      </c>
      <c r="G2458" s="85" t="s">
        <v>12350</v>
      </c>
      <c r="H2458" s="85" t="s">
        <v>704</v>
      </c>
      <c r="I2458" s="85" t="s">
        <v>10119</v>
      </c>
      <c r="J2458" s="85">
        <v>1</v>
      </c>
      <c r="K2458" s="118" t="s">
        <v>12582</v>
      </c>
      <c r="L2458" s="65" t="s">
        <v>221</v>
      </c>
      <c r="M2458" s="65" t="s">
        <v>3125</v>
      </c>
      <c r="N2458" s="65" t="s">
        <v>12855</v>
      </c>
      <c r="O2458" s="125"/>
    </row>
    <row r="2459" spans="1:15" s="66" customFormat="1" ht="16.5" customHeight="1" x14ac:dyDescent="0.35">
      <c r="A2459" s="59" t="s">
        <v>2175</v>
      </c>
      <c r="B2459" s="85" t="s">
        <v>2176</v>
      </c>
      <c r="C2459" s="118" t="s">
        <v>716</v>
      </c>
      <c r="D2459" s="85" t="s">
        <v>3124</v>
      </c>
      <c r="E2459" s="85" t="s">
        <v>2177</v>
      </c>
      <c r="F2459" s="85" t="s">
        <v>12350</v>
      </c>
      <c r="G2459" s="85" t="s">
        <v>12350</v>
      </c>
      <c r="H2459" s="85" t="s">
        <v>704</v>
      </c>
      <c r="I2459" s="85" t="s">
        <v>10119</v>
      </c>
      <c r="J2459" s="85">
        <v>1</v>
      </c>
      <c r="K2459" s="118" t="s">
        <v>12582</v>
      </c>
      <c r="L2459" s="65" t="s">
        <v>716</v>
      </c>
      <c r="M2459" s="65" t="s">
        <v>3125</v>
      </c>
      <c r="N2459" s="65" t="s">
        <v>12855</v>
      </c>
      <c r="O2459" s="125"/>
    </row>
    <row r="2460" spans="1:15" s="66" customFormat="1" ht="16.5" customHeight="1" x14ac:dyDescent="0.35">
      <c r="A2460" s="59" t="s">
        <v>2178</v>
      </c>
      <c r="B2460" s="85" t="s">
        <v>2179</v>
      </c>
      <c r="C2460" s="118" t="s">
        <v>721</v>
      </c>
      <c r="D2460" s="85" t="s">
        <v>3124</v>
      </c>
      <c r="E2460" s="85" t="s">
        <v>2180</v>
      </c>
      <c r="F2460" s="85" t="s">
        <v>12350</v>
      </c>
      <c r="G2460" s="85" t="s">
        <v>12350</v>
      </c>
      <c r="H2460" s="85" t="s">
        <v>704</v>
      </c>
      <c r="I2460" s="85" t="s">
        <v>10119</v>
      </c>
      <c r="J2460" s="85">
        <v>1</v>
      </c>
      <c r="K2460" s="118" t="s">
        <v>12582</v>
      </c>
      <c r="L2460" s="65" t="s">
        <v>721</v>
      </c>
      <c r="M2460" s="65" t="s">
        <v>3125</v>
      </c>
      <c r="N2460" s="65" t="s">
        <v>12855</v>
      </c>
      <c r="O2460" s="125"/>
    </row>
    <row r="2461" spans="1:15" s="66" customFormat="1" ht="16.5" customHeight="1" x14ac:dyDescent="0.35">
      <c r="A2461" s="59" t="s">
        <v>9262</v>
      </c>
      <c r="B2461" s="85" t="s">
        <v>1320</v>
      </c>
      <c r="C2461" s="118" t="s">
        <v>217</v>
      </c>
      <c r="D2461" s="85" t="s">
        <v>3124</v>
      </c>
      <c r="E2461" s="85" t="s">
        <v>9263</v>
      </c>
      <c r="F2461" s="85" t="s">
        <v>12350</v>
      </c>
      <c r="G2461" s="85" t="s">
        <v>12350</v>
      </c>
      <c r="H2461" s="85" t="s">
        <v>704</v>
      </c>
      <c r="I2461" s="85" t="s">
        <v>10119</v>
      </c>
      <c r="J2461" s="85">
        <v>1</v>
      </c>
      <c r="K2461" s="118" t="s">
        <v>12582</v>
      </c>
      <c r="L2461" s="65" t="s">
        <v>217</v>
      </c>
      <c r="M2461" s="65" t="s">
        <v>3125</v>
      </c>
      <c r="N2461" s="65" t="s">
        <v>12849</v>
      </c>
      <c r="O2461" s="125"/>
    </row>
    <row r="2462" spans="1:15" s="66" customFormat="1" ht="16.5" customHeight="1" x14ac:dyDescent="0.35">
      <c r="A2462" s="59" t="s">
        <v>9264</v>
      </c>
      <c r="B2462" s="85" t="s">
        <v>1324</v>
      </c>
      <c r="C2462" s="118" t="s">
        <v>219</v>
      </c>
      <c r="D2462" s="85" t="s">
        <v>3124</v>
      </c>
      <c r="E2462" s="85" t="s">
        <v>9265</v>
      </c>
      <c r="F2462" s="85" t="s">
        <v>12350</v>
      </c>
      <c r="G2462" s="85" t="s">
        <v>12350</v>
      </c>
      <c r="H2462" s="85" t="s">
        <v>704</v>
      </c>
      <c r="I2462" s="85" t="s">
        <v>10119</v>
      </c>
      <c r="J2462" s="85">
        <v>1</v>
      </c>
      <c r="K2462" s="118" t="s">
        <v>12582</v>
      </c>
      <c r="L2462" s="65" t="s">
        <v>219</v>
      </c>
      <c r="M2462" s="65" t="s">
        <v>3125</v>
      </c>
      <c r="N2462" s="65" t="s">
        <v>12849</v>
      </c>
      <c r="O2462" s="125"/>
    </row>
    <row r="2463" spans="1:15" s="66" customFormat="1" ht="16.5" customHeight="1" x14ac:dyDescent="0.35">
      <c r="A2463" s="59" t="s">
        <v>9266</v>
      </c>
      <c r="B2463" s="85" t="s">
        <v>1328</v>
      </c>
      <c r="C2463" s="118" t="s">
        <v>220</v>
      </c>
      <c r="D2463" s="85" t="s">
        <v>3124</v>
      </c>
      <c r="E2463" s="85" t="s">
        <v>9267</v>
      </c>
      <c r="F2463" s="85" t="s">
        <v>12350</v>
      </c>
      <c r="G2463" s="85" t="s">
        <v>12350</v>
      </c>
      <c r="H2463" s="85" t="s">
        <v>704</v>
      </c>
      <c r="I2463" s="85" t="s">
        <v>10119</v>
      </c>
      <c r="J2463" s="85">
        <v>1</v>
      </c>
      <c r="K2463" s="118" t="s">
        <v>12582</v>
      </c>
      <c r="L2463" s="65" t="s">
        <v>220</v>
      </c>
      <c r="M2463" s="65" t="s">
        <v>3125</v>
      </c>
      <c r="N2463" s="65" t="s">
        <v>12849</v>
      </c>
      <c r="O2463" s="125"/>
    </row>
    <row r="2464" spans="1:15" s="66" customFormat="1" ht="16.5" customHeight="1" x14ac:dyDescent="0.35">
      <c r="A2464" s="59" t="s">
        <v>9268</v>
      </c>
      <c r="B2464" s="85" t="s">
        <v>1332</v>
      </c>
      <c r="C2464" s="118" t="s">
        <v>221</v>
      </c>
      <c r="D2464" s="85" t="s">
        <v>3124</v>
      </c>
      <c r="E2464" s="85" t="s">
        <v>9269</v>
      </c>
      <c r="F2464" s="85" t="s">
        <v>12350</v>
      </c>
      <c r="G2464" s="85" t="s">
        <v>12350</v>
      </c>
      <c r="H2464" s="85" t="s">
        <v>704</v>
      </c>
      <c r="I2464" s="85" t="s">
        <v>10119</v>
      </c>
      <c r="J2464" s="85">
        <v>1</v>
      </c>
      <c r="K2464" s="118" t="s">
        <v>12582</v>
      </c>
      <c r="L2464" s="65" t="s">
        <v>221</v>
      </c>
      <c r="M2464" s="65" t="s">
        <v>3125</v>
      </c>
      <c r="N2464" s="65" t="s">
        <v>12849</v>
      </c>
      <c r="O2464" s="125"/>
    </row>
    <row r="2465" spans="1:15" s="66" customFormat="1" ht="16.5" customHeight="1" x14ac:dyDescent="0.35">
      <c r="A2465" s="59" t="s">
        <v>9270</v>
      </c>
      <c r="B2465" s="85" t="s">
        <v>1336</v>
      </c>
      <c r="C2465" s="118" t="s">
        <v>716</v>
      </c>
      <c r="D2465" s="85" t="s">
        <v>3124</v>
      </c>
      <c r="E2465" s="85" t="s">
        <v>9271</v>
      </c>
      <c r="F2465" s="85" t="s">
        <v>12350</v>
      </c>
      <c r="G2465" s="85" t="s">
        <v>12350</v>
      </c>
      <c r="H2465" s="85" t="s">
        <v>704</v>
      </c>
      <c r="I2465" s="85" t="s">
        <v>10119</v>
      </c>
      <c r="J2465" s="85">
        <v>1</v>
      </c>
      <c r="K2465" s="118" t="s">
        <v>12582</v>
      </c>
      <c r="L2465" s="65" t="s">
        <v>716</v>
      </c>
      <c r="M2465" s="65" t="s">
        <v>3125</v>
      </c>
      <c r="N2465" s="65" t="s">
        <v>12849</v>
      </c>
      <c r="O2465" s="125"/>
    </row>
    <row r="2466" spans="1:15" s="66" customFormat="1" ht="16.5" customHeight="1" x14ac:dyDescent="0.35">
      <c r="A2466" s="59" t="s">
        <v>11433</v>
      </c>
      <c r="B2466" s="85" t="s">
        <v>1340</v>
      </c>
      <c r="C2466" s="118" t="s">
        <v>721</v>
      </c>
      <c r="D2466" s="85" t="s">
        <v>3124</v>
      </c>
      <c r="E2466" s="85" t="s">
        <v>11434</v>
      </c>
      <c r="F2466" s="85" t="s">
        <v>12350</v>
      </c>
      <c r="G2466" s="85" t="s">
        <v>12350</v>
      </c>
      <c r="H2466" s="85" t="s">
        <v>704</v>
      </c>
      <c r="I2466" s="85" t="s">
        <v>10119</v>
      </c>
      <c r="J2466" s="85">
        <v>1</v>
      </c>
      <c r="K2466" s="118" t="s">
        <v>12582</v>
      </c>
      <c r="L2466" s="65" t="s">
        <v>721</v>
      </c>
      <c r="M2466" s="65" t="s">
        <v>3125</v>
      </c>
      <c r="N2466" s="65" t="s">
        <v>12849</v>
      </c>
      <c r="O2466" s="125"/>
    </row>
    <row r="2467" spans="1:15" s="66" customFormat="1" ht="16.5" customHeight="1" x14ac:dyDescent="0.35">
      <c r="A2467" s="59" t="s">
        <v>9272</v>
      </c>
      <c r="B2467" s="85" t="s">
        <v>1340</v>
      </c>
      <c r="C2467" s="118" t="s">
        <v>9273</v>
      </c>
      <c r="D2467" s="85" t="s">
        <v>3124</v>
      </c>
      <c r="E2467" s="85" t="s">
        <v>9274</v>
      </c>
      <c r="F2467" s="85" t="s">
        <v>12350</v>
      </c>
      <c r="G2467" s="85" t="s">
        <v>12350</v>
      </c>
      <c r="H2467" s="85" t="s">
        <v>704</v>
      </c>
      <c r="I2467" s="85" t="s">
        <v>10119</v>
      </c>
      <c r="J2467" s="85">
        <v>1</v>
      </c>
      <c r="K2467" s="118" t="s">
        <v>12582</v>
      </c>
      <c r="L2467" s="65" t="s">
        <v>9273</v>
      </c>
      <c r="M2467" s="65" t="s">
        <v>3125</v>
      </c>
      <c r="N2467" s="65" t="s">
        <v>12849</v>
      </c>
      <c r="O2467" s="125"/>
    </row>
    <row r="2468" spans="1:15" s="66" customFormat="1" ht="16.5" customHeight="1" x14ac:dyDescent="0.35">
      <c r="A2468" s="59" t="s">
        <v>10830</v>
      </c>
      <c r="B2468" s="85" t="s">
        <v>10831</v>
      </c>
      <c r="C2468" s="118" t="s">
        <v>217</v>
      </c>
      <c r="D2468" s="85" t="s">
        <v>3124</v>
      </c>
      <c r="E2468" s="85" t="s">
        <v>10832</v>
      </c>
      <c r="F2468" s="85" t="s">
        <v>12350</v>
      </c>
      <c r="G2468" s="85" t="s">
        <v>12350</v>
      </c>
      <c r="H2468" s="85" t="s">
        <v>704</v>
      </c>
      <c r="I2468" s="85" t="s">
        <v>10119</v>
      </c>
      <c r="J2468" s="85">
        <v>1</v>
      </c>
      <c r="K2468" s="118" t="s">
        <v>12582</v>
      </c>
      <c r="L2468" s="65" t="s">
        <v>217</v>
      </c>
      <c r="M2468" s="65" t="s">
        <v>3125</v>
      </c>
      <c r="N2468" s="65" t="s">
        <v>12857</v>
      </c>
      <c r="O2468" s="125"/>
    </row>
    <row r="2469" spans="1:15" s="66" customFormat="1" ht="16.5" customHeight="1" x14ac:dyDescent="0.35">
      <c r="A2469" s="59" t="s">
        <v>10827</v>
      </c>
      <c r="B2469" s="85" t="s">
        <v>10828</v>
      </c>
      <c r="C2469" s="118" t="s">
        <v>219</v>
      </c>
      <c r="D2469" s="85" t="s">
        <v>3124</v>
      </c>
      <c r="E2469" s="85" t="s">
        <v>10829</v>
      </c>
      <c r="F2469" s="85" t="s">
        <v>12350</v>
      </c>
      <c r="G2469" s="85" t="s">
        <v>12350</v>
      </c>
      <c r="H2469" s="85" t="s">
        <v>704</v>
      </c>
      <c r="I2469" s="85" t="s">
        <v>10119</v>
      </c>
      <c r="J2469" s="85">
        <v>1</v>
      </c>
      <c r="K2469" s="118" t="s">
        <v>12582</v>
      </c>
      <c r="L2469" s="65" t="s">
        <v>219</v>
      </c>
      <c r="M2469" s="65" t="s">
        <v>3125</v>
      </c>
      <c r="N2469" s="65" t="s">
        <v>12857</v>
      </c>
      <c r="O2469" s="125"/>
    </row>
    <row r="2470" spans="1:15" s="66" customFormat="1" ht="16.5" customHeight="1" x14ac:dyDescent="0.35">
      <c r="A2470" s="59" t="s">
        <v>10824</v>
      </c>
      <c r="B2470" s="85" t="s">
        <v>10825</v>
      </c>
      <c r="C2470" s="118" t="s">
        <v>220</v>
      </c>
      <c r="D2470" s="85" t="s">
        <v>3124</v>
      </c>
      <c r="E2470" s="85" t="s">
        <v>10826</v>
      </c>
      <c r="F2470" s="85" t="s">
        <v>12350</v>
      </c>
      <c r="G2470" s="85" t="s">
        <v>12350</v>
      </c>
      <c r="H2470" s="85" t="s">
        <v>704</v>
      </c>
      <c r="I2470" s="85" t="s">
        <v>10119</v>
      </c>
      <c r="J2470" s="85">
        <v>1</v>
      </c>
      <c r="K2470" s="118" t="s">
        <v>12582</v>
      </c>
      <c r="L2470" s="65" t="s">
        <v>220</v>
      </c>
      <c r="M2470" s="65" t="s">
        <v>3125</v>
      </c>
      <c r="N2470" s="65" t="s">
        <v>12857</v>
      </c>
      <c r="O2470" s="125"/>
    </row>
    <row r="2471" spans="1:15" s="66" customFormat="1" ht="16.5" customHeight="1" x14ac:dyDescent="0.35">
      <c r="A2471" s="59" t="s">
        <v>10833</v>
      </c>
      <c r="B2471" s="85" t="s">
        <v>10834</v>
      </c>
      <c r="C2471" s="118" t="s">
        <v>221</v>
      </c>
      <c r="D2471" s="85" t="s">
        <v>3124</v>
      </c>
      <c r="E2471" s="85" t="s">
        <v>10835</v>
      </c>
      <c r="F2471" s="85" t="s">
        <v>12350</v>
      </c>
      <c r="G2471" s="85" t="s">
        <v>12350</v>
      </c>
      <c r="H2471" s="85" t="s">
        <v>704</v>
      </c>
      <c r="I2471" s="85" t="s">
        <v>10119</v>
      </c>
      <c r="J2471" s="85">
        <v>1</v>
      </c>
      <c r="K2471" s="118" t="s">
        <v>12582</v>
      </c>
      <c r="L2471" s="65" t="s">
        <v>221</v>
      </c>
      <c r="M2471" s="65" t="s">
        <v>3125</v>
      </c>
      <c r="N2471" s="65" t="s">
        <v>12857</v>
      </c>
      <c r="O2471" s="125"/>
    </row>
    <row r="2472" spans="1:15" s="66" customFormat="1" ht="16.5" customHeight="1" x14ac:dyDescent="0.35">
      <c r="A2472" s="59" t="s">
        <v>10818</v>
      </c>
      <c r="B2472" s="85" t="s">
        <v>10819</v>
      </c>
      <c r="C2472" s="118" t="s">
        <v>716</v>
      </c>
      <c r="D2472" s="85" t="s">
        <v>3124</v>
      </c>
      <c r="E2472" s="85" t="s">
        <v>10820</v>
      </c>
      <c r="F2472" s="85" t="s">
        <v>12350</v>
      </c>
      <c r="G2472" s="85" t="s">
        <v>12350</v>
      </c>
      <c r="H2472" s="85" t="s">
        <v>704</v>
      </c>
      <c r="I2472" s="85" t="s">
        <v>10119</v>
      </c>
      <c r="J2472" s="85">
        <v>1</v>
      </c>
      <c r="K2472" s="118" t="s">
        <v>12582</v>
      </c>
      <c r="L2472" s="65" t="s">
        <v>716</v>
      </c>
      <c r="M2472" s="65" t="s">
        <v>3125</v>
      </c>
      <c r="N2472" s="65" t="s">
        <v>12857</v>
      </c>
      <c r="O2472" s="125"/>
    </row>
    <row r="2473" spans="1:15" s="66" customFormat="1" ht="16.5" customHeight="1" x14ac:dyDescent="0.35">
      <c r="A2473" s="59" t="s">
        <v>10821</v>
      </c>
      <c r="B2473" s="85" t="s">
        <v>10822</v>
      </c>
      <c r="C2473" s="118" t="s">
        <v>721</v>
      </c>
      <c r="D2473" s="85" t="s">
        <v>3124</v>
      </c>
      <c r="E2473" s="85" t="s">
        <v>10823</v>
      </c>
      <c r="F2473" s="85" t="s">
        <v>12350</v>
      </c>
      <c r="G2473" s="85" t="s">
        <v>12350</v>
      </c>
      <c r="H2473" s="85" t="s">
        <v>704</v>
      </c>
      <c r="I2473" s="85" t="s">
        <v>10119</v>
      </c>
      <c r="J2473" s="85">
        <v>1</v>
      </c>
      <c r="K2473" s="118" t="s">
        <v>12582</v>
      </c>
      <c r="L2473" s="65" t="s">
        <v>721</v>
      </c>
      <c r="M2473" s="65" t="s">
        <v>3125</v>
      </c>
      <c r="N2473" s="65" t="s">
        <v>12857</v>
      </c>
      <c r="O2473" s="125"/>
    </row>
    <row r="2474" spans="1:15" s="66" customFormat="1" ht="16.5" customHeight="1" x14ac:dyDescent="0.35">
      <c r="A2474" s="59" t="s">
        <v>2181</v>
      </c>
      <c r="B2474" s="85" t="s">
        <v>2182</v>
      </c>
      <c r="C2474" s="118" t="s">
        <v>217</v>
      </c>
      <c r="D2474" s="85" t="s">
        <v>3124</v>
      </c>
      <c r="E2474" s="85" t="s">
        <v>2183</v>
      </c>
      <c r="F2474" s="85" t="s">
        <v>12350</v>
      </c>
      <c r="G2474" s="85" t="s">
        <v>12350</v>
      </c>
      <c r="H2474" s="85" t="s">
        <v>704</v>
      </c>
      <c r="I2474" s="85" t="s">
        <v>10119</v>
      </c>
      <c r="J2474" s="85">
        <v>1</v>
      </c>
      <c r="K2474" s="118" t="s">
        <v>12582</v>
      </c>
      <c r="L2474" s="65" t="s">
        <v>217</v>
      </c>
      <c r="M2474" s="65" t="s">
        <v>3125</v>
      </c>
      <c r="N2474" s="65" t="s">
        <v>12859</v>
      </c>
      <c r="O2474" s="125"/>
    </row>
    <row r="2475" spans="1:15" s="66" customFormat="1" ht="16.5" customHeight="1" x14ac:dyDescent="0.35">
      <c r="A2475" s="59" t="s">
        <v>2184</v>
      </c>
      <c r="B2475" s="85" t="s">
        <v>2185</v>
      </c>
      <c r="C2475" s="118" t="s">
        <v>219</v>
      </c>
      <c r="D2475" s="85" t="s">
        <v>3124</v>
      </c>
      <c r="E2475" s="85" t="s">
        <v>2186</v>
      </c>
      <c r="F2475" s="85" t="s">
        <v>12350</v>
      </c>
      <c r="G2475" s="85" t="s">
        <v>12350</v>
      </c>
      <c r="H2475" s="85" t="s">
        <v>704</v>
      </c>
      <c r="I2475" s="85" t="s">
        <v>10119</v>
      </c>
      <c r="J2475" s="85">
        <v>1</v>
      </c>
      <c r="K2475" s="118" t="s">
        <v>12582</v>
      </c>
      <c r="L2475" s="65" t="s">
        <v>219</v>
      </c>
      <c r="M2475" s="65" t="s">
        <v>3125</v>
      </c>
      <c r="N2475" s="65" t="s">
        <v>12859</v>
      </c>
      <c r="O2475" s="125"/>
    </row>
    <row r="2476" spans="1:15" s="66" customFormat="1" ht="16.5" customHeight="1" x14ac:dyDescent="0.35">
      <c r="A2476" s="59" t="s">
        <v>2187</v>
      </c>
      <c r="B2476" s="85" t="s">
        <v>2188</v>
      </c>
      <c r="C2476" s="118" t="s">
        <v>220</v>
      </c>
      <c r="D2476" s="85" t="s">
        <v>3124</v>
      </c>
      <c r="E2476" s="85" t="s">
        <v>2189</v>
      </c>
      <c r="F2476" s="85" t="s">
        <v>12350</v>
      </c>
      <c r="G2476" s="85" t="s">
        <v>12350</v>
      </c>
      <c r="H2476" s="85" t="s">
        <v>704</v>
      </c>
      <c r="I2476" s="85" t="s">
        <v>10119</v>
      </c>
      <c r="J2476" s="85">
        <v>1</v>
      </c>
      <c r="K2476" s="118" t="s">
        <v>12582</v>
      </c>
      <c r="L2476" s="65" t="s">
        <v>220</v>
      </c>
      <c r="M2476" s="65" t="s">
        <v>3125</v>
      </c>
      <c r="N2476" s="65" t="s">
        <v>12859</v>
      </c>
      <c r="O2476" s="125"/>
    </row>
    <row r="2477" spans="1:15" s="66" customFormat="1" ht="16.5" customHeight="1" x14ac:dyDescent="0.35">
      <c r="A2477" s="59" t="s">
        <v>2190</v>
      </c>
      <c r="B2477" s="85" t="s">
        <v>2191</v>
      </c>
      <c r="C2477" s="118" t="s">
        <v>221</v>
      </c>
      <c r="D2477" s="85" t="s">
        <v>3124</v>
      </c>
      <c r="E2477" s="85" t="s">
        <v>2192</v>
      </c>
      <c r="F2477" s="85" t="s">
        <v>12350</v>
      </c>
      <c r="G2477" s="85" t="s">
        <v>12350</v>
      </c>
      <c r="H2477" s="85" t="s">
        <v>704</v>
      </c>
      <c r="I2477" s="85" t="s">
        <v>10119</v>
      </c>
      <c r="J2477" s="85">
        <v>1</v>
      </c>
      <c r="K2477" s="118" t="s">
        <v>12582</v>
      </c>
      <c r="L2477" s="65" t="s">
        <v>221</v>
      </c>
      <c r="M2477" s="65" t="s">
        <v>3125</v>
      </c>
      <c r="N2477" s="65" t="s">
        <v>12859</v>
      </c>
      <c r="O2477" s="125"/>
    </row>
    <row r="2478" spans="1:15" s="66" customFormat="1" ht="16.5" customHeight="1" x14ac:dyDescent="0.35">
      <c r="A2478" s="59" t="s">
        <v>2193</v>
      </c>
      <c r="B2478" s="85" t="s">
        <v>2194</v>
      </c>
      <c r="C2478" s="118" t="s">
        <v>716</v>
      </c>
      <c r="D2478" s="85" t="s">
        <v>3124</v>
      </c>
      <c r="E2478" s="85" t="s">
        <v>2195</v>
      </c>
      <c r="F2478" s="85" t="s">
        <v>12350</v>
      </c>
      <c r="G2478" s="85" t="s">
        <v>12350</v>
      </c>
      <c r="H2478" s="85" t="s">
        <v>704</v>
      </c>
      <c r="I2478" s="85" t="s">
        <v>10119</v>
      </c>
      <c r="J2478" s="85">
        <v>1</v>
      </c>
      <c r="K2478" s="118" t="s">
        <v>12582</v>
      </c>
      <c r="L2478" s="65" t="s">
        <v>716</v>
      </c>
      <c r="M2478" s="65" t="s">
        <v>3125</v>
      </c>
      <c r="N2478" s="65" t="s">
        <v>12859</v>
      </c>
      <c r="O2478" s="125"/>
    </row>
    <row r="2479" spans="1:15" s="66" customFormat="1" ht="16.5" customHeight="1" x14ac:dyDescent="0.35">
      <c r="A2479" s="59" t="s">
        <v>2196</v>
      </c>
      <c r="B2479" s="85" t="s">
        <v>2197</v>
      </c>
      <c r="C2479" s="118" t="s">
        <v>721</v>
      </c>
      <c r="D2479" s="85" t="s">
        <v>3124</v>
      </c>
      <c r="E2479" s="85" t="s">
        <v>2198</v>
      </c>
      <c r="F2479" s="85" t="s">
        <v>12350</v>
      </c>
      <c r="G2479" s="85" t="s">
        <v>12350</v>
      </c>
      <c r="H2479" s="85" t="s">
        <v>704</v>
      </c>
      <c r="I2479" s="85" t="s">
        <v>10119</v>
      </c>
      <c r="J2479" s="85">
        <v>1</v>
      </c>
      <c r="K2479" s="118" t="s">
        <v>12582</v>
      </c>
      <c r="L2479" s="65" t="s">
        <v>721</v>
      </c>
      <c r="M2479" s="65" t="s">
        <v>3125</v>
      </c>
      <c r="N2479" s="65" t="s">
        <v>12859</v>
      </c>
      <c r="O2479" s="125"/>
    </row>
    <row r="2480" spans="1:15" s="66" customFormat="1" ht="16.5" customHeight="1" x14ac:dyDescent="0.35">
      <c r="A2480" s="59" t="s">
        <v>2199</v>
      </c>
      <c r="B2480" s="85" t="s">
        <v>2200</v>
      </c>
      <c r="C2480" s="118" t="s">
        <v>217</v>
      </c>
      <c r="D2480" s="85" t="s">
        <v>3124</v>
      </c>
      <c r="E2480" s="85" t="s">
        <v>2201</v>
      </c>
      <c r="F2480" s="85" t="s">
        <v>12350</v>
      </c>
      <c r="G2480" s="85" t="s">
        <v>12350</v>
      </c>
      <c r="H2480" s="85" t="s">
        <v>704</v>
      </c>
      <c r="I2480" s="85" t="s">
        <v>10119</v>
      </c>
      <c r="J2480" s="85">
        <v>1</v>
      </c>
      <c r="K2480" s="118" t="s">
        <v>12582</v>
      </c>
      <c r="L2480" s="65" t="s">
        <v>217</v>
      </c>
      <c r="M2480" s="65" t="s">
        <v>3125</v>
      </c>
      <c r="N2480" s="65" t="s">
        <v>12861</v>
      </c>
      <c r="O2480" s="125"/>
    </row>
    <row r="2481" spans="1:15" s="66" customFormat="1" ht="16.5" customHeight="1" x14ac:dyDescent="0.35">
      <c r="A2481" s="59" t="s">
        <v>2202</v>
      </c>
      <c r="B2481" s="85" t="s">
        <v>2203</v>
      </c>
      <c r="C2481" s="118" t="s">
        <v>219</v>
      </c>
      <c r="D2481" s="85" t="s">
        <v>3124</v>
      </c>
      <c r="E2481" s="85" t="s">
        <v>2204</v>
      </c>
      <c r="F2481" s="85" t="s">
        <v>12350</v>
      </c>
      <c r="G2481" s="85" t="s">
        <v>12350</v>
      </c>
      <c r="H2481" s="85" t="s">
        <v>704</v>
      </c>
      <c r="I2481" s="85" t="s">
        <v>10119</v>
      </c>
      <c r="J2481" s="85">
        <v>1</v>
      </c>
      <c r="K2481" s="118" t="s">
        <v>12582</v>
      </c>
      <c r="L2481" s="65" t="s">
        <v>219</v>
      </c>
      <c r="M2481" s="65" t="s">
        <v>3125</v>
      </c>
      <c r="N2481" s="65" t="s">
        <v>12861</v>
      </c>
      <c r="O2481" s="125"/>
    </row>
    <row r="2482" spans="1:15" s="66" customFormat="1" ht="16.5" customHeight="1" x14ac:dyDescent="0.35">
      <c r="A2482" s="59" t="s">
        <v>2205</v>
      </c>
      <c r="B2482" s="85" t="s">
        <v>2206</v>
      </c>
      <c r="C2482" s="118" t="s">
        <v>220</v>
      </c>
      <c r="D2482" s="85" t="s">
        <v>3124</v>
      </c>
      <c r="E2482" s="85" t="s">
        <v>2207</v>
      </c>
      <c r="F2482" s="85" t="s">
        <v>12350</v>
      </c>
      <c r="G2482" s="85" t="s">
        <v>12350</v>
      </c>
      <c r="H2482" s="85" t="s">
        <v>704</v>
      </c>
      <c r="I2482" s="85" t="s">
        <v>10119</v>
      </c>
      <c r="J2482" s="85">
        <v>1</v>
      </c>
      <c r="K2482" s="118" t="s">
        <v>12582</v>
      </c>
      <c r="L2482" s="65" t="s">
        <v>220</v>
      </c>
      <c r="M2482" s="65" t="s">
        <v>3125</v>
      </c>
      <c r="N2482" s="65" t="s">
        <v>12861</v>
      </c>
      <c r="O2482" s="125"/>
    </row>
    <row r="2483" spans="1:15" s="66" customFormat="1" ht="16.5" customHeight="1" x14ac:dyDescent="0.35">
      <c r="A2483" s="59" t="s">
        <v>2208</v>
      </c>
      <c r="B2483" s="85" t="s">
        <v>2209</v>
      </c>
      <c r="C2483" s="118" t="s">
        <v>221</v>
      </c>
      <c r="D2483" s="85" t="s">
        <v>3124</v>
      </c>
      <c r="E2483" s="85" t="s">
        <v>2210</v>
      </c>
      <c r="F2483" s="85" t="s">
        <v>12350</v>
      </c>
      <c r="G2483" s="85" t="s">
        <v>12350</v>
      </c>
      <c r="H2483" s="85" t="s">
        <v>704</v>
      </c>
      <c r="I2483" s="85" t="s">
        <v>10119</v>
      </c>
      <c r="J2483" s="85">
        <v>1</v>
      </c>
      <c r="K2483" s="118" t="s">
        <v>12582</v>
      </c>
      <c r="L2483" s="65" t="s">
        <v>221</v>
      </c>
      <c r="M2483" s="65" t="s">
        <v>3125</v>
      </c>
      <c r="N2483" s="65" t="s">
        <v>12861</v>
      </c>
      <c r="O2483" s="125"/>
    </row>
    <row r="2484" spans="1:15" s="66" customFormat="1" ht="16.5" customHeight="1" x14ac:dyDescent="0.35">
      <c r="A2484" s="59" t="s">
        <v>2211</v>
      </c>
      <c r="B2484" s="85" t="s">
        <v>2212</v>
      </c>
      <c r="C2484" s="118" t="s">
        <v>716</v>
      </c>
      <c r="D2484" s="85" t="s">
        <v>3124</v>
      </c>
      <c r="E2484" s="85" t="s">
        <v>2213</v>
      </c>
      <c r="F2484" s="85" t="s">
        <v>12350</v>
      </c>
      <c r="G2484" s="85" t="s">
        <v>12350</v>
      </c>
      <c r="H2484" s="85" t="s">
        <v>704</v>
      </c>
      <c r="I2484" s="85" t="s">
        <v>10119</v>
      </c>
      <c r="J2484" s="85">
        <v>1</v>
      </c>
      <c r="K2484" s="118" t="s">
        <v>12582</v>
      </c>
      <c r="L2484" s="65" t="s">
        <v>716</v>
      </c>
      <c r="M2484" s="65" t="s">
        <v>3125</v>
      </c>
      <c r="N2484" s="65" t="s">
        <v>12861</v>
      </c>
      <c r="O2484" s="125"/>
    </row>
    <row r="2485" spans="1:15" s="66" customFormat="1" ht="16.5" customHeight="1" x14ac:dyDescent="0.35">
      <c r="A2485" s="59" t="s">
        <v>2214</v>
      </c>
      <c r="B2485" s="85" t="s">
        <v>2215</v>
      </c>
      <c r="C2485" s="118" t="s">
        <v>721</v>
      </c>
      <c r="D2485" s="85" t="s">
        <v>3124</v>
      </c>
      <c r="E2485" s="85" t="s">
        <v>2216</v>
      </c>
      <c r="F2485" s="85" t="s">
        <v>12350</v>
      </c>
      <c r="G2485" s="85" t="s">
        <v>12350</v>
      </c>
      <c r="H2485" s="85" t="s">
        <v>704</v>
      </c>
      <c r="I2485" s="85" t="s">
        <v>10119</v>
      </c>
      <c r="J2485" s="85">
        <v>1</v>
      </c>
      <c r="K2485" s="118" t="s">
        <v>12582</v>
      </c>
      <c r="L2485" s="65" t="s">
        <v>721</v>
      </c>
      <c r="M2485" s="65" t="s">
        <v>3125</v>
      </c>
      <c r="N2485" s="65" t="s">
        <v>12861</v>
      </c>
      <c r="O2485" s="125"/>
    </row>
    <row r="2486" spans="1:15" s="66" customFormat="1" ht="16.5" customHeight="1" x14ac:dyDescent="0.35">
      <c r="A2486" s="59" t="s">
        <v>2217</v>
      </c>
      <c r="B2486" s="85" t="s">
        <v>2218</v>
      </c>
      <c r="C2486" s="118" t="s">
        <v>217</v>
      </c>
      <c r="D2486" s="85" t="s">
        <v>3124</v>
      </c>
      <c r="E2486" s="85" t="s">
        <v>2219</v>
      </c>
      <c r="F2486" s="85" t="s">
        <v>12350</v>
      </c>
      <c r="G2486" s="85" t="s">
        <v>12350</v>
      </c>
      <c r="H2486" s="85" t="s">
        <v>704</v>
      </c>
      <c r="I2486" s="85" t="s">
        <v>10119</v>
      </c>
      <c r="J2486" s="85">
        <v>1</v>
      </c>
      <c r="K2486" s="118" t="s">
        <v>12582</v>
      </c>
      <c r="L2486" s="65" t="s">
        <v>217</v>
      </c>
      <c r="M2486" s="65" t="s">
        <v>3125</v>
      </c>
      <c r="N2486" s="65" t="s">
        <v>12863</v>
      </c>
      <c r="O2486" s="125"/>
    </row>
    <row r="2487" spans="1:15" s="66" customFormat="1" ht="16.5" customHeight="1" x14ac:dyDescent="0.35">
      <c r="A2487" s="59" t="s">
        <v>2220</v>
      </c>
      <c r="B2487" s="85" t="s">
        <v>2221</v>
      </c>
      <c r="C2487" s="118" t="s">
        <v>219</v>
      </c>
      <c r="D2487" s="85" t="s">
        <v>3124</v>
      </c>
      <c r="E2487" s="85" t="s">
        <v>2222</v>
      </c>
      <c r="F2487" s="85" t="s">
        <v>12350</v>
      </c>
      <c r="G2487" s="85" t="s">
        <v>12350</v>
      </c>
      <c r="H2487" s="85" t="s">
        <v>704</v>
      </c>
      <c r="I2487" s="85" t="s">
        <v>10119</v>
      </c>
      <c r="J2487" s="85">
        <v>1</v>
      </c>
      <c r="K2487" s="118" t="s">
        <v>12582</v>
      </c>
      <c r="L2487" s="65" t="s">
        <v>219</v>
      </c>
      <c r="M2487" s="65" t="s">
        <v>3125</v>
      </c>
      <c r="N2487" s="65" t="s">
        <v>12863</v>
      </c>
      <c r="O2487" s="125"/>
    </row>
    <row r="2488" spans="1:15" s="66" customFormat="1" ht="16.5" customHeight="1" x14ac:dyDescent="0.35">
      <c r="A2488" s="59" t="s">
        <v>2223</v>
      </c>
      <c r="B2488" s="85" t="s">
        <v>2224</v>
      </c>
      <c r="C2488" s="118" t="s">
        <v>220</v>
      </c>
      <c r="D2488" s="85" t="s">
        <v>3124</v>
      </c>
      <c r="E2488" s="85" t="s">
        <v>2225</v>
      </c>
      <c r="F2488" s="85" t="s">
        <v>12350</v>
      </c>
      <c r="G2488" s="85" t="s">
        <v>12350</v>
      </c>
      <c r="H2488" s="85" t="s">
        <v>704</v>
      </c>
      <c r="I2488" s="85" t="s">
        <v>10119</v>
      </c>
      <c r="J2488" s="85">
        <v>1</v>
      </c>
      <c r="K2488" s="118" t="s">
        <v>12582</v>
      </c>
      <c r="L2488" s="65" t="s">
        <v>220</v>
      </c>
      <c r="M2488" s="65" t="s">
        <v>3125</v>
      </c>
      <c r="N2488" s="65" t="s">
        <v>12863</v>
      </c>
      <c r="O2488" s="125"/>
    </row>
    <row r="2489" spans="1:15" s="66" customFormat="1" ht="16.5" customHeight="1" x14ac:dyDescent="0.35">
      <c r="A2489" s="59" t="s">
        <v>2226</v>
      </c>
      <c r="B2489" s="85" t="s">
        <v>2227</v>
      </c>
      <c r="C2489" s="118" t="s">
        <v>221</v>
      </c>
      <c r="D2489" s="85" t="s">
        <v>3124</v>
      </c>
      <c r="E2489" s="85" t="s">
        <v>2228</v>
      </c>
      <c r="F2489" s="85" t="s">
        <v>12350</v>
      </c>
      <c r="G2489" s="85" t="s">
        <v>12350</v>
      </c>
      <c r="H2489" s="85" t="s">
        <v>704</v>
      </c>
      <c r="I2489" s="85" t="s">
        <v>10119</v>
      </c>
      <c r="J2489" s="85">
        <v>1</v>
      </c>
      <c r="K2489" s="118" t="s">
        <v>12582</v>
      </c>
      <c r="L2489" s="65" t="s">
        <v>221</v>
      </c>
      <c r="M2489" s="65" t="s">
        <v>3125</v>
      </c>
      <c r="N2489" s="65" t="s">
        <v>12863</v>
      </c>
      <c r="O2489" s="125"/>
    </row>
    <row r="2490" spans="1:15" s="66" customFormat="1" ht="16.5" customHeight="1" x14ac:dyDescent="0.35">
      <c r="A2490" s="59" t="s">
        <v>2229</v>
      </c>
      <c r="B2490" s="85" t="s">
        <v>2230</v>
      </c>
      <c r="C2490" s="118" t="s">
        <v>716</v>
      </c>
      <c r="D2490" s="85" t="s">
        <v>3124</v>
      </c>
      <c r="E2490" s="85" t="s">
        <v>2231</v>
      </c>
      <c r="F2490" s="85" t="s">
        <v>12350</v>
      </c>
      <c r="G2490" s="85" t="s">
        <v>12350</v>
      </c>
      <c r="H2490" s="85" t="s">
        <v>704</v>
      </c>
      <c r="I2490" s="85" t="s">
        <v>10119</v>
      </c>
      <c r="J2490" s="85">
        <v>1</v>
      </c>
      <c r="K2490" s="118" t="s">
        <v>12582</v>
      </c>
      <c r="L2490" s="65" t="s">
        <v>716</v>
      </c>
      <c r="M2490" s="65" t="s">
        <v>3125</v>
      </c>
      <c r="N2490" s="65" t="s">
        <v>12863</v>
      </c>
      <c r="O2490" s="125"/>
    </row>
    <row r="2491" spans="1:15" s="66" customFormat="1" ht="16.5" customHeight="1" x14ac:dyDescent="0.35">
      <c r="A2491" s="59" t="s">
        <v>2232</v>
      </c>
      <c r="B2491" s="85" t="s">
        <v>2233</v>
      </c>
      <c r="C2491" s="118" t="s">
        <v>721</v>
      </c>
      <c r="D2491" s="85" t="s">
        <v>3124</v>
      </c>
      <c r="E2491" s="85" t="s">
        <v>2234</v>
      </c>
      <c r="F2491" s="85" t="s">
        <v>12350</v>
      </c>
      <c r="G2491" s="85" t="s">
        <v>12350</v>
      </c>
      <c r="H2491" s="85" t="s">
        <v>704</v>
      </c>
      <c r="I2491" s="85" t="s">
        <v>10119</v>
      </c>
      <c r="J2491" s="85">
        <v>1</v>
      </c>
      <c r="K2491" s="118" t="s">
        <v>12582</v>
      </c>
      <c r="L2491" s="65" t="s">
        <v>721</v>
      </c>
      <c r="M2491" s="65" t="s">
        <v>3125</v>
      </c>
      <c r="N2491" s="65" t="s">
        <v>12863</v>
      </c>
      <c r="O2491" s="125"/>
    </row>
    <row r="2492" spans="1:15" s="66" customFormat="1" ht="16.5" customHeight="1" x14ac:dyDescent="0.35">
      <c r="A2492" s="59" t="s">
        <v>2235</v>
      </c>
      <c r="B2492" s="85" t="s">
        <v>2236</v>
      </c>
      <c r="C2492" s="118" t="s">
        <v>217</v>
      </c>
      <c r="D2492" s="85" t="s">
        <v>3124</v>
      </c>
      <c r="E2492" s="85" t="s">
        <v>2237</v>
      </c>
      <c r="F2492" s="85" t="s">
        <v>12350</v>
      </c>
      <c r="G2492" s="85" t="s">
        <v>12350</v>
      </c>
      <c r="H2492" s="85" t="s">
        <v>704</v>
      </c>
      <c r="I2492" s="85" t="s">
        <v>10119</v>
      </c>
      <c r="J2492" s="85">
        <v>1</v>
      </c>
      <c r="K2492" s="118" t="s">
        <v>12582</v>
      </c>
      <c r="L2492" s="65" t="s">
        <v>217</v>
      </c>
      <c r="M2492" s="65" t="s">
        <v>3125</v>
      </c>
      <c r="N2492" s="65" t="s">
        <v>12865</v>
      </c>
      <c r="O2492" s="125"/>
    </row>
    <row r="2493" spans="1:15" s="66" customFormat="1" ht="16.5" customHeight="1" x14ac:dyDescent="0.35">
      <c r="A2493" s="59" t="s">
        <v>2238</v>
      </c>
      <c r="B2493" s="85" t="s">
        <v>2239</v>
      </c>
      <c r="C2493" s="118" t="s">
        <v>219</v>
      </c>
      <c r="D2493" s="85" t="s">
        <v>3124</v>
      </c>
      <c r="E2493" s="85" t="s">
        <v>2240</v>
      </c>
      <c r="F2493" s="85" t="s">
        <v>12350</v>
      </c>
      <c r="G2493" s="85" t="s">
        <v>12350</v>
      </c>
      <c r="H2493" s="85" t="s">
        <v>704</v>
      </c>
      <c r="I2493" s="85" t="s">
        <v>10119</v>
      </c>
      <c r="J2493" s="85">
        <v>1</v>
      </c>
      <c r="K2493" s="118" t="s">
        <v>12582</v>
      </c>
      <c r="L2493" s="65" t="s">
        <v>219</v>
      </c>
      <c r="M2493" s="65" t="s">
        <v>3125</v>
      </c>
      <c r="N2493" s="65" t="s">
        <v>12865</v>
      </c>
      <c r="O2493" s="125"/>
    </row>
    <row r="2494" spans="1:15" s="66" customFormat="1" ht="16.5" customHeight="1" x14ac:dyDescent="0.35">
      <c r="A2494" s="59" t="s">
        <v>2241</v>
      </c>
      <c r="B2494" s="85" t="s">
        <v>2242</v>
      </c>
      <c r="C2494" s="118" t="s">
        <v>220</v>
      </c>
      <c r="D2494" s="85" t="s">
        <v>3124</v>
      </c>
      <c r="E2494" s="85" t="s">
        <v>2243</v>
      </c>
      <c r="F2494" s="85" t="s">
        <v>12350</v>
      </c>
      <c r="G2494" s="85" t="s">
        <v>12350</v>
      </c>
      <c r="H2494" s="85" t="s">
        <v>704</v>
      </c>
      <c r="I2494" s="85" t="s">
        <v>10119</v>
      </c>
      <c r="J2494" s="85">
        <v>1</v>
      </c>
      <c r="K2494" s="118" t="s">
        <v>12582</v>
      </c>
      <c r="L2494" s="65" t="s">
        <v>220</v>
      </c>
      <c r="M2494" s="65" t="s">
        <v>3125</v>
      </c>
      <c r="N2494" s="65" t="s">
        <v>12865</v>
      </c>
      <c r="O2494" s="125"/>
    </row>
    <row r="2495" spans="1:15" s="66" customFormat="1" ht="16.5" customHeight="1" x14ac:dyDescent="0.35">
      <c r="A2495" s="59" t="s">
        <v>2244</v>
      </c>
      <c r="B2495" s="85" t="s">
        <v>2245</v>
      </c>
      <c r="C2495" s="118" t="s">
        <v>221</v>
      </c>
      <c r="D2495" s="85" t="s">
        <v>3124</v>
      </c>
      <c r="E2495" s="85" t="s">
        <v>2246</v>
      </c>
      <c r="F2495" s="85" t="s">
        <v>12350</v>
      </c>
      <c r="G2495" s="85" t="s">
        <v>12350</v>
      </c>
      <c r="H2495" s="85" t="s">
        <v>704</v>
      </c>
      <c r="I2495" s="85" t="s">
        <v>10119</v>
      </c>
      <c r="J2495" s="85">
        <v>1</v>
      </c>
      <c r="K2495" s="118" t="s">
        <v>12582</v>
      </c>
      <c r="L2495" s="65" t="s">
        <v>221</v>
      </c>
      <c r="M2495" s="65" t="s">
        <v>3125</v>
      </c>
      <c r="N2495" s="65" t="s">
        <v>12865</v>
      </c>
      <c r="O2495" s="125"/>
    </row>
    <row r="2496" spans="1:15" s="66" customFormat="1" ht="16.5" customHeight="1" x14ac:dyDescent="0.35">
      <c r="A2496" s="59" t="s">
        <v>2247</v>
      </c>
      <c r="B2496" s="85" t="s">
        <v>2248</v>
      </c>
      <c r="C2496" s="118" t="s">
        <v>716</v>
      </c>
      <c r="D2496" s="85" t="s">
        <v>3124</v>
      </c>
      <c r="E2496" s="85" t="s">
        <v>2249</v>
      </c>
      <c r="F2496" s="85" t="s">
        <v>12350</v>
      </c>
      <c r="G2496" s="85" t="s">
        <v>12350</v>
      </c>
      <c r="H2496" s="85" t="s">
        <v>704</v>
      </c>
      <c r="I2496" s="85" t="s">
        <v>10119</v>
      </c>
      <c r="J2496" s="85">
        <v>1</v>
      </c>
      <c r="K2496" s="118" t="s">
        <v>12582</v>
      </c>
      <c r="L2496" s="65" t="s">
        <v>716</v>
      </c>
      <c r="M2496" s="65" t="s">
        <v>3125</v>
      </c>
      <c r="N2496" s="65" t="s">
        <v>12865</v>
      </c>
      <c r="O2496" s="125"/>
    </row>
    <row r="2497" spans="1:15" s="66" customFormat="1" ht="16.5" customHeight="1" x14ac:dyDescent="0.35">
      <c r="A2497" s="59" t="s">
        <v>2250</v>
      </c>
      <c r="B2497" s="85" t="s">
        <v>2251</v>
      </c>
      <c r="C2497" s="118" t="s">
        <v>721</v>
      </c>
      <c r="D2497" s="85" t="s">
        <v>3124</v>
      </c>
      <c r="E2497" s="85" t="s">
        <v>2252</v>
      </c>
      <c r="F2497" s="85" t="s">
        <v>12350</v>
      </c>
      <c r="G2497" s="85" t="s">
        <v>12350</v>
      </c>
      <c r="H2497" s="85" t="s">
        <v>704</v>
      </c>
      <c r="I2497" s="85" t="s">
        <v>10119</v>
      </c>
      <c r="J2497" s="85">
        <v>1</v>
      </c>
      <c r="K2497" s="118" t="s">
        <v>12582</v>
      </c>
      <c r="L2497" s="65" t="s">
        <v>721</v>
      </c>
      <c r="M2497" s="65" t="s">
        <v>3125</v>
      </c>
      <c r="N2497" s="65" t="s">
        <v>12865</v>
      </c>
      <c r="O2497" s="125"/>
    </row>
    <row r="2498" spans="1:15" s="66" customFormat="1" ht="16.5" customHeight="1" x14ac:dyDescent="0.35">
      <c r="A2498" s="59" t="s">
        <v>9717</v>
      </c>
      <c r="B2498" s="85" t="s">
        <v>9718</v>
      </c>
      <c r="C2498" s="118" t="s">
        <v>227</v>
      </c>
      <c r="D2498" s="85" t="s">
        <v>3124</v>
      </c>
      <c r="E2498" s="85" t="s">
        <v>9720</v>
      </c>
      <c r="F2498" s="85" t="s">
        <v>9719</v>
      </c>
      <c r="G2498" s="85" t="s">
        <v>19621</v>
      </c>
      <c r="H2498" s="85" t="s">
        <v>5783</v>
      </c>
      <c r="I2498" s="85" t="s">
        <v>10414</v>
      </c>
      <c r="J2498" s="85">
        <v>50</v>
      </c>
      <c r="K2498" s="118" t="s">
        <v>12583</v>
      </c>
      <c r="L2498" s="65" t="s">
        <v>227</v>
      </c>
      <c r="M2498" s="65" t="s">
        <v>3125</v>
      </c>
      <c r="N2498" s="65" t="s">
        <v>5844</v>
      </c>
      <c r="O2498" s="125"/>
    </row>
    <row r="2499" spans="1:15" s="66" customFormat="1" ht="16.5" customHeight="1" x14ac:dyDescent="0.35">
      <c r="A2499" s="59" t="s">
        <v>9721</v>
      </c>
      <c r="B2499" s="85" t="s">
        <v>9722</v>
      </c>
      <c r="C2499" s="118" t="s">
        <v>229</v>
      </c>
      <c r="D2499" s="85" t="s">
        <v>3124</v>
      </c>
      <c r="E2499" s="85" t="s">
        <v>9724</v>
      </c>
      <c r="F2499" s="85" t="s">
        <v>9723</v>
      </c>
      <c r="G2499" s="85" t="s">
        <v>19622</v>
      </c>
      <c r="H2499" s="85" t="s">
        <v>5783</v>
      </c>
      <c r="I2499" s="85" t="s">
        <v>10414</v>
      </c>
      <c r="J2499" s="85">
        <v>50</v>
      </c>
      <c r="K2499" s="118" t="s">
        <v>12583</v>
      </c>
      <c r="L2499" s="65" t="s">
        <v>229</v>
      </c>
      <c r="M2499" s="65" t="s">
        <v>3125</v>
      </c>
      <c r="N2499" s="65" t="s">
        <v>5844</v>
      </c>
      <c r="O2499" s="125"/>
    </row>
    <row r="2500" spans="1:15" s="66" customFormat="1" ht="16.5" customHeight="1" x14ac:dyDescent="0.35">
      <c r="A2500" s="59" t="s">
        <v>9709</v>
      </c>
      <c r="B2500" s="85" t="s">
        <v>9710</v>
      </c>
      <c r="C2500" s="118" t="s">
        <v>245</v>
      </c>
      <c r="D2500" s="85" t="s">
        <v>3124</v>
      </c>
      <c r="E2500" s="85" t="s">
        <v>9712</v>
      </c>
      <c r="F2500" s="85" t="s">
        <v>9711</v>
      </c>
      <c r="G2500" s="85" t="s">
        <v>19623</v>
      </c>
      <c r="H2500" s="85" t="s">
        <v>5783</v>
      </c>
      <c r="I2500" s="85" t="s">
        <v>10414</v>
      </c>
      <c r="J2500" s="85">
        <v>50</v>
      </c>
      <c r="K2500" s="118" t="s">
        <v>12583</v>
      </c>
      <c r="L2500" s="65" t="s">
        <v>245</v>
      </c>
      <c r="M2500" s="65" t="s">
        <v>3125</v>
      </c>
      <c r="N2500" s="65" t="s">
        <v>5844</v>
      </c>
      <c r="O2500" s="125"/>
    </row>
    <row r="2501" spans="1:15" s="66" customFormat="1" ht="16.5" customHeight="1" x14ac:dyDescent="0.35">
      <c r="A2501" s="59" t="s">
        <v>9713</v>
      </c>
      <c r="B2501" s="85" t="s">
        <v>9714</v>
      </c>
      <c r="C2501" s="118" t="s">
        <v>250</v>
      </c>
      <c r="D2501" s="85" t="s">
        <v>3124</v>
      </c>
      <c r="E2501" s="85" t="s">
        <v>9716</v>
      </c>
      <c r="F2501" s="85" t="s">
        <v>9715</v>
      </c>
      <c r="G2501" s="85" t="s">
        <v>19624</v>
      </c>
      <c r="H2501" s="85" t="s">
        <v>5783</v>
      </c>
      <c r="I2501" s="85" t="s">
        <v>10414</v>
      </c>
      <c r="J2501" s="85">
        <v>50</v>
      </c>
      <c r="K2501" s="118" t="s">
        <v>12583</v>
      </c>
      <c r="L2501" s="65" t="s">
        <v>250</v>
      </c>
      <c r="M2501" s="65" t="s">
        <v>3125</v>
      </c>
      <c r="N2501" s="65" t="s">
        <v>5844</v>
      </c>
      <c r="O2501" s="125"/>
    </row>
    <row r="2502" spans="1:15" s="66" customFormat="1" ht="16.5" customHeight="1" x14ac:dyDescent="0.35">
      <c r="A2502" s="59" t="s">
        <v>9700</v>
      </c>
      <c r="B2502" s="85" t="s">
        <v>9701</v>
      </c>
      <c r="C2502" s="118" t="s">
        <v>9554</v>
      </c>
      <c r="D2502" s="85" t="s">
        <v>3124</v>
      </c>
      <c r="E2502" s="85" t="s">
        <v>9703</v>
      </c>
      <c r="F2502" s="85" t="s">
        <v>9702</v>
      </c>
      <c r="G2502" s="85" t="s">
        <v>19625</v>
      </c>
      <c r="H2502" s="85" t="s">
        <v>5783</v>
      </c>
      <c r="I2502" s="85" t="s">
        <v>10414</v>
      </c>
      <c r="J2502" s="85">
        <v>50</v>
      </c>
      <c r="K2502" s="118" t="s">
        <v>12583</v>
      </c>
      <c r="L2502" s="65" t="s">
        <v>9554</v>
      </c>
      <c r="M2502" s="65" t="s">
        <v>3125</v>
      </c>
      <c r="N2502" s="65" t="s">
        <v>5844</v>
      </c>
      <c r="O2502" s="125"/>
    </row>
    <row r="2503" spans="1:15" s="66" customFormat="1" ht="16.5" customHeight="1" x14ac:dyDescent="0.35">
      <c r="A2503" s="59" t="s">
        <v>9704</v>
      </c>
      <c r="B2503" s="85" t="s">
        <v>9706</v>
      </c>
      <c r="C2503" s="118" t="s">
        <v>9705</v>
      </c>
      <c r="D2503" s="85" t="s">
        <v>3124</v>
      </c>
      <c r="E2503" s="85" t="s">
        <v>9708</v>
      </c>
      <c r="F2503" s="85" t="s">
        <v>9707</v>
      </c>
      <c r="G2503" s="85" t="s">
        <v>19626</v>
      </c>
      <c r="H2503" s="85" t="s">
        <v>5783</v>
      </c>
      <c r="I2503" s="85" t="s">
        <v>10414</v>
      </c>
      <c r="J2503" s="85">
        <v>50</v>
      </c>
      <c r="K2503" s="118" t="s">
        <v>12583</v>
      </c>
      <c r="L2503" s="65" t="s">
        <v>9705</v>
      </c>
      <c r="M2503" s="65" t="s">
        <v>3125</v>
      </c>
      <c r="N2503" s="65" t="s">
        <v>5844</v>
      </c>
      <c r="O2503" s="125"/>
    </row>
    <row r="2504" spans="1:15" s="66" customFormat="1" ht="16.5" customHeight="1" x14ac:dyDescent="0.35">
      <c r="A2504" s="59" t="s">
        <v>8151</v>
      </c>
      <c r="B2504" s="85" t="s">
        <v>8152</v>
      </c>
      <c r="C2504" s="118" t="s">
        <v>217</v>
      </c>
      <c r="D2504" s="85" t="s">
        <v>3124</v>
      </c>
      <c r="E2504" s="85" t="s">
        <v>8153</v>
      </c>
      <c r="F2504" s="85" t="s">
        <v>10542</v>
      </c>
      <c r="G2504" s="85" t="s">
        <v>12350</v>
      </c>
      <c r="H2504" s="85" t="s">
        <v>704</v>
      </c>
      <c r="I2504" s="85" t="s">
        <v>10119</v>
      </c>
      <c r="J2504" s="85">
        <v>40</v>
      </c>
      <c r="K2504" s="118" t="s">
        <v>12573</v>
      </c>
      <c r="L2504" s="65" t="s">
        <v>217</v>
      </c>
      <c r="M2504" s="65" t="s">
        <v>3125</v>
      </c>
      <c r="N2504" s="65" t="s">
        <v>12780</v>
      </c>
      <c r="O2504" s="125"/>
    </row>
    <row r="2505" spans="1:15" s="66" customFormat="1" ht="16.5" customHeight="1" x14ac:dyDescent="0.35">
      <c r="A2505" s="59" t="s">
        <v>8154</v>
      </c>
      <c r="B2505" s="85" t="s">
        <v>8155</v>
      </c>
      <c r="C2505" s="118" t="s">
        <v>219</v>
      </c>
      <c r="D2505" s="85" t="s">
        <v>3124</v>
      </c>
      <c r="E2505" s="85" t="s">
        <v>8156</v>
      </c>
      <c r="F2505" s="85" t="s">
        <v>10543</v>
      </c>
      <c r="G2505" s="85" t="s">
        <v>12350</v>
      </c>
      <c r="H2505" s="85" t="s">
        <v>704</v>
      </c>
      <c r="I2505" s="85" t="s">
        <v>10119</v>
      </c>
      <c r="J2505" s="85">
        <v>40</v>
      </c>
      <c r="K2505" s="118" t="s">
        <v>12573</v>
      </c>
      <c r="L2505" s="65" t="s">
        <v>219</v>
      </c>
      <c r="M2505" s="65" t="s">
        <v>3125</v>
      </c>
      <c r="N2505" s="65" t="s">
        <v>12780</v>
      </c>
      <c r="O2505" s="125"/>
    </row>
    <row r="2506" spans="1:15" s="66" customFormat="1" ht="16.5" customHeight="1" x14ac:dyDescent="0.35">
      <c r="A2506" s="59" t="s">
        <v>8157</v>
      </c>
      <c r="B2506" s="85" t="s">
        <v>8158</v>
      </c>
      <c r="C2506" s="118" t="s">
        <v>220</v>
      </c>
      <c r="D2506" s="85" t="s">
        <v>3124</v>
      </c>
      <c r="E2506" s="85" t="s">
        <v>8159</v>
      </c>
      <c r="F2506" s="85" t="s">
        <v>10544</v>
      </c>
      <c r="G2506" s="85" t="s">
        <v>12350</v>
      </c>
      <c r="H2506" s="85" t="s">
        <v>704</v>
      </c>
      <c r="I2506" s="85" t="s">
        <v>10119</v>
      </c>
      <c r="J2506" s="85">
        <v>40</v>
      </c>
      <c r="K2506" s="118" t="s">
        <v>12573</v>
      </c>
      <c r="L2506" s="65" t="s">
        <v>220</v>
      </c>
      <c r="M2506" s="65" t="s">
        <v>3125</v>
      </c>
      <c r="N2506" s="65" t="s">
        <v>12780</v>
      </c>
      <c r="O2506" s="125"/>
    </row>
    <row r="2507" spans="1:15" s="66" customFormat="1" ht="16.5" customHeight="1" x14ac:dyDescent="0.35">
      <c r="A2507" s="59" t="s">
        <v>8160</v>
      </c>
      <c r="B2507" s="85" t="s">
        <v>8161</v>
      </c>
      <c r="C2507" s="118" t="s">
        <v>221</v>
      </c>
      <c r="D2507" s="85" t="s">
        <v>3124</v>
      </c>
      <c r="E2507" s="85" t="s">
        <v>8162</v>
      </c>
      <c r="F2507" s="85" t="s">
        <v>10545</v>
      </c>
      <c r="G2507" s="85" t="s">
        <v>12350</v>
      </c>
      <c r="H2507" s="85" t="s">
        <v>704</v>
      </c>
      <c r="I2507" s="85" t="s">
        <v>10119</v>
      </c>
      <c r="J2507" s="85">
        <v>40</v>
      </c>
      <c r="K2507" s="118" t="s">
        <v>12573</v>
      </c>
      <c r="L2507" s="65" t="s">
        <v>221</v>
      </c>
      <c r="M2507" s="65" t="s">
        <v>3125</v>
      </c>
      <c r="N2507" s="65" t="s">
        <v>12780</v>
      </c>
      <c r="O2507" s="125"/>
    </row>
    <row r="2508" spans="1:15" s="66" customFormat="1" ht="16.5" customHeight="1" x14ac:dyDescent="0.35">
      <c r="A2508" s="59" t="s">
        <v>8163</v>
      </c>
      <c r="B2508" s="85" t="s">
        <v>8164</v>
      </c>
      <c r="C2508" s="118" t="s">
        <v>716</v>
      </c>
      <c r="D2508" s="85" t="s">
        <v>3124</v>
      </c>
      <c r="E2508" s="85" t="s">
        <v>8165</v>
      </c>
      <c r="F2508" s="85" t="s">
        <v>10546</v>
      </c>
      <c r="G2508" s="85" t="s">
        <v>12350</v>
      </c>
      <c r="H2508" s="85" t="s">
        <v>704</v>
      </c>
      <c r="I2508" s="85" t="s">
        <v>10119</v>
      </c>
      <c r="J2508" s="85">
        <v>40</v>
      </c>
      <c r="K2508" s="118" t="s">
        <v>12573</v>
      </c>
      <c r="L2508" s="65" t="s">
        <v>716</v>
      </c>
      <c r="M2508" s="65" t="s">
        <v>3125</v>
      </c>
      <c r="N2508" s="65" t="s">
        <v>12780</v>
      </c>
      <c r="O2508" s="125"/>
    </row>
    <row r="2509" spans="1:15" s="66" customFormat="1" ht="16.5" customHeight="1" x14ac:dyDescent="0.35">
      <c r="A2509" s="59" t="s">
        <v>8166</v>
      </c>
      <c r="B2509" s="85" t="s">
        <v>8167</v>
      </c>
      <c r="C2509" s="118" t="s">
        <v>721</v>
      </c>
      <c r="D2509" s="85" t="s">
        <v>3124</v>
      </c>
      <c r="E2509" s="85" t="s">
        <v>8168</v>
      </c>
      <c r="F2509" s="85" t="s">
        <v>10547</v>
      </c>
      <c r="G2509" s="85" t="s">
        <v>12350</v>
      </c>
      <c r="H2509" s="85" t="s">
        <v>704</v>
      </c>
      <c r="I2509" s="85" t="s">
        <v>10119</v>
      </c>
      <c r="J2509" s="85">
        <v>40</v>
      </c>
      <c r="K2509" s="118" t="s">
        <v>12573</v>
      </c>
      <c r="L2509" s="65" t="s">
        <v>721</v>
      </c>
      <c r="M2509" s="65" t="s">
        <v>3125</v>
      </c>
      <c r="N2509" s="65" t="s">
        <v>12780</v>
      </c>
      <c r="O2509" s="125"/>
    </row>
    <row r="2510" spans="1:15" s="66" customFormat="1" ht="16.5" customHeight="1" x14ac:dyDescent="0.35">
      <c r="A2510" s="59" t="s">
        <v>8169</v>
      </c>
      <c r="B2510" s="85" t="s">
        <v>8170</v>
      </c>
      <c r="C2510" s="118" t="s">
        <v>843</v>
      </c>
      <c r="D2510" s="85" t="s">
        <v>3124</v>
      </c>
      <c r="E2510" s="85" t="s">
        <v>8171</v>
      </c>
      <c r="F2510" s="85" t="s">
        <v>10548</v>
      </c>
      <c r="G2510" s="85" t="s">
        <v>12350</v>
      </c>
      <c r="H2510" s="85" t="s">
        <v>704</v>
      </c>
      <c r="I2510" s="85" t="s">
        <v>10119</v>
      </c>
      <c r="J2510" s="85">
        <v>30</v>
      </c>
      <c r="K2510" s="118" t="s">
        <v>12574</v>
      </c>
      <c r="L2510" s="65" t="s">
        <v>843</v>
      </c>
      <c r="M2510" s="65" t="s">
        <v>3125</v>
      </c>
      <c r="N2510" s="65" t="s">
        <v>12780</v>
      </c>
      <c r="O2510" s="125"/>
    </row>
    <row r="2511" spans="1:15" s="66" customFormat="1" ht="16.5" customHeight="1" x14ac:dyDescent="0.35">
      <c r="A2511" s="59" t="s">
        <v>8172</v>
      </c>
      <c r="B2511" s="85" t="s">
        <v>8173</v>
      </c>
      <c r="C2511" s="118" t="s">
        <v>848</v>
      </c>
      <c r="D2511" s="85" t="s">
        <v>3124</v>
      </c>
      <c r="E2511" s="85" t="s">
        <v>8174</v>
      </c>
      <c r="F2511" s="85" t="s">
        <v>10549</v>
      </c>
      <c r="G2511" s="85" t="s">
        <v>12350</v>
      </c>
      <c r="H2511" s="85" t="s">
        <v>704</v>
      </c>
      <c r="I2511" s="85" t="s">
        <v>10119</v>
      </c>
      <c r="J2511" s="85">
        <v>30</v>
      </c>
      <c r="K2511" s="118" t="s">
        <v>12574</v>
      </c>
      <c r="L2511" s="65" t="s">
        <v>848</v>
      </c>
      <c r="M2511" s="65" t="s">
        <v>3125</v>
      </c>
      <c r="N2511" s="65" t="s">
        <v>12780</v>
      </c>
      <c r="O2511" s="125"/>
    </row>
    <row r="2512" spans="1:15" s="66" customFormat="1" ht="16.5" customHeight="1" x14ac:dyDescent="0.35">
      <c r="A2512" s="59" t="s">
        <v>5266</v>
      </c>
      <c r="B2512" s="85" t="s">
        <v>5267</v>
      </c>
      <c r="C2512" s="118" t="s">
        <v>217</v>
      </c>
      <c r="D2512" s="85" t="s">
        <v>3046</v>
      </c>
      <c r="E2512" s="85" t="s">
        <v>5268</v>
      </c>
      <c r="F2512" s="85" t="s">
        <v>10550</v>
      </c>
      <c r="G2512" s="85" t="s">
        <v>12350</v>
      </c>
      <c r="H2512" s="85" t="s">
        <v>704</v>
      </c>
      <c r="I2512" s="85" t="s">
        <v>10119</v>
      </c>
      <c r="J2512" s="85">
        <v>50</v>
      </c>
      <c r="K2512" s="118" t="s">
        <v>12572</v>
      </c>
      <c r="L2512" s="65" t="s">
        <v>217</v>
      </c>
      <c r="M2512" s="65" t="s">
        <v>3125</v>
      </c>
      <c r="N2512" s="65" t="s">
        <v>12826</v>
      </c>
      <c r="O2512" s="125"/>
    </row>
    <row r="2513" spans="1:15" s="66" customFormat="1" ht="16.5" customHeight="1" x14ac:dyDescent="0.35">
      <c r="A2513" s="59" t="s">
        <v>5269</v>
      </c>
      <c r="B2513" s="85" t="s">
        <v>5270</v>
      </c>
      <c r="C2513" s="118" t="s">
        <v>219</v>
      </c>
      <c r="D2513" s="85" t="s">
        <v>3124</v>
      </c>
      <c r="E2513" s="85" t="s">
        <v>5271</v>
      </c>
      <c r="F2513" s="85" t="s">
        <v>10551</v>
      </c>
      <c r="G2513" s="85" t="s">
        <v>12350</v>
      </c>
      <c r="H2513" s="85" t="s">
        <v>704</v>
      </c>
      <c r="I2513" s="85" t="s">
        <v>10119</v>
      </c>
      <c r="J2513" s="85">
        <v>50</v>
      </c>
      <c r="K2513" s="118" t="s">
        <v>12572</v>
      </c>
      <c r="L2513" s="65" t="s">
        <v>219</v>
      </c>
      <c r="M2513" s="65" t="s">
        <v>3125</v>
      </c>
      <c r="N2513" s="65" t="s">
        <v>12826</v>
      </c>
      <c r="O2513" s="125"/>
    </row>
    <row r="2514" spans="1:15" s="66" customFormat="1" ht="16.5" customHeight="1" x14ac:dyDescent="0.35">
      <c r="A2514" s="59" t="s">
        <v>5272</v>
      </c>
      <c r="B2514" s="85" t="s">
        <v>5273</v>
      </c>
      <c r="C2514" s="118" t="s">
        <v>220</v>
      </c>
      <c r="D2514" s="85" t="s">
        <v>3046</v>
      </c>
      <c r="E2514" s="85" t="s">
        <v>5274</v>
      </c>
      <c r="F2514" s="85" t="s">
        <v>10552</v>
      </c>
      <c r="G2514" s="85" t="s">
        <v>12350</v>
      </c>
      <c r="H2514" s="85" t="s">
        <v>704</v>
      </c>
      <c r="I2514" s="85" t="s">
        <v>10119</v>
      </c>
      <c r="J2514" s="85">
        <v>50</v>
      </c>
      <c r="K2514" s="118" t="s">
        <v>12572</v>
      </c>
      <c r="L2514" s="65" t="s">
        <v>220</v>
      </c>
      <c r="M2514" s="65" t="s">
        <v>3125</v>
      </c>
      <c r="N2514" s="65" t="s">
        <v>12826</v>
      </c>
      <c r="O2514" s="125"/>
    </row>
    <row r="2515" spans="1:15" s="66" customFormat="1" ht="16.5" customHeight="1" x14ac:dyDescent="0.35">
      <c r="A2515" s="59" t="s">
        <v>5275</v>
      </c>
      <c r="B2515" s="85" t="s">
        <v>5276</v>
      </c>
      <c r="C2515" s="118" t="s">
        <v>221</v>
      </c>
      <c r="D2515" s="85" t="s">
        <v>3124</v>
      </c>
      <c r="E2515" s="85" t="s">
        <v>5277</v>
      </c>
      <c r="F2515" s="85" t="s">
        <v>10553</v>
      </c>
      <c r="G2515" s="85" t="s">
        <v>12350</v>
      </c>
      <c r="H2515" s="85" t="s">
        <v>704</v>
      </c>
      <c r="I2515" s="85" t="s">
        <v>10119</v>
      </c>
      <c r="J2515" s="85">
        <v>50</v>
      </c>
      <c r="K2515" s="118" t="s">
        <v>12572</v>
      </c>
      <c r="L2515" s="65" t="s">
        <v>221</v>
      </c>
      <c r="M2515" s="65" t="s">
        <v>3125</v>
      </c>
      <c r="N2515" s="65" t="s">
        <v>12826</v>
      </c>
      <c r="O2515" s="125"/>
    </row>
    <row r="2516" spans="1:15" s="66" customFormat="1" ht="16.5" customHeight="1" x14ac:dyDescent="0.35">
      <c r="A2516" s="59" t="s">
        <v>5278</v>
      </c>
      <c r="B2516" s="85" t="s">
        <v>5279</v>
      </c>
      <c r="C2516" s="118" t="s">
        <v>716</v>
      </c>
      <c r="D2516" s="85" t="s">
        <v>3046</v>
      </c>
      <c r="E2516" s="85" t="s">
        <v>5280</v>
      </c>
      <c r="F2516" s="85" t="s">
        <v>10554</v>
      </c>
      <c r="G2516" s="85" t="s">
        <v>12350</v>
      </c>
      <c r="H2516" s="85" t="s">
        <v>704</v>
      </c>
      <c r="I2516" s="85" t="s">
        <v>10119</v>
      </c>
      <c r="J2516" s="85">
        <v>50</v>
      </c>
      <c r="K2516" s="118" t="s">
        <v>12572</v>
      </c>
      <c r="L2516" s="65" t="s">
        <v>716</v>
      </c>
      <c r="M2516" s="65" t="s">
        <v>3125</v>
      </c>
      <c r="N2516" s="65" t="s">
        <v>12826</v>
      </c>
      <c r="O2516" s="125"/>
    </row>
    <row r="2517" spans="1:15" s="66" customFormat="1" ht="16.5" customHeight="1" x14ac:dyDescent="0.35">
      <c r="A2517" s="59" t="s">
        <v>5281</v>
      </c>
      <c r="B2517" s="85" t="s">
        <v>5282</v>
      </c>
      <c r="C2517" s="118" t="s">
        <v>721</v>
      </c>
      <c r="D2517" s="85" t="s">
        <v>3124</v>
      </c>
      <c r="E2517" s="85" t="s">
        <v>5283</v>
      </c>
      <c r="F2517" s="85" t="s">
        <v>10555</v>
      </c>
      <c r="G2517" s="85" t="s">
        <v>12350</v>
      </c>
      <c r="H2517" s="85" t="s">
        <v>704</v>
      </c>
      <c r="I2517" s="85" t="s">
        <v>10119</v>
      </c>
      <c r="J2517" s="85">
        <v>40</v>
      </c>
      <c r="K2517" s="118" t="s">
        <v>12573</v>
      </c>
      <c r="L2517" s="65" t="s">
        <v>721</v>
      </c>
      <c r="M2517" s="65" t="s">
        <v>3125</v>
      </c>
      <c r="N2517" s="65" t="s">
        <v>12826</v>
      </c>
      <c r="O2517" s="125"/>
    </row>
    <row r="2518" spans="1:15" s="66" customFormat="1" ht="16.5" customHeight="1" x14ac:dyDescent="0.35">
      <c r="A2518" s="59" t="s">
        <v>5284</v>
      </c>
      <c r="B2518" s="85" t="s">
        <v>5285</v>
      </c>
      <c r="C2518" s="118" t="s">
        <v>843</v>
      </c>
      <c r="D2518" s="85" t="s">
        <v>3124</v>
      </c>
      <c r="E2518" s="85" t="s">
        <v>5286</v>
      </c>
      <c r="F2518" s="85" t="s">
        <v>10556</v>
      </c>
      <c r="G2518" s="85" t="s">
        <v>12350</v>
      </c>
      <c r="H2518" s="85" t="s">
        <v>704</v>
      </c>
      <c r="I2518" s="85" t="s">
        <v>10119</v>
      </c>
      <c r="J2518" s="85">
        <v>40</v>
      </c>
      <c r="K2518" s="118" t="s">
        <v>12573</v>
      </c>
      <c r="L2518" s="65" t="s">
        <v>843</v>
      </c>
      <c r="M2518" s="65" t="s">
        <v>3125</v>
      </c>
      <c r="N2518" s="65" t="s">
        <v>12826</v>
      </c>
      <c r="O2518" s="125"/>
    </row>
    <row r="2519" spans="1:15" s="66" customFormat="1" ht="16.5" customHeight="1" x14ac:dyDescent="0.35">
      <c r="A2519" s="59" t="s">
        <v>5287</v>
      </c>
      <c r="B2519" s="85" t="s">
        <v>5288</v>
      </c>
      <c r="C2519" s="118" t="s">
        <v>848</v>
      </c>
      <c r="D2519" s="85" t="s">
        <v>3124</v>
      </c>
      <c r="E2519" s="85" t="s">
        <v>5289</v>
      </c>
      <c r="F2519" s="85" t="s">
        <v>10557</v>
      </c>
      <c r="G2519" s="85" t="s">
        <v>12350</v>
      </c>
      <c r="H2519" s="85" t="s">
        <v>704</v>
      </c>
      <c r="I2519" s="85" t="s">
        <v>10119</v>
      </c>
      <c r="J2519" s="85">
        <v>40</v>
      </c>
      <c r="K2519" s="118" t="s">
        <v>12573</v>
      </c>
      <c r="L2519" s="65" t="s">
        <v>848</v>
      </c>
      <c r="M2519" s="65" t="s">
        <v>3125</v>
      </c>
      <c r="N2519" s="65" t="s">
        <v>12826</v>
      </c>
      <c r="O2519" s="125"/>
    </row>
    <row r="2520" spans="1:15" s="66" customFormat="1" ht="16.5" customHeight="1" x14ac:dyDescent="0.35">
      <c r="A2520" s="59" t="s">
        <v>8322</v>
      </c>
      <c r="B2520" s="85" t="s">
        <v>8323</v>
      </c>
      <c r="C2520" s="118" t="s">
        <v>217</v>
      </c>
      <c r="D2520" s="85" t="s">
        <v>3124</v>
      </c>
      <c r="E2520" s="85" t="s">
        <v>8324</v>
      </c>
      <c r="F2520" s="85" t="s">
        <v>8325</v>
      </c>
      <c r="G2520" s="85" t="s">
        <v>12350</v>
      </c>
      <c r="H2520" s="85" t="s">
        <v>704</v>
      </c>
      <c r="I2520" s="85" t="s">
        <v>10119</v>
      </c>
      <c r="J2520" s="85">
        <v>25</v>
      </c>
      <c r="K2520" s="118" t="s">
        <v>12567</v>
      </c>
      <c r="L2520" s="65" t="s">
        <v>217</v>
      </c>
      <c r="M2520" s="65" t="s">
        <v>3125</v>
      </c>
      <c r="N2520" s="65" t="s">
        <v>12867</v>
      </c>
      <c r="O2520" s="125"/>
    </row>
    <row r="2521" spans="1:15" s="66" customFormat="1" ht="16.5" customHeight="1" x14ac:dyDescent="0.35">
      <c r="A2521" s="59" t="s">
        <v>8326</v>
      </c>
      <c r="B2521" s="85" t="s">
        <v>8327</v>
      </c>
      <c r="C2521" s="118" t="s">
        <v>219</v>
      </c>
      <c r="D2521" s="85" t="s">
        <v>3124</v>
      </c>
      <c r="E2521" s="85" t="s">
        <v>8328</v>
      </c>
      <c r="F2521" s="85" t="s">
        <v>8329</v>
      </c>
      <c r="G2521" s="85" t="s">
        <v>12350</v>
      </c>
      <c r="H2521" s="85" t="s">
        <v>704</v>
      </c>
      <c r="I2521" s="85" t="s">
        <v>10119</v>
      </c>
      <c r="J2521" s="85">
        <v>25</v>
      </c>
      <c r="K2521" s="118" t="s">
        <v>12567</v>
      </c>
      <c r="L2521" s="65" t="s">
        <v>219</v>
      </c>
      <c r="M2521" s="65" t="s">
        <v>3125</v>
      </c>
      <c r="N2521" s="65" t="s">
        <v>12867</v>
      </c>
      <c r="O2521" s="125"/>
    </row>
    <row r="2522" spans="1:15" s="66" customFormat="1" ht="16.5" customHeight="1" x14ac:dyDescent="0.35">
      <c r="A2522" s="59" t="s">
        <v>8330</v>
      </c>
      <c r="B2522" s="85" t="s">
        <v>8331</v>
      </c>
      <c r="C2522" s="118" t="s">
        <v>220</v>
      </c>
      <c r="D2522" s="85" t="s">
        <v>3124</v>
      </c>
      <c r="E2522" s="85" t="s">
        <v>8332</v>
      </c>
      <c r="F2522" s="85" t="s">
        <v>8333</v>
      </c>
      <c r="G2522" s="85" t="s">
        <v>12350</v>
      </c>
      <c r="H2522" s="85" t="s">
        <v>704</v>
      </c>
      <c r="I2522" s="85" t="s">
        <v>10119</v>
      </c>
      <c r="J2522" s="85">
        <v>25</v>
      </c>
      <c r="K2522" s="118" t="s">
        <v>12567</v>
      </c>
      <c r="L2522" s="65" t="s">
        <v>220</v>
      </c>
      <c r="M2522" s="65" t="s">
        <v>3125</v>
      </c>
      <c r="N2522" s="65" t="s">
        <v>12867</v>
      </c>
      <c r="O2522" s="125"/>
    </row>
    <row r="2523" spans="1:15" s="66" customFormat="1" ht="16.5" customHeight="1" x14ac:dyDescent="0.35">
      <c r="A2523" s="59" t="s">
        <v>8334</v>
      </c>
      <c r="B2523" s="85" t="s">
        <v>8335</v>
      </c>
      <c r="C2523" s="118" t="s">
        <v>221</v>
      </c>
      <c r="D2523" s="85" t="s">
        <v>3124</v>
      </c>
      <c r="E2523" s="85" t="s">
        <v>8336</v>
      </c>
      <c r="F2523" s="85" t="s">
        <v>8337</v>
      </c>
      <c r="G2523" s="85" t="s">
        <v>12350</v>
      </c>
      <c r="H2523" s="85" t="s">
        <v>704</v>
      </c>
      <c r="I2523" s="85" t="s">
        <v>10119</v>
      </c>
      <c r="J2523" s="85">
        <v>25</v>
      </c>
      <c r="K2523" s="118" t="s">
        <v>12567</v>
      </c>
      <c r="L2523" s="65" t="s">
        <v>221</v>
      </c>
      <c r="M2523" s="65" t="s">
        <v>3125</v>
      </c>
      <c r="N2523" s="65" t="s">
        <v>12867</v>
      </c>
      <c r="O2523" s="125"/>
    </row>
    <row r="2524" spans="1:15" s="66" customFormat="1" ht="16.5" customHeight="1" x14ac:dyDescent="0.35">
      <c r="A2524" s="59" t="s">
        <v>8338</v>
      </c>
      <c r="B2524" s="85" t="s">
        <v>8339</v>
      </c>
      <c r="C2524" s="118" t="s">
        <v>716</v>
      </c>
      <c r="D2524" s="85" t="s">
        <v>3124</v>
      </c>
      <c r="E2524" s="85" t="s">
        <v>8340</v>
      </c>
      <c r="F2524" s="85" t="s">
        <v>8341</v>
      </c>
      <c r="G2524" s="85" t="s">
        <v>12350</v>
      </c>
      <c r="H2524" s="85" t="s">
        <v>704</v>
      </c>
      <c r="I2524" s="85" t="s">
        <v>10119</v>
      </c>
      <c r="J2524" s="85">
        <v>20</v>
      </c>
      <c r="K2524" s="118" t="s">
        <v>12436</v>
      </c>
      <c r="L2524" s="65" t="s">
        <v>716</v>
      </c>
      <c r="M2524" s="65" t="s">
        <v>3125</v>
      </c>
      <c r="N2524" s="65" t="s">
        <v>12867</v>
      </c>
      <c r="O2524" s="125"/>
    </row>
    <row r="2525" spans="1:15" s="66" customFormat="1" ht="16.5" customHeight="1" x14ac:dyDescent="0.35">
      <c r="A2525" s="59" t="s">
        <v>8342</v>
      </c>
      <c r="B2525" s="85" t="s">
        <v>8343</v>
      </c>
      <c r="C2525" s="118" t="s">
        <v>721</v>
      </c>
      <c r="D2525" s="85" t="s">
        <v>3124</v>
      </c>
      <c r="E2525" s="85" t="s">
        <v>8344</v>
      </c>
      <c r="F2525" s="85" t="s">
        <v>8345</v>
      </c>
      <c r="G2525" s="85" t="s">
        <v>12350</v>
      </c>
      <c r="H2525" s="85" t="s">
        <v>704</v>
      </c>
      <c r="I2525" s="85" t="s">
        <v>10119</v>
      </c>
      <c r="J2525" s="85">
        <v>20</v>
      </c>
      <c r="K2525" s="118" t="s">
        <v>12436</v>
      </c>
      <c r="L2525" s="65" t="s">
        <v>721</v>
      </c>
      <c r="M2525" s="65" t="s">
        <v>3125</v>
      </c>
      <c r="N2525" s="65" t="s">
        <v>12867</v>
      </c>
      <c r="O2525" s="125"/>
    </row>
    <row r="2526" spans="1:15" s="66" customFormat="1" ht="16.5" customHeight="1" x14ac:dyDescent="0.35">
      <c r="A2526" s="59" t="s">
        <v>8346</v>
      </c>
      <c r="B2526" s="85" t="s">
        <v>8347</v>
      </c>
      <c r="C2526" s="118" t="s">
        <v>843</v>
      </c>
      <c r="D2526" s="85" t="s">
        <v>3124</v>
      </c>
      <c r="E2526" s="85" t="s">
        <v>8348</v>
      </c>
      <c r="F2526" s="85" t="s">
        <v>8349</v>
      </c>
      <c r="G2526" s="85" t="s">
        <v>12350</v>
      </c>
      <c r="H2526" s="85" t="s">
        <v>704</v>
      </c>
      <c r="I2526" s="85" t="s">
        <v>10119</v>
      </c>
      <c r="J2526" s="85">
        <v>15</v>
      </c>
      <c r="K2526" s="118" t="s">
        <v>12577</v>
      </c>
      <c r="L2526" s="65" t="s">
        <v>843</v>
      </c>
      <c r="M2526" s="65" t="s">
        <v>3125</v>
      </c>
      <c r="N2526" s="65" t="s">
        <v>12867</v>
      </c>
      <c r="O2526" s="125"/>
    </row>
    <row r="2527" spans="1:15" s="66" customFormat="1" ht="16.5" customHeight="1" x14ac:dyDescent="0.35">
      <c r="A2527" s="59" t="s">
        <v>8350</v>
      </c>
      <c r="B2527" s="85" t="s">
        <v>8351</v>
      </c>
      <c r="C2527" s="118" t="s">
        <v>848</v>
      </c>
      <c r="D2527" s="85" t="s">
        <v>3124</v>
      </c>
      <c r="E2527" s="85" t="s">
        <v>8352</v>
      </c>
      <c r="F2527" s="85" t="s">
        <v>8353</v>
      </c>
      <c r="G2527" s="85" t="s">
        <v>12350</v>
      </c>
      <c r="H2527" s="85" t="s">
        <v>704</v>
      </c>
      <c r="I2527" s="85" t="s">
        <v>10119</v>
      </c>
      <c r="J2527" s="85">
        <v>15</v>
      </c>
      <c r="K2527" s="118" t="s">
        <v>12577</v>
      </c>
      <c r="L2527" s="65" t="s">
        <v>848</v>
      </c>
      <c r="M2527" s="65" t="s">
        <v>3125</v>
      </c>
      <c r="N2527" s="65" t="s">
        <v>12867</v>
      </c>
      <c r="O2527" s="125"/>
    </row>
    <row r="2528" spans="1:15" s="66" customFormat="1" ht="16.5" customHeight="1" x14ac:dyDescent="0.35">
      <c r="A2528" s="59" t="s">
        <v>8289</v>
      </c>
      <c r="B2528" s="85" t="s">
        <v>8290</v>
      </c>
      <c r="C2528" s="118" t="s">
        <v>217</v>
      </c>
      <c r="D2528" s="85" t="s">
        <v>3124</v>
      </c>
      <c r="E2528" s="85" t="s">
        <v>8291</v>
      </c>
      <c r="F2528" s="85" t="s">
        <v>8292</v>
      </c>
      <c r="G2528" s="85" t="s">
        <v>12350</v>
      </c>
      <c r="H2528" s="85" t="s">
        <v>704</v>
      </c>
      <c r="I2528" s="85" t="s">
        <v>10119</v>
      </c>
      <c r="J2528" s="85">
        <v>25</v>
      </c>
      <c r="K2528" s="118" t="s">
        <v>12567</v>
      </c>
      <c r="L2528" s="65" t="s">
        <v>217</v>
      </c>
      <c r="M2528" s="65" t="s">
        <v>3125</v>
      </c>
      <c r="N2528" s="65" t="s">
        <v>12869</v>
      </c>
      <c r="O2528" s="125"/>
    </row>
    <row r="2529" spans="1:15" s="66" customFormat="1" ht="16.5" customHeight="1" x14ac:dyDescent="0.35">
      <c r="A2529" s="59" t="s">
        <v>8294</v>
      </c>
      <c r="B2529" s="85" t="s">
        <v>8295</v>
      </c>
      <c r="C2529" s="118" t="s">
        <v>219</v>
      </c>
      <c r="D2529" s="85" t="s">
        <v>3124</v>
      </c>
      <c r="E2529" s="85" t="s">
        <v>8296</v>
      </c>
      <c r="F2529" s="85" t="s">
        <v>8297</v>
      </c>
      <c r="G2529" s="85" t="s">
        <v>12350</v>
      </c>
      <c r="H2529" s="85" t="s">
        <v>704</v>
      </c>
      <c r="I2529" s="85" t="s">
        <v>10119</v>
      </c>
      <c r="J2529" s="85">
        <v>25</v>
      </c>
      <c r="K2529" s="118" t="s">
        <v>12567</v>
      </c>
      <c r="L2529" s="65" t="s">
        <v>219</v>
      </c>
      <c r="M2529" s="65" t="s">
        <v>3125</v>
      </c>
      <c r="N2529" s="65" t="s">
        <v>12869</v>
      </c>
      <c r="O2529" s="125"/>
    </row>
    <row r="2530" spans="1:15" s="66" customFormat="1" ht="16.5" customHeight="1" x14ac:dyDescent="0.35">
      <c r="A2530" s="59" t="s">
        <v>8298</v>
      </c>
      <c r="B2530" s="85" t="s">
        <v>8299</v>
      </c>
      <c r="C2530" s="118" t="s">
        <v>220</v>
      </c>
      <c r="D2530" s="85" t="s">
        <v>3124</v>
      </c>
      <c r="E2530" s="85" t="s">
        <v>8300</v>
      </c>
      <c r="F2530" s="85" t="s">
        <v>8301</v>
      </c>
      <c r="G2530" s="85" t="s">
        <v>12350</v>
      </c>
      <c r="H2530" s="85" t="s">
        <v>704</v>
      </c>
      <c r="I2530" s="85" t="s">
        <v>10119</v>
      </c>
      <c r="J2530" s="85">
        <v>25</v>
      </c>
      <c r="K2530" s="118" t="s">
        <v>12567</v>
      </c>
      <c r="L2530" s="65" t="s">
        <v>220</v>
      </c>
      <c r="M2530" s="65" t="s">
        <v>3125</v>
      </c>
      <c r="N2530" s="65" t="s">
        <v>12869</v>
      </c>
      <c r="O2530" s="125"/>
    </row>
    <row r="2531" spans="1:15" s="66" customFormat="1" ht="16.5" customHeight="1" x14ac:dyDescent="0.35">
      <c r="A2531" s="59" t="s">
        <v>8302</v>
      </c>
      <c r="B2531" s="85" t="s">
        <v>8303</v>
      </c>
      <c r="C2531" s="118" t="s">
        <v>221</v>
      </c>
      <c r="D2531" s="85" t="s">
        <v>3124</v>
      </c>
      <c r="E2531" s="85" t="s">
        <v>8304</v>
      </c>
      <c r="F2531" s="85" t="s">
        <v>8305</v>
      </c>
      <c r="G2531" s="85" t="s">
        <v>12350</v>
      </c>
      <c r="H2531" s="85" t="s">
        <v>704</v>
      </c>
      <c r="I2531" s="85" t="s">
        <v>10119</v>
      </c>
      <c r="J2531" s="85">
        <v>25</v>
      </c>
      <c r="K2531" s="118" t="s">
        <v>12567</v>
      </c>
      <c r="L2531" s="65" t="s">
        <v>221</v>
      </c>
      <c r="M2531" s="65" t="s">
        <v>3125</v>
      </c>
      <c r="N2531" s="65" t="s">
        <v>12869</v>
      </c>
      <c r="O2531" s="125"/>
    </row>
    <row r="2532" spans="1:15" s="66" customFormat="1" ht="16.5" customHeight="1" x14ac:dyDescent="0.35">
      <c r="A2532" s="59" t="s">
        <v>8306</v>
      </c>
      <c r="B2532" s="85" t="s">
        <v>8307</v>
      </c>
      <c r="C2532" s="118" t="s">
        <v>716</v>
      </c>
      <c r="D2532" s="85" t="s">
        <v>3124</v>
      </c>
      <c r="E2532" s="85" t="s">
        <v>8308</v>
      </c>
      <c r="F2532" s="85" t="s">
        <v>8309</v>
      </c>
      <c r="G2532" s="85" t="s">
        <v>12350</v>
      </c>
      <c r="H2532" s="85" t="s">
        <v>704</v>
      </c>
      <c r="I2532" s="85" t="s">
        <v>10119</v>
      </c>
      <c r="J2532" s="85">
        <v>20</v>
      </c>
      <c r="K2532" s="118" t="s">
        <v>12436</v>
      </c>
      <c r="L2532" s="65" t="s">
        <v>716</v>
      </c>
      <c r="M2532" s="65" t="s">
        <v>3125</v>
      </c>
      <c r="N2532" s="65" t="s">
        <v>12869</v>
      </c>
      <c r="O2532" s="125"/>
    </row>
    <row r="2533" spans="1:15" s="66" customFormat="1" ht="16.5" customHeight="1" x14ac:dyDescent="0.35">
      <c r="A2533" s="59" t="s">
        <v>8310</v>
      </c>
      <c r="B2533" s="85" t="s">
        <v>8311</v>
      </c>
      <c r="C2533" s="118" t="s">
        <v>721</v>
      </c>
      <c r="D2533" s="85" t="s">
        <v>3124</v>
      </c>
      <c r="E2533" s="85" t="s">
        <v>8312</v>
      </c>
      <c r="F2533" s="85" t="s">
        <v>8313</v>
      </c>
      <c r="G2533" s="85" t="s">
        <v>12350</v>
      </c>
      <c r="H2533" s="85" t="s">
        <v>704</v>
      </c>
      <c r="I2533" s="85" t="s">
        <v>10119</v>
      </c>
      <c r="J2533" s="85">
        <v>20</v>
      </c>
      <c r="K2533" s="118" t="s">
        <v>12436</v>
      </c>
      <c r="L2533" s="65" t="s">
        <v>721</v>
      </c>
      <c r="M2533" s="65" t="s">
        <v>3125</v>
      </c>
      <c r="N2533" s="65" t="s">
        <v>12869</v>
      </c>
      <c r="O2533" s="125"/>
    </row>
    <row r="2534" spans="1:15" s="66" customFormat="1" ht="16.5" customHeight="1" x14ac:dyDescent="0.35">
      <c r="A2534" s="59" t="s">
        <v>8314</v>
      </c>
      <c r="B2534" s="85" t="s">
        <v>8315</v>
      </c>
      <c r="C2534" s="118" t="s">
        <v>843</v>
      </c>
      <c r="D2534" s="85" t="s">
        <v>3124</v>
      </c>
      <c r="E2534" s="85" t="s">
        <v>8316</v>
      </c>
      <c r="F2534" s="85" t="s">
        <v>8317</v>
      </c>
      <c r="G2534" s="85" t="s">
        <v>12350</v>
      </c>
      <c r="H2534" s="85" t="s">
        <v>704</v>
      </c>
      <c r="I2534" s="85" t="s">
        <v>10119</v>
      </c>
      <c r="J2534" s="85">
        <v>15</v>
      </c>
      <c r="K2534" s="118" t="s">
        <v>12577</v>
      </c>
      <c r="L2534" s="65" t="s">
        <v>843</v>
      </c>
      <c r="M2534" s="65" t="s">
        <v>3125</v>
      </c>
      <c r="N2534" s="65" t="s">
        <v>12869</v>
      </c>
      <c r="O2534" s="125"/>
    </row>
    <row r="2535" spans="1:15" s="66" customFormat="1" ht="16.5" customHeight="1" x14ac:dyDescent="0.35">
      <c r="A2535" s="59" t="s">
        <v>8318</v>
      </c>
      <c r="B2535" s="85" t="s">
        <v>8319</v>
      </c>
      <c r="C2535" s="118" t="s">
        <v>848</v>
      </c>
      <c r="D2535" s="85" t="s">
        <v>3124</v>
      </c>
      <c r="E2535" s="85" t="s">
        <v>8320</v>
      </c>
      <c r="F2535" s="85" t="s">
        <v>8321</v>
      </c>
      <c r="G2535" s="85" t="s">
        <v>12350</v>
      </c>
      <c r="H2535" s="85" t="s">
        <v>704</v>
      </c>
      <c r="I2535" s="85" t="s">
        <v>10119</v>
      </c>
      <c r="J2535" s="85">
        <v>15</v>
      </c>
      <c r="K2535" s="118" t="s">
        <v>12577</v>
      </c>
      <c r="L2535" s="65" t="s">
        <v>848</v>
      </c>
      <c r="M2535" s="65" t="s">
        <v>3125</v>
      </c>
      <c r="N2535" s="65" t="s">
        <v>12869</v>
      </c>
      <c r="O2535" s="125"/>
    </row>
    <row r="2536" spans="1:15" s="66" customFormat="1" ht="16.5" customHeight="1" x14ac:dyDescent="0.35">
      <c r="A2536" s="59" t="s">
        <v>351</v>
      </c>
      <c r="B2536" s="85" t="s">
        <v>353</v>
      </c>
      <c r="C2536" s="118" t="s">
        <v>227</v>
      </c>
      <c r="D2536" s="85" t="s">
        <v>7885</v>
      </c>
      <c r="E2536" s="85" t="s">
        <v>355</v>
      </c>
      <c r="F2536" s="85" t="s">
        <v>354</v>
      </c>
      <c r="G2536" s="85" t="s">
        <v>19627</v>
      </c>
      <c r="H2536" s="85" t="s">
        <v>233</v>
      </c>
      <c r="I2536" s="85" t="s">
        <v>10414</v>
      </c>
      <c r="J2536" s="85">
        <v>10</v>
      </c>
      <c r="K2536" s="118" t="s">
        <v>12584</v>
      </c>
      <c r="L2536" s="65" t="s">
        <v>227</v>
      </c>
      <c r="M2536" s="65" t="s">
        <v>3125</v>
      </c>
      <c r="N2536" s="65" t="s">
        <v>12870</v>
      </c>
      <c r="O2536" s="125"/>
    </row>
    <row r="2537" spans="1:15" s="66" customFormat="1" ht="16.5" customHeight="1" x14ac:dyDescent="0.35">
      <c r="A2537" s="59" t="s">
        <v>11926</v>
      </c>
      <c r="B2537" s="85" t="s">
        <v>11927</v>
      </c>
      <c r="C2537" s="118" t="s">
        <v>228</v>
      </c>
      <c r="D2537" s="85" t="s">
        <v>7885</v>
      </c>
      <c r="E2537" s="85" t="s">
        <v>12283</v>
      </c>
      <c r="F2537" s="85" t="s">
        <v>12284</v>
      </c>
      <c r="G2537" s="85" t="s">
        <v>19628</v>
      </c>
      <c r="H2537" s="85" t="s">
        <v>233</v>
      </c>
      <c r="I2537" s="85" t="s">
        <v>10414</v>
      </c>
      <c r="J2537" s="85">
        <v>10</v>
      </c>
      <c r="K2537" s="118" t="s">
        <v>12584</v>
      </c>
      <c r="L2537" s="65" t="s">
        <v>228</v>
      </c>
      <c r="M2537" s="65" t="s">
        <v>3125</v>
      </c>
      <c r="N2537" s="65" t="s">
        <v>12870</v>
      </c>
      <c r="O2537" s="125"/>
    </row>
    <row r="2538" spans="1:15" s="66" customFormat="1" ht="16.5" customHeight="1" x14ac:dyDescent="0.35">
      <c r="A2538" s="59" t="s">
        <v>356</v>
      </c>
      <c r="B2538" s="85" t="s">
        <v>357</v>
      </c>
      <c r="C2538" s="118" t="s">
        <v>229</v>
      </c>
      <c r="D2538" s="85" t="s">
        <v>7885</v>
      </c>
      <c r="E2538" s="85" t="s">
        <v>359</v>
      </c>
      <c r="F2538" s="85" t="s">
        <v>358</v>
      </c>
      <c r="G2538" s="85" t="s">
        <v>19629</v>
      </c>
      <c r="H2538" s="85" t="s">
        <v>233</v>
      </c>
      <c r="I2538" s="85" t="s">
        <v>10414</v>
      </c>
      <c r="J2538" s="85">
        <v>10</v>
      </c>
      <c r="K2538" s="118" t="s">
        <v>12584</v>
      </c>
      <c r="L2538" s="65" t="s">
        <v>229</v>
      </c>
      <c r="M2538" s="65" t="s">
        <v>3125</v>
      </c>
      <c r="N2538" s="65" t="s">
        <v>12870</v>
      </c>
      <c r="O2538" s="125"/>
    </row>
    <row r="2539" spans="1:15" s="66" customFormat="1" ht="16.5" customHeight="1" x14ac:dyDescent="0.35">
      <c r="A2539" s="59" t="s">
        <v>11928</v>
      </c>
      <c r="B2539" s="85" t="s">
        <v>11929</v>
      </c>
      <c r="C2539" s="118" t="s">
        <v>547</v>
      </c>
      <c r="D2539" s="85" t="s">
        <v>7885</v>
      </c>
      <c r="E2539" s="85" t="s">
        <v>12285</v>
      </c>
      <c r="F2539" s="85" t="s">
        <v>12286</v>
      </c>
      <c r="G2539" s="85" t="s">
        <v>19630</v>
      </c>
      <c r="H2539" s="85" t="s">
        <v>233</v>
      </c>
      <c r="I2539" s="85" t="s">
        <v>10414</v>
      </c>
      <c r="J2539" s="85">
        <v>10</v>
      </c>
      <c r="K2539" s="118" t="s">
        <v>12584</v>
      </c>
      <c r="L2539" s="65" t="s">
        <v>547</v>
      </c>
      <c r="M2539" s="65" t="s">
        <v>3125</v>
      </c>
      <c r="N2539" s="65" t="s">
        <v>12870</v>
      </c>
      <c r="O2539" s="125"/>
    </row>
    <row r="2540" spans="1:15" s="66" customFormat="1" ht="16.5" customHeight="1" x14ac:dyDescent="0.35">
      <c r="A2540" s="59" t="s">
        <v>360</v>
      </c>
      <c r="B2540" s="85" t="s">
        <v>361</v>
      </c>
      <c r="C2540" s="118" t="s">
        <v>245</v>
      </c>
      <c r="D2540" s="85" t="s">
        <v>7885</v>
      </c>
      <c r="E2540" s="85" t="s">
        <v>363</v>
      </c>
      <c r="F2540" s="85" t="s">
        <v>362</v>
      </c>
      <c r="G2540" s="85" t="s">
        <v>19631</v>
      </c>
      <c r="H2540" s="85" t="s">
        <v>233</v>
      </c>
      <c r="I2540" s="85" t="s">
        <v>10414</v>
      </c>
      <c r="J2540" s="85">
        <v>10</v>
      </c>
      <c r="K2540" s="118" t="s">
        <v>12584</v>
      </c>
      <c r="L2540" s="65" t="s">
        <v>245</v>
      </c>
      <c r="M2540" s="65" t="s">
        <v>3125</v>
      </c>
      <c r="N2540" s="65" t="s">
        <v>12870</v>
      </c>
      <c r="O2540" s="125"/>
    </row>
    <row r="2541" spans="1:15" s="66" customFormat="1" ht="16.5" customHeight="1" x14ac:dyDescent="0.35">
      <c r="A2541" s="59" t="s">
        <v>11930</v>
      </c>
      <c r="B2541" s="85" t="s">
        <v>11931</v>
      </c>
      <c r="C2541" s="118" t="s">
        <v>552</v>
      </c>
      <c r="D2541" s="85" t="s">
        <v>7885</v>
      </c>
      <c r="E2541" s="85" t="s">
        <v>12287</v>
      </c>
      <c r="F2541" s="85" t="s">
        <v>12288</v>
      </c>
      <c r="G2541" s="85" t="s">
        <v>19632</v>
      </c>
      <c r="H2541" s="85" t="s">
        <v>233</v>
      </c>
      <c r="I2541" s="85" t="s">
        <v>10414</v>
      </c>
      <c r="J2541" s="85">
        <v>10</v>
      </c>
      <c r="K2541" s="118" t="s">
        <v>12584</v>
      </c>
      <c r="L2541" s="65" t="s">
        <v>552</v>
      </c>
      <c r="M2541" s="65" t="s">
        <v>3125</v>
      </c>
      <c r="N2541" s="65" t="s">
        <v>12870</v>
      </c>
      <c r="O2541" s="125"/>
    </row>
    <row r="2542" spans="1:15" s="66" customFormat="1" ht="16.5" customHeight="1" x14ac:dyDescent="0.35">
      <c r="A2542" s="59" t="s">
        <v>364</v>
      </c>
      <c r="B2542" s="85" t="s">
        <v>365</v>
      </c>
      <c r="C2542" s="118" t="s">
        <v>250</v>
      </c>
      <c r="D2542" s="85" t="s">
        <v>7885</v>
      </c>
      <c r="E2542" s="85" t="s">
        <v>367</v>
      </c>
      <c r="F2542" s="85" t="s">
        <v>366</v>
      </c>
      <c r="G2542" s="85" t="s">
        <v>19633</v>
      </c>
      <c r="H2542" s="85" t="s">
        <v>233</v>
      </c>
      <c r="I2542" s="85" t="s">
        <v>10414</v>
      </c>
      <c r="J2542" s="85">
        <v>10</v>
      </c>
      <c r="K2542" s="118" t="s">
        <v>12584</v>
      </c>
      <c r="L2542" s="65" t="s">
        <v>250</v>
      </c>
      <c r="M2542" s="65" t="s">
        <v>3125</v>
      </c>
      <c r="N2542" s="65" t="s">
        <v>12870</v>
      </c>
      <c r="O2542" s="125"/>
    </row>
    <row r="2543" spans="1:15" s="66" customFormat="1" ht="16.5" customHeight="1" x14ac:dyDescent="0.35">
      <c r="A2543" s="59" t="s">
        <v>11932</v>
      </c>
      <c r="B2543" s="85" t="s">
        <v>11933</v>
      </c>
      <c r="C2543" s="118" t="s">
        <v>225</v>
      </c>
      <c r="D2543" s="85" t="s">
        <v>7885</v>
      </c>
      <c r="E2543" s="85" t="s">
        <v>12289</v>
      </c>
      <c r="F2543" s="85" t="s">
        <v>12290</v>
      </c>
      <c r="G2543" s="85" t="s">
        <v>19634</v>
      </c>
      <c r="H2543" s="85" t="s">
        <v>233</v>
      </c>
      <c r="I2543" s="85" t="s">
        <v>10414</v>
      </c>
      <c r="J2543" s="85">
        <v>10</v>
      </c>
      <c r="K2543" s="118" t="s">
        <v>12584</v>
      </c>
      <c r="L2543" s="65" t="s">
        <v>225</v>
      </c>
      <c r="M2543" s="65" t="s">
        <v>3125</v>
      </c>
      <c r="N2543" s="65" t="s">
        <v>12871</v>
      </c>
      <c r="O2543" s="125"/>
    </row>
    <row r="2544" spans="1:15" s="66" customFormat="1" ht="16.5" customHeight="1" x14ac:dyDescent="0.35">
      <c r="A2544" s="59" t="s">
        <v>11934</v>
      </c>
      <c r="B2544" s="85" t="s">
        <v>11935</v>
      </c>
      <c r="C2544" s="118" t="s">
        <v>227</v>
      </c>
      <c r="D2544" s="85" t="s">
        <v>7885</v>
      </c>
      <c r="E2544" s="85" t="s">
        <v>12291</v>
      </c>
      <c r="F2544" s="85" t="s">
        <v>12292</v>
      </c>
      <c r="G2544" s="85" t="s">
        <v>19635</v>
      </c>
      <c r="H2544" s="85" t="s">
        <v>233</v>
      </c>
      <c r="I2544" s="85" t="s">
        <v>10414</v>
      </c>
      <c r="J2544" s="85">
        <v>10</v>
      </c>
      <c r="K2544" s="118" t="s">
        <v>12584</v>
      </c>
      <c r="L2544" s="65" t="s">
        <v>227</v>
      </c>
      <c r="M2544" s="65" t="s">
        <v>3125</v>
      </c>
      <c r="N2544" s="65" t="s">
        <v>12871</v>
      </c>
      <c r="O2544" s="125"/>
    </row>
    <row r="2545" spans="1:15" s="66" customFormat="1" ht="16.5" customHeight="1" x14ac:dyDescent="0.35">
      <c r="A2545" s="59" t="s">
        <v>11936</v>
      </c>
      <c r="B2545" s="85" t="s">
        <v>11937</v>
      </c>
      <c r="C2545" s="118" t="s">
        <v>229</v>
      </c>
      <c r="D2545" s="85" t="s">
        <v>7885</v>
      </c>
      <c r="E2545" s="85" t="s">
        <v>12293</v>
      </c>
      <c r="F2545" s="85" t="s">
        <v>12294</v>
      </c>
      <c r="G2545" s="85" t="s">
        <v>19636</v>
      </c>
      <c r="H2545" s="85" t="s">
        <v>233</v>
      </c>
      <c r="I2545" s="85" t="s">
        <v>10414</v>
      </c>
      <c r="J2545" s="85">
        <v>10</v>
      </c>
      <c r="K2545" s="118" t="s">
        <v>12584</v>
      </c>
      <c r="L2545" s="65" t="s">
        <v>229</v>
      </c>
      <c r="M2545" s="65" t="s">
        <v>3125</v>
      </c>
      <c r="N2545" s="65" t="s">
        <v>12871</v>
      </c>
      <c r="O2545" s="125"/>
    </row>
    <row r="2546" spans="1:15" s="66" customFormat="1" ht="16.5" customHeight="1" x14ac:dyDescent="0.35">
      <c r="A2546" s="59" t="s">
        <v>11938</v>
      </c>
      <c r="B2546" s="85" t="s">
        <v>11939</v>
      </c>
      <c r="C2546" s="118" t="s">
        <v>245</v>
      </c>
      <c r="D2546" s="85" t="s">
        <v>7885</v>
      </c>
      <c r="E2546" s="85" t="s">
        <v>12295</v>
      </c>
      <c r="F2546" s="85" t="s">
        <v>12296</v>
      </c>
      <c r="G2546" s="85" t="s">
        <v>19637</v>
      </c>
      <c r="H2546" s="85" t="s">
        <v>233</v>
      </c>
      <c r="I2546" s="85" t="s">
        <v>10414</v>
      </c>
      <c r="J2546" s="85">
        <v>10</v>
      </c>
      <c r="K2546" s="118" t="s">
        <v>12584</v>
      </c>
      <c r="L2546" s="65" t="s">
        <v>245</v>
      </c>
      <c r="M2546" s="65" t="s">
        <v>3125</v>
      </c>
      <c r="N2546" s="65" t="s">
        <v>12871</v>
      </c>
      <c r="O2546" s="125"/>
    </row>
    <row r="2547" spans="1:15" s="66" customFormat="1" ht="16.5" customHeight="1" x14ac:dyDescent="0.35">
      <c r="A2547" s="59" t="s">
        <v>11940</v>
      </c>
      <c r="B2547" s="85" t="s">
        <v>11941</v>
      </c>
      <c r="C2547" s="118" t="s">
        <v>250</v>
      </c>
      <c r="D2547" s="85" t="s">
        <v>7885</v>
      </c>
      <c r="E2547" s="85" t="s">
        <v>12297</v>
      </c>
      <c r="F2547" s="85" t="s">
        <v>12298</v>
      </c>
      <c r="G2547" s="85" t="s">
        <v>19638</v>
      </c>
      <c r="H2547" s="85" t="s">
        <v>233</v>
      </c>
      <c r="I2547" s="85" t="s">
        <v>10414</v>
      </c>
      <c r="J2547" s="85">
        <v>10</v>
      </c>
      <c r="K2547" s="118" t="s">
        <v>12584</v>
      </c>
      <c r="L2547" s="65" t="s">
        <v>250</v>
      </c>
      <c r="M2547" s="65" t="s">
        <v>3125</v>
      </c>
      <c r="N2547" s="65" t="s">
        <v>12871</v>
      </c>
      <c r="O2547" s="125"/>
    </row>
    <row r="2548" spans="1:15" s="66" customFormat="1" ht="16.5" customHeight="1" x14ac:dyDescent="0.35">
      <c r="A2548" s="59" t="s">
        <v>259</v>
      </c>
      <c r="B2548" s="85" t="s">
        <v>261</v>
      </c>
      <c r="C2548" s="118" t="s">
        <v>225</v>
      </c>
      <c r="D2548" s="85" t="s">
        <v>7885</v>
      </c>
      <c r="E2548" s="85" t="s">
        <v>263</v>
      </c>
      <c r="F2548" s="85" t="s">
        <v>262</v>
      </c>
      <c r="G2548" s="85" t="s">
        <v>19639</v>
      </c>
      <c r="H2548" s="85" t="s">
        <v>233</v>
      </c>
      <c r="I2548" s="85" t="s">
        <v>10414</v>
      </c>
      <c r="J2548" s="85">
        <v>10</v>
      </c>
      <c r="K2548" s="118" t="s">
        <v>12584</v>
      </c>
      <c r="L2548" s="65" t="s">
        <v>225</v>
      </c>
      <c r="M2548" s="65" t="s">
        <v>3125</v>
      </c>
      <c r="N2548" s="65" t="s">
        <v>12873</v>
      </c>
      <c r="O2548" s="125"/>
    </row>
    <row r="2549" spans="1:15" s="66" customFormat="1" ht="16.5" customHeight="1" x14ac:dyDescent="0.35">
      <c r="A2549" s="59" t="s">
        <v>264</v>
      </c>
      <c r="B2549" s="85" t="s">
        <v>265</v>
      </c>
      <c r="C2549" s="118" t="s">
        <v>227</v>
      </c>
      <c r="D2549" s="85" t="s">
        <v>7885</v>
      </c>
      <c r="E2549" s="85" t="s">
        <v>267</v>
      </c>
      <c r="F2549" s="85" t="s">
        <v>266</v>
      </c>
      <c r="G2549" s="85" t="s">
        <v>19640</v>
      </c>
      <c r="H2549" s="85" t="s">
        <v>233</v>
      </c>
      <c r="I2549" s="85" t="s">
        <v>10414</v>
      </c>
      <c r="J2549" s="85">
        <v>10</v>
      </c>
      <c r="K2549" s="118" t="s">
        <v>12584</v>
      </c>
      <c r="L2549" s="65" t="s">
        <v>227</v>
      </c>
      <c r="M2549" s="65" t="s">
        <v>3125</v>
      </c>
      <c r="N2549" s="65" t="s">
        <v>12873</v>
      </c>
      <c r="O2549" s="125"/>
    </row>
    <row r="2550" spans="1:15" s="66" customFormat="1" ht="16.5" customHeight="1" x14ac:dyDescent="0.35">
      <c r="A2550" s="59" t="s">
        <v>11942</v>
      </c>
      <c r="B2550" s="85" t="s">
        <v>11943</v>
      </c>
      <c r="C2550" s="118" t="s">
        <v>228</v>
      </c>
      <c r="D2550" s="85" t="s">
        <v>7885</v>
      </c>
      <c r="E2550" s="85" t="s">
        <v>12299</v>
      </c>
      <c r="F2550" s="85" t="s">
        <v>12300</v>
      </c>
      <c r="G2550" s="85" t="s">
        <v>19641</v>
      </c>
      <c r="H2550" s="85" t="s">
        <v>233</v>
      </c>
      <c r="I2550" s="85" t="s">
        <v>10414</v>
      </c>
      <c r="J2550" s="85">
        <v>10</v>
      </c>
      <c r="K2550" s="118" t="s">
        <v>12584</v>
      </c>
      <c r="L2550" s="65" t="s">
        <v>228</v>
      </c>
      <c r="M2550" s="65" t="s">
        <v>3125</v>
      </c>
      <c r="N2550" s="65" t="s">
        <v>12873</v>
      </c>
      <c r="O2550" s="125"/>
    </row>
    <row r="2551" spans="1:15" s="66" customFormat="1" ht="16.5" customHeight="1" x14ac:dyDescent="0.35">
      <c r="A2551" s="59" t="s">
        <v>268</v>
      </c>
      <c r="B2551" s="85" t="s">
        <v>269</v>
      </c>
      <c r="C2551" s="118" t="s">
        <v>229</v>
      </c>
      <c r="D2551" s="85" t="s">
        <v>7885</v>
      </c>
      <c r="E2551" s="85" t="s">
        <v>271</v>
      </c>
      <c r="F2551" s="85" t="s">
        <v>270</v>
      </c>
      <c r="G2551" s="85" t="s">
        <v>19642</v>
      </c>
      <c r="H2551" s="85" t="s">
        <v>233</v>
      </c>
      <c r="I2551" s="85" t="s">
        <v>10414</v>
      </c>
      <c r="J2551" s="85">
        <v>10</v>
      </c>
      <c r="K2551" s="118" t="s">
        <v>12584</v>
      </c>
      <c r="L2551" s="65" t="s">
        <v>229</v>
      </c>
      <c r="M2551" s="65" t="s">
        <v>3125</v>
      </c>
      <c r="N2551" s="65" t="s">
        <v>12873</v>
      </c>
      <c r="O2551" s="125"/>
    </row>
    <row r="2552" spans="1:15" s="66" customFormat="1" ht="16.5" customHeight="1" x14ac:dyDescent="0.35">
      <c r="A2552" s="59" t="s">
        <v>11944</v>
      </c>
      <c r="B2552" s="85" t="s">
        <v>11945</v>
      </c>
      <c r="C2552" s="118" t="s">
        <v>547</v>
      </c>
      <c r="D2552" s="85" t="s">
        <v>7885</v>
      </c>
      <c r="E2552" s="85" t="s">
        <v>12301</v>
      </c>
      <c r="F2552" s="85" t="s">
        <v>12302</v>
      </c>
      <c r="G2552" s="85" t="s">
        <v>19643</v>
      </c>
      <c r="H2552" s="85" t="s">
        <v>233</v>
      </c>
      <c r="I2552" s="85" t="s">
        <v>10414</v>
      </c>
      <c r="J2552" s="85">
        <v>10</v>
      </c>
      <c r="K2552" s="118" t="s">
        <v>12584</v>
      </c>
      <c r="L2552" s="65" t="s">
        <v>547</v>
      </c>
      <c r="M2552" s="65" t="s">
        <v>3125</v>
      </c>
      <c r="N2552" s="65" t="s">
        <v>12873</v>
      </c>
      <c r="O2552" s="125"/>
    </row>
    <row r="2553" spans="1:15" s="66" customFormat="1" ht="16.5" customHeight="1" x14ac:dyDescent="0.35">
      <c r="A2553" s="59" t="s">
        <v>272</v>
      </c>
      <c r="B2553" s="85" t="s">
        <v>273</v>
      </c>
      <c r="C2553" s="118" t="s">
        <v>245</v>
      </c>
      <c r="D2553" s="85" t="s">
        <v>7885</v>
      </c>
      <c r="E2553" s="85" t="s">
        <v>275</v>
      </c>
      <c r="F2553" s="85" t="s">
        <v>274</v>
      </c>
      <c r="G2553" s="85" t="s">
        <v>19644</v>
      </c>
      <c r="H2553" s="85" t="s">
        <v>233</v>
      </c>
      <c r="I2553" s="85" t="s">
        <v>10414</v>
      </c>
      <c r="J2553" s="85">
        <v>10</v>
      </c>
      <c r="K2553" s="118" t="s">
        <v>12584</v>
      </c>
      <c r="L2553" s="65" t="s">
        <v>245</v>
      </c>
      <c r="M2553" s="65" t="s">
        <v>3125</v>
      </c>
      <c r="N2553" s="65" t="s">
        <v>12873</v>
      </c>
      <c r="O2553" s="125"/>
    </row>
    <row r="2554" spans="1:15" s="66" customFormat="1" ht="16.5" customHeight="1" x14ac:dyDescent="0.35">
      <c r="A2554" s="59" t="s">
        <v>11946</v>
      </c>
      <c r="B2554" s="85" t="s">
        <v>11947</v>
      </c>
      <c r="C2554" s="118" t="s">
        <v>552</v>
      </c>
      <c r="D2554" s="85" t="s">
        <v>7885</v>
      </c>
      <c r="E2554" s="85" t="s">
        <v>12303</v>
      </c>
      <c r="F2554" s="85" t="s">
        <v>12304</v>
      </c>
      <c r="G2554" s="85" t="s">
        <v>19645</v>
      </c>
      <c r="H2554" s="85" t="s">
        <v>233</v>
      </c>
      <c r="I2554" s="85" t="s">
        <v>10414</v>
      </c>
      <c r="J2554" s="85">
        <v>10</v>
      </c>
      <c r="K2554" s="118" t="s">
        <v>12584</v>
      </c>
      <c r="L2554" s="65" t="s">
        <v>552</v>
      </c>
      <c r="M2554" s="65" t="s">
        <v>3125</v>
      </c>
      <c r="N2554" s="65" t="s">
        <v>12873</v>
      </c>
      <c r="O2554" s="125"/>
    </row>
    <row r="2555" spans="1:15" s="66" customFormat="1" ht="16.5" customHeight="1" x14ac:dyDescent="0.35">
      <c r="A2555" s="59" t="s">
        <v>276</v>
      </c>
      <c r="B2555" s="85" t="s">
        <v>277</v>
      </c>
      <c r="C2555" s="118" t="s">
        <v>250</v>
      </c>
      <c r="D2555" s="85" t="s">
        <v>7885</v>
      </c>
      <c r="E2555" s="85" t="s">
        <v>279</v>
      </c>
      <c r="F2555" s="85" t="s">
        <v>278</v>
      </c>
      <c r="G2555" s="85" t="s">
        <v>19646</v>
      </c>
      <c r="H2555" s="85" t="s">
        <v>233</v>
      </c>
      <c r="I2555" s="85" t="s">
        <v>10414</v>
      </c>
      <c r="J2555" s="85">
        <v>10</v>
      </c>
      <c r="K2555" s="118" t="s">
        <v>12584</v>
      </c>
      <c r="L2555" s="65" t="s">
        <v>250</v>
      </c>
      <c r="M2555" s="65" t="s">
        <v>3125</v>
      </c>
      <c r="N2555" s="65" t="s">
        <v>12873</v>
      </c>
      <c r="O2555" s="125"/>
    </row>
    <row r="2556" spans="1:15" s="66" customFormat="1" ht="16.5" customHeight="1" x14ac:dyDescent="0.35">
      <c r="A2556" s="59" t="s">
        <v>11680</v>
      </c>
      <c r="B2556" s="85" t="s">
        <v>11948</v>
      </c>
      <c r="C2556" s="118" t="s">
        <v>255</v>
      </c>
      <c r="D2556" s="85" t="s">
        <v>7885</v>
      </c>
      <c r="E2556" s="85" t="s">
        <v>12305</v>
      </c>
      <c r="F2556" s="85" t="s">
        <v>12306</v>
      </c>
      <c r="G2556" s="85" t="s">
        <v>19647</v>
      </c>
      <c r="H2556" s="85" t="s">
        <v>233</v>
      </c>
      <c r="I2556" s="85" t="s">
        <v>10414</v>
      </c>
      <c r="J2556" s="85">
        <v>10</v>
      </c>
      <c r="K2556" s="118" t="s">
        <v>12584</v>
      </c>
      <c r="L2556" s="65" t="s">
        <v>255</v>
      </c>
      <c r="M2556" s="65" t="s">
        <v>3125</v>
      </c>
      <c r="N2556" s="65" t="s">
        <v>12873</v>
      </c>
      <c r="O2556" s="125"/>
    </row>
    <row r="2557" spans="1:15" s="66" customFormat="1" ht="16.5" customHeight="1" x14ac:dyDescent="0.35">
      <c r="A2557" s="59" t="s">
        <v>393</v>
      </c>
      <c r="B2557" s="85" t="s">
        <v>395</v>
      </c>
      <c r="C2557" s="118" t="s">
        <v>225</v>
      </c>
      <c r="D2557" s="85" t="s">
        <v>7885</v>
      </c>
      <c r="E2557" s="85" t="s">
        <v>397</v>
      </c>
      <c r="F2557" s="85" t="s">
        <v>396</v>
      </c>
      <c r="G2557" s="85" t="s">
        <v>19648</v>
      </c>
      <c r="H2557" s="85" t="s">
        <v>233</v>
      </c>
      <c r="I2557" s="85" t="s">
        <v>10414</v>
      </c>
      <c r="J2557" s="85">
        <v>10</v>
      </c>
      <c r="K2557" s="118" t="s">
        <v>12584</v>
      </c>
      <c r="L2557" s="65" t="s">
        <v>225</v>
      </c>
      <c r="M2557" s="65" t="s">
        <v>3125</v>
      </c>
      <c r="N2557" s="65" t="s">
        <v>12874</v>
      </c>
      <c r="O2557" s="125"/>
    </row>
    <row r="2558" spans="1:15" s="66" customFormat="1" ht="16.5" customHeight="1" x14ac:dyDescent="0.35">
      <c r="A2558" s="59" t="s">
        <v>398</v>
      </c>
      <c r="B2558" s="85" t="s">
        <v>399</v>
      </c>
      <c r="C2558" s="118" t="s">
        <v>227</v>
      </c>
      <c r="D2558" s="85" t="s">
        <v>7885</v>
      </c>
      <c r="E2558" s="85" t="s">
        <v>401</v>
      </c>
      <c r="F2558" s="85" t="s">
        <v>400</v>
      </c>
      <c r="G2558" s="85" t="s">
        <v>19649</v>
      </c>
      <c r="H2558" s="85" t="s">
        <v>233</v>
      </c>
      <c r="I2558" s="85" t="s">
        <v>10414</v>
      </c>
      <c r="J2558" s="85">
        <v>10</v>
      </c>
      <c r="K2558" s="118" t="s">
        <v>12584</v>
      </c>
      <c r="L2558" s="65" t="s">
        <v>227</v>
      </c>
      <c r="M2558" s="65" t="s">
        <v>3125</v>
      </c>
      <c r="N2558" s="65" t="s">
        <v>12874</v>
      </c>
      <c r="O2558" s="125"/>
    </row>
    <row r="2559" spans="1:15" s="66" customFormat="1" ht="16.5" customHeight="1" x14ac:dyDescent="0.35">
      <c r="A2559" s="59" t="s">
        <v>11949</v>
      </c>
      <c r="B2559" s="85" t="s">
        <v>11950</v>
      </c>
      <c r="C2559" s="118" t="s">
        <v>228</v>
      </c>
      <c r="D2559" s="85" t="s">
        <v>7885</v>
      </c>
      <c r="E2559" s="85" t="s">
        <v>12307</v>
      </c>
      <c r="F2559" s="85" t="s">
        <v>12308</v>
      </c>
      <c r="G2559" s="85" t="s">
        <v>19650</v>
      </c>
      <c r="H2559" s="85" t="s">
        <v>233</v>
      </c>
      <c r="I2559" s="85" t="s">
        <v>10414</v>
      </c>
      <c r="J2559" s="85">
        <v>10</v>
      </c>
      <c r="K2559" s="118" t="s">
        <v>12584</v>
      </c>
      <c r="L2559" s="65" t="s">
        <v>228</v>
      </c>
      <c r="M2559" s="65" t="s">
        <v>3125</v>
      </c>
      <c r="N2559" s="65" t="s">
        <v>12874</v>
      </c>
      <c r="O2559" s="125"/>
    </row>
    <row r="2560" spans="1:15" s="66" customFormat="1" ht="16.5" customHeight="1" x14ac:dyDescent="0.35">
      <c r="A2560" s="59" t="s">
        <v>402</v>
      </c>
      <c r="B2560" s="85" t="s">
        <v>403</v>
      </c>
      <c r="C2560" s="118" t="s">
        <v>229</v>
      </c>
      <c r="D2560" s="85" t="s">
        <v>7885</v>
      </c>
      <c r="E2560" s="85" t="s">
        <v>405</v>
      </c>
      <c r="F2560" s="85" t="s">
        <v>404</v>
      </c>
      <c r="G2560" s="85" t="s">
        <v>19651</v>
      </c>
      <c r="H2560" s="85" t="s">
        <v>233</v>
      </c>
      <c r="I2560" s="85" t="s">
        <v>10414</v>
      </c>
      <c r="J2560" s="85">
        <v>10</v>
      </c>
      <c r="K2560" s="118" t="s">
        <v>12584</v>
      </c>
      <c r="L2560" s="65" t="s">
        <v>229</v>
      </c>
      <c r="M2560" s="65" t="s">
        <v>3125</v>
      </c>
      <c r="N2560" s="65" t="s">
        <v>12874</v>
      </c>
      <c r="O2560" s="125"/>
    </row>
    <row r="2561" spans="1:15" s="66" customFormat="1" ht="16.5" customHeight="1" x14ac:dyDescent="0.35">
      <c r="A2561" s="59" t="s">
        <v>11951</v>
      </c>
      <c r="B2561" s="85" t="s">
        <v>11952</v>
      </c>
      <c r="C2561" s="118" t="s">
        <v>547</v>
      </c>
      <c r="D2561" s="85" t="s">
        <v>7885</v>
      </c>
      <c r="E2561" s="85" t="s">
        <v>12309</v>
      </c>
      <c r="F2561" s="85" t="s">
        <v>12310</v>
      </c>
      <c r="G2561" s="85" t="s">
        <v>19652</v>
      </c>
      <c r="H2561" s="85" t="s">
        <v>233</v>
      </c>
      <c r="I2561" s="85" t="s">
        <v>10414</v>
      </c>
      <c r="J2561" s="85">
        <v>10</v>
      </c>
      <c r="K2561" s="118" t="s">
        <v>12584</v>
      </c>
      <c r="L2561" s="65" t="s">
        <v>547</v>
      </c>
      <c r="M2561" s="65" t="s">
        <v>3125</v>
      </c>
      <c r="N2561" s="65" t="s">
        <v>12874</v>
      </c>
      <c r="O2561" s="125"/>
    </row>
    <row r="2562" spans="1:15" s="66" customFormat="1" ht="16.5" customHeight="1" x14ac:dyDescent="0.35">
      <c r="A2562" s="59" t="s">
        <v>406</v>
      </c>
      <c r="B2562" s="85" t="s">
        <v>407</v>
      </c>
      <c r="C2562" s="118" t="s">
        <v>245</v>
      </c>
      <c r="D2562" s="85" t="s">
        <v>7885</v>
      </c>
      <c r="E2562" s="85" t="s">
        <v>409</v>
      </c>
      <c r="F2562" s="85" t="s">
        <v>408</v>
      </c>
      <c r="G2562" s="85" t="s">
        <v>19653</v>
      </c>
      <c r="H2562" s="85" t="s">
        <v>233</v>
      </c>
      <c r="I2562" s="85" t="s">
        <v>10414</v>
      </c>
      <c r="J2562" s="85">
        <v>10</v>
      </c>
      <c r="K2562" s="118" t="s">
        <v>12584</v>
      </c>
      <c r="L2562" s="65" t="s">
        <v>245</v>
      </c>
      <c r="M2562" s="65" t="s">
        <v>3125</v>
      </c>
      <c r="N2562" s="65" t="s">
        <v>12874</v>
      </c>
      <c r="O2562" s="125"/>
    </row>
    <row r="2563" spans="1:15" s="66" customFormat="1" ht="16.5" customHeight="1" x14ac:dyDescent="0.35">
      <c r="A2563" s="59" t="s">
        <v>11953</v>
      </c>
      <c r="B2563" s="85" t="s">
        <v>11954</v>
      </c>
      <c r="C2563" s="118" t="s">
        <v>552</v>
      </c>
      <c r="D2563" s="85" t="s">
        <v>7885</v>
      </c>
      <c r="E2563" s="85" t="s">
        <v>12311</v>
      </c>
      <c r="F2563" s="85" t="s">
        <v>12312</v>
      </c>
      <c r="G2563" s="85" t="s">
        <v>19654</v>
      </c>
      <c r="H2563" s="85" t="s">
        <v>233</v>
      </c>
      <c r="I2563" s="85" t="s">
        <v>10414</v>
      </c>
      <c r="J2563" s="85">
        <v>10</v>
      </c>
      <c r="K2563" s="118" t="s">
        <v>12584</v>
      </c>
      <c r="L2563" s="65" t="s">
        <v>552</v>
      </c>
      <c r="M2563" s="65" t="s">
        <v>3125</v>
      </c>
      <c r="N2563" s="65" t="s">
        <v>12874</v>
      </c>
      <c r="O2563" s="125"/>
    </row>
    <row r="2564" spans="1:15" s="66" customFormat="1" ht="16.5" customHeight="1" x14ac:dyDescent="0.35">
      <c r="A2564" s="59" t="s">
        <v>410</v>
      </c>
      <c r="B2564" s="85" t="s">
        <v>411</v>
      </c>
      <c r="C2564" s="118" t="s">
        <v>250</v>
      </c>
      <c r="D2564" s="85" t="s">
        <v>7885</v>
      </c>
      <c r="E2564" s="85" t="s">
        <v>413</v>
      </c>
      <c r="F2564" s="85" t="s">
        <v>412</v>
      </c>
      <c r="G2564" s="85" t="s">
        <v>19655</v>
      </c>
      <c r="H2564" s="85" t="s">
        <v>233</v>
      </c>
      <c r="I2564" s="85" t="s">
        <v>10414</v>
      </c>
      <c r="J2564" s="85">
        <v>10</v>
      </c>
      <c r="K2564" s="118" t="s">
        <v>12584</v>
      </c>
      <c r="L2564" s="65" t="s">
        <v>250</v>
      </c>
      <c r="M2564" s="65" t="s">
        <v>3125</v>
      </c>
      <c r="N2564" s="65" t="s">
        <v>12874</v>
      </c>
      <c r="O2564" s="125"/>
    </row>
    <row r="2565" spans="1:15" s="66" customFormat="1" ht="16.5" customHeight="1" x14ac:dyDescent="0.35">
      <c r="A2565" s="59" t="s">
        <v>414</v>
      </c>
      <c r="B2565" s="85" t="s">
        <v>415</v>
      </c>
      <c r="C2565" s="118" t="s">
        <v>255</v>
      </c>
      <c r="D2565" s="85" t="s">
        <v>7885</v>
      </c>
      <c r="E2565" s="85" t="s">
        <v>417</v>
      </c>
      <c r="F2565" s="85" t="s">
        <v>416</v>
      </c>
      <c r="G2565" s="85" t="s">
        <v>19656</v>
      </c>
      <c r="H2565" s="85" t="s">
        <v>233</v>
      </c>
      <c r="I2565" s="85" t="s">
        <v>10414</v>
      </c>
      <c r="J2565" s="85">
        <v>10</v>
      </c>
      <c r="K2565" s="118" t="s">
        <v>12584</v>
      </c>
      <c r="L2565" s="65" t="s">
        <v>255</v>
      </c>
      <c r="M2565" s="65" t="s">
        <v>3125</v>
      </c>
      <c r="N2565" s="65" t="s">
        <v>12874</v>
      </c>
      <c r="O2565" s="125"/>
    </row>
    <row r="2566" spans="1:15" s="66" customFormat="1" ht="16.5" customHeight="1" x14ac:dyDescent="0.35">
      <c r="A2566" s="59" t="s">
        <v>305</v>
      </c>
      <c r="B2566" s="85" t="s">
        <v>307</v>
      </c>
      <c r="C2566" s="118" t="s">
        <v>225</v>
      </c>
      <c r="D2566" s="85" t="s">
        <v>7885</v>
      </c>
      <c r="E2566" s="85" t="s">
        <v>309</v>
      </c>
      <c r="F2566" s="85" t="s">
        <v>308</v>
      </c>
      <c r="G2566" s="85" t="s">
        <v>19657</v>
      </c>
      <c r="H2566" s="85" t="s">
        <v>233</v>
      </c>
      <c r="I2566" s="85" t="s">
        <v>10414</v>
      </c>
      <c r="J2566" s="85">
        <v>10</v>
      </c>
      <c r="K2566" s="118" t="s">
        <v>12584</v>
      </c>
      <c r="L2566" s="65" t="s">
        <v>225</v>
      </c>
      <c r="M2566" s="65" t="s">
        <v>3125</v>
      </c>
      <c r="N2566" s="65" t="s">
        <v>12875</v>
      </c>
      <c r="O2566" s="125"/>
    </row>
    <row r="2567" spans="1:15" s="66" customFormat="1" ht="16.5" customHeight="1" x14ac:dyDescent="0.35">
      <c r="A2567" s="59" t="s">
        <v>310</v>
      </c>
      <c r="B2567" s="85" t="s">
        <v>311</v>
      </c>
      <c r="C2567" s="118" t="s">
        <v>227</v>
      </c>
      <c r="D2567" s="85" t="s">
        <v>7885</v>
      </c>
      <c r="E2567" s="85" t="s">
        <v>313</v>
      </c>
      <c r="F2567" s="85" t="s">
        <v>312</v>
      </c>
      <c r="G2567" s="85" t="s">
        <v>19658</v>
      </c>
      <c r="H2567" s="85" t="s">
        <v>233</v>
      </c>
      <c r="I2567" s="85" t="s">
        <v>10414</v>
      </c>
      <c r="J2567" s="85">
        <v>10</v>
      </c>
      <c r="K2567" s="118" t="s">
        <v>12584</v>
      </c>
      <c r="L2567" s="65" t="s">
        <v>227</v>
      </c>
      <c r="M2567" s="65" t="s">
        <v>3125</v>
      </c>
      <c r="N2567" s="65" t="s">
        <v>12875</v>
      </c>
      <c r="O2567" s="125"/>
    </row>
    <row r="2568" spans="1:15" s="66" customFormat="1" ht="16.5" customHeight="1" x14ac:dyDescent="0.35">
      <c r="A2568" s="59" t="s">
        <v>11955</v>
      </c>
      <c r="B2568" s="85" t="s">
        <v>11956</v>
      </c>
      <c r="C2568" s="118" t="s">
        <v>228</v>
      </c>
      <c r="D2568" s="85" t="s">
        <v>7885</v>
      </c>
      <c r="E2568" s="85" t="s">
        <v>12313</v>
      </c>
      <c r="F2568" s="85" t="s">
        <v>12314</v>
      </c>
      <c r="G2568" s="85" t="s">
        <v>19659</v>
      </c>
      <c r="H2568" s="85" t="s">
        <v>233</v>
      </c>
      <c r="I2568" s="85" t="s">
        <v>10414</v>
      </c>
      <c r="J2568" s="85">
        <v>10</v>
      </c>
      <c r="K2568" s="118" t="s">
        <v>12584</v>
      </c>
      <c r="L2568" s="65" t="s">
        <v>228</v>
      </c>
      <c r="M2568" s="65" t="s">
        <v>3125</v>
      </c>
      <c r="N2568" s="65" t="s">
        <v>12875</v>
      </c>
      <c r="O2568" s="125"/>
    </row>
    <row r="2569" spans="1:15" s="66" customFormat="1" ht="16.5" customHeight="1" x14ac:dyDescent="0.35">
      <c r="A2569" s="59" t="s">
        <v>314</v>
      </c>
      <c r="B2569" s="85" t="s">
        <v>315</v>
      </c>
      <c r="C2569" s="118" t="s">
        <v>229</v>
      </c>
      <c r="D2569" s="85" t="s">
        <v>7885</v>
      </c>
      <c r="E2569" s="85" t="s">
        <v>317</v>
      </c>
      <c r="F2569" s="85" t="s">
        <v>316</v>
      </c>
      <c r="G2569" s="85" t="s">
        <v>19660</v>
      </c>
      <c r="H2569" s="85" t="s">
        <v>233</v>
      </c>
      <c r="I2569" s="85" t="s">
        <v>10414</v>
      </c>
      <c r="J2569" s="85">
        <v>10</v>
      </c>
      <c r="K2569" s="118" t="s">
        <v>12584</v>
      </c>
      <c r="L2569" s="65" t="s">
        <v>229</v>
      </c>
      <c r="M2569" s="65" t="s">
        <v>3125</v>
      </c>
      <c r="N2569" s="65" t="s">
        <v>12875</v>
      </c>
      <c r="O2569" s="125"/>
    </row>
    <row r="2570" spans="1:15" s="66" customFormat="1" ht="16.5" customHeight="1" x14ac:dyDescent="0.35">
      <c r="A2570" s="59" t="s">
        <v>11957</v>
      </c>
      <c r="B2570" s="85" t="s">
        <v>11958</v>
      </c>
      <c r="C2570" s="118" t="s">
        <v>547</v>
      </c>
      <c r="D2570" s="85" t="s">
        <v>7885</v>
      </c>
      <c r="E2570" s="85" t="s">
        <v>12315</v>
      </c>
      <c r="F2570" s="85" t="s">
        <v>12316</v>
      </c>
      <c r="G2570" s="85" t="s">
        <v>19661</v>
      </c>
      <c r="H2570" s="85" t="s">
        <v>233</v>
      </c>
      <c r="I2570" s="85" t="s">
        <v>10414</v>
      </c>
      <c r="J2570" s="85">
        <v>10</v>
      </c>
      <c r="K2570" s="118" t="s">
        <v>12584</v>
      </c>
      <c r="L2570" s="65" t="s">
        <v>547</v>
      </c>
      <c r="M2570" s="65" t="s">
        <v>3125</v>
      </c>
      <c r="N2570" s="65" t="s">
        <v>12875</v>
      </c>
      <c r="O2570" s="125"/>
    </row>
    <row r="2571" spans="1:15" s="66" customFormat="1" ht="16.5" customHeight="1" x14ac:dyDescent="0.35">
      <c r="A2571" s="59" t="s">
        <v>318</v>
      </c>
      <c r="B2571" s="85" t="s">
        <v>319</v>
      </c>
      <c r="C2571" s="118" t="s">
        <v>245</v>
      </c>
      <c r="D2571" s="85" t="s">
        <v>7885</v>
      </c>
      <c r="E2571" s="85" t="s">
        <v>321</v>
      </c>
      <c r="F2571" s="85" t="s">
        <v>320</v>
      </c>
      <c r="G2571" s="85" t="s">
        <v>19662</v>
      </c>
      <c r="H2571" s="85" t="s">
        <v>233</v>
      </c>
      <c r="I2571" s="85" t="s">
        <v>10414</v>
      </c>
      <c r="J2571" s="85">
        <v>10</v>
      </c>
      <c r="K2571" s="118" t="s">
        <v>12584</v>
      </c>
      <c r="L2571" s="65" t="s">
        <v>245</v>
      </c>
      <c r="M2571" s="65" t="s">
        <v>3125</v>
      </c>
      <c r="N2571" s="65" t="s">
        <v>12875</v>
      </c>
      <c r="O2571" s="125"/>
    </row>
    <row r="2572" spans="1:15" s="66" customFormat="1" ht="16.5" customHeight="1" x14ac:dyDescent="0.35">
      <c r="A2572" s="59" t="s">
        <v>11959</v>
      </c>
      <c r="B2572" s="85" t="s">
        <v>11960</v>
      </c>
      <c r="C2572" s="118" t="s">
        <v>552</v>
      </c>
      <c r="D2572" s="85" t="s">
        <v>7885</v>
      </c>
      <c r="E2572" s="85" t="s">
        <v>12317</v>
      </c>
      <c r="F2572" s="85" t="s">
        <v>12318</v>
      </c>
      <c r="G2572" s="85" t="s">
        <v>19663</v>
      </c>
      <c r="H2572" s="85" t="s">
        <v>233</v>
      </c>
      <c r="I2572" s="85" t="s">
        <v>10414</v>
      </c>
      <c r="J2572" s="85">
        <v>10</v>
      </c>
      <c r="K2572" s="118" t="s">
        <v>12584</v>
      </c>
      <c r="L2572" s="65" t="s">
        <v>552</v>
      </c>
      <c r="M2572" s="65" t="s">
        <v>3125</v>
      </c>
      <c r="N2572" s="65" t="s">
        <v>12875</v>
      </c>
      <c r="O2572" s="125"/>
    </row>
    <row r="2573" spans="1:15" s="66" customFormat="1" ht="16.5" customHeight="1" x14ac:dyDescent="0.35">
      <c r="A2573" s="59" t="s">
        <v>322</v>
      </c>
      <c r="B2573" s="85" t="s">
        <v>323</v>
      </c>
      <c r="C2573" s="118" t="s">
        <v>250</v>
      </c>
      <c r="D2573" s="85" t="s">
        <v>7885</v>
      </c>
      <c r="E2573" s="85" t="s">
        <v>325</v>
      </c>
      <c r="F2573" s="85" t="s">
        <v>324</v>
      </c>
      <c r="G2573" s="85" t="s">
        <v>19664</v>
      </c>
      <c r="H2573" s="85" t="s">
        <v>233</v>
      </c>
      <c r="I2573" s="85" t="s">
        <v>10414</v>
      </c>
      <c r="J2573" s="85">
        <v>10</v>
      </c>
      <c r="K2573" s="118" t="s">
        <v>12584</v>
      </c>
      <c r="L2573" s="65" t="s">
        <v>250</v>
      </c>
      <c r="M2573" s="65" t="s">
        <v>3125</v>
      </c>
      <c r="N2573" s="65" t="s">
        <v>12875</v>
      </c>
      <c r="O2573" s="125"/>
    </row>
    <row r="2574" spans="1:15" s="66" customFormat="1" ht="16.5" customHeight="1" x14ac:dyDescent="0.35">
      <c r="A2574" s="59" t="s">
        <v>326</v>
      </c>
      <c r="B2574" s="85" t="s">
        <v>327</v>
      </c>
      <c r="C2574" s="118" t="s">
        <v>255</v>
      </c>
      <c r="D2574" s="85" t="s">
        <v>7885</v>
      </c>
      <c r="E2574" s="85" t="s">
        <v>329</v>
      </c>
      <c r="F2574" s="85" t="s">
        <v>328</v>
      </c>
      <c r="G2574" s="85" t="s">
        <v>19665</v>
      </c>
      <c r="H2574" s="85" t="s">
        <v>233</v>
      </c>
      <c r="I2574" s="85" t="s">
        <v>10414</v>
      </c>
      <c r="J2574" s="85">
        <v>10</v>
      </c>
      <c r="K2574" s="118" t="s">
        <v>12584</v>
      </c>
      <c r="L2574" s="65" t="s">
        <v>255</v>
      </c>
      <c r="M2574" s="65" t="s">
        <v>3125</v>
      </c>
      <c r="N2574" s="65" t="s">
        <v>12875</v>
      </c>
      <c r="O2574" s="125"/>
    </row>
    <row r="2575" spans="1:15" s="66" customFormat="1" ht="16.5" customHeight="1" x14ac:dyDescent="0.35">
      <c r="A2575" s="59" t="s">
        <v>368</v>
      </c>
      <c r="B2575" s="85" t="s">
        <v>370</v>
      </c>
      <c r="C2575" s="118" t="s">
        <v>225</v>
      </c>
      <c r="D2575" s="85" t="s">
        <v>7885</v>
      </c>
      <c r="E2575" s="85" t="s">
        <v>372</v>
      </c>
      <c r="F2575" s="85" t="s">
        <v>371</v>
      </c>
      <c r="G2575" s="85" t="s">
        <v>19666</v>
      </c>
      <c r="H2575" s="85" t="s">
        <v>233</v>
      </c>
      <c r="I2575" s="85" t="s">
        <v>10414</v>
      </c>
      <c r="J2575" s="85">
        <v>10</v>
      </c>
      <c r="K2575" s="118" t="s">
        <v>12584</v>
      </c>
      <c r="L2575" s="65" t="s">
        <v>225</v>
      </c>
      <c r="M2575" s="65" t="s">
        <v>3125</v>
      </c>
      <c r="N2575" s="65" t="s">
        <v>12876</v>
      </c>
      <c r="O2575" s="125"/>
    </row>
    <row r="2576" spans="1:15" s="66" customFormat="1" ht="16.5" customHeight="1" x14ac:dyDescent="0.35">
      <c r="A2576" s="59" t="s">
        <v>373</v>
      </c>
      <c r="B2576" s="85" t="s">
        <v>374</v>
      </c>
      <c r="C2576" s="118" t="s">
        <v>227</v>
      </c>
      <c r="D2576" s="85" t="s">
        <v>7885</v>
      </c>
      <c r="E2576" s="85" t="s">
        <v>376</v>
      </c>
      <c r="F2576" s="85" t="s">
        <v>375</v>
      </c>
      <c r="G2576" s="85" t="s">
        <v>19667</v>
      </c>
      <c r="H2576" s="85" t="s">
        <v>233</v>
      </c>
      <c r="I2576" s="85" t="s">
        <v>10414</v>
      </c>
      <c r="J2576" s="85">
        <v>10</v>
      </c>
      <c r="K2576" s="118" t="s">
        <v>12584</v>
      </c>
      <c r="L2576" s="65" t="s">
        <v>227</v>
      </c>
      <c r="M2576" s="65" t="s">
        <v>3125</v>
      </c>
      <c r="N2576" s="65" t="s">
        <v>12876</v>
      </c>
      <c r="O2576" s="125"/>
    </row>
    <row r="2577" spans="1:15" s="66" customFormat="1" ht="16.5" customHeight="1" x14ac:dyDescent="0.35">
      <c r="A2577" s="59" t="s">
        <v>11961</v>
      </c>
      <c r="B2577" s="85" t="s">
        <v>11962</v>
      </c>
      <c r="C2577" s="118" t="s">
        <v>228</v>
      </c>
      <c r="D2577" s="85" t="s">
        <v>7885</v>
      </c>
      <c r="E2577" s="85" t="s">
        <v>12319</v>
      </c>
      <c r="F2577" s="85" t="s">
        <v>12320</v>
      </c>
      <c r="G2577" s="85" t="s">
        <v>19668</v>
      </c>
      <c r="H2577" s="85" t="s">
        <v>233</v>
      </c>
      <c r="I2577" s="85" t="s">
        <v>10414</v>
      </c>
      <c r="J2577" s="85">
        <v>10</v>
      </c>
      <c r="K2577" s="118" t="s">
        <v>12584</v>
      </c>
      <c r="L2577" s="65" t="s">
        <v>228</v>
      </c>
      <c r="M2577" s="65" t="s">
        <v>3125</v>
      </c>
      <c r="N2577" s="65" t="s">
        <v>12876</v>
      </c>
      <c r="O2577" s="125"/>
    </row>
    <row r="2578" spans="1:15" s="66" customFormat="1" ht="16.5" customHeight="1" x14ac:dyDescent="0.35">
      <c r="A2578" s="59" t="s">
        <v>377</v>
      </c>
      <c r="B2578" s="85" t="s">
        <v>378</v>
      </c>
      <c r="C2578" s="118" t="s">
        <v>229</v>
      </c>
      <c r="D2578" s="85" t="s">
        <v>7885</v>
      </c>
      <c r="E2578" s="85" t="s">
        <v>380</v>
      </c>
      <c r="F2578" s="85" t="s">
        <v>379</v>
      </c>
      <c r="G2578" s="85" t="s">
        <v>19669</v>
      </c>
      <c r="H2578" s="85" t="s">
        <v>233</v>
      </c>
      <c r="I2578" s="85" t="s">
        <v>10414</v>
      </c>
      <c r="J2578" s="85">
        <v>10</v>
      </c>
      <c r="K2578" s="118" t="s">
        <v>12584</v>
      </c>
      <c r="L2578" s="65" t="s">
        <v>229</v>
      </c>
      <c r="M2578" s="65" t="s">
        <v>3125</v>
      </c>
      <c r="N2578" s="65" t="s">
        <v>12876</v>
      </c>
      <c r="O2578" s="125"/>
    </row>
    <row r="2579" spans="1:15" s="66" customFormat="1" ht="16.5" customHeight="1" x14ac:dyDescent="0.35">
      <c r="A2579" s="59" t="s">
        <v>381</v>
      </c>
      <c r="B2579" s="85" t="s">
        <v>382</v>
      </c>
      <c r="C2579" s="118" t="s">
        <v>245</v>
      </c>
      <c r="D2579" s="85" t="s">
        <v>7885</v>
      </c>
      <c r="E2579" s="85" t="s">
        <v>384</v>
      </c>
      <c r="F2579" s="85" t="s">
        <v>383</v>
      </c>
      <c r="G2579" s="85" t="s">
        <v>19670</v>
      </c>
      <c r="H2579" s="85" t="s">
        <v>233</v>
      </c>
      <c r="I2579" s="85" t="s">
        <v>10414</v>
      </c>
      <c r="J2579" s="85">
        <v>10</v>
      </c>
      <c r="K2579" s="118" t="s">
        <v>12584</v>
      </c>
      <c r="L2579" s="65" t="s">
        <v>245</v>
      </c>
      <c r="M2579" s="65" t="s">
        <v>3125</v>
      </c>
      <c r="N2579" s="65" t="s">
        <v>12876</v>
      </c>
      <c r="O2579" s="125"/>
    </row>
    <row r="2580" spans="1:15" s="66" customFormat="1" ht="16.5" customHeight="1" x14ac:dyDescent="0.35">
      <c r="A2580" s="59" t="s">
        <v>11963</v>
      </c>
      <c r="B2580" s="85" t="s">
        <v>11964</v>
      </c>
      <c r="C2580" s="118" t="s">
        <v>552</v>
      </c>
      <c r="D2580" s="85" t="s">
        <v>7885</v>
      </c>
      <c r="E2580" s="85" t="s">
        <v>12321</v>
      </c>
      <c r="F2580" s="85" t="s">
        <v>12322</v>
      </c>
      <c r="G2580" s="85" t="s">
        <v>19671</v>
      </c>
      <c r="H2580" s="85" t="s">
        <v>233</v>
      </c>
      <c r="I2580" s="85" t="s">
        <v>10414</v>
      </c>
      <c r="J2580" s="85">
        <v>10</v>
      </c>
      <c r="K2580" s="118" t="s">
        <v>12584</v>
      </c>
      <c r="L2580" s="65" t="s">
        <v>552</v>
      </c>
      <c r="M2580" s="65" t="s">
        <v>3125</v>
      </c>
      <c r="N2580" s="65" t="s">
        <v>12876</v>
      </c>
      <c r="O2580" s="125"/>
    </row>
    <row r="2581" spans="1:15" s="66" customFormat="1" ht="16.5" customHeight="1" x14ac:dyDescent="0.35">
      <c r="A2581" s="59" t="s">
        <v>385</v>
      </c>
      <c r="B2581" s="85" t="s">
        <v>386</v>
      </c>
      <c r="C2581" s="118" t="s">
        <v>250</v>
      </c>
      <c r="D2581" s="85" t="s">
        <v>7885</v>
      </c>
      <c r="E2581" s="85" t="s">
        <v>388</v>
      </c>
      <c r="F2581" s="85" t="s">
        <v>387</v>
      </c>
      <c r="G2581" s="85" t="s">
        <v>19672</v>
      </c>
      <c r="H2581" s="85" t="s">
        <v>233</v>
      </c>
      <c r="I2581" s="85" t="s">
        <v>10414</v>
      </c>
      <c r="J2581" s="85">
        <v>10</v>
      </c>
      <c r="K2581" s="118" t="s">
        <v>12584</v>
      </c>
      <c r="L2581" s="65" t="s">
        <v>250</v>
      </c>
      <c r="M2581" s="65" t="s">
        <v>3125</v>
      </c>
      <c r="N2581" s="65" t="s">
        <v>12876</v>
      </c>
      <c r="O2581" s="125"/>
    </row>
    <row r="2582" spans="1:15" s="66" customFormat="1" ht="16.5" customHeight="1" x14ac:dyDescent="0.35">
      <c r="A2582" s="59" t="s">
        <v>389</v>
      </c>
      <c r="B2582" s="85" t="s">
        <v>390</v>
      </c>
      <c r="C2582" s="118" t="s">
        <v>255</v>
      </c>
      <c r="D2582" s="85" t="s">
        <v>7885</v>
      </c>
      <c r="E2582" s="85" t="s">
        <v>392</v>
      </c>
      <c r="F2582" s="85" t="s">
        <v>391</v>
      </c>
      <c r="G2582" s="85" t="s">
        <v>19673</v>
      </c>
      <c r="H2582" s="85" t="s">
        <v>233</v>
      </c>
      <c r="I2582" s="85" t="s">
        <v>10414</v>
      </c>
      <c r="J2582" s="85">
        <v>10</v>
      </c>
      <c r="K2582" s="118" t="s">
        <v>12584</v>
      </c>
      <c r="L2582" s="65" t="s">
        <v>255</v>
      </c>
      <c r="M2582" s="65" t="s">
        <v>3125</v>
      </c>
      <c r="N2582" s="65" t="s">
        <v>12876</v>
      </c>
      <c r="O2582" s="125"/>
    </row>
    <row r="2583" spans="1:15" s="66" customFormat="1" ht="16.5" customHeight="1" x14ac:dyDescent="0.35">
      <c r="A2583" s="59" t="s">
        <v>230</v>
      </c>
      <c r="B2583" s="85" t="s">
        <v>232</v>
      </c>
      <c r="C2583" s="118" t="s">
        <v>225</v>
      </c>
      <c r="D2583" s="85" t="s">
        <v>7885</v>
      </c>
      <c r="E2583" s="85" t="s">
        <v>235</v>
      </c>
      <c r="F2583" s="85" t="s">
        <v>234</v>
      </c>
      <c r="G2583" s="85" t="s">
        <v>19674</v>
      </c>
      <c r="H2583" s="85" t="s">
        <v>233</v>
      </c>
      <c r="I2583" s="85" t="s">
        <v>10414</v>
      </c>
      <c r="J2583" s="85">
        <v>10</v>
      </c>
      <c r="K2583" s="118" t="s">
        <v>12584</v>
      </c>
      <c r="L2583" s="65" t="s">
        <v>225</v>
      </c>
      <c r="M2583" s="65" t="s">
        <v>3125</v>
      </c>
      <c r="N2583" s="65" t="s">
        <v>12877</v>
      </c>
      <c r="O2583" s="125"/>
    </row>
    <row r="2584" spans="1:15" s="66" customFormat="1" ht="16.5" customHeight="1" x14ac:dyDescent="0.35">
      <c r="A2584" s="59" t="s">
        <v>236</v>
      </c>
      <c r="B2584" s="85" t="s">
        <v>237</v>
      </c>
      <c r="C2584" s="118" t="s">
        <v>227</v>
      </c>
      <c r="D2584" s="85" t="s">
        <v>7885</v>
      </c>
      <c r="E2584" s="85" t="s">
        <v>239</v>
      </c>
      <c r="F2584" s="85" t="s">
        <v>238</v>
      </c>
      <c r="G2584" s="85" t="s">
        <v>19675</v>
      </c>
      <c r="H2584" s="85" t="s">
        <v>233</v>
      </c>
      <c r="I2584" s="85" t="s">
        <v>10414</v>
      </c>
      <c r="J2584" s="85">
        <v>10</v>
      </c>
      <c r="K2584" s="118" t="s">
        <v>12584</v>
      </c>
      <c r="L2584" s="65" t="s">
        <v>227</v>
      </c>
      <c r="M2584" s="65" t="s">
        <v>3125</v>
      </c>
      <c r="N2584" s="65" t="s">
        <v>12877</v>
      </c>
      <c r="O2584" s="125"/>
    </row>
    <row r="2585" spans="1:15" s="66" customFormat="1" ht="16.5" customHeight="1" x14ac:dyDescent="0.35">
      <c r="A2585" s="59" t="s">
        <v>556</v>
      </c>
      <c r="B2585" s="85" t="s">
        <v>557</v>
      </c>
      <c r="C2585" s="118" t="s">
        <v>228</v>
      </c>
      <c r="D2585" s="85" t="s">
        <v>7885</v>
      </c>
      <c r="E2585" s="85" t="s">
        <v>559</v>
      </c>
      <c r="F2585" s="85" t="s">
        <v>558</v>
      </c>
      <c r="G2585" s="85" t="s">
        <v>19676</v>
      </c>
      <c r="H2585" s="85" t="s">
        <v>233</v>
      </c>
      <c r="I2585" s="85" t="s">
        <v>10414</v>
      </c>
      <c r="J2585" s="85">
        <v>10</v>
      </c>
      <c r="K2585" s="118" t="s">
        <v>12584</v>
      </c>
      <c r="L2585" s="65" t="s">
        <v>228</v>
      </c>
      <c r="M2585" s="65" t="s">
        <v>3125</v>
      </c>
      <c r="N2585" s="65" t="s">
        <v>12877</v>
      </c>
      <c r="O2585" s="125"/>
    </row>
    <row r="2586" spans="1:15" s="66" customFormat="1" ht="16.5" customHeight="1" x14ac:dyDescent="0.35">
      <c r="A2586" s="59" t="s">
        <v>240</v>
      </c>
      <c r="B2586" s="85" t="s">
        <v>241</v>
      </c>
      <c r="C2586" s="118" t="s">
        <v>229</v>
      </c>
      <c r="D2586" s="85" t="s">
        <v>7885</v>
      </c>
      <c r="E2586" s="85" t="s">
        <v>243</v>
      </c>
      <c r="F2586" s="85" t="s">
        <v>242</v>
      </c>
      <c r="G2586" s="85" t="s">
        <v>19677</v>
      </c>
      <c r="H2586" s="85" t="s">
        <v>233</v>
      </c>
      <c r="I2586" s="85" t="s">
        <v>10414</v>
      </c>
      <c r="J2586" s="85">
        <v>10</v>
      </c>
      <c r="K2586" s="118" t="s">
        <v>12584</v>
      </c>
      <c r="L2586" s="65" t="s">
        <v>229</v>
      </c>
      <c r="M2586" s="65" t="s">
        <v>3125</v>
      </c>
      <c r="N2586" s="65" t="s">
        <v>12877</v>
      </c>
      <c r="O2586" s="125"/>
    </row>
    <row r="2587" spans="1:15" s="66" customFormat="1" ht="16.5" customHeight="1" x14ac:dyDescent="0.35">
      <c r="A2587" s="59" t="s">
        <v>560</v>
      </c>
      <c r="B2587" s="85" t="s">
        <v>561</v>
      </c>
      <c r="C2587" s="118" t="s">
        <v>547</v>
      </c>
      <c r="D2587" s="85" t="s">
        <v>7885</v>
      </c>
      <c r="E2587" s="85" t="s">
        <v>563</v>
      </c>
      <c r="F2587" s="85" t="s">
        <v>562</v>
      </c>
      <c r="G2587" s="85" t="s">
        <v>19678</v>
      </c>
      <c r="H2587" s="85" t="s">
        <v>233</v>
      </c>
      <c r="I2587" s="85" t="s">
        <v>10414</v>
      </c>
      <c r="J2587" s="85">
        <v>10</v>
      </c>
      <c r="K2587" s="118" t="s">
        <v>12584</v>
      </c>
      <c r="L2587" s="65" t="s">
        <v>547</v>
      </c>
      <c r="M2587" s="65" t="s">
        <v>3125</v>
      </c>
      <c r="N2587" s="65" t="s">
        <v>12877</v>
      </c>
      <c r="O2587" s="125"/>
    </row>
    <row r="2588" spans="1:15" s="66" customFormat="1" ht="16.5" customHeight="1" x14ac:dyDescent="0.35">
      <c r="A2588" s="59" t="s">
        <v>244</v>
      </c>
      <c r="B2588" s="85" t="s">
        <v>246</v>
      </c>
      <c r="C2588" s="118" t="s">
        <v>245</v>
      </c>
      <c r="D2588" s="85" t="s">
        <v>7885</v>
      </c>
      <c r="E2588" s="85" t="s">
        <v>248</v>
      </c>
      <c r="F2588" s="85" t="s">
        <v>247</v>
      </c>
      <c r="G2588" s="85" t="s">
        <v>19679</v>
      </c>
      <c r="H2588" s="85" t="s">
        <v>233</v>
      </c>
      <c r="I2588" s="85" t="s">
        <v>10414</v>
      </c>
      <c r="J2588" s="85">
        <v>10</v>
      </c>
      <c r="K2588" s="118" t="s">
        <v>12584</v>
      </c>
      <c r="L2588" s="65" t="s">
        <v>245</v>
      </c>
      <c r="M2588" s="65" t="s">
        <v>3125</v>
      </c>
      <c r="N2588" s="65" t="s">
        <v>12877</v>
      </c>
      <c r="O2588" s="125"/>
    </row>
    <row r="2589" spans="1:15" s="66" customFormat="1" ht="16.5" customHeight="1" x14ac:dyDescent="0.35">
      <c r="A2589" s="59" t="s">
        <v>564</v>
      </c>
      <c r="B2589" s="85" t="s">
        <v>565</v>
      </c>
      <c r="C2589" s="118" t="s">
        <v>552</v>
      </c>
      <c r="D2589" s="85" t="s">
        <v>7885</v>
      </c>
      <c r="E2589" s="85" t="s">
        <v>567</v>
      </c>
      <c r="F2589" s="85" t="s">
        <v>566</v>
      </c>
      <c r="G2589" s="85" t="s">
        <v>19680</v>
      </c>
      <c r="H2589" s="85" t="s">
        <v>233</v>
      </c>
      <c r="I2589" s="85" t="s">
        <v>10414</v>
      </c>
      <c r="J2589" s="85">
        <v>10</v>
      </c>
      <c r="K2589" s="118" t="s">
        <v>12584</v>
      </c>
      <c r="L2589" s="65" t="s">
        <v>552</v>
      </c>
      <c r="M2589" s="65" t="s">
        <v>3125</v>
      </c>
      <c r="N2589" s="65" t="s">
        <v>12877</v>
      </c>
      <c r="O2589" s="125"/>
    </row>
    <row r="2590" spans="1:15" s="66" customFormat="1" ht="16.5" customHeight="1" x14ac:dyDescent="0.35">
      <c r="A2590" s="59" t="s">
        <v>249</v>
      </c>
      <c r="B2590" s="85" t="s">
        <v>251</v>
      </c>
      <c r="C2590" s="118" t="s">
        <v>250</v>
      </c>
      <c r="D2590" s="85" t="s">
        <v>7885</v>
      </c>
      <c r="E2590" s="85" t="s">
        <v>253</v>
      </c>
      <c r="F2590" s="85" t="s">
        <v>252</v>
      </c>
      <c r="G2590" s="85" t="s">
        <v>19681</v>
      </c>
      <c r="H2590" s="85" t="s">
        <v>233</v>
      </c>
      <c r="I2590" s="85" t="s">
        <v>10414</v>
      </c>
      <c r="J2590" s="85">
        <v>10</v>
      </c>
      <c r="K2590" s="118" t="s">
        <v>12584</v>
      </c>
      <c r="L2590" s="65" t="s">
        <v>250</v>
      </c>
      <c r="M2590" s="65" t="s">
        <v>3125</v>
      </c>
      <c r="N2590" s="65" t="s">
        <v>12877</v>
      </c>
      <c r="O2590" s="125"/>
    </row>
    <row r="2591" spans="1:15" s="66" customFormat="1" ht="16.5" customHeight="1" x14ac:dyDescent="0.35">
      <c r="A2591" s="59" t="s">
        <v>254</v>
      </c>
      <c r="B2591" s="85" t="s">
        <v>256</v>
      </c>
      <c r="C2591" s="118" t="s">
        <v>255</v>
      </c>
      <c r="D2591" s="85" t="s">
        <v>7885</v>
      </c>
      <c r="E2591" s="85" t="s">
        <v>258</v>
      </c>
      <c r="F2591" s="85" t="s">
        <v>257</v>
      </c>
      <c r="G2591" s="85" t="s">
        <v>19682</v>
      </c>
      <c r="H2591" s="85" t="s">
        <v>233</v>
      </c>
      <c r="I2591" s="85" t="s">
        <v>10414</v>
      </c>
      <c r="J2591" s="85">
        <v>10</v>
      </c>
      <c r="K2591" s="118" t="s">
        <v>12584</v>
      </c>
      <c r="L2591" s="65" t="s">
        <v>255</v>
      </c>
      <c r="M2591" s="65" t="s">
        <v>3125</v>
      </c>
      <c r="N2591" s="65" t="s">
        <v>12877</v>
      </c>
      <c r="O2591" s="125"/>
    </row>
    <row r="2592" spans="1:15" s="66" customFormat="1" ht="16.5" customHeight="1" x14ac:dyDescent="0.35">
      <c r="A2592" s="59" t="s">
        <v>418</v>
      </c>
      <c r="B2592" s="85" t="s">
        <v>420</v>
      </c>
      <c r="C2592" s="118" t="s">
        <v>225</v>
      </c>
      <c r="D2592" s="85" t="s">
        <v>7885</v>
      </c>
      <c r="E2592" s="85" t="s">
        <v>422</v>
      </c>
      <c r="F2592" s="85" t="s">
        <v>421</v>
      </c>
      <c r="G2592" s="85" t="s">
        <v>19683</v>
      </c>
      <c r="H2592" s="85" t="s">
        <v>233</v>
      </c>
      <c r="I2592" s="85" t="s">
        <v>10414</v>
      </c>
      <c r="J2592" s="85">
        <v>10</v>
      </c>
      <c r="K2592" s="118" t="s">
        <v>12584</v>
      </c>
      <c r="L2592" s="65" t="s">
        <v>225</v>
      </c>
      <c r="M2592" s="65" t="s">
        <v>3125</v>
      </c>
      <c r="N2592" s="65" t="s">
        <v>12878</v>
      </c>
      <c r="O2592" s="125"/>
    </row>
    <row r="2593" spans="1:15" s="66" customFormat="1" ht="16.5" customHeight="1" x14ac:dyDescent="0.35">
      <c r="A2593" s="59" t="s">
        <v>423</v>
      </c>
      <c r="B2593" s="85" t="s">
        <v>424</v>
      </c>
      <c r="C2593" s="118" t="s">
        <v>227</v>
      </c>
      <c r="D2593" s="85" t="s">
        <v>7885</v>
      </c>
      <c r="E2593" s="85" t="s">
        <v>426</v>
      </c>
      <c r="F2593" s="85" t="s">
        <v>425</v>
      </c>
      <c r="G2593" s="85" t="s">
        <v>19684</v>
      </c>
      <c r="H2593" s="85" t="s">
        <v>233</v>
      </c>
      <c r="I2593" s="85" t="s">
        <v>10414</v>
      </c>
      <c r="J2593" s="85">
        <v>10</v>
      </c>
      <c r="K2593" s="118" t="s">
        <v>12584</v>
      </c>
      <c r="L2593" s="65" t="s">
        <v>227</v>
      </c>
      <c r="M2593" s="65" t="s">
        <v>3125</v>
      </c>
      <c r="N2593" s="65" t="s">
        <v>12878</v>
      </c>
      <c r="O2593" s="125"/>
    </row>
    <row r="2594" spans="1:15" s="66" customFormat="1" ht="16.5" customHeight="1" x14ac:dyDescent="0.35">
      <c r="A2594" s="59" t="s">
        <v>568</v>
      </c>
      <c r="B2594" s="85" t="s">
        <v>569</v>
      </c>
      <c r="C2594" s="118" t="s">
        <v>228</v>
      </c>
      <c r="D2594" s="85" t="s">
        <v>7885</v>
      </c>
      <c r="E2594" s="85" t="s">
        <v>571</v>
      </c>
      <c r="F2594" s="85" t="s">
        <v>570</v>
      </c>
      <c r="G2594" s="85" t="s">
        <v>19685</v>
      </c>
      <c r="H2594" s="85" t="s">
        <v>233</v>
      </c>
      <c r="I2594" s="85" t="s">
        <v>10414</v>
      </c>
      <c r="J2594" s="85">
        <v>10</v>
      </c>
      <c r="K2594" s="118" t="s">
        <v>12584</v>
      </c>
      <c r="L2594" s="65" t="s">
        <v>228</v>
      </c>
      <c r="M2594" s="65" t="s">
        <v>3125</v>
      </c>
      <c r="N2594" s="65" t="s">
        <v>12878</v>
      </c>
      <c r="O2594" s="125"/>
    </row>
    <row r="2595" spans="1:15" s="66" customFormat="1" ht="16.5" customHeight="1" x14ac:dyDescent="0.35">
      <c r="A2595" s="59" t="s">
        <v>427</v>
      </c>
      <c r="B2595" s="85" t="s">
        <v>428</v>
      </c>
      <c r="C2595" s="118" t="s">
        <v>229</v>
      </c>
      <c r="D2595" s="85" t="s">
        <v>7885</v>
      </c>
      <c r="E2595" s="85" t="s">
        <v>430</v>
      </c>
      <c r="F2595" s="85" t="s">
        <v>429</v>
      </c>
      <c r="G2595" s="85" t="s">
        <v>19686</v>
      </c>
      <c r="H2595" s="85" t="s">
        <v>233</v>
      </c>
      <c r="I2595" s="85" t="s">
        <v>10414</v>
      </c>
      <c r="J2595" s="85">
        <v>10</v>
      </c>
      <c r="K2595" s="118" t="s">
        <v>12584</v>
      </c>
      <c r="L2595" s="65" t="s">
        <v>229</v>
      </c>
      <c r="M2595" s="65" t="s">
        <v>3125</v>
      </c>
      <c r="N2595" s="65" t="s">
        <v>12878</v>
      </c>
      <c r="O2595" s="125"/>
    </row>
    <row r="2596" spans="1:15" s="66" customFormat="1" ht="16.5" customHeight="1" x14ac:dyDescent="0.35">
      <c r="A2596" s="59" t="s">
        <v>572</v>
      </c>
      <c r="B2596" s="85" t="s">
        <v>573</v>
      </c>
      <c r="C2596" s="118" t="s">
        <v>547</v>
      </c>
      <c r="D2596" s="85" t="s">
        <v>7885</v>
      </c>
      <c r="E2596" s="85" t="s">
        <v>575</v>
      </c>
      <c r="F2596" s="85" t="s">
        <v>574</v>
      </c>
      <c r="G2596" s="85" t="s">
        <v>19687</v>
      </c>
      <c r="H2596" s="85" t="s">
        <v>233</v>
      </c>
      <c r="I2596" s="85" t="s">
        <v>10414</v>
      </c>
      <c r="J2596" s="85">
        <v>10</v>
      </c>
      <c r="K2596" s="118" t="s">
        <v>12584</v>
      </c>
      <c r="L2596" s="65" t="s">
        <v>547</v>
      </c>
      <c r="M2596" s="65" t="s">
        <v>3125</v>
      </c>
      <c r="N2596" s="65" t="s">
        <v>12878</v>
      </c>
      <c r="O2596" s="125"/>
    </row>
    <row r="2597" spans="1:15" s="66" customFormat="1" ht="16.5" customHeight="1" x14ac:dyDescent="0.35">
      <c r="A2597" s="59" t="s">
        <v>431</v>
      </c>
      <c r="B2597" s="85" t="s">
        <v>432</v>
      </c>
      <c r="C2597" s="118" t="s">
        <v>245</v>
      </c>
      <c r="D2597" s="85" t="s">
        <v>7885</v>
      </c>
      <c r="E2597" s="85" t="s">
        <v>434</v>
      </c>
      <c r="F2597" s="85" t="s">
        <v>433</v>
      </c>
      <c r="G2597" s="85" t="s">
        <v>19688</v>
      </c>
      <c r="H2597" s="85" t="s">
        <v>233</v>
      </c>
      <c r="I2597" s="85" t="s">
        <v>10414</v>
      </c>
      <c r="J2597" s="85">
        <v>10</v>
      </c>
      <c r="K2597" s="118" t="s">
        <v>12584</v>
      </c>
      <c r="L2597" s="65" t="s">
        <v>245</v>
      </c>
      <c r="M2597" s="65" t="s">
        <v>3125</v>
      </c>
      <c r="N2597" s="65" t="s">
        <v>12878</v>
      </c>
      <c r="O2597" s="125"/>
    </row>
    <row r="2598" spans="1:15" s="66" customFormat="1" ht="16.5" customHeight="1" x14ac:dyDescent="0.35">
      <c r="A2598" s="59" t="s">
        <v>576</v>
      </c>
      <c r="B2598" s="85" t="s">
        <v>577</v>
      </c>
      <c r="C2598" s="118" t="s">
        <v>552</v>
      </c>
      <c r="D2598" s="85" t="s">
        <v>7885</v>
      </c>
      <c r="E2598" s="85" t="s">
        <v>579</v>
      </c>
      <c r="F2598" s="85" t="s">
        <v>578</v>
      </c>
      <c r="G2598" s="85" t="s">
        <v>19689</v>
      </c>
      <c r="H2598" s="85" t="s">
        <v>233</v>
      </c>
      <c r="I2598" s="85" t="s">
        <v>10414</v>
      </c>
      <c r="J2598" s="85">
        <v>10</v>
      </c>
      <c r="K2598" s="118" t="s">
        <v>12584</v>
      </c>
      <c r="L2598" s="65" t="s">
        <v>552</v>
      </c>
      <c r="M2598" s="65" t="s">
        <v>3125</v>
      </c>
      <c r="N2598" s="65" t="s">
        <v>12878</v>
      </c>
      <c r="O2598" s="125"/>
    </row>
    <row r="2599" spans="1:15" s="66" customFormat="1" ht="16.5" customHeight="1" x14ac:dyDescent="0.35">
      <c r="A2599" s="59" t="s">
        <v>435</v>
      </c>
      <c r="B2599" s="85" t="s">
        <v>436</v>
      </c>
      <c r="C2599" s="118" t="s">
        <v>250</v>
      </c>
      <c r="D2599" s="85" t="s">
        <v>7885</v>
      </c>
      <c r="E2599" s="85" t="s">
        <v>438</v>
      </c>
      <c r="F2599" s="85" t="s">
        <v>437</v>
      </c>
      <c r="G2599" s="85" t="s">
        <v>19690</v>
      </c>
      <c r="H2599" s="85" t="s">
        <v>233</v>
      </c>
      <c r="I2599" s="85" t="s">
        <v>10414</v>
      </c>
      <c r="J2599" s="85">
        <v>10</v>
      </c>
      <c r="K2599" s="118" t="s">
        <v>12584</v>
      </c>
      <c r="L2599" s="65" t="s">
        <v>250</v>
      </c>
      <c r="M2599" s="65" t="s">
        <v>3125</v>
      </c>
      <c r="N2599" s="65" t="s">
        <v>12878</v>
      </c>
      <c r="O2599" s="125"/>
    </row>
    <row r="2600" spans="1:15" s="66" customFormat="1" ht="16.5" customHeight="1" x14ac:dyDescent="0.35">
      <c r="A2600" s="59" t="s">
        <v>439</v>
      </c>
      <c r="B2600" s="85" t="s">
        <v>440</v>
      </c>
      <c r="C2600" s="118" t="s">
        <v>255</v>
      </c>
      <c r="D2600" s="85" t="s">
        <v>7885</v>
      </c>
      <c r="E2600" s="85" t="s">
        <v>442</v>
      </c>
      <c r="F2600" s="85" t="s">
        <v>441</v>
      </c>
      <c r="G2600" s="85" t="s">
        <v>19691</v>
      </c>
      <c r="H2600" s="85" t="s">
        <v>233</v>
      </c>
      <c r="I2600" s="85" t="s">
        <v>10414</v>
      </c>
      <c r="J2600" s="85">
        <v>10</v>
      </c>
      <c r="K2600" s="118" t="s">
        <v>12584</v>
      </c>
      <c r="L2600" s="65" t="s">
        <v>255</v>
      </c>
      <c r="M2600" s="65" t="s">
        <v>3125</v>
      </c>
      <c r="N2600" s="65" t="s">
        <v>12878</v>
      </c>
      <c r="O2600" s="125"/>
    </row>
    <row r="2601" spans="1:15" s="66" customFormat="1" ht="16.5" customHeight="1" x14ac:dyDescent="0.35">
      <c r="A2601" s="59" t="s">
        <v>280</v>
      </c>
      <c r="B2601" s="85" t="s">
        <v>282</v>
      </c>
      <c r="C2601" s="118" t="s">
        <v>225</v>
      </c>
      <c r="D2601" s="85" t="s">
        <v>7885</v>
      </c>
      <c r="E2601" s="85" t="s">
        <v>284</v>
      </c>
      <c r="F2601" s="85" t="s">
        <v>283</v>
      </c>
      <c r="G2601" s="85" t="s">
        <v>19692</v>
      </c>
      <c r="H2601" s="85" t="s">
        <v>233</v>
      </c>
      <c r="I2601" s="85" t="s">
        <v>10414</v>
      </c>
      <c r="J2601" s="85">
        <v>10</v>
      </c>
      <c r="K2601" s="118" t="s">
        <v>12584</v>
      </c>
      <c r="L2601" s="65" t="s">
        <v>225</v>
      </c>
      <c r="M2601" s="65" t="s">
        <v>3125</v>
      </c>
      <c r="N2601" s="65" t="s">
        <v>12879</v>
      </c>
      <c r="O2601" s="125"/>
    </row>
    <row r="2602" spans="1:15" s="66" customFormat="1" ht="16.5" customHeight="1" x14ac:dyDescent="0.35">
      <c r="A2602" s="59" t="s">
        <v>285</v>
      </c>
      <c r="B2602" s="85" t="s">
        <v>286</v>
      </c>
      <c r="C2602" s="118" t="s">
        <v>227</v>
      </c>
      <c r="D2602" s="85" t="s">
        <v>7885</v>
      </c>
      <c r="E2602" s="85" t="s">
        <v>288</v>
      </c>
      <c r="F2602" s="85" t="s">
        <v>287</v>
      </c>
      <c r="G2602" s="85" t="s">
        <v>19693</v>
      </c>
      <c r="H2602" s="85" t="s">
        <v>233</v>
      </c>
      <c r="I2602" s="85" t="s">
        <v>10414</v>
      </c>
      <c r="J2602" s="85">
        <v>10</v>
      </c>
      <c r="K2602" s="118" t="s">
        <v>12584</v>
      </c>
      <c r="L2602" s="65" t="s">
        <v>227</v>
      </c>
      <c r="M2602" s="65" t="s">
        <v>3125</v>
      </c>
      <c r="N2602" s="65" t="s">
        <v>12879</v>
      </c>
      <c r="O2602" s="125"/>
    </row>
    <row r="2603" spans="1:15" s="66" customFormat="1" ht="16.5" customHeight="1" x14ac:dyDescent="0.35">
      <c r="A2603" s="59" t="s">
        <v>580</v>
      </c>
      <c r="B2603" s="85" t="s">
        <v>581</v>
      </c>
      <c r="C2603" s="118" t="s">
        <v>228</v>
      </c>
      <c r="D2603" s="85" t="s">
        <v>7885</v>
      </c>
      <c r="E2603" s="85" t="s">
        <v>583</v>
      </c>
      <c r="F2603" s="85" t="s">
        <v>582</v>
      </c>
      <c r="G2603" s="85" t="s">
        <v>19694</v>
      </c>
      <c r="H2603" s="85" t="s">
        <v>233</v>
      </c>
      <c r="I2603" s="85" t="s">
        <v>10414</v>
      </c>
      <c r="J2603" s="85">
        <v>10</v>
      </c>
      <c r="K2603" s="118" t="s">
        <v>12584</v>
      </c>
      <c r="L2603" s="65" t="s">
        <v>228</v>
      </c>
      <c r="M2603" s="65" t="s">
        <v>3125</v>
      </c>
      <c r="N2603" s="65" t="s">
        <v>12879</v>
      </c>
      <c r="O2603" s="125"/>
    </row>
    <row r="2604" spans="1:15" s="66" customFormat="1" ht="16.5" customHeight="1" x14ac:dyDescent="0.35">
      <c r="A2604" s="59" t="s">
        <v>289</v>
      </c>
      <c r="B2604" s="85" t="s">
        <v>290</v>
      </c>
      <c r="C2604" s="118" t="s">
        <v>229</v>
      </c>
      <c r="D2604" s="85" t="s">
        <v>7885</v>
      </c>
      <c r="E2604" s="85" t="s">
        <v>292</v>
      </c>
      <c r="F2604" s="85" t="s">
        <v>291</v>
      </c>
      <c r="G2604" s="85" t="s">
        <v>19695</v>
      </c>
      <c r="H2604" s="85" t="s">
        <v>233</v>
      </c>
      <c r="I2604" s="85" t="s">
        <v>10414</v>
      </c>
      <c r="J2604" s="85">
        <v>10</v>
      </c>
      <c r="K2604" s="118" t="s">
        <v>12584</v>
      </c>
      <c r="L2604" s="65" t="s">
        <v>229</v>
      </c>
      <c r="M2604" s="65" t="s">
        <v>3125</v>
      </c>
      <c r="N2604" s="65" t="s">
        <v>12879</v>
      </c>
      <c r="O2604" s="125"/>
    </row>
    <row r="2605" spans="1:15" s="66" customFormat="1" ht="16.5" customHeight="1" x14ac:dyDescent="0.35">
      <c r="A2605" s="59" t="s">
        <v>546</v>
      </c>
      <c r="B2605" s="85" t="s">
        <v>548</v>
      </c>
      <c r="C2605" s="118" t="s">
        <v>547</v>
      </c>
      <c r="D2605" s="85" t="s">
        <v>7885</v>
      </c>
      <c r="E2605" s="85" t="s">
        <v>550</v>
      </c>
      <c r="F2605" s="85" t="s">
        <v>549</v>
      </c>
      <c r="G2605" s="85" t="s">
        <v>19696</v>
      </c>
      <c r="H2605" s="85" t="s">
        <v>233</v>
      </c>
      <c r="I2605" s="85" t="s">
        <v>10414</v>
      </c>
      <c r="J2605" s="85">
        <v>10</v>
      </c>
      <c r="K2605" s="118" t="s">
        <v>12584</v>
      </c>
      <c r="L2605" s="65" t="s">
        <v>547</v>
      </c>
      <c r="M2605" s="65" t="s">
        <v>3125</v>
      </c>
      <c r="N2605" s="65" t="s">
        <v>12879</v>
      </c>
      <c r="O2605" s="125"/>
    </row>
    <row r="2606" spans="1:15" s="66" customFormat="1" ht="16.5" customHeight="1" x14ac:dyDescent="0.35">
      <c r="A2606" s="59" t="s">
        <v>293</v>
      </c>
      <c r="B2606" s="85" t="s">
        <v>294</v>
      </c>
      <c r="C2606" s="118" t="s">
        <v>245</v>
      </c>
      <c r="D2606" s="85" t="s">
        <v>7885</v>
      </c>
      <c r="E2606" s="85" t="s">
        <v>296</v>
      </c>
      <c r="F2606" s="85" t="s">
        <v>295</v>
      </c>
      <c r="G2606" s="85" t="s">
        <v>19697</v>
      </c>
      <c r="H2606" s="85" t="s">
        <v>233</v>
      </c>
      <c r="I2606" s="85" t="s">
        <v>10414</v>
      </c>
      <c r="J2606" s="85">
        <v>10</v>
      </c>
      <c r="K2606" s="118" t="s">
        <v>12584</v>
      </c>
      <c r="L2606" s="65" t="s">
        <v>245</v>
      </c>
      <c r="M2606" s="65" t="s">
        <v>3125</v>
      </c>
      <c r="N2606" s="65" t="s">
        <v>12879</v>
      </c>
      <c r="O2606" s="125"/>
    </row>
    <row r="2607" spans="1:15" s="66" customFormat="1" ht="16.5" customHeight="1" x14ac:dyDescent="0.35">
      <c r="A2607" s="59" t="s">
        <v>551</v>
      </c>
      <c r="B2607" s="85" t="s">
        <v>553</v>
      </c>
      <c r="C2607" s="118" t="s">
        <v>552</v>
      </c>
      <c r="D2607" s="85" t="s">
        <v>7885</v>
      </c>
      <c r="E2607" s="85" t="s">
        <v>555</v>
      </c>
      <c r="F2607" s="85" t="s">
        <v>554</v>
      </c>
      <c r="G2607" s="85" t="s">
        <v>19698</v>
      </c>
      <c r="H2607" s="85" t="s">
        <v>233</v>
      </c>
      <c r="I2607" s="85" t="s">
        <v>10414</v>
      </c>
      <c r="J2607" s="85">
        <v>10</v>
      </c>
      <c r="K2607" s="118" t="s">
        <v>12584</v>
      </c>
      <c r="L2607" s="65" t="s">
        <v>552</v>
      </c>
      <c r="M2607" s="65" t="s">
        <v>3125</v>
      </c>
      <c r="N2607" s="65" t="s">
        <v>12879</v>
      </c>
      <c r="O2607" s="125"/>
    </row>
    <row r="2608" spans="1:15" s="66" customFormat="1" ht="16.5" customHeight="1" x14ac:dyDescent="0.35">
      <c r="A2608" s="59" t="s">
        <v>297</v>
      </c>
      <c r="B2608" s="85" t="s">
        <v>298</v>
      </c>
      <c r="C2608" s="118" t="s">
        <v>250</v>
      </c>
      <c r="D2608" s="85" t="s">
        <v>7885</v>
      </c>
      <c r="E2608" s="85" t="s">
        <v>300</v>
      </c>
      <c r="F2608" s="85" t="s">
        <v>299</v>
      </c>
      <c r="G2608" s="85" t="s">
        <v>19699</v>
      </c>
      <c r="H2608" s="85" t="s">
        <v>233</v>
      </c>
      <c r="I2608" s="85" t="s">
        <v>10414</v>
      </c>
      <c r="J2608" s="85">
        <v>10</v>
      </c>
      <c r="K2608" s="118" t="s">
        <v>12584</v>
      </c>
      <c r="L2608" s="65" t="s">
        <v>250</v>
      </c>
      <c r="M2608" s="65" t="s">
        <v>3125</v>
      </c>
      <c r="N2608" s="65" t="s">
        <v>12879</v>
      </c>
      <c r="O2608" s="125"/>
    </row>
    <row r="2609" spans="1:15" s="66" customFormat="1" ht="16.5" customHeight="1" x14ac:dyDescent="0.35">
      <c r="A2609" s="59" t="s">
        <v>301</v>
      </c>
      <c r="B2609" s="85" t="s">
        <v>302</v>
      </c>
      <c r="C2609" s="118" t="s">
        <v>255</v>
      </c>
      <c r="D2609" s="85" t="s">
        <v>7885</v>
      </c>
      <c r="E2609" s="85" t="s">
        <v>304</v>
      </c>
      <c r="F2609" s="85" t="s">
        <v>303</v>
      </c>
      <c r="G2609" s="85" t="s">
        <v>19700</v>
      </c>
      <c r="H2609" s="85" t="s">
        <v>233</v>
      </c>
      <c r="I2609" s="85" t="s">
        <v>10414</v>
      </c>
      <c r="J2609" s="85">
        <v>10</v>
      </c>
      <c r="K2609" s="118" t="s">
        <v>12584</v>
      </c>
      <c r="L2609" s="65" t="s">
        <v>255</v>
      </c>
      <c r="M2609" s="65" t="s">
        <v>3125</v>
      </c>
      <c r="N2609" s="65" t="s">
        <v>12879</v>
      </c>
      <c r="O2609" s="125"/>
    </row>
    <row r="2610" spans="1:15" s="66" customFormat="1" ht="16.5" customHeight="1" x14ac:dyDescent="0.35">
      <c r="A2610" s="59" t="s">
        <v>10961</v>
      </c>
      <c r="B2610" s="85" t="s">
        <v>10962</v>
      </c>
      <c r="C2610" s="118" t="s">
        <v>227</v>
      </c>
      <c r="D2610" s="85" t="s">
        <v>7885</v>
      </c>
      <c r="E2610" s="85" t="s">
        <v>10963</v>
      </c>
      <c r="F2610" s="85" t="s">
        <v>10964</v>
      </c>
      <c r="G2610" s="85" t="s">
        <v>19701</v>
      </c>
      <c r="H2610" s="85" t="s">
        <v>233</v>
      </c>
      <c r="I2610" s="85" t="s">
        <v>10414</v>
      </c>
      <c r="J2610" s="85">
        <v>10</v>
      </c>
      <c r="K2610" s="118" t="s">
        <v>12584</v>
      </c>
      <c r="L2610" s="65" t="s">
        <v>227</v>
      </c>
      <c r="M2610" s="65" t="s">
        <v>3125</v>
      </c>
      <c r="N2610" s="65" t="s">
        <v>12880</v>
      </c>
      <c r="O2610" s="125"/>
    </row>
    <row r="2611" spans="1:15" s="66" customFormat="1" ht="16.5" customHeight="1" x14ac:dyDescent="0.35">
      <c r="A2611" s="59" t="s">
        <v>10965</v>
      </c>
      <c r="B2611" s="85" t="s">
        <v>10966</v>
      </c>
      <c r="C2611" s="118" t="s">
        <v>228</v>
      </c>
      <c r="D2611" s="85" t="s">
        <v>7885</v>
      </c>
      <c r="E2611" s="85" t="s">
        <v>10967</v>
      </c>
      <c r="F2611" s="85" t="s">
        <v>10968</v>
      </c>
      <c r="G2611" s="85" t="s">
        <v>19702</v>
      </c>
      <c r="H2611" s="85" t="s">
        <v>233</v>
      </c>
      <c r="I2611" s="85" t="s">
        <v>10414</v>
      </c>
      <c r="J2611" s="85">
        <v>10</v>
      </c>
      <c r="K2611" s="118" t="s">
        <v>12584</v>
      </c>
      <c r="L2611" s="65" t="s">
        <v>228</v>
      </c>
      <c r="M2611" s="65" t="s">
        <v>3125</v>
      </c>
      <c r="N2611" s="65" t="s">
        <v>12880</v>
      </c>
      <c r="O2611" s="125"/>
    </row>
    <row r="2612" spans="1:15" s="66" customFormat="1" ht="16.5" customHeight="1" x14ac:dyDescent="0.35">
      <c r="A2612" s="59" t="s">
        <v>10969</v>
      </c>
      <c r="B2612" s="85" t="s">
        <v>10970</v>
      </c>
      <c r="C2612" s="118" t="s">
        <v>229</v>
      </c>
      <c r="D2612" s="85" t="s">
        <v>7885</v>
      </c>
      <c r="E2612" s="85" t="s">
        <v>10971</v>
      </c>
      <c r="F2612" s="85" t="s">
        <v>10972</v>
      </c>
      <c r="G2612" s="85" t="s">
        <v>19703</v>
      </c>
      <c r="H2612" s="85" t="s">
        <v>233</v>
      </c>
      <c r="I2612" s="85" t="s">
        <v>10414</v>
      </c>
      <c r="J2612" s="85">
        <v>10</v>
      </c>
      <c r="K2612" s="118" t="s">
        <v>12584</v>
      </c>
      <c r="L2612" s="65" t="s">
        <v>229</v>
      </c>
      <c r="M2612" s="65" t="s">
        <v>3125</v>
      </c>
      <c r="N2612" s="65" t="s">
        <v>12880</v>
      </c>
      <c r="O2612" s="125"/>
    </row>
    <row r="2613" spans="1:15" s="66" customFormat="1" ht="16.5" customHeight="1" x14ac:dyDescent="0.35">
      <c r="A2613" s="59" t="s">
        <v>10973</v>
      </c>
      <c r="B2613" s="85" t="s">
        <v>10974</v>
      </c>
      <c r="C2613" s="118" t="s">
        <v>547</v>
      </c>
      <c r="D2613" s="85" t="s">
        <v>7885</v>
      </c>
      <c r="E2613" s="85" t="s">
        <v>10975</v>
      </c>
      <c r="F2613" s="85" t="s">
        <v>10976</v>
      </c>
      <c r="G2613" s="85" t="s">
        <v>19704</v>
      </c>
      <c r="H2613" s="85" t="s">
        <v>233</v>
      </c>
      <c r="I2613" s="85" t="s">
        <v>10414</v>
      </c>
      <c r="J2613" s="85">
        <v>10</v>
      </c>
      <c r="K2613" s="118" t="s">
        <v>12584</v>
      </c>
      <c r="L2613" s="65" t="s">
        <v>547</v>
      </c>
      <c r="M2613" s="65" t="s">
        <v>3125</v>
      </c>
      <c r="N2613" s="65" t="s">
        <v>12880</v>
      </c>
      <c r="O2613" s="125"/>
    </row>
    <row r="2614" spans="1:15" s="66" customFormat="1" ht="16.5" customHeight="1" x14ac:dyDescent="0.35">
      <c r="A2614" s="59" t="s">
        <v>10945</v>
      </c>
      <c r="B2614" s="85" t="s">
        <v>10946</v>
      </c>
      <c r="C2614" s="118" t="s">
        <v>245</v>
      </c>
      <c r="D2614" s="85" t="s">
        <v>7885</v>
      </c>
      <c r="E2614" s="85" t="s">
        <v>10947</v>
      </c>
      <c r="F2614" s="85" t="s">
        <v>10948</v>
      </c>
      <c r="G2614" s="85" t="s">
        <v>19705</v>
      </c>
      <c r="H2614" s="85" t="s">
        <v>233</v>
      </c>
      <c r="I2614" s="85" t="s">
        <v>10414</v>
      </c>
      <c r="J2614" s="85">
        <v>10</v>
      </c>
      <c r="K2614" s="118" t="s">
        <v>12584</v>
      </c>
      <c r="L2614" s="65" t="s">
        <v>245</v>
      </c>
      <c r="M2614" s="65" t="s">
        <v>3125</v>
      </c>
      <c r="N2614" s="65" t="s">
        <v>12880</v>
      </c>
      <c r="O2614" s="125"/>
    </row>
    <row r="2615" spans="1:15" s="66" customFormat="1" ht="16.5" customHeight="1" x14ac:dyDescent="0.35">
      <c r="A2615" s="59" t="s">
        <v>10949</v>
      </c>
      <c r="B2615" s="85" t="s">
        <v>10950</v>
      </c>
      <c r="C2615" s="118" t="s">
        <v>552</v>
      </c>
      <c r="D2615" s="85" t="s">
        <v>7885</v>
      </c>
      <c r="E2615" s="85" t="s">
        <v>10951</v>
      </c>
      <c r="F2615" s="85" t="s">
        <v>10952</v>
      </c>
      <c r="G2615" s="85" t="s">
        <v>19706</v>
      </c>
      <c r="H2615" s="85" t="s">
        <v>233</v>
      </c>
      <c r="I2615" s="85" t="s">
        <v>10414</v>
      </c>
      <c r="J2615" s="85">
        <v>10</v>
      </c>
      <c r="K2615" s="118" t="s">
        <v>12584</v>
      </c>
      <c r="L2615" s="65" t="s">
        <v>552</v>
      </c>
      <c r="M2615" s="65" t="s">
        <v>3125</v>
      </c>
      <c r="N2615" s="65" t="s">
        <v>12880</v>
      </c>
      <c r="O2615" s="125"/>
    </row>
    <row r="2616" spans="1:15" s="66" customFormat="1" ht="16.5" customHeight="1" x14ac:dyDescent="0.35">
      <c r="A2616" s="59" t="s">
        <v>10953</v>
      </c>
      <c r="B2616" s="85" t="s">
        <v>10954</v>
      </c>
      <c r="C2616" s="118" t="s">
        <v>250</v>
      </c>
      <c r="D2616" s="85" t="s">
        <v>7885</v>
      </c>
      <c r="E2616" s="85" t="s">
        <v>10955</v>
      </c>
      <c r="F2616" s="85" t="s">
        <v>10956</v>
      </c>
      <c r="G2616" s="85" t="s">
        <v>19707</v>
      </c>
      <c r="H2616" s="85" t="s">
        <v>233</v>
      </c>
      <c r="I2616" s="85" t="s">
        <v>10414</v>
      </c>
      <c r="J2616" s="85">
        <v>10</v>
      </c>
      <c r="K2616" s="118" t="s">
        <v>12584</v>
      </c>
      <c r="L2616" s="65" t="s">
        <v>250</v>
      </c>
      <c r="M2616" s="65" t="s">
        <v>3125</v>
      </c>
      <c r="N2616" s="65" t="s">
        <v>12880</v>
      </c>
      <c r="O2616" s="125"/>
    </row>
    <row r="2617" spans="1:15" s="66" customFormat="1" ht="16.5" customHeight="1" x14ac:dyDescent="0.35">
      <c r="A2617" s="59" t="s">
        <v>10957</v>
      </c>
      <c r="B2617" s="85" t="s">
        <v>10958</v>
      </c>
      <c r="C2617" s="118" t="s">
        <v>255</v>
      </c>
      <c r="D2617" s="85" t="s">
        <v>7885</v>
      </c>
      <c r="E2617" s="85" t="s">
        <v>10959</v>
      </c>
      <c r="F2617" s="85" t="s">
        <v>10960</v>
      </c>
      <c r="G2617" s="85" t="s">
        <v>19708</v>
      </c>
      <c r="H2617" s="85" t="s">
        <v>233</v>
      </c>
      <c r="I2617" s="85" t="s">
        <v>10414</v>
      </c>
      <c r="J2617" s="85">
        <v>10</v>
      </c>
      <c r="K2617" s="118" t="s">
        <v>12584</v>
      </c>
      <c r="L2617" s="65" t="s">
        <v>255</v>
      </c>
      <c r="M2617" s="65" t="s">
        <v>3125</v>
      </c>
      <c r="N2617" s="65" t="s">
        <v>12880</v>
      </c>
      <c r="O2617" s="125"/>
    </row>
    <row r="2618" spans="1:15" s="66" customFormat="1" ht="16.5" customHeight="1" x14ac:dyDescent="0.35">
      <c r="A2618" s="59" t="s">
        <v>7965</v>
      </c>
      <c r="B2618" s="85" t="s">
        <v>7966</v>
      </c>
      <c r="C2618" s="118" t="s">
        <v>617</v>
      </c>
      <c r="D2618" s="85" t="s">
        <v>7885</v>
      </c>
      <c r="E2618" s="85" t="s">
        <v>7968</v>
      </c>
      <c r="F2618" s="85" t="s">
        <v>7967</v>
      </c>
      <c r="G2618" s="85" t="s">
        <v>19709</v>
      </c>
      <c r="H2618" s="85" t="s">
        <v>233</v>
      </c>
      <c r="I2618" s="85" t="s">
        <v>10414</v>
      </c>
      <c r="J2618" s="85">
        <v>10</v>
      </c>
      <c r="K2618" s="118" t="s">
        <v>12584</v>
      </c>
      <c r="L2618" s="65" t="s">
        <v>617</v>
      </c>
      <c r="M2618" s="65" t="s">
        <v>3125</v>
      </c>
      <c r="N2618" s="65" t="s">
        <v>12882</v>
      </c>
      <c r="O2618" s="125"/>
    </row>
    <row r="2619" spans="1:15" s="66" customFormat="1" ht="16.5" customHeight="1" x14ac:dyDescent="0.35">
      <c r="A2619" s="59" t="s">
        <v>520</v>
      </c>
      <c r="B2619" s="85" t="s">
        <v>522</v>
      </c>
      <c r="C2619" s="118" t="s">
        <v>227</v>
      </c>
      <c r="D2619" s="85" t="s">
        <v>7885</v>
      </c>
      <c r="E2619" s="85" t="s">
        <v>524</v>
      </c>
      <c r="F2619" s="85" t="s">
        <v>523</v>
      </c>
      <c r="G2619" s="85" t="s">
        <v>19710</v>
      </c>
      <c r="H2619" s="85" t="s">
        <v>233</v>
      </c>
      <c r="I2619" s="85" t="s">
        <v>10414</v>
      </c>
      <c r="J2619" s="85">
        <v>10</v>
      </c>
      <c r="K2619" s="118" t="s">
        <v>12584</v>
      </c>
      <c r="L2619" s="65" t="s">
        <v>227</v>
      </c>
      <c r="M2619" s="65" t="s">
        <v>3125</v>
      </c>
      <c r="N2619" s="65" t="s">
        <v>12882</v>
      </c>
      <c r="O2619" s="125"/>
    </row>
    <row r="2620" spans="1:15" s="66" customFormat="1" ht="16.5" customHeight="1" x14ac:dyDescent="0.35">
      <c r="A2620" s="59" t="s">
        <v>525</v>
      </c>
      <c r="B2620" s="85" t="s">
        <v>526</v>
      </c>
      <c r="C2620" s="118" t="s">
        <v>229</v>
      </c>
      <c r="D2620" s="85" t="s">
        <v>7885</v>
      </c>
      <c r="E2620" s="85" t="s">
        <v>528</v>
      </c>
      <c r="F2620" s="85" t="s">
        <v>527</v>
      </c>
      <c r="G2620" s="85" t="s">
        <v>19711</v>
      </c>
      <c r="H2620" s="85" t="s">
        <v>233</v>
      </c>
      <c r="I2620" s="85" t="s">
        <v>10414</v>
      </c>
      <c r="J2620" s="85">
        <v>10</v>
      </c>
      <c r="K2620" s="118" t="s">
        <v>12584</v>
      </c>
      <c r="L2620" s="65" t="s">
        <v>229</v>
      </c>
      <c r="M2620" s="65" t="s">
        <v>3125</v>
      </c>
      <c r="N2620" s="65" t="s">
        <v>12882</v>
      </c>
      <c r="O2620" s="125"/>
    </row>
    <row r="2621" spans="1:15" s="66" customFormat="1" ht="16.5" customHeight="1" x14ac:dyDescent="0.35">
      <c r="A2621" s="59" t="s">
        <v>529</v>
      </c>
      <c r="B2621" s="85" t="s">
        <v>530</v>
      </c>
      <c r="C2621" s="118" t="s">
        <v>245</v>
      </c>
      <c r="D2621" s="85" t="s">
        <v>7885</v>
      </c>
      <c r="E2621" s="85" t="s">
        <v>532</v>
      </c>
      <c r="F2621" s="85" t="s">
        <v>531</v>
      </c>
      <c r="G2621" s="85" t="s">
        <v>19712</v>
      </c>
      <c r="H2621" s="85" t="s">
        <v>233</v>
      </c>
      <c r="I2621" s="85" t="s">
        <v>10414</v>
      </c>
      <c r="J2621" s="85">
        <v>10</v>
      </c>
      <c r="K2621" s="118" t="s">
        <v>12584</v>
      </c>
      <c r="L2621" s="65" t="s">
        <v>245</v>
      </c>
      <c r="M2621" s="65" t="s">
        <v>3125</v>
      </c>
      <c r="N2621" s="65" t="s">
        <v>12882</v>
      </c>
      <c r="O2621" s="125"/>
    </row>
    <row r="2622" spans="1:15" s="66" customFormat="1" ht="16.5" customHeight="1" x14ac:dyDescent="0.35">
      <c r="A2622" s="59" t="s">
        <v>533</v>
      </c>
      <c r="B2622" s="85" t="s">
        <v>534</v>
      </c>
      <c r="C2622" s="118" t="s">
        <v>250</v>
      </c>
      <c r="D2622" s="85" t="s">
        <v>7885</v>
      </c>
      <c r="E2622" s="85" t="s">
        <v>536</v>
      </c>
      <c r="F2622" s="85" t="s">
        <v>535</v>
      </c>
      <c r="G2622" s="85" t="s">
        <v>19713</v>
      </c>
      <c r="H2622" s="85" t="s">
        <v>233</v>
      </c>
      <c r="I2622" s="85" t="s">
        <v>10414</v>
      </c>
      <c r="J2622" s="85">
        <v>10</v>
      </c>
      <c r="K2622" s="118" t="s">
        <v>12584</v>
      </c>
      <c r="L2622" s="65" t="s">
        <v>250</v>
      </c>
      <c r="M2622" s="65" t="s">
        <v>3125</v>
      </c>
      <c r="N2622" s="65" t="s">
        <v>12882</v>
      </c>
      <c r="O2622" s="125"/>
    </row>
    <row r="2623" spans="1:15" s="66" customFormat="1" ht="16.5" customHeight="1" x14ac:dyDescent="0.35">
      <c r="A2623" s="59" t="s">
        <v>537</v>
      </c>
      <c r="B2623" s="85" t="s">
        <v>538</v>
      </c>
      <c r="C2623" s="118" t="s">
        <v>255</v>
      </c>
      <c r="D2623" s="85" t="s">
        <v>7885</v>
      </c>
      <c r="E2623" s="85" t="s">
        <v>540</v>
      </c>
      <c r="F2623" s="85" t="s">
        <v>539</v>
      </c>
      <c r="G2623" s="85" t="s">
        <v>19714</v>
      </c>
      <c r="H2623" s="85" t="s">
        <v>233</v>
      </c>
      <c r="I2623" s="85" t="s">
        <v>10414</v>
      </c>
      <c r="J2623" s="85">
        <v>10</v>
      </c>
      <c r="K2623" s="118" t="s">
        <v>12584</v>
      </c>
      <c r="L2623" s="65" t="s">
        <v>255</v>
      </c>
      <c r="M2623" s="65" t="s">
        <v>3125</v>
      </c>
      <c r="N2623" s="65" t="s">
        <v>12882</v>
      </c>
      <c r="O2623" s="125"/>
    </row>
    <row r="2624" spans="1:15" s="66" customFormat="1" ht="16.5" customHeight="1" x14ac:dyDescent="0.35">
      <c r="A2624" s="59" t="s">
        <v>499</v>
      </c>
      <c r="B2624" s="85" t="s">
        <v>501</v>
      </c>
      <c r="C2624" s="118" t="s">
        <v>227</v>
      </c>
      <c r="D2624" s="85" t="s">
        <v>7885</v>
      </c>
      <c r="E2624" s="85" t="s">
        <v>503</v>
      </c>
      <c r="F2624" s="85" t="s">
        <v>502</v>
      </c>
      <c r="G2624" s="85" t="s">
        <v>19715</v>
      </c>
      <c r="H2624" s="85" t="s">
        <v>233</v>
      </c>
      <c r="I2624" s="85" t="s">
        <v>10414</v>
      </c>
      <c r="J2624" s="85">
        <v>10</v>
      </c>
      <c r="K2624" s="118" t="s">
        <v>12584</v>
      </c>
      <c r="L2624" s="65" t="s">
        <v>227</v>
      </c>
      <c r="M2624" s="65" t="s">
        <v>3125</v>
      </c>
      <c r="N2624" s="65" t="s">
        <v>12883</v>
      </c>
      <c r="O2624" s="125"/>
    </row>
    <row r="2625" spans="1:15" s="66" customFormat="1" ht="16.5" customHeight="1" x14ac:dyDescent="0.35">
      <c r="A2625" s="59" t="s">
        <v>504</v>
      </c>
      <c r="B2625" s="85" t="s">
        <v>505</v>
      </c>
      <c r="C2625" s="118" t="s">
        <v>229</v>
      </c>
      <c r="D2625" s="85" t="s">
        <v>7885</v>
      </c>
      <c r="E2625" s="85" t="s">
        <v>507</v>
      </c>
      <c r="F2625" s="85" t="s">
        <v>506</v>
      </c>
      <c r="G2625" s="85" t="s">
        <v>19716</v>
      </c>
      <c r="H2625" s="85" t="s">
        <v>233</v>
      </c>
      <c r="I2625" s="85" t="s">
        <v>10414</v>
      </c>
      <c r="J2625" s="85">
        <v>10</v>
      </c>
      <c r="K2625" s="118" t="s">
        <v>12584</v>
      </c>
      <c r="L2625" s="65" t="s">
        <v>229</v>
      </c>
      <c r="M2625" s="65" t="s">
        <v>3125</v>
      </c>
      <c r="N2625" s="65" t="s">
        <v>12883</v>
      </c>
      <c r="O2625" s="125"/>
    </row>
    <row r="2626" spans="1:15" s="66" customFormat="1" ht="16.5" customHeight="1" x14ac:dyDescent="0.35">
      <c r="A2626" s="59" t="s">
        <v>508</v>
      </c>
      <c r="B2626" s="85" t="s">
        <v>509</v>
      </c>
      <c r="C2626" s="118" t="s">
        <v>245</v>
      </c>
      <c r="D2626" s="85" t="s">
        <v>7885</v>
      </c>
      <c r="E2626" s="85" t="s">
        <v>511</v>
      </c>
      <c r="F2626" s="85" t="s">
        <v>510</v>
      </c>
      <c r="G2626" s="85" t="s">
        <v>19717</v>
      </c>
      <c r="H2626" s="85" t="s">
        <v>233</v>
      </c>
      <c r="I2626" s="85" t="s">
        <v>10414</v>
      </c>
      <c r="J2626" s="85">
        <v>10</v>
      </c>
      <c r="K2626" s="118" t="s">
        <v>12584</v>
      </c>
      <c r="L2626" s="65" t="s">
        <v>245</v>
      </c>
      <c r="M2626" s="65" t="s">
        <v>3125</v>
      </c>
      <c r="N2626" s="65" t="s">
        <v>12883</v>
      </c>
      <c r="O2626" s="125"/>
    </row>
    <row r="2627" spans="1:15" s="66" customFormat="1" ht="16.5" customHeight="1" x14ac:dyDescent="0.35">
      <c r="A2627" s="59" t="s">
        <v>512</v>
      </c>
      <c r="B2627" s="85" t="s">
        <v>513</v>
      </c>
      <c r="C2627" s="118" t="s">
        <v>250</v>
      </c>
      <c r="D2627" s="85" t="s">
        <v>7885</v>
      </c>
      <c r="E2627" s="85" t="s">
        <v>515</v>
      </c>
      <c r="F2627" s="85" t="s">
        <v>514</v>
      </c>
      <c r="G2627" s="85" t="s">
        <v>19718</v>
      </c>
      <c r="H2627" s="85" t="s">
        <v>233</v>
      </c>
      <c r="I2627" s="85" t="s">
        <v>10414</v>
      </c>
      <c r="J2627" s="85">
        <v>10</v>
      </c>
      <c r="K2627" s="118" t="s">
        <v>12584</v>
      </c>
      <c r="L2627" s="65" t="s">
        <v>250</v>
      </c>
      <c r="M2627" s="65" t="s">
        <v>3125</v>
      </c>
      <c r="N2627" s="65" t="s">
        <v>12883</v>
      </c>
      <c r="O2627" s="125"/>
    </row>
    <row r="2628" spans="1:15" s="66" customFormat="1" ht="16.5" customHeight="1" x14ac:dyDescent="0.35">
      <c r="A2628" s="59" t="s">
        <v>516</v>
      </c>
      <c r="B2628" s="85" t="s">
        <v>517</v>
      </c>
      <c r="C2628" s="118" t="s">
        <v>255</v>
      </c>
      <c r="D2628" s="85" t="s">
        <v>7885</v>
      </c>
      <c r="E2628" s="85" t="s">
        <v>519</v>
      </c>
      <c r="F2628" s="85" t="s">
        <v>518</v>
      </c>
      <c r="G2628" s="85" t="s">
        <v>19719</v>
      </c>
      <c r="H2628" s="85" t="s">
        <v>233</v>
      </c>
      <c r="I2628" s="85" t="s">
        <v>10414</v>
      </c>
      <c r="J2628" s="85">
        <v>10</v>
      </c>
      <c r="K2628" s="118" t="s">
        <v>12584</v>
      </c>
      <c r="L2628" s="65" t="s">
        <v>255</v>
      </c>
      <c r="M2628" s="65" t="s">
        <v>3125</v>
      </c>
      <c r="N2628" s="65" t="s">
        <v>12883</v>
      </c>
      <c r="O2628" s="125"/>
    </row>
    <row r="2629" spans="1:15" s="66" customFormat="1" ht="16.5" customHeight="1" x14ac:dyDescent="0.35">
      <c r="A2629" s="59" t="s">
        <v>10993</v>
      </c>
      <c r="B2629" s="85" t="s">
        <v>10994</v>
      </c>
      <c r="C2629" s="118" t="s">
        <v>227</v>
      </c>
      <c r="D2629" s="85" t="s">
        <v>7885</v>
      </c>
      <c r="E2629" s="85" t="s">
        <v>10995</v>
      </c>
      <c r="F2629" s="85" t="s">
        <v>10996</v>
      </c>
      <c r="G2629" s="85" t="s">
        <v>19720</v>
      </c>
      <c r="H2629" s="85" t="s">
        <v>233</v>
      </c>
      <c r="I2629" s="85" t="s">
        <v>10414</v>
      </c>
      <c r="J2629" s="85">
        <v>10</v>
      </c>
      <c r="K2629" s="118" t="s">
        <v>12584</v>
      </c>
      <c r="L2629" s="65" t="s">
        <v>227</v>
      </c>
      <c r="M2629" s="65" t="s">
        <v>3125</v>
      </c>
      <c r="N2629" s="65" t="s">
        <v>12884</v>
      </c>
      <c r="O2629" s="125"/>
    </row>
    <row r="2630" spans="1:15" s="66" customFormat="1" ht="16.5" customHeight="1" x14ac:dyDescent="0.35">
      <c r="A2630" s="59" t="s">
        <v>10997</v>
      </c>
      <c r="B2630" s="85" t="s">
        <v>10998</v>
      </c>
      <c r="C2630" s="118" t="s">
        <v>228</v>
      </c>
      <c r="D2630" s="85" t="s">
        <v>7885</v>
      </c>
      <c r="E2630" s="85" t="s">
        <v>10999</v>
      </c>
      <c r="F2630" s="85" t="s">
        <v>11000</v>
      </c>
      <c r="G2630" s="85" t="s">
        <v>19721</v>
      </c>
      <c r="H2630" s="85" t="s">
        <v>233</v>
      </c>
      <c r="I2630" s="85" t="s">
        <v>10414</v>
      </c>
      <c r="J2630" s="85">
        <v>10</v>
      </c>
      <c r="K2630" s="118" t="s">
        <v>12584</v>
      </c>
      <c r="L2630" s="65" t="s">
        <v>228</v>
      </c>
      <c r="M2630" s="65" t="s">
        <v>3125</v>
      </c>
      <c r="N2630" s="65" t="s">
        <v>12884</v>
      </c>
      <c r="O2630" s="125"/>
    </row>
    <row r="2631" spans="1:15" s="66" customFormat="1" ht="16.5" customHeight="1" x14ac:dyDescent="0.35">
      <c r="A2631" s="59" t="s">
        <v>10941</v>
      </c>
      <c r="B2631" s="85" t="s">
        <v>10942</v>
      </c>
      <c r="C2631" s="118" t="s">
        <v>229</v>
      </c>
      <c r="D2631" s="85" t="s">
        <v>7885</v>
      </c>
      <c r="E2631" s="85" t="s">
        <v>10943</v>
      </c>
      <c r="F2631" s="85" t="s">
        <v>10944</v>
      </c>
      <c r="G2631" s="85" t="s">
        <v>19722</v>
      </c>
      <c r="H2631" s="85" t="s">
        <v>233</v>
      </c>
      <c r="I2631" s="85" t="s">
        <v>10414</v>
      </c>
      <c r="J2631" s="85">
        <v>10</v>
      </c>
      <c r="K2631" s="118" t="s">
        <v>12584</v>
      </c>
      <c r="L2631" s="65" t="s">
        <v>229</v>
      </c>
      <c r="M2631" s="65" t="s">
        <v>3125</v>
      </c>
      <c r="N2631" s="65" t="s">
        <v>12884</v>
      </c>
      <c r="O2631" s="125"/>
    </row>
    <row r="2632" spans="1:15" s="66" customFormat="1" ht="16.5" customHeight="1" x14ac:dyDescent="0.35">
      <c r="A2632" s="59" t="s">
        <v>11001</v>
      </c>
      <c r="B2632" s="85" t="s">
        <v>11002</v>
      </c>
      <c r="C2632" s="118" t="s">
        <v>547</v>
      </c>
      <c r="D2632" s="85" t="s">
        <v>7885</v>
      </c>
      <c r="E2632" s="85" t="s">
        <v>11003</v>
      </c>
      <c r="F2632" s="85" t="s">
        <v>11004</v>
      </c>
      <c r="G2632" s="85" t="s">
        <v>19723</v>
      </c>
      <c r="H2632" s="85" t="s">
        <v>233</v>
      </c>
      <c r="I2632" s="85" t="s">
        <v>10414</v>
      </c>
      <c r="J2632" s="85">
        <v>10</v>
      </c>
      <c r="K2632" s="118" t="s">
        <v>12584</v>
      </c>
      <c r="L2632" s="65" t="s">
        <v>547</v>
      </c>
      <c r="M2632" s="65" t="s">
        <v>3125</v>
      </c>
      <c r="N2632" s="65" t="s">
        <v>12884</v>
      </c>
      <c r="O2632" s="125"/>
    </row>
    <row r="2633" spans="1:15" s="66" customFormat="1" ht="16.5" customHeight="1" x14ac:dyDescent="0.35">
      <c r="A2633" s="59" t="s">
        <v>10977</v>
      </c>
      <c r="B2633" s="85" t="s">
        <v>10978</v>
      </c>
      <c r="C2633" s="118" t="s">
        <v>245</v>
      </c>
      <c r="D2633" s="85" t="s">
        <v>7885</v>
      </c>
      <c r="E2633" s="85" t="s">
        <v>10979</v>
      </c>
      <c r="F2633" s="85" t="s">
        <v>10980</v>
      </c>
      <c r="G2633" s="85" t="s">
        <v>19724</v>
      </c>
      <c r="H2633" s="85" t="s">
        <v>233</v>
      </c>
      <c r="I2633" s="85" t="s">
        <v>10414</v>
      </c>
      <c r="J2633" s="85">
        <v>10</v>
      </c>
      <c r="K2633" s="118" t="s">
        <v>12584</v>
      </c>
      <c r="L2633" s="65" t="s">
        <v>245</v>
      </c>
      <c r="M2633" s="65" t="s">
        <v>3125</v>
      </c>
      <c r="N2633" s="65" t="s">
        <v>12884</v>
      </c>
      <c r="O2633" s="125"/>
    </row>
    <row r="2634" spans="1:15" s="66" customFormat="1" ht="16.5" customHeight="1" x14ac:dyDescent="0.35">
      <c r="A2634" s="59" t="s">
        <v>10981</v>
      </c>
      <c r="B2634" s="85" t="s">
        <v>10982</v>
      </c>
      <c r="C2634" s="118" t="s">
        <v>552</v>
      </c>
      <c r="D2634" s="85" t="s">
        <v>7885</v>
      </c>
      <c r="E2634" s="85" t="s">
        <v>10983</v>
      </c>
      <c r="F2634" s="85" t="s">
        <v>10984</v>
      </c>
      <c r="G2634" s="85" t="s">
        <v>19725</v>
      </c>
      <c r="H2634" s="85" t="s">
        <v>233</v>
      </c>
      <c r="I2634" s="85" t="s">
        <v>10414</v>
      </c>
      <c r="J2634" s="85">
        <v>10</v>
      </c>
      <c r="K2634" s="118" t="s">
        <v>12584</v>
      </c>
      <c r="L2634" s="65" t="s">
        <v>552</v>
      </c>
      <c r="M2634" s="65" t="s">
        <v>3125</v>
      </c>
      <c r="N2634" s="65" t="s">
        <v>12884</v>
      </c>
      <c r="O2634" s="125"/>
    </row>
    <row r="2635" spans="1:15" s="66" customFormat="1" ht="16.5" customHeight="1" x14ac:dyDescent="0.35">
      <c r="A2635" s="59" t="s">
        <v>10985</v>
      </c>
      <c r="B2635" s="85" t="s">
        <v>10986</v>
      </c>
      <c r="C2635" s="118" t="s">
        <v>250</v>
      </c>
      <c r="D2635" s="85" t="s">
        <v>7885</v>
      </c>
      <c r="E2635" s="85" t="s">
        <v>10987</v>
      </c>
      <c r="F2635" s="85" t="s">
        <v>10988</v>
      </c>
      <c r="G2635" s="85" t="s">
        <v>19726</v>
      </c>
      <c r="H2635" s="85" t="s">
        <v>233</v>
      </c>
      <c r="I2635" s="85" t="s">
        <v>10414</v>
      </c>
      <c r="J2635" s="85">
        <v>10</v>
      </c>
      <c r="K2635" s="118" t="s">
        <v>12584</v>
      </c>
      <c r="L2635" s="65" t="s">
        <v>250</v>
      </c>
      <c r="M2635" s="65" t="s">
        <v>3125</v>
      </c>
      <c r="N2635" s="65" t="s">
        <v>12884</v>
      </c>
      <c r="O2635" s="125"/>
    </row>
    <row r="2636" spans="1:15" s="66" customFormat="1" ht="16.5" customHeight="1" x14ac:dyDescent="0.35">
      <c r="A2636" s="59" t="s">
        <v>10989</v>
      </c>
      <c r="B2636" s="85" t="s">
        <v>10990</v>
      </c>
      <c r="C2636" s="118" t="s">
        <v>255</v>
      </c>
      <c r="D2636" s="85" t="s">
        <v>7885</v>
      </c>
      <c r="E2636" s="85" t="s">
        <v>10991</v>
      </c>
      <c r="F2636" s="85" t="s">
        <v>10992</v>
      </c>
      <c r="G2636" s="85" t="s">
        <v>19727</v>
      </c>
      <c r="H2636" s="85" t="s">
        <v>233</v>
      </c>
      <c r="I2636" s="85" t="s">
        <v>10414</v>
      </c>
      <c r="J2636" s="85">
        <v>10</v>
      </c>
      <c r="K2636" s="118" t="s">
        <v>12584</v>
      </c>
      <c r="L2636" s="65" t="s">
        <v>255</v>
      </c>
      <c r="M2636" s="65" t="s">
        <v>3125</v>
      </c>
      <c r="N2636" s="65" t="s">
        <v>12884</v>
      </c>
      <c r="O2636" s="125"/>
    </row>
    <row r="2637" spans="1:15" s="66" customFormat="1" ht="16.5" customHeight="1" x14ac:dyDescent="0.35">
      <c r="A2637" s="59" t="s">
        <v>11965</v>
      </c>
      <c r="B2637" s="85" t="s">
        <v>11966</v>
      </c>
      <c r="C2637" s="118" t="s">
        <v>227</v>
      </c>
      <c r="D2637" s="85" t="s">
        <v>7885</v>
      </c>
      <c r="E2637" s="85" t="s">
        <v>12323</v>
      </c>
      <c r="F2637" s="85" t="s">
        <v>12324</v>
      </c>
      <c r="G2637" s="85" t="s">
        <v>19728</v>
      </c>
      <c r="H2637" s="85" t="s">
        <v>233</v>
      </c>
      <c r="I2637" s="85" t="s">
        <v>10414</v>
      </c>
      <c r="J2637" s="85">
        <v>10</v>
      </c>
      <c r="K2637" s="118" t="s">
        <v>12584</v>
      </c>
      <c r="L2637" s="65" t="s">
        <v>227</v>
      </c>
      <c r="M2637" s="65" t="s">
        <v>3125</v>
      </c>
      <c r="N2637" s="65" t="s">
        <v>12886</v>
      </c>
      <c r="O2637" s="125"/>
    </row>
    <row r="2638" spans="1:15" s="66" customFormat="1" ht="16.5" customHeight="1" x14ac:dyDescent="0.35">
      <c r="A2638" s="59" t="s">
        <v>11967</v>
      </c>
      <c r="B2638" s="85" t="s">
        <v>11968</v>
      </c>
      <c r="C2638" s="118" t="s">
        <v>229</v>
      </c>
      <c r="D2638" s="85" t="s">
        <v>7885</v>
      </c>
      <c r="E2638" s="85" t="s">
        <v>12325</v>
      </c>
      <c r="F2638" s="85" t="s">
        <v>12326</v>
      </c>
      <c r="G2638" s="85" t="s">
        <v>19729</v>
      </c>
      <c r="H2638" s="85" t="s">
        <v>233</v>
      </c>
      <c r="I2638" s="85" t="s">
        <v>10414</v>
      </c>
      <c r="J2638" s="85">
        <v>10</v>
      </c>
      <c r="K2638" s="118" t="s">
        <v>12584</v>
      </c>
      <c r="L2638" s="65" t="s">
        <v>229</v>
      </c>
      <c r="M2638" s="65" t="s">
        <v>3125</v>
      </c>
      <c r="N2638" s="65" t="s">
        <v>12886</v>
      </c>
      <c r="O2638" s="125"/>
    </row>
    <row r="2639" spans="1:15" s="66" customFormat="1" ht="16.5" customHeight="1" x14ac:dyDescent="0.35">
      <c r="A2639" s="59" t="s">
        <v>11969</v>
      </c>
      <c r="B2639" s="85" t="s">
        <v>11970</v>
      </c>
      <c r="C2639" s="118" t="s">
        <v>245</v>
      </c>
      <c r="D2639" s="85" t="s">
        <v>7885</v>
      </c>
      <c r="E2639" s="85" t="s">
        <v>12327</v>
      </c>
      <c r="F2639" s="85" t="s">
        <v>12328</v>
      </c>
      <c r="G2639" s="85" t="s">
        <v>19730</v>
      </c>
      <c r="H2639" s="85" t="s">
        <v>233</v>
      </c>
      <c r="I2639" s="85" t="s">
        <v>10414</v>
      </c>
      <c r="J2639" s="85">
        <v>10</v>
      </c>
      <c r="K2639" s="118" t="s">
        <v>12584</v>
      </c>
      <c r="L2639" s="65" t="s">
        <v>245</v>
      </c>
      <c r="M2639" s="65" t="s">
        <v>3125</v>
      </c>
      <c r="N2639" s="65" t="s">
        <v>12886</v>
      </c>
      <c r="O2639" s="125"/>
    </row>
    <row r="2640" spans="1:15" s="66" customFormat="1" ht="16.5" customHeight="1" x14ac:dyDescent="0.35">
      <c r="A2640" s="59" t="s">
        <v>11971</v>
      </c>
      <c r="B2640" s="85" t="s">
        <v>11972</v>
      </c>
      <c r="C2640" s="118" t="s">
        <v>250</v>
      </c>
      <c r="D2640" s="85" t="s">
        <v>7885</v>
      </c>
      <c r="E2640" s="85" t="s">
        <v>10841</v>
      </c>
      <c r="F2640" s="85" t="s">
        <v>12329</v>
      </c>
      <c r="G2640" s="85" t="s">
        <v>19731</v>
      </c>
      <c r="H2640" s="85" t="s">
        <v>233</v>
      </c>
      <c r="I2640" s="85" t="s">
        <v>10414</v>
      </c>
      <c r="J2640" s="85">
        <v>10</v>
      </c>
      <c r="K2640" s="118" t="s">
        <v>12584</v>
      </c>
      <c r="L2640" s="65" t="s">
        <v>250</v>
      </c>
      <c r="M2640" s="65" t="s">
        <v>3125</v>
      </c>
      <c r="N2640" s="65" t="s">
        <v>12886</v>
      </c>
      <c r="O2640" s="125"/>
    </row>
    <row r="2641" spans="1:15" s="66" customFormat="1" ht="16.5" customHeight="1" x14ac:dyDescent="0.35">
      <c r="A2641" s="59" t="s">
        <v>11973</v>
      </c>
      <c r="B2641" s="85" t="s">
        <v>11974</v>
      </c>
      <c r="C2641" s="118" t="s">
        <v>255</v>
      </c>
      <c r="D2641" s="85" t="s">
        <v>7885</v>
      </c>
      <c r="E2641" s="85" t="s">
        <v>10840</v>
      </c>
      <c r="F2641" s="85" t="s">
        <v>12330</v>
      </c>
      <c r="G2641" s="85" t="s">
        <v>19732</v>
      </c>
      <c r="H2641" s="85" t="s">
        <v>233</v>
      </c>
      <c r="I2641" s="85" t="s">
        <v>10414</v>
      </c>
      <c r="J2641" s="85">
        <v>10</v>
      </c>
      <c r="K2641" s="118" t="s">
        <v>12584</v>
      </c>
      <c r="L2641" s="65" t="s">
        <v>255</v>
      </c>
      <c r="M2641" s="65" t="s">
        <v>3125</v>
      </c>
      <c r="N2641" s="65" t="s">
        <v>12886</v>
      </c>
      <c r="O2641" s="125"/>
    </row>
    <row r="2642" spans="1:15" s="66" customFormat="1" ht="16.5" customHeight="1" x14ac:dyDescent="0.35">
      <c r="A2642" s="59" t="s">
        <v>11975</v>
      </c>
      <c r="B2642" s="85" t="s">
        <v>11976</v>
      </c>
      <c r="C2642" s="118" t="s">
        <v>227</v>
      </c>
      <c r="D2642" s="85" t="s">
        <v>7885</v>
      </c>
      <c r="E2642" s="85" t="s">
        <v>10839</v>
      </c>
      <c r="F2642" s="85" t="s">
        <v>12331</v>
      </c>
      <c r="G2642" s="85" t="s">
        <v>19733</v>
      </c>
      <c r="H2642" s="85" t="s">
        <v>233</v>
      </c>
      <c r="I2642" s="85" t="s">
        <v>10414</v>
      </c>
      <c r="J2642" s="85">
        <v>10</v>
      </c>
      <c r="K2642" s="118" t="s">
        <v>12584</v>
      </c>
      <c r="L2642" s="65" t="s">
        <v>227</v>
      </c>
      <c r="M2642" s="65" t="s">
        <v>3125</v>
      </c>
      <c r="N2642" s="65" t="s">
        <v>12887</v>
      </c>
      <c r="O2642" s="125"/>
    </row>
    <row r="2643" spans="1:15" s="66" customFormat="1" ht="16.5" customHeight="1" x14ac:dyDescent="0.35">
      <c r="A2643" s="59" t="s">
        <v>541</v>
      </c>
      <c r="B2643" s="85" t="s">
        <v>543</v>
      </c>
      <c r="C2643" s="118" t="s">
        <v>229</v>
      </c>
      <c r="D2643" s="85" t="s">
        <v>7885</v>
      </c>
      <c r="E2643" s="85" t="s">
        <v>545</v>
      </c>
      <c r="F2643" s="85" t="s">
        <v>544</v>
      </c>
      <c r="G2643" s="85" t="s">
        <v>19734</v>
      </c>
      <c r="H2643" s="85" t="s">
        <v>233</v>
      </c>
      <c r="I2643" s="85" t="s">
        <v>10414</v>
      </c>
      <c r="J2643" s="85">
        <v>10</v>
      </c>
      <c r="K2643" s="118" t="s">
        <v>12584</v>
      </c>
      <c r="L2643" s="65" t="s">
        <v>229</v>
      </c>
      <c r="M2643" s="65" t="s">
        <v>3125</v>
      </c>
      <c r="N2643" s="65" t="s">
        <v>12887</v>
      </c>
      <c r="O2643" s="125"/>
    </row>
    <row r="2644" spans="1:15" s="66" customFormat="1" ht="16.5" customHeight="1" x14ac:dyDescent="0.35">
      <c r="A2644" s="59" t="s">
        <v>11977</v>
      </c>
      <c r="B2644" s="85" t="s">
        <v>11978</v>
      </c>
      <c r="C2644" s="118" t="s">
        <v>245</v>
      </c>
      <c r="D2644" s="85" t="s">
        <v>7885</v>
      </c>
      <c r="E2644" s="85" t="s">
        <v>10836</v>
      </c>
      <c r="F2644" s="85" t="s">
        <v>12332</v>
      </c>
      <c r="G2644" s="85" t="s">
        <v>19735</v>
      </c>
      <c r="H2644" s="85" t="s">
        <v>233</v>
      </c>
      <c r="I2644" s="85" t="s">
        <v>10414</v>
      </c>
      <c r="J2644" s="85">
        <v>10</v>
      </c>
      <c r="K2644" s="118" t="s">
        <v>12584</v>
      </c>
      <c r="L2644" s="65" t="s">
        <v>245</v>
      </c>
      <c r="M2644" s="65" t="s">
        <v>3125</v>
      </c>
      <c r="N2644" s="65" t="s">
        <v>12887</v>
      </c>
      <c r="O2644" s="125"/>
    </row>
    <row r="2645" spans="1:15" s="66" customFormat="1" ht="16.5" customHeight="1" x14ac:dyDescent="0.35">
      <c r="A2645" s="59" t="s">
        <v>11979</v>
      </c>
      <c r="B2645" s="85" t="s">
        <v>11980</v>
      </c>
      <c r="C2645" s="118" t="s">
        <v>250</v>
      </c>
      <c r="D2645" s="85" t="s">
        <v>7885</v>
      </c>
      <c r="E2645" s="85" t="s">
        <v>10837</v>
      </c>
      <c r="F2645" s="85" t="s">
        <v>12333</v>
      </c>
      <c r="G2645" s="85" t="s">
        <v>19736</v>
      </c>
      <c r="H2645" s="85" t="s">
        <v>233</v>
      </c>
      <c r="I2645" s="85" t="s">
        <v>10414</v>
      </c>
      <c r="J2645" s="85">
        <v>10</v>
      </c>
      <c r="K2645" s="118" t="s">
        <v>12584</v>
      </c>
      <c r="L2645" s="65" t="s">
        <v>250</v>
      </c>
      <c r="M2645" s="65" t="s">
        <v>3125</v>
      </c>
      <c r="N2645" s="65" t="s">
        <v>12887</v>
      </c>
      <c r="O2645" s="125"/>
    </row>
    <row r="2646" spans="1:15" s="66" customFormat="1" ht="16.5" customHeight="1" x14ac:dyDescent="0.35">
      <c r="A2646" s="59" t="s">
        <v>11981</v>
      </c>
      <c r="B2646" s="85" t="s">
        <v>11982</v>
      </c>
      <c r="C2646" s="118" t="s">
        <v>255</v>
      </c>
      <c r="D2646" s="85" t="s">
        <v>7885</v>
      </c>
      <c r="E2646" s="85" t="s">
        <v>10838</v>
      </c>
      <c r="F2646" s="85" t="s">
        <v>12334</v>
      </c>
      <c r="G2646" s="85" t="s">
        <v>19737</v>
      </c>
      <c r="H2646" s="85" t="s">
        <v>233</v>
      </c>
      <c r="I2646" s="85" t="s">
        <v>10414</v>
      </c>
      <c r="J2646" s="85">
        <v>10</v>
      </c>
      <c r="K2646" s="118" t="s">
        <v>12584</v>
      </c>
      <c r="L2646" s="65" t="s">
        <v>255</v>
      </c>
      <c r="M2646" s="65" t="s">
        <v>3125</v>
      </c>
      <c r="N2646" s="65" t="s">
        <v>12887</v>
      </c>
      <c r="O2646" s="125"/>
    </row>
    <row r="2647" spans="1:15" s="66" customFormat="1" ht="16.5" customHeight="1" x14ac:dyDescent="0.35">
      <c r="A2647" s="59" t="s">
        <v>443</v>
      </c>
      <c r="B2647" s="85" t="s">
        <v>445</v>
      </c>
      <c r="C2647" s="118" t="s">
        <v>227</v>
      </c>
      <c r="D2647" s="85" t="s">
        <v>7885</v>
      </c>
      <c r="E2647" s="85" t="s">
        <v>447</v>
      </c>
      <c r="F2647" s="85" t="s">
        <v>446</v>
      </c>
      <c r="G2647" s="85" t="s">
        <v>19738</v>
      </c>
      <c r="H2647" s="85" t="s">
        <v>233</v>
      </c>
      <c r="I2647" s="85" t="s">
        <v>10414</v>
      </c>
      <c r="J2647" s="85">
        <v>10</v>
      </c>
      <c r="K2647" s="118" t="s">
        <v>12584</v>
      </c>
      <c r="L2647" s="65" t="s">
        <v>227</v>
      </c>
      <c r="M2647" s="65" t="s">
        <v>3125</v>
      </c>
      <c r="N2647" s="65" t="s">
        <v>12888</v>
      </c>
      <c r="O2647" s="125"/>
    </row>
    <row r="2648" spans="1:15" s="66" customFormat="1" ht="16.5" customHeight="1" x14ac:dyDescent="0.35">
      <c r="A2648" s="59" t="s">
        <v>11983</v>
      </c>
      <c r="B2648" s="85" t="s">
        <v>11984</v>
      </c>
      <c r="C2648" s="118" t="s">
        <v>228</v>
      </c>
      <c r="D2648" s="85" t="s">
        <v>7885</v>
      </c>
      <c r="E2648" s="85" t="s">
        <v>10844</v>
      </c>
      <c r="F2648" s="85" t="s">
        <v>12335</v>
      </c>
      <c r="G2648" s="85" t="s">
        <v>19739</v>
      </c>
      <c r="H2648" s="85" t="s">
        <v>233</v>
      </c>
      <c r="I2648" s="85" t="s">
        <v>10414</v>
      </c>
      <c r="J2648" s="85">
        <v>10</v>
      </c>
      <c r="K2648" s="118" t="s">
        <v>12584</v>
      </c>
      <c r="L2648" s="65" t="s">
        <v>228</v>
      </c>
      <c r="M2648" s="65" t="s">
        <v>3125</v>
      </c>
      <c r="N2648" s="65" t="s">
        <v>12888</v>
      </c>
      <c r="O2648" s="125"/>
    </row>
    <row r="2649" spans="1:15" s="66" customFormat="1" ht="16.5" customHeight="1" x14ac:dyDescent="0.35">
      <c r="A2649" s="59" t="s">
        <v>448</v>
      </c>
      <c r="B2649" s="85" t="s">
        <v>449</v>
      </c>
      <c r="C2649" s="118" t="s">
        <v>229</v>
      </c>
      <c r="D2649" s="85" t="s">
        <v>7885</v>
      </c>
      <c r="E2649" s="85" t="s">
        <v>451</v>
      </c>
      <c r="F2649" s="85" t="s">
        <v>450</v>
      </c>
      <c r="G2649" s="85" t="s">
        <v>19740</v>
      </c>
      <c r="H2649" s="85" t="s">
        <v>233</v>
      </c>
      <c r="I2649" s="85" t="s">
        <v>10414</v>
      </c>
      <c r="J2649" s="85">
        <v>10</v>
      </c>
      <c r="K2649" s="118" t="s">
        <v>12584</v>
      </c>
      <c r="L2649" s="65" t="s">
        <v>229</v>
      </c>
      <c r="M2649" s="65" t="s">
        <v>3125</v>
      </c>
      <c r="N2649" s="65" t="s">
        <v>12888</v>
      </c>
      <c r="O2649" s="125"/>
    </row>
    <row r="2650" spans="1:15" s="66" customFormat="1" ht="16.5" customHeight="1" x14ac:dyDescent="0.35">
      <c r="A2650" s="59" t="s">
        <v>11985</v>
      </c>
      <c r="B2650" s="85" t="s">
        <v>11986</v>
      </c>
      <c r="C2650" s="118" t="s">
        <v>547</v>
      </c>
      <c r="D2650" s="85" t="s">
        <v>7885</v>
      </c>
      <c r="E2650" s="85" t="s">
        <v>10843</v>
      </c>
      <c r="F2650" s="85" t="s">
        <v>12336</v>
      </c>
      <c r="G2650" s="85" t="s">
        <v>19741</v>
      </c>
      <c r="H2650" s="85" t="s">
        <v>233</v>
      </c>
      <c r="I2650" s="85" t="s">
        <v>10414</v>
      </c>
      <c r="J2650" s="85">
        <v>10</v>
      </c>
      <c r="K2650" s="118" t="s">
        <v>12584</v>
      </c>
      <c r="L2650" s="65" t="s">
        <v>547</v>
      </c>
      <c r="M2650" s="65" t="s">
        <v>3125</v>
      </c>
      <c r="N2650" s="65" t="s">
        <v>12888</v>
      </c>
      <c r="O2650" s="125"/>
    </row>
    <row r="2651" spans="1:15" s="66" customFormat="1" ht="16.5" customHeight="1" x14ac:dyDescent="0.35">
      <c r="A2651" s="59" t="s">
        <v>452</v>
      </c>
      <c r="B2651" s="85" t="s">
        <v>453</v>
      </c>
      <c r="C2651" s="118" t="s">
        <v>245</v>
      </c>
      <c r="D2651" s="85" t="s">
        <v>7885</v>
      </c>
      <c r="E2651" s="85" t="s">
        <v>455</v>
      </c>
      <c r="F2651" s="85" t="s">
        <v>454</v>
      </c>
      <c r="G2651" s="85" t="s">
        <v>19742</v>
      </c>
      <c r="H2651" s="85" t="s">
        <v>233</v>
      </c>
      <c r="I2651" s="85" t="s">
        <v>10414</v>
      </c>
      <c r="J2651" s="85">
        <v>10</v>
      </c>
      <c r="K2651" s="118" t="s">
        <v>12584</v>
      </c>
      <c r="L2651" s="65" t="s">
        <v>245</v>
      </c>
      <c r="M2651" s="65" t="s">
        <v>3125</v>
      </c>
      <c r="N2651" s="65" t="s">
        <v>12888</v>
      </c>
      <c r="O2651" s="125"/>
    </row>
    <row r="2652" spans="1:15" s="66" customFormat="1" ht="16.5" customHeight="1" x14ac:dyDescent="0.35">
      <c r="A2652" s="59" t="s">
        <v>11987</v>
      </c>
      <c r="B2652" s="85" t="s">
        <v>11988</v>
      </c>
      <c r="C2652" s="118" t="s">
        <v>552</v>
      </c>
      <c r="D2652" s="85" t="s">
        <v>7885</v>
      </c>
      <c r="E2652" s="85" t="s">
        <v>10842</v>
      </c>
      <c r="F2652" s="85" t="s">
        <v>12337</v>
      </c>
      <c r="G2652" s="85" t="s">
        <v>19743</v>
      </c>
      <c r="H2652" s="85" t="s">
        <v>233</v>
      </c>
      <c r="I2652" s="85" t="s">
        <v>10414</v>
      </c>
      <c r="J2652" s="85">
        <v>10</v>
      </c>
      <c r="K2652" s="118" t="s">
        <v>12584</v>
      </c>
      <c r="L2652" s="65" t="s">
        <v>552</v>
      </c>
      <c r="M2652" s="65" t="s">
        <v>3125</v>
      </c>
      <c r="N2652" s="65" t="s">
        <v>12888</v>
      </c>
      <c r="O2652" s="125"/>
    </row>
    <row r="2653" spans="1:15" s="66" customFormat="1" ht="16.5" customHeight="1" x14ac:dyDescent="0.35">
      <c r="A2653" s="59" t="s">
        <v>456</v>
      </c>
      <c r="B2653" s="85" t="s">
        <v>457</v>
      </c>
      <c r="C2653" s="118" t="s">
        <v>250</v>
      </c>
      <c r="D2653" s="85" t="s">
        <v>7885</v>
      </c>
      <c r="E2653" s="85" t="s">
        <v>459</v>
      </c>
      <c r="F2653" s="85" t="s">
        <v>458</v>
      </c>
      <c r="G2653" s="85" t="s">
        <v>19744</v>
      </c>
      <c r="H2653" s="85" t="s">
        <v>233</v>
      </c>
      <c r="I2653" s="85" t="s">
        <v>10414</v>
      </c>
      <c r="J2653" s="85">
        <v>10</v>
      </c>
      <c r="K2653" s="118" t="s">
        <v>12584</v>
      </c>
      <c r="L2653" s="65" t="s">
        <v>250</v>
      </c>
      <c r="M2653" s="65" t="s">
        <v>3125</v>
      </c>
      <c r="N2653" s="65" t="s">
        <v>12888</v>
      </c>
      <c r="O2653" s="125"/>
    </row>
    <row r="2654" spans="1:15" s="66" customFormat="1" ht="16.5" customHeight="1" x14ac:dyDescent="0.35">
      <c r="A2654" s="59" t="s">
        <v>460</v>
      </c>
      <c r="B2654" s="85" t="s">
        <v>461</v>
      </c>
      <c r="C2654" s="118" t="s">
        <v>255</v>
      </c>
      <c r="D2654" s="85" t="s">
        <v>7885</v>
      </c>
      <c r="E2654" s="85" t="s">
        <v>463</v>
      </c>
      <c r="F2654" s="85" t="s">
        <v>462</v>
      </c>
      <c r="G2654" s="85" t="s">
        <v>19745</v>
      </c>
      <c r="H2654" s="85" t="s">
        <v>233</v>
      </c>
      <c r="I2654" s="85" t="s">
        <v>10414</v>
      </c>
      <c r="J2654" s="85">
        <v>10</v>
      </c>
      <c r="K2654" s="118" t="s">
        <v>12584</v>
      </c>
      <c r="L2654" s="65" t="s">
        <v>255</v>
      </c>
      <c r="M2654" s="65" t="s">
        <v>3125</v>
      </c>
      <c r="N2654" s="65" t="s">
        <v>12888</v>
      </c>
      <c r="O2654" s="125"/>
    </row>
    <row r="2655" spans="1:15" s="66" customFormat="1" ht="16.5" customHeight="1" x14ac:dyDescent="0.35">
      <c r="A2655" s="59" t="s">
        <v>330</v>
      </c>
      <c r="B2655" s="85" t="s">
        <v>332</v>
      </c>
      <c r="C2655" s="118" t="s">
        <v>227</v>
      </c>
      <c r="D2655" s="85" t="s">
        <v>7885</v>
      </c>
      <c r="E2655" s="85" t="s">
        <v>334</v>
      </c>
      <c r="F2655" s="85" t="s">
        <v>333</v>
      </c>
      <c r="G2655" s="85" t="s">
        <v>19746</v>
      </c>
      <c r="H2655" s="85" t="s">
        <v>233</v>
      </c>
      <c r="I2655" s="85" t="s">
        <v>10414</v>
      </c>
      <c r="J2655" s="85">
        <v>10</v>
      </c>
      <c r="K2655" s="118" t="s">
        <v>12584</v>
      </c>
      <c r="L2655" s="65" t="s">
        <v>227</v>
      </c>
      <c r="M2655" s="65" t="s">
        <v>3125</v>
      </c>
      <c r="N2655" s="65" t="s">
        <v>12889</v>
      </c>
      <c r="O2655" s="125"/>
    </row>
    <row r="2656" spans="1:15" s="66" customFormat="1" ht="16.5" customHeight="1" x14ac:dyDescent="0.35">
      <c r="A2656" s="59" t="s">
        <v>335</v>
      </c>
      <c r="B2656" s="85" t="s">
        <v>336</v>
      </c>
      <c r="C2656" s="118" t="s">
        <v>229</v>
      </c>
      <c r="D2656" s="85" t="s">
        <v>7885</v>
      </c>
      <c r="E2656" s="85" t="s">
        <v>338</v>
      </c>
      <c r="F2656" s="85" t="s">
        <v>337</v>
      </c>
      <c r="G2656" s="85" t="s">
        <v>19747</v>
      </c>
      <c r="H2656" s="85" t="s">
        <v>233</v>
      </c>
      <c r="I2656" s="85" t="s">
        <v>10414</v>
      </c>
      <c r="J2656" s="85">
        <v>10</v>
      </c>
      <c r="K2656" s="118" t="s">
        <v>12584</v>
      </c>
      <c r="L2656" s="65" t="s">
        <v>229</v>
      </c>
      <c r="M2656" s="65" t="s">
        <v>3125</v>
      </c>
      <c r="N2656" s="65" t="s">
        <v>12889</v>
      </c>
      <c r="O2656" s="125"/>
    </row>
    <row r="2657" spans="1:15" s="66" customFormat="1" ht="16.5" customHeight="1" x14ac:dyDescent="0.35">
      <c r="A2657" s="59" t="s">
        <v>339</v>
      </c>
      <c r="B2657" s="85" t="s">
        <v>340</v>
      </c>
      <c r="C2657" s="118" t="s">
        <v>245</v>
      </c>
      <c r="D2657" s="85" t="s">
        <v>7885</v>
      </c>
      <c r="E2657" s="85" t="s">
        <v>342</v>
      </c>
      <c r="F2657" s="85" t="s">
        <v>341</v>
      </c>
      <c r="G2657" s="85" t="s">
        <v>19748</v>
      </c>
      <c r="H2657" s="85" t="s">
        <v>233</v>
      </c>
      <c r="I2657" s="85" t="s">
        <v>10414</v>
      </c>
      <c r="J2657" s="85">
        <v>10</v>
      </c>
      <c r="K2657" s="118" t="s">
        <v>12584</v>
      </c>
      <c r="L2657" s="65" t="s">
        <v>245</v>
      </c>
      <c r="M2657" s="65" t="s">
        <v>3125</v>
      </c>
      <c r="N2657" s="65" t="s">
        <v>12889</v>
      </c>
      <c r="O2657" s="125"/>
    </row>
    <row r="2658" spans="1:15" s="66" customFormat="1" ht="16.5" customHeight="1" x14ac:dyDescent="0.35">
      <c r="A2658" s="59" t="s">
        <v>343</v>
      </c>
      <c r="B2658" s="85" t="s">
        <v>344</v>
      </c>
      <c r="C2658" s="118" t="s">
        <v>250</v>
      </c>
      <c r="D2658" s="85" t="s">
        <v>7885</v>
      </c>
      <c r="E2658" s="85" t="s">
        <v>346</v>
      </c>
      <c r="F2658" s="85" t="s">
        <v>345</v>
      </c>
      <c r="G2658" s="85" t="s">
        <v>19749</v>
      </c>
      <c r="H2658" s="85" t="s">
        <v>233</v>
      </c>
      <c r="I2658" s="85" t="s">
        <v>10414</v>
      </c>
      <c r="J2658" s="85">
        <v>10</v>
      </c>
      <c r="K2658" s="118" t="s">
        <v>12584</v>
      </c>
      <c r="L2658" s="65" t="s">
        <v>250</v>
      </c>
      <c r="M2658" s="65" t="s">
        <v>3125</v>
      </c>
      <c r="N2658" s="65" t="s">
        <v>12889</v>
      </c>
      <c r="O2658" s="125"/>
    </row>
    <row r="2659" spans="1:15" s="66" customFormat="1" ht="16.5" customHeight="1" x14ac:dyDescent="0.35">
      <c r="A2659" s="59" t="s">
        <v>347</v>
      </c>
      <c r="B2659" s="85" t="s">
        <v>348</v>
      </c>
      <c r="C2659" s="118" t="s">
        <v>255</v>
      </c>
      <c r="D2659" s="85" t="s">
        <v>7885</v>
      </c>
      <c r="E2659" s="85" t="s">
        <v>350</v>
      </c>
      <c r="F2659" s="85" t="s">
        <v>349</v>
      </c>
      <c r="G2659" s="85" t="s">
        <v>19750</v>
      </c>
      <c r="H2659" s="85" t="s">
        <v>233</v>
      </c>
      <c r="I2659" s="85" t="s">
        <v>10414</v>
      </c>
      <c r="J2659" s="85">
        <v>10</v>
      </c>
      <c r="K2659" s="118" t="s">
        <v>12584</v>
      </c>
      <c r="L2659" s="65" t="s">
        <v>255</v>
      </c>
      <c r="M2659" s="65" t="s">
        <v>3125</v>
      </c>
      <c r="N2659" s="65" t="s">
        <v>12889</v>
      </c>
      <c r="O2659" s="125"/>
    </row>
    <row r="2660" spans="1:15" s="66" customFormat="1" ht="16.5" customHeight="1" x14ac:dyDescent="0.35">
      <c r="A2660" s="59" t="s">
        <v>11989</v>
      </c>
      <c r="B2660" s="85" t="s">
        <v>11990</v>
      </c>
      <c r="C2660" s="118" t="s">
        <v>227</v>
      </c>
      <c r="D2660" s="85" t="s">
        <v>7885</v>
      </c>
      <c r="E2660" s="85" t="s">
        <v>10845</v>
      </c>
      <c r="F2660" s="85" t="s">
        <v>12338</v>
      </c>
      <c r="G2660" s="85" t="s">
        <v>19751</v>
      </c>
      <c r="H2660" s="85" t="s">
        <v>233</v>
      </c>
      <c r="I2660" s="85" t="s">
        <v>10414</v>
      </c>
      <c r="J2660" s="85">
        <v>10</v>
      </c>
      <c r="K2660" s="118" t="s">
        <v>12584</v>
      </c>
      <c r="L2660" s="65" t="s">
        <v>227</v>
      </c>
      <c r="M2660" s="65" t="s">
        <v>3125</v>
      </c>
      <c r="N2660" s="65" t="s">
        <v>12610</v>
      </c>
      <c r="O2660" s="125"/>
    </row>
    <row r="2661" spans="1:15" s="66" customFormat="1" ht="16.5" customHeight="1" x14ac:dyDescent="0.35">
      <c r="A2661" s="59" t="s">
        <v>11991</v>
      </c>
      <c r="B2661" s="85" t="s">
        <v>11992</v>
      </c>
      <c r="C2661" s="118" t="s">
        <v>228</v>
      </c>
      <c r="D2661" s="85" t="s">
        <v>7885</v>
      </c>
      <c r="E2661" s="85" t="s">
        <v>10851</v>
      </c>
      <c r="F2661" s="85" t="s">
        <v>12339</v>
      </c>
      <c r="G2661" s="85" t="s">
        <v>19752</v>
      </c>
      <c r="H2661" s="85" t="s">
        <v>233</v>
      </c>
      <c r="I2661" s="85" t="s">
        <v>10414</v>
      </c>
      <c r="J2661" s="85">
        <v>10</v>
      </c>
      <c r="K2661" s="118" t="s">
        <v>12584</v>
      </c>
      <c r="L2661" s="65" t="s">
        <v>228</v>
      </c>
      <c r="M2661" s="65" t="s">
        <v>3125</v>
      </c>
      <c r="N2661" s="65" t="s">
        <v>12610</v>
      </c>
      <c r="O2661" s="125"/>
    </row>
    <row r="2662" spans="1:15" s="66" customFormat="1" ht="16.5" customHeight="1" x14ac:dyDescent="0.35">
      <c r="A2662" s="59" t="s">
        <v>11993</v>
      </c>
      <c r="B2662" s="85" t="s">
        <v>11994</v>
      </c>
      <c r="C2662" s="118" t="s">
        <v>229</v>
      </c>
      <c r="D2662" s="85" t="s">
        <v>7885</v>
      </c>
      <c r="E2662" s="85" t="s">
        <v>10850</v>
      </c>
      <c r="F2662" s="85" t="s">
        <v>12340</v>
      </c>
      <c r="G2662" s="85" t="s">
        <v>19753</v>
      </c>
      <c r="H2662" s="85" t="s">
        <v>233</v>
      </c>
      <c r="I2662" s="85" t="s">
        <v>10414</v>
      </c>
      <c r="J2662" s="85">
        <v>10</v>
      </c>
      <c r="K2662" s="118" t="s">
        <v>12584</v>
      </c>
      <c r="L2662" s="65" t="s">
        <v>229</v>
      </c>
      <c r="M2662" s="65" t="s">
        <v>3125</v>
      </c>
      <c r="N2662" s="65" t="s">
        <v>12610</v>
      </c>
      <c r="O2662" s="125"/>
    </row>
    <row r="2663" spans="1:15" s="66" customFormat="1" ht="16.5" customHeight="1" x14ac:dyDescent="0.35">
      <c r="A2663" s="59" t="s">
        <v>11995</v>
      </c>
      <c r="B2663" s="85" t="s">
        <v>11996</v>
      </c>
      <c r="C2663" s="118" t="s">
        <v>547</v>
      </c>
      <c r="D2663" s="85" t="s">
        <v>7885</v>
      </c>
      <c r="E2663" s="85" t="s">
        <v>10849</v>
      </c>
      <c r="F2663" s="85" t="s">
        <v>12341</v>
      </c>
      <c r="G2663" s="85" t="s">
        <v>19754</v>
      </c>
      <c r="H2663" s="85" t="s">
        <v>233</v>
      </c>
      <c r="I2663" s="85" t="s">
        <v>10414</v>
      </c>
      <c r="J2663" s="85">
        <v>10</v>
      </c>
      <c r="K2663" s="118" t="s">
        <v>12584</v>
      </c>
      <c r="L2663" s="65" t="s">
        <v>547</v>
      </c>
      <c r="M2663" s="65" t="s">
        <v>3125</v>
      </c>
      <c r="N2663" s="65" t="s">
        <v>12610</v>
      </c>
      <c r="O2663" s="125"/>
    </row>
    <row r="2664" spans="1:15" s="66" customFormat="1" ht="16.5" customHeight="1" x14ac:dyDescent="0.35">
      <c r="A2664" s="59" t="s">
        <v>11997</v>
      </c>
      <c r="B2664" s="85" t="s">
        <v>11998</v>
      </c>
      <c r="C2664" s="118" t="s">
        <v>245</v>
      </c>
      <c r="D2664" s="85" t="s">
        <v>7885</v>
      </c>
      <c r="E2664" s="85" t="s">
        <v>10852</v>
      </c>
      <c r="F2664" s="85" t="s">
        <v>12342</v>
      </c>
      <c r="G2664" s="85" t="s">
        <v>19755</v>
      </c>
      <c r="H2664" s="85" t="s">
        <v>233</v>
      </c>
      <c r="I2664" s="85" t="s">
        <v>10414</v>
      </c>
      <c r="J2664" s="85">
        <v>10</v>
      </c>
      <c r="K2664" s="118" t="s">
        <v>12584</v>
      </c>
      <c r="L2664" s="65" t="s">
        <v>245</v>
      </c>
      <c r="M2664" s="65" t="s">
        <v>3125</v>
      </c>
      <c r="N2664" s="65" t="s">
        <v>12610</v>
      </c>
      <c r="O2664" s="125"/>
    </row>
    <row r="2665" spans="1:15" s="66" customFormat="1" ht="16.5" customHeight="1" x14ac:dyDescent="0.35">
      <c r="A2665" s="59" t="s">
        <v>11999</v>
      </c>
      <c r="B2665" s="85" t="s">
        <v>12000</v>
      </c>
      <c r="C2665" s="118" t="s">
        <v>552</v>
      </c>
      <c r="D2665" s="85" t="s">
        <v>7885</v>
      </c>
      <c r="E2665" s="85" t="s">
        <v>10846</v>
      </c>
      <c r="F2665" s="85" t="s">
        <v>12343</v>
      </c>
      <c r="G2665" s="85" t="s">
        <v>19756</v>
      </c>
      <c r="H2665" s="85" t="s">
        <v>233</v>
      </c>
      <c r="I2665" s="85" t="s">
        <v>10414</v>
      </c>
      <c r="J2665" s="85">
        <v>10</v>
      </c>
      <c r="K2665" s="118" t="s">
        <v>12584</v>
      </c>
      <c r="L2665" s="65" t="s">
        <v>552</v>
      </c>
      <c r="M2665" s="65" t="s">
        <v>3125</v>
      </c>
      <c r="N2665" s="65" t="s">
        <v>12610</v>
      </c>
      <c r="O2665" s="125"/>
    </row>
    <row r="2666" spans="1:15" s="66" customFormat="1" ht="16.5" customHeight="1" x14ac:dyDescent="0.35">
      <c r="A2666" s="59" t="s">
        <v>12001</v>
      </c>
      <c r="B2666" s="85" t="s">
        <v>12002</v>
      </c>
      <c r="C2666" s="118" t="s">
        <v>250</v>
      </c>
      <c r="D2666" s="85" t="s">
        <v>7885</v>
      </c>
      <c r="E2666" s="85" t="s">
        <v>10847</v>
      </c>
      <c r="F2666" s="85" t="s">
        <v>12344</v>
      </c>
      <c r="G2666" s="85" t="s">
        <v>19757</v>
      </c>
      <c r="H2666" s="85" t="s">
        <v>233</v>
      </c>
      <c r="I2666" s="85" t="s">
        <v>10414</v>
      </c>
      <c r="J2666" s="85">
        <v>10</v>
      </c>
      <c r="K2666" s="118" t="s">
        <v>12584</v>
      </c>
      <c r="L2666" s="65" t="s">
        <v>250</v>
      </c>
      <c r="M2666" s="65" t="s">
        <v>3125</v>
      </c>
      <c r="N2666" s="65" t="s">
        <v>12610</v>
      </c>
      <c r="O2666" s="125"/>
    </row>
    <row r="2667" spans="1:15" s="66" customFormat="1" ht="16.5" customHeight="1" x14ac:dyDescent="0.35">
      <c r="A2667" s="59" t="s">
        <v>12003</v>
      </c>
      <c r="B2667" s="85" t="s">
        <v>12004</v>
      </c>
      <c r="C2667" s="118" t="s">
        <v>255</v>
      </c>
      <c r="D2667" s="85" t="s">
        <v>7885</v>
      </c>
      <c r="E2667" s="85" t="s">
        <v>10848</v>
      </c>
      <c r="F2667" s="85" t="s">
        <v>12345</v>
      </c>
      <c r="G2667" s="85" t="s">
        <v>19758</v>
      </c>
      <c r="H2667" s="85" t="s">
        <v>233</v>
      </c>
      <c r="I2667" s="85" t="s">
        <v>10414</v>
      </c>
      <c r="J2667" s="85">
        <v>10</v>
      </c>
      <c r="K2667" s="118" t="s">
        <v>12584</v>
      </c>
      <c r="L2667" s="65" t="s">
        <v>255</v>
      </c>
      <c r="M2667" s="65" t="s">
        <v>3125</v>
      </c>
      <c r="N2667" s="65" t="s">
        <v>12610</v>
      </c>
      <c r="O2667" s="125"/>
    </row>
    <row r="2668" spans="1:15" s="66" customFormat="1" ht="16.5" customHeight="1" x14ac:dyDescent="0.35">
      <c r="A2668" s="59" t="s">
        <v>11021</v>
      </c>
      <c r="B2668" s="85" t="s">
        <v>11022</v>
      </c>
      <c r="C2668" s="118" t="s">
        <v>229</v>
      </c>
      <c r="D2668" s="85" t="s">
        <v>7885</v>
      </c>
      <c r="E2668" s="85" t="s">
        <v>11023</v>
      </c>
      <c r="F2668" s="85" t="s">
        <v>11024</v>
      </c>
      <c r="G2668" s="85" t="s">
        <v>19759</v>
      </c>
      <c r="H2668" s="85" t="s">
        <v>233</v>
      </c>
      <c r="I2668" s="85" t="s">
        <v>10414</v>
      </c>
      <c r="J2668" s="85">
        <v>10</v>
      </c>
      <c r="K2668" s="118" t="s">
        <v>12584</v>
      </c>
      <c r="L2668" s="65" t="s">
        <v>229</v>
      </c>
      <c r="M2668" s="65" t="s">
        <v>3125</v>
      </c>
      <c r="N2668" s="65" t="s">
        <v>12890</v>
      </c>
      <c r="O2668" s="125"/>
    </row>
    <row r="2669" spans="1:15" s="66" customFormat="1" ht="16.5" customHeight="1" x14ac:dyDescent="0.35">
      <c r="A2669" s="59" t="s">
        <v>11025</v>
      </c>
      <c r="B2669" s="85" t="s">
        <v>11026</v>
      </c>
      <c r="C2669" s="118" t="s">
        <v>547</v>
      </c>
      <c r="D2669" s="85" t="s">
        <v>7885</v>
      </c>
      <c r="E2669" s="85" t="s">
        <v>11027</v>
      </c>
      <c r="F2669" s="85" t="s">
        <v>11028</v>
      </c>
      <c r="G2669" s="85" t="s">
        <v>19760</v>
      </c>
      <c r="H2669" s="85" t="s">
        <v>233</v>
      </c>
      <c r="I2669" s="85" t="s">
        <v>10414</v>
      </c>
      <c r="J2669" s="85">
        <v>10</v>
      </c>
      <c r="K2669" s="118" t="s">
        <v>12584</v>
      </c>
      <c r="L2669" s="65" t="s">
        <v>547</v>
      </c>
      <c r="M2669" s="65" t="s">
        <v>3125</v>
      </c>
      <c r="N2669" s="65" t="s">
        <v>12890</v>
      </c>
      <c r="O2669" s="125"/>
    </row>
    <row r="2670" spans="1:15" s="66" customFormat="1" ht="16.5" customHeight="1" x14ac:dyDescent="0.35">
      <c r="A2670" s="59" t="s">
        <v>11005</v>
      </c>
      <c r="B2670" s="85" t="s">
        <v>11006</v>
      </c>
      <c r="C2670" s="118" t="s">
        <v>245</v>
      </c>
      <c r="D2670" s="85" t="s">
        <v>7885</v>
      </c>
      <c r="E2670" s="85" t="s">
        <v>11007</v>
      </c>
      <c r="F2670" s="85" t="s">
        <v>11008</v>
      </c>
      <c r="G2670" s="85" t="s">
        <v>19761</v>
      </c>
      <c r="H2670" s="85" t="s">
        <v>233</v>
      </c>
      <c r="I2670" s="85" t="s">
        <v>10414</v>
      </c>
      <c r="J2670" s="85">
        <v>10</v>
      </c>
      <c r="K2670" s="118" t="s">
        <v>12584</v>
      </c>
      <c r="L2670" s="65" t="s">
        <v>245</v>
      </c>
      <c r="M2670" s="65" t="s">
        <v>3125</v>
      </c>
      <c r="N2670" s="65" t="s">
        <v>12890</v>
      </c>
      <c r="O2670" s="125"/>
    </row>
    <row r="2671" spans="1:15" s="66" customFormat="1" ht="16.5" customHeight="1" x14ac:dyDescent="0.35">
      <c r="A2671" s="59" t="s">
        <v>11009</v>
      </c>
      <c r="B2671" s="85" t="s">
        <v>11010</v>
      </c>
      <c r="C2671" s="118" t="s">
        <v>552</v>
      </c>
      <c r="D2671" s="85" t="s">
        <v>7885</v>
      </c>
      <c r="E2671" s="85" t="s">
        <v>11011</v>
      </c>
      <c r="F2671" s="85" t="s">
        <v>11012</v>
      </c>
      <c r="G2671" s="85" t="s">
        <v>19762</v>
      </c>
      <c r="H2671" s="85" t="s">
        <v>233</v>
      </c>
      <c r="I2671" s="85" t="s">
        <v>10414</v>
      </c>
      <c r="J2671" s="85">
        <v>10</v>
      </c>
      <c r="K2671" s="118" t="s">
        <v>12584</v>
      </c>
      <c r="L2671" s="65" t="s">
        <v>552</v>
      </c>
      <c r="M2671" s="65" t="s">
        <v>3125</v>
      </c>
      <c r="N2671" s="65" t="s">
        <v>12890</v>
      </c>
      <c r="O2671" s="125"/>
    </row>
    <row r="2672" spans="1:15" s="66" customFormat="1" ht="16.5" customHeight="1" x14ac:dyDescent="0.35">
      <c r="A2672" s="59" t="s">
        <v>11013</v>
      </c>
      <c r="B2672" s="85" t="s">
        <v>11014</v>
      </c>
      <c r="C2672" s="118" t="s">
        <v>250</v>
      </c>
      <c r="D2672" s="85" t="s">
        <v>7885</v>
      </c>
      <c r="E2672" s="85" t="s">
        <v>11015</v>
      </c>
      <c r="F2672" s="85" t="s">
        <v>11016</v>
      </c>
      <c r="G2672" s="85" t="s">
        <v>19763</v>
      </c>
      <c r="H2672" s="85" t="s">
        <v>233</v>
      </c>
      <c r="I2672" s="85" t="s">
        <v>10414</v>
      </c>
      <c r="J2672" s="85">
        <v>10</v>
      </c>
      <c r="K2672" s="118" t="s">
        <v>12584</v>
      </c>
      <c r="L2672" s="65" t="s">
        <v>250</v>
      </c>
      <c r="M2672" s="65" t="s">
        <v>3125</v>
      </c>
      <c r="N2672" s="65" t="s">
        <v>12890</v>
      </c>
      <c r="O2672" s="125"/>
    </row>
    <row r="2673" spans="1:15" s="66" customFormat="1" ht="16.5" customHeight="1" x14ac:dyDescent="0.35">
      <c r="A2673" s="59" t="s">
        <v>11017</v>
      </c>
      <c r="B2673" s="85" t="s">
        <v>11018</v>
      </c>
      <c r="C2673" s="118" t="s">
        <v>255</v>
      </c>
      <c r="D2673" s="85" t="s">
        <v>7885</v>
      </c>
      <c r="E2673" s="85" t="s">
        <v>11019</v>
      </c>
      <c r="F2673" s="85" t="s">
        <v>11020</v>
      </c>
      <c r="G2673" s="85" t="s">
        <v>19764</v>
      </c>
      <c r="H2673" s="85" t="s">
        <v>233</v>
      </c>
      <c r="I2673" s="85" t="s">
        <v>10414</v>
      </c>
      <c r="J2673" s="85">
        <v>10</v>
      </c>
      <c r="K2673" s="118" t="s">
        <v>12584</v>
      </c>
      <c r="L2673" s="65" t="s">
        <v>255</v>
      </c>
      <c r="M2673" s="65" t="s">
        <v>3125</v>
      </c>
      <c r="N2673" s="65" t="s">
        <v>12890</v>
      </c>
      <c r="O2673" s="125"/>
    </row>
    <row r="2674" spans="1:15" s="66" customFormat="1" ht="16.5" customHeight="1" x14ac:dyDescent="0.35">
      <c r="A2674" s="59" t="s">
        <v>11045</v>
      </c>
      <c r="B2674" s="85" t="s">
        <v>11046</v>
      </c>
      <c r="C2674" s="118" t="s">
        <v>227</v>
      </c>
      <c r="D2674" s="85" t="s">
        <v>7885</v>
      </c>
      <c r="E2674" s="85" t="s">
        <v>11047</v>
      </c>
      <c r="F2674" s="85" t="s">
        <v>11048</v>
      </c>
      <c r="G2674" s="85" t="s">
        <v>19765</v>
      </c>
      <c r="H2674" s="85" t="s">
        <v>233</v>
      </c>
      <c r="I2674" s="85" t="s">
        <v>10414</v>
      </c>
      <c r="J2674" s="85">
        <v>10</v>
      </c>
      <c r="K2674" s="118" t="s">
        <v>12584</v>
      </c>
      <c r="L2674" s="65" t="s">
        <v>227</v>
      </c>
      <c r="M2674" s="65" t="s">
        <v>3125</v>
      </c>
      <c r="N2674" s="65" t="s">
        <v>12892</v>
      </c>
      <c r="O2674" s="125"/>
    </row>
    <row r="2675" spans="1:15" s="66" customFormat="1" ht="16.5" customHeight="1" x14ac:dyDescent="0.35">
      <c r="A2675" s="59" t="s">
        <v>11049</v>
      </c>
      <c r="B2675" s="85" t="s">
        <v>11050</v>
      </c>
      <c r="C2675" s="118" t="s">
        <v>228</v>
      </c>
      <c r="D2675" s="85" t="s">
        <v>7885</v>
      </c>
      <c r="E2675" s="85" t="s">
        <v>11051</v>
      </c>
      <c r="F2675" s="85" t="s">
        <v>11052</v>
      </c>
      <c r="G2675" s="85" t="s">
        <v>19766</v>
      </c>
      <c r="H2675" s="85" t="s">
        <v>233</v>
      </c>
      <c r="I2675" s="85" t="s">
        <v>10414</v>
      </c>
      <c r="J2675" s="85">
        <v>10</v>
      </c>
      <c r="K2675" s="118" t="s">
        <v>12584</v>
      </c>
      <c r="L2675" s="65" t="s">
        <v>228</v>
      </c>
      <c r="M2675" s="65" t="s">
        <v>3125</v>
      </c>
      <c r="N2675" s="65" t="s">
        <v>12892</v>
      </c>
      <c r="O2675" s="125"/>
    </row>
    <row r="2676" spans="1:15" s="66" customFormat="1" ht="16.5" customHeight="1" x14ac:dyDescent="0.35">
      <c r="A2676" s="59" t="s">
        <v>11053</v>
      </c>
      <c r="B2676" s="85" t="s">
        <v>11054</v>
      </c>
      <c r="C2676" s="118" t="s">
        <v>229</v>
      </c>
      <c r="D2676" s="85" t="s">
        <v>7885</v>
      </c>
      <c r="E2676" s="85" t="s">
        <v>11055</v>
      </c>
      <c r="F2676" s="85" t="s">
        <v>11056</v>
      </c>
      <c r="G2676" s="85" t="s">
        <v>19767</v>
      </c>
      <c r="H2676" s="85" t="s">
        <v>233</v>
      </c>
      <c r="I2676" s="85" t="s">
        <v>10414</v>
      </c>
      <c r="J2676" s="85">
        <v>10</v>
      </c>
      <c r="K2676" s="118" t="s">
        <v>12584</v>
      </c>
      <c r="L2676" s="65" t="s">
        <v>229</v>
      </c>
      <c r="M2676" s="65" t="s">
        <v>3125</v>
      </c>
      <c r="N2676" s="65" t="s">
        <v>12892</v>
      </c>
      <c r="O2676" s="125"/>
    </row>
    <row r="2677" spans="1:15" s="66" customFormat="1" ht="16.5" customHeight="1" x14ac:dyDescent="0.35">
      <c r="A2677" s="59" t="s">
        <v>11057</v>
      </c>
      <c r="B2677" s="85" t="s">
        <v>11058</v>
      </c>
      <c r="C2677" s="118" t="s">
        <v>547</v>
      </c>
      <c r="D2677" s="85" t="s">
        <v>7885</v>
      </c>
      <c r="E2677" s="85" t="s">
        <v>11059</v>
      </c>
      <c r="F2677" s="85" t="s">
        <v>11060</v>
      </c>
      <c r="G2677" s="85" t="s">
        <v>19768</v>
      </c>
      <c r="H2677" s="85" t="s">
        <v>233</v>
      </c>
      <c r="I2677" s="85" t="s">
        <v>10414</v>
      </c>
      <c r="J2677" s="85">
        <v>10</v>
      </c>
      <c r="K2677" s="118" t="s">
        <v>12584</v>
      </c>
      <c r="L2677" s="65" t="s">
        <v>547</v>
      </c>
      <c r="M2677" s="65" t="s">
        <v>3125</v>
      </c>
      <c r="N2677" s="65" t="s">
        <v>12892</v>
      </c>
      <c r="O2677" s="125"/>
    </row>
    <row r="2678" spans="1:15" s="66" customFormat="1" ht="16.5" customHeight="1" x14ac:dyDescent="0.35">
      <c r="A2678" s="59" t="s">
        <v>11029</v>
      </c>
      <c r="B2678" s="85" t="s">
        <v>11030</v>
      </c>
      <c r="C2678" s="118" t="s">
        <v>245</v>
      </c>
      <c r="D2678" s="85" t="s">
        <v>7885</v>
      </c>
      <c r="E2678" s="85" t="s">
        <v>11031</v>
      </c>
      <c r="F2678" s="85" t="s">
        <v>11032</v>
      </c>
      <c r="G2678" s="85" t="s">
        <v>19769</v>
      </c>
      <c r="H2678" s="85" t="s">
        <v>233</v>
      </c>
      <c r="I2678" s="85" t="s">
        <v>10414</v>
      </c>
      <c r="J2678" s="85">
        <v>10</v>
      </c>
      <c r="K2678" s="118" t="s">
        <v>12584</v>
      </c>
      <c r="L2678" s="65" t="s">
        <v>245</v>
      </c>
      <c r="M2678" s="65" t="s">
        <v>3125</v>
      </c>
      <c r="N2678" s="65" t="s">
        <v>12892</v>
      </c>
      <c r="O2678" s="125"/>
    </row>
    <row r="2679" spans="1:15" s="66" customFormat="1" ht="16.5" customHeight="1" x14ac:dyDescent="0.35">
      <c r="A2679" s="59" t="s">
        <v>11033</v>
      </c>
      <c r="B2679" s="85" t="s">
        <v>11034</v>
      </c>
      <c r="C2679" s="118" t="s">
        <v>552</v>
      </c>
      <c r="D2679" s="85" t="s">
        <v>7885</v>
      </c>
      <c r="E2679" s="85" t="s">
        <v>11035</v>
      </c>
      <c r="F2679" s="85" t="s">
        <v>11036</v>
      </c>
      <c r="G2679" s="85" t="s">
        <v>19770</v>
      </c>
      <c r="H2679" s="85" t="s">
        <v>233</v>
      </c>
      <c r="I2679" s="85" t="s">
        <v>10414</v>
      </c>
      <c r="J2679" s="85">
        <v>10</v>
      </c>
      <c r="K2679" s="118" t="s">
        <v>12584</v>
      </c>
      <c r="L2679" s="65" t="s">
        <v>552</v>
      </c>
      <c r="M2679" s="65" t="s">
        <v>3125</v>
      </c>
      <c r="N2679" s="65" t="s">
        <v>12892</v>
      </c>
      <c r="O2679" s="125"/>
    </row>
    <row r="2680" spans="1:15" s="66" customFormat="1" ht="16.5" customHeight="1" x14ac:dyDescent="0.35">
      <c r="A2680" s="59" t="s">
        <v>11037</v>
      </c>
      <c r="B2680" s="85" t="s">
        <v>11038</v>
      </c>
      <c r="C2680" s="118" t="s">
        <v>250</v>
      </c>
      <c r="D2680" s="85" t="s">
        <v>7885</v>
      </c>
      <c r="E2680" s="85" t="s">
        <v>11039</v>
      </c>
      <c r="F2680" s="85" t="s">
        <v>11040</v>
      </c>
      <c r="G2680" s="85" t="s">
        <v>19771</v>
      </c>
      <c r="H2680" s="85" t="s">
        <v>233</v>
      </c>
      <c r="I2680" s="85" t="s">
        <v>10414</v>
      </c>
      <c r="J2680" s="85">
        <v>10</v>
      </c>
      <c r="K2680" s="118" t="s">
        <v>12584</v>
      </c>
      <c r="L2680" s="65" t="s">
        <v>250</v>
      </c>
      <c r="M2680" s="65" t="s">
        <v>3125</v>
      </c>
      <c r="N2680" s="65" t="s">
        <v>12892</v>
      </c>
      <c r="O2680" s="125"/>
    </row>
    <row r="2681" spans="1:15" s="66" customFormat="1" ht="16.5" customHeight="1" x14ac:dyDescent="0.35">
      <c r="A2681" s="59" t="s">
        <v>11041</v>
      </c>
      <c r="B2681" s="85" t="s">
        <v>11042</v>
      </c>
      <c r="C2681" s="118" t="s">
        <v>255</v>
      </c>
      <c r="D2681" s="85" t="s">
        <v>7885</v>
      </c>
      <c r="E2681" s="85" t="s">
        <v>11043</v>
      </c>
      <c r="F2681" s="85" t="s">
        <v>11044</v>
      </c>
      <c r="G2681" s="85" t="s">
        <v>19772</v>
      </c>
      <c r="H2681" s="85" t="s">
        <v>233</v>
      </c>
      <c r="I2681" s="85" t="s">
        <v>10414</v>
      </c>
      <c r="J2681" s="85">
        <v>10</v>
      </c>
      <c r="K2681" s="118" t="s">
        <v>12584</v>
      </c>
      <c r="L2681" s="65" t="s">
        <v>255</v>
      </c>
      <c r="M2681" s="65" t="s">
        <v>3125</v>
      </c>
      <c r="N2681" s="65" t="s">
        <v>12892</v>
      </c>
      <c r="O2681" s="125"/>
    </row>
    <row r="2682" spans="1:15" s="66" customFormat="1" ht="16.5" customHeight="1" x14ac:dyDescent="0.35">
      <c r="A2682" s="59" t="s">
        <v>10869</v>
      </c>
      <c r="B2682" s="85" t="s">
        <v>10870</v>
      </c>
      <c r="C2682" s="118" t="s">
        <v>227</v>
      </c>
      <c r="D2682" s="85" t="s">
        <v>7885</v>
      </c>
      <c r="E2682" s="85" t="s">
        <v>10871</v>
      </c>
      <c r="F2682" s="85" t="s">
        <v>10872</v>
      </c>
      <c r="G2682" s="85" t="s">
        <v>19773</v>
      </c>
      <c r="H2682" s="85" t="s">
        <v>233</v>
      </c>
      <c r="I2682" s="85" t="s">
        <v>10414</v>
      </c>
      <c r="J2682" s="85">
        <v>10</v>
      </c>
      <c r="K2682" s="118" t="s">
        <v>12584</v>
      </c>
      <c r="L2682" s="65" t="s">
        <v>227</v>
      </c>
      <c r="M2682" s="65" t="s">
        <v>3125</v>
      </c>
      <c r="N2682" s="65" t="s">
        <v>12894</v>
      </c>
      <c r="O2682" s="125"/>
    </row>
    <row r="2683" spans="1:15" s="66" customFormat="1" ht="16.5" customHeight="1" x14ac:dyDescent="0.35">
      <c r="A2683" s="59" t="s">
        <v>10873</v>
      </c>
      <c r="B2683" s="85" t="s">
        <v>10874</v>
      </c>
      <c r="C2683" s="118" t="s">
        <v>228</v>
      </c>
      <c r="D2683" s="85" t="s">
        <v>7885</v>
      </c>
      <c r="E2683" s="85" t="s">
        <v>10875</v>
      </c>
      <c r="F2683" s="85" t="s">
        <v>10876</v>
      </c>
      <c r="G2683" s="85" t="s">
        <v>19774</v>
      </c>
      <c r="H2683" s="85" t="s">
        <v>233</v>
      </c>
      <c r="I2683" s="85" t="s">
        <v>10414</v>
      </c>
      <c r="J2683" s="85">
        <v>10</v>
      </c>
      <c r="K2683" s="118" t="s">
        <v>12584</v>
      </c>
      <c r="L2683" s="65" t="s">
        <v>228</v>
      </c>
      <c r="M2683" s="65" t="s">
        <v>3125</v>
      </c>
      <c r="N2683" s="65" t="s">
        <v>12894</v>
      </c>
      <c r="O2683" s="125"/>
    </row>
    <row r="2684" spans="1:15" s="66" customFormat="1" ht="16.5" customHeight="1" x14ac:dyDescent="0.35">
      <c r="A2684" s="59" t="s">
        <v>10877</v>
      </c>
      <c r="B2684" s="85" t="s">
        <v>10878</v>
      </c>
      <c r="C2684" s="118" t="s">
        <v>229</v>
      </c>
      <c r="D2684" s="85" t="s">
        <v>7885</v>
      </c>
      <c r="E2684" s="85" t="s">
        <v>10879</v>
      </c>
      <c r="F2684" s="85" t="s">
        <v>10880</v>
      </c>
      <c r="G2684" s="85" t="s">
        <v>19775</v>
      </c>
      <c r="H2684" s="85" t="s">
        <v>233</v>
      </c>
      <c r="I2684" s="85" t="s">
        <v>10414</v>
      </c>
      <c r="J2684" s="85">
        <v>10</v>
      </c>
      <c r="K2684" s="118" t="s">
        <v>12584</v>
      </c>
      <c r="L2684" s="65" t="s">
        <v>229</v>
      </c>
      <c r="M2684" s="65" t="s">
        <v>3125</v>
      </c>
      <c r="N2684" s="65" t="s">
        <v>12894</v>
      </c>
      <c r="O2684" s="125"/>
    </row>
    <row r="2685" spans="1:15" s="66" customFormat="1" ht="16.5" customHeight="1" x14ac:dyDescent="0.35">
      <c r="A2685" s="59" t="s">
        <v>10881</v>
      </c>
      <c r="B2685" s="85" t="s">
        <v>10882</v>
      </c>
      <c r="C2685" s="118" t="s">
        <v>547</v>
      </c>
      <c r="D2685" s="85" t="s">
        <v>7885</v>
      </c>
      <c r="E2685" s="85" t="s">
        <v>10883</v>
      </c>
      <c r="F2685" s="85" t="s">
        <v>10884</v>
      </c>
      <c r="G2685" s="85" t="s">
        <v>19776</v>
      </c>
      <c r="H2685" s="85" t="s">
        <v>233</v>
      </c>
      <c r="I2685" s="85" t="s">
        <v>10414</v>
      </c>
      <c r="J2685" s="85">
        <v>10</v>
      </c>
      <c r="K2685" s="118" t="s">
        <v>12584</v>
      </c>
      <c r="L2685" s="65" t="s">
        <v>547</v>
      </c>
      <c r="M2685" s="65" t="s">
        <v>3125</v>
      </c>
      <c r="N2685" s="65" t="s">
        <v>12894</v>
      </c>
      <c r="O2685" s="125"/>
    </row>
    <row r="2686" spans="1:15" s="66" customFormat="1" ht="16.5" customHeight="1" x14ac:dyDescent="0.35">
      <c r="A2686" s="59" t="s">
        <v>10853</v>
      </c>
      <c r="B2686" s="85" t="s">
        <v>10854</v>
      </c>
      <c r="C2686" s="118" t="s">
        <v>245</v>
      </c>
      <c r="D2686" s="85" t="s">
        <v>7885</v>
      </c>
      <c r="E2686" s="85" t="s">
        <v>10855</v>
      </c>
      <c r="F2686" s="85" t="s">
        <v>10856</v>
      </c>
      <c r="G2686" s="85" t="s">
        <v>19777</v>
      </c>
      <c r="H2686" s="85" t="s">
        <v>233</v>
      </c>
      <c r="I2686" s="85" t="s">
        <v>10414</v>
      </c>
      <c r="J2686" s="85">
        <v>10</v>
      </c>
      <c r="K2686" s="118" t="s">
        <v>12584</v>
      </c>
      <c r="L2686" s="65" t="s">
        <v>245</v>
      </c>
      <c r="M2686" s="65" t="s">
        <v>3125</v>
      </c>
      <c r="N2686" s="65" t="s">
        <v>12894</v>
      </c>
      <c r="O2686" s="125"/>
    </row>
    <row r="2687" spans="1:15" s="66" customFormat="1" ht="16.5" customHeight="1" x14ac:dyDescent="0.35">
      <c r="A2687" s="59" t="s">
        <v>10857</v>
      </c>
      <c r="B2687" s="85" t="s">
        <v>10858</v>
      </c>
      <c r="C2687" s="118" t="s">
        <v>552</v>
      </c>
      <c r="D2687" s="85" t="s">
        <v>7885</v>
      </c>
      <c r="E2687" s="85" t="s">
        <v>10859</v>
      </c>
      <c r="F2687" s="85" t="s">
        <v>10860</v>
      </c>
      <c r="G2687" s="85" t="s">
        <v>19778</v>
      </c>
      <c r="H2687" s="85" t="s">
        <v>233</v>
      </c>
      <c r="I2687" s="85" t="s">
        <v>10414</v>
      </c>
      <c r="J2687" s="85">
        <v>10</v>
      </c>
      <c r="K2687" s="118" t="s">
        <v>12584</v>
      </c>
      <c r="L2687" s="65" t="s">
        <v>552</v>
      </c>
      <c r="M2687" s="65" t="s">
        <v>3125</v>
      </c>
      <c r="N2687" s="65" t="s">
        <v>12894</v>
      </c>
      <c r="O2687" s="125"/>
    </row>
    <row r="2688" spans="1:15" s="66" customFormat="1" ht="16.5" customHeight="1" x14ac:dyDescent="0.35">
      <c r="A2688" s="59" t="s">
        <v>10861</v>
      </c>
      <c r="B2688" s="85" t="s">
        <v>10862</v>
      </c>
      <c r="C2688" s="118" t="s">
        <v>250</v>
      </c>
      <c r="D2688" s="85" t="s">
        <v>7885</v>
      </c>
      <c r="E2688" s="85" t="s">
        <v>10863</v>
      </c>
      <c r="F2688" s="85" t="s">
        <v>10864</v>
      </c>
      <c r="G2688" s="85" t="s">
        <v>19779</v>
      </c>
      <c r="H2688" s="85" t="s">
        <v>233</v>
      </c>
      <c r="I2688" s="85" t="s">
        <v>10414</v>
      </c>
      <c r="J2688" s="85">
        <v>10</v>
      </c>
      <c r="K2688" s="118" t="s">
        <v>12584</v>
      </c>
      <c r="L2688" s="65" t="s">
        <v>250</v>
      </c>
      <c r="M2688" s="65" t="s">
        <v>3125</v>
      </c>
      <c r="N2688" s="65" t="s">
        <v>12894</v>
      </c>
      <c r="O2688" s="125"/>
    </row>
    <row r="2689" spans="1:15" s="66" customFormat="1" ht="16.5" customHeight="1" x14ac:dyDescent="0.35">
      <c r="A2689" s="59" t="s">
        <v>10865</v>
      </c>
      <c r="B2689" s="85" t="s">
        <v>10866</v>
      </c>
      <c r="C2689" s="118" t="s">
        <v>255</v>
      </c>
      <c r="D2689" s="85" t="s">
        <v>7885</v>
      </c>
      <c r="E2689" s="85" t="s">
        <v>10867</v>
      </c>
      <c r="F2689" s="85" t="s">
        <v>10868</v>
      </c>
      <c r="G2689" s="85" t="s">
        <v>19780</v>
      </c>
      <c r="H2689" s="85" t="s">
        <v>233</v>
      </c>
      <c r="I2689" s="85" t="s">
        <v>10414</v>
      </c>
      <c r="J2689" s="85">
        <v>10</v>
      </c>
      <c r="K2689" s="118" t="s">
        <v>12584</v>
      </c>
      <c r="L2689" s="65" t="s">
        <v>255</v>
      </c>
      <c r="M2689" s="65" t="s">
        <v>3125</v>
      </c>
      <c r="N2689" s="65" t="s">
        <v>12894</v>
      </c>
      <c r="O2689" s="125"/>
    </row>
    <row r="2690" spans="1:15" s="66" customFormat="1" ht="16.5" customHeight="1" x14ac:dyDescent="0.35">
      <c r="A2690" s="59" t="s">
        <v>469</v>
      </c>
      <c r="B2690" s="85" t="s">
        <v>470</v>
      </c>
      <c r="C2690" s="118" t="s">
        <v>227</v>
      </c>
      <c r="D2690" s="85" t="s">
        <v>7885</v>
      </c>
      <c r="E2690" s="85" t="s">
        <v>472</v>
      </c>
      <c r="F2690" s="85" t="s">
        <v>471</v>
      </c>
      <c r="G2690" s="85" t="s">
        <v>19781</v>
      </c>
      <c r="H2690" s="85" t="s">
        <v>233</v>
      </c>
      <c r="I2690" s="85" t="s">
        <v>10414</v>
      </c>
      <c r="J2690" s="85">
        <v>10</v>
      </c>
      <c r="K2690" s="118" t="s">
        <v>12584</v>
      </c>
      <c r="L2690" s="65" t="s">
        <v>227</v>
      </c>
      <c r="M2690" s="65" t="s">
        <v>3125</v>
      </c>
      <c r="N2690" s="65" t="s">
        <v>12896</v>
      </c>
      <c r="O2690" s="125"/>
    </row>
    <row r="2691" spans="1:15" s="66" customFormat="1" ht="16.5" customHeight="1" x14ac:dyDescent="0.35">
      <c r="A2691" s="59" t="s">
        <v>473</v>
      </c>
      <c r="B2691" s="85" t="s">
        <v>474</v>
      </c>
      <c r="C2691" s="118" t="s">
        <v>229</v>
      </c>
      <c r="D2691" s="85" t="s">
        <v>7885</v>
      </c>
      <c r="E2691" s="85" t="s">
        <v>476</v>
      </c>
      <c r="F2691" s="85" t="s">
        <v>475</v>
      </c>
      <c r="G2691" s="85" t="s">
        <v>19782</v>
      </c>
      <c r="H2691" s="85" t="s">
        <v>233</v>
      </c>
      <c r="I2691" s="85" t="s">
        <v>10414</v>
      </c>
      <c r="J2691" s="85">
        <v>10</v>
      </c>
      <c r="K2691" s="118" t="s">
        <v>12584</v>
      </c>
      <c r="L2691" s="65" t="s">
        <v>229</v>
      </c>
      <c r="M2691" s="65" t="s">
        <v>3125</v>
      </c>
      <c r="N2691" s="65" t="s">
        <v>12896</v>
      </c>
      <c r="O2691" s="125"/>
    </row>
    <row r="2692" spans="1:15" s="66" customFormat="1" ht="16.5" customHeight="1" x14ac:dyDescent="0.35">
      <c r="A2692" s="59" t="s">
        <v>464</v>
      </c>
      <c r="B2692" s="85" t="s">
        <v>466</v>
      </c>
      <c r="C2692" s="118" t="s">
        <v>245</v>
      </c>
      <c r="D2692" s="85" t="s">
        <v>7885</v>
      </c>
      <c r="E2692" s="85" t="s">
        <v>468</v>
      </c>
      <c r="F2692" s="85" t="s">
        <v>467</v>
      </c>
      <c r="G2692" s="85" t="s">
        <v>19783</v>
      </c>
      <c r="H2692" s="85" t="s">
        <v>233</v>
      </c>
      <c r="I2692" s="85" t="s">
        <v>10414</v>
      </c>
      <c r="J2692" s="85">
        <v>10</v>
      </c>
      <c r="K2692" s="118" t="s">
        <v>12584</v>
      </c>
      <c r="L2692" s="65" t="s">
        <v>245</v>
      </c>
      <c r="M2692" s="65" t="s">
        <v>3125</v>
      </c>
      <c r="N2692" s="65" t="s">
        <v>12896</v>
      </c>
      <c r="O2692" s="125"/>
    </row>
    <row r="2693" spans="1:15" s="66" customFormat="1" ht="16.5" customHeight="1" x14ac:dyDescent="0.35">
      <c r="A2693" s="59" t="s">
        <v>477</v>
      </c>
      <c r="B2693" s="85" t="s">
        <v>478</v>
      </c>
      <c r="C2693" s="118" t="s">
        <v>250</v>
      </c>
      <c r="D2693" s="85" t="s">
        <v>7885</v>
      </c>
      <c r="E2693" s="85" t="s">
        <v>480</v>
      </c>
      <c r="F2693" s="85" t="s">
        <v>479</v>
      </c>
      <c r="G2693" s="85" t="s">
        <v>19784</v>
      </c>
      <c r="H2693" s="85" t="s">
        <v>233</v>
      </c>
      <c r="I2693" s="85" t="s">
        <v>10414</v>
      </c>
      <c r="J2693" s="85">
        <v>10</v>
      </c>
      <c r="K2693" s="118" t="s">
        <v>12584</v>
      </c>
      <c r="L2693" s="65" t="s">
        <v>250</v>
      </c>
      <c r="M2693" s="65" t="s">
        <v>3125</v>
      </c>
      <c r="N2693" s="65" t="s">
        <v>12896</v>
      </c>
      <c r="O2693" s="125"/>
    </row>
    <row r="2694" spans="1:15" s="66" customFormat="1" ht="16.5" customHeight="1" x14ac:dyDescent="0.35">
      <c r="A2694" s="59" t="s">
        <v>12005</v>
      </c>
      <c r="B2694" s="85" t="s">
        <v>12006</v>
      </c>
      <c r="C2694" s="118" t="s">
        <v>255</v>
      </c>
      <c r="D2694" s="85" t="s">
        <v>7885</v>
      </c>
      <c r="E2694" s="85" t="s">
        <v>481</v>
      </c>
      <c r="F2694" s="85" t="s">
        <v>12346</v>
      </c>
      <c r="G2694" s="85" t="s">
        <v>19785</v>
      </c>
      <c r="H2694" s="85" t="s">
        <v>233</v>
      </c>
      <c r="I2694" s="85" t="s">
        <v>10414</v>
      </c>
      <c r="J2694" s="85">
        <v>10</v>
      </c>
      <c r="K2694" s="118" t="s">
        <v>12584</v>
      </c>
      <c r="L2694" s="65" t="s">
        <v>255</v>
      </c>
      <c r="M2694" s="65" t="s">
        <v>3125</v>
      </c>
      <c r="N2694" s="65" t="s">
        <v>12896</v>
      </c>
      <c r="O2694" s="125"/>
    </row>
    <row r="2695" spans="1:15" s="66" customFormat="1" ht="16.5" customHeight="1" x14ac:dyDescent="0.35">
      <c r="A2695" s="59" t="s">
        <v>11077</v>
      </c>
      <c r="B2695" s="85" t="s">
        <v>11078</v>
      </c>
      <c r="C2695" s="118" t="s">
        <v>229</v>
      </c>
      <c r="D2695" s="85" t="s">
        <v>7885</v>
      </c>
      <c r="E2695" s="85" t="s">
        <v>11079</v>
      </c>
      <c r="F2695" s="85" t="s">
        <v>11080</v>
      </c>
      <c r="G2695" s="85" t="s">
        <v>19786</v>
      </c>
      <c r="H2695" s="85" t="s">
        <v>233</v>
      </c>
      <c r="I2695" s="85" t="s">
        <v>10414</v>
      </c>
      <c r="J2695" s="85">
        <v>10</v>
      </c>
      <c r="K2695" s="118" t="s">
        <v>12584</v>
      </c>
      <c r="L2695" s="65" t="s">
        <v>229</v>
      </c>
      <c r="M2695" s="65" t="s">
        <v>3125</v>
      </c>
      <c r="N2695" s="65" t="s">
        <v>12897</v>
      </c>
      <c r="O2695" s="125"/>
    </row>
    <row r="2696" spans="1:15" s="66" customFormat="1" ht="16.5" customHeight="1" x14ac:dyDescent="0.35">
      <c r="A2696" s="59" t="s">
        <v>11081</v>
      </c>
      <c r="B2696" s="85" t="s">
        <v>11082</v>
      </c>
      <c r="C2696" s="118" t="s">
        <v>547</v>
      </c>
      <c r="D2696" s="85" t="s">
        <v>7885</v>
      </c>
      <c r="E2696" s="85" t="s">
        <v>11083</v>
      </c>
      <c r="F2696" s="85" t="s">
        <v>11084</v>
      </c>
      <c r="G2696" s="85" t="s">
        <v>19787</v>
      </c>
      <c r="H2696" s="85" t="s">
        <v>233</v>
      </c>
      <c r="I2696" s="85" t="s">
        <v>10414</v>
      </c>
      <c r="J2696" s="85">
        <v>10</v>
      </c>
      <c r="K2696" s="118" t="s">
        <v>12584</v>
      </c>
      <c r="L2696" s="65" t="s">
        <v>547</v>
      </c>
      <c r="M2696" s="65" t="s">
        <v>3125</v>
      </c>
      <c r="N2696" s="65" t="s">
        <v>12897</v>
      </c>
      <c r="O2696" s="125"/>
    </row>
    <row r="2697" spans="1:15" s="66" customFormat="1" ht="16.5" customHeight="1" x14ac:dyDescent="0.35">
      <c r="A2697" s="59" t="s">
        <v>11061</v>
      </c>
      <c r="B2697" s="85" t="s">
        <v>11062</v>
      </c>
      <c r="C2697" s="118" t="s">
        <v>245</v>
      </c>
      <c r="D2697" s="85" t="s">
        <v>7885</v>
      </c>
      <c r="E2697" s="85" t="s">
        <v>11063</v>
      </c>
      <c r="F2697" s="85" t="s">
        <v>11064</v>
      </c>
      <c r="G2697" s="85" t="s">
        <v>19788</v>
      </c>
      <c r="H2697" s="85" t="s">
        <v>233</v>
      </c>
      <c r="I2697" s="85" t="s">
        <v>10414</v>
      </c>
      <c r="J2697" s="85">
        <v>10</v>
      </c>
      <c r="K2697" s="118" t="s">
        <v>12584</v>
      </c>
      <c r="L2697" s="65" t="s">
        <v>245</v>
      </c>
      <c r="M2697" s="65" t="s">
        <v>3125</v>
      </c>
      <c r="N2697" s="65" t="s">
        <v>12897</v>
      </c>
      <c r="O2697" s="125"/>
    </row>
    <row r="2698" spans="1:15" s="66" customFormat="1" ht="16.5" customHeight="1" x14ac:dyDescent="0.35">
      <c r="A2698" s="59" t="s">
        <v>11065</v>
      </c>
      <c r="B2698" s="85" t="s">
        <v>11066</v>
      </c>
      <c r="C2698" s="118" t="s">
        <v>552</v>
      </c>
      <c r="D2698" s="85" t="s">
        <v>7885</v>
      </c>
      <c r="E2698" s="85" t="s">
        <v>11067</v>
      </c>
      <c r="F2698" s="85" t="s">
        <v>11068</v>
      </c>
      <c r="G2698" s="85" t="s">
        <v>19789</v>
      </c>
      <c r="H2698" s="85" t="s">
        <v>233</v>
      </c>
      <c r="I2698" s="85" t="s">
        <v>10414</v>
      </c>
      <c r="J2698" s="85">
        <v>10</v>
      </c>
      <c r="K2698" s="118" t="s">
        <v>12584</v>
      </c>
      <c r="L2698" s="65" t="s">
        <v>552</v>
      </c>
      <c r="M2698" s="65" t="s">
        <v>3125</v>
      </c>
      <c r="N2698" s="65" t="s">
        <v>12897</v>
      </c>
      <c r="O2698" s="125"/>
    </row>
    <row r="2699" spans="1:15" s="66" customFormat="1" ht="16.5" customHeight="1" x14ac:dyDescent="0.35">
      <c r="A2699" s="59" t="s">
        <v>11069</v>
      </c>
      <c r="B2699" s="85" t="s">
        <v>11070</v>
      </c>
      <c r="C2699" s="118" t="s">
        <v>250</v>
      </c>
      <c r="D2699" s="85" t="s">
        <v>7885</v>
      </c>
      <c r="E2699" s="85" t="s">
        <v>11071</v>
      </c>
      <c r="F2699" s="85" t="s">
        <v>11072</v>
      </c>
      <c r="G2699" s="85" t="s">
        <v>19790</v>
      </c>
      <c r="H2699" s="85" t="s">
        <v>233</v>
      </c>
      <c r="I2699" s="85" t="s">
        <v>10414</v>
      </c>
      <c r="J2699" s="85">
        <v>10</v>
      </c>
      <c r="K2699" s="118" t="s">
        <v>12584</v>
      </c>
      <c r="L2699" s="65" t="s">
        <v>250</v>
      </c>
      <c r="M2699" s="65" t="s">
        <v>3125</v>
      </c>
      <c r="N2699" s="65" t="s">
        <v>12897</v>
      </c>
      <c r="O2699" s="125"/>
    </row>
    <row r="2700" spans="1:15" s="66" customFormat="1" ht="16.5" customHeight="1" x14ac:dyDescent="0.35">
      <c r="A2700" s="59" t="s">
        <v>11073</v>
      </c>
      <c r="B2700" s="85" t="s">
        <v>11074</v>
      </c>
      <c r="C2700" s="118" t="s">
        <v>255</v>
      </c>
      <c r="D2700" s="85" t="s">
        <v>7885</v>
      </c>
      <c r="E2700" s="85" t="s">
        <v>11075</v>
      </c>
      <c r="F2700" s="85" t="s">
        <v>11076</v>
      </c>
      <c r="G2700" s="85" t="s">
        <v>19791</v>
      </c>
      <c r="H2700" s="85" t="s">
        <v>233</v>
      </c>
      <c r="I2700" s="85" t="s">
        <v>10414</v>
      </c>
      <c r="J2700" s="85">
        <v>10</v>
      </c>
      <c r="K2700" s="118" t="s">
        <v>12584</v>
      </c>
      <c r="L2700" s="65" t="s">
        <v>255</v>
      </c>
      <c r="M2700" s="65" t="s">
        <v>3125</v>
      </c>
      <c r="N2700" s="65" t="s">
        <v>12897</v>
      </c>
      <c r="O2700" s="125"/>
    </row>
    <row r="2701" spans="1:15" s="66" customFormat="1" ht="16.5" customHeight="1" x14ac:dyDescent="0.35">
      <c r="A2701" s="59" t="s">
        <v>10901</v>
      </c>
      <c r="B2701" s="85" t="s">
        <v>10902</v>
      </c>
      <c r="C2701" s="118" t="s">
        <v>227</v>
      </c>
      <c r="D2701" s="85" t="s">
        <v>7885</v>
      </c>
      <c r="E2701" s="85" t="s">
        <v>10903</v>
      </c>
      <c r="F2701" s="85" t="s">
        <v>10904</v>
      </c>
      <c r="G2701" s="85" t="s">
        <v>19792</v>
      </c>
      <c r="H2701" s="85" t="s">
        <v>233</v>
      </c>
      <c r="I2701" s="85" t="s">
        <v>10414</v>
      </c>
      <c r="J2701" s="85">
        <v>10</v>
      </c>
      <c r="K2701" s="118" t="s">
        <v>12584</v>
      </c>
      <c r="L2701" s="65" t="s">
        <v>227</v>
      </c>
      <c r="M2701" s="65" t="s">
        <v>3125</v>
      </c>
      <c r="N2701" s="65" t="s">
        <v>12900</v>
      </c>
      <c r="O2701" s="125"/>
    </row>
    <row r="2702" spans="1:15" s="66" customFormat="1" ht="16.5" customHeight="1" x14ac:dyDescent="0.35">
      <c r="A2702" s="59" t="s">
        <v>10905</v>
      </c>
      <c r="B2702" s="85" t="s">
        <v>10906</v>
      </c>
      <c r="C2702" s="118" t="s">
        <v>228</v>
      </c>
      <c r="D2702" s="85" t="s">
        <v>7885</v>
      </c>
      <c r="E2702" s="85" t="s">
        <v>10907</v>
      </c>
      <c r="F2702" s="85" t="s">
        <v>10908</v>
      </c>
      <c r="G2702" s="85" t="s">
        <v>19793</v>
      </c>
      <c r="H2702" s="85" t="s">
        <v>233</v>
      </c>
      <c r="I2702" s="85" t="s">
        <v>10414</v>
      </c>
      <c r="J2702" s="85">
        <v>10</v>
      </c>
      <c r="K2702" s="118" t="s">
        <v>12584</v>
      </c>
      <c r="L2702" s="65" t="s">
        <v>228</v>
      </c>
      <c r="M2702" s="65" t="s">
        <v>3125</v>
      </c>
      <c r="N2702" s="65" t="s">
        <v>12900</v>
      </c>
      <c r="O2702" s="125"/>
    </row>
    <row r="2703" spans="1:15" s="66" customFormat="1" ht="16.5" customHeight="1" x14ac:dyDescent="0.35">
      <c r="A2703" s="59" t="s">
        <v>10909</v>
      </c>
      <c r="B2703" s="85" t="s">
        <v>10910</v>
      </c>
      <c r="C2703" s="118" t="s">
        <v>229</v>
      </c>
      <c r="D2703" s="85" t="s">
        <v>7885</v>
      </c>
      <c r="E2703" s="85" t="s">
        <v>10911</v>
      </c>
      <c r="F2703" s="85" t="s">
        <v>10912</v>
      </c>
      <c r="G2703" s="85" t="s">
        <v>19794</v>
      </c>
      <c r="H2703" s="85" t="s">
        <v>233</v>
      </c>
      <c r="I2703" s="85" t="s">
        <v>10414</v>
      </c>
      <c r="J2703" s="85">
        <v>10</v>
      </c>
      <c r="K2703" s="118" t="s">
        <v>12584</v>
      </c>
      <c r="L2703" s="65" t="s">
        <v>229</v>
      </c>
      <c r="M2703" s="65" t="s">
        <v>3125</v>
      </c>
      <c r="N2703" s="65" t="s">
        <v>12900</v>
      </c>
      <c r="O2703" s="125"/>
    </row>
    <row r="2704" spans="1:15" s="66" customFormat="1" ht="16.5" customHeight="1" x14ac:dyDescent="0.35">
      <c r="A2704" s="59" t="s">
        <v>10913</v>
      </c>
      <c r="B2704" s="85" t="s">
        <v>10914</v>
      </c>
      <c r="C2704" s="118" t="s">
        <v>547</v>
      </c>
      <c r="D2704" s="85" t="s">
        <v>7885</v>
      </c>
      <c r="E2704" s="85" t="s">
        <v>10915</v>
      </c>
      <c r="F2704" s="85" t="s">
        <v>10916</v>
      </c>
      <c r="G2704" s="85" t="s">
        <v>19795</v>
      </c>
      <c r="H2704" s="85" t="s">
        <v>233</v>
      </c>
      <c r="I2704" s="85" t="s">
        <v>10414</v>
      </c>
      <c r="J2704" s="85">
        <v>10</v>
      </c>
      <c r="K2704" s="118" t="s">
        <v>12584</v>
      </c>
      <c r="L2704" s="65" t="s">
        <v>547</v>
      </c>
      <c r="M2704" s="65" t="s">
        <v>3125</v>
      </c>
      <c r="N2704" s="65" t="s">
        <v>12900</v>
      </c>
      <c r="O2704" s="125"/>
    </row>
    <row r="2705" spans="1:15" s="66" customFormat="1" ht="16.5" customHeight="1" x14ac:dyDescent="0.35">
      <c r="A2705" s="59" t="s">
        <v>10885</v>
      </c>
      <c r="B2705" s="85" t="s">
        <v>10886</v>
      </c>
      <c r="C2705" s="118" t="s">
        <v>245</v>
      </c>
      <c r="D2705" s="85" t="s">
        <v>7885</v>
      </c>
      <c r="E2705" s="85" t="s">
        <v>10887</v>
      </c>
      <c r="F2705" s="85" t="s">
        <v>10888</v>
      </c>
      <c r="G2705" s="85" t="s">
        <v>19796</v>
      </c>
      <c r="H2705" s="85" t="s">
        <v>233</v>
      </c>
      <c r="I2705" s="85" t="s">
        <v>10414</v>
      </c>
      <c r="J2705" s="85">
        <v>10</v>
      </c>
      <c r="K2705" s="118" t="s">
        <v>12584</v>
      </c>
      <c r="L2705" s="65" t="s">
        <v>245</v>
      </c>
      <c r="M2705" s="65" t="s">
        <v>3125</v>
      </c>
      <c r="N2705" s="65" t="s">
        <v>12900</v>
      </c>
      <c r="O2705" s="125"/>
    </row>
    <row r="2706" spans="1:15" s="66" customFormat="1" ht="16.5" customHeight="1" x14ac:dyDescent="0.35">
      <c r="A2706" s="59" t="s">
        <v>10889</v>
      </c>
      <c r="B2706" s="85" t="s">
        <v>10890</v>
      </c>
      <c r="C2706" s="118" t="s">
        <v>552</v>
      </c>
      <c r="D2706" s="85" t="s">
        <v>7885</v>
      </c>
      <c r="E2706" s="85" t="s">
        <v>10891</v>
      </c>
      <c r="F2706" s="85" t="s">
        <v>10892</v>
      </c>
      <c r="G2706" s="85" t="s">
        <v>19797</v>
      </c>
      <c r="H2706" s="85" t="s">
        <v>233</v>
      </c>
      <c r="I2706" s="85" t="s">
        <v>10414</v>
      </c>
      <c r="J2706" s="85">
        <v>10</v>
      </c>
      <c r="K2706" s="118" t="s">
        <v>12584</v>
      </c>
      <c r="L2706" s="65" t="s">
        <v>552</v>
      </c>
      <c r="M2706" s="65" t="s">
        <v>3125</v>
      </c>
      <c r="N2706" s="65" t="s">
        <v>12900</v>
      </c>
      <c r="O2706" s="125"/>
    </row>
    <row r="2707" spans="1:15" s="66" customFormat="1" ht="16.5" customHeight="1" x14ac:dyDescent="0.35">
      <c r="A2707" s="59" t="s">
        <v>10893</v>
      </c>
      <c r="B2707" s="85" t="s">
        <v>10894</v>
      </c>
      <c r="C2707" s="118" t="s">
        <v>250</v>
      </c>
      <c r="D2707" s="85" t="s">
        <v>7885</v>
      </c>
      <c r="E2707" s="85" t="s">
        <v>10895</v>
      </c>
      <c r="F2707" s="85" t="s">
        <v>10896</v>
      </c>
      <c r="G2707" s="85" t="s">
        <v>19798</v>
      </c>
      <c r="H2707" s="85" t="s">
        <v>233</v>
      </c>
      <c r="I2707" s="85" t="s">
        <v>10414</v>
      </c>
      <c r="J2707" s="85">
        <v>10</v>
      </c>
      <c r="K2707" s="118" t="s">
        <v>12584</v>
      </c>
      <c r="L2707" s="65" t="s">
        <v>250</v>
      </c>
      <c r="M2707" s="65" t="s">
        <v>3125</v>
      </c>
      <c r="N2707" s="65" t="s">
        <v>12900</v>
      </c>
      <c r="O2707" s="125"/>
    </row>
    <row r="2708" spans="1:15" s="66" customFormat="1" ht="16.5" customHeight="1" x14ac:dyDescent="0.35">
      <c r="A2708" s="59" t="s">
        <v>10897</v>
      </c>
      <c r="B2708" s="85" t="s">
        <v>10898</v>
      </c>
      <c r="C2708" s="118" t="s">
        <v>255</v>
      </c>
      <c r="D2708" s="85" t="s">
        <v>7885</v>
      </c>
      <c r="E2708" s="85" t="s">
        <v>10899</v>
      </c>
      <c r="F2708" s="85" t="s">
        <v>10900</v>
      </c>
      <c r="G2708" s="85" t="s">
        <v>19799</v>
      </c>
      <c r="H2708" s="85" t="s">
        <v>233</v>
      </c>
      <c r="I2708" s="85" t="s">
        <v>10414</v>
      </c>
      <c r="J2708" s="85">
        <v>10</v>
      </c>
      <c r="K2708" s="118" t="s">
        <v>12584</v>
      </c>
      <c r="L2708" s="65" t="s">
        <v>255</v>
      </c>
      <c r="M2708" s="65" t="s">
        <v>3125</v>
      </c>
      <c r="N2708" s="65" t="s">
        <v>12900</v>
      </c>
      <c r="O2708" s="125"/>
    </row>
    <row r="2709" spans="1:15" s="66" customFormat="1" ht="16.5" customHeight="1" x14ac:dyDescent="0.35">
      <c r="A2709" s="59" t="s">
        <v>482</v>
      </c>
      <c r="B2709" s="85" t="s">
        <v>484</v>
      </c>
      <c r="C2709" s="118" t="s">
        <v>229</v>
      </c>
      <c r="D2709" s="85" t="s">
        <v>7885</v>
      </c>
      <c r="E2709" s="85" t="s">
        <v>486</v>
      </c>
      <c r="F2709" s="85" t="s">
        <v>485</v>
      </c>
      <c r="G2709" s="85" t="s">
        <v>19800</v>
      </c>
      <c r="H2709" s="85" t="s">
        <v>233</v>
      </c>
      <c r="I2709" s="85" t="s">
        <v>10414</v>
      </c>
      <c r="J2709" s="85">
        <v>10</v>
      </c>
      <c r="K2709" s="118" t="s">
        <v>12584</v>
      </c>
      <c r="L2709" s="65" t="s">
        <v>229</v>
      </c>
      <c r="M2709" s="65" t="s">
        <v>3125</v>
      </c>
      <c r="N2709" s="65" t="s">
        <v>12902</v>
      </c>
      <c r="O2709" s="125"/>
    </row>
    <row r="2710" spans="1:15" s="66" customFormat="1" ht="16.5" customHeight="1" x14ac:dyDescent="0.35">
      <c r="A2710" s="59" t="s">
        <v>487</v>
      </c>
      <c r="B2710" s="85" t="s">
        <v>488</v>
      </c>
      <c r="C2710" s="118" t="s">
        <v>245</v>
      </c>
      <c r="D2710" s="85" t="s">
        <v>7885</v>
      </c>
      <c r="E2710" s="85" t="s">
        <v>490</v>
      </c>
      <c r="F2710" s="85" t="s">
        <v>489</v>
      </c>
      <c r="G2710" s="85" t="s">
        <v>19801</v>
      </c>
      <c r="H2710" s="85" t="s">
        <v>233</v>
      </c>
      <c r="I2710" s="85" t="s">
        <v>10414</v>
      </c>
      <c r="J2710" s="85">
        <v>10</v>
      </c>
      <c r="K2710" s="118" t="s">
        <v>12584</v>
      </c>
      <c r="L2710" s="65" t="s">
        <v>245</v>
      </c>
      <c r="M2710" s="65" t="s">
        <v>3125</v>
      </c>
      <c r="N2710" s="65" t="s">
        <v>12902</v>
      </c>
      <c r="O2710" s="125"/>
    </row>
    <row r="2711" spans="1:15" s="66" customFormat="1" ht="16.5" customHeight="1" x14ac:dyDescent="0.35">
      <c r="A2711" s="59" t="s">
        <v>491</v>
      </c>
      <c r="B2711" s="85" t="s">
        <v>492</v>
      </c>
      <c r="C2711" s="118" t="s">
        <v>250</v>
      </c>
      <c r="D2711" s="85" t="s">
        <v>7885</v>
      </c>
      <c r="E2711" s="85" t="s">
        <v>494</v>
      </c>
      <c r="F2711" s="85" t="s">
        <v>493</v>
      </c>
      <c r="G2711" s="85" t="s">
        <v>19802</v>
      </c>
      <c r="H2711" s="85" t="s">
        <v>233</v>
      </c>
      <c r="I2711" s="85" t="s">
        <v>10414</v>
      </c>
      <c r="J2711" s="85">
        <v>10</v>
      </c>
      <c r="K2711" s="118" t="s">
        <v>12584</v>
      </c>
      <c r="L2711" s="65" t="s">
        <v>250</v>
      </c>
      <c r="M2711" s="65" t="s">
        <v>3125</v>
      </c>
      <c r="N2711" s="65" t="s">
        <v>12902</v>
      </c>
      <c r="O2711" s="125"/>
    </row>
    <row r="2712" spans="1:15" s="66" customFormat="1" ht="16.5" customHeight="1" x14ac:dyDescent="0.35">
      <c r="A2712" s="59" t="s">
        <v>495</v>
      </c>
      <c r="B2712" s="85" t="s">
        <v>496</v>
      </c>
      <c r="C2712" s="118" t="s">
        <v>255</v>
      </c>
      <c r="D2712" s="85" t="s">
        <v>7885</v>
      </c>
      <c r="E2712" s="85" t="s">
        <v>498</v>
      </c>
      <c r="F2712" s="85" t="s">
        <v>497</v>
      </c>
      <c r="G2712" s="85" t="s">
        <v>19803</v>
      </c>
      <c r="H2712" s="85" t="s">
        <v>233</v>
      </c>
      <c r="I2712" s="85" t="s">
        <v>10414</v>
      </c>
      <c r="J2712" s="85">
        <v>10</v>
      </c>
      <c r="K2712" s="118" t="s">
        <v>12584</v>
      </c>
      <c r="L2712" s="65" t="s">
        <v>255</v>
      </c>
      <c r="M2712" s="65" t="s">
        <v>3125</v>
      </c>
      <c r="N2712" s="65" t="s">
        <v>12902</v>
      </c>
      <c r="O2712" s="125"/>
    </row>
    <row r="2713" spans="1:15" s="66" customFormat="1" ht="16.5" customHeight="1" x14ac:dyDescent="0.35">
      <c r="A2713" s="59" t="s">
        <v>11101</v>
      </c>
      <c r="B2713" s="85" t="s">
        <v>11102</v>
      </c>
      <c r="C2713" s="118" t="s">
        <v>229</v>
      </c>
      <c r="D2713" s="85" t="s">
        <v>7885</v>
      </c>
      <c r="E2713" s="85" t="s">
        <v>11103</v>
      </c>
      <c r="F2713" s="85" t="s">
        <v>11104</v>
      </c>
      <c r="G2713" s="85" t="s">
        <v>19804</v>
      </c>
      <c r="H2713" s="85" t="s">
        <v>233</v>
      </c>
      <c r="I2713" s="85" t="s">
        <v>10414</v>
      </c>
      <c r="J2713" s="85">
        <v>10</v>
      </c>
      <c r="K2713" s="118" t="s">
        <v>12584</v>
      </c>
      <c r="L2713" s="65" t="s">
        <v>229</v>
      </c>
      <c r="M2713" s="65" t="s">
        <v>3125</v>
      </c>
      <c r="N2713" s="65" t="s">
        <v>12903</v>
      </c>
      <c r="O2713" s="125"/>
    </row>
    <row r="2714" spans="1:15" s="66" customFormat="1" ht="16.5" customHeight="1" x14ac:dyDescent="0.35">
      <c r="A2714" s="59" t="s">
        <v>11105</v>
      </c>
      <c r="B2714" s="85" t="s">
        <v>11106</v>
      </c>
      <c r="C2714" s="118" t="s">
        <v>547</v>
      </c>
      <c r="D2714" s="85" t="s">
        <v>7885</v>
      </c>
      <c r="E2714" s="85" t="s">
        <v>11107</v>
      </c>
      <c r="F2714" s="85" t="s">
        <v>11108</v>
      </c>
      <c r="G2714" s="85" t="s">
        <v>19805</v>
      </c>
      <c r="H2714" s="85" t="s">
        <v>233</v>
      </c>
      <c r="I2714" s="85" t="s">
        <v>10414</v>
      </c>
      <c r="J2714" s="85">
        <v>10</v>
      </c>
      <c r="K2714" s="118" t="s">
        <v>12584</v>
      </c>
      <c r="L2714" s="65" t="s">
        <v>547</v>
      </c>
      <c r="M2714" s="65" t="s">
        <v>3125</v>
      </c>
      <c r="N2714" s="65" t="s">
        <v>12903</v>
      </c>
      <c r="O2714" s="125"/>
    </row>
    <row r="2715" spans="1:15" s="66" customFormat="1" ht="16.5" customHeight="1" x14ac:dyDescent="0.35">
      <c r="A2715" s="59" t="s">
        <v>11085</v>
      </c>
      <c r="B2715" s="85" t="s">
        <v>11086</v>
      </c>
      <c r="C2715" s="118" t="s">
        <v>245</v>
      </c>
      <c r="D2715" s="85" t="s">
        <v>7885</v>
      </c>
      <c r="E2715" s="85" t="s">
        <v>11087</v>
      </c>
      <c r="F2715" s="85" t="s">
        <v>11088</v>
      </c>
      <c r="G2715" s="85" t="s">
        <v>19806</v>
      </c>
      <c r="H2715" s="85" t="s">
        <v>233</v>
      </c>
      <c r="I2715" s="85" t="s">
        <v>10414</v>
      </c>
      <c r="J2715" s="85">
        <v>10</v>
      </c>
      <c r="K2715" s="118" t="s">
        <v>12584</v>
      </c>
      <c r="L2715" s="65" t="s">
        <v>245</v>
      </c>
      <c r="M2715" s="65" t="s">
        <v>3125</v>
      </c>
      <c r="N2715" s="65" t="s">
        <v>12903</v>
      </c>
      <c r="O2715" s="125"/>
    </row>
    <row r="2716" spans="1:15" s="66" customFormat="1" ht="16.5" customHeight="1" x14ac:dyDescent="0.35">
      <c r="A2716" s="59" t="s">
        <v>11089</v>
      </c>
      <c r="B2716" s="85" t="s">
        <v>11090</v>
      </c>
      <c r="C2716" s="118" t="s">
        <v>552</v>
      </c>
      <c r="D2716" s="85" t="s">
        <v>7885</v>
      </c>
      <c r="E2716" s="85" t="s">
        <v>11091</v>
      </c>
      <c r="F2716" s="85" t="s">
        <v>11092</v>
      </c>
      <c r="G2716" s="85" t="s">
        <v>19807</v>
      </c>
      <c r="H2716" s="85" t="s">
        <v>233</v>
      </c>
      <c r="I2716" s="85" t="s">
        <v>10414</v>
      </c>
      <c r="J2716" s="85">
        <v>10</v>
      </c>
      <c r="K2716" s="118" t="s">
        <v>12584</v>
      </c>
      <c r="L2716" s="65" t="s">
        <v>552</v>
      </c>
      <c r="M2716" s="65" t="s">
        <v>3125</v>
      </c>
      <c r="N2716" s="65" t="s">
        <v>12903</v>
      </c>
      <c r="O2716" s="125"/>
    </row>
    <row r="2717" spans="1:15" s="66" customFormat="1" ht="16.5" customHeight="1" x14ac:dyDescent="0.35">
      <c r="A2717" s="59" t="s">
        <v>11093</v>
      </c>
      <c r="B2717" s="85" t="s">
        <v>11094</v>
      </c>
      <c r="C2717" s="118" t="s">
        <v>250</v>
      </c>
      <c r="D2717" s="85" t="s">
        <v>7885</v>
      </c>
      <c r="E2717" s="85" t="s">
        <v>11095</v>
      </c>
      <c r="F2717" s="85" t="s">
        <v>11096</v>
      </c>
      <c r="G2717" s="85" t="s">
        <v>19808</v>
      </c>
      <c r="H2717" s="85" t="s">
        <v>233</v>
      </c>
      <c r="I2717" s="85" t="s">
        <v>10414</v>
      </c>
      <c r="J2717" s="85">
        <v>10</v>
      </c>
      <c r="K2717" s="118" t="s">
        <v>12584</v>
      </c>
      <c r="L2717" s="65" t="s">
        <v>250</v>
      </c>
      <c r="M2717" s="65" t="s">
        <v>3125</v>
      </c>
      <c r="N2717" s="65" t="s">
        <v>12903</v>
      </c>
      <c r="O2717" s="125"/>
    </row>
    <row r="2718" spans="1:15" s="66" customFormat="1" ht="16.5" customHeight="1" x14ac:dyDescent="0.35">
      <c r="A2718" s="59" t="s">
        <v>11097</v>
      </c>
      <c r="B2718" s="85" t="s">
        <v>11098</v>
      </c>
      <c r="C2718" s="118" t="s">
        <v>255</v>
      </c>
      <c r="D2718" s="85" t="s">
        <v>7885</v>
      </c>
      <c r="E2718" s="85" t="s">
        <v>11099</v>
      </c>
      <c r="F2718" s="85" t="s">
        <v>11100</v>
      </c>
      <c r="G2718" s="85" t="s">
        <v>19809</v>
      </c>
      <c r="H2718" s="85" t="s">
        <v>233</v>
      </c>
      <c r="I2718" s="85" t="s">
        <v>10414</v>
      </c>
      <c r="J2718" s="85">
        <v>10</v>
      </c>
      <c r="K2718" s="118" t="s">
        <v>12584</v>
      </c>
      <c r="L2718" s="65" t="s">
        <v>255</v>
      </c>
      <c r="M2718" s="65" t="s">
        <v>3125</v>
      </c>
      <c r="N2718" s="65" t="s">
        <v>12903</v>
      </c>
      <c r="O2718" s="125"/>
    </row>
    <row r="2719" spans="1:15" s="66" customFormat="1" ht="16.5" customHeight="1" x14ac:dyDescent="0.35">
      <c r="A2719" s="59" t="s">
        <v>10933</v>
      </c>
      <c r="B2719" s="85" t="s">
        <v>10934</v>
      </c>
      <c r="C2719" s="118" t="s">
        <v>229</v>
      </c>
      <c r="D2719" s="85" t="s">
        <v>7885</v>
      </c>
      <c r="E2719" s="85" t="s">
        <v>10935</v>
      </c>
      <c r="F2719" s="85" t="s">
        <v>10936</v>
      </c>
      <c r="G2719" s="85" t="s">
        <v>19810</v>
      </c>
      <c r="H2719" s="85" t="s">
        <v>233</v>
      </c>
      <c r="I2719" s="85" t="s">
        <v>10414</v>
      </c>
      <c r="J2719" s="85">
        <v>10</v>
      </c>
      <c r="K2719" s="118" t="s">
        <v>12584</v>
      </c>
      <c r="L2719" s="65" t="s">
        <v>229</v>
      </c>
      <c r="M2719" s="65" t="s">
        <v>3125</v>
      </c>
      <c r="N2719" s="65" t="s">
        <v>12905</v>
      </c>
      <c r="O2719" s="125"/>
    </row>
    <row r="2720" spans="1:15" s="66" customFormat="1" ht="16.5" customHeight="1" x14ac:dyDescent="0.35">
      <c r="A2720" s="59" t="s">
        <v>10937</v>
      </c>
      <c r="B2720" s="85" t="s">
        <v>10938</v>
      </c>
      <c r="C2720" s="118" t="s">
        <v>547</v>
      </c>
      <c r="D2720" s="85" t="s">
        <v>7885</v>
      </c>
      <c r="E2720" s="85" t="s">
        <v>10939</v>
      </c>
      <c r="F2720" s="85" t="s">
        <v>10940</v>
      </c>
      <c r="G2720" s="85" t="s">
        <v>19811</v>
      </c>
      <c r="H2720" s="85" t="s">
        <v>233</v>
      </c>
      <c r="I2720" s="85" t="s">
        <v>10414</v>
      </c>
      <c r="J2720" s="85">
        <v>10</v>
      </c>
      <c r="K2720" s="118" t="s">
        <v>12584</v>
      </c>
      <c r="L2720" s="65" t="s">
        <v>547</v>
      </c>
      <c r="M2720" s="65" t="s">
        <v>3125</v>
      </c>
      <c r="N2720" s="65" t="s">
        <v>12905</v>
      </c>
      <c r="O2720" s="125"/>
    </row>
    <row r="2721" spans="1:15" s="66" customFormat="1" ht="16.5" customHeight="1" x14ac:dyDescent="0.35">
      <c r="A2721" s="59" t="s">
        <v>10917</v>
      </c>
      <c r="B2721" s="85" t="s">
        <v>10918</v>
      </c>
      <c r="C2721" s="118" t="s">
        <v>245</v>
      </c>
      <c r="D2721" s="85" t="s">
        <v>7885</v>
      </c>
      <c r="E2721" s="85" t="s">
        <v>10919</v>
      </c>
      <c r="F2721" s="85" t="s">
        <v>10920</v>
      </c>
      <c r="G2721" s="85" t="s">
        <v>19812</v>
      </c>
      <c r="H2721" s="85" t="s">
        <v>233</v>
      </c>
      <c r="I2721" s="85" t="s">
        <v>10414</v>
      </c>
      <c r="J2721" s="85">
        <v>10</v>
      </c>
      <c r="K2721" s="118" t="s">
        <v>12584</v>
      </c>
      <c r="L2721" s="65" t="s">
        <v>245</v>
      </c>
      <c r="M2721" s="65" t="s">
        <v>3125</v>
      </c>
      <c r="N2721" s="65" t="s">
        <v>12905</v>
      </c>
      <c r="O2721" s="125"/>
    </row>
    <row r="2722" spans="1:15" s="66" customFormat="1" ht="16.5" customHeight="1" x14ac:dyDescent="0.35">
      <c r="A2722" s="59" t="s">
        <v>10921</v>
      </c>
      <c r="B2722" s="85" t="s">
        <v>10922</v>
      </c>
      <c r="C2722" s="118" t="s">
        <v>552</v>
      </c>
      <c r="D2722" s="85" t="s">
        <v>7885</v>
      </c>
      <c r="E2722" s="85" t="s">
        <v>10923</v>
      </c>
      <c r="F2722" s="85" t="s">
        <v>10924</v>
      </c>
      <c r="G2722" s="85" t="s">
        <v>19813</v>
      </c>
      <c r="H2722" s="85" t="s">
        <v>233</v>
      </c>
      <c r="I2722" s="85" t="s">
        <v>10414</v>
      </c>
      <c r="J2722" s="85">
        <v>10</v>
      </c>
      <c r="K2722" s="118" t="s">
        <v>12584</v>
      </c>
      <c r="L2722" s="65" t="s">
        <v>552</v>
      </c>
      <c r="M2722" s="65" t="s">
        <v>3125</v>
      </c>
      <c r="N2722" s="65" t="s">
        <v>12905</v>
      </c>
      <c r="O2722" s="125"/>
    </row>
    <row r="2723" spans="1:15" s="66" customFormat="1" ht="16.5" customHeight="1" x14ac:dyDescent="0.35">
      <c r="A2723" s="59" t="s">
        <v>10925</v>
      </c>
      <c r="B2723" s="85" t="s">
        <v>10926</v>
      </c>
      <c r="C2723" s="118" t="s">
        <v>250</v>
      </c>
      <c r="D2723" s="85" t="s">
        <v>7885</v>
      </c>
      <c r="E2723" s="85" t="s">
        <v>10927</v>
      </c>
      <c r="F2723" s="85" t="s">
        <v>10928</v>
      </c>
      <c r="G2723" s="85" t="s">
        <v>19814</v>
      </c>
      <c r="H2723" s="85" t="s">
        <v>233</v>
      </c>
      <c r="I2723" s="85" t="s">
        <v>10414</v>
      </c>
      <c r="J2723" s="85">
        <v>10</v>
      </c>
      <c r="K2723" s="118" t="s">
        <v>12584</v>
      </c>
      <c r="L2723" s="65" t="s">
        <v>250</v>
      </c>
      <c r="M2723" s="65" t="s">
        <v>3125</v>
      </c>
      <c r="N2723" s="65" t="s">
        <v>12905</v>
      </c>
      <c r="O2723" s="125"/>
    </row>
    <row r="2724" spans="1:15" s="66" customFormat="1" ht="16.5" customHeight="1" x14ac:dyDescent="0.35">
      <c r="A2724" s="59" t="s">
        <v>10929</v>
      </c>
      <c r="B2724" s="85" t="s">
        <v>10930</v>
      </c>
      <c r="C2724" s="118" t="s">
        <v>255</v>
      </c>
      <c r="D2724" s="85" t="s">
        <v>7885</v>
      </c>
      <c r="E2724" s="85" t="s">
        <v>10931</v>
      </c>
      <c r="F2724" s="85" t="s">
        <v>10932</v>
      </c>
      <c r="G2724" s="85" t="s">
        <v>19815</v>
      </c>
      <c r="H2724" s="85" t="s">
        <v>233</v>
      </c>
      <c r="I2724" s="85" t="s">
        <v>10414</v>
      </c>
      <c r="J2724" s="85">
        <v>10</v>
      </c>
      <c r="K2724" s="118" t="s">
        <v>12584</v>
      </c>
      <c r="L2724" s="65" t="s">
        <v>255</v>
      </c>
      <c r="M2724" s="65" t="s">
        <v>3125</v>
      </c>
      <c r="N2724" s="65" t="s">
        <v>12905</v>
      </c>
      <c r="O2724" s="125"/>
    </row>
    <row r="2725" spans="1:15" s="66" customFormat="1" ht="16.5" customHeight="1" x14ac:dyDescent="0.35">
      <c r="A2725" s="59" t="s">
        <v>11125</v>
      </c>
      <c r="B2725" s="85" t="s">
        <v>11126</v>
      </c>
      <c r="C2725" s="118" t="s">
        <v>229</v>
      </c>
      <c r="D2725" s="85" t="s">
        <v>7885</v>
      </c>
      <c r="E2725" s="85" t="s">
        <v>11127</v>
      </c>
      <c r="F2725" s="85" t="s">
        <v>11128</v>
      </c>
      <c r="G2725" s="85" t="s">
        <v>19816</v>
      </c>
      <c r="H2725" s="85" t="s">
        <v>233</v>
      </c>
      <c r="I2725" s="85" t="s">
        <v>10414</v>
      </c>
      <c r="J2725" s="85">
        <v>10</v>
      </c>
      <c r="K2725" s="118" t="s">
        <v>12584</v>
      </c>
      <c r="L2725" s="65" t="s">
        <v>229</v>
      </c>
      <c r="M2725" s="65" t="s">
        <v>3125</v>
      </c>
      <c r="N2725" s="65" t="s">
        <v>12907</v>
      </c>
      <c r="O2725" s="125"/>
    </row>
    <row r="2726" spans="1:15" s="66" customFormat="1" ht="16.5" customHeight="1" x14ac:dyDescent="0.35">
      <c r="A2726" s="59" t="s">
        <v>11129</v>
      </c>
      <c r="B2726" s="85" t="s">
        <v>11130</v>
      </c>
      <c r="C2726" s="118" t="s">
        <v>547</v>
      </c>
      <c r="D2726" s="85" t="s">
        <v>7885</v>
      </c>
      <c r="E2726" s="85" t="s">
        <v>11131</v>
      </c>
      <c r="F2726" s="85" t="s">
        <v>11132</v>
      </c>
      <c r="G2726" s="85" t="s">
        <v>19817</v>
      </c>
      <c r="H2726" s="85" t="s">
        <v>233</v>
      </c>
      <c r="I2726" s="85" t="s">
        <v>10414</v>
      </c>
      <c r="J2726" s="85">
        <v>10</v>
      </c>
      <c r="K2726" s="118" t="s">
        <v>12584</v>
      </c>
      <c r="L2726" s="65" t="s">
        <v>547</v>
      </c>
      <c r="M2726" s="65" t="s">
        <v>3125</v>
      </c>
      <c r="N2726" s="65" t="s">
        <v>12907</v>
      </c>
      <c r="O2726" s="125"/>
    </row>
    <row r="2727" spans="1:15" s="66" customFormat="1" ht="16.5" customHeight="1" x14ac:dyDescent="0.35">
      <c r="A2727" s="59" t="s">
        <v>11109</v>
      </c>
      <c r="B2727" s="85" t="s">
        <v>11110</v>
      </c>
      <c r="C2727" s="118" t="s">
        <v>245</v>
      </c>
      <c r="D2727" s="85" t="s">
        <v>7885</v>
      </c>
      <c r="E2727" s="85" t="s">
        <v>11111</v>
      </c>
      <c r="F2727" s="85" t="s">
        <v>11112</v>
      </c>
      <c r="G2727" s="85" t="s">
        <v>19818</v>
      </c>
      <c r="H2727" s="85" t="s">
        <v>233</v>
      </c>
      <c r="I2727" s="85" t="s">
        <v>10414</v>
      </c>
      <c r="J2727" s="85">
        <v>10</v>
      </c>
      <c r="K2727" s="118" t="s">
        <v>12584</v>
      </c>
      <c r="L2727" s="65" t="s">
        <v>245</v>
      </c>
      <c r="M2727" s="65" t="s">
        <v>3125</v>
      </c>
      <c r="N2727" s="65" t="s">
        <v>12907</v>
      </c>
      <c r="O2727" s="125"/>
    </row>
    <row r="2728" spans="1:15" s="66" customFormat="1" ht="16.5" customHeight="1" x14ac:dyDescent="0.35">
      <c r="A2728" s="59" t="s">
        <v>11113</v>
      </c>
      <c r="B2728" s="85" t="s">
        <v>11114</v>
      </c>
      <c r="C2728" s="118" t="s">
        <v>552</v>
      </c>
      <c r="D2728" s="85" t="s">
        <v>7885</v>
      </c>
      <c r="E2728" s="85" t="s">
        <v>11115</v>
      </c>
      <c r="F2728" s="85" t="s">
        <v>11116</v>
      </c>
      <c r="G2728" s="85" t="s">
        <v>19819</v>
      </c>
      <c r="H2728" s="85" t="s">
        <v>233</v>
      </c>
      <c r="I2728" s="85" t="s">
        <v>10414</v>
      </c>
      <c r="J2728" s="85">
        <v>10</v>
      </c>
      <c r="K2728" s="118" t="s">
        <v>12584</v>
      </c>
      <c r="L2728" s="65" t="s">
        <v>552</v>
      </c>
      <c r="M2728" s="65" t="s">
        <v>3125</v>
      </c>
      <c r="N2728" s="65" t="s">
        <v>12907</v>
      </c>
      <c r="O2728" s="125"/>
    </row>
    <row r="2729" spans="1:15" s="66" customFormat="1" ht="16.5" customHeight="1" x14ac:dyDescent="0.35">
      <c r="A2729" s="59" t="s">
        <v>11117</v>
      </c>
      <c r="B2729" s="85" t="s">
        <v>11118</v>
      </c>
      <c r="C2729" s="118" t="s">
        <v>250</v>
      </c>
      <c r="D2729" s="85" t="s">
        <v>7885</v>
      </c>
      <c r="E2729" s="85" t="s">
        <v>11119</v>
      </c>
      <c r="F2729" s="85" t="s">
        <v>11120</v>
      </c>
      <c r="G2729" s="85" t="s">
        <v>19820</v>
      </c>
      <c r="H2729" s="85" t="s">
        <v>233</v>
      </c>
      <c r="I2729" s="85" t="s">
        <v>10414</v>
      </c>
      <c r="J2729" s="85">
        <v>10</v>
      </c>
      <c r="K2729" s="118" t="s">
        <v>12584</v>
      </c>
      <c r="L2729" s="65" t="s">
        <v>250</v>
      </c>
      <c r="M2729" s="65" t="s">
        <v>3125</v>
      </c>
      <c r="N2729" s="65" t="s">
        <v>12907</v>
      </c>
      <c r="O2729" s="125"/>
    </row>
    <row r="2730" spans="1:15" s="66" customFormat="1" ht="16.5" customHeight="1" x14ac:dyDescent="0.35">
      <c r="A2730" s="59" t="s">
        <v>11121</v>
      </c>
      <c r="B2730" s="85" t="s">
        <v>11122</v>
      </c>
      <c r="C2730" s="118" t="s">
        <v>255</v>
      </c>
      <c r="D2730" s="85" t="s">
        <v>7885</v>
      </c>
      <c r="E2730" s="85" t="s">
        <v>11123</v>
      </c>
      <c r="F2730" s="85" t="s">
        <v>11124</v>
      </c>
      <c r="G2730" s="85" t="s">
        <v>19821</v>
      </c>
      <c r="H2730" s="85" t="s">
        <v>233</v>
      </c>
      <c r="I2730" s="85" t="s">
        <v>10414</v>
      </c>
      <c r="J2730" s="85">
        <v>10</v>
      </c>
      <c r="K2730" s="118" t="s">
        <v>12584</v>
      </c>
      <c r="L2730" s="65" t="s">
        <v>255</v>
      </c>
      <c r="M2730" s="65" t="s">
        <v>3125</v>
      </c>
      <c r="N2730" s="65" t="s">
        <v>12907</v>
      </c>
      <c r="O2730" s="125"/>
    </row>
    <row r="2731" spans="1:15" s="66" customFormat="1" ht="16.5" customHeight="1" x14ac:dyDescent="0.35">
      <c r="A2731" s="59" t="s">
        <v>5543</v>
      </c>
      <c r="B2731" s="85" t="s">
        <v>5545</v>
      </c>
      <c r="C2731" s="118" t="s">
        <v>250</v>
      </c>
      <c r="D2731" s="85" t="s">
        <v>3017</v>
      </c>
      <c r="E2731" s="85" t="s">
        <v>5548</v>
      </c>
      <c r="F2731" s="85" t="s">
        <v>5547</v>
      </c>
      <c r="G2731" s="85" t="s">
        <v>12350</v>
      </c>
      <c r="H2731" s="85" t="s">
        <v>5546</v>
      </c>
      <c r="I2731" s="85" t="s">
        <v>10119</v>
      </c>
      <c r="J2731" s="85">
        <v>50</v>
      </c>
      <c r="K2731" s="118" t="s">
        <v>12585</v>
      </c>
      <c r="L2731" s="65" t="s">
        <v>250</v>
      </c>
      <c r="M2731" s="65" t="s">
        <v>3125</v>
      </c>
      <c r="N2731" s="65" t="s">
        <v>5544</v>
      </c>
      <c r="O2731" s="125"/>
    </row>
    <row r="2732" spans="1:15" s="66" customFormat="1" ht="16.5" customHeight="1" x14ac:dyDescent="0.35">
      <c r="A2732" s="59" t="s">
        <v>5550</v>
      </c>
      <c r="B2732" s="85" t="s">
        <v>5551</v>
      </c>
      <c r="C2732" s="118" t="s">
        <v>4183</v>
      </c>
      <c r="D2732" s="85" t="s">
        <v>3017</v>
      </c>
      <c r="E2732" s="85" t="s">
        <v>5553</v>
      </c>
      <c r="F2732" s="85" t="s">
        <v>5552</v>
      </c>
      <c r="G2732" s="85" t="s">
        <v>12350</v>
      </c>
      <c r="H2732" s="85" t="s">
        <v>5546</v>
      </c>
      <c r="I2732" s="85" t="s">
        <v>10119</v>
      </c>
      <c r="J2732" s="85">
        <v>50</v>
      </c>
      <c r="K2732" s="118" t="s">
        <v>12585</v>
      </c>
      <c r="L2732" s="65" t="s">
        <v>4183</v>
      </c>
      <c r="M2732" s="65" t="s">
        <v>3125</v>
      </c>
      <c r="N2732" s="65" t="s">
        <v>5544</v>
      </c>
      <c r="O2732" s="125"/>
    </row>
    <row r="2733" spans="1:15" s="66" customFormat="1" ht="16.5" customHeight="1" x14ac:dyDescent="0.35">
      <c r="A2733" s="59" t="s">
        <v>5554</v>
      </c>
      <c r="B2733" s="85" t="s">
        <v>5556</v>
      </c>
      <c r="C2733" s="118" t="s">
        <v>5555</v>
      </c>
      <c r="D2733" s="85" t="s">
        <v>3017</v>
      </c>
      <c r="E2733" s="85" t="s">
        <v>5558</v>
      </c>
      <c r="F2733" s="85" t="s">
        <v>5557</v>
      </c>
      <c r="G2733" s="85" t="s">
        <v>12350</v>
      </c>
      <c r="H2733" s="85" t="s">
        <v>5546</v>
      </c>
      <c r="I2733" s="85" t="s">
        <v>10119</v>
      </c>
      <c r="J2733" s="85">
        <v>50</v>
      </c>
      <c r="K2733" s="118" t="s">
        <v>12585</v>
      </c>
      <c r="L2733" s="65" t="s">
        <v>5555</v>
      </c>
      <c r="M2733" s="65" t="s">
        <v>3125</v>
      </c>
      <c r="N2733" s="65" t="s">
        <v>5544</v>
      </c>
      <c r="O2733" s="125"/>
    </row>
    <row r="2734" spans="1:15" s="66" customFormat="1" ht="16.5" customHeight="1" x14ac:dyDescent="0.35">
      <c r="A2734" s="59" t="s">
        <v>5559</v>
      </c>
      <c r="B2734" s="85" t="s">
        <v>5560</v>
      </c>
      <c r="C2734" s="118" t="s">
        <v>4187</v>
      </c>
      <c r="D2734" s="85" t="s">
        <v>3017</v>
      </c>
      <c r="E2734" s="85" t="s">
        <v>5562</v>
      </c>
      <c r="F2734" s="85" t="s">
        <v>5561</v>
      </c>
      <c r="G2734" s="85" t="s">
        <v>12350</v>
      </c>
      <c r="H2734" s="85" t="s">
        <v>5546</v>
      </c>
      <c r="I2734" s="85" t="s">
        <v>10119</v>
      </c>
      <c r="J2734" s="85">
        <v>50</v>
      </c>
      <c r="K2734" s="118" t="s">
        <v>12585</v>
      </c>
      <c r="L2734" s="65" t="s">
        <v>4187</v>
      </c>
      <c r="M2734" s="65" t="s">
        <v>3125</v>
      </c>
      <c r="N2734" s="65" t="s">
        <v>5544</v>
      </c>
      <c r="O2734" s="125"/>
    </row>
    <row r="2735" spans="1:15" s="66" customFormat="1" ht="16.5" customHeight="1" x14ac:dyDescent="0.35">
      <c r="A2735" s="59" t="s">
        <v>5590</v>
      </c>
      <c r="B2735" s="85" t="s">
        <v>5592</v>
      </c>
      <c r="C2735" s="118" t="s">
        <v>227</v>
      </c>
      <c r="D2735" s="85" t="s">
        <v>3017</v>
      </c>
      <c r="E2735" s="85" t="s">
        <v>5594</v>
      </c>
      <c r="F2735" s="85" t="s">
        <v>5593</v>
      </c>
      <c r="G2735" s="85" t="s">
        <v>19822</v>
      </c>
      <c r="H2735" s="85" t="s">
        <v>3091</v>
      </c>
      <c r="I2735" s="85" t="s">
        <v>10414</v>
      </c>
      <c r="J2735" s="85">
        <v>10</v>
      </c>
      <c r="K2735" s="118" t="s">
        <v>12586</v>
      </c>
      <c r="L2735" s="65" t="s">
        <v>227</v>
      </c>
      <c r="M2735" s="65" t="s">
        <v>3125</v>
      </c>
      <c r="N2735" s="65" t="s">
        <v>5591</v>
      </c>
      <c r="O2735" s="125"/>
    </row>
    <row r="2736" spans="1:15" s="66" customFormat="1" ht="16.5" customHeight="1" x14ac:dyDescent="0.35">
      <c r="A2736" s="59" t="s">
        <v>5597</v>
      </c>
      <c r="B2736" s="85" t="s">
        <v>5598</v>
      </c>
      <c r="C2736" s="118" t="s">
        <v>229</v>
      </c>
      <c r="D2736" s="85" t="s">
        <v>3017</v>
      </c>
      <c r="E2736" s="85" t="s">
        <v>5600</v>
      </c>
      <c r="F2736" s="85" t="s">
        <v>5599</v>
      </c>
      <c r="G2736" s="85" t="s">
        <v>19823</v>
      </c>
      <c r="H2736" s="85" t="s">
        <v>3091</v>
      </c>
      <c r="I2736" s="85" t="s">
        <v>10414</v>
      </c>
      <c r="J2736" s="85">
        <v>10</v>
      </c>
      <c r="K2736" s="118" t="s">
        <v>12586</v>
      </c>
      <c r="L2736" s="65" t="s">
        <v>229</v>
      </c>
      <c r="M2736" s="65" t="s">
        <v>3125</v>
      </c>
      <c r="N2736" s="65" t="s">
        <v>5591</v>
      </c>
      <c r="O2736" s="125"/>
    </row>
    <row r="2737" spans="1:15" s="66" customFormat="1" ht="16.5" customHeight="1" x14ac:dyDescent="0.35">
      <c r="A2737" s="59" t="s">
        <v>5601</v>
      </c>
      <c r="B2737" s="85" t="s">
        <v>5602</v>
      </c>
      <c r="C2737" s="118" t="s">
        <v>245</v>
      </c>
      <c r="D2737" s="85" t="s">
        <v>3017</v>
      </c>
      <c r="E2737" s="85" t="s">
        <v>5604</v>
      </c>
      <c r="F2737" s="85" t="s">
        <v>5603</v>
      </c>
      <c r="G2737" s="85" t="s">
        <v>19824</v>
      </c>
      <c r="H2737" s="85" t="s">
        <v>3091</v>
      </c>
      <c r="I2737" s="85" t="s">
        <v>10414</v>
      </c>
      <c r="J2737" s="85">
        <v>10</v>
      </c>
      <c r="K2737" s="118" t="s">
        <v>12586</v>
      </c>
      <c r="L2737" s="65" t="s">
        <v>245</v>
      </c>
      <c r="M2737" s="65" t="s">
        <v>3125</v>
      </c>
      <c r="N2737" s="65" t="s">
        <v>5591</v>
      </c>
      <c r="O2737" s="125"/>
    </row>
    <row r="2738" spans="1:15" s="66" customFormat="1" ht="16.5" customHeight="1" x14ac:dyDescent="0.35">
      <c r="A2738" s="59" t="s">
        <v>5605</v>
      </c>
      <c r="B2738" s="85" t="s">
        <v>5606</v>
      </c>
      <c r="C2738" s="118" t="s">
        <v>250</v>
      </c>
      <c r="D2738" s="85" t="s">
        <v>3017</v>
      </c>
      <c r="E2738" s="85" t="s">
        <v>5608</v>
      </c>
      <c r="F2738" s="85" t="s">
        <v>5607</v>
      </c>
      <c r="G2738" s="85" t="s">
        <v>19825</v>
      </c>
      <c r="H2738" s="85" t="s">
        <v>3091</v>
      </c>
      <c r="I2738" s="85" t="s">
        <v>10414</v>
      </c>
      <c r="J2738" s="85">
        <v>10</v>
      </c>
      <c r="K2738" s="118" t="s">
        <v>12586</v>
      </c>
      <c r="L2738" s="65" t="s">
        <v>250</v>
      </c>
      <c r="M2738" s="65" t="s">
        <v>3125</v>
      </c>
      <c r="N2738" s="65" t="s">
        <v>5591</v>
      </c>
      <c r="O2738" s="125"/>
    </row>
    <row r="2739" spans="1:15" s="66" customFormat="1" ht="16.5" customHeight="1" x14ac:dyDescent="0.35">
      <c r="A2739" s="59" t="s">
        <v>5609</v>
      </c>
      <c r="B2739" s="85" t="s">
        <v>5610</v>
      </c>
      <c r="C2739" s="118" t="s">
        <v>255</v>
      </c>
      <c r="D2739" s="85" t="s">
        <v>3017</v>
      </c>
      <c r="E2739" s="85" t="s">
        <v>5612</v>
      </c>
      <c r="F2739" s="85" t="s">
        <v>5611</v>
      </c>
      <c r="G2739" s="85" t="s">
        <v>19826</v>
      </c>
      <c r="H2739" s="85" t="s">
        <v>3091</v>
      </c>
      <c r="I2739" s="85" t="s">
        <v>10414</v>
      </c>
      <c r="J2739" s="85">
        <v>10</v>
      </c>
      <c r="K2739" s="118" t="s">
        <v>12586</v>
      </c>
      <c r="L2739" s="65" t="s">
        <v>255</v>
      </c>
      <c r="M2739" s="65" t="s">
        <v>3125</v>
      </c>
      <c r="N2739" s="65" t="s">
        <v>5591</v>
      </c>
      <c r="O2739" s="125"/>
    </row>
    <row r="2740" spans="1:15" s="66" customFormat="1" ht="16.5" customHeight="1" x14ac:dyDescent="0.35">
      <c r="A2740" s="59" t="s">
        <v>5563</v>
      </c>
      <c r="B2740" s="85" t="s">
        <v>5565</v>
      </c>
      <c r="C2740" s="118" t="s">
        <v>225</v>
      </c>
      <c r="D2740" s="85" t="s">
        <v>3017</v>
      </c>
      <c r="E2740" s="85" t="s">
        <v>5567</v>
      </c>
      <c r="F2740" s="85" t="s">
        <v>5566</v>
      </c>
      <c r="G2740" s="85" t="s">
        <v>19827</v>
      </c>
      <c r="H2740" s="85" t="s">
        <v>3091</v>
      </c>
      <c r="I2740" s="85" t="s">
        <v>10414</v>
      </c>
      <c r="J2740" s="85">
        <v>10</v>
      </c>
      <c r="K2740" s="118" t="s">
        <v>12586</v>
      </c>
      <c r="L2740" s="65" t="s">
        <v>225</v>
      </c>
      <c r="M2740" s="65" t="s">
        <v>3125</v>
      </c>
      <c r="N2740" s="65" t="s">
        <v>5564</v>
      </c>
      <c r="O2740" s="125"/>
    </row>
    <row r="2741" spans="1:15" s="66" customFormat="1" ht="16.5" customHeight="1" x14ac:dyDescent="0.35">
      <c r="A2741" s="59" t="s">
        <v>5570</v>
      </c>
      <c r="B2741" s="85" t="s">
        <v>5571</v>
      </c>
      <c r="C2741" s="118" t="s">
        <v>227</v>
      </c>
      <c r="D2741" s="85" t="s">
        <v>3017</v>
      </c>
      <c r="E2741" s="85" t="s">
        <v>5573</v>
      </c>
      <c r="F2741" s="85" t="s">
        <v>5572</v>
      </c>
      <c r="G2741" s="85" t="s">
        <v>19828</v>
      </c>
      <c r="H2741" s="85" t="s">
        <v>3091</v>
      </c>
      <c r="I2741" s="85" t="s">
        <v>10414</v>
      </c>
      <c r="J2741" s="85">
        <v>10</v>
      </c>
      <c r="K2741" s="118" t="s">
        <v>12586</v>
      </c>
      <c r="L2741" s="65" t="s">
        <v>227</v>
      </c>
      <c r="M2741" s="65" t="s">
        <v>3125</v>
      </c>
      <c r="N2741" s="65" t="s">
        <v>5564</v>
      </c>
      <c r="O2741" s="125"/>
    </row>
    <row r="2742" spans="1:15" s="66" customFormat="1" ht="16.5" customHeight="1" x14ac:dyDescent="0.35">
      <c r="A2742" s="59" t="s">
        <v>5574</v>
      </c>
      <c r="B2742" s="85" t="s">
        <v>5575</v>
      </c>
      <c r="C2742" s="118" t="s">
        <v>229</v>
      </c>
      <c r="D2742" s="85" t="s">
        <v>3017</v>
      </c>
      <c r="E2742" s="85" t="s">
        <v>5577</v>
      </c>
      <c r="F2742" s="85" t="s">
        <v>5576</v>
      </c>
      <c r="G2742" s="85" t="s">
        <v>19829</v>
      </c>
      <c r="H2742" s="85" t="s">
        <v>3091</v>
      </c>
      <c r="I2742" s="85" t="s">
        <v>10414</v>
      </c>
      <c r="J2742" s="85">
        <v>10</v>
      </c>
      <c r="K2742" s="118" t="s">
        <v>12586</v>
      </c>
      <c r="L2742" s="65" t="s">
        <v>229</v>
      </c>
      <c r="M2742" s="65" t="s">
        <v>3125</v>
      </c>
      <c r="N2742" s="65" t="s">
        <v>5564</v>
      </c>
      <c r="O2742" s="125"/>
    </row>
    <row r="2743" spans="1:15" s="66" customFormat="1" ht="16.5" customHeight="1" x14ac:dyDescent="0.35">
      <c r="A2743" s="59" t="s">
        <v>5578</v>
      </c>
      <c r="B2743" s="85" t="s">
        <v>5579</v>
      </c>
      <c r="C2743" s="118" t="s">
        <v>245</v>
      </c>
      <c r="D2743" s="85" t="s">
        <v>3017</v>
      </c>
      <c r="E2743" s="85" t="s">
        <v>5581</v>
      </c>
      <c r="F2743" s="85" t="s">
        <v>5580</v>
      </c>
      <c r="G2743" s="85" t="s">
        <v>19830</v>
      </c>
      <c r="H2743" s="85" t="s">
        <v>3091</v>
      </c>
      <c r="I2743" s="85" t="s">
        <v>10414</v>
      </c>
      <c r="J2743" s="85">
        <v>10</v>
      </c>
      <c r="K2743" s="118" t="s">
        <v>12586</v>
      </c>
      <c r="L2743" s="65" t="s">
        <v>245</v>
      </c>
      <c r="M2743" s="65" t="s">
        <v>3125</v>
      </c>
      <c r="N2743" s="65" t="s">
        <v>5564</v>
      </c>
      <c r="O2743" s="125"/>
    </row>
    <row r="2744" spans="1:15" s="66" customFormat="1" ht="16.5" customHeight="1" x14ac:dyDescent="0.35">
      <c r="A2744" s="59" t="s">
        <v>5582</v>
      </c>
      <c r="B2744" s="85" t="s">
        <v>5583</v>
      </c>
      <c r="C2744" s="118" t="s">
        <v>250</v>
      </c>
      <c r="D2744" s="85" t="s">
        <v>3017</v>
      </c>
      <c r="E2744" s="85" t="s">
        <v>5585</v>
      </c>
      <c r="F2744" s="85" t="s">
        <v>5584</v>
      </c>
      <c r="G2744" s="85" t="s">
        <v>19831</v>
      </c>
      <c r="H2744" s="85" t="s">
        <v>3091</v>
      </c>
      <c r="I2744" s="85" t="s">
        <v>10414</v>
      </c>
      <c r="J2744" s="85">
        <v>10</v>
      </c>
      <c r="K2744" s="118" t="s">
        <v>12586</v>
      </c>
      <c r="L2744" s="65" t="s">
        <v>250</v>
      </c>
      <c r="M2744" s="65" t="s">
        <v>3125</v>
      </c>
      <c r="N2744" s="65" t="s">
        <v>5564</v>
      </c>
      <c r="O2744" s="125"/>
    </row>
    <row r="2745" spans="1:15" s="66" customFormat="1" ht="16.5" customHeight="1" x14ac:dyDescent="0.35">
      <c r="A2745" s="59" t="s">
        <v>5586</v>
      </c>
      <c r="B2745" s="85" t="s">
        <v>5587</v>
      </c>
      <c r="C2745" s="118" t="s">
        <v>255</v>
      </c>
      <c r="D2745" s="85" t="s">
        <v>3017</v>
      </c>
      <c r="E2745" s="85" t="s">
        <v>5589</v>
      </c>
      <c r="F2745" s="85" t="s">
        <v>5588</v>
      </c>
      <c r="G2745" s="85" t="s">
        <v>19832</v>
      </c>
      <c r="H2745" s="85" t="s">
        <v>3091</v>
      </c>
      <c r="I2745" s="85" t="s">
        <v>10414</v>
      </c>
      <c r="J2745" s="85">
        <v>10</v>
      </c>
      <c r="K2745" s="118" t="s">
        <v>12586</v>
      </c>
      <c r="L2745" s="65" t="s">
        <v>255</v>
      </c>
      <c r="M2745" s="65" t="s">
        <v>3125</v>
      </c>
      <c r="N2745" s="65" t="s">
        <v>5564</v>
      </c>
      <c r="O2745" s="125"/>
    </row>
    <row r="2746" spans="1:15" s="66" customFormat="1" ht="16.5" customHeight="1" x14ac:dyDescent="0.35">
      <c r="A2746" s="59" t="s">
        <v>8175</v>
      </c>
      <c r="B2746" s="85" t="s">
        <v>8176</v>
      </c>
      <c r="C2746" s="118" t="s">
        <v>217</v>
      </c>
      <c r="D2746" s="85" t="s">
        <v>3124</v>
      </c>
      <c r="E2746" s="85" t="s">
        <v>8177</v>
      </c>
      <c r="F2746" s="85" t="s">
        <v>10558</v>
      </c>
      <c r="G2746" s="85" t="s">
        <v>12350</v>
      </c>
      <c r="H2746" s="85" t="s">
        <v>704</v>
      </c>
      <c r="I2746" s="85" t="s">
        <v>10119</v>
      </c>
      <c r="J2746" s="85">
        <v>50</v>
      </c>
      <c r="K2746" s="118" t="s">
        <v>12572</v>
      </c>
      <c r="L2746" s="65" t="s">
        <v>217</v>
      </c>
      <c r="M2746" s="65" t="s">
        <v>3125</v>
      </c>
      <c r="N2746" s="65" t="s">
        <v>12827</v>
      </c>
      <c r="O2746" s="125"/>
    </row>
    <row r="2747" spans="1:15" s="66" customFormat="1" ht="16.5" customHeight="1" x14ac:dyDescent="0.35">
      <c r="A2747" s="59" t="s">
        <v>8178</v>
      </c>
      <c r="B2747" s="85" t="s">
        <v>8179</v>
      </c>
      <c r="C2747" s="118" t="s">
        <v>219</v>
      </c>
      <c r="D2747" s="85" t="s">
        <v>3124</v>
      </c>
      <c r="E2747" s="85" t="s">
        <v>8180</v>
      </c>
      <c r="F2747" s="85" t="s">
        <v>10559</v>
      </c>
      <c r="G2747" s="85" t="s">
        <v>12350</v>
      </c>
      <c r="H2747" s="85" t="s">
        <v>704</v>
      </c>
      <c r="I2747" s="85" t="s">
        <v>10119</v>
      </c>
      <c r="J2747" s="85">
        <v>50</v>
      </c>
      <c r="K2747" s="118" t="s">
        <v>12572</v>
      </c>
      <c r="L2747" s="65" t="s">
        <v>219</v>
      </c>
      <c r="M2747" s="65" t="s">
        <v>3125</v>
      </c>
      <c r="N2747" s="65" t="s">
        <v>12827</v>
      </c>
      <c r="O2747" s="125"/>
    </row>
    <row r="2748" spans="1:15" s="66" customFormat="1" ht="16.5" customHeight="1" x14ac:dyDescent="0.35">
      <c r="A2748" s="59" t="s">
        <v>8181</v>
      </c>
      <c r="B2748" s="85" t="s">
        <v>8182</v>
      </c>
      <c r="C2748" s="118" t="s">
        <v>220</v>
      </c>
      <c r="D2748" s="85" t="s">
        <v>3124</v>
      </c>
      <c r="E2748" s="85" t="s">
        <v>8183</v>
      </c>
      <c r="F2748" s="85" t="s">
        <v>10560</v>
      </c>
      <c r="G2748" s="85" t="s">
        <v>12350</v>
      </c>
      <c r="H2748" s="85" t="s">
        <v>704</v>
      </c>
      <c r="I2748" s="85" t="s">
        <v>10119</v>
      </c>
      <c r="J2748" s="85">
        <v>50</v>
      </c>
      <c r="K2748" s="118" t="s">
        <v>12572</v>
      </c>
      <c r="L2748" s="65" t="s">
        <v>220</v>
      </c>
      <c r="M2748" s="65" t="s">
        <v>3125</v>
      </c>
      <c r="N2748" s="65" t="s">
        <v>12827</v>
      </c>
      <c r="O2748" s="125"/>
    </row>
    <row r="2749" spans="1:15" s="66" customFormat="1" ht="16.5" customHeight="1" x14ac:dyDescent="0.35">
      <c r="A2749" s="59" t="s">
        <v>8184</v>
      </c>
      <c r="B2749" s="85" t="s">
        <v>8185</v>
      </c>
      <c r="C2749" s="118" t="s">
        <v>221</v>
      </c>
      <c r="D2749" s="85" t="s">
        <v>3124</v>
      </c>
      <c r="E2749" s="85" t="s">
        <v>8186</v>
      </c>
      <c r="F2749" s="85" t="s">
        <v>10561</v>
      </c>
      <c r="G2749" s="85" t="s">
        <v>12350</v>
      </c>
      <c r="H2749" s="85" t="s">
        <v>704</v>
      </c>
      <c r="I2749" s="85" t="s">
        <v>10119</v>
      </c>
      <c r="J2749" s="85">
        <v>50</v>
      </c>
      <c r="K2749" s="118" t="s">
        <v>12572</v>
      </c>
      <c r="L2749" s="65" t="s">
        <v>221</v>
      </c>
      <c r="M2749" s="65" t="s">
        <v>3125</v>
      </c>
      <c r="N2749" s="65" t="s">
        <v>12827</v>
      </c>
      <c r="O2749" s="125"/>
    </row>
    <row r="2750" spans="1:15" s="66" customFormat="1" ht="16.5" customHeight="1" x14ac:dyDescent="0.35">
      <c r="A2750" s="59" t="s">
        <v>8187</v>
      </c>
      <c r="B2750" s="85" t="s">
        <v>8188</v>
      </c>
      <c r="C2750" s="118" t="s">
        <v>716</v>
      </c>
      <c r="D2750" s="85" t="s">
        <v>3124</v>
      </c>
      <c r="E2750" s="85" t="s">
        <v>8189</v>
      </c>
      <c r="F2750" s="85" t="s">
        <v>10562</v>
      </c>
      <c r="G2750" s="85" t="s">
        <v>12350</v>
      </c>
      <c r="H2750" s="85" t="s">
        <v>704</v>
      </c>
      <c r="I2750" s="85" t="s">
        <v>10119</v>
      </c>
      <c r="J2750" s="85">
        <v>50</v>
      </c>
      <c r="K2750" s="118" t="s">
        <v>12572</v>
      </c>
      <c r="L2750" s="65" t="s">
        <v>716</v>
      </c>
      <c r="M2750" s="65" t="s">
        <v>3125</v>
      </c>
      <c r="N2750" s="65" t="s">
        <v>12827</v>
      </c>
      <c r="O2750" s="125"/>
    </row>
    <row r="2751" spans="1:15" s="66" customFormat="1" ht="16.5" customHeight="1" x14ac:dyDescent="0.35">
      <c r="A2751" s="59" t="s">
        <v>8190</v>
      </c>
      <c r="B2751" s="85" t="s">
        <v>8191</v>
      </c>
      <c r="C2751" s="118" t="s">
        <v>721</v>
      </c>
      <c r="D2751" s="85" t="s">
        <v>3124</v>
      </c>
      <c r="E2751" s="85" t="s">
        <v>8192</v>
      </c>
      <c r="F2751" s="85" t="s">
        <v>10563</v>
      </c>
      <c r="G2751" s="85" t="s">
        <v>12350</v>
      </c>
      <c r="H2751" s="85" t="s">
        <v>704</v>
      </c>
      <c r="I2751" s="85" t="s">
        <v>10119</v>
      </c>
      <c r="J2751" s="85">
        <v>40</v>
      </c>
      <c r="K2751" s="118" t="s">
        <v>12573</v>
      </c>
      <c r="L2751" s="65" t="s">
        <v>721</v>
      </c>
      <c r="M2751" s="65" t="s">
        <v>3125</v>
      </c>
      <c r="N2751" s="65" t="s">
        <v>12827</v>
      </c>
      <c r="O2751" s="125"/>
    </row>
    <row r="2752" spans="1:15" s="66" customFormat="1" ht="16.5" customHeight="1" x14ac:dyDescent="0.35">
      <c r="A2752" s="59" t="s">
        <v>8193</v>
      </c>
      <c r="B2752" s="85" t="s">
        <v>8194</v>
      </c>
      <c r="C2752" s="118" t="s">
        <v>843</v>
      </c>
      <c r="D2752" s="85" t="s">
        <v>3124</v>
      </c>
      <c r="E2752" s="85" t="s">
        <v>8195</v>
      </c>
      <c r="F2752" s="85" t="s">
        <v>10564</v>
      </c>
      <c r="G2752" s="85" t="s">
        <v>12350</v>
      </c>
      <c r="H2752" s="85" t="s">
        <v>704</v>
      </c>
      <c r="I2752" s="85" t="s">
        <v>10119</v>
      </c>
      <c r="J2752" s="85">
        <v>40</v>
      </c>
      <c r="K2752" s="118" t="s">
        <v>12573</v>
      </c>
      <c r="L2752" s="65" t="s">
        <v>843</v>
      </c>
      <c r="M2752" s="65" t="s">
        <v>3125</v>
      </c>
      <c r="N2752" s="65" t="s">
        <v>12827</v>
      </c>
      <c r="O2752" s="125"/>
    </row>
    <row r="2753" spans="1:15" s="66" customFormat="1" ht="16.5" customHeight="1" x14ac:dyDescent="0.35">
      <c r="A2753" s="59" t="s">
        <v>8196</v>
      </c>
      <c r="B2753" s="85" t="s">
        <v>8197</v>
      </c>
      <c r="C2753" s="118" t="s">
        <v>848</v>
      </c>
      <c r="D2753" s="85" t="s">
        <v>3124</v>
      </c>
      <c r="E2753" s="85" t="s">
        <v>8198</v>
      </c>
      <c r="F2753" s="85" t="s">
        <v>10565</v>
      </c>
      <c r="G2753" s="85" t="s">
        <v>12350</v>
      </c>
      <c r="H2753" s="85" t="s">
        <v>704</v>
      </c>
      <c r="I2753" s="85" t="s">
        <v>10119</v>
      </c>
      <c r="J2753" s="85">
        <v>40</v>
      </c>
      <c r="K2753" s="118" t="s">
        <v>12573</v>
      </c>
      <c r="L2753" s="65" t="s">
        <v>848</v>
      </c>
      <c r="M2753" s="65" t="s">
        <v>3125</v>
      </c>
      <c r="N2753" s="65" t="s">
        <v>12827</v>
      </c>
      <c r="O2753" s="125"/>
    </row>
    <row r="2754" spans="1:15" s="66" customFormat="1" ht="16.5" customHeight="1" x14ac:dyDescent="0.35">
      <c r="A2754" s="59" t="s">
        <v>9594</v>
      </c>
      <c r="B2754" s="85" t="s">
        <v>9595</v>
      </c>
      <c r="C2754" s="118" t="s">
        <v>5695</v>
      </c>
      <c r="D2754" s="85" t="s">
        <v>1193</v>
      </c>
      <c r="E2754" s="85" t="s">
        <v>10566</v>
      </c>
      <c r="F2754" s="85" t="s">
        <v>10567</v>
      </c>
      <c r="G2754" s="85" t="s">
        <v>12350</v>
      </c>
      <c r="H2754" s="85" t="s">
        <v>218</v>
      </c>
      <c r="I2754" s="85" t="s">
        <v>10119</v>
      </c>
      <c r="J2754" s="85">
        <v>1000</v>
      </c>
      <c r="K2754" s="118" t="s">
        <v>12406</v>
      </c>
      <c r="L2754" s="65" t="s">
        <v>5695</v>
      </c>
      <c r="M2754" s="65" t="s">
        <v>3125</v>
      </c>
      <c r="N2754" s="65" t="s">
        <v>9587</v>
      </c>
      <c r="O2754" s="125"/>
    </row>
    <row r="2755" spans="1:15" s="66" customFormat="1" ht="16.5" customHeight="1" x14ac:dyDescent="0.35">
      <c r="A2755" s="59" t="s">
        <v>9592</v>
      </c>
      <c r="B2755" s="85" t="s">
        <v>9593</v>
      </c>
      <c r="C2755" s="118" t="s">
        <v>5691</v>
      </c>
      <c r="D2755" s="85" t="s">
        <v>1193</v>
      </c>
      <c r="E2755" s="85" t="s">
        <v>10568</v>
      </c>
      <c r="F2755" s="85" t="s">
        <v>10569</v>
      </c>
      <c r="G2755" s="85" t="s">
        <v>12350</v>
      </c>
      <c r="H2755" s="85" t="s">
        <v>218</v>
      </c>
      <c r="I2755" s="85" t="s">
        <v>10119</v>
      </c>
      <c r="J2755" s="85">
        <v>1000</v>
      </c>
      <c r="K2755" s="118" t="s">
        <v>12406</v>
      </c>
      <c r="L2755" s="65" t="s">
        <v>5691</v>
      </c>
      <c r="M2755" s="65" t="s">
        <v>3125</v>
      </c>
      <c r="N2755" s="65" t="s">
        <v>9587</v>
      </c>
      <c r="O2755" s="125"/>
    </row>
    <row r="2756" spans="1:15" s="66" customFormat="1" ht="16.5" customHeight="1" x14ac:dyDescent="0.35">
      <c r="A2756" s="59" t="s">
        <v>9590</v>
      </c>
      <c r="B2756" s="85" t="s">
        <v>9591</v>
      </c>
      <c r="C2756" s="118" t="s">
        <v>5689</v>
      </c>
      <c r="D2756" s="85" t="s">
        <v>1193</v>
      </c>
      <c r="E2756" s="85" t="s">
        <v>10570</v>
      </c>
      <c r="F2756" s="85" t="s">
        <v>10571</v>
      </c>
      <c r="G2756" s="85" t="s">
        <v>12350</v>
      </c>
      <c r="H2756" s="85" t="s">
        <v>218</v>
      </c>
      <c r="I2756" s="85" t="s">
        <v>10119</v>
      </c>
      <c r="J2756" s="85">
        <v>1000</v>
      </c>
      <c r="K2756" s="118" t="s">
        <v>12406</v>
      </c>
      <c r="L2756" s="65" t="s">
        <v>5689</v>
      </c>
      <c r="M2756" s="65" t="s">
        <v>3125</v>
      </c>
      <c r="N2756" s="65" t="s">
        <v>9587</v>
      </c>
      <c r="O2756" s="125"/>
    </row>
    <row r="2757" spans="1:15" s="66" customFormat="1" ht="16.5" customHeight="1" x14ac:dyDescent="0.35">
      <c r="A2757" s="59" t="s">
        <v>9596</v>
      </c>
      <c r="B2757" s="85" t="s">
        <v>9597</v>
      </c>
      <c r="C2757" s="118" t="s">
        <v>5698</v>
      </c>
      <c r="D2757" s="85" t="s">
        <v>1193</v>
      </c>
      <c r="E2757" s="85" t="s">
        <v>10572</v>
      </c>
      <c r="F2757" s="85" t="s">
        <v>10573</v>
      </c>
      <c r="G2757" s="85" t="s">
        <v>12350</v>
      </c>
      <c r="H2757" s="85" t="s">
        <v>218</v>
      </c>
      <c r="I2757" s="85" t="s">
        <v>10119</v>
      </c>
      <c r="J2757" s="85">
        <v>1000</v>
      </c>
      <c r="K2757" s="118" t="s">
        <v>12406</v>
      </c>
      <c r="L2757" s="65" t="s">
        <v>5698</v>
      </c>
      <c r="M2757" s="65" t="s">
        <v>3125</v>
      </c>
      <c r="N2757" s="65" t="s">
        <v>9587</v>
      </c>
      <c r="O2757" s="125"/>
    </row>
    <row r="2758" spans="1:15" s="66" customFormat="1" ht="16.5" customHeight="1" x14ac:dyDescent="0.35">
      <c r="A2758" s="59" t="s">
        <v>9586</v>
      </c>
      <c r="B2758" s="85" t="s">
        <v>9588</v>
      </c>
      <c r="C2758" s="118" t="s">
        <v>6464</v>
      </c>
      <c r="D2758" s="85" t="s">
        <v>1193</v>
      </c>
      <c r="E2758" s="85" t="s">
        <v>10574</v>
      </c>
      <c r="F2758" s="85" t="s">
        <v>10575</v>
      </c>
      <c r="G2758" s="85" t="s">
        <v>12350</v>
      </c>
      <c r="H2758" s="85" t="s">
        <v>218</v>
      </c>
      <c r="I2758" s="85" t="s">
        <v>10119</v>
      </c>
      <c r="J2758" s="85">
        <v>1000</v>
      </c>
      <c r="K2758" s="118" t="s">
        <v>12406</v>
      </c>
      <c r="L2758" s="65" t="s">
        <v>6464</v>
      </c>
      <c r="M2758" s="65" t="s">
        <v>3125</v>
      </c>
      <c r="N2758" s="65" t="s">
        <v>9587</v>
      </c>
      <c r="O2758" s="125"/>
    </row>
    <row r="2759" spans="1:15" s="66" customFormat="1" ht="16.5" customHeight="1" x14ac:dyDescent="0.35">
      <c r="A2759" s="59" t="s">
        <v>8524</v>
      </c>
      <c r="B2759" s="85" t="s">
        <v>8525</v>
      </c>
      <c r="C2759" s="118" t="s">
        <v>219</v>
      </c>
      <c r="D2759" s="85" t="s">
        <v>3124</v>
      </c>
      <c r="E2759" s="85" t="s">
        <v>8526</v>
      </c>
      <c r="F2759" s="85" t="s">
        <v>8527</v>
      </c>
      <c r="G2759" s="85" t="s">
        <v>12350</v>
      </c>
      <c r="H2759" s="85" t="s">
        <v>704</v>
      </c>
      <c r="I2759" s="85" t="s">
        <v>10119</v>
      </c>
      <c r="J2759" s="85">
        <v>70</v>
      </c>
      <c r="K2759" s="118" t="s">
        <v>12587</v>
      </c>
      <c r="L2759" s="65" t="s">
        <v>219</v>
      </c>
      <c r="M2759" s="65" t="s">
        <v>3125</v>
      </c>
      <c r="N2759" s="65" t="s">
        <v>12909</v>
      </c>
      <c r="O2759" s="125"/>
    </row>
    <row r="2760" spans="1:15" s="66" customFormat="1" ht="16.5" customHeight="1" x14ac:dyDescent="0.35">
      <c r="A2760" s="59" t="s">
        <v>8528</v>
      </c>
      <c r="B2760" s="85" t="s">
        <v>8529</v>
      </c>
      <c r="C2760" s="118" t="s">
        <v>220</v>
      </c>
      <c r="D2760" s="85" t="s">
        <v>3124</v>
      </c>
      <c r="E2760" s="85" t="s">
        <v>8530</v>
      </c>
      <c r="F2760" s="85" t="s">
        <v>8531</v>
      </c>
      <c r="G2760" s="85" t="s">
        <v>12350</v>
      </c>
      <c r="H2760" s="85" t="s">
        <v>704</v>
      </c>
      <c r="I2760" s="85" t="s">
        <v>10119</v>
      </c>
      <c r="J2760" s="85">
        <v>70</v>
      </c>
      <c r="K2760" s="118" t="s">
        <v>12587</v>
      </c>
      <c r="L2760" s="65" t="s">
        <v>220</v>
      </c>
      <c r="M2760" s="65" t="s">
        <v>3125</v>
      </c>
      <c r="N2760" s="65" t="s">
        <v>12909</v>
      </c>
      <c r="O2760" s="125"/>
    </row>
    <row r="2761" spans="1:15" s="66" customFormat="1" ht="16.5" customHeight="1" x14ac:dyDescent="0.35">
      <c r="A2761" s="59" t="s">
        <v>8532</v>
      </c>
      <c r="B2761" s="85" t="s">
        <v>8533</v>
      </c>
      <c r="C2761" s="118" t="s">
        <v>221</v>
      </c>
      <c r="D2761" s="85" t="s">
        <v>3124</v>
      </c>
      <c r="E2761" s="85" t="s">
        <v>8534</v>
      </c>
      <c r="F2761" s="85" t="s">
        <v>8535</v>
      </c>
      <c r="G2761" s="85" t="s">
        <v>12350</v>
      </c>
      <c r="H2761" s="85" t="s">
        <v>704</v>
      </c>
      <c r="I2761" s="85" t="s">
        <v>10119</v>
      </c>
      <c r="J2761" s="85">
        <v>70</v>
      </c>
      <c r="K2761" s="118" t="s">
        <v>12587</v>
      </c>
      <c r="L2761" s="65" t="s">
        <v>221</v>
      </c>
      <c r="M2761" s="65" t="s">
        <v>3125</v>
      </c>
      <c r="N2761" s="65" t="s">
        <v>12909</v>
      </c>
      <c r="O2761" s="125"/>
    </row>
    <row r="2762" spans="1:15" s="66" customFormat="1" ht="16.5" customHeight="1" x14ac:dyDescent="0.35">
      <c r="A2762" s="59" t="s">
        <v>8536</v>
      </c>
      <c r="B2762" s="85" t="s">
        <v>8537</v>
      </c>
      <c r="C2762" s="118" t="s">
        <v>716</v>
      </c>
      <c r="D2762" s="85" t="s">
        <v>3124</v>
      </c>
      <c r="E2762" s="85" t="s">
        <v>8538</v>
      </c>
      <c r="F2762" s="85" t="s">
        <v>8539</v>
      </c>
      <c r="G2762" s="85" t="s">
        <v>12350</v>
      </c>
      <c r="H2762" s="85" t="s">
        <v>704</v>
      </c>
      <c r="I2762" s="85" t="s">
        <v>10119</v>
      </c>
      <c r="J2762" s="85">
        <v>70</v>
      </c>
      <c r="K2762" s="118" t="s">
        <v>12587</v>
      </c>
      <c r="L2762" s="65" t="s">
        <v>716</v>
      </c>
      <c r="M2762" s="65" t="s">
        <v>3125</v>
      </c>
      <c r="N2762" s="65" t="s">
        <v>12909</v>
      </c>
      <c r="O2762" s="125"/>
    </row>
    <row r="2763" spans="1:15" s="66" customFormat="1" ht="16.5" customHeight="1" x14ac:dyDescent="0.35">
      <c r="A2763" s="59" t="s">
        <v>9030</v>
      </c>
      <c r="B2763" s="85" t="s">
        <v>9031</v>
      </c>
      <c r="C2763" s="118" t="s">
        <v>217</v>
      </c>
      <c r="D2763" s="85" t="s">
        <v>3124</v>
      </c>
      <c r="E2763" s="85" t="s">
        <v>9032</v>
      </c>
      <c r="F2763" s="85" t="s">
        <v>9033</v>
      </c>
      <c r="G2763" s="85" t="s">
        <v>12350</v>
      </c>
      <c r="H2763" s="85" t="s">
        <v>704</v>
      </c>
      <c r="I2763" s="85" t="s">
        <v>10119</v>
      </c>
      <c r="J2763" s="85">
        <v>40</v>
      </c>
      <c r="K2763" s="118" t="s">
        <v>12554</v>
      </c>
      <c r="L2763" s="65" t="s">
        <v>217</v>
      </c>
      <c r="M2763" s="65" t="s">
        <v>3125</v>
      </c>
      <c r="N2763" s="65" t="s">
        <v>12778</v>
      </c>
      <c r="O2763" s="125"/>
    </row>
    <row r="2764" spans="1:15" s="66" customFormat="1" ht="16.5" customHeight="1" x14ac:dyDescent="0.35">
      <c r="A2764" s="59" t="s">
        <v>9034</v>
      </c>
      <c r="B2764" s="85" t="s">
        <v>9035</v>
      </c>
      <c r="C2764" s="118" t="s">
        <v>219</v>
      </c>
      <c r="D2764" s="85" t="s">
        <v>3124</v>
      </c>
      <c r="E2764" s="85" t="s">
        <v>9036</v>
      </c>
      <c r="F2764" s="85" t="s">
        <v>9037</v>
      </c>
      <c r="G2764" s="85" t="s">
        <v>12350</v>
      </c>
      <c r="H2764" s="85" t="s">
        <v>704</v>
      </c>
      <c r="I2764" s="85" t="s">
        <v>10119</v>
      </c>
      <c r="J2764" s="85">
        <v>40</v>
      </c>
      <c r="K2764" s="118" t="s">
        <v>12554</v>
      </c>
      <c r="L2764" s="65" t="s">
        <v>219</v>
      </c>
      <c r="M2764" s="65" t="s">
        <v>3125</v>
      </c>
      <c r="N2764" s="65" t="s">
        <v>12778</v>
      </c>
      <c r="O2764" s="125"/>
    </row>
    <row r="2765" spans="1:15" s="66" customFormat="1" ht="16.5" customHeight="1" x14ac:dyDescent="0.35">
      <c r="A2765" s="59" t="s">
        <v>9038</v>
      </c>
      <c r="B2765" s="85" t="s">
        <v>9039</v>
      </c>
      <c r="C2765" s="118" t="s">
        <v>220</v>
      </c>
      <c r="D2765" s="85" t="s">
        <v>3124</v>
      </c>
      <c r="E2765" s="85" t="s">
        <v>9040</v>
      </c>
      <c r="F2765" s="85" t="s">
        <v>9041</v>
      </c>
      <c r="G2765" s="85" t="s">
        <v>12350</v>
      </c>
      <c r="H2765" s="85" t="s">
        <v>704</v>
      </c>
      <c r="I2765" s="85" t="s">
        <v>10119</v>
      </c>
      <c r="J2765" s="85">
        <v>40</v>
      </c>
      <c r="K2765" s="118" t="s">
        <v>12554</v>
      </c>
      <c r="L2765" s="65" t="s">
        <v>220</v>
      </c>
      <c r="M2765" s="65" t="s">
        <v>3125</v>
      </c>
      <c r="N2765" s="65" t="s">
        <v>12778</v>
      </c>
      <c r="O2765" s="125"/>
    </row>
    <row r="2766" spans="1:15" s="66" customFormat="1" ht="16.5" customHeight="1" x14ac:dyDescent="0.35">
      <c r="A2766" s="59" t="s">
        <v>9042</v>
      </c>
      <c r="B2766" s="85" t="s">
        <v>9043</v>
      </c>
      <c r="C2766" s="118" t="s">
        <v>221</v>
      </c>
      <c r="D2766" s="85" t="s">
        <v>3124</v>
      </c>
      <c r="E2766" s="85" t="s">
        <v>9044</v>
      </c>
      <c r="F2766" s="85" t="s">
        <v>9045</v>
      </c>
      <c r="G2766" s="85" t="s">
        <v>12350</v>
      </c>
      <c r="H2766" s="85" t="s">
        <v>704</v>
      </c>
      <c r="I2766" s="85" t="s">
        <v>10119</v>
      </c>
      <c r="J2766" s="85">
        <v>40</v>
      </c>
      <c r="K2766" s="118" t="s">
        <v>12554</v>
      </c>
      <c r="L2766" s="65" t="s">
        <v>221</v>
      </c>
      <c r="M2766" s="65" t="s">
        <v>3125</v>
      </c>
      <c r="N2766" s="65" t="s">
        <v>12778</v>
      </c>
      <c r="O2766" s="125"/>
    </row>
    <row r="2767" spans="1:15" s="66" customFormat="1" ht="16.5" customHeight="1" x14ac:dyDescent="0.35">
      <c r="A2767" s="59" t="s">
        <v>9046</v>
      </c>
      <c r="B2767" s="85" t="s">
        <v>9047</v>
      </c>
      <c r="C2767" s="118" t="s">
        <v>716</v>
      </c>
      <c r="D2767" s="85" t="s">
        <v>3124</v>
      </c>
      <c r="E2767" s="85" t="s">
        <v>9048</v>
      </c>
      <c r="F2767" s="85" t="s">
        <v>9049</v>
      </c>
      <c r="G2767" s="85" t="s">
        <v>12350</v>
      </c>
      <c r="H2767" s="85" t="s">
        <v>704</v>
      </c>
      <c r="I2767" s="85" t="s">
        <v>10119</v>
      </c>
      <c r="J2767" s="85">
        <v>30</v>
      </c>
      <c r="K2767" s="118" t="s">
        <v>12555</v>
      </c>
      <c r="L2767" s="65" t="s">
        <v>716</v>
      </c>
      <c r="M2767" s="65" t="s">
        <v>3125</v>
      </c>
      <c r="N2767" s="65" t="s">
        <v>12778</v>
      </c>
      <c r="O2767" s="125"/>
    </row>
    <row r="2768" spans="1:15" s="66" customFormat="1" ht="16.5" customHeight="1" x14ac:dyDescent="0.35">
      <c r="A2768" s="59" t="s">
        <v>9050</v>
      </c>
      <c r="B2768" s="85" t="s">
        <v>9051</v>
      </c>
      <c r="C2768" s="118" t="s">
        <v>721</v>
      </c>
      <c r="D2768" s="85" t="s">
        <v>3124</v>
      </c>
      <c r="E2768" s="85" t="s">
        <v>9052</v>
      </c>
      <c r="F2768" s="85" t="s">
        <v>9053</v>
      </c>
      <c r="G2768" s="85" t="s">
        <v>12350</v>
      </c>
      <c r="H2768" s="85" t="s">
        <v>704</v>
      </c>
      <c r="I2768" s="85" t="s">
        <v>10119</v>
      </c>
      <c r="J2768" s="85">
        <v>30</v>
      </c>
      <c r="K2768" s="118" t="s">
        <v>12555</v>
      </c>
      <c r="L2768" s="65" t="s">
        <v>721</v>
      </c>
      <c r="M2768" s="65" t="s">
        <v>3125</v>
      </c>
      <c r="N2768" s="65" t="s">
        <v>12778</v>
      </c>
      <c r="O2768" s="125"/>
    </row>
    <row r="2769" spans="1:15" s="66" customFormat="1" ht="16.5" customHeight="1" x14ac:dyDescent="0.35">
      <c r="A2769" s="59" t="s">
        <v>9054</v>
      </c>
      <c r="B2769" s="85" t="s">
        <v>9055</v>
      </c>
      <c r="C2769" s="118" t="s">
        <v>843</v>
      </c>
      <c r="D2769" s="85" t="s">
        <v>3124</v>
      </c>
      <c r="E2769" s="85" t="s">
        <v>9056</v>
      </c>
      <c r="F2769" s="85" t="s">
        <v>9057</v>
      </c>
      <c r="G2769" s="85" t="s">
        <v>12350</v>
      </c>
      <c r="H2769" s="85" t="s">
        <v>704</v>
      </c>
      <c r="I2769" s="85" t="s">
        <v>10119</v>
      </c>
      <c r="J2769" s="85">
        <v>30</v>
      </c>
      <c r="K2769" s="118" t="s">
        <v>12555</v>
      </c>
      <c r="L2769" s="65" t="s">
        <v>843</v>
      </c>
      <c r="M2769" s="65" t="s">
        <v>3125</v>
      </c>
      <c r="N2769" s="65" t="s">
        <v>12778</v>
      </c>
      <c r="O2769" s="125"/>
    </row>
    <row r="2770" spans="1:15" s="66" customFormat="1" ht="16.5" customHeight="1" x14ac:dyDescent="0.35">
      <c r="A2770" s="59" t="s">
        <v>9058</v>
      </c>
      <c r="B2770" s="85" t="s">
        <v>9059</v>
      </c>
      <c r="C2770" s="118" t="s">
        <v>848</v>
      </c>
      <c r="D2770" s="85" t="s">
        <v>3124</v>
      </c>
      <c r="E2770" s="85" t="s">
        <v>9060</v>
      </c>
      <c r="F2770" s="85" t="s">
        <v>9061</v>
      </c>
      <c r="G2770" s="85" t="s">
        <v>12350</v>
      </c>
      <c r="H2770" s="85" t="s">
        <v>704</v>
      </c>
      <c r="I2770" s="85" t="s">
        <v>10119</v>
      </c>
      <c r="J2770" s="85">
        <v>30</v>
      </c>
      <c r="K2770" s="118" t="s">
        <v>12555</v>
      </c>
      <c r="L2770" s="65" t="s">
        <v>848</v>
      </c>
      <c r="M2770" s="65" t="s">
        <v>3125</v>
      </c>
      <c r="N2770" s="65" t="s">
        <v>12778</v>
      </c>
      <c r="O2770" s="125"/>
    </row>
    <row r="2771" spans="1:15" s="66" customFormat="1" ht="16.5" customHeight="1" x14ac:dyDescent="0.35">
      <c r="A2771" s="59" t="s">
        <v>5222</v>
      </c>
      <c r="B2771" s="85" t="s">
        <v>5223</v>
      </c>
      <c r="C2771" s="118" t="s">
        <v>217</v>
      </c>
      <c r="D2771" s="85" t="s">
        <v>3046</v>
      </c>
      <c r="E2771" s="85" t="s">
        <v>5224</v>
      </c>
      <c r="F2771" s="85" t="s">
        <v>10576</v>
      </c>
      <c r="G2771" s="85" t="s">
        <v>12350</v>
      </c>
      <c r="H2771" s="85" t="s">
        <v>704</v>
      </c>
      <c r="I2771" s="85" t="s">
        <v>10119</v>
      </c>
      <c r="J2771" s="85">
        <v>50</v>
      </c>
      <c r="K2771" s="118" t="s">
        <v>12572</v>
      </c>
      <c r="L2771" s="65" t="s">
        <v>217</v>
      </c>
      <c r="M2771" s="65" t="s">
        <v>3125</v>
      </c>
      <c r="N2771" s="65" t="s">
        <v>12826</v>
      </c>
      <c r="O2771" s="125"/>
    </row>
    <row r="2772" spans="1:15" s="66" customFormat="1" ht="16.5" customHeight="1" x14ac:dyDescent="0.35">
      <c r="A2772" s="59" t="s">
        <v>5226</v>
      </c>
      <c r="B2772" s="85" t="s">
        <v>10604</v>
      </c>
      <c r="C2772" s="118" t="s">
        <v>219</v>
      </c>
      <c r="D2772" s="85" t="s">
        <v>10435</v>
      </c>
      <c r="E2772" s="85" t="s">
        <v>10577</v>
      </c>
      <c r="F2772" s="85" t="s">
        <v>12350</v>
      </c>
      <c r="G2772" s="85" t="s">
        <v>10605</v>
      </c>
      <c r="H2772" s="85" t="s">
        <v>704</v>
      </c>
      <c r="I2772" s="85" t="s">
        <v>10119</v>
      </c>
      <c r="J2772" s="85">
        <v>50</v>
      </c>
      <c r="K2772" s="118" t="s">
        <v>12572</v>
      </c>
      <c r="L2772" s="65" t="s">
        <v>219</v>
      </c>
      <c r="M2772" s="65" t="s">
        <v>3125</v>
      </c>
      <c r="N2772" s="65" t="s">
        <v>12826</v>
      </c>
      <c r="O2772" s="125"/>
    </row>
    <row r="2773" spans="1:15" s="66" customFormat="1" ht="16.5" customHeight="1" x14ac:dyDescent="0.35">
      <c r="A2773" s="59" t="s">
        <v>5227</v>
      </c>
      <c r="B2773" s="85" t="s">
        <v>10602</v>
      </c>
      <c r="C2773" s="118" t="s">
        <v>220</v>
      </c>
      <c r="D2773" s="85" t="s">
        <v>10435</v>
      </c>
      <c r="E2773" s="85" t="s">
        <v>10578</v>
      </c>
      <c r="F2773" s="85" t="s">
        <v>12350</v>
      </c>
      <c r="G2773" s="85" t="s">
        <v>10603</v>
      </c>
      <c r="H2773" s="85" t="s">
        <v>704</v>
      </c>
      <c r="I2773" s="85" t="s">
        <v>10119</v>
      </c>
      <c r="J2773" s="85">
        <v>50</v>
      </c>
      <c r="K2773" s="118" t="s">
        <v>12572</v>
      </c>
      <c r="L2773" s="65" t="s">
        <v>220</v>
      </c>
      <c r="M2773" s="65" t="s">
        <v>3125</v>
      </c>
      <c r="N2773" s="65" t="s">
        <v>12826</v>
      </c>
      <c r="O2773" s="125"/>
    </row>
    <row r="2774" spans="1:15" s="66" customFormat="1" ht="16.5" customHeight="1" x14ac:dyDescent="0.35">
      <c r="A2774" s="59" t="s">
        <v>5228</v>
      </c>
      <c r="B2774" s="85" t="s">
        <v>10606</v>
      </c>
      <c r="C2774" s="118" t="s">
        <v>221</v>
      </c>
      <c r="D2774" s="85" t="s">
        <v>10435</v>
      </c>
      <c r="E2774" s="85" t="s">
        <v>10579</v>
      </c>
      <c r="F2774" s="85" t="s">
        <v>12350</v>
      </c>
      <c r="G2774" s="85" t="s">
        <v>10607</v>
      </c>
      <c r="H2774" s="85" t="s">
        <v>704</v>
      </c>
      <c r="I2774" s="85" t="s">
        <v>10119</v>
      </c>
      <c r="J2774" s="85">
        <v>50</v>
      </c>
      <c r="K2774" s="118" t="s">
        <v>12572</v>
      </c>
      <c r="L2774" s="65" t="s">
        <v>221</v>
      </c>
      <c r="M2774" s="65" t="s">
        <v>3125</v>
      </c>
      <c r="N2774" s="65" t="s">
        <v>12826</v>
      </c>
      <c r="O2774" s="125"/>
    </row>
    <row r="2775" spans="1:15" s="66" customFormat="1" ht="16.5" customHeight="1" x14ac:dyDescent="0.35">
      <c r="A2775" s="59" t="s">
        <v>5229</v>
      </c>
      <c r="B2775" s="85" t="s">
        <v>10352</v>
      </c>
      <c r="C2775" s="118" t="s">
        <v>716</v>
      </c>
      <c r="D2775" s="85" t="s">
        <v>10435</v>
      </c>
      <c r="E2775" s="85" t="s">
        <v>10580</v>
      </c>
      <c r="F2775" s="85" t="s">
        <v>12350</v>
      </c>
      <c r="G2775" s="85" t="s">
        <v>10601</v>
      </c>
      <c r="H2775" s="85" t="s">
        <v>704</v>
      </c>
      <c r="I2775" s="85" t="s">
        <v>10119</v>
      </c>
      <c r="J2775" s="85">
        <v>50</v>
      </c>
      <c r="K2775" s="118" t="s">
        <v>12572</v>
      </c>
      <c r="L2775" s="65" t="s">
        <v>716</v>
      </c>
      <c r="M2775" s="65" t="s">
        <v>3125</v>
      </c>
      <c r="N2775" s="65" t="s">
        <v>12826</v>
      </c>
      <c r="O2775" s="125"/>
    </row>
    <row r="2776" spans="1:15" s="66" customFormat="1" ht="16.5" customHeight="1" x14ac:dyDescent="0.35">
      <c r="A2776" s="59" t="s">
        <v>5230</v>
      </c>
      <c r="B2776" s="85" t="s">
        <v>5231</v>
      </c>
      <c r="C2776" s="118" t="s">
        <v>721</v>
      </c>
      <c r="D2776" s="85" t="s">
        <v>3124</v>
      </c>
      <c r="E2776" s="85" t="s">
        <v>5232</v>
      </c>
      <c r="F2776" s="85" t="s">
        <v>10581</v>
      </c>
      <c r="G2776" s="85" t="s">
        <v>12350</v>
      </c>
      <c r="H2776" s="85" t="s">
        <v>704</v>
      </c>
      <c r="I2776" s="85" t="s">
        <v>10119</v>
      </c>
      <c r="J2776" s="85">
        <v>40</v>
      </c>
      <c r="K2776" s="118" t="s">
        <v>12573</v>
      </c>
      <c r="L2776" s="65" t="s">
        <v>721</v>
      </c>
      <c r="M2776" s="65" t="s">
        <v>3125</v>
      </c>
      <c r="N2776" s="65" t="s">
        <v>12826</v>
      </c>
      <c r="O2776" s="125"/>
    </row>
    <row r="2777" spans="1:15" s="66" customFormat="1" ht="16.5" customHeight="1" x14ac:dyDescent="0.35">
      <c r="A2777" s="59" t="s">
        <v>5233</v>
      </c>
      <c r="B2777" s="85" t="s">
        <v>5234</v>
      </c>
      <c r="C2777" s="118" t="s">
        <v>843</v>
      </c>
      <c r="D2777" s="85" t="s">
        <v>3046</v>
      </c>
      <c r="E2777" s="85" t="s">
        <v>5235</v>
      </c>
      <c r="F2777" s="85" t="s">
        <v>10582</v>
      </c>
      <c r="G2777" s="85" t="s">
        <v>12350</v>
      </c>
      <c r="H2777" s="85" t="s">
        <v>704</v>
      </c>
      <c r="I2777" s="85" t="s">
        <v>10119</v>
      </c>
      <c r="J2777" s="85">
        <v>40</v>
      </c>
      <c r="K2777" s="118" t="s">
        <v>12573</v>
      </c>
      <c r="L2777" s="65" t="s">
        <v>843</v>
      </c>
      <c r="M2777" s="65" t="s">
        <v>3125</v>
      </c>
      <c r="N2777" s="65" t="s">
        <v>12826</v>
      </c>
      <c r="O2777" s="125"/>
    </row>
    <row r="2778" spans="1:15" s="66" customFormat="1" ht="16.5" customHeight="1" x14ac:dyDescent="0.35">
      <c r="A2778" s="59" t="s">
        <v>5236</v>
      </c>
      <c r="B2778" s="85" t="s">
        <v>5237</v>
      </c>
      <c r="C2778" s="118" t="s">
        <v>848</v>
      </c>
      <c r="D2778" s="85" t="s">
        <v>3124</v>
      </c>
      <c r="E2778" s="85" t="s">
        <v>5238</v>
      </c>
      <c r="F2778" s="85" t="s">
        <v>10583</v>
      </c>
      <c r="G2778" s="85" t="s">
        <v>12350</v>
      </c>
      <c r="H2778" s="85" t="s">
        <v>704</v>
      </c>
      <c r="I2778" s="85" t="s">
        <v>10119</v>
      </c>
      <c r="J2778" s="85">
        <v>40</v>
      </c>
      <c r="K2778" s="118" t="s">
        <v>12573</v>
      </c>
      <c r="L2778" s="65" t="s">
        <v>848</v>
      </c>
      <c r="M2778" s="65" t="s">
        <v>3125</v>
      </c>
      <c r="N2778" s="65" t="s">
        <v>12826</v>
      </c>
      <c r="O2778" s="125"/>
    </row>
    <row r="2779" spans="1:15" s="66" customFormat="1" ht="16.5" customHeight="1" x14ac:dyDescent="0.35">
      <c r="A2779" s="59" t="s">
        <v>5239</v>
      </c>
      <c r="B2779" s="85" t="s">
        <v>5240</v>
      </c>
      <c r="C2779" s="118" t="s">
        <v>1056</v>
      </c>
      <c r="D2779" s="85" t="s">
        <v>3046</v>
      </c>
      <c r="E2779" s="85" t="s">
        <v>5241</v>
      </c>
      <c r="F2779" s="85" t="s">
        <v>10584</v>
      </c>
      <c r="G2779" s="85" t="s">
        <v>12350</v>
      </c>
      <c r="H2779" s="85" t="s">
        <v>704</v>
      </c>
      <c r="I2779" s="85" t="s">
        <v>10119</v>
      </c>
      <c r="J2779" s="85">
        <v>40</v>
      </c>
      <c r="K2779" s="118" t="s">
        <v>12573</v>
      </c>
      <c r="L2779" s="65" t="s">
        <v>1056</v>
      </c>
      <c r="M2779" s="65" t="s">
        <v>3125</v>
      </c>
      <c r="N2779" s="65" t="s">
        <v>12826</v>
      </c>
      <c r="O2779" s="125"/>
    </row>
    <row r="2780" spans="1:15" s="66" customFormat="1" ht="16.5" customHeight="1" x14ac:dyDescent="0.35">
      <c r="A2780" s="59" t="s">
        <v>1940</v>
      </c>
      <c r="B2780" s="85" t="s">
        <v>1941</v>
      </c>
      <c r="C2780" s="118" t="s">
        <v>217</v>
      </c>
      <c r="D2780" s="85" t="s">
        <v>3124</v>
      </c>
      <c r="E2780" s="85" t="s">
        <v>1942</v>
      </c>
      <c r="F2780" s="85" t="s">
        <v>12350</v>
      </c>
      <c r="G2780" s="85" t="s">
        <v>1943</v>
      </c>
      <c r="H2780" s="85" t="s">
        <v>704</v>
      </c>
      <c r="I2780" s="85" t="s">
        <v>10119</v>
      </c>
      <c r="J2780" s="85">
        <v>50</v>
      </c>
      <c r="K2780" s="118" t="s">
        <v>12585</v>
      </c>
      <c r="L2780" s="65" t="s">
        <v>217</v>
      </c>
      <c r="M2780" s="65" t="s">
        <v>3125</v>
      </c>
      <c r="N2780" s="65" t="s">
        <v>12911</v>
      </c>
      <c r="O2780" s="125"/>
    </row>
    <row r="2781" spans="1:15" s="66" customFormat="1" ht="16.5" customHeight="1" x14ac:dyDescent="0.35">
      <c r="A2781" s="59" t="s">
        <v>5290</v>
      </c>
      <c r="B2781" s="85" t="s">
        <v>5291</v>
      </c>
      <c r="C2781" s="118" t="s">
        <v>219</v>
      </c>
      <c r="D2781" s="85" t="s">
        <v>3046</v>
      </c>
      <c r="E2781" s="85" t="s">
        <v>5292</v>
      </c>
      <c r="F2781" s="85" t="s">
        <v>5293</v>
      </c>
      <c r="G2781" s="85" t="s">
        <v>12350</v>
      </c>
      <c r="H2781" s="85" t="s">
        <v>704</v>
      </c>
      <c r="I2781" s="85" t="s">
        <v>10119</v>
      </c>
      <c r="J2781" s="85">
        <v>50</v>
      </c>
      <c r="K2781" s="118" t="s">
        <v>12585</v>
      </c>
      <c r="L2781" s="65" t="s">
        <v>219</v>
      </c>
      <c r="M2781" s="65" t="s">
        <v>3125</v>
      </c>
      <c r="N2781" s="65" t="s">
        <v>12911</v>
      </c>
      <c r="O2781" s="125"/>
    </row>
    <row r="2782" spans="1:15" s="66" customFormat="1" ht="16.5" customHeight="1" x14ac:dyDescent="0.35">
      <c r="A2782" s="59" t="s">
        <v>5294</v>
      </c>
      <c r="B2782" s="85" t="s">
        <v>5295</v>
      </c>
      <c r="C2782" s="118" t="s">
        <v>220</v>
      </c>
      <c r="D2782" s="85" t="s">
        <v>3046</v>
      </c>
      <c r="E2782" s="85" t="s">
        <v>5296</v>
      </c>
      <c r="F2782" s="85" t="s">
        <v>5297</v>
      </c>
      <c r="G2782" s="85" t="s">
        <v>12350</v>
      </c>
      <c r="H2782" s="85" t="s">
        <v>704</v>
      </c>
      <c r="I2782" s="85" t="s">
        <v>10119</v>
      </c>
      <c r="J2782" s="85">
        <v>50</v>
      </c>
      <c r="K2782" s="118" t="s">
        <v>12585</v>
      </c>
      <c r="L2782" s="65" t="s">
        <v>220</v>
      </c>
      <c r="M2782" s="65" t="s">
        <v>3125</v>
      </c>
      <c r="N2782" s="65" t="s">
        <v>12911</v>
      </c>
      <c r="O2782" s="125"/>
    </row>
    <row r="2783" spans="1:15" s="66" customFormat="1" ht="16.5" customHeight="1" x14ac:dyDescent="0.35">
      <c r="A2783" s="59" t="s">
        <v>5298</v>
      </c>
      <c r="B2783" s="85" t="s">
        <v>5299</v>
      </c>
      <c r="C2783" s="118" t="s">
        <v>221</v>
      </c>
      <c r="D2783" s="85" t="s">
        <v>3046</v>
      </c>
      <c r="E2783" s="85" t="s">
        <v>5300</v>
      </c>
      <c r="F2783" s="85" t="s">
        <v>5301</v>
      </c>
      <c r="G2783" s="85" t="s">
        <v>12350</v>
      </c>
      <c r="H2783" s="85" t="s">
        <v>704</v>
      </c>
      <c r="I2783" s="85" t="s">
        <v>10119</v>
      </c>
      <c r="J2783" s="85">
        <v>50</v>
      </c>
      <c r="K2783" s="118" t="s">
        <v>12585</v>
      </c>
      <c r="L2783" s="65" t="s">
        <v>221</v>
      </c>
      <c r="M2783" s="65" t="s">
        <v>3125</v>
      </c>
      <c r="N2783" s="65" t="s">
        <v>12911</v>
      </c>
      <c r="O2783" s="125"/>
    </row>
    <row r="2784" spans="1:15" s="66" customFormat="1" ht="16.5" customHeight="1" x14ac:dyDescent="0.35">
      <c r="A2784" s="59" t="s">
        <v>5302</v>
      </c>
      <c r="B2784" s="85" t="s">
        <v>5303</v>
      </c>
      <c r="C2784" s="118" t="s">
        <v>716</v>
      </c>
      <c r="D2784" s="85" t="s">
        <v>3046</v>
      </c>
      <c r="E2784" s="85" t="s">
        <v>5304</v>
      </c>
      <c r="F2784" s="85" t="s">
        <v>5305</v>
      </c>
      <c r="G2784" s="85" t="s">
        <v>12350</v>
      </c>
      <c r="H2784" s="85" t="s">
        <v>704</v>
      </c>
      <c r="I2784" s="85" t="s">
        <v>10119</v>
      </c>
      <c r="J2784" s="85">
        <v>40</v>
      </c>
      <c r="K2784" s="118" t="s">
        <v>12554</v>
      </c>
      <c r="L2784" s="65" t="s">
        <v>716</v>
      </c>
      <c r="M2784" s="65" t="s">
        <v>3125</v>
      </c>
      <c r="N2784" s="65" t="s">
        <v>12911</v>
      </c>
      <c r="O2784" s="125"/>
    </row>
    <row r="2785" spans="1:15" s="66" customFormat="1" ht="16.5" customHeight="1" x14ac:dyDescent="0.35">
      <c r="A2785" s="59" t="s">
        <v>5306</v>
      </c>
      <c r="B2785" s="85" t="s">
        <v>5307</v>
      </c>
      <c r="C2785" s="118" t="s">
        <v>721</v>
      </c>
      <c r="D2785" s="85" t="s">
        <v>3046</v>
      </c>
      <c r="E2785" s="85" t="s">
        <v>5308</v>
      </c>
      <c r="F2785" s="85" t="s">
        <v>5309</v>
      </c>
      <c r="G2785" s="85" t="s">
        <v>12350</v>
      </c>
      <c r="H2785" s="85" t="s">
        <v>704</v>
      </c>
      <c r="I2785" s="85" t="s">
        <v>10119</v>
      </c>
      <c r="J2785" s="85">
        <v>40</v>
      </c>
      <c r="K2785" s="118" t="s">
        <v>12554</v>
      </c>
      <c r="L2785" s="65" t="s">
        <v>721</v>
      </c>
      <c r="M2785" s="65" t="s">
        <v>3125</v>
      </c>
      <c r="N2785" s="65" t="s">
        <v>12911</v>
      </c>
      <c r="O2785" s="125"/>
    </row>
    <row r="2786" spans="1:15" s="66" customFormat="1" ht="16.5" customHeight="1" x14ac:dyDescent="0.35">
      <c r="A2786" s="59" t="s">
        <v>5310</v>
      </c>
      <c r="B2786" s="85" t="s">
        <v>5311</v>
      </c>
      <c r="C2786" s="118" t="s">
        <v>843</v>
      </c>
      <c r="D2786" s="85" t="s">
        <v>3046</v>
      </c>
      <c r="E2786" s="85" t="s">
        <v>5312</v>
      </c>
      <c r="F2786" s="85" t="s">
        <v>5313</v>
      </c>
      <c r="G2786" s="85" t="s">
        <v>12350</v>
      </c>
      <c r="H2786" s="85" t="s">
        <v>704</v>
      </c>
      <c r="I2786" s="85" t="s">
        <v>10119</v>
      </c>
      <c r="J2786" s="85">
        <v>40</v>
      </c>
      <c r="K2786" s="118" t="s">
        <v>12554</v>
      </c>
      <c r="L2786" s="65" t="s">
        <v>843</v>
      </c>
      <c r="M2786" s="65" t="s">
        <v>3125</v>
      </c>
      <c r="N2786" s="65" t="s">
        <v>12911</v>
      </c>
      <c r="O2786" s="125"/>
    </row>
    <row r="2787" spans="1:15" s="66" customFormat="1" ht="16.5" customHeight="1" x14ac:dyDescent="0.35">
      <c r="A2787" s="59" t="s">
        <v>5314</v>
      </c>
      <c r="B2787" s="85" t="s">
        <v>5315</v>
      </c>
      <c r="C2787" s="118" t="s">
        <v>848</v>
      </c>
      <c r="D2787" s="85" t="s">
        <v>3046</v>
      </c>
      <c r="E2787" s="85" t="s">
        <v>5316</v>
      </c>
      <c r="F2787" s="85" t="s">
        <v>5317</v>
      </c>
      <c r="G2787" s="85" t="s">
        <v>12350</v>
      </c>
      <c r="H2787" s="85" t="s">
        <v>704</v>
      </c>
      <c r="I2787" s="85" t="s">
        <v>10119</v>
      </c>
      <c r="J2787" s="85">
        <v>40</v>
      </c>
      <c r="K2787" s="118" t="s">
        <v>12554</v>
      </c>
      <c r="L2787" s="65" t="s">
        <v>848</v>
      </c>
      <c r="M2787" s="65" t="s">
        <v>3125</v>
      </c>
      <c r="N2787" s="65" t="s">
        <v>12911</v>
      </c>
      <c r="O2787" s="125"/>
    </row>
    <row r="2788" spans="1:15" s="66" customFormat="1" ht="16.5" customHeight="1" x14ac:dyDescent="0.35">
      <c r="A2788" s="59" t="s">
        <v>1792</v>
      </c>
      <c r="B2788" s="85" t="s">
        <v>1793</v>
      </c>
      <c r="C2788" s="118" t="s">
        <v>217</v>
      </c>
      <c r="D2788" s="85" t="s">
        <v>3124</v>
      </c>
      <c r="E2788" s="85" t="s">
        <v>1794</v>
      </c>
      <c r="F2788" s="85" t="s">
        <v>12350</v>
      </c>
      <c r="G2788" s="85" t="s">
        <v>1795</v>
      </c>
      <c r="H2788" s="85" t="s">
        <v>704</v>
      </c>
      <c r="I2788" s="85" t="s">
        <v>10119</v>
      </c>
      <c r="J2788" s="85">
        <v>45</v>
      </c>
      <c r="K2788" s="118" t="s">
        <v>12560</v>
      </c>
      <c r="L2788" s="65" t="s">
        <v>217</v>
      </c>
      <c r="M2788" s="65" t="s">
        <v>3125</v>
      </c>
      <c r="N2788" s="65" t="s">
        <v>12912</v>
      </c>
      <c r="O2788" s="125"/>
    </row>
    <row r="2789" spans="1:15" s="66" customFormat="1" ht="16.5" customHeight="1" x14ac:dyDescent="0.35">
      <c r="A2789" s="59" t="s">
        <v>1796</v>
      </c>
      <c r="B2789" s="85" t="s">
        <v>1797</v>
      </c>
      <c r="C2789" s="118" t="s">
        <v>219</v>
      </c>
      <c r="D2789" s="85" t="s">
        <v>3124</v>
      </c>
      <c r="E2789" s="85" t="s">
        <v>1798</v>
      </c>
      <c r="F2789" s="85" t="s">
        <v>12350</v>
      </c>
      <c r="G2789" s="85" t="s">
        <v>1799</v>
      </c>
      <c r="H2789" s="85" t="s">
        <v>704</v>
      </c>
      <c r="I2789" s="85" t="s">
        <v>10119</v>
      </c>
      <c r="J2789" s="85">
        <v>45</v>
      </c>
      <c r="K2789" s="118" t="s">
        <v>12560</v>
      </c>
      <c r="L2789" s="65" t="s">
        <v>219</v>
      </c>
      <c r="M2789" s="65" t="s">
        <v>3125</v>
      </c>
      <c r="N2789" s="65" t="s">
        <v>12912</v>
      </c>
      <c r="O2789" s="125"/>
    </row>
    <row r="2790" spans="1:15" s="66" customFormat="1" ht="16.5" customHeight="1" x14ac:dyDescent="0.35">
      <c r="A2790" s="59" t="s">
        <v>1800</v>
      </c>
      <c r="B2790" s="85" t="s">
        <v>1801</v>
      </c>
      <c r="C2790" s="118" t="s">
        <v>220</v>
      </c>
      <c r="D2790" s="85" t="s">
        <v>3124</v>
      </c>
      <c r="E2790" s="85" t="s">
        <v>1802</v>
      </c>
      <c r="F2790" s="85" t="s">
        <v>12350</v>
      </c>
      <c r="G2790" s="85" t="s">
        <v>1803</v>
      </c>
      <c r="H2790" s="85" t="s">
        <v>704</v>
      </c>
      <c r="I2790" s="85" t="s">
        <v>10119</v>
      </c>
      <c r="J2790" s="85">
        <v>45</v>
      </c>
      <c r="K2790" s="118" t="s">
        <v>12560</v>
      </c>
      <c r="L2790" s="65" t="s">
        <v>220</v>
      </c>
      <c r="M2790" s="65" t="s">
        <v>3125</v>
      </c>
      <c r="N2790" s="65" t="s">
        <v>12912</v>
      </c>
      <c r="O2790" s="125"/>
    </row>
    <row r="2791" spans="1:15" s="66" customFormat="1" ht="16.5" customHeight="1" x14ac:dyDescent="0.35">
      <c r="A2791" s="59" t="s">
        <v>1804</v>
      </c>
      <c r="B2791" s="85" t="s">
        <v>1805</v>
      </c>
      <c r="C2791" s="118" t="s">
        <v>221</v>
      </c>
      <c r="D2791" s="85" t="s">
        <v>3124</v>
      </c>
      <c r="E2791" s="85" t="s">
        <v>1806</v>
      </c>
      <c r="F2791" s="85" t="s">
        <v>12350</v>
      </c>
      <c r="G2791" s="85" t="s">
        <v>1807</v>
      </c>
      <c r="H2791" s="85" t="s">
        <v>704</v>
      </c>
      <c r="I2791" s="85" t="s">
        <v>10119</v>
      </c>
      <c r="J2791" s="85">
        <v>45</v>
      </c>
      <c r="K2791" s="118" t="s">
        <v>12560</v>
      </c>
      <c r="L2791" s="65" t="s">
        <v>221</v>
      </c>
      <c r="M2791" s="65" t="s">
        <v>3125</v>
      </c>
      <c r="N2791" s="65" t="s">
        <v>12912</v>
      </c>
      <c r="O2791" s="125"/>
    </row>
    <row r="2792" spans="1:15" s="66" customFormat="1" ht="16.5" customHeight="1" x14ac:dyDescent="0.35">
      <c r="A2792" s="59" t="s">
        <v>1808</v>
      </c>
      <c r="B2792" s="85" t="s">
        <v>1809</v>
      </c>
      <c r="C2792" s="118" t="s">
        <v>716</v>
      </c>
      <c r="D2792" s="85" t="s">
        <v>3124</v>
      </c>
      <c r="E2792" s="85" t="s">
        <v>1810</v>
      </c>
      <c r="F2792" s="85" t="s">
        <v>12350</v>
      </c>
      <c r="G2792" s="85" t="s">
        <v>1811</v>
      </c>
      <c r="H2792" s="85" t="s">
        <v>704</v>
      </c>
      <c r="I2792" s="85" t="s">
        <v>10119</v>
      </c>
      <c r="J2792" s="85">
        <v>45</v>
      </c>
      <c r="K2792" s="118" t="s">
        <v>12560</v>
      </c>
      <c r="L2792" s="65" t="s">
        <v>716</v>
      </c>
      <c r="M2792" s="65" t="s">
        <v>3125</v>
      </c>
      <c r="N2792" s="65" t="s">
        <v>12912</v>
      </c>
      <c r="O2792" s="125"/>
    </row>
    <row r="2793" spans="1:15" s="66" customFormat="1" ht="16.5" customHeight="1" x14ac:dyDescent="0.35">
      <c r="A2793" s="59" t="s">
        <v>1812</v>
      </c>
      <c r="B2793" s="85" t="s">
        <v>1813</v>
      </c>
      <c r="C2793" s="118" t="s">
        <v>721</v>
      </c>
      <c r="D2793" s="85" t="s">
        <v>3124</v>
      </c>
      <c r="E2793" s="85" t="s">
        <v>1814</v>
      </c>
      <c r="F2793" s="85" t="s">
        <v>12350</v>
      </c>
      <c r="G2793" s="85" t="s">
        <v>1815</v>
      </c>
      <c r="H2793" s="85" t="s">
        <v>704</v>
      </c>
      <c r="I2793" s="85" t="s">
        <v>10119</v>
      </c>
      <c r="J2793" s="85">
        <v>45</v>
      </c>
      <c r="K2793" s="118" t="s">
        <v>12560</v>
      </c>
      <c r="L2793" s="65" t="s">
        <v>721</v>
      </c>
      <c r="M2793" s="65" t="s">
        <v>3125</v>
      </c>
      <c r="N2793" s="65" t="s">
        <v>12912</v>
      </c>
      <c r="O2793" s="125"/>
    </row>
    <row r="2794" spans="1:15" s="66" customFormat="1" ht="16.5" customHeight="1" x14ac:dyDescent="0.35">
      <c r="A2794" s="59" t="s">
        <v>1816</v>
      </c>
      <c r="B2794" s="85" t="s">
        <v>1817</v>
      </c>
      <c r="C2794" s="118" t="s">
        <v>843</v>
      </c>
      <c r="D2794" s="85" t="s">
        <v>3124</v>
      </c>
      <c r="E2794" s="85" t="s">
        <v>1818</v>
      </c>
      <c r="F2794" s="85" t="s">
        <v>12350</v>
      </c>
      <c r="G2794" s="85" t="s">
        <v>1819</v>
      </c>
      <c r="H2794" s="85" t="s">
        <v>704</v>
      </c>
      <c r="I2794" s="85" t="s">
        <v>10119</v>
      </c>
      <c r="J2794" s="85">
        <v>45</v>
      </c>
      <c r="K2794" s="118" t="s">
        <v>12560</v>
      </c>
      <c r="L2794" s="65" t="s">
        <v>843</v>
      </c>
      <c r="M2794" s="65" t="s">
        <v>3125</v>
      </c>
      <c r="N2794" s="65" t="s">
        <v>12912</v>
      </c>
      <c r="O2794" s="125"/>
    </row>
    <row r="2795" spans="1:15" s="66" customFormat="1" ht="16.5" customHeight="1" x14ac:dyDescent="0.35">
      <c r="A2795" s="59" t="s">
        <v>1820</v>
      </c>
      <c r="B2795" s="85" t="s">
        <v>1821</v>
      </c>
      <c r="C2795" s="118" t="s">
        <v>848</v>
      </c>
      <c r="D2795" s="85" t="s">
        <v>3124</v>
      </c>
      <c r="E2795" s="85" t="s">
        <v>1822</v>
      </c>
      <c r="F2795" s="85" t="s">
        <v>12350</v>
      </c>
      <c r="G2795" s="85" t="s">
        <v>1823</v>
      </c>
      <c r="H2795" s="85" t="s">
        <v>704</v>
      </c>
      <c r="I2795" s="85" t="s">
        <v>10119</v>
      </c>
      <c r="J2795" s="85">
        <v>40</v>
      </c>
      <c r="K2795" s="118" t="s">
        <v>12554</v>
      </c>
      <c r="L2795" s="65" t="s">
        <v>848</v>
      </c>
      <c r="M2795" s="65" t="s">
        <v>3125</v>
      </c>
      <c r="N2795" s="65" t="s">
        <v>12912</v>
      </c>
      <c r="O2795" s="125"/>
    </row>
    <row r="2796" spans="1:15" s="66" customFormat="1" ht="16.5" customHeight="1" x14ac:dyDescent="0.35">
      <c r="A2796" s="59" t="s">
        <v>2405</v>
      </c>
      <c r="B2796" s="85" t="s">
        <v>2406</v>
      </c>
      <c r="C2796" s="118" t="s">
        <v>217</v>
      </c>
      <c r="D2796" s="85" t="s">
        <v>3124</v>
      </c>
      <c r="E2796" s="85" t="s">
        <v>2407</v>
      </c>
      <c r="F2796" s="85" t="s">
        <v>12350</v>
      </c>
      <c r="G2796" s="85" t="s">
        <v>2408</v>
      </c>
      <c r="H2796" s="85" t="s">
        <v>704</v>
      </c>
      <c r="I2796" s="85" t="s">
        <v>10119</v>
      </c>
      <c r="J2796" s="85">
        <v>40</v>
      </c>
      <c r="K2796" s="118" t="s">
        <v>12554</v>
      </c>
      <c r="L2796" s="65" t="s">
        <v>217</v>
      </c>
      <c r="M2796" s="65" t="s">
        <v>3125</v>
      </c>
      <c r="N2796" s="65" t="s">
        <v>12914</v>
      </c>
      <c r="O2796" s="125"/>
    </row>
    <row r="2797" spans="1:15" s="66" customFormat="1" ht="16.5" customHeight="1" x14ac:dyDescent="0.35">
      <c r="A2797" s="59" t="s">
        <v>2409</v>
      </c>
      <c r="B2797" s="85" t="s">
        <v>2410</v>
      </c>
      <c r="C2797" s="118" t="s">
        <v>219</v>
      </c>
      <c r="D2797" s="85" t="s">
        <v>3124</v>
      </c>
      <c r="E2797" s="85" t="s">
        <v>2411</v>
      </c>
      <c r="F2797" s="85" t="s">
        <v>12350</v>
      </c>
      <c r="G2797" s="85" t="s">
        <v>2412</v>
      </c>
      <c r="H2797" s="85" t="s">
        <v>704</v>
      </c>
      <c r="I2797" s="85" t="s">
        <v>10119</v>
      </c>
      <c r="J2797" s="85">
        <v>40</v>
      </c>
      <c r="K2797" s="118" t="s">
        <v>12554</v>
      </c>
      <c r="L2797" s="65" t="s">
        <v>219</v>
      </c>
      <c r="M2797" s="65" t="s">
        <v>3125</v>
      </c>
      <c r="N2797" s="65" t="s">
        <v>12914</v>
      </c>
      <c r="O2797" s="125"/>
    </row>
    <row r="2798" spans="1:15" s="66" customFormat="1" ht="16.5" customHeight="1" x14ac:dyDescent="0.35">
      <c r="A2798" s="59" t="s">
        <v>2413</v>
      </c>
      <c r="B2798" s="85" t="s">
        <v>2414</v>
      </c>
      <c r="C2798" s="118" t="s">
        <v>220</v>
      </c>
      <c r="D2798" s="85" t="s">
        <v>3124</v>
      </c>
      <c r="E2798" s="85" t="s">
        <v>2415</v>
      </c>
      <c r="F2798" s="85" t="s">
        <v>12350</v>
      </c>
      <c r="G2798" s="85" t="s">
        <v>2416</v>
      </c>
      <c r="H2798" s="85" t="s">
        <v>704</v>
      </c>
      <c r="I2798" s="85" t="s">
        <v>10119</v>
      </c>
      <c r="J2798" s="85">
        <v>40</v>
      </c>
      <c r="K2798" s="118" t="s">
        <v>12554</v>
      </c>
      <c r="L2798" s="65" t="s">
        <v>220</v>
      </c>
      <c r="M2798" s="65" t="s">
        <v>3125</v>
      </c>
      <c r="N2798" s="65" t="s">
        <v>12914</v>
      </c>
      <c r="O2798" s="125"/>
    </row>
    <row r="2799" spans="1:15" s="66" customFormat="1" ht="16.5" customHeight="1" x14ac:dyDescent="0.35">
      <c r="A2799" s="59" t="s">
        <v>2417</v>
      </c>
      <c r="B2799" s="85" t="s">
        <v>2418</v>
      </c>
      <c r="C2799" s="118" t="s">
        <v>221</v>
      </c>
      <c r="D2799" s="85" t="s">
        <v>3124</v>
      </c>
      <c r="E2799" s="85" t="s">
        <v>2419</v>
      </c>
      <c r="F2799" s="85" t="s">
        <v>12350</v>
      </c>
      <c r="G2799" s="85" t="s">
        <v>2420</v>
      </c>
      <c r="H2799" s="85" t="s">
        <v>704</v>
      </c>
      <c r="I2799" s="85" t="s">
        <v>10119</v>
      </c>
      <c r="J2799" s="85">
        <v>40</v>
      </c>
      <c r="K2799" s="118" t="s">
        <v>12554</v>
      </c>
      <c r="L2799" s="65" t="s">
        <v>221</v>
      </c>
      <c r="M2799" s="65" t="s">
        <v>3125</v>
      </c>
      <c r="N2799" s="65" t="s">
        <v>12914</v>
      </c>
      <c r="O2799" s="125"/>
    </row>
    <row r="2800" spans="1:15" s="66" customFormat="1" ht="16.5" customHeight="1" x14ac:dyDescent="0.35">
      <c r="A2800" s="59" t="s">
        <v>2421</v>
      </c>
      <c r="B2800" s="85" t="s">
        <v>2422</v>
      </c>
      <c r="C2800" s="118" t="s">
        <v>716</v>
      </c>
      <c r="D2800" s="85" t="s">
        <v>3124</v>
      </c>
      <c r="E2800" s="85" t="s">
        <v>2423</v>
      </c>
      <c r="F2800" s="85" t="s">
        <v>12350</v>
      </c>
      <c r="G2800" s="85" t="s">
        <v>2424</v>
      </c>
      <c r="H2800" s="85" t="s">
        <v>704</v>
      </c>
      <c r="I2800" s="85" t="s">
        <v>10119</v>
      </c>
      <c r="J2800" s="85">
        <v>30</v>
      </c>
      <c r="K2800" s="118" t="s">
        <v>12555</v>
      </c>
      <c r="L2800" s="65" t="s">
        <v>716</v>
      </c>
      <c r="M2800" s="65" t="s">
        <v>3125</v>
      </c>
      <c r="N2800" s="65" t="s">
        <v>12914</v>
      </c>
      <c r="O2800" s="125"/>
    </row>
    <row r="2801" spans="1:15" s="66" customFormat="1" ht="16.5" customHeight="1" x14ac:dyDescent="0.35">
      <c r="A2801" s="59" t="s">
        <v>2425</v>
      </c>
      <c r="B2801" s="85" t="s">
        <v>2426</v>
      </c>
      <c r="C2801" s="118" t="s">
        <v>721</v>
      </c>
      <c r="D2801" s="85" t="s">
        <v>3124</v>
      </c>
      <c r="E2801" s="85" t="s">
        <v>2427</v>
      </c>
      <c r="F2801" s="85" t="s">
        <v>12350</v>
      </c>
      <c r="G2801" s="85" t="s">
        <v>2428</v>
      </c>
      <c r="H2801" s="85" t="s">
        <v>704</v>
      </c>
      <c r="I2801" s="85" t="s">
        <v>10119</v>
      </c>
      <c r="J2801" s="85">
        <v>30</v>
      </c>
      <c r="K2801" s="118" t="s">
        <v>12555</v>
      </c>
      <c r="L2801" s="65" t="s">
        <v>721</v>
      </c>
      <c r="M2801" s="65" t="s">
        <v>3125</v>
      </c>
      <c r="N2801" s="65" t="s">
        <v>12914</v>
      </c>
      <c r="O2801" s="125"/>
    </row>
    <row r="2802" spans="1:15" s="66" customFormat="1" ht="16.5" customHeight="1" x14ac:dyDescent="0.35">
      <c r="A2802" s="59" t="s">
        <v>2429</v>
      </c>
      <c r="B2802" s="85" t="s">
        <v>2430</v>
      </c>
      <c r="C2802" s="118" t="s">
        <v>843</v>
      </c>
      <c r="D2802" s="85" t="s">
        <v>3124</v>
      </c>
      <c r="E2802" s="85" t="s">
        <v>2431</v>
      </c>
      <c r="F2802" s="85" t="s">
        <v>12350</v>
      </c>
      <c r="G2802" s="85" t="s">
        <v>2432</v>
      </c>
      <c r="H2802" s="85" t="s">
        <v>704</v>
      </c>
      <c r="I2802" s="85" t="s">
        <v>10119</v>
      </c>
      <c r="J2802" s="85">
        <v>30</v>
      </c>
      <c r="K2802" s="118" t="s">
        <v>12555</v>
      </c>
      <c r="L2802" s="65" t="s">
        <v>843</v>
      </c>
      <c r="M2802" s="65" t="s">
        <v>3125</v>
      </c>
      <c r="N2802" s="65" t="s">
        <v>12914</v>
      </c>
      <c r="O2802" s="125"/>
    </row>
    <row r="2803" spans="1:15" s="66" customFormat="1" ht="16.5" customHeight="1" x14ac:dyDescent="0.35">
      <c r="A2803" s="59" t="s">
        <v>2433</v>
      </c>
      <c r="B2803" s="85" t="s">
        <v>2434</v>
      </c>
      <c r="C2803" s="118" t="s">
        <v>848</v>
      </c>
      <c r="D2803" s="85" t="s">
        <v>3124</v>
      </c>
      <c r="E2803" s="85" t="s">
        <v>2435</v>
      </c>
      <c r="F2803" s="85" t="s">
        <v>12350</v>
      </c>
      <c r="G2803" s="85" t="s">
        <v>2436</v>
      </c>
      <c r="H2803" s="85" t="s">
        <v>704</v>
      </c>
      <c r="I2803" s="85" t="s">
        <v>10119</v>
      </c>
      <c r="J2803" s="85">
        <v>30</v>
      </c>
      <c r="K2803" s="118" t="s">
        <v>12555</v>
      </c>
      <c r="L2803" s="65" t="s">
        <v>848</v>
      </c>
      <c r="M2803" s="65" t="s">
        <v>3125</v>
      </c>
      <c r="N2803" s="65" t="s">
        <v>12914</v>
      </c>
      <c r="O2803" s="125"/>
    </row>
    <row r="2804" spans="1:15" s="66" customFormat="1" ht="16.5" customHeight="1" x14ac:dyDescent="0.35">
      <c r="A2804" s="59" t="s">
        <v>2437</v>
      </c>
      <c r="B2804" s="85" t="s">
        <v>2438</v>
      </c>
      <c r="C2804" s="118" t="s">
        <v>217</v>
      </c>
      <c r="D2804" s="85" t="s">
        <v>3124</v>
      </c>
      <c r="E2804" s="85" t="s">
        <v>2439</v>
      </c>
      <c r="F2804" s="85" t="s">
        <v>12350</v>
      </c>
      <c r="G2804" s="85" t="s">
        <v>2440</v>
      </c>
      <c r="H2804" s="85" t="s">
        <v>704</v>
      </c>
      <c r="I2804" s="85" t="s">
        <v>10119</v>
      </c>
      <c r="J2804" s="85">
        <v>35</v>
      </c>
      <c r="K2804" s="118" t="s">
        <v>12588</v>
      </c>
      <c r="L2804" s="65" t="s">
        <v>217</v>
      </c>
      <c r="M2804" s="65" t="s">
        <v>3125</v>
      </c>
      <c r="N2804" s="65" t="s">
        <v>12916</v>
      </c>
      <c r="O2804" s="125"/>
    </row>
    <row r="2805" spans="1:15" s="66" customFormat="1" ht="16.5" customHeight="1" x14ac:dyDescent="0.35">
      <c r="A2805" s="59" t="s">
        <v>2441</v>
      </c>
      <c r="B2805" s="85" t="s">
        <v>2442</v>
      </c>
      <c r="C2805" s="118" t="s">
        <v>219</v>
      </c>
      <c r="D2805" s="85" t="s">
        <v>3124</v>
      </c>
      <c r="E2805" s="85" t="s">
        <v>2443</v>
      </c>
      <c r="F2805" s="85" t="s">
        <v>12350</v>
      </c>
      <c r="G2805" s="85" t="s">
        <v>2444</v>
      </c>
      <c r="H2805" s="85" t="s">
        <v>704</v>
      </c>
      <c r="I2805" s="85" t="s">
        <v>10119</v>
      </c>
      <c r="J2805" s="85">
        <v>35</v>
      </c>
      <c r="K2805" s="118" t="s">
        <v>12588</v>
      </c>
      <c r="L2805" s="65" t="s">
        <v>219</v>
      </c>
      <c r="M2805" s="65" t="s">
        <v>3125</v>
      </c>
      <c r="N2805" s="65" t="s">
        <v>12916</v>
      </c>
      <c r="O2805" s="125"/>
    </row>
    <row r="2806" spans="1:15" s="66" customFormat="1" ht="16.5" customHeight="1" x14ac:dyDescent="0.35">
      <c r="A2806" s="59" t="s">
        <v>2445</v>
      </c>
      <c r="B2806" s="85" t="s">
        <v>2446</v>
      </c>
      <c r="C2806" s="118" t="s">
        <v>220</v>
      </c>
      <c r="D2806" s="85" t="s">
        <v>3124</v>
      </c>
      <c r="E2806" s="85" t="s">
        <v>2447</v>
      </c>
      <c r="F2806" s="85" t="s">
        <v>12350</v>
      </c>
      <c r="G2806" s="85" t="s">
        <v>2448</v>
      </c>
      <c r="H2806" s="85" t="s">
        <v>704</v>
      </c>
      <c r="I2806" s="85" t="s">
        <v>10119</v>
      </c>
      <c r="J2806" s="85">
        <v>35</v>
      </c>
      <c r="K2806" s="118" t="s">
        <v>12588</v>
      </c>
      <c r="L2806" s="65" t="s">
        <v>220</v>
      </c>
      <c r="M2806" s="65" t="s">
        <v>3125</v>
      </c>
      <c r="N2806" s="65" t="s">
        <v>12916</v>
      </c>
      <c r="O2806" s="125"/>
    </row>
    <row r="2807" spans="1:15" s="66" customFormat="1" ht="16.5" customHeight="1" x14ac:dyDescent="0.35">
      <c r="A2807" s="59" t="s">
        <v>2449</v>
      </c>
      <c r="B2807" s="85" t="s">
        <v>2450</v>
      </c>
      <c r="C2807" s="118" t="s">
        <v>221</v>
      </c>
      <c r="D2807" s="85" t="s">
        <v>3124</v>
      </c>
      <c r="E2807" s="85" t="s">
        <v>2451</v>
      </c>
      <c r="F2807" s="85" t="s">
        <v>12350</v>
      </c>
      <c r="G2807" s="85" t="s">
        <v>2452</v>
      </c>
      <c r="H2807" s="85" t="s">
        <v>704</v>
      </c>
      <c r="I2807" s="85" t="s">
        <v>10119</v>
      </c>
      <c r="J2807" s="85">
        <v>35</v>
      </c>
      <c r="K2807" s="118" t="s">
        <v>12588</v>
      </c>
      <c r="L2807" s="65" t="s">
        <v>221</v>
      </c>
      <c r="M2807" s="65" t="s">
        <v>3125</v>
      </c>
      <c r="N2807" s="65" t="s">
        <v>12916</v>
      </c>
      <c r="O2807" s="125"/>
    </row>
    <row r="2808" spans="1:15" s="66" customFormat="1" ht="16.5" customHeight="1" x14ac:dyDescent="0.35">
      <c r="A2808" s="59" t="s">
        <v>2453</v>
      </c>
      <c r="B2808" s="85" t="s">
        <v>2454</v>
      </c>
      <c r="C2808" s="118" t="s">
        <v>716</v>
      </c>
      <c r="D2808" s="85" t="s">
        <v>3124</v>
      </c>
      <c r="E2808" s="85" t="s">
        <v>2455</v>
      </c>
      <c r="F2808" s="85" t="s">
        <v>12350</v>
      </c>
      <c r="G2808" s="85" t="s">
        <v>2456</v>
      </c>
      <c r="H2808" s="85" t="s">
        <v>704</v>
      </c>
      <c r="I2808" s="85" t="s">
        <v>10119</v>
      </c>
      <c r="J2808" s="85">
        <v>35</v>
      </c>
      <c r="K2808" s="118" t="s">
        <v>12588</v>
      </c>
      <c r="L2808" s="65" t="s">
        <v>716</v>
      </c>
      <c r="M2808" s="65" t="s">
        <v>3125</v>
      </c>
      <c r="N2808" s="65" t="s">
        <v>12916</v>
      </c>
      <c r="O2808" s="125"/>
    </row>
    <row r="2809" spans="1:15" s="66" customFormat="1" ht="16.5" customHeight="1" x14ac:dyDescent="0.35">
      <c r="A2809" s="59" t="s">
        <v>2457</v>
      </c>
      <c r="B2809" s="85" t="s">
        <v>2458</v>
      </c>
      <c r="C2809" s="118" t="s">
        <v>721</v>
      </c>
      <c r="D2809" s="85" t="s">
        <v>3124</v>
      </c>
      <c r="E2809" s="85" t="s">
        <v>2459</v>
      </c>
      <c r="F2809" s="85" t="s">
        <v>12350</v>
      </c>
      <c r="G2809" s="85" t="s">
        <v>2460</v>
      </c>
      <c r="H2809" s="85" t="s">
        <v>704</v>
      </c>
      <c r="I2809" s="85" t="s">
        <v>10119</v>
      </c>
      <c r="J2809" s="85">
        <v>35</v>
      </c>
      <c r="K2809" s="118" t="s">
        <v>12588</v>
      </c>
      <c r="L2809" s="65" t="s">
        <v>721</v>
      </c>
      <c r="M2809" s="65" t="s">
        <v>3125</v>
      </c>
      <c r="N2809" s="65" t="s">
        <v>12916</v>
      </c>
      <c r="O2809" s="125"/>
    </row>
    <row r="2810" spans="1:15" s="66" customFormat="1" ht="16.5" customHeight="1" x14ac:dyDescent="0.35">
      <c r="A2810" s="59" t="s">
        <v>2461</v>
      </c>
      <c r="B2810" s="85" t="s">
        <v>2462</v>
      </c>
      <c r="C2810" s="118" t="s">
        <v>843</v>
      </c>
      <c r="D2810" s="85" t="s">
        <v>3124</v>
      </c>
      <c r="E2810" s="85" t="s">
        <v>2463</v>
      </c>
      <c r="F2810" s="85" t="s">
        <v>12350</v>
      </c>
      <c r="G2810" s="85" t="s">
        <v>2464</v>
      </c>
      <c r="H2810" s="85" t="s">
        <v>704</v>
      </c>
      <c r="I2810" s="85" t="s">
        <v>10119</v>
      </c>
      <c r="J2810" s="85">
        <v>35</v>
      </c>
      <c r="K2810" s="118" t="s">
        <v>12588</v>
      </c>
      <c r="L2810" s="65" t="s">
        <v>843</v>
      </c>
      <c r="M2810" s="65" t="s">
        <v>3125</v>
      </c>
      <c r="N2810" s="65" t="s">
        <v>12916</v>
      </c>
      <c r="O2810" s="125"/>
    </row>
    <row r="2811" spans="1:15" s="66" customFormat="1" ht="16.5" customHeight="1" x14ac:dyDescent="0.35">
      <c r="A2811" s="59" t="s">
        <v>2465</v>
      </c>
      <c r="B2811" s="85" t="s">
        <v>2466</v>
      </c>
      <c r="C2811" s="118" t="s">
        <v>848</v>
      </c>
      <c r="D2811" s="85" t="s">
        <v>3124</v>
      </c>
      <c r="E2811" s="85" t="s">
        <v>2467</v>
      </c>
      <c r="F2811" s="85" t="s">
        <v>12350</v>
      </c>
      <c r="G2811" s="85" t="s">
        <v>2468</v>
      </c>
      <c r="H2811" s="85" t="s">
        <v>704</v>
      </c>
      <c r="I2811" s="85" t="s">
        <v>10119</v>
      </c>
      <c r="J2811" s="85">
        <v>35</v>
      </c>
      <c r="K2811" s="118" t="s">
        <v>12588</v>
      </c>
      <c r="L2811" s="65" t="s">
        <v>848</v>
      </c>
      <c r="M2811" s="65" t="s">
        <v>3125</v>
      </c>
      <c r="N2811" s="65" t="s">
        <v>12916</v>
      </c>
      <c r="O2811" s="125"/>
    </row>
    <row r="2812" spans="1:15" s="66" customFormat="1" ht="16.5" customHeight="1" x14ac:dyDescent="0.35">
      <c r="A2812" s="59" t="s">
        <v>8809</v>
      </c>
      <c r="B2812" s="85" t="s">
        <v>8810</v>
      </c>
      <c r="C2812" s="118" t="s">
        <v>217</v>
      </c>
      <c r="D2812" s="85" t="s">
        <v>3124</v>
      </c>
      <c r="E2812" s="85" t="s">
        <v>8811</v>
      </c>
      <c r="F2812" s="85" t="s">
        <v>8812</v>
      </c>
      <c r="G2812" s="85" t="s">
        <v>12350</v>
      </c>
      <c r="H2812" s="85" t="s">
        <v>704</v>
      </c>
      <c r="I2812" s="85" t="s">
        <v>10119</v>
      </c>
      <c r="J2812" s="85">
        <v>40</v>
      </c>
      <c r="K2812" s="118" t="s">
        <v>12554</v>
      </c>
      <c r="L2812" s="65" t="s">
        <v>217</v>
      </c>
      <c r="M2812" s="65" t="s">
        <v>3125</v>
      </c>
      <c r="N2812" s="65" t="s">
        <v>12918</v>
      </c>
      <c r="O2812" s="125"/>
    </row>
    <row r="2813" spans="1:15" s="66" customFormat="1" ht="16.5" customHeight="1" x14ac:dyDescent="0.35">
      <c r="A2813" s="59" t="s">
        <v>8813</v>
      </c>
      <c r="B2813" s="85" t="s">
        <v>8814</v>
      </c>
      <c r="C2813" s="118" t="s">
        <v>219</v>
      </c>
      <c r="D2813" s="85" t="s">
        <v>3124</v>
      </c>
      <c r="E2813" s="85" t="s">
        <v>8815</v>
      </c>
      <c r="F2813" s="85" t="s">
        <v>8816</v>
      </c>
      <c r="G2813" s="85" t="s">
        <v>12350</v>
      </c>
      <c r="H2813" s="85" t="s">
        <v>704</v>
      </c>
      <c r="I2813" s="85" t="s">
        <v>10119</v>
      </c>
      <c r="J2813" s="85">
        <v>40</v>
      </c>
      <c r="K2813" s="118" t="s">
        <v>12554</v>
      </c>
      <c r="L2813" s="65" t="s">
        <v>219</v>
      </c>
      <c r="M2813" s="65" t="s">
        <v>3125</v>
      </c>
      <c r="N2813" s="65" t="s">
        <v>12918</v>
      </c>
      <c r="O2813" s="125"/>
    </row>
    <row r="2814" spans="1:15" s="66" customFormat="1" ht="16.5" customHeight="1" x14ac:dyDescent="0.35">
      <c r="A2814" s="59" t="s">
        <v>8817</v>
      </c>
      <c r="B2814" s="85" t="s">
        <v>8818</v>
      </c>
      <c r="C2814" s="118" t="s">
        <v>220</v>
      </c>
      <c r="D2814" s="85" t="s">
        <v>3124</v>
      </c>
      <c r="E2814" s="85" t="s">
        <v>8819</v>
      </c>
      <c r="F2814" s="85" t="s">
        <v>8820</v>
      </c>
      <c r="G2814" s="85" t="s">
        <v>12350</v>
      </c>
      <c r="H2814" s="85" t="s">
        <v>704</v>
      </c>
      <c r="I2814" s="85" t="s">
        <v>10119</v>
      </c>
      <c r="J2814" s="85">
        <v>40</v>
      </c>
      <c r="K2814" s="118" t="s">
        <v>12554</v>
      </c>
      <c r="L2814" s="65" t="s">
        <v>220</v>
      </c>
      <c r="M2814" s="65" t="s">
        <v>3125</v>
      </c>
      <c r="N2814" s="65" t="s">
        <v>12918</v>
      </c>
      <c r="O2814" s="125"/>
    </row>
    <row r="2815" spans="1:15" s="66" customFormat="1" ht="16.5" customHeight="1" x14ac:dyDescent="0.35">
      <c r="A2815" s="59" t="s">
        <v>8821</v>
      </c>
      <c r="B2815" s="85" t="s">
        <v>8822</v>
      </c>
      <c r="C2815" s="118" t="s">
        <v>221</v>
      </c>
      <c r="D2815" s="85" t="s">
        <v>3124</v>
      </c>
      <c r="E2815" s="85" t="s">
        <v>8823</v>
      </c>
      <c r="F2815" s="85" t="s">
        <v>8824</v>
      </c>
      <c r="G2815" s="85" t="s">
        <v>12350</v>
      </c>
      <c r="H2815" s="85" t="s">
        <v>704</v>
      </c>
      <c r="I2815" s="85" t="s">
        <v>10119</v>
      </c>
      <c r="J2815" s="85">
        <v>40</v>
      </c>
      <c r="K2815" s="118" t="s">
        <v>12554</v>
      </c>
      <c r="L2815" s="65" t="s">
        <v>221</v>
      </c>
      <c r="M2815" s="65" t="s">
        <v>3125</v>
      </c>
      <c r="N2815" s="65" t="s">
        <v>12918</v>
      </c>
      <c r="O2815" s="125"/>
    </row>
    <row r="2816" spans="1:15" s="66" customFormat="1" ht="16.5" customHeight="1" x14ac:dyDescent="0.35">
      <c r="A2816" s="59" t="s">
        <v>8825</v>
      </c>
      <c r="B2816" s="85" t="s">
        <v>8826</v>
      </c>
      <c r="C2816" s="118" t="s">
        <v>716</v>
      </c>
      <c r="D2816" s="85" t="s">
        <v>3124</v>
      </c>
      <c r="E2816" s="85" t="s">
        <v>8827</v>
      </c>
      <c r="F2816" s="85" t="s">
        <v>8828</v>
      </c>
      <c r="G2816" s="85" t="s">
        <v>12350</v>
      </c>
      <c r="H2816" s="85" t="s">
        <v>704</v>
      </c>
      <c r="I2816" s="85" t="s">
        <v>10119</v>
      </c>
      <c r="J2816" s="85">
        <v>40</v>
      </c>
      <c r="K2816" s="118" t="s">
        <v>12554</v>
      </c>
      <c r="L2816" s="65" t="s">
        <v>716</v>
      </c>
      <c r="M2816" s="65" t="s">
        <v>3125</v>
      </c>
      <c r="N2816" s="65" t="s">
        <v>12918</v>
      </c>
      <c r="O2816" s="125"/>
    </row>
    <row r="2817" spans="1:15" s="66" customFormat="1" ht="16.5" customHeight="1" x14ac:dyDescent="0.35">
      <c r="A2817" s="59" t="s">
        <v>8829</v>
      </c>
      <c r="B2817" s="85" t="s">
        <v>8830</v>
      </c>
      <c r="C2817" s="118" t="s">
        <v>721</v>
      </c>
      <c r="D2817" s="85" t="s">
        <v>3124</v>
      </c>
      <c r="E2817" s="85" t="s">
        <v>8831</v>
      </c>
      <c r="F2817" s="85" t="s">
        <v>8832</v>
      </c>
      <c r="G2817" s="85" t="s">
        <v>12350</v>
      </c>
      <c r="H2817" s="85" t="s">
        <v>704</v>
      </c>
      <c r="I2817" s="85" t="s">
        <v>10119</v>
      </c>
      <c r="J2817" s="85">
        <v>40</v>
      </c>
      <c r="K2817" s="118" t="s">
        <v>12554</v>
      </c>
      <c r="L2817" s="65" t="s">
        <v>721</v>
      </c>
      <c r="M2817" s="65" t="s">
        <v>3125</v>
      </c>
      <c r="N2817" s="65" t="s">
        <v>12918</v>
      </c>
      <c r="O2817" s="125"/>
    </row>
    <row r="2818" spans="1:15" s="66" customFormat="1" ht="16.5" customHeight="1" x14ac:dyDescent="0.35">
      <c r="A2818" s="59" t="s">
        <v>8833</v>
      </c>
      <c r="B2818" s="85" t="s">
        <v>8834</v>
      </c>
      <c r="C2818" s="118" t="s">
        <v>843</v>
      </c>
      <c r="D2818" s="85" t="s">
        <v>3124</v>
      </c>
      <c r="E2818" s="85" t="s">
        <v>8835</v>
      </c>
      <c r="F2818" s="85" t="s">
        <v>8836</v>
      </c>
      <c r="G2818" s="85" t="s">
        <v>12350</v>
      </c>
      <c r="H2818" s="85" t="s">
        <v>704</v>
      </c>
      <c r="I2818" s="85" t="s">
        <v>10119</v>
      </c>
      <c r="J2818" s="85">
        <v>40</v>
      </c>
      <c r="K2818" s="118" t="s">
        <v>12554</v>
      </c>
      <c r="L2818" s="65" t="s">
        <v>843</v>
      </c>
      <c r="M2818" s="65" t="s">
        <v>3125</v>
      </c>
      <c r="N2818" s="65" t="s">
        <v>12918</v>
      </c>
      <c r="O2818" s="125"/>
    </row>
    <row r="2819" spans="1:15" s="66" customFormat="1" ht="16.5" customHeight="1" x14ac:dyDescent="0.35">
      <c r="A2819" s="59" t="s">
        <v>8837</v>
      </c>
      <c r="B2819" s="85" t="s">
        <v>8838</v>
      </c>
      <c r="C2819" s="118" t="s">
        <v>848</v>
      </c>
      <c r="D2819" s="85" t="s">
        <v>3124</v>
      </c>
      <c r="E2819" s="85" t="s">
        <v>8839</v>
      </c>
      <c r="F2819" s="85" t="s">
        <v>8840</v>
      </c>
      <c r="G2819" s="85" t="s">
        <v>12350</v>
      </c>
      <c r="H2819" s="85" t="s">
        <v>704</v>
      </c>
      <c r="I2819" s="85" t="s">
        <v>10119</v>
      </c>
      <c r="J2819" s="85">
        <v>40</v>
      </c>
      <c r="K2819" s="118" t="s">
        <v>12554</v>
      </c>
      <c r="L2819" s="65" t="s">
        <v>848</v>
      </c>
      <c r="M2819" s="65" t="s">
        <v>3125</v>
      </c>
      <c r="N2819" s="65" t="s">
        <v>12918</v>
      </c>
      <c r="O2819" s="125"/>
    </row>
    <row r="2820" spans="1:15" s="66" customFormat="1" ht="16.5" customHeight="1" x14ac:dyDescent="0.35">
      <c r="A2820" s="59" t="s">
        <v>5318</v>
      </c>
      <c r="B2820" s="85" t="s">
        <v>5319</v>
      </c>
      <c r="C2820" s="118" t="s">
        <v>222</v>
      </c>
      <c r="D2820" s="85" t="s">
        <v>3046</v>
      </c>
      <c r="E2820" s="85" t="s">
        <v>5320</v>
      </c>
      <c r="F2820" s="85" t="s">
        <v>5321</v>
      </c>
      <c r="G2820" s="85" t="s">
        <v>12350</v>
      </c>
      <c r="H2820" s="85" t="s">
        <v>704</v>
      </c>
      <c r="I2820" s="85" t="s">
        <v>10119</v>
      </c>
      <c r="J2820" s="85">
        <v>40</v>
      </c>
      <c r="K2820" s="118" t="s">
        <v>12554</v>
      </c>
      <c r="L2820" s="65" t="s">
        <v>222</v>
      </c>
      <c r="M2820" s="65" t="s">
        <v>3125</v>
      </c>
      <c r="N2820" s="65" t="s">
        <v>12787</v>
      </c>
      <c r="O2820" s="125"/>
    </row>
    <row r="2821" spans="1:15" s="66" customFormat="1" ht="16.5" customHeight="1" x14ac:dyDescent="0.35">
      <c r="A2821" s="59" t="s">
        <v>2516</v>
      </c>
      <c r="B2821" s="85" t="s">
        <v>2517</v>
      </c>
      <c r="C2821" s="118" t="s">
        <v>217</v>
      </c>
      <c r="D2821" s="85" t="s">
        <v>3046</v>
      </c>
      <c r="E2821" s="85" t="s">
        <v>2518</v>
      </c>
      <c r="F2821" s="85" t="s">
        <v>2519</v>
      </c>
      <c r="G2821" s="85" t="s">
        <v>12350</v>
      </c>
      <c r="H2821" s="85" t="s">
        <v>704</v>
      </c>
      <c r="I2821" s="85" t="s">
        <v>10119</v>
      </c>
      <c r="J2821" s="85">
        <v>40</v>
      </c>
      <c r="K2821" s="118" t="s">
        <v>12554</v>
      </c>
      <c r="L2821" s="65" t="s">
        <v>217</v>
      </c>
      <c r="M2821" s="65" t="s">
        <v>3125</v>
      </c>
      <c r="N2821" s="65" t="s">
        <v>12787</v>
      </c>
      <c r="O2821" s="125"/>
    </row>
    <row r="2822" spans="1:15" s="66" customFormat="1" ht="16.5" customHeight="1" x14ac:dyDescent="0.35">
      <c r="A2822" s="59" t="s">
        <v>2521</v>
      </c>
      <c r="B2822" s="85" t="s">
        <v>2522</v>
      </c>
      <c r="C2822" s="118" t="s">
        <v>219</v>
      </c>
      <c r="D2822" s="85" t="s">
        <v>3124</v>
      </c>
      <c r="E2822" s="85" t="s">
        <v>2523</v>
      </c>
      <c r="F2822" s="85" t="s">
        <v>2524</v>
      </c>
      <c r="G2822" s="85" t="s">
        <v>12350</v>
      </c>
      <c r="H2822" s="85" t="s">
        <v>704</v>
      </c>
      <c r="I2822" s="85" t="s">
        <v>10119</v>
      </c>
      <c r="J2822" s="85">
        <v>40</v>
      </c>
      <c r="K2822" s="118" t="s">
        <v>12554</v>
      </c>
      <c r="L2822" s="65" t="s">
        <v>219</v>
      </c>
      <c r="M2822" s="65" t="s">
        <v>3125</v>
      </c>
      <c r="N2822" s="65" t="s">
        <v>12787</v>
      </c>
      <c r="O2822" s="125"/>
    </row>
    <row r="2823" spans="1:15" s="66" customFormat="1" ht="16.5" customHeight="1" x14ac:dyDescent="0.35">
      <c r="A2823" s="59" t="s">
        <v>2525</v>
      </c>
      <c r="B2823" s="85" t="s">
        <v>2526</v>
      </c>
      <c r="C2823" s="118" t="s">
        <v>220</v>
      </c>
      <c r="D2823" s="85" t="s">
        <v>3124</v>
      </c>
      <c r="E2823" s="85" t="s">
        <v>2527</v>
      </c>
      <c r="F2823" s="85" t="s">
        <v>2528</v>
      </c>
      <c r="G2823" s="85" t="s">
        <v>12350</v>
      </c>
      <c r="H2823" s="85" t="s">
        <v>704</v>
      </c>
      <c r="I2823" s="85" t="s">
        <v>10119</v>
      </c>
      <c r="J2823" s="85">
        <v>40</v>
      </c>
      <c r="K2823" s="118" t="s">
        <v>12554</v>
      </c>
      <c r="L2823" s="65" t="s">
        <v>220</v>
      </c>
      <c r="M2823" s="65" t="s">
        <v>3125</v>
      </c>
      <c r="N2823" s="65" t="s">
        <v>12787</v>
      </c>
      <c r="O2823" s="125"/>
    </row>
    <row r="2824" spans="1:15" s="66" customFormat="1" ht="16.5" customHeight="1" x14ac:dyDescent="0.35">
      <c r="A2824" s="59" t="s">
        <v>2529</v>
      </c>
      <c r="B2824" s="85" t="s">
        <v>2530</v>
      </c>
      <c r="C2824" s="118" t="s">
        <v>221</v>
      </c>
      <c r="D2824" s="85" t="s">
        <v>3046</v>
      </c>
      <c r="E2824" s="85" t="s">
        <v>2531</v>
      </c>
      <c r="F2824" s="85" t="s">
        <v>2532</v>
      </c>
      <c r="G2824" s="85" t="s">
        <v>12350</v>
      </c>
      <c r="H2824" s="85" t="s">
        <v>704</v>
      </c>
      <c r="I2824" s="85" t="s">
        <v>10119</v>
      </c>
      <c r="J2824" s="85">
        <v>40</v>
      </c>
      <c r="K2824" s="118" t="s">
        <v>12554</v>
      </c>
      <c r="L2824" s="65" t="s">
        <v>221</v>
      </c>
      <c r="M2824" s="65" t="s">
        <v>3125</v>
      </c>
      <c r="N2824" s="65" t="s">
        <v>12787</v>
      </c>
      <c r="O2824" s="125"/>
    </row>
    <row r="2825" spans="1:15" s="66" customFormat="1" ht="16.5" customHeight="1" x14ac:dyDescent="0.35">
      <c r="A2825" s="59" t="s">
        <v>2533</v>
      </c>
      <c r="B2825" s="85" t="s">
        <v>2534</v>
      </c>
      <c r="C2825" s="118" t="s">
        <v>716</v>
      </c>
      <c r="D2825" s="85" t="s">
        <v>3046</v>
      </c>
      <c r="E2825" s="85" t="s">
        <v>2535</v>
      </c>
      <c r="F2825" s="85" t="s">
        <v>2536</v>
      </c>
      <c r="G2825" s="85" t="s">
        <v>12350</v>
      </c>
      <c r="H2825" s="85" t="s">
        <v>704</v>
      </c>
      <c r="I2825" s="85" t="s">
        <v>10119</v>
      </c>
      <c r="J2825" s="85">
        <v>40</v>
      </c>
      <c r="K2825" s="118" t="s">
        <v>12554</v>
      </c>
      <c r="L2825" s="65" t="s">
        <v>716</v>
      </c>
      <c r="M2825" s="65" t="s">
        <v>3125</v>
      </c>
      <c r="N2825" s="65" t="s">
        <v>12787</v>
      </c>
      <c r="O2825" s="125"/>
    </row>
    <row r="2826" spans="1:15" s="66" customFormat="1" ht="16.5" customHeight="1" x14ac:dyDescent="0.35">
      <c r="A2826" s="59" t="s">
        <v>2537</v>
      </c>
      <c r="B2826" s="85" t="s">
        <v>2538</v>
      </c>
      <c r="C2826" s="118" t="s">
        <v>721</v>
      </c>
      <c r="D2826" s="85" t="s">
        <v>3046</v>
      </c>
      <c r="E2826" s="85" t="s">
        <v>2539</v>
      </c>
      <c r="F2826" s="85" t="s">
        <v>2540</v>
      </c>
      <c r="G2826" s="85" t="s">
        <v>12350</v>
      </c>
      <c r="H2826" s="85" t="s">
        <v>704</v>
      </c>
      <c r="I2826" s="85" t="s">
        <v>10119</v>
      </c>
      <c r="J2826" s="85">
        <v>40</v>
      </c>
      <c r="K2826" s="118" t="s">
        <v>12554</v>
      </c>
      <c r="L2826" s="65" t="s">
        <v>721</v>
      </c>
      <c r="M2826" s="65" t="s">
        <v>3125</v>
      </c>
      <c r="N2826" s="65" t="s">
        <v>12787</v>
      </c>
      <c r="O2826" s="125"/>
    </row>
    <row r="2827" spans="1:15" s="66" customFormat="1" ht="16.5" customHeight="1" x14ac:dyDescent="0.35">
      <c r="A2827" s="59" t="s">
        <v>2541</v>
      </c>
      <c r="B2827" s="85" t="s">
        <v>2542</v>
      </c>
      <c r="C2827" s="118" t="s">
        <v>843</v>
      </c>
      <c r="D2827" s="85" t="s">
        <v>3046</v>
      </c>
      <c r="E2827" s="85" t="s">
        <v>2543</v>
      </c>
      <c r="F2827" s="85" t="s">
        <v>2544</v>
      </c>
      <c r="G2827" s="85" t="s">
        <v>12350</v>
      </c>
      <c r="H2827" s="85" t="s">
        <v>704</v>
      </c>
      <c r="I2827" s="85" t="s">
        <v>10119</v>
      </c>
      <c r="J2827" s="85">
        <v>40</v>
      </c>
      <c r="K2827" s="118" t="s">
        <v>12554</v>
      </c>
      <c r="L2827" s="65" t="s">
        <v>843</v>
      </c>
      <c r="M2827" s="65" t="s">
        <v>3125</v>
      </c>
      <c r="N2827" s="65" t="s">
        <v>12787</v>
      </c>
      <c r="O2827" s="125"/>
    </row>
    <row r="2828" spans="1:15" s="66" customFormat="1" ht="16.5" customHeight="1" x14ac:dyDescent="0.35">
      <c r="A2828" s="59" t="s">
        <v>2545</v>
      </c>
      <c r="B2828" s="85" t="s">
        <v>2546</v>
      </c>
      <c r="C2828" s="118" t="s">
        <v>848</v>
      </c>
      <c r="D2828" s="85" t="s">
        <v>3046</v>
      </c>
      <c r="E2828" s="85" t="s">
        <v>2547</v>
      </c>
      <c r="F2828" s="85" t="s">
        <v>2548</v>
      </c>
      <c r="G2828" s="85" t="s">
        <v>12350</v>
      </c>
      <c r="H2828" s="85" t="s">
        <v>704</v>
      </c>
      <c r="I2828" s="85" t="s">
        <v>10119</v>
      </c>
      <c r="J2828" s="85">
        <v>40</v>
      </c>
      <c r="K2828" s="118" t="s">
        <v>12554</v>
      </c>
      <c r="L2828" s="65" t="s">
        <v>848</v>
      </c>
      <c r="M2828" s="65" t="s">
        <v>3125</v>
      </c>
      <c r="N2828" s="65" t="s">
        <v>12787</v>
      </c>
      <c r="O2828" s="125"/>
    </row>
    <row r="2829" spans="1:15" s="66" customFormat="1" ht="16.5" customHeight="1" x14ac:dyDescent="0.35">
      <c r="A2829" s="59" t="s">
        <v>5322</v>
      </c>
      <c r="B2829" s="85" t="s">
        <v>5323</v>
      </c>
      <c r="C2829" s="118" t="s">
        <v>1056</v>
      </c>
      <c r="D2829" s="85" t="s">
        <v>3046</v>
      </c>
      <c r="E2829" s="85" t="s">
        <v>5324</v>
      </c>
      <c r="F2829" s="85" t="s">
        <v>5325</v>
      </c>
      <c r="G2829" s="85" t="s">
        <v>12350</v>
      </c>
      <c r="H2829" s="85" t="s">
        <v>704</v>
      </c>
      <c r="I2829" s="85" t="s">
        <v>10119</v>
      </c>
      <c r="J2829" s="85">
        <v>30</v>
      </c>
      <c r="K2829" s="118" t="s">
        <v>12555</v>
      </c>
      <c r="L2829" s="65" t="s">
        <v>1056</v>
      </c>
      <c r="M2829" s="65" t="s">
        <v>3125</v>
      </c>
      <c r="N2829" s="65" t="s">
        <v>12787</v>
      </c>
      <c r="O2829" s="125"/>
    </row>
    <row r="2830" spans="1:15" s="66" customFormat="1" ht="16.5" customHeight="1" x14ac:dyDescent="0.35">
      <c r="A2830" s="59" t="s">
        <v>5326</v>
      </c>
      <c r="B2830" s="85" t="s">
        <v>5328</v>
      </c>
      <c r="C2830" s="118" t="s">
        <v>5327</v>
      </c>
      <c r="D2830" s="85" t="s">
        <v>3046</v>
      </c>
      <c r="E2830" s="85" t="s">
        <v>5329</v>
      </c>
      <c r="F2830" s="85" t="s">
        <v>5330</v>
      </c>
      <c r="G2830" s="85" t="s">
        <v>12350</v>
      </c>
      <c r="H2830" s="85" t="s">
        <v>704</v>
      </c>
      <c r="I2830" s="85" t="s">
        <v>10119</v>
      </c>
      <c r="J2830" s="85">
        <v>30</v>
      </c>
      <c r="K2830" s="118" t="s">
        <v>12555</v>
      </c>
      <c r="L2830" s="65" t="s">
        <v>5327</v>
      </c>
      <c r="M2830" s="65" t="s">
        <v>3125</v>
      </c>
      <c r="N2830" s="65" t="s">
        <v>12787</v>
      </c>
      <c r="O2830" s="125"/>
    </row>
    <row r="2831" spans="1:15" s="66" customFormat="1" ht="16.5" customHeight="1" x14ac:dyDescent="0.35">
      <c r="A2831" s="59" t="s">
        <v>5331</v>
      </c>
      <c r="B2831" s="85" t="s">
        <v>5333</v>
      </c>
      <c r="C2831" s="118" t="s">
        <v>5332</v>
      </c>
      <c r="D2831" s="85" t="s">
        <v>3046</v>
      </c>
      <c r="E2831" s="85" t="s">
        <v>5334</v>
      </c>
      <c r="F2831" s="85" t="s">
        <v>5335</v>
      </c>
      <c r="G2831" s="85" t="s">
        <v>12350</v>
      </c>
      <c r="H2831" s="85" t="s">
        <v>704</v>
      </c>
      <c r="I2831" s="85" t="s">
        <v>10119</v>
      </c>
      <c r="J2831" s="85">
        <v>30</v>
      </c>
      <c r="K2831" s="118" t="s">
        <v>12555</v>
      </c>
      <c r="L2831" s="65" t="s">
        <v>5332</v>
      </c>
      <c r="M2831" s="65" t="s">
        <v>3125</v>
      </c>
      <c r="N2831" s="65" t="s">
        <v>12787</v>
      </c>
      <c r="O2831" s="125"/>
    </row>
    <row r="2832" spans="1:15" s="66" customFormat="1" ht="16.5" customHeight="1" x14ac:dyDescent="0.35">
      <c r="A2832" s="59" t="s">
        <v>8777</v>
      </c>
      <c r="B2832" s="85" t="s">
        <v>8778</v>
      </c>
      <c r="C2832" s="118" t="s">
        <v>217</v>
      </c>
      <c r="D2832" s="85" t="s">
        <v>3124</v>
      </c>
      <c r="E2832" s="85" t="s">
        <v>8779</v>
      </c>
      <c r="F2832" s="85" t="s">
        <v>8780</v>
      </c>
      <c r="G2832" s="85" t="s">
        <v>12350</v>
      </c>
      <c r="H2832" s="85" t="s">
        <v>704</v>
      </c>
      <c r="I2832" s="85" t="s">
        <v>10119</v>
      </c>
      <c r="J2832" s="85">
        <v>35</v>
      </c>
      <c r="K2832" s="118" t="s">
        <v>12588</v>
      </c>
      <c r="L2832" s="65" t="s">
        <v>217</v>
      </c>
      <c r="M2832" s="65" t="s">
        <v>3125</v>
      </c>
      <c r="N2832" s="65" t="s">
        <v>12920</v>
      </c>
      <c r="O2832" s="125"/>
    </row>
    <row r="2833" spans="1:15" s="66" customFormat="1" ht="16.5" customHeight="1" x14ac:dyDescent="0.35">
      <c r="A2833" s="59" t="s">
        <v>8781</v>
      </c>
      <c r="B2833" s="85" t="s">
        <v>8782</v>
      </c>
      <c r="C2833" s="118" t="s">
        <v>219</v>
      </c>
      <c r="D2833" s="85" t="s">
        <v>3124</v>
      </c>
      <c r="E2833" s="85" t="s">
        <v>8783</v>
      </c>
      <c r="F2833" s="85" t="s">
        <v>8784</v>
      </c>
      <c r="G2833" s="85" t="s">
        <v>12350</v>
      </c>
      <c r="H2833" s="85" t="s">
        <v>704</v>
      </c>
      <c r="I2833" s="85" t="s">
        <v>10119</v>
      </c>
      <c r="J2833" s="85">
        <v>35</v>
      </c>
      <c r="K2833" s="118" t="s">
        <v>12588</v>
      </c>
      <c r="L2833" s="65" t="s">
        <v>219</v>
      </c>
      <c r="M2833" s="65" t="s">
        <v>3125</v>
      </c>
      <c r="N2833" s="65" t="s">
        <v>12920</v>
      </c>
      <c r="O2833" s="125"/>
    </row>
    <row r="2834" spans="1:15" s="66" customFormat="1" ht="16.5" customHeight="1" x14ac:dyDescent="0.35">
      <c r="A2834" s="59" t="s">
        <v>8785</v>
      </c>
      <c r="B2834" s="85" t="s">
        <v>8786</v>
      </c>
      <c r="C2834" s="118" t="s">
        <v>220</v>
      </c>
      <c r="D2834" s="85" t="s">
        <v>3124</v>
      </c>
      <c r="E2834" s="85" t="s">
        <v>8787</v>
      </c>
      <c r="F2834" s="85" t="s">
        <v>8788</v>
      </c>
      <c r="G2834" s="85" t="s">
        <v>12350</v>
      </c>
      <c r="H2834" s="85" t="s">
        <v>704</v>
      </c>
      <c r="I2834" s="85" t="s">
        <v>10119</v>
      </c>
      <c r="J2834" s="85">
        <v>35</v>
      </c>
      <c r="K2834" s="118" t="s">
        <v>12588</v>
      </c>
      <c r="L2834" s="65" t="s">
        <v>220</v>
      </c>
      <c r="M2834" s="65" t="s">
        <v>3125</v>
      </c>
      <c r="N2834" s="65" t="s">
        <v>12920</v>
      </c>
      <c r="O2834" s="125"/>
    </row>
    <row r="2835" spans="1:15" s="66" customFormat="1" ht="16.5" customHeight="1" x14ac:dyDescent="0.35">
      <c r="A2835" s="59" t="s">
        <v>8789</v>
      </c>
      <c r="B2835" s="85" t="s">
        <v>8790</v>
      </c>
      <c r="C2835" s="118" t="s">
        <v>221</v>
      </c>
      <c r="D2835" s="85" t="s">
        <v>3124</v>
      </c>
      <c r="E2835" s="85" t="s">
        <v>8791</v>
      </c>
      <c r="F2835" s="85" t="s">
        <v>8792</v>
      </c>
      <c r="G2835" s="85" t="s">
        <v>12350</v>
      </c>
      <c r="H2835" s="85" t="s">
        <v>704</v>
      </c>
      <c r="I2835" s="85" t="s">
        <v>10119</v>
      </c>
      <c r="J2835" s="85">
        <v>35</v>
      </c>
      <c r="K2835" s="118" t="s">
        <v>12588</v>
      </c>
      <c r="L2835" s="65" t="s">
        <v>221</v>
      </c>
      <c r="M2835" s="65" t="s">
        <v>3125</v>
      </c>
      <c r="N2835" s="65" t="s">
        <v>12920</v>
      </c>
      <c r="O2835" s="125"/>
    </row>
    <row r="2836" spans="1:15" s="66" customFormat="1" ht="16.5" customHeight="1" x14ac:dyDescent="0.35">
      <c r="A2836" s="59" t="s">
        <v>8793</v>
      </c>
      <c r="B2836" s="85" t="s">
        <v>8794</v>
      </c>
      <c r="C2836" s="118" t="s">
        <v>716</v>
      </c>
      <c r="D2836" s="85" t="s">
        <v>3124</v>
      </c>
      <c r="E2836" s="85" t="s">
        <v>8795</v>
      </c>
      <c r="F2836" s="85" t="s">
        <v>8796</v>
      </c>
      <c r="G2836" s="85" t="s">
        <v>12350</v>
      </c>
      <c r="H2836" s="85" t="s">
        <v>704</v>
      </c>
      <c r="I2836" s="85" t="s">
        <v>10119</v>
      </c>
      <c r="J2836" s="85">
        <v>35</v>
      </c>
      <c r="K2836" s="118" t="s">
        <v>12588</v>
      </c>
      <c r="L2836" s="65" t="s">
        <v>716</v>
      </c>
      <c r="M2836" s="65" t="s">
        <v>3125</v>
      </c>
      <c r="N2836" s="65" t="s">
        <v>12920</v>
      </c>
      <c r="O2836" s="125"/>
    </row>
    <row r="2837" spans="1:15" s="66" customFormat="1" ht="16.5" customHeight="1" x14ac:dyDescent="0.35">
      <c r="A2837" s="59" t="s">
        <v>8797</v>
      </c>
      <c r="B2837" s="85" t="s">
        <v>8798</v>
      </c>
      <c r="C2837" s="118" t="s">
        <v>721</v>
      </c>
      <c r="D2837" s="85" t="s">
        <v>3124</v>
      </c>
      <c r="E2837" s="85" t="s">
        <v>8799</v>
      </c>
      <c r="F2837" s="85" t="s">
        <v>8800</v>
      </c>
      <c r="G2837" s="85" t="s">
        <v>12350</v>
      </c>
      <c r="H2837" s="85" t="s">
        <v>704</v>
      </c>
      <c r="I2837" s="85" t="s">
        <v>10119</v>
      </c>
      <c r="J2837" s="85">
        <v>35</v>
      </c>
      <c r="K2837" s="118" t="s">
        <v>12588</v>
      </c>
      <c r="L2837" s="65" t="s">
        <v>721</v>
      </c>
      <c r="M2837" s="65" t="s">
        <v>3125</v>
      </c>
      <c r="N2837" s="65" t="s">
        <v>12920</v>
      </c>
      <c r="O2837" s="125"/>
    </row>
    <row r="2838" spans="1:15" s="66" customFormat="1" ht="16.5" customHeight="1" x14ac:dyDescent="0.35">
      <c r="A2838" s="59" t="s">
        <v>8801</v>
      </c>
      <c r="B2838" s="85" t="s">
        <v>8802</v>
      </c>
      <c r="C2838" s="118" t="s">
        <v>843</v>
      </c>
      <c r="D2838" s="85" t="s">
        <v>3124</v>
      </c>
      <c r="E2838" s="85" t="s">
        <v>8803</v>
      </c>
      <c r="F2838" s="85" t="s">
        <v>8804</v>
      </c>
      <c r="G2838" s="85" t="s">
        <v>12350</v>
      </c>
      <c r="H2838" s="85" t="s">
        <v>704</v>
      </c>
      <c r="I2838" s="85" t="s">
        <v>10119</v>
      </c>
      <c r="J2838" s="85">
        <v>35</v>
      </c>
      <c r="K2838" s="118" t="s">
        <v>12588</v>
      </c>
      <c r="L2838" s="65" t="s">
        <v>843</v>
      </c>
      <c r="M2838" s="65" t="s">
        <v>3125</v>
      </c>
      <c r="N2838" s="65" t="s">
        <v>12920</v>
      </c>
      <c r="O2838" s="125"/>
    </row>
    <row r="2839" spans="1:15" s="66" customFormat="1" ht="16.5" customHeight="1" x14ac:dyDescent="0.35">
      <c r="A2839" s="59" t="s">
        <v>8805</v>
      </c>
      <c r="B2839" s="85" t="s">
        <v>8806</v>
      </c>
      <c r="C2839" s="118" t="s">
        <v>848</v>
      </c>
      <c r="D2839" s="85" t="s">
        <v>3124</v>
      </c>
      <c r="E2839" s="85" t="s">
        <v>8807</v>
      </c>
      <c r="F2839" s="85" t="s">
        <v>8808</v>
      </c>
      <c r="G2839" s="85" t="s">
        <v>12350</v>
      </c>
      <c r="H2839" s="85" t="s">
        <v>704</v>
      </c>
      <c r="I2839" s="85" t="s">
        <v>10119</v>
      </c>
      <c r="J2839" s="85">
        <v>35</v>
      </c>
      <c r="K2839" s="118" t="s">
        <v>12588</v>
      </c>
      <c r="L2839" s="65" t="s">
        <v>848</v>
      </c>
      <c r="M2839" s="65" t="s">
        <v>3125</v>
      </c>
      <c r="N2839" s="65" t="s">
        <v>12920</v>
      </c>
      <c r="O2839" s="125"/>
    </row>
    <row r="2840" spans="1:15" s="66" customFormat="1" ht="16.5" customHeight="1" x14ac:dyDescent="0.35">
      <c r="A2840" s="59" t="s">
        <v>8741</v>
      </c>
      <c r="B2840" s="85" t="s">
        <v>8742</v>
      </c>
      <c r="C2840" s="118" t="s">
        <v>222</v>
      </c>
      <c r="D2840" s="85" t="s">
        <v>3124</v>
      </c>
      <c r="E2840" s="85" t="s">
        <v>8743</v>
      </c>
      <c r="F2840" s="85" t="s">
        <v>8744</v>
      </c>
      <c r="G2840" s="85" t="s">
        <v>12350</v>
      </c>
      <c r="H2840" s="85" t="s">
        <v>704</v>
      </c>
      <c r="I2840" s="85" t="s">
        <v>10119</v>
      </c>
      <c r="J2840" s="85">
        <v>30</v>
      </c>
      <c r="K2840" s="118" t="s">
        <v>12555</v>
      </c>
      <c r="L2840" s="65" t="s">
        <v>222</v>
      </c>
      <c r="M2840" s="65" t="s">
        <v>3125</v>
      </c>
      <c r="N2840" s="65" t="s">
        <v>12922</v>
      </c>
      <c r="O2840" s="125"/>
    </row>
    <row r="2841" spans="1:15" s="66" customFormat="1" ht="16.5" customHeight="1" x14ac:dyDescent="0.35">
      <c r="A2841" s="59" t="s">
        <v>8745</v>
      </c>
      <c r="B2841" s="85" t="s">
        <v>8746</v>
      </c>
      <c r="C2841" s="118" t="s">
        <v>217</v>
      </c>
      <c r="D2841" s="85" t="s">
        <v>3124</v>
      </c>
      <c r="E2841" s="85" t="s">
        <v>8747</v>
      </c>
      <c r="F2841" s="85" t="s">
        <v>8748</v>
      </c>
      <c r="G2841" s="85" t="s">
        <v>12350</v>
      </c>
      <c r="H2841" s="85" t="s">
        <v>704</v>
      </c>
      <c r="I2841" s="85" t="s">
        <v>10119</v>
      </c>
      <c r="J2841" s="85">
        <v>30</v>
      </c>
      <c r="K2841" s="118" t="s">
        <v>12555</v>
      </c>
      <c r="L2841" s="65" t="s">
        <v>217</v>
      </c>
      <c r="M2841" s="65" t="s">
        <v>3125</v>
      </c>
      <c r="N2841" s="65" t="s">
        <v>12922</v>
      </c>
      <c r="O2841" s="125"/>
    </row>
    <row r="2842" spans="1:15" s="66" customFormat="1" ht="16.5" customHeight="1" x14ac:dyDescent="0.35">
      <c r="A2842" s="59" t="s">
        <v>8749</v>
      </c>
      <c r="B2842" s="85" t="s">
        <v>8750</v>
      </c>
      <c r="C2842" s="118" t="s">
        <v>219</v>
      </c>
      <c r="D2842" s="85" t="s">
        <v>3124</v>
      </c>
      <c r="E2842" s="85" t="s">
        <v>8751</v>
      </c>
      <c r="F2842" s="85" t="s">
        <v>8752</v>
      </c>
      <c r="G2842" s="85" t="s">
        <v>12350</v>
      </c>
      <c r="H2842" s="85" t="s">
        <v>704</v>
      </c>
      <c r="I2842" s="85" t="s">
        <v>10119</v>
      </c>
      <c r="J2842" s="85">
        <v>30</v>
      </c>
      <c r="K2842" s="118" t="s">
        <v>12555</v>
      </c>
      <c r="L2842" s="65" t="s">
        <v>219</v>
      </c>
      <c r="M2842" s="65" t="s">
        <v>3125</v>
      </c>
      <c r="N2842" s="65" t="s">
        <v>12922</v>
      </c>
      <c r="O2842" s="125"/>
    </row>
    <row r="2843" spans="1:15" s="66" customFormat="1" ht="16.5" customHeight="1" x14ac:dyDescent="0.35">
      <c r="A2843" s="59" t="s">
        <v>8753</v>
      </c>
      <c r="B2843" s="85" t="s">
        <v>8754</v>
      </c>
      <c r="C2843" s="118" t="s">
        <v>220</v>
      </c>
      <c r="D2843" s="85" t="s">
        <v>3124</v>
      </c>
      <c r="E2843" s="85" t="s">
        <v>8755</v>
      </c>
      <c r="F2843" s="85" t="s">
        <v>8756</v>
      </c>
      <c r="G2843" s="85" t="s">
        <v>12350</v>
      </c>
      <c r="H2843" s="85" t="s">
        <v>704</v>
      </c>
      <c r="I2843" s="85" t="s">
        <v>10119</v>
      </c>
      <c r="J2843" s="85">
        <v>30</v>
      </c>
      <c r="K2843" s="118" t="s">
        <v>12555</v>
      </c>
      <c r="L2843" s="65" t="s">
        <v>220</v>
      </c>
      <c r="M2843" s="65" t="s">
        <v>3125</v>
      </c>
      <c r="N2843" s="65" t="s">
        <v>12922</v>
      </c>
      <c r="O2843" s="125"/>
    </row>
    <row r="2844" spans="1:15" s="66" customFormat="1" ht="16.5" customHeight="1" x14ac:dyDescent="0.35">
      <c r="A2844" s="59" t="s">
        <v>8757</v>
      </c>
      <c r="B2844" s="85" t="s">
        <v>8758</v>
      </c>
      <c r="C2844" s="118" t="s">
        <v>221</v>
      </c>
      <c r="D2844" s="85" t="s">
        <v>3124</v>
      </c>
      <c r="E2844" s="85" t="s">
        <v>8759</v>
      </c>
      <c r="F2844" s="85" t="s">
        <v>8760</v>
      </c>
      <c r="G2844" s="85" t="s">
        <v>12350</v>
      </c>
      <c r="H2844" s="85" t="s">
        <v>704</v>
      </c>
      <c r="I2844" s="85" t="s">
        <v>10119</v>
      </c>
      <c r="J2844" s="85">
        <v>30</v>
      </c>
      <c r="K2844" s="118" t="s">
        <v>12555</v>
      </c>
      <c r="L2844" s="65" t="s">
        <v>221</v>
      </c>
      <c r="M2844" s="65" t="s">
        <v>3125</v>
      </c>
      <c r="N2844" s="65" t="s">
        <v>12922</v>
      </c>
      <c r="O2844" s="125"/>
    </row>
    <row r="2845" spans="1:15" s="66" customFormat="1" ht="16.5" customHeight="1" x14ac:dyDescent="0.35">
      <c r="A2845" s="59" t="s">
        <v>8761</v>
      </c>
      <c r="B2845" s="85" t="s">
        <v>8762</v>
      </c>
      <c r="C2845" s="118" t="s">
        <v>716</v>
      </c>
      <c r="D2845" s="85" t="s">
        <v>3124</v>
      </c>
      <c r="E2845" s="85" t="s">
        <v>8763</v>
      </c>
      <c r="F2845" s="85" t="s">
        <v>8764</v>
      </c>
      <c r="G2845" s="85" t="s">
        <v>12350</v>
      </c>
      <c r="H2845" s="85" t="s">
        <v>704</v>
      </c>
      <c r="I2845" s="85" t="s">
        <v>10119</v>
      </c>
      <c r="J2845" s="85">
        <v>30</v>
      </c>
      <c r="K2845" s="118" t="s">
        <v>12555</v>
      </c>
      <c r="L2845" s="65" t="s">
        <v>716</v>
      </c>
      <c r="M2845" s="65" t="s">
        <v>3125</v>
      </c>
      <c r="N2845" s="65" t="s">
        <v>12922</v>
      </c>
      <c r="O2845" s="125"/>
    </row>
    <row r="2846" spans="1:15" s="66" customFormat="1" ht="16.5" customHeight="1" x14ac:dyDescent="0.35">
      <c r="A2846" s="59" t="s">
        <v>8765</v>
      </c>
      <c r="B2846" s="85" t="s">
        <v>8766</v>
      </c>
      <c r="C2846" s="118" t="s">
        <v>721</v>
      </c>
      <c r="D2846" s="85" t="s">
        <v>3124</v>
      </c>
      <c r="E2846" s="85" t="s">
        <v>8767</v>
      </c>
      <c r="F2846" s="85" t="s">
        <v>8768</v>
      </c>
      <c r="G2846" s="85" t="s">
        <v>12350</v>
      </c>
      <c r="H2846" s="85" t="s">
        <v>704</v>
      </c>
      <c r="I2846" s="85" t="s">
        <v>10119</v>
      </c>
      <c r="J2846" s="85">
        <v>30</v>
      </c>
      <c r="K2846" s="118" t="s">
        <v>12555</v>
      </c>
      <c r="L2846" s="65" t="s">
        <v>721</v>
      </c>
      <c r="M2846" s="65" t="s">
        <v>3125</v>
      </c>
      <c r="N2846" s="65" t="s">
        <v>12922</v>
      </c>
      <c r="O2846" s="125"/>
    </row>
    <row r="2847" spans="1:15" s="66" customFormat="1" ht="16.5" customHeight="1" x14ac:dyDescent="0.35">
      <c r="A2847" s="59" t="s">
        <v>8769</v>
      </c>
      <c r="B2847" s="85" t="s">
        <v>8770</v>
      </c>
      <c r="C2847" s="118" t="s">
        <v>843</v>
      </c>
      <c r="D2847" s="85" t="s">
        <v>3124</v>
      </c>
      <c r="E2847" s="85" t="s">
        <v>8771</v>
      </c>
      <c r="F2847" s="85" t="s">
        <v>8772</v>
      </c>
      <c r="G2847" s="85" t="s">
        <v>12350</v>
      </c>
      <c r="H2847" s="85" t="s">
        <v>704</v>
      </c>
      <c r="I2847" s="85" t="s">
        <v>10119</v>
      </c>
      <c r="J2847" s="85">
        <v>30</v>
      </c>
      <c r="K2847" s="118" t="s">
        <v>12555</v>
      </c>
      <c r="L2847" s="65" t="s">
        <v>843</v>
      </c>
      <c r="M2847" s="65" t="s">
        <v>3125</v>
      </c>
      <c r="N2847" s="65" t="s">
        <v>12922</v>
      </c>
      <c r="O2847" s="125"/>
    </row>
    <row r="2848" spans="1:15" s="66" customFormat="1" ht="16.5" customHeight="1" x14ac:dyDescent="0.35">
      <c r="A2848" s="59" t="s">
        <v>8773</v>
      </c>
      <c r="B2848" s="85" t="s">
        <v>8774</v>
      </c>
      <c r="C2848" s="118" t="s">
        <v>848</v>
      </c>
      <c r="D2848" s="85" t="s">
        <v>3124</v>
      </c>
      <c r="E2848" s="85" t="s">
        <v>8775</v>
      </c>
      <c r="F2848" s="85" t="s">
        <v>8776</v>
      </c>
      <c r="G2848" s="85" t="s">
        <v>12350</v>
      </c>
      <c r="H2848" s="85" t="s">
        <v>704</v>
      </c>
      <c r="I2848" s="85" t="s">
        <v>10119</v>
      </c>
      <c r="J2848" s="85">
        <v>30</v>
      </c>
      <c r="K2848" s="118" t="s">
        <v>12555</v>
      </c>
      <c r="L2848" s="65" t="s">
        <v>848</v>
      </c>
      <c r="M2848" s="65" t="s">
        <v>3125</v>
      </c>
      <c r="N2848" s="65" t="s">
        <v>12922</v>
      </c>
      <c r="O2848" s="125"/>
    </row>
    <row r="2849" spans="1:15" s="66" customFormat="1" ht="16.5" customHeight="1" x14ac:dyDescent="0.35">
      <c r="A2849" s="59" t="s">
        <v>8709</v>
      </c>
      <c r="B2849" s="85" t="s">
        <v>8710</v>
      </c>
      <c r="C2849" s="118" t="s">
        <v>217</v>
      </c>
      <c r="D2849" s="85" t="s">
        <v>3124</v>
      </c>
      <c r="E2849" s="85" t="s">
        <v>8711</v>
      </c>
      <c r="F2849" s="85" t="s">
        <v>8712</v>
      </c>
      <c r="G2849" s="85" t="s">
        <v>12350</v>
      </c>
      <c r="H2849" s="85" t="s">
        <v>704</v>
      </c>
      <c r="I2849" s="85" t="s">
        <v>10119</v>
      </c>
      <c r="J2849" s="85">
        <v>40</v>
      </c>
      <c r="K2849" s="118" t="s">
        <v>12554</v>
      </c>
      <c r="L2849" s="65" t="s">
        <v>217</v>
      </c>
      <c r="M2849" s="65" t="s">
        <v>3125</v>
      </c>
      <c r="N2849" s="65" t="s">
        <v>12924</v>
      </c>
      <c r="O2849" s="125"/>
    </row>
    <row r="2850" spans="1:15" s="66" customFormat="1" ht="16.5" customHeight="1" x14ac:dyDescent="0.35">
      <c r="A2850" s="59" t="s">
        <v>8713</v>
      </c>
      <c r="B2850" s="85" t="s">
        <v>8714</v>
      </c>
      <c r="C2850" s="118" t="s">
        <v>219</v>
      </c>
      <c r="D2850" s="85" t="s">
        <v>3124</v>
      </c>
      <c r="E2850" s="85" t="s">
        <v>8715</v>
      </c>
      <c r="F2850" s="85" t="s">
        <v>8716</v>
      </c>
      <c r="G2850" s="85" t="s">
        <v>12350</v>
      </c>
      <c r="H2850" s="85" t="s">
        <v>704</v>
      </c>
      <c r="I2850" s="85" t="s">
        <v>10119</v>
      </c>
      <c r="J2850" s="85">
        <v>40</v>
      </c>
      <c r="K2850" s="118" t="s">
        <v>12554</v>
      </c>
      <c r="L2850" s="65" t="s">
        <v>219</v>
      </c>
      <c r="M2850" s="65" t="s">
        <v>3125</v>
      </c>
      <c r="N2850" s="65" t="s">
        <v>12924</v>
      </c>
      <c r="O2850" s="125"/>
    </row>
    <row r="2851" spans="1:15" s="66" customFormat="1" ht="16.5" customHeight="1" x14ac:dyDescent="0.35">
      <c r="A2851" s="59" t="s">
        <v>8717</v>
      </c>
      <c r="B2851" s="85" t="s">
        <v>8718</v>
      </c>
      <c r="C2851" s="118" t="s">
        <v>220</v>
      </c>
      <c r="D2851" s="85" t="s">
        <v>3124</v>
      </c>
      <c r="E2851" s="85" t="s">
        <v>8719</v>
      </c>
      <c r="F2851" s="85" t="s">
        <v>8720</v>
      </c>
      <c r="G2851" s="85" t="s">
        <v>12350</v>
      </c>
      <c r="H2851" s="85" t="s">
        <v>704</v>
      </c>
      <c r="I2851" s="85" t="s">
        <v>10119</v>
      </c>
      <c r="J2851" s="85">
        <v>40</v>
      </c>
      <c r="K2851" s="118" t="s">
        <v>12554</v>
      </c>
      <c r="L2851" s="65" t="s">
        <v>220</v>
      </c>
      <c r="M2851" s="65" t="s">
        <v>3125</v>
      </c>
      <c r="N2851" s="65" t="s">
        <v>12924</v>
      </c>
      <c r="O2851" s="125"/>
    </row>
    <row r="2852" spans="1:15" s="66" customFormat="1" ht="16.5" customHeight="1" x14ac:dyDescent="0.35">
      <c r="A2852" s="59" t="s">
        <v>8721</v>
      </c>
      <c r="B2852" s="85" t="s">
        <v>8722</v>
      </c>
      <c r="C2852" s="118" t="s">
        <v>221</v>
      </c>
      <c r="D2852" s="85" t="s">
        <v>3124</v>
      </c>
      <c r="E2852" s="85" t="s">
        <v>8723</v>
      </c>
      <c r="F2852" s="85" t="s">
        <v>8724</v>
      </c>
      <c r="G2852" s="85" t="s">
        <v>12350</v>
      </c>
      <c r="H2852" s="85" t="s">
        <v>704</v>
      </c>
      <c r="I2852" s="85" t="s">
        <v>10119</v>
      </c>
      <c r="J2852" s="85">
        <v>40</v>
      </c>
      <c r="K2852" s="118" t="s">
        <v>12554</v>
      </c>
      <c r="L2852" s="65" t="s">
        <v>221</v>
      </c>
      <c r="M2852" s="65" t="s">
        <v>3125</v>
      </c>
      <c r="N2852" s="65" t="s">
        <v>12924</v>
      </c>
      <c r="O2852" s="125"/>
    </row>
    <row r="2853" spans="1:15" s="66" customFormat="1" ht="16.5" customHeight="1" x14ac:dyDescent="0.35">
      <c r="A2853" s="59" t="s">
        <v>8725</v>
      </c>
      <c r="B2853" s="85" t="s">
        <v>8726</v>
      </c>
      <c r="C2853" s="118" t="s">
        <v>716</v>
      </c>
      <c r="D2853" s="85" t="s">
        <v>3124</v>
      </c>
      <c r="E2853" s="85" t="s">
        <v>8727</v>
      </c>
      <c r="F2853" s="85" t="s">
        <v>8728</v>
      </c>
      <c r="G2853" s="85" t="s">
        <v>12350</v>
      </c>
      <c r="H2853" s="85" t="s">
        <v>704</v>
      </c>
      <c r="I2853" s="85" t="s">
        <v>10119</v>
      </c>
      <c r="J2853" s="85">
        <v>40</v>
      </c>
      <c r="K2853" s="118" t="s">
        <v>12554</v>
      </c>
      <c r="L2853" s="65" t="s">
        <v>716</v>
      </c>
      <c r="M2853" s="65" t="s">
        <v>3125</v>
      </c>
      <c r="N2853" s="65" t="s">
        <v>12924</v>
      </c>
      <c r="O2853" s="125"/>
    </row>
    <row r="2854" spans="1:15" s="66" customFormat="1" ht="16.5" customHeight="1" x14ac:dyDescent="0.35">
      <c r="A2854" s="59" t="s">
        <v>8729</v>
      </c>
      <c r="B2854" s="85" t="s">
        <v>8730</v>
      </c>
      <c r="C2854" s="118" t="s">
        <v>721</v>
      </c>
      <c r="D2854" s="85" t="s">
        <v>3124</v>
      </c>
      <c r="E2854" s="85" t="s">
        <v>8731</v>
      </c>
      <c r="F2854" s="85" t="s">
        <v>8732</v>
      </c>
      <c r="G2854" s="85" t="s">
        <v>12350</v>
      </c>
      <c r="H2854" s="85" t="s">
        <v>704</v>
      </c>
      <c r="I2854" s="85" t="s">
        <v>10119</v>
      </c>
      <c r="J2854" s="85">
        <v>40</v>
      </c>
      <c r="K2854" s="118" t="s">
        <v>12554</v>
      </c>
      <c r="L2854" s="65" t="s">
        <v>721</v>
      </c>
      <c r="M2854" s="65" t="s">
        <v>3125</v>
      </c>
      <c r="N2854" s="65" t="s">
        <v>12924</v>
      </c>
      <c r="O2854" s="125"/>
    </row>
    <row r="2855" spans="1:15" s="66" customFormat="1" ht="16.5" customHeight="1" x14ac:dyDescent="0.35">
      <c r="A2855" s="59" t="s">
        <v>8733</v>
      </c>
      <c r="B2855" s="85" t="s">
        <v>8734</v>
      </c>
      <c r="C2855" s="118" t="s">
        <v>843</v>
      </c>
      <c r="D2855" s="85" t="s">
        <v>3124</v>
      </c>
      <c r="E2855" s="85" t="s">
        <v>8735</v>
      </c>
      <c r="F2855" s="85" t="s">
        <v>8736</v>
      </c>
      <c r="G2855" s="85" t="s">
        <v>12350</v>
      </c>
      <c r="H2855" s="85" t="s">
        <v>704</v>
      </c>
      <c r="I2855" s="85" t="s">
        <v>10119</v>
      </c>
      <c r="J2855" s="85">
        <v>30</v>
      </c>
      <c r="K2855" s="118" t="s">
        <v>12555</v>
      </c>
      <c r="L2855" s="65" t="s">
        <v>843</v>
      </c>
      <c r="M2855" s="65" t="s">
        <v>3125</v>
      </c>
      <c r="N2855" s="65" t="s">
        <v>12924</v>
      </c>
      <c r="O2855" s="125"/>
    </row>
    <row r="2856" spans="1:15" s="66" customFormat="1" ht="16.5" customHeight="1" x14ac:dyDescent="0.35">
      <c r="A2856" s="59" t="s">
        <v>8737</v>
      </c>
      <c r="B2856" s="85" t="s">
        <v>8738</v>
      </c>
      <c r="C2856" s="118" t="s">
        <v>848</v>
      </c>
      <c r="D2856" s="85" t="s">
        <v>3124</v>
      </c>
      <c r="E2856" s="85" t="s">
        <v>8739</v>
      </c>
      <c r="F2856" s="85" t="s">
        <v>8740</v>
      </c>
      <c r="G2856" s="85" t="s">
        <v>12350</v>
      </c>
      <c r="H2856" s="85" t="s">
        <v>704</v>
      </c>
      <c r="I2856" s="85" t="s">
        <v>10119</v>
      </c>
      <c r="J2856" s="85">
        <v>30</v>
      </c>
      <c r="K2856" s="118" t="s">
        <v>12555</v>
      </c>
      <c r="L2856" s="65" t="s">
        <v>848</v>
      </c>
      <c r="M2856" s="65" t="s">
        <v>3125</v>
      </c>
      <c r="N2856" s="65" t="s">
        <v>12924</v>
      </c>
      <c r="O2856" s="125"/>
    </row>
    <row r="2857" spans="1:15" s="66" customFormat="1" ht="16.5" customHeight="1" x14ac:dyDescent="0.35">
      <c r="A2857" s="59" t="s">
        <v>8961</v>
      </c>
      <c r="B2857" s="85" t="s">
        <v>8962</v>
      </c>
      <c r="C2857" s="118" t="s">
        <v>217</v>
      </c>
      <c r="D2857" s="85" t="s">
        <v>3124</v>
      </c>
      <c r="E2857" s="85" t="s">
        <v>8963</v>
      </c>
      <c r="F2857" s="85" t="s">
        <v>8964</v>
      </c>
      <c r="G2857" s="85" t="s">
        <v>12350</v>
      </c>
      <c r="H2857" s="85" t="s">
        <v>704</v>
      </c>
      <c r="I2857" s="85" t="s">
        <v>10119</v>
      </c>
      <c r="J2857" s="85">
        <v>40</v>
      </c>
      <c r="K2857" s="118" t="s">
        <v>12554</v>
      </c>
      <c r="L2857" s="65" t="s">
        <v>217</v>
      </c>
      <c r="M2857" s="65" t="s">
        <v>3125</v>
      </c>
      <c r="N2857" s="65" t="s">
        <v>12926</v>
      </c>
      <c r="O2857" s="125"/>
    </row>
    <row r="2858" spans="1:15" s="66" customFormat="1" ht="16.5" customHeight="1" x14ac:dyDescent="0.35">
      <c r="A2858" s="59" t="s">
        <v>8965</v>
      </c>
      <c r="B2858" s="85" t="s">
        <v>8966</v>
      </c>
      <c r="C2858" s="118" t="s">
        <v>219</v>
      </c>
      <c r="D2858" s="85" t="s">
        <v>3124</v>
      </c>
      <c r="E2858" s="85" t="s">
        <v>8967</v>
      </c>
      <c r="F2858" s="85" t="s">
        <v>8968</v>
      </c>
      <c r="G2858" s="85" t="s">
        <v>12350</v>
      </c>
      <c r="H2858" s="85" t="s">
        <v>704</v>
      </c>
      <c r="I2858" s="85" t="s">
        <v>10119</v>
      </c>
      <c r="J2858" s="85">
        <v>40</v>
      </c>
      <c r="K2858" s="118" t="s">
        <v>12554</v>
      </c>
      <c r="L2858" s="65" t="s">
        <v>219</v>
      </c>
      <c r="M2858" s="65" t="s">
        <v>3125</v>
      </c>
      <c r="N2858" s="65" t="s">
        <v>12926</v>
      </c>
      <c r="O2858" s="125"/>
    </row>
    <row r="2859" spans="1:15" s="66" customFormat="1" ht="16.5" customHeight="1" x14ac:dyDescent="0.35">
      <c r="A2859" s="59" t="s">
        <v>8969</v>
      </c>
      <c r="B2859" s="85" t="s">
        <v>8970</v>
      </c>
      <c r="C2859" s="118" t="s">
        <v>220</v>
      </c>
      <c r="D2859" s="85" t="s">
        <v>3124</v>
      </c>
      <c r="E2859" s="85" t="s">
        <v>8971</v>
      </c>
      <c r="F2859" s="85" t="s">
        <v>8972</v>
      </c>
      <c r="G2859" s="85" t="s">
        <v>12350</v>
      </c>
      <c r="H2859" s="85" t="s">
        <v>704</v>
      </c>
      <c r="I2859" s="85" t="s">
        <v>10119</v>
      </c>
      <c r="J2859" s="85">
        <v>40</v>
      </c>
      <c r="K2859" s="118" t="s">
        <v>12554</v>
      </c>
      <c r="L2859" s="65" t="s">
        <v>220</v>
      </c>
      <c r="M2859" s="65" t="s">
        <v>3125</v>
      </c>
      <c r="N2859" s="65" t="s">
        <v>12926</v>
      </c>
      <c r="O2859" s="125"/>
    </row>
    <row r="2860" spans="1:15" s="66" customFormat="1" ht="16.5" customHeight="1" x14ac:dyDescent="0.35">
      <c r="A2860" s="59" t="s">
        <v>8973</v>
      </c>
      <c r="B2860" s="85" t="s">
        <v>8974</v>
      </c>
      <c r="C2860" s="118" t="s">
        <v>221</v>
      </c>
      <c r="D2860" s="85" t="s">
        <v>3124</v>
      </c>
      <c r="E2860" s="85" t="s">
        <v>8975</v>
      </c>
      <c r="F2860" s="85" t="s">
        <v>8976</v>
      </c>
      <c r="G2860" s="85" t="s">
        <v>12350</v>
      </c>
      <c r="H2860" s="85" t="s">
        <v>704</v>
      </c>
      <c r="I2860" s="85" t="s">
        <v>10119</v>
      </c>
      <c r="J2860" s="85">
        <v>40</v>
      </c>
      <c r="K2860" s="118" t="s">
        <v>12554</v>
      </c>
      <c r="L2860" s="65" t="s">
        <v>221</v>
      </c>
      <c r="M2860" s="65" t="s">
        <v>3125</v>
      </c>
      <c r="N2860" s="65" t="s">
        <v>12926</v>
      </c>
      <c r="O2860" s="125"/>
    </row>
    <row r="2861" spans="1:15" s="66" customFormat="1" ht="16.5" customHeight="1" x14ac:dyDescent="0.35">
      <c r="A2861" s="59" t="s">
        <v>8977</v>
      </c>
      <c r="B2861" s="85" t="s">
        <v>8978</v>
      </c>
      <c r="C2861" s="118" t="s">
        <v>716</v>
      </c>
      <c r="D2861" s="85" t="s">
        <v>3124</v>
      </c>
      <c r="E2861" s="85" t="s">
        <v>8979</v>
      </c>
      <c r="F2861" s="85" t="s">
        <v>8980</v>
      </c>
      <c r="G2861" s="85" t="s">
        <v>12350</v>
      </c>
      <c r="H2861" s="85" t="s">
        <v>704</v>
      </c>
      <c r="I2861" s="85" t="s">
        <v>10119</v>
      </c>
      <c r="J2861" s="85">
        <v>40</v>
      </c>
      <c r="K2861" s="118" t="s">
        <v>12554</v>
      </c>
      <c r="L2861" s="65" t="s">
        <v>716</v>
      </c>
      <c r="M2861" s="65" t="s">
        <v>3125</v>
      </c>
      <c r="N2861" s="65" t="s">
        <v>12926</v>
      </c>
      <c r="O2861" s="125"/>
    </row>
    <row r="2862" spans="1:15" s="66" customFormat="1" ht="16.5" customHeight="1" x14ac:dyDescent="0.35">
      <c r="A2862" s="59" t="s">
        <v>8981</v>
      </c>
      <c r="B2862" s="85" t="s">
        <v>8982</v>
      </c>
      <c r="C2862" s="118" t="s">
        <v>721</v>
      </c>
      <c r="D2862" s="85" t="s">
        <v>3124</v>
      </c>
      <c r="E2862" s="85" t="s">
        <v>8983</v>
      </c>
      <c r="F2862" s="85" t="s">
        <v>8984</v>
      </c>
      <c r="G2862" s="85" t="s">
        <v>12350</v>
      </c>
      <c r="H2862" s="85" t="s">
        <v>704</v>
      </c>
      <c r="I2862" s="85" t="s">
        <v>10119</v>
      </c>
      <c r="J2862" s="85">
        <v>40</v>
      </c>
      <c r="K2862" s="118" t="s">
        <v>12554</v>
      </c>
      <c r="L2862" s="65" t="s">
        <v>721</v>
      </c>
      <c r="M2862" s="65" t="s">
        <v>3125</v>
      </c>
      <c r="N2862" s="65" t="s">
        <v>12926</v>
      </c>
      <c r="O2862" s="125"/>
    </row>
    <row r="2863" spans="1:15" s="66" customFormat="1" ht="16.5" customHeight="1" x14ac:dyDescent="0.35">
      <c r="A2863" s="59" t="s">
        <v>8985</v>
      </c>
      <c r="B2863" s="85" t="s">
        <v>8986</v>
      </c>
      <c r="C2863" s="118" t="s">
        <v>224</v>
      </c>
      <c r="D2863" s="85" t="s">
        <v>3124</v>
      </c>
      <c r="E2863" s="85" t="s">
        <v>8987</v>
      </c>
      <c r="F2863" s="85" t="s">
        <v>8988</v>
      </c>
      <c r="G2863" s="85" t="s">
        <v>12350</v>
      </c>
      <c r="H2863" s="85" t="s">
        <v>704</v>
      </c>
      <c r="I2863" s="85" t="s">
        <v>10119</v>
      </c>
      <c r="J2863" s="85">
        <v>40</v>
      </c>
      <c r="K2863" s="118" t="s">
        <v>12554</v>
      </c>
      <c r="L2863" s="65" t="s">
        <v>224</v>
      </c>
      <c r="M2863" s="65" t="s">
        <v>3125</v>
      </c>
      <c r="N2863" s="65" t="s">
        <v>12926</v>
      </c>
      <c r="O2863" s="125"/>
    </row>
    <row r="2864" spans="1:15" s="66" customFormat="1" ht="16.5" customHeight="1" x14ac:dyDescent="0.35">
      <c r="A2864" s="59" t="s">
        <v>8989</v>
      </c>
      <c r="B2864" s="85" t="s">
        <v>8990</v>
      </c>
      <c r="C2864" s="118" t="s">
        <v>848</v>
      </c>
      <c r="D2864" s="85" t="s">
        <v>3124</v>
      </c>
      <c r="E2864" s="85" t="s">
        <v>8991</v>
      </c>
      <c r="F2864" s="85" t="s">
        <v>8992</v>
      </c>
      <c r="G2864" s="85" t="s">
        <v>12350</v>
      </c>
      <c r="H2864" s="85" t="s">
        <v>704</v>
      </c>
      <c r="I2864" s="85" t="s">
        <v>10119</v>
      </c>
      <c r="J2864" s="85">
        <v>40</v>
      </c>
      <c r="K2864" s="118" t="s">
        <v>12554</v>
      </c>
      <c r="L2864" s="65" t="s">
        <v>848</v>
      </c>
      <c r="M2864" s="65" t="s">
        <v>3125</v>
      </c>
      <c r="N2864" s="65" t="s">
        <v>12926</v>
      </c>
      <c r="O2864" s="125"/>
    </row>
    <row r="2865" spans="1:15" s="66" customFormat="1" ht="16.5" customHeight="1" x14ac:dyDescent="0.35">
      <c r="A2865" s="59" t="s">
        <v>8933</v>
      </c>
      <c r="B2865" s="85" t="s">
        <v>8934</v>
      </c>
      <c r="C2865" s="118" t="s">
        <v>222</v>
      </c>
      <c r="D2865" s="85" t="s">
        <v>3124</v>
      </c>
      <c r="E2865" s="85" t="s">
        <v>8935</v>
      </c>
      <c r="F2865" s="85" t="s">
        <v>8936</v>
      </c>
      <c r="G2865" s="85" t="s">
        <v>12350</v>
      </c>
      <c r="H2865" s="85" t="s">
        <v>704</v>
      </c>
      <c r="I2865" s="85" t="s">
        <v>10119</v>
      </c>
      <c r="J2865" s="85">
        <v>60</v>
      </c>
      <c r="K2865" s="118" t="s">
        <v>12589</v>
      </c>
      <c r="L2865" s="65" t="s">
        <v>222</v>
      </c>
      <c r="M2865" s="65" t="s">
        <v>3125</v>
      </c>
      <c r="N2865" s="65" t="s">
        <v>12928</v>
      </c>
      <c r="O2865" s="125"/>
    </row>
    <row r="2866" spans="1:15" s="66" customFormat="1" ht="16.5" customHeight="1" x14ac:dyDescent="0.35">
      <c r="A2866" s="59" t="s">
        <v>8937</v>
      </c>
      <c r="B2866" s="85" t="s">
        <v>8938</v>
      </c>
      <c r="C2866" s="118" t="s">
        <v>217</v>
      </c>
      <c r="D2866" s="85" t="s">
        <v>3124</v>
      </c>
      <c r="E2866" s="85" t="s">
        <v>8939</v>
      </c>
      <c r="F2866" s="85" t="s">
        <v>8940</v>
      </c>
      <c r="G2866" s="85" t="s">
        <v>12350</v>
      </c>
      <c r="H2866" s="85" t="s">
        <v>704</v>
      </c>
      <c r="I2866" s="85" t="s">
        <v>10119</v>
      </c>
      <c r="J2866" s="85">
        <v>60</v>
      </c>
      <c r="K2866" s="118" t="s">
        <v>12589</v>
      </c>
      <c r="L2866" s="65" t="s">
        <v>217</v>
      </c>
      <c r="M2866" s="65" t="s">
        <v>3125</v>
      </c>
      <c r="N2866" s="65" t="s">
        <v>12928</v>
      </c>
      <c r="O2866" s="125"/>
    </row>
    <row r="2867" spans="1:15" s="66" customFormat="1" ht="16.5" customHeight="1" x14ac:dyDescent="0.35">
      <c r="A2867" s="59" t="s">
        <v>8941</v>
      </c>
      <c r="B2867" s="85" t="s">
        <v>8942</v>
      </c>
      <c r="C2867" s="118" t="s">
        <v>219</v>
      </c>
      <c r="D2867" s="85" t="s">
        <v>3124</v>
      </c>
      <c r="E2867" s="85" t="s">
        <v>8943</v>
      </c>
      <c r="F2867" s="85" t="s">
        <v>8944</v>
      </c>
      <c r="G2867" s="85" t="s">
        <v>12350</v>
      </c>
      <c r="H2867" s="85" t="s">
        <v>704</v>
      </c>
      <c r="I2867" s="85" t="s">
        <v>10119</v>
      </c>
      <c r="J2867" s="85">
        <v>60</v>
      </c>
      <c r="K2867" s="118" t="s">
        <v>12589</v>
      </c>
      <c r="L2867" s="65" t="s">
        <v>219</v>
      </c>
      <c r="M2867" s="65" t="s">
        <v>3125</v>
      </c>
      <c r="N2867" s="65" t="s">
        <v>12928</v>
      </c>
      <c r="O2867" s="125"/>
    </row>
    <row r="2868" spans="1:15" s="66" customFormat="1" ht="16.5" customHeight="1" x14ac:dyDescent="0.35">
      <c r="A2868" s="59" t="s">
        <v>8945</v>
      </c>
      <c r="B2868" s="85" t="s">
        <v>8946</v>
      </c>
      <c r="C2868" s="118" t="s">
        <v>220</v>
      </c>
      <c r="D2868" s="85" t="s">
        <v>3124</v>
      </c>
      <c r="E2868" s="85" t="s">
        <v>8947</v>
      </c>
      <c r="F2868" s="85" t="s">
        <v>8948</v>
      </c>
      <c r="G2868" s="85" t="s">
        <v>12350</v>
      </c>
      <c r="H2868" s="85" t="s">
        <v>704</v>
      </c>
      <c r="I2868" s="85" t="s">
        <v>10119</v>
      </c>
      <c r="J2868" s="85">
        <v>60</v>
      </c>
      <c r="K2868" s="118" t="s">
        <v>12589</v>
      </c>
      <c r="L2868" s="65" t="s">
        <v>220</v>
      </c>
      <c r="M2868" s="65" t="s">
        <v>3125</v>
      </c>
      <c r="N2868" s="65" t="s">
        <v>12928</v>
      </c>
      <c r="O2868" s="125"/>
    </row>
    <row r="2869" spans="1:15" s="66" customFormat="1" ht="16.5" customHeight="1" x14ac:dyDescent="0.35">
      <c r="A2869" s="59" t="s">
        <v>8949</v>
      </c>
      <c r="B2869" s="85" t="s">
        <v>8950</v>
      </c>
      <c r="C2869" s="118" t="s">
        <v>221</v>
      </c>
      <c r="D2869" s="85" t="s">
        <v>3124</v>
      </c>
      <c r="E2869" s="85" t="s">
        <v>8951</v>
      </c>
      <c r="F2869" s="85" t="s">
        <v>8952</v>
      </c>
      <c r="G2869" s="85" t="s">
        <v>12350</v>
      </c>
      <c r="H2869" s="85" t="s">
        <v>704</v>
      </c>
      <c r="I2869" s="85" t="s">
        <v>10119</v>
      </c>
      <c r="J2869" s="85">
        <v>60</v>
      </c>
      <c r="K2869" s="118" t="s">
        <v>12589</v>
      </c>
      <c r="L2869" s="65" t="s">
        <v>221</v>
      </c>
      <c r="M2869" s="65" t="s">
        <v>3125</v>
      </c>
      <c r="N2869" s="65" t="s">
        <v>12928</v>
      </c>
      <c r="O2869" s="125"/>
    </row>
    <row r="2870" spans="1:15" s="66" customFormat="1" ht="16.5" customHeight="1" x14ac:dyDescent="0.35">
      <c r="A2870" s="59" t="s">
        <v>8953</v>
      </c>
      <c r="B2870" s="85" t="s">
        <v>8954</v>
      </c>
      <c r="C2870" s="118" t="s">
        <v>716</v>
      </c>
      <c r="D2870" s="85" t="s">
        <v>3124</v>
      </c>
      <c r="E2870" s="85" t="s">
        <v>8955</v>
      </c>
      <c r="F2870" s="85" t="s">
        <v>8956</v>
      </c>
      <c r="G2870" s="85" t="s">
        <v>12350</v>
      </c>
      <c r="H2870" s="85" t="s">
        <v>704</v>
      </c>
      <c r="I2870" s="85" t="s">
        <v>10119</v>
      </c>
      <c r="J2870" s="85">
        <v>60</v>
      </c>
      <c r="K2870" s="118" t="s">
        <v>12589</v>
      </c>
      <c r="L2870" s="65" t="s">
        <v>716</v>
      </c>
      <c r="M2870" s="65" t="s">
        <v>3125</v>
      </c>
      <c r="N2870" s="65" t="s">
        <v>12928</v>
      </c>
      <c r="O2870" s="125"/>
    </row>
    <row r="2871" spans="1:15" s="66" customFormat="1" ht="16.5" customHeight="1" x14ac:dyDescent="0.35">
      <c r="A2871" s="59" t="s">
        <v>8957</v>
      </c>
      <c r="B2871" s="85" t="s">
        <v>8958</v>
      </c>
      <c r="C2871" s="118" t="s">
        <v>721</v>
      </c>
      <c r="D2871" s="85" t="s">
        <v>3124</v>
      </c>
      <c r="E2871" s="85" t="s">
        <v>8959</v>
      </c>
      <c r="F2871" s="85" t="s">
        <v>8960</v>
      </c>
      <c r="G2871" s="85" t="s">
        <v>12350</v>
      </c>
      <c r="H2871" s="85" t="s">
        <v>704</v>
      </c>
      <c r="I2871" s="85" t="s">
        <v>10119</v>
      </c>
      <c r="J2871" s="85">
        <v>60</v>
      </c>
      <c r="K2871" s="118" t="s">
        <v>12589</v>
      </c>
      <c r="L2871" s="65" t="s">
        <v>721</v>
      </c>
      <c r="M2871" s="65" t="s">
        <v>3125</v>
      </c>
      <c r="N2871" s="65" t="s">
        <v>12928</v>
      </c>
      <c r="O2871" s="125"/>
    </row>
    <row r="2872" spans="1:15" s="66" customFormat="1" ht="16.5" customHeight="1" x14ac:dyDescent="0.35">
      <c r="A2872" s="59" t="s">
        <v>8909</v>
      </c>
      <c r="B2872" s="85" t="s">
        <v>8910</v>
      </c>
      <c r="C2872" s="118" t="s">
        <v>217</v>
      </c>
      <c r="D2872" s="85" t="s">
        <v>3124</v>
      </c>
      <c r="E2872" s="85" t="s">
        <v>8911</v>
      </c>
      <c r="F2872" s="85" t="s">
        <v>12350</v>
      </c>
      <c r="G2872" s="85" t="s">
        <v>8912</v>
      </c>
      <c r="H2872" s="85" t="s">
        <v>704</v>
      </c>
      <c r="I2872" s="85" t="s">
        <v>10119</v>
      </c>
      <c r="J2872" s="85">
        <v>60</v>
      </c>
      <c r="K2872" s="118" t="s">
        <v>12589</v>
      </c>
      <c r="L2872" s="65" t="s">
        <v>217</v>
      </c>
      <c r="M2872" s="65" t="s">
        <v>3125</v>
      </c>
      <c r="N2872" s="65" t="s">
        <v>12930</v>
      </c>
      <c r="O2872" s="125"/>
    </row>
    <row r="2873" spans="1:15" s="66" customFormat="1" ht="16.5" customHeight="1" x14ac:dyDescent="0.35">
      <c r="A2873" s="59" t="s">
        <v>8913</v>
      </c>
      <c r="B2873" s="85" t="s">
        <v>8914</v>
      </c>
      <c r="C2873" s="118" t="s">
        <v>219</v>
      </c>
      <c r="D2873" s="85" t="s">
        <v>3124</v>
      </c>
      <c r="E2873" s="85" t="s">
        <v>8915</v>
      </c>
      <c r="F2873" s="85" t="s">
        <v>8916</v>
      </c>
      <c r="G2873" s="85" t="s">
        <v>12350</v>
      </c>
      <c r="H2873" s="85" t="s">
        <v>704</v>
      </c>
      <c r="I2873" s="85" t="s">
        <v>10119</v>
      </c>
      <c r="J2873" s="85">
        <v>60</v>
      </c>
      <c r="K2873" s="118" t="s">
        <v>12589</v>
      </c>
      <c r="L2873" s="65" t="s">
        <v>219</v>
      </c>
      <c r="M2873" s="65" t="s">
        <v>3125</v>
      </c>
      <c r="N2873" s="65" t="s">
        <v>12930</v>
      </c>
      <c r="O2873" s="125"/>
    </row>
    <row r="2874" spans="1:15" s="66" customFormat="1" ht="16.5" customHeight="1" x14ac:dyDescent="0.35">
      <c r="A2874" s="59" t="s">
        <v>8917</v>
      </c>
      <c r="B2874" s="85" t="s">
        <v>8918</v>
      </c>
      <c r="C2874" s="118" t="s">
        <v>220</v>
      </c>
      <c r="D2874" s="85" t="s">
        <v>3124</v>
      </c>
      <c r="E2874" s="85" t="s">
        <v>8919</v>
      </c>
      <c r="F2874" s="85" t="s">
        <v>8920</v>
      </c>
      <c r="G2874" s="85" t="s">
        <v>12350</v>
      </c>
      <c r="H2874" s="85" t="s">
        <v>704</v>
      </c>
      <c r="I2874" s="85" t="s">
        <v>10119</v>
      </c>
      <c r="J2874" s="85">
        <v>60</v>
      </c>
      <c r="K2874" s="118" t="s">
        <v>12589</v>
      </c>
      <c r="L2874" s="65" t="s">
        <v>220</v>
      </c>
      <c r="M2874" s="65" t="s">
        <v>3125</v>
      </c>
      <c r="N2874" s="65" t="s">
        <v>12930</v>
      </c>
      <c r="O2874" s="125"/>
    </row>
    <row r="2875" spans="1:15" s="66" customFormat="1" ht="16.5" customHeight="1" x14ac:dyDescent="0.35">
      <c r="A2875" s="59" t="s">
        <v>8921</v>
      </c>
      <c r="B2875" s="85" t="s">
        <v>8922</v>
      </c>
      <c r="C2875" s="118" t="s">
        <v>221</v>
      </c>
      <c r="D2875" s="85" t="s">
        <v>3124</v>
      </c>
      <c r="E2875" s="85" t="s">
        <v>8923</v>
      </c>
      <c r="F2875" s="85" t="s">
        <v>8924</v>
      </c>
      <c r="G2875" s="85" t="s">
        <v>12350</v>
      </c>
      <c r="H2875" s="85" t="s">
        <v>704</v>
      </c>
      <c r="I2875" s="85" t="s">
        <v>10119</v>
      </c>
      <c r="J2875" s="85">
        <v>60</v>
      </c>
      <c r="K2875" s="118" t="s">
        <v>12589</v>
      </c>
      <c r="L2875" s="65" t="s">
        <v>221</v>
      </c>
      <c r="M2875" s="65" t="s">
        <v>3125</v>
      </c>
      <c r="N2875" s="65" t="s">
        <v>12930</v>
      </c>
      <c r="O2875" s="125"/>
    </row>
    <row r="2876" spans="1:15" s="66" customFormat="1" ht="16.5" customHeight="1" x14ac:dyDescent="0.35">
      <c r="A2876" s="59" t="s">
        <v>8925</v>
      </c>
      <c r="B2876" s="85" t="s">
        <v>8926</v>
      </c>
      <c r="C2876" s="118" t="s">
        <v>716</v>
      </c>
      <c r="D2876" s="85" t="s">
        <v>3124</v>
      </c>
      <c r="E2876" s="85" t="s">
        <v>8927</v>
      </c>
      <c r="F2876" s="85" t="s">
        <v>8928</v>
      </c>
      <c r="G2876" s="85" t="s">
        <v>12350</v>
      </c>
      <c r="H2876" s="85" t="s">
        <v>704</v>
      </c>
      <c r="I2876" s="85" t="s">
        <v>10119</v>
      </c>
      <c r="J2876" s="85">
        <v>60</v>
      </c>
      <c r="K2876" s="118" t="s">
        <v>12589</v>
      </c>
      <c r="L2876" s="65" t="s">
        <v>716</v>
      </c>
      <c r="M2876" s="65" t="s">
        <v>3125</v>
      </c>
      <c r="N2876" s="65" t="s">
        <v>12930</v>
      </c>
      <c r="O2876" s="125"/>
    </row>
    <row r="2877" spans="1:15" s="66" customFormat="1" ht="16.5" customHeight="1" x14ac:dyDescent="0.35">
      <c r="A2877" s="59" t="s">
        <v>8929</v>
      </c>
      <c r="B2877" s="85" t="s">
        <v>8930</v>
      </c>
      <c r="C2877" s="118" t="s">
        <v>721</v>
      </c>
      <c r="D2877" s="85" t="s">
        <v>3124</v>
      </c>
      <c r="E2877" s="85" t="s">
        <v>8931</v>
      </c>
      <c r="F2877" s="85" t="s">
        <v>8932</v>
      </c>
      <c r="G2877" s="85" t="s">
        <v>12350</v>
      </c>
      <c r="H2877" s="85" t="s">
        <v>704</v>
      </c>
      <c r="I2877" s="85" t="s">
        <v>10119</v>
      </c>
      <c r="J2877" s="85">
        <v>60</v>
      </c>
      <c r="K2877" s="118" t="s">
        <v>12589</v>
      </c>
      <c r="L2877" s="65" t="s">
        <v>721</v>
      </c>
      <c r="M2877" s="65" t="s">
        <v>3125</v>
      </c>
      <c r="N2877" s="65" t="s">
        <v>12930</v>
      </c>
      <c r="O2877" s="125"/>
    </row>
    <row r="2878" spans="1:15" s="66" customFormat="1" ht="16.5" customHeight="1" x14ac:dyDescent="0.35">
      <c r="A2878" s="59" t="s">
        <v>8893</v>
      </c>
      <c r="B2878" s="85" t="s">
        <v>8894</v>
      </c>
      <c r="C2878" s="118" t="s">
        <v>219</v>
      </c>
      <c r="D2878" s="85" t="s">
        <v>3124</v>
      </c>
      <c r="E2878" s="85" t="s">
        <v>8895</v>
      </c>
      <c r="F2878" s="85" t="s">
        <v>8896</v>
      </c>
      <c r="G2878" s="85" t="s">
        <v>12350</v>
      </c>
      <c r="H2878" s="85" t="s">
        <v>704</v>
      </c>
      <c r="I2878" s="85" t="s">
        <v>10119</v>
      </c>
      <c r="J2878" s="85">
        <v>40</v>
      </c>
      <c r="K2878" s="118" t="s">
        <v>12554</v>
      </c>
      <c r="L2878" s="65" t="s">
        <v>219</v>
      </c>
      <c r="M2878" s="65" t="s">
        <v>3125</v>
      </c>
      <c r="N2878" s="65" t="s">
        <v>12932</v>
      </c>
      <c r="O2878" s="125"/>
    </row>
    <row r="2879" spans="1:15" s="66" customFormat="1" ht="16.5" customHeight="1" x14ac:dyDescent="0.35">
      <c r="A2879" s="59" t="s">
        <v>8897</v>
      </c>
      <c r="B2879" s="85" t="s">
        <v>8898</v>
      </c>
      <c r="C2879" s="118" t="s">
        <v>220</v>
      </c>
      <c r="D2879" s="85" t="s">
        <v>3124</v>
      </c>
      <c r="E2879" s="85" t="s">
        <v>8899</v>
      </c>
      <c r="F2879" s="85" t="s">
        <v>8900</v>
      </c>
      <c r="G2879" s="85" t="s">
        <v>12350</v>
      </c>
      <c r="H2879" s="85" t="s">
        <v>704</v>
      </c>
      <c r="I2879" s="85" t="s">
        <v>10119</v>
      </c>
      <c r="J2879" s="85">
        <v>40</v>
      </c>
      <c r="K2879" s="118" t="s">
        <v>12554</v>
      </c>
      <c r="L2879" s="65" t="s">
        <v>220</v>
      </c>
      <c r="M2879" s="65" t="s">
        <v>3125</v>
      </c>
      <c r="N2879" s="65" t="s">
        <v>12932</v>
      </c>
      <c r="O2879" s="125"/>
    </row>
    <row r="2880" spans="1:15" s="66" customFormat="1" ht="16.5" customHeight="1" x14ac:dyDescent="0.35">
      <c r="A2880" s="59" t="s">
        <v>8901</v>
      </c>
      <c r="B2880" s="85" t="s">
        <v>8902</v>
      </c>
      <c r="C2880" s="118" t="s">
        <v>221</v>
      </c>
      <c r="D2880" s="85" t="s">
        <v>3124</v>
      </c>
      <c r="E2880" s="85" t="s">
        <v>8903</v>
      </c>
      <c r="F2880" s="85" t="s">
        <v>8904</v>
      </c>
      <c r="G2880" s="85" t="s">
        <v>12350</v>
      </c>
      <c r="H2880" s="85" t="s">
        <v>704</v>
      </c>
      <c r="I2880" s="85" t="s">
        <v>10119</v>
      </c>
      <c r="J2880" s="85">
        <v>40</v>
      </c>
      <c r="K2880" s="118" t="s">
        <v>12554</v>
      </c>
      <c r="L2880" s="65" t="s">
        <v>221</v>
      </c>
      <c r="M2880" s="65" t="s">
        <v>3125</v>
      </c>
      <c r="N2880" s="65" t="s">
        <v>12932</v>
      </c>
      <c r="O2880" s="125"/>
    </row>
    <row r="2881" spans="1:15" s="66" customFormat="1" ht="16.5" customHeight="1" x14ac:dyDescent="0.35">
      <c r="A2881" s="59" t="s">
        <v>8905</v>
      </c>
      <c r="B2881" s="85" t="s">
        <v>8906</v>
      </c>
      <c r="C2881" s="118" t="s">
        <v>716</v>
      </c>
      <c r="D2881" s="85" t="s">
        <v>3124</v>
      </c>
      <c r="E2881" s="85" t="s">
        <v>8907</v>
      </c>
      <c r="F2881" s="85" t="s">
        <v>8908</v>
      </c>
      <c r="G2881" s="85" t="s">
        <v>12350</v>
      </c>
      <c r="H2881" s="85" t="s">
        <v>704</v>
      </c>
      <c r="I2881" s="85" t="s">
        <v>10119</v>
      </c>
      <c r="J2881" s="85">
        <v>40</v>
      </c>
      <c r="K2881" s="118" t="s">
        <v>12554</v>
      </c>
      <c r="L2881" s="65" t="s">
        <v>716</v>
      </c>
      <c r="M2881" s="65" t="s">
        <v>3125</v>
      </c>
      <c r="N2881" s="65" t="s">
        <v>12932</v>
      </c>
      <c r="O2881" s="125"/>
    </row>
    <row r="2882" spans="1:15" s="66" customFormat="1" ht="16.5" customHeight="1" x14ac:dyDescent="0.35">
      <c r="A2882" s="59" t="s">
        <v>8873</v>
      </c>
      <c r="B2882" s="85" t="s">
        <v>8874</v>
      </c>
      <c r="C2882" s="118" t="s">
        <v>217</v>
      </c>
      <c r="D2882" s="85" t="s">
        <v>3124</v>
      </c>
      <c r="E2882" s="85" t="s">
        <v>8875</v>
      </c>
      <c r="F2882" s="85" t="s">
        <v>8876</v>
      </c>
      <c r="G2882" s="85" t="s">
        <v>12350</v>
      </c>
      <c r="H2882" s="85" t="s">
        <v>704</v>
      </c>
      <c r="I2882" s="85" t="s">
        <v>10119</v>
      </c>
      <c r="J2882" s="85">
        <v>80</v>
      </c>
      <c r="K2882" s="118" t="s">
        <v>12590</v>
      </c>
      <c r="L2882" s="65" t="s">
        <v>217</v>
      </c>
      <c r="M2882" s="65" t="s">
        <v>3125</v>
      </c>
      <c r="N2882" s="65" t="s">
        <v>12934</v>
      </c>
      <c r="O2882" s="125"/>
    </row>
    <row r="2883" spans="1:15" s="66" customFormat="1" ht="16.5" customHeight="1" x14ac:dyDescent="0.35">
      <c r="A2883" s="59" t="s">
        <v>8877</v>
      </c>
      <c r="B2883" s="85" t="s">
        <v>8878</v>
      </c>
      <c r="C2883" s="118" t="s">
        <v>219</v>
      </c>
      <c r="D2883" s="85" t="s">
        <v>3124</v>
      </c>
      <c r="E2883" s="85" t="s">
        <v>8879</v>
      </c>
      <c r="F2883" s="85" t="s">
        <v>8880</v>
      </c>
      <c r="G2883" s="85" t="s">
        <v>12350</v>
      </c>
      <c r="H2883" s="85" t="s">
        <v>704</v>
      </c>
      <c r="I2883" s="85" t="s">
        <v>10119</v>
      </c>
      <c r="J2883" s="85">
        <v>80</v>
      </c>
      <c r="K2883" s="118" t="s">
        <v>12590</v>
      </c>
      <c r="L2883" s="65" t="s">
        <v>219</v>
      </c>
      <c r="M2883" s="65" t="s">
        <v>3125</v>
      </c>
      <c r="N2883" s="65" t="s">
        <v>12934</v>
      </c>
      <c r="O2883" s="125"/>
    </row>
    <row r="2884" spans="1:15" s="66" customFormat="1" ht="16.5" customHeight="1" x14ac:dyDescent="0.35">
      <c r="A2884" s="59" t="s">
        <v>8881</v>
      </c>
      <c r="B2884" s="85" t="s">
        <v>8882</v>
      </c>
      <c r="C2884" s="118" t="s">
        <v>220</v>
      </c>
      <c r="D2884" s="85" t="s">
        <v>3124</v>
      </c>
      <c r="E2884" s="85" t="s">
        <v>8883</v>
      </c>
      <c r="F2884" s="85" t="s">
        <v>8884</v>
      </c>
      <c r="G2884" s="85" t="s">
        <v>12350</v>
      </c>
      <c r="H2884" s="85" t="s">
        <v>704</v>
      </c>
      <c r="I2884" s="85" t="s">
        <v>10119</v>
      </c>
      <c r="J2884" s="85">
        <v>80</v>
      </c>
      <c r="K2884" s="118" t="s">
        <v>12590</v>
      </c>
      <c r="L2884" s="65" t="s">
        <v>220</v>
      </c>
      <c r="M2884" s="65" t="s">
        <v>3125</v>
      </c>
      <c r="N2884" s="65" t="s">
        <v>12934</v>
      </c>
      <c r="O2884" s="125"/>
    </row>
    <row r="2885" spans="1:15" s="66" customFormat="1" ht="16.5" customHeight="1" x14ac:dyDescent="0.35">
      <c r="A2885" s="59" t="s">
        <v>8885</v>
      </c>
      <c r="B2885" s="85" t="s">
        <v>8886</v>
      </c>
      <c r="C2885" s="118" t="s">
        <v>221</v>
      </c>
      <c r="D2885" s="85" t="s">
        <v>3124</v>
      </c>
      <c r="E2885" s="85" t="s">
        <v>8887</v>
      </c>
      <c r="F2885" s="85" t="s">
        <v>8888</v>
      </c>
      <c r="G2885" s="85" t="s">
        <v>12350</v>
      </c>
      <c r="H2885" s="85" t="s">
        <v>704</v>
      </c>
      <c r="I2885" s="85" t="s">
        <v>10119</v>
      </c>
      <c r="J2885" s="85">
        <v>80</v>
      </c>
      <c r="K2885" s="118" t="s">
        <v>12590</v>
      </c>
      <c r="L2885" s="65" t="s">
        <v>221</v>
      </c>
      <c r="M2885" s="65" t="s">
        <v>3125</v>
      </c>
      <c r="N2885" s="65" t="s">
        <v>12934</v>
      </c>
      <c r="O2885" s="125"/>
    </row>
    <row r="2886" spans="1:15" s="66" customFormat="1" ht="16.5" customHeight="1" x14ac:dyDescent="0.35">
      <c r="A2886" s="59" t="s">
        <v>8889</v>
      </c>
      <c r="B2886" s="85" t="s">
        <v>8890</v>
      </c>
      <c r="C2886" s="118" t="s">
        <v>716</v>
      </c>
      <c r="D2886" s="85" t="s">
        <v>3124</v>
      </c>
      <c r="E2886" s="85" t="s">
        <v>8891</v>
      </c>
      <c r="F2886" s="85" t="s">
        <v>8892</v>
      </c>
      <c r="G2886" s="85" t="s">
        <v>12350</v>
      </c>
      <c r="H2886" s="85" t="s">
        <v>704</v>
      </c>
      <c r="I2886" s="85" t="s">
        <v>10119</v>
      </c>
      <c r="J2886" s="85">
        <v>80</v>
      </c>
      <c r="K2886" s="118" t="s">
        <v>12590</v>
      </c>
      <c r="L2886" s="65" t="s">
        <v>716</v>
      </c>
      <c r="M2886" s="65" t="s">
        <v>3125</v>
      </c>
      <c r="N2886" s="65" t="s">
        <v>12934</v>
      </c>
      <c r="O2886" s="125"/>
    </row>
    <row r="2887" spans="1:15" s="66" customFormat="1" ht="16.5" customHeight="1" x14ac:dyDescent="0.35">
      <c r="A2887" s="59" t="s">
        <v>8381</v>
      </c>
      <c r="B2887" s="85" t="s">
        <v>8382</v>
      </c>
      <c r="C2887" s="118" t="s">
        <v>808</v>
      </c>
      <c r="D2887" s="85" t="s">
        <v>3124</v>
      </c>
      <c r="E2887" s="85" t="s">
        <v>8383</v>
      </c>
      <c r="F2887" s="85" t="s">
        <v>12350</v>
      </c>
      <c r="G2887" s="85" t="s">
        <v>8384</v>
      </c>
      <c r="H2887" s="85" t="s">
        <v>704</v>
      </c>
      <c r="I2887" s="85" t="s">
        <v>10414</v>
      </c>
      <c r="J2887" s="85">
        <v>400</v>
      </c>
      <c r="K2887" s="118" t="s">
        <v>12591</v>
      </c>
      <c r="L2887" s="65" t="s">
        <v>808</v>
      </c>
      <c r="M2887" s="65" t="s">
        <v>3125</v>
      </c>
      <c r="N2887" s="65" t="s">
        <v>12936</v>
      </c>
      <c r="O2887" s="125"/>
    </row>
    <row r="2888" spans="1:15" s="66" customFormat="1" ht="16.5" customHeight="1" x14ac:dyDescent="0.35">
      <c r="A2888" s="59" t="s">
        <v>1057</v>
      </c>
      <c r="B2888" s="85" t="s">
        <v>1058</v>
      </c>
      <c r="C2888" s="118" t="s">
        <v>808</v>
      </c>
      <c r="D2888" s="85" t="s">
        <v>3124</v>
      </c>
      <c r="E2888" s="85" t="s">
        <v>1059</v>
      </c>
      <c r="F2888" s="85" t="s">
        <v>12350</v>
      </c>
      <c r="G2888" s="85" t="s">
        <v>1060</v>
      </c>
      <c r="H2888" s="85" t="s">
        <v>704</v>
      </c>
      <c r="I2888" s="85" t="s">
        <v>10414</v>
      </c>
      <c r="J2888" s="85">
        <v>200</v>
      </c>
      <c r="K2888" s="118" t="s">
        <v>12592</v>
      </c>
      <c r="L2888" s="65" t="s">
        <v>808</v>
      </c>
      <c r="M2888" s="65" t="s">
        <v>3125</v>
      </c>
      <c r="N2888" s="65" t="s">
        <v>12938</v>
      </c>
      <c r="O2888" s="125"/>
    </row>
    <row r="2889" spans="1:15" s="66" customFormat="1" ht="16.5" customHeight="1" x14ac:dyDescent="0.35">
      <c r="A2889" s="59" t="s">
        <v>9014</v>
      </c>
      <c r="B2889" s="85" t="s">
        <v>9015</v>
      </c>
      <c r="C2889" s="118" t="s">
        <v>808</v>
      </c>
      <c r="D2889" s="85" t="s">
        <v>3124</v>
      </c>
      <c r="E2889" s="85" t="s">
        <v>9016</v>
      </c>
      <c r="F2889" s="85" t="s">
        <v>12350</v>
      </c>
      <c r="G2889" s="85" t="s">
        <v>9017</v>
      </c>
      <c r="H2889" s="85" t="s">
        <v>704</v>
      </c>
      <c r="I2889" s="85" t="s">
        <v>10414</v>
      </c>
      <c r="J2889" s="85">
        <v>150</v>
      </c>
      <c r="K2889" s="118" t="s">
        <v>12571</v>
      </c>
      <c r="L2889" s="65" t="s">
        <v>808</v>
      </c>
      <c r="M2889" s="65" t="s">
        <v>3125</v>
      </c>
      <c r="N2889" s="65" t="s">
        <v>12940</v>
      </c>
      <c r="O2889" s="125"/>
    </row>
    <row r="2890" spans="1:15" s="66" customFormat="1" ht="16.5" customHeight="1" x14ac:dyDescent="0.35">
      <c r="A2890" s="59" t="s">
        <v>9002</v>
      </c>
      <c r="B2890" s="85" t="s">
        <v>9003</v>
      </c>
      <c r="C2890" s="118" t="s">
        <v>808</v>
      </c>
      <c r="D2890" s="85" t="s">
        <v>3124</v>
      </c>
      <c r="E2890" s="85" t="s">
        <v>9004</v>
      </c>
      <c r="F2890" s="85" t="s">
        <v>12350</v>
      </c>
      <c r="G2890" s="85" t="s">
        <v>9005</v>
      </c>
      <c r="H2890" s="85" t="s">
        <v>704</v>
      </c>
      <c r="I2890" s="85" t="s">
        <v>10414</v>
      </c>
      <c r="J2890" s="85">
        <v>200</v>
      </c>
      <c r="K2890" s="118" t="s">
        <v>12593</v>
      </c>
      <c r="L2890" s="65" t="s">
        <v>808</v>
      </c>
      <c r="M2890" s="65" t="s">
        <v>3125</v>
      </c>
      <c r="N2890" s="65" t="s">
        <v>12942</v>
      </c>
      <c r="O2890" s="125"/>
    </row>
    <row r="2891" spans="1:15" s="66" customFormat="1" ht="16.5" customHeight="1" x14ac:dyDescent="0.35">
      <c r="A2891" s="59" t="s">
        <v>8998</v>
      </c>
      <c r="B2891" s="85" t="s">
        <v>8999</v>
      </c>
      <c r="C2891" s="118" t="s">
        <v>808</v>
      </c>
      <c r="D2891" s="85" t="s">
        <v>3124</v>
      </c>
      <c r="E2891" s="85" t="s">
        <v>9000</v>
      </c>
      <c r="F2891" s="85" t="s">
        <v>12350</v>
      </c>
      <c r="G2891" s="85" t="s">
        <v>9001</v>
      </c>
      <c r="H2891" s="85" t="s">
        <v>704</v>
      </c>
      <c r="I2891" s="85" t="s">
        <v>10414</v>
      </c>
      <c r="J2891" s="85">
        <v>250</v>
      </c>
      <c r="K2891" s="118" t="s">
        <v>12594</v>
      </c>
      <c r="L2891" s="65" t="s">
        <v>808</v>
      </c>
      <c r="M2891" s="65" t="s">
        <v>3125</v>
      </c>
      <c r="N2891" s="65" t="s">
        <v>12944</v>
      </c>
      <c r="O2891" s="125"/>
    </row>
    <row r="2892" spans="1:15" s="66" customFormat="1" ht="16.5" customHeight="1" x14ac:dyDescent="0.35">
      <c r="A2892" s="59" t="s">
        <v>8993</v>
      </c>
      <c r="B2892" s="85" t="s">
        <v>8995</v>
      </c>
      <c r="C2892" s="118" t="s">
        <v>8994</v>
      </c>
      <c r="D2892" s="85" t="s">
        <v>3124</v>
      </c>
      <c r="E2892" s="85" t="s">
        <v>8996</v>
      </c>
      <c r="F2892" s="85" t="s">
        <v>12350</v>
      </c>
      <c r="G2892" s="85" t="s">
        <v>8997</v>
      </c>
      <c r="H2892" s="85" t="s">
        <v>704</v>
      </c>
      <c r="I2892" s="85" t="s">
        <v>10414</v>
      </c>
      <c r="J2892" s="85">
        <v>250</v>
      </c>
      <c r="K2892" s="118" t="s">
        <v>12594</v>
      </c>
      <c r="L2892" s="65" t="s">
        <v>8994</v>
      </c>
      <c r="M2892" s="65" t="s">
        <v>3125</v>
      </c>
      <c r="N2892" s="65" t="s">
        <v>12944</v>
      </c>
      <c r="O2892" s="125"/>
    </row>
    <row r="2893" spans="1:15" s="66" customFormat="1" ht="16.5" customHeight="1" x14ac:dyDescent="0.35">
      <c r="A2893" s="59" t="s">
        <v>9018</v>
      </c>
      <c r="B2893" s="85" t="s">
        <v>9019</v>
      </c>
      <c r="C2893" s="118" t="s">
        <v>1062</v>
      </c>
      <c r="D2893" s="85" t="s">
        <v>3124</v>
      </c>
      <c r="E2893" s="85" t="s">
        <v>9020</v>
      </c>
      <c r="F2893" s="85" t="s">
        <v>12350</v>
      </c>
      <c r="G2893" s="85" t="s">
        <v>9021</v>
      </c>
      <c r="H2893" s="85" t="s">
        <v>704</v>
      </c>
      <c r="I2893" s="85" t="s">
        <v>10414</v>
      </c>
      <c r="J2893" s="85">
        <v>200</v>
      </c>
      <c r="K2893" s="118" t="s">
        <v>12593</v>
      </c>
      <c r="L2893" s="65" t="s">
        <v>1062</v>
      </c>
      <c r="M2893" s="65" t="s">
        <v>3125</v>
      </c>
      <c r="N2893" s="65" t="s">
        <v>12944</v>
      </c>
      <c r="O2893" s="125"/>
    </row>
    <row r="2894" spans="1:15" s="66" customFormat="1" ht="16.5" customHeight="1" x14ac:dyDescent="0.35">
      <c r="A2894" s="59" t="s">
        <v>9006</v>
      </c>
      <c r="B2894" s="85" t="s">
        <v>9007</v>
      </c>
      <c r="C2894" s="118" t="s">
        <v>799</v>
      </c>
      <c r="D2894" s="85" t="s">
        <v>3124</v>
      </c>
      <c r="E2894" s="85" t="s">
        <v>9008</v>
      </c>
      <c r="F2894" s="85" t="s">
        <v>9009</v>
      </c>
      <c r="G2894" s="85" t="s">
        <v>12350</v>
      </c>
      <c r="H2894" s="85" t="s">
        <v>704</v>
      </c>
      <c r="I2894" s="85" t="s">
        <v>10119</v>
      </c>
      <c r="J2894" s="85">
        <v>300</v>
      </c>
      <c r="K2894" s="118" t="s">
        <v>12571</v>
      </c>
      <c r="L2894" s="65" t="s">
        <v>799</v>
      </c>
      <c r="M2894" s="65" t="s">
        <v>3125</v>
      </c>
      <c r="N2894" s="65" t="s">
        <v>12946</v>
      </c>
      <c r="O2894" s="125"/>
    </row>
    <row r="2895" spans="1:15" s="66" customFormat="1" ht="16.5" customHeight="1" x14ac:dyDescent="0.35">
      <c r="A2895" s="59" t="s">
        <v>8385</v>
      </c>
      <c r="B2895" s="85" t="s">
        <v>8386</v>
      </c>
      <c r="C2895" s="118" t="s">
        <v>799</v>
      </c>
      <c r="D2895" s="85" t="s">
        <v>3124</v>
      </c>
      <c r="E2895" s="85" t="s">
        <v>8387</v>
      </c>
      <c r="F2895" s="85" t="s">
        <v>12350</v>
      </c>
      <c r="G2895" s="85" t="s">
        <v>8388</v>
      </c>
      <c r="H2895" s="85" t="s">
        <v>704</v>
      </c>
      <c r="I2895" s="85" t="s">
        <v>10414</v>
      </c>
      <c r="J2895" s="85">
        <v>300</v>
      </c>
      <c r="K2895" s="118" t="s">
        <v>12595</v>
      </c>
      <c r="L2895" s="65" t="s">
        <v>799</v>
      </c>
      <c r="M2895" s="65" t="s">
        <v>3125</v>
      </c>
      <c r="N2895" s="65" t="s">
        <v>12948</v>
      </c>
      <c r="O2895" s="125"/>
    </row>
    <row r="2896" spans="1:15" s="66" customFormat="1" ht="16.5" customHeight="1" x14ac:dyDescent="0.35">
      <c r="A2896" s="59" t="s">
        <v>9010</v>
      </c>
      <c r="B2896" s="85" t="s">
        <v>9011</v>
      </c>
      <c r="C2896" s="118" t="s">
        <v>221</v>
      </c>
      <c r="D2896" s="85" t="s">
        <v>3124</v>
      </c>
      <c r="E2896" s="85" t="s">
        <v>9012</v>
      </c>
      <c r="F2896" s="85" t="s">
        <v>12350</v>
      </c>
      <c r="G2896" s="85" t="s">
        <v>9013</v>
      </c>
      <c r="H2896" s="85" t="s">
        <v>704</v>
      </c>
      <c r="I2896" s="85" t="s">
        <v>10414</v>
      </c>
      <c r="J2896" s="85">
        <v>250</v>
      </c>
      <c r="K2896" s="118" t="s">
        <v>12596</v>
      </c>
      <c r="L2896" s="65" t="s">
        <v>221</v>
      </c>
      <c r="M2896" s="65" t="s">
        <v>3125</v>
      </c>
      <c r="N2896" s="65" t="s">
        <v>12948</v>
      </c>
      <c r="O2896" s="125"/>
    </row>
    <row r="2897" spans="1:15" s="66" customFormat="1" ht="16.5" customHeight="1" x14ac:dyDescent="0.35">
      <c r="A2897" s="59" t="s">
        <v>9022</v>
      </c>
      <c r="B2897" s="85" t="s">
        <v>9023</v>
      </c>
      <c r="C2897" s="118" t="s">
        <v>799</v>
      </c>
      <c r="D2897" s="85" t="s">
        <v>3124</v>
      </c>
      <c r="E2897" s="85" t="s">
        <v>9024</v>
      </c>
      <c r="F2897" s="85" t="s">
        <v>12350</v>
      </c>
      <c r="G2897" s="85" t="s">
        <v>9025</v>
      </c>
      <c r="H2897" s="85" t="s">
        <v>704</v>
      </c>
      <c r="I2897" s="85" t="s">
        <v>10414</v>
      </c>
      <c r="J2897" s="85">
        <v>300</v>
      </c>
      <c r="K2897" s="118" t="s">
        <v>12595</v>
      </c>
      <c r="L2897" s="65" t="s">
        <v>799</v>
      </c>
      <c r="M2897" s="65" t="s">
        <v>3125</v>
      </c>
      <c r="N2897" s="65" t="s">
        <v>12950</v>
      </c>
      <c r="O2897" s="125"/>
    </row>
    <row r="2898" spans="1:15" s="66" customFormat="1" ht="16.5" customHeight="1" x14ac:dyDescent="0.35">
      <c r="A2898" s="59" t="s">
        <v>9315</v>
      </c>
      <c r="B2898" s="85" t="s">
        <v>9316</v>
      </c>
      <c r="C2898" s="118" t="s">
        <v>217</v>
      </c>
      <c r="D2898" s="85" t="s">
        <v>3124</v>
      </c>
      <c r="E2898" s="85" t="s">
        <v>9318</v>
      </c>
      <c r="F2898" s="85" t="s">
        <v>9317</v>
      </c>
      <c r="G2898" s="85" t="s">
        <v>12350</v>
      </c>
      <c r="H2898" s="85" t="s">
        <v>704</v>
      </c>
      <c r="I2898" s="85" t="s">
        <v>10119</v>
      </c>
      <c r="J2898" s="85">
        <v>50</v>
      </c>
      <c r="K2898" s="118" t="s">
        <v>12597</v>
      </c>
      <c r="L2898" s="65" t="s">
        <v>217</v>
      </c>
      <c r="M2898" s="65" t="s">
        <v>3125</v>
      </c>
      <c r="N2898" s="65" t="s">
        <v>12787</v>
      </c>
      <c r="O2898" s="125"/>
    </row>
    <row r="2899" spans="1:15" s="66" customFormat="1" ht="16.5" customHeight="1" x14ac:dyDescent="0.35">
      <c r="A2899" s="59" t="s">
        <v>9319</v>
      </c>
      <c r="B2899" s="85" t="s">
        <v>9320</v>
      </c>
      <c r="C2899" s="118" t="s">
        <v>219</v>
      </c>
      <c r="D2899" s="85" t="s">
        <v>3124</v>
      </c>
      <c r="E2899" s="85" t="s">
        <v>9322</v>
      </c>
      <c r="F2899" s="85" t="s">
        <v>9321</v>
      </c>
      <c r="G2899" s="85" t="s">
        <v>12350</v>
      </c>
      <c r="H2899" s="85" t="s">
        <v>704</v>
      </c>
      <c r="I2899" s="85" t="s">
        <v>10119</v>
      </c>
      <c r="J2899" s="85">
        <v>50</v>
      </c>
      <c r="K2899" s="118" t="s">
        <v>12597</v>
      </c>
      <c r="L2899" s="65" t="s">
        <v>219</v>
      </c>
      <c r="M2899" s="65" t="s">
        <v>3125</v>
      </c>
      <c r="N2899" s="65" t="s">
        <v>12787</v>
      </c>
      <c r="O2899" s="125"/>
    </row>
    <row r="2900" spans="1:15" s="66" customFormat="1" ht="16.5" customHeight="1" x14ac:dyDescent="0.35">
      <c r="A2900" s="59" t="s">
        <v>9323</v>
      </c>
      <c r="B2900" s="85" t="s">
        <v>9324</v>
      </c>
      <c r="C2900" s="118" t="s">
        <v>220</v>
      </c>
      <c r="D2900" s="85" t="s">
        <v>3124</v>
      </c>
      <c r="E2900" s="85" t="s">
        <v>9326</v>
      </c>
      <c r="F2900" s="85" t="s">
        <v>9325</v>
      </c>
      <c r="G2900" s="85" t="s">
        <v>12350</v>
      </c>
      <c r="H2900" s="85" t="s">
        <v>704</v>
      </c>
      <c r="I2900" s="85" t="s">
        <v>10119</v>
      </c>
      <c r="J2900" s="85">
        <v>50</v>
      </c>
      <c r="K2900" s="118" t="s">
        <v>12597</v>
      </c>
      <c r="L2900" s="65" t="s">
        <v>220</v>
      </c>
      <c r="M2900" s="65" t="s">
        <v>3125</v>
      </c>
      <c r="N2900" s="65" t="s">
        <v>12787</v>
      </c>
      <c r="O2900" s="125"/>
    </row>
    <row r="2901" spans="1:15" s="66" customFormat="1" ht="16.5" customHeight="1" x14ac:dyDescent="0.35">
      <c r="A2901" s="59" t="s">
        <v>9327</v>
      </c>
      <c r="B2901" s="85" t="s">
        <v>9328</v>
      </c>
      <c r="C2901" s="118" t="s">
        <v>221</v>
      </c>
      <c r="D2901" s="85" t="s">
        <v>3124</v>
      </c>
      <c r="E2901" s="85" t="s">
        <v>9330</v>
      </c>
      <c r="F2901" s="85" t="s">
        <v>9329</v>
      </c>
      <c r="G2901" s="85" t="s">
        <v>12350</v>
      </c>
      <c r="H2901" s="85" t="s">
        <v>704</v>
      </c>
      <c r="I2901" s="85" t="s">
        <v>10119</v>
      </c>
      <c r="J2901" s="85">
        <v>50</v>
      </c>
      <c r="K2901" s="118" t="s">
        <v>12597</v>
      </c>
      <c r="L2901" s="65" t="s">
        <v>221</v>
      </c>
      <c r="M2901" s="65" t="s">
        <v>3125</v>
      </c>
      <c r="N2901" s="65" t="s">
        <v>12787</v>
      </c>
      <c r="O2901" s="125"/>
    </row>
    <row r="2902" spans="1:15" s="66" customFormat="1" ht="16.5" customHeight="1" x14ac:dyDescent="0.35">
      <c r="A2902" s="59" t="s">
        <v>9331</v>
      </c>
      <c r="B2902" s="85" t="s">
        <v>9332</v>
      </c>
      <c r="C2902" s="118" t="s">
        <v>716</v>
      </c>
      <c r="D2902" s="85" t="s">
        <v>3124</v>
      </c>
      <c r="E2902" s="85" t="s">
        <v>9334</v>
      </c>
      <c r="F2902" s="85" t="s">
        <v>9333</v>
      </c>
      <c r="G2902" s="85" t="s">
        <v>12350</v>
      </c>
      <c r="H2902" s="85" t="s">
        <v>704</v>
      </c>
      <c r="I2902" s="85" t="s">
        <v>10119</v>
      </c>
      <c r="J2902" s="85">
        <v>50</v>
      </c>
      <c r="K2902" s="118" t="s">
        <v>12597</v>
      </c>
      <c r="L2902" s="65" t="s">
        <v>716</v>
      </c>
      <c r="M2902" s="65" t="s">
        <v>3125</v>
      </c>
      <c r="N2902" s="65" t="s">
        <v>12787</v>
      </c>
      <c r="O2902" s="125"/>
    </row>
    <row r="2903" spans="1:15" s="66" customFormat="1" ht="16.5" customHeight="1" x14ac:dyDescent="0.35">
      <c r="A2903" s="59" t="s">
        <v>9335</v>
      </c>
      <c r="B2903" s="85" t="s">
        <v>9336</v>
      </c>
      <c r="C2903" s="118" t="s">
        <v>721</v>
      </c>
      <c r="D2903" s="85" t="s">
        <v>3124</v>
      </c>
      <c r="E2903" s="85" t="s">
        <v>9338</v>
      </c>
      <c r="F2903" s="85" t="s">
        <v>9337</v>
      </c>
      <c r="G2903" s="85" t="s">
        <v>12350</v>
      </c>
      <c r="H2903" s="85" t="s">
        <v>704</v>
      </c>
      <c r="I2903" s="85" t="s">
        <v>10119</v>
      </c>
      <c r="J2903" s="85">
        <v>40</v>
      </c>
      <c r="K2903" s="118" t="s">
        <v>12598</v>
      </c>
      <c r="L2903" s="65" t="s">
        <v>721</v>
      </c>
      <c r="M2903" s="65" t="s">
        <v>3125</v>
      </c>
      <c r="N2903" s="65" t="s">
        <v>12787</v>
      </c>
      <c r="O2903" s="125"/>
    </row>
    <row r="2904" spans="1:15" s="66" customFormat="1" ht="16.5" customHeight="1" x14ac:dyDescent="0.35">
      <c r="A2904" s="59" t="s">
        <v>9339</v>
      </c>
      <c r="B2904" s="85" t="s">
        <v>9340</v>
      </c>
      <c r="C2904" s="118" t="s">
        <v>843</v>
      </c>
      <c r="D2904" s="85" t="s">
        <v>3124</v>
      </c>
      <c r="E2904" s="85" t="s">
        <v>9342</v>
      </c>
      <c r="F2904" s="85" t="s">
        <v>9341</v>
      </c>
      <c r="G2904" s="85" t="s">
        <v>12350</v>
      </c>
      <c r="H2904" s="85" t="s">
        <v>704</v>
      </c>
      <c r="I2904" s="85" t="s">
        <v>10119</v>
      </c>
      <c r="J2904" s="85">
        <v>40</v>
      </c>
      <c r="K2904" s="118" t="s">
        <v>12598</v>
      </c>
      <c r="L2904" s="65" t="s">
        <v>843</v>
      </c>
      <c r="M2904" s="65" t="s">
        <v>3125</v>
      </c>
      <c r="N2904" s="65" t="s">
        <v>12787</v>
      </c>
      <c r="O2904" s="125"/>
    </row>
    <row r="2905" spans="1:15" s="66" customFormat="1" ht="16.5" customHeight="1" x14ac:dyDescent="0.35">
      <c r="A2905" s="59" t="s">
        <v>9343</v>
      </c>
      <c r="B2905" s="85" t="s">
        <v>9344</v>
      </c>
      <c r="C2905" s="118" t="s">
        <v>848</v>
      </c>
      <c r="D2905" s="85" t="s">
        <v>3124</v>
      </c>
      <c r="E2905" s="85" t="s">
        <v>9346</v>
      </c>
      <c r="F2905" s="85" t="s">
        <v>9345</v>
      </c>
      <c r="G2905" s="85" t="s">
        <v>12350</v>
      </c>
      <c r="H2905" s="85" t="s">
        <v>704</v>
      </c>
      <c r="I2905" s="85" t="s">
        <v>10119</v>
      </c>
      <c r="J2905" s="85">
        <v>40</v>
      </c>
      <c r="K2905" s="118" t="s">
        <v>12598</v>
      </c>
      <c r="L2905" s="65" t="s">
        <v>848</v>
      </c>
      <c r="M2905" s="65" t="s">
        <v>3125</v>
      </c>
      <c r="N2905" s="65" t="s">
        <v>12787</v>
      </c>
      <c r="O2905" s="125"/>
    </row>
    <row r="2906" spans="1:15" s="66" customFormat="1" ht="16.5" customHeight="1" x14ac:dyDescent="0.35">
      <c r="A2906" s="59" t="s">
        <v>9026</v>
      </c>
      <c r="B2906" s="85" t="s">
        <v>9027</v>
      </c>
      <c r="C2906" s="118" t="s">
        <v>799</v>
      </c>
      <c r="D2906" s="85" t="s">
        <v>3124</v>
      </c>
      <c r="E2906" s="85" t="s">
        <v>9028</v>
      </c>
      <c r="F2906" s="85" t="s">
        <v>9029</v>
      </c>
      <c r="G2906" s="85" t="s">
        <v>12350</v>
      </c>
      <c r="H2906" s="85" t="s">
        <v>704</v>
      </c>
      <c r="I2906" s="85" t="s">
        <v>10119</v>
      </c>
      <c r="J2906" s="85">
        <v>200</v>
      </c>
      <c r="K2906" s="118" t="s">
        <v>12570</v>
      </c>
      <c r="L2906" s="65" t="s">
        <v>799</v>
      </c>
      <c r="M2906" s="65" t="s">
        <v>3125</v>
      </c>
      <c r="N2906" s="65" t="s">
        <v>12951</v>
      </c>
      <c r="O2906" s="125"/>
    </row>
    <row r="2907" spans="1:15" s="66" customFormat="1" ht="16.5" customHeight="1" x14ac:dyDescent="0.35">
      <c r="A2907" s="59" t="s">
        <v>8435</v>
      </c>
      <c r="B2907" s="85" t="s">
        <v>8436</v>
      </c>
      <c r="C2907" s="118" t="s">
        <v>217</v>
      </c>
      <c r="D2907" s="85" t="s">
        <v>3124</v>
      </c>
      <c r="E2907" s="85" t="s">
        <v>8437</v>
      </c>
      <c r="F2907" s="85" t="s">
        <v>8438</v>
      </c>
      <c r="G2907" s="85" t="s">
        <v>12350</v>
      </c>
      <c r="H2907" s="85" t="s">
        <v>704</v>
      </c>
      <c r="I2907" s="85" t="s">
        <v>10119</v>
      </c>
      <c r="J2907" s="85">
        <v>45</v>
      </c>
      <c r="K2907" s="118" t="s">
        <v>12560</v>
      </c>
      <c r="L2907" s="65" t="s">
        <v>217</v>
      </c>
      <c r="M2907" s="65" t="s">
        <v>3125</v>
      </c>
      <c r="N2907" s="65" t="s">
        <v>12953</v>
      </c>
      <c r="O2907" s="125"/>
    </row>
    <row r="2908" spans="1:15" s="66" customFormat="1" ht="16.5" customHeight="1" x14ac:dyDescent="0.35">
      <c r="A2908" s="59" t="s">
        <v>8439</v>
      </c>
      <c r="B2908" s="85" t="s">
        <v>8440</v>
      </c>
      <c r="C2908" s="118" t="s">
        <v>219</v>
      </c>
      <c r="D2908" s="85" t="s">
        <v>3124</v>
      </c>
      <c r="E2908" s="85" t="s">
        <v>8441</v>
      </c>
      <c r="F2908" s="85" t="s">
        <v>8442</v>
      </c>
      <c r="G2908" s="85" t="s">
        <v>12350</v>
      </c>
      <c r="H2908" s="85" t="s">
        <v>704</v>
      </c>
      <c r="I2908" s="85" t="s">
        <v>10119</v>
      </c>
      <c r="J2908" s="85">
        <v>45</v>
      </c>
      <c r="K2908" s="118" t="s">
        <v>12560</v>
      </c>
      <c r="L2908" s="65" t="s">
        <v>219</v>
      </c>
      <c r="M2908" s="65" t="s">
        <v>3125</v>
      </c>
      <c r="N2908" s="65" t="s">
        <v>12953</v>
      </c>
      <c r="O2908" s="125"/>
    </row>
    <row r="2909" spans="1:15" s="66" customFormat="1" ht="16.5" customHeight="1" x14ac:dyDescent="0.35">
      <c r="A2909" s="59" t="s">
        <v>8443</v>
      </c>
      <c r="B2909" s="85" t="s">
        <v>8444</v>
      </c>
      <c r="C2909" s="118" t="s">
        <v>220</v>
      </c>
      <c r="D2909" s="85" t="s">
        <v>3124</v>
      </c>
      <c r="E2909" s="85" t="s">
        <v>8445</v>
      </c>
      <c r="F2909" s="85" t="s">
        <v>8446</v>
      </c>
      <c r="G2909" s="85" t="s">
        <v>12350</v>
      </c>
      <c r="H2909" s="85" t="s">
        <v>704</v>
      </c>
      <c r="I2909" s="85" t="s">
        <v>10119</v>
      </c>
      <c r="J2909" s="85">
        <v>45</v>
      </c>
      <c r="K2909" s="118" t="s">
        <v>12560</v>
      </c>
      <c r="L2909" s="65" t="s">
        <v>220</v>
      </c>
      <c r="M2909" s="65" t="s">
        <v>3125</v>
      </c>
      <c r="N2909" s="65" t="s">
        <v>12953</v>
      </c>
      <c r="O2909" s="125"/>
    </row>
    <row r="2910" spans="1:15" s="66" customFormat="1" ht="16.5" customHeight="1" x14ac:dyDescent="0.35">
      <c r="A2910" s="59" t="s">
        <v>8447</v>
      </c>
      <c r="B2910" s="85" t="s">
        <v>8448</v>
      </c>
      <c r="C2910" s="118" t="s">
        <v>221</v>
      </c>
      <c r="D2910" s="85" t="s">
        <v>3124</v>
      </c>
      <c r="E2910" s="85" t="s">
        <v>8449</v>
      </c>
      <c r="F2910" s="85" t="s">
        <v>8450</v>
      </c>
      <c r="G2910" s="85" t="s">
        <v>12350</v>
      </c>
      <c r="H2910" s="85" t="s">
        <v>704</v>
      </c>
      <c r="I2910" s="85" t="s">
        <v>10119</v>
      </c>
      <c r="J2910" s="85">
        <v>45</v>
      </c>
      <c r="K2910" s="118" t="s">
        <v>12560</v>
      </c>
      <c r="L2910" s="65" t="s">
        <v>221</v>
      </c>
      <c r="M2910" s="65" t="s">
        <v>3125</v>
      </c>
      <c r="N2910" s="65" t="s">
        <v>12953</v>
      </c>
      <c r="O2910" s="125"/>
    </row>
    <row r="2911" spans="1:15" s="66" customFormat="1" ht="16.5" customHeight="1" x14ac:dyDescent="0.35">
      <c r="A2911" s="59" t="s">
        <v>8451</v>
      </c>
      <c r="B2911" s="85" t="s">
        <v>8452</v>
      </c>
      <c r="C2911" s="118" t="s">
        <v>716</v>
      </c>
      <c r="D2911" s="85" t="s">
        <v>3124</v>
      </c>
      <c r="E2911" s="85" t="s">
        <v>8453</v>
      </c>
      <c r="F2911" s="85" t="s">
        <v>8454</v>
      </c>
      <c r="G2911" s="85" t="s">
        <v>12350</v>
      </c>
      <c r="H2911" s="85" t="s">
        <v>704</v>
      </c>
      <c r="I2911" s="85" t="s">
        <v>10119</v>
      </c>
      <c r="J2911" s="85">
        <v>45</v>
      </c>
      <c r="K2911" s="118" t="s">
        <v>12560</v>
      </c>
      <c r="L2911" s="65" t="s">
        <v>716</v>
      </c>
      <c r="M2911" s="65" t="s">
        <v>3125</v>
      </c>
      <c r="N2911" s="65" t="s">
        <v>12953</v>
      </c>
      <c r="O2911" s="125"/>
    </row>
    <row r="2912" spans="1:15" s="66" customFormat="1" ht="16.5" customHeight="1" x14ac:dyDescent="0.35">
      <c r="A2912" s="59" t="s">
        <v>8455</v>
      </c>
      <c r="B2912" s="85" t="s">
        <v>8456</v>
      </c>
      <c r="C2912" s="118" t="s">
        <v>721</v>
      </c>
      <c r="D2912" s="85" t="s">
        <v>3124</v>
      </c>
      <c r="E2912" s="85" t="s">
        <v>8457</v>
      </c>
      <c r="F2912" s="85" t="s">
        <v>8458</v>
      </c>
      <c r="G2912" s="85" t="s">
        <v>12350</v>
      </c>
      <c r="H2912" s="85" t="s">
        <v>704</v>
      </c>
      <c r="I2912" s="85" t="s">
        <v>10119</v>
      </c>
      <c r="J2912" s="85">
        <v>45</v>
      </c>
      <c r="K2912" s="118" t="s">
        <v>12560</v>
      </c>
      <c r="L2912" s="65" t="s">
        <v>721</v>
      </c>
      <c r="M2912" s="65" t="s">
        <v>3125</v>
      </c>
      <c r="N2912" s="65" t="s">
        <v>12953</v>
      </c>
      <c r="O2912" s="125"/>
    </row>
    <row r="2913" spans="1:15" s="66" customFormat="1" ht="16.5" customHeight="1" x14ac:dyDescent="0.35">
      <c r="A2913" s="59" t="s">
        <v>8492</v>
      </c>
      <c r="B2913" s="85" t="s">
        <v>8493</v>
      </c>
      <c r="C2913" s="118" t="s">
        <v>222</v>
      </c>
      <c r="D2913" s="85" t="s">
        <v>3124</v>
      </c>
      <c r="E2913" s="85" t="s">
        <v>8494</v>
      </c>
      <c r="F2913" s="85" t="s">
        <v>8495</v>
      </c>
      <c r="G2913" s="85" t="s">
        <v>12350</v>
      </c>
      <c r="H2913" s="85" t="s">
        <v>704</v>
      </c>
      <c r="I2913" s="85" t="s">
        <v>10119</v>
      </c>
      <c r="J2913" s="85">
        <v>45</v>
      </c>
      <c r="K2913" s="118" t="s">
        <v>12560</v>
      </c>
      <c r="L2913" s="65" t="s">
        <v>222</v>
      </c>
      <c r="M2913" s="65" t="s">
        <v>3125</v>
      </c>
      <c r="N2913" s="65" t="s">
        <v>12788</v>
      </c>
      <c r="O2913" s="125"/>
    </row>
    <row r="2914" spans="1:15" s="66" customFormat="1" ht="16.5" customHeight="1" x14ac:dyDescent="0.35">
      <c r="A2914" s="59" t="s">
        <v>8496</v>
      </c>
      <c r="B2914" s="85" t="s">
        <v>8497</v>
      </c>
      <c r="C2914" s="118" t="s">
        <v>217</v>
      </c>
      <c r="D2914" s="85" t="s">
        <v>3124</v>
      </c>
      <c r="E2914" s="85" t="s">
        <v>8498</v>
      </c>
      <c r="F2914" s="85" t="s">
        <v>8499</v>
      </c>
      <c r="G2914" s="85" t="s">
        <v>12350</v>
      </c>
      <c r="H2914" s="85" t="s">
        <v>704</v>
      </c>
      <c r="I2914" s="85" t="s">
        <v>10119</v>
      </c>
      <c r="J2914" s="85">
        <v>45</v>
      </c>
      <c r="K2914" s="118" t="s">
        <v>12560</v>
      </c>
      <c r="L2914" s="65" t="s">
        <v>217</v>
      </c>
      <c r="M2914" s="65" t="s">
        <v>3125</v>
      </c>
      <c r="N2914" s="65" t="s">
        <v>12788</v>
      </c>
      <c r="O2914" s="125"/>
    </row>
    <row r="2915" spans="1:15" s="66" customFormat="1" ht="16.5" customHeight="1" x14ac:dyDescent="0.35">
      <c r="A2915" s="59" t="s">
        <v>8500</v>
      </c>
      <c r="B2915" s="85" t="s">
        <v>8501</v>
      </c>
      <c r="C2915" s="118" t="s">
        <v>219</v>
      </c>
      <c r="D2915" s="85" t="s">
        <v>3124</v>
      </c>
      <c r="E2915" s="85" t="s">
        <v>8502</v>
      </c>
      <c r="F2915" s="85" t="s">
        <v>8503</v>
      </c>
      <c r="G2915" s="85" t="s">
        <v>12350</v>
      </c>
      <c r="H2915" s="85" t="s">
        <v>704</v>
      </c>
      <c r="I2915" s="85" t="s">
        <v>10119</v>
      </c>
      <c r="J2915" s="85">
        <v>45</v>
      </c>
      <c r="K2915" s="118" t="s">
        <v>12560</v>
      </c>
      <c r="L2915" s="65" t="s">
        <v>219</v>
      </c>
      <c r="M2915" s="65" t="s">
        <v>3125</v>
      </c>
      <c r="N2915" s="65" t="s">
        <v>12788</v>
      </c>
      <c r="O2915" s="125"/>
    </row>
    <row r="2916" spans="1:15" s="66" customFormat="1" ht="16.5" customHeight="1" x14ac:dyDescent="0.35">
      <c r="A2916" s="59" t="s">
        <v>8504</v>
      </c>
      <c r="B2916" s="85" t="s">
        <v>8505</v>
      </c>
      <c r="C2916" s="118" t="s">
        <v>220</v>
      </c>
      <c r="D2916" s="85" t="s">
        <v>3124</v>
      </c>
      <c r="E2916" s="85" t="s">
        <v>8506</v>
      </c>
      <c r="F2916" s="85" t="s">
        <v>8507</v>
      </c>
      <c r="G2916" s="85" t="s">
        <v>12350</v>
      </c>
      <c r="H2916" s="85" t="s">
        <v>704</v>
      </c>
      <c r="I2916" s="85" t="s">
        <v>10119</v>
      </c>
      <c r="J2916" s="85">
        <v>45</v>
      </c>
      <c r="K2916" s="118" t="s">
        <v>12560</v>
      </c>
      <c r="L2916" s="65" t="s">
        <v>220</v>
      </c>
      <c r="M2916" s="65" t="s">
        <v>3125</v>
      </c>
      <c r="N2916" s="65" t="s">
        <v>12788</v>
      </c>
      <c r="O2916" s="125"/>
    </row>
    <row r="2917" spans="1:15" s="66" customFormat="1" ht="16.5" customHeight="1" x14ac:dyDescent="0.35">
      <c r="A2917" s="59" t="s">
        <v>8508</v>
      </c>
      <c r="B2917" s="85" t="s">
        <v>8509</v>
      </c>
      <c r="C2917" s="118" t="s">
        <v>221</v>
      </c>
      <c r="D2917" s="85" t="s">
        <v>3124</v>
      </c>
      <c r="E2917" s="85" t="s">
        <v>8510</v>
      </c>
      <c r="F2917" s="85" t="s">
        <v>8511</v>
      </c>
      <c r="G2917" s="85" t="s">
        <v>12350</v>
      </c>
      <c r="H2917" s="85" t="s">
        <v>704</v>
      </c>
      <c r="I2917" s="85" t="s">
        <v>10119</v>
      </c>
      <c r="J2917" s="85">
        <v>45</v>
      </c>
      <c r="K2917" s="118" t="s">
        <v>12560</v>
      </c>
      <c r="L2917" s="65" t="s">
        <v>221</v>
      </c>
      <c r="M2917" s="65" t="s">
        <v>3125</v>
      </c>
      <c r="N2917" s="65" t="s">
        <v>12788</v>
      </c>
      <c r="O2917" s="125"/>
    </row>
    <row r="2918" spans="1:15" s="66" customFormat="1" ht="16.5" customHeight="1" x14ac:dyDescent="0.35">
      <c r="A2918" s="59" t="s">
        <v>8512</v>
      </c>
      <c r="B2918" s="85" t="s">
        <v>8513</v>
      </c>
      <c r="C2918" s="118" t="s">
        <v>716</v>
      </c>
      <c r="D2918" s="85" t="s">
        <v>3124</v>
      </c>
      <c r="E2918" s="85" t="s">
        <v>8514</v>
      </c>
      <c r="F2918" s="85" t="s">
        <v>8515</v>
      </c>
      <c r="G2918" s="85" t="s">
        <v>12350</v>
      </c>
      <c r="H2918" s="85" t="s">
        <v>704</v>
      </c>
      <c r="I2918" s="85" t="s">
        <v>10119</v>
      </c>
      <c r="J2918" s="85">
        <v>45</v>
      </c>
      <c r="K2918" s="118" t="s">
        <v>12560</v>
      </c>
      <c r="L2918" s="65" t="s">
        <v>716</v>
      </c>
      <c r="M2918" s="65" t="s">
        <v>3125</v>
      </c>
      <c r="N2918" s="65" t="s">
        <v>12788</v>
      </c>
      <c r="O2918" s="125"/>
    </row>
    <row r="2919" spans="1:15" s="66" customFormat="1" ht="16.5" customHeight="1" x14ac:dyDescent="0.35">
      <c r="A2919" s="59" t="s">
        <v>8516</v>
      </c>
      <c r="B2919" s="85" t="s">
        <v>8517</v>
      </c>
      <c r="C2919" s="118" t="s">
        <v>721</v>
      </c>
      <c r="D2919" s="85" t="s">
        <v>3124</v>
      </c>
      <c r="E2919" s="85" t="s">
        <v>8518</v>
      </c>
      <c r="F2919" s="85" t="s">
        <v>8519</v>
      </c>
      <c r="G2919" s="85" t="s">
        <v>12350</v>
      </c>
      <c r="H2919" s="85" t="s">
        <v>704</v>
      </c>
      <c r="I2919" s="85" t="s">
        <v>10119</v>
      </c>
      <c r="J2919" s="85">
        <v>45</v>
      </c>
      <c r="K2919" s="118" t="s">
        <v>12560</v>
      </c>
      <c r="L2919" s="65" t="s">
        <v>721</v>
      </c>
      <c r="M2919" s="65" t="s">
        <v>3125</v>
      </c>
      <c r="N2919" s="65" t="s">
        <v>12788</v>
      </c>
      <c r="O2919" s="125"/>
    </row>
    <row r="2920" spans="1:15" s="66" customFormat="1" ht="16.5" customHeight="1" x14ac:dyDescent="0.35">
      <c r="A2920" s="59" t="s">
        <v>8520</v>
      </c>
      <c r="B2920" s="85" t="s">
        <v>8521</v>
      </c>
      <c r="C2920" s="118" t="s">
        <v>843</v>
      </c>
      <c r="D2920" s="85" t="s">
        <v>3124</v>
      </c>
      <c r="E2920" s="85" t="s">
        <v>8522</v>
      </c>
      <c r="F2920" s="85" t="s">
        <v>8523</v>
      </c>
      <c r="G2920" s="85" t="s">
        <v>12350</v>
      </c>
      <c r="H2920" s="85" t="s">
        <v>704</v>
      </c>
      <c r="I2920" s="85" t="s">
        <v>10119</v>
      </c>
      <c r="J2920" s="85">
        <v>45</v>
      </c>
      <c r="K2920" s="118" t="s">
        <v>12560</v>
      </c>
      <c r="L2920" s="65" t="s">
        <v>843</v>
      </c>
      <c r="M2920" s="65" t="s">
        <v>3125</v>
      </c>
      <c r="N2920" s="65" t="s">
        <v>12788</v>
      </c>
      <c r="O2920" s="125"/>
    </row>
    <row r="2921" spans="1:15" s="66" customFormat="1" ht="16.5" customHeight="1" x14ac:dyDescent="0.35">
      <c r="A2921" s="59" t="s">
        <v>9304</v>
      </c>
      <c r="B2921" s="85" t="s">
        <v>9305</v>
      </c>
      <c r="C2921" s="118" t="s">
        <v>848</v>
      </c>
      <c r="D2921" s="85" t="s">
        <v>3124</v>
      </c>
      <c r="E2921" s="85" t="s">
        <v>9306</v>
      </c>
      <c r="F2921" s="85" t="s">
        <v>9307</v>
      </c>
      <c r="G2921" s="85" t="s">
        <v>12350</v>
      </c>
      <c r="H2921" s="85" t="s">
        <v>704</v>
      </c>
      <c r="I2921" s="85" t="s">
        <v>10119</v>
      </c>
      <c r="J2921" s="85">
        <v>40</v>
      </c>
      <c r="K2921" s="118" t="s">
        <v>12554</v>
      </c>
      <c r="L2921" s="65" t="s">
        <v>848</v>
      </c>
      <c r="M2921" s="65" t="s">
        <v>3125</v>
      </c>
      <c r="N2921" s="65" t="s">
        <v>12788</v>
      </c>
      <c r="O2921" s="125"/>
    </row>
    <row r="2922" spans="1:15" s="66" customFormat="1" ht="16.5" customHeight="1" x14ac:dyDescent="0.35">
      <c r="A2922" s="59" t="s">
        <v>8459</v>
      </c>
      <c r="B2922" s="85" t="s">
        <v>8460</v>
      </c>
      <c r="C2922" s="118" t="s">
        <v>217</v>
      </c>
      <c r="D2922" s="85" t="s">
        <v>3124</v>
      </c>
      <c r="E2922" s="85" t="s">
        <v>8461</v>
      </c>
      <c r="F2922" s="85" t="s">
        <v>8462</v>
      </c>
      <c r="G2922" s="85" t="s">
        <v>12350</v>
      </c>
      <c r="H2922" s="85" t="s">
        <v>704</v>
      </c>
      <c r="I2922" s="85" t="s">
        <v>10119</v>
      </c>
      <c r="J2922" s="85">
        <v>45</v>
      </c>
      <c r="K2922" s="118" t="s">
        <v>12560</v>
      </c>
      <c r="L2922" s="65" t="s">
        <v>217</v>
      </c>
      <c r="M2922" s="65" t="s">
        <v>3125</v>
      </c>
      <c r="N2922" s="65" t="s">
        <v>12788</v>
      </c>
      <c r="O2922" s="125"/>
    </row>
    <row r="2923" spans="1:15" s="66" customFormat="1" ht="16.5" customHeight="1" x14ac:dyDescent="0.35">
      <c r="A2923" s="59" t="s">
        <v>8464</v>
      </c>
      <c r="B2923" s="85" t="s">
        <v>8465</v>
      </c>
      <c r="C2923" s="118" t="s">
        <v>219</v>
      </c>
      <c r="D2923" s="85" t="s">
        <v>3124</v>
      </c>
      <c r="E2923" s="85" t="s">
        <v>8466</v>
      </c>
      <c r="F2923" s="85" t="s">
        <v>8467</v>
      </c>
      <c r="G2923" s="85" t="s">
        <v>12350</v>
      </c>
      <c r="H2923" s="85" t="s">
        <v>704</v>
      </c>
      <c r="I2923" s="85" t="s">
        <v>10119</v>
      </c>
      <c r="J2923" s="85">
        <v>45</v>
      </c>
      <c r="K2923" s="118" t="s">
        <v>12560</v>
      </c>
      <c r="L2923" s="65" t="s">
        <v>219</v>
      </c>
      <c r="M2923" s="65" t="s">
        <v>3125</v>
      </c>
      <c r="N2923" s="65" t="s">
        <v>12788</v>
      </c>
      <c r="O2923" s="125"/>
    </row>
    <row r="2924" spans="1:15" s="66" customFormat="1" ht="16.5" customHeight="1" x14ac:dyDescent="0.35">
      <c r="A2924" s="59" t="s">
        <v>8468</v>
      </c>
      <c r="B2924" s="85" t="s">
        <v>8469</v>
      </c>
      <c r="C2924" s="118" t="s">
        <v>220</v>
      </c>
      <c r="D2924" s="85" t="s">
        <v>3124</v>
      </c>
      <c r="E2924" s="85" t="s">
        <v>8470</v>
      </c>
      <c r="F2924" s="85" t="s">
        <v>8471</v>
      </c>
      <c r="G2924" s="85" t="s">
        <v>12350</v>
      </c>
      <c r="H2924" s="85" t="s">
        <v>704</v>
      </c>
      <c r="I2924" s="85" t="s">
        <v>10119</v>
      </c>
      <c r="J2924" s="85">
        <v>45</v>
      </c>
      <c r="K2924" s="118" t="s">
        <v>12560</v>
      </c>
      <c r="L2924" s="65" t="s">
        <v>220</v>
      </c>
      <c r="M2924" s="65" t="s">
        <v>3125</v>
      </c>
      <c r="N2924" s="65" t="s">
        <v>12788</v>
      </c>
      <c r="O2924" s="125"/>
    </row>
    <row r="2925" spans="1:15" s="66" customFormat="1" ht="16.5" customHeight="1" x14ac:dyDescent="0.35">
      <c r="A2925" s="59" t="s">
        <v>8472</v>
      </c>
      <c r="B2925" s="85" t="s">
        <v>8473</v>
      </c>
      <c r="C2925" s="118" t="s">
        <v>221</v>
      </c>
      <c r="D2925" s="85" t="s">
        <v>3124</v>
      </c>
      <c r="E2925" s="85" t="s">
        <v>8474</v>
      </c>
      <c r="F2925" s="85" t="s">
        <v>8475</v>
      </c>
      <c r="G2925" s="85" t="s">
        <v>12350</v>
      </c>
      <c r="H2925" s="85" t="s">
        <v>704</v>
      </c>
      <c r="I2925" s="85" t="s">
        <v>10119</v>
      </c>
      <c r="J2925" s="85">
        <v>45</v>
      </c>
      <c r="K2925" s="118" t="s">
        <v>12560</v>
      </c>
      <c r="L2925" s="65" t="s">
        <v>221</v>
      </c>
      <c r="M2925" s="65" t="s">
        <v>3125</v>
      </c>
      <c r="N2925" s="65" t="s">
        <v>12788</v>
      </c>
      <c r="O2925" s="125"/>
    </row>
    <row r="2926" spans="1:15" s="66" customFormat="1" ht="16.5" customHeight="1" x14ac:dyDescent="0.35">
      <c r="A2926" s="59" t="s">
        <v>8476</v>
      </c>
      <c r="B2926" s="85" t="s">
        <v>8477</v>
      </c>
      <c r="C2926" s="118" t="s">
        <v>716</v>
      </c>
      <c r="D2926" s="85" t="s">
        <v>3124</v>
      </c>
      <c r="E2926" s="85" t="s">
        <v>8478</v>
      </c>
      <c r="F2926" s="85" t="s">
        <v>8479</v>
      </c>
      <c r="G2926" s="85" t="s">
        <v>12350</v>
      </c>
      <c r="H2926" s="85" t="s">
        <v>704</v>
      </c>
      <c r="I2926" s="85" t="s">
        <v>10119</v>
      </c>
      <c r="J2926" s="85">
        <v>45</v>
      </c>
      <c r="K2926" s="118" t="s">
        <v>12560</v>
      </c>
      <c r="L2926" s="65" t="s">
        <v>716</v>
      </c>
      <c r="M2926" s="65" t="s">
        <v>3125</v>
      </c>
      <c r="N2926" s="65" t="s">
        <v>12788</v>
      </c>
      <c r="O2926" s="125"/>
    </row>
    <row r="2927" spans="1:15" s="66" customFormat="1" ht="16.5" customHeight="1" x14ac:dyDescent="0.35">
      <c r="A2927" s="59" t="s">
        <v>8480</v>
      </c>
      <c r="B2927" s="85" t="s">
        <v>8481</v>
      </c>
      <c r="C2927" s="118" t="s">
        <v>721</v>
      </c>
      <c r="D2927" s="85" t="s">
        <v>3124</v>
      </c>
      <c r="E2927" s="85" t="s">
        <v>8482</v>
      </c>
      <c r="F2927" s="85" t="s">
        <v>8483</v>
      </c>
      <c r="G2927" s="85" t="s">
        <v>12350</v>
      </c>
      <c r="H2927" s="85" t="s">
        <v>704</v>
      </c>
      <c r="I2927" s="85" t="s">
        <v>10119</v>
      </c>
      <c r="J2927" s="85">
        <v>45</v>
      </c>
      <c r="K2927" s="118" t="s">
        <v>12560</v>
      </c>
      <c r="L2927" s="65" t="s">
        <v>721</v>
      </c>
      <c r="M2927" s="65" t="s">
        <v>3125</v>
      </c>
      <c r="N2927" s="65" t="s">
        <v>12788</v>
      </c>
      <c r="O2927" s="125"/>
    </row>
    <row r="2928" spans="1:15" s="66" customFormat="1" ht="16.5" customHeight="1" x14ac:dyDescent="0.35">
      <c r="A2928" s="59" t="s">
        <v>8484</v>
      </c>
      <c r="B2928" s="85" t="s">
        <v>8485</v>
      </c>
      <c r="C2928" s="118" t="s">
        <v>843</v>
      </c>
      <c r="D2928" s="85" t="s">
        <v>3124</v>
      </c>
      <c r="E2928" s="85" t="s">
        <v>8486</v>
      </c>
      <c r="F2928" s="85" t="s">
        <v>8487</v>
      </c>
      <c r="G2928" s="85" t="s">
        <v>12350</v>
      </c>
      <c r="H2928" s="85" t="s">
        <v>704</v>
      </c>
      <c r="I2928" s="85" t="s">
        <v>10119</v>
      </c>
      <c r="J2928" s="85">
        <v>45</v>
      </c>
      <c r="K2928" s="118" t="s">
        <v>12560</v>
      </c>
      <c r="L2928" s="65" t="s">
        <v>843</v>
      </c>
      <c r="M2928" s="65" t="s">
        <v>3125</v>
      </c>
      <c r="N2928" s="65" t="s">
        <v>12788</v>
      </c>
      <c r="O2928" s="125"/>
    </row>
    <row r="2929" spans="1:15" s="66" customFormat="1" ht="16.5" customHeight="1" x14ac:dyDescent="0.35">
      <c r="A2929" s="59" t="s">
        <v>8488</v>
      </c>
      <c r="B2929" s="85" t="s">
        <v>8489</v>
      </c>
      <c r="C2929" s="118" t="s">
        <v>848</v>
      </c>
      <c r="D2929" s="85" t="s">
        <v>3124</v>
      </c>
      <c r="E2929" s="85" t="s">
        <v>8490</v>
      </c>
      <c r="F2929" s="85" t="s">
        <v>12350</v>
      </c>
      <c r="G2929" s="85" t="s">
        <v>8491</v>
      </c>
      <c r="H2929" s="85" t="s">
        <v>704</v>
      </c>
      <c r="I2929" s="85" t="s">
        <v>10414</v>
      </c>
      <c r="J2929" s="85">
        <v>20</v>
      </c>
      <c r="K2929" s="118" t="s">
        <v>12554</v>
      </c>
      <c r="L2929" s="65" t="s">
        <v>848</v>
      </c>
      <c r="M2929" s="65" t="s">
        <v>3125</v>
      </c>
      <c r="N2929" s="65" t="s">
        <v>12788</v>
      </c>
      <c r="O2929" s="125"/>
    </row>
    <row r="2930" spans="1:15" s="66" customFormat="1" ht="16.5" customHeight="1" x14ac:dyDescent="0.35">
      <c r="A2930" s="59" t="s">
        <v>9275</v>
      </c>
      <c r="B2930" s="85" t="s">
        <v>9276</v>
      </c>
      <c r="C2930" s="118" t="s">
        <v>222</v>
      </c>
      <c r="D2930" s="85" t="s">
        <v>3124</v>
      </c>
      <c r="E2930" s="85" t="s">
        <v>9277</v>
      </c>
      <c r="F2930" s="85" t="s">
        <v>9278</v>
      </c>
      <c r="G2930" s="85" t="s">
        <v>12350</v>
      </c>
      <c r="H2930" s="85" t="s">
        <v>704</v>
      </c>
      <c r="I2930" s="85" t="s">
        <v>10119</v>
      </c>
      <c r="J2930" s="85">
        <v>40</v>
      </c>
      <c r="K2930" s="118" t="s">
        <v>12575</v>
      </c>
      <c r="L2930" s="65" t="s">
        <v>222</v>
      </c>
      <c r="M2930" s="65" t="s">
        <v>3125</v>
      </c>
      <c r="N2930" s="65" t="s">
        <v>12955</v>
      </c>
      <c r="O2930" s="125"/>
    </row>
    <row r="2931" spans="1:15" s="66" customFormat="1" ht="16.5" customHeight="1" x14ac:dyDescent="0.35">
      <c r="A2931" s="59" t="s">
        <v>9280</v>
      </c>
      <c r="B2931" s="85" t="s">
        <v>9281</v>
      </c>
      <c r="C2931" s="118" t="s">
        <v>217</v>
      </c>
      <c r="D2931" s="85" t="s">
        <v>3124</v>
      </c>
      <c r="E2931" s="85" t="s">
        <v>9282</v>
      </c>
      <c r="F2931" s="85" t="s">
        <v>9283</v>
      </c>
      <c r="G2931" s="85" t="s">
        <v>12350</v>
      </c>
      <c r="H2931" s="85" t="s">
        <v>704</v>
      </c>
      <c r="I2931" s="85" t="s">
        <v>10119</v>
      </c>
      <c r="J2931" s="85">
        <v>40</v>
      </c>
      <c r="K2931" s="118" t="s">
        <v>12554</v>
      </c>
      <c r="L2931" s="65" t="s">
        <v>217</v>
      </c>
      <c r="M2931" s="65" t="s">
        <v>3125</v>
      </c>
      <c r="N2931" s="65" t="s">
        <v>12955</v>
      </c>
      <c r="O2931" s="125"/>
    </row>
    <row r="2932" spans="1:15" s="66" customFormat="1" ht="16.5" customHeight="1" x14ac:dyDescent="0.35">
      <c r="A2932" s="59" t="s">
        <v>9284</v>
      </c>
      <c r="B2932" s="85" t="s">
        <v>9285</v>
      </c>
      <c r="C2932" s="118" t="s">
        <v>219</v>
      </c>
      <c r="D2932" s="85" t="s">
        <v>3124</v>
      </c>
      <c r="E2932" s="85" t="s">
        <v>9286</v>
      </c>
      <c r="F2932" s="85" t="s">
        <v>9287</v>
      </c>
      <c r="G2932" s="85" t="s">
        <v>12350</v>
      </c>
      <c r="H2932" s="85" t="s">
        <v>704</v>
      </c>
      <c r="I2932" s="85" t="s">
        <v>10119</v>
      </c>
      <c r="J2932" s="85">
        <v>40</v>
      </c>
      <c r="K2932" s="118" t="s">
        <v>12554</v>
      </c>
      <c r="L2932" s="65" t="s">
        <v>219</v>
      </c>
      <c r="M2932" s="65" t="s">
        <v>3125</v>
      </c>
      <c r="N2932" s="65" t="s">
        <v>12955</v>
      </c>
      <c r="O2932" s="125"/>
    </row>
    <row r="2933" spans="1:15" s="66" customFormat="1" ht="16.5" customHeight="1" x14ac:dyDescent="0.35">
      <c r="A2933" s="59" t="s">
        <v>9288</v>
      </c>
      <c r="B2933" s="85" t="s">
        <v>9289</v>
      </c>
      <c r="C2933" s="118" t="s">
        <v>220</v>
      </c>
      <c r="D2933" s="85" t="s">
        <v>3124</v>
      </c>
      <c r="E2933" s="85" t="s">
        <v>9290</v>
      </c>
      <c r="F2933" s="85" t="s">
        <v>9291</v>
      </c>
      <c r="G2933" s="85" t="s">
        <v>12350</v>
      </c>
      <c r="H2933" s="85" t="s">
        <v>704</v>
      </c>
      <c r="I2933" s="85" t="s">
        <v>10119</v>
      </c>
      <c r="J2933" s="85">
        <v>40</v>
      </c>
      <c r="K2933" s="118" t="s">
        <v>12554</v>
      </c>
      <c r="L2933" s="65" t="s">
        <v>220</v>
      </c>
      <c r="M2933" s="65" t="s">
        <v>3125</v>
      </c>
      <c r="N2933" s="65" t="s">
        <v>12955</v>
      </c>
      <c r="O2933" s="125"/>
    </row>
    <row r="2934" spans="1:15" s="66" customFormat="1" ht="16.5" customHeight="1" x14ac:dyDescent="0.35">
      <c r="A2934" s="59" t="s">
        <v>9292</v>
      </c>
      <c r="B2934" s="85" t="s">
        <v>9293</v>
      </c>
      <c r="C2934" s="118" t="s">
        <v>221</v>
      </c>
      <c r="D2934" s="85" t="s">
        <v>3124</v>
      </c>
      <c r="E2934" s="85" t="s">
        <v>9294</v>
      </c>
      <c r="F2934" s="85" t="s">
        <v>9295</v>
      </c>
      <c r="G2934" s="85" t="s">
        <v>12350</v>
      </c>
      <c r="H2934" s="85" t="s">
        <v>704</v>
      </c>
      <c r="I2934" s="85" t="s">
        <v>10119</v>
      </c>
      <c r="J2934" s="85">
        <v>40</v>
      </c>
      <c r="K2934" s="118" t="s">
        <v>12554</v>
      </c>
      <c r="L2934" s="65" t="s">
        <v>221</v>
      </c>
      <c r="M2934" s="65" t="s">
        <v>3125</v>
      </c>
      <c r="N2934" s="65" t="s">
        <v>12955</v>
      </c>
      <c r="O2934" s="125"/>
    </row>
    <row r="2935" spans="1:15" s="66" customFormat="1" ht="16.5" customHeight="1" x14ac:dyDescent="0.35">
      <c r="A2935" s="59" t="s">
        <v>9296</v>
      </c>
      <c r="B2935" s="85" t="s">
        <v>9297</v>
      </c>
      <c r="C2935" s="118" t="s">
        <v>716</v>
      </c>
      <c r="D2935" s="85" t="s">
        <v>3124</v>
      </c>
      <c r="E2935" s="85" t="s">
        <v>9298</v>
      </c>
      <c r="F2935" s="85" t="s">
        <v>9299</v>
      </c>
      <c r="G2935" s="85" t="s">
        <v>12350</v>
      </c>
      <c r="H2935" s="85" t="s">
        <v>704</v>
      </c>
      <c r="I2935" s="85" t="s">
        <v>10119</v>
      </c>
      <c r="J2935" s="85">
        <v>30</v>
      </c>
      <c r="K2935" s="118" t="s">
        <v>12555</v>
      </c>
      <c r="L2935" s="65" t="s">
        <v>716</v>
      </c>
      <c r="M2935" s="65" t="s">
        <v>3125</v>
      </c>
      <c r="N2935" s="65" t="s">
        <v>12955</v>
      </c>
      <c r="O2935" s="125"/>
    </row>
    <row r="2936" spans="1:15" s="66" customFormat="1" ht="16.5" customHeight="1" x14ac:dyDescent="0.35">
      <c r="A2936" s="59" t="s">
        <v>9300</v>
      </c>
      <c r="B2936" s="85" t="s">
        <v>9301</v>
      </c>
      <c r="C2936" s="118" t="s">
        <v>721</v>
      </c>
      <c r="D2936" s="85" t="s">
        <v>3124</v>
      </c>
      <c r="E2936" s="85" t="s">
        <v>9302</v>
      </c>
      <c r="F2936" s="85" t="s">
        <v>9303</v>
      </c>
      <c r="G2936" s="85" t="s">
        <v>12350</v>
      </c>
      <c r="H2936" s="85" t="s">
        <v>704</v>
      </c>
      <c r="I2936" s="85" t="s">
        <v>10119</v>
      </c>
      <c r="J2936" s="85">
        <v>30</v>
      </c>
      <c r="K2936" s="118" t="s">
        <v>12555</v>
      </c>
      <c r="L2936" s="65" t="s">
        <v>721</v>
      </c>
      <c r="M2936" s="65" t="s">
        <v>3125</v>
      </c>
      <c r="N2936" s="65" t="s">
        <v>12955</v>
      </c>
      <c r="O2936" s="125"/>
    </row>
    <row r="2937" spans="1:15" s="66" customFormat="1" ht="16.5" customHeight="1" x14ac:dyDescent="0.35">
      <c r="A2937" s="59" t="s">
        <v>807</v>
      </c>
      <c r="B2937" s="85" t="s">
        <v>809</v>
      </c>
      <c r="C2937" s="118" t="s">
        <v>808</v>
      </c>
      <c r="D2937" s="85" t="s">
        <v>3124</v>
      </c>
      <c r="E2937" s="85" t="s">
        <v>810</v>
      </c>
      <c r="F2937" s="85" t="s">
        <v>12350</v>
      </c>
      <c r="G2937" s="85" t="s">
        <v>811</v>
      </c>
      <c r="H2937" s="85" t="s">
        <v>704</v>
      </c>
      <c r="I2937" s="85" t="s">
        <v>10414</v>
      </c>
      <c r="J2937" s="85">
        <v>350</v>
      </c>
      <c r="K2937" s="118" t="s">
        <v>12599</v>
      </c>
      <c r="L2937" s="65" t="s">
        <v>808</v>
      </c>
      <c r="M2937" s="65" t="s">
        <v>3125</v>
      </c>
      <c r="N2937" s="65" t="s">
        <v>12956</v>
      </c>
      <c r="O2937" s="125"/>
    </row>
    <row r="2938" spans="1:15" s="66" customFormat="1" ht="16.5" customHeight="1" x14ac:dyDescent="0.35">
      <c r="A2938" s="59" t="s">
        <v>812</v>
      </c>
      <c r="B2938" s="85" t="s">
        <v>813</v>
      </c>
      <c r="C2938" s="118" t="s">
        <v>808</v>
      </c>
      <c r="D2938" s="85" t="s">
        <v>3124</v>
      </c>
      <c r="E2938" s="85" t="s">
        <v>815</v>
      </c>
      <c r="F2938" s="85" t="s">
        <v>12350</v>
      </c>
      <c r="G2938" s="85" t="s">
        <v>814</v>
      </c>
      <c r="H2938" s="85" t="s">
        <v>704</v>
      </c>
      <c r="I2938" s="85" t="s">
        <v>10414</v>
      </c>
      <c r="J2938" s="85">
        <v>200</v>
      </c>
      <c r="K2938" s="118" t="s">
        <v>12593</v>
      </c>
      <c r="L2938" s="65" t="s">
        <v>808</v>
      </c>
      <c r="M2938" s="65" t="s">
        <v>3125</v>
      </c>
      <c r="N2938" s="65" t="s">
        <v>12958</v>
      </c>
      <c r="O2938" s="125"/>
    </row>
    <row r="2939" spans="1:15" s="66" customFormat="1" ht="16.5" customHeight="1" x14ac:dyDescent="0.35">
      <c r="A2939" s="59" t="s">
        <v>816</v>
      </c>
      <c r="B2939" s="85" t="s">
        <v>10120</v>
      </c>
      <c r="C2939" s="118" t="s">
        <v>808</v>
      </c>
      <c r="D2939" s="85" t="s">
        <v>3124</v>
      </c>
      <c r="E2939" s="85" t="s">
        <v>817</v>
      </c>
      <c r="F2939" s="85" t="s">
        <v>12350</v>
      </c>
      <c r="G2939" s="85" t="s">
        <v>818</v>
      </c>
      <c r="H2939" s="85" t="s">
        <v>704</v>
      </c>
      <c r="I2939" s="85" t="s">
        <v>10414</v>
      </c>
      <c r="J2939" s="85">
        <v>150</v>
      </c>
      <c r="K2939" s="118" t="s">
        <v>12571</v>
      </c>
      <c r="L2939" s="65" t="s">
        <v>808</v>
      </c>
      <c r="M2939" s="65" t="s">
        <v>3125</v>
      </c>
      <c r="N2939" s="65" t="s">
        <v>12960</v>
      </c>
      <c r="O2939" s="125"/>
    </row>
    <row r="2940" spans="1:15" s="66" customFormat="1" ht="16.5" customHeight="1" x14ac:dyDescent="0.35">
      <c r="A2940" s="59" t="s">
        <v>1061</v>
      </c>
      <c r="B2940" s="85" t="s">
        <v>10122</v>
      </c>
      <c r="C2940" s="118" t="s">
        <v>1062</v>
      </c>
      <c r="D2940" s="85" t="s">
        <v>3124</v>
      </c>
      <c r="E2940" s="85" t="s">
        <v>1063</v>
      </c>
      <c r="F2940" s="85" t="s">
        <v>12350</v>
      </c>
      <c r="G2940" s="85" t="s">
        <v>1064</v>
      </c>
      <c r="H2940" s="85" t="s">
        <v>704</v>
      </c>
      <c r="I2940" s="85" t="s">
        <v>10414</v>
      </c>
      <c r="J2940" s="85">
        <v>150</v>
      </c>
      <c r="K2940" s="118" t="s">
        <v>12571</v>
      </c>
      <c r="L2940" s="65" t="s">
        <v>1062</v>
      </c>
      <c r="M2940" s="65" t="s">
        <v>3125</v>
      </c>
      <c r="N2940" s="65" t="s">
        <v>12960</v>
      </c>
      <c r="O2940" s="125"/>
    </row>
    <row r="2941" spans="1:15" s="66" customFormat="1" ht="16.5" customHeight="1" x14ac:dyDescent="0.35">
      <c r="A2941" s="59" t="s">
        <v>819</v>
      </c>
      <c r="B2941" s="85" t="s">
        <v>10121</v>
      </c>
      <c r="C2941" s="118" t="s">
        <v>808</v>
      </c>
      <c r="D2941" s="85" t="s">
        <v>3124</v>
      </c>
      <c r="E2941" s="85" t="s">
        <v>820</v>
      </c>
      <c r="F2941" s="85" t="s">
        <v>12350</v>
      </c>
      <c r="G2941" s="85" t="s">
        <v>821</v>
      </c>
      <c r="H2941" s="85" t="s">
        <v>704</v>
      </c>
      <c r="I2941" s="85" t="s">
        <v>10414</v>
      </c>
      <c r="J2941" s="85">
        <v>100</v>
      </c>
      <c r="K2941" s="118" t="s">
        <v>12570</v>
      </c>
      <c r="L2941" s="65" t="s">
        <v>808</v>
      </c>
      <c r="M2941" s="65" t="s">
        <v>3125</v>
      </c>
      <c r="N2941" s="65" t="s">
        <v>12962</v>
      </c>
      <c r="O2941" s="125"/>
    </row>
    <row r="2942" spans="1:15" s="66" customFormat="1" ht="16.5" customHeight="1" x14ac:dyDescent="0.35">
      <c r="A2942" s="59" t="s">
        <v>11488</v>
      </c>
      <c r="B2942" s="85" t="s">
        <v>11489</v>
      </c>
      <c r="C2942" s="118" t="s">
        <v>12358</v>
      </c>
      <c r="D2942" s="85" t="s">
        <v>3124</v>
      </c>
      <c r="E2942" s="85" t="s">
        <v>11490</v>
      </c>
      <c r="F2942" s="85" t="s">
        <v>12350</v>
      </c>
      <c r="G2942" s="85" t="s">
        <v>11491</v>
      </c>
      <c r="H2942" s="85" t="s">
        <v>704</v>
      </c>
      <c r="I2942" s="85" t="s">
        <v>10119</v>
      </c>
      <c r="J2942" s="85">
        <v>200</v>
      </c>
      <c r="K2942" s="118" t="s">
        <v>12570</v>
      </c>
      <c r="L2942" s="65" t="s">
        <v>12358</v>
      </c>
      <c r="M2942" s="65" t="s">
        <v>3125</v>
      </c>
      <c r="N2942" s="65" t="s">
        <v>12964</v>
      </c>
      <c r="O2942" s="125"/>
    </row>
    <row r="2943" spans="1:15" s="66" customFormat="1" ht="16.5" customHeight="1" x14ac:dyDescent="0.35">
      <c r="A2943" s="59" t="s">
        <v>2253</v>
      </c>
      <c r="B2943" s="85" t="s">
        <v>2254</v>
      </c>
      <c r="C2943" s="118" t="s">
        <v>12358</v>
      </c>
      <c r="D2943" s="85" t="s">
        <v>3124</v>
      </c>
      <c r="E2943" s="85" t="s">
        <v>2255</v>
      </c>
      <c r="F2943" s="85" t="s">
        <v>12350</v>
      </c>
      <c r="G2943" s="85" t="s">
        <v>2256</v>
      </c>
      <c r="H2943" s="85" t="s">
        <v>704</v>
      </c>
      <c r="I2943" s="85" t="s">
        <v>10119</v>
      </c>
      <c r="J2943" s="85">
        <v>200</v>
      </c>
      <c r="K2943" s="118" t="s">
        <v>12570</v>
      </c>
      <c r="L2943" s="65" t="s">
        <v>12358</v>
      </c>
      <c r="M2943" s="65" t="s">
        <v>3125</v>
      </c>
      <c r="N2943" s="65" t="s">
        <v>12966</v>
      </c>
      <c r="O2943" s="125"/>
    </row>
    <row r="2944" spans="1:15" s="66" customFormat="1" ht="16.5" customHeight="1" x14ac:dyDescent="0.35">
      <c r="A2944" s="59" t="s">
        <v>7849</v>
      </c>
      <c r="B2944" s="85" t="s">
        <v>7850</v>
      </c>
      <c r="C2944" s="118" t="s">
        <v>222</v>
      </c>
      <c r="D2944" s="85" t="s">
        <v>3124</v>
      </c>
      <c r="E2944" s="85" t="s">
        <v>7851</v>
      </c>
      <c r="F2944" s="85" t="s">
        <v>7852</v>
      </c>
      <c r="G2944" s="85" t="s">
        <v>12350</v>
      </c>
      <c r="H2944" s="85" t="s">
        <v>704</v>
      </c>
      <c r="I2944" s="85" t="s">
        <v>10119</v>
      </c>
      <c r="J2944" s="85">
        <v>35</v>
      </c>
      <c r="K2944" s="118" t="s">
        <v>12588</v>
      </c>
      <c r="L2944" s="65" t="s">
        <v>222</v>
      </c>
      <c r="M2944" s="65" t="s">
        <v>3125</v>
      </c>
      <c r="N2944" s="65" t="s">
        <v>12968</v>
      </c>
      <c r="O2944" s="125"/>
    </row>
    <row r="2945" spans="1:15" s="66" customFormat="1" ht="16.5" customHeight="1" x14ac:dyDescent="0.35">
      <c r="A2945" s="59" t="s">
        <v>7853</v>
      </c>
      <c r="B2945" s="85" t="s">
        <v>7854</v>
      </c>
      <c r="C2945" s="118" t="s">
        <v>217</v>
      </c>
      <c r="D2945" s="85" t="s">
        <v>3124</v>
      </c>
      <c r="E2945" s="85" t="s">
        <v>7855</v>
      </c>
      <c r="F2945" s="85" t="s">
        <v>7856</v>
      </c>
      <c r="G2945" s="85" t="s">
        <v>12350</v>
      </c>
      <c r="H2945" s="85" t="s">
        <v>704</v>
      </c>
      <c r="I2945" s="85" t="s">
        <v>10119</v>
      </c>
      <c r="J2945" s="85">
        <v>35</v>
      </c>
      <c r="K2945" s="118" t="s">
        <v>12588</v>
      </c>
      <c r="L2945" s="65" t="s">
        <v>217</v>
      </c>
      <c r="M2945" s="65" t="s">
        <v>3125</v>
      </c>
      <c r="N2945" s="65" t="s">
        <v>12968</v>
      </c>
      <c r="O2945" s="125"/>
    </row>
    <row r="2946" spans="1:15" s="66" customFormat="1" ht="16.5" customHeight="1" x14ac:dyDescent="0.35">
      <c r="A2946" s="59" t="s">
        <v>7857</v>
      </c>
      <c r="B2946" s="85" t="s">
        <v>7858</v>
      </c>
      <c r="C2946" s="118" t="s">
        <v>219</v>
      </c>
      <c r="D2946" s="85" t="s">
        <v>3124</v>
      </c>
      <c r="E2946" s="85" t="s">
        <v>7859</v>
      </c>
      <c r="F2946" s="85" t="s">
        <v>7860</v>
      </c>
      <c r="G2946" s="85" t="s">
        <v>12350</v>
      </c>
      <c r="H2946" s="85" t="s">
        <v>704</v>
      </c>
      <c r="I2946" s="85" t="s">
        <v>10119</v>
      </c>
      <c r="J2946" s="85">
        <v>35</v>
      </c>
      <c r="K2946" s="118" t="s">
        <v>12588</v>
      </c>
      <c r="L2946" s="65" t="s">
        <v>219</v>
      </c>
      <c r="M2946" s="65" t="s">
        <v>3125</v>
      </c>
      <c r="N2946" s="65" t="s">
        <v>12968</v>
      </c>
      <c r="O2946" s="125"/>
    </row>
    <row r="2947" spans="1:15" s="66" customFormat="1" ht="16.5" customHeight="1" x14ac:dyDescent="0.35">
      <c r="A2947" s="59" t="s">
        <v>7861</v>
      </c>
      <c r="B2947" s="85" t="s">
        <v>7862</v>
      </c>
      <c r="C2947" s="118" t="s">
        <v>220</v>
      </c>
      <c r="D2947" s="85" t="s">
        <v>3124</v>
      </c>
      <c r="E2947" s="85" t="s">
        <v>7863</v>
      </c>
      <c r="F2947" s="85" t="s">
        <v>7864</v>
      </c>
      <c r="G2947" s="85" t="s">
        <v>12350</v>
      </c>
      <c r="H2947" s="85" t="s">
        <v>704</v>
      </c>
      <c r="I2947" s="85" t="s">
        <v>10119</v>
      </c>
      <c r="J2947" s="85">
        <v>35</v>
      </c>
      <c r="K2947" s="118" t="s">
        <v>12588</v>
      </c>
      <c r="L2947" s="65" t="s">
        <v>220</v>
      </c>
      <c r="M2947" s="65" t="s">
        <v>3125</v>
      </c>
      <c r="N2947" s="65" t="s">
        <v>12968</v>
      </c>
      <c r="O2947" s="125"/>
    </row>
    <row r="2948" spans="1:15" s="66" customFormat="1" ht="16.5" customHeight="1" x14ac:dyDescent="0.35">
      <c r="A2948" s="59" t="s">
        <v>7865</v>
      </c>
      <c r="B2948" s="85" t="s">
        <v>7866</v>
      </c>
      <c r="C2948" s="118" t="s">
        <v>221</v>
      </c>
      <c r="D2948" s="85" t="s">
        <v>3124</v>
      </c>
      <c r="E2948" s="85" t="s">
        <v>7867</v>
      </c>
      <c r="F2948" s="85" t="s">
        <v>7868</v>
      </c>
      <c r="G2948" s="85" t="s">
        <v>12350</v>
      </c>
      <c r="H2948" s="85" t="s">
        <v>704</v>
      </c>
      <c r="I2948" s="85" t="s">
        <v>10119</v>
      </c>
      <c r="J2948" s="85">
        <v>35</v>
      </c>
      <c r="K2948" s="118" t="s">
        <v>12588</v>
      </c>
      <c r="L2948" s="65" t="s">
        <v>221</v>
      </c>
      <c r="M2948" s="65" t="s">
        <v>3125</v>
      </c>
      <c r="N2948" s="65" t="s">
        <v>12968</v>
      </c>
      <c r="O2948" s="125"/>
    </row>
    <row r="2949" spans="1:15" s="66" customFormat="1" ht="16.5" customHeight="1" x14ac:dyDescent="0.35">
      <c r="A2949" s="59" t="s">
        <v>7869</v>
      </c>
      <c r="B2949" s="85" t="s">
        <v>7870</v>
      </c>
      <c r="C2949" s="118" t="s">
        <v>716</v>
      </c>
      <c r="D2949" s="85" t="s">
        <v>3124</v>
      </c>
      <c r="E2949" s="85" t="s">
        <v>7871</v>
      </c>
      <c r="F2949" s="85" t="s">
        <v>7872</v>
      </c>
      <c r="G2949" s="85" t="s">
        <v>12350</v>
      </c>
      <c r="H2949" s="85" t="s">
        <v>704</v>
      </c>
      <c r="I2949" s="85" t="s">
        <v>10119</v>
      </c>
      <c r="J2949" s="85">
        <v>30</v>
      </c>
      <c r="K2949" s="118" t="s">
        <v>12555</v>
      </c>
      <c r="L2949" s="65" t="s">
        <v>716</v>
      </c>
      <c r="M2949" s="65" t="s">
        <v>3125</v>
      </c>
      <c r="N2949" s="65" t="s">
        <v>12968</v>
      </c>
      <c r="O2949" s="125"/>
    </row>
    <row r="2950" spans="1:15" s="66" customFormat="1" ht="16.5" customHeight="1" x14ac:dyDescent="0.35">
      <c r="A2950" s="59" t="s">
        <v>7873</v>
      </c>
      <c r="B2950" s="85" t="s">
        <v>7874</v>
      </c>
      <c r="C2950" s="118" t="s">
        <v>721</v>
      </c>
      <c r="D2950" s="85" t="s">
        <v>3124</v>
      </c>
      <c r="E2950" s="85" t="s">
        <v>7875</v>
      </c>
      <c r="F2950" s="85" t="s">
        <v>7876</v>
      </c>
      <c r="G2950" s="85" t="s">
        <v>12350</v>
      </c>
      <c r="H2950" s="85" t="s">
        <v>704</v>
      </c>
      <c r="I2950" s="85" t="s">
        <v>10119</v>
      </c>
      <c r="J2950" s="85">
        <v>30</v>
      </c>
      <c r="K2950" s="118" t="s">
        <v>12555</v>
      </c>
      <c r="L2950" s="65" t="s">
        <v>721</v>
      </c>
      <c r="M2950" s="65" t="s">
        <v>3125</v>
      </c>
      <c r="N2950" s="65" t="s">
        <v>12968</v>
      </c>
      <c r="O2950" s="125"/>
    </row>
    <row r="2951" spans="1:15" s="66" customFormat="1" ht="16.5" customHeight="1" x14ac:dyDescent="0.35">
      <c r="A2951" s="59" t="s">
        <v>7877</v>
      </c>
      <c r="B2951" s="85" t="s">
        <v>7878</v>
      </c>
      <c r="C2951" s="118" t="s">
        <v>843</v>
      </c>
      <c r="D2951" s="85" t="s">
        <v>3124</v>
      </c>
      <c r="E2951" s="85" t="s">
        <v>7879</v>
      </c>
      <c r="F2951" s="85" t="s">
        <v>7880</v>
      </c>
      <c r="G2951" s="85" t="s">
        <v>12350</v>
      </c>
      <c r="H2951" s="85" t="s">
        <v>704</v>
      </c>
      <c r="I2951" s="85" t="s">
        <v>10119</v>
      </c>
      <c r="J2951" s="85">
        <v>30</v>
      </c>
      <c r="K2951" s="118" t="s">
        <v>12555</v>
      </c>
      <c r="L2951" s="65" t="s">
        <v>843</v>
      </c>
      <c r="M2951" s="65" t="s">
        <v>3125</v>
      </c>
      <c r="N2951" s="65" t="s">
        <v>12968</v>
      </c>
      <c r="O2951" s="125"/>
    </row>
    <row r="2952" spans="1:15" s="66" customFormat="1" ht="16.5" customHeight="1" x14ac:dyDescent="0.35">
      <c r="A2952" s="59" t="s">
        <v>7881</v>
      </c>
      <c r="B2952" s="85" t="s">
        <v>7882</v>
      </c>
      <c r="C2952" s="118" t="s">
        <v>848</v>
      </c>
      <c r="D2952" s="85" t="s">
        <v>3124</v>
      </c>
      <c r="E2952" s="85" t="s">
        <v>7883</v>
      </c>
      <c r="F2952" s="85" t="s">
        <v>7884</v>
      </c>
      <c r="G2952" s="85" t="s">
        <v>12350</v>
      </c>
      <c r="H2952" s="85" t="s">
        <v>704</v>
      </c>
      <c r="I2952" s="85" t="s">
        <v>10119</v>
      </c>
      <c r="J2952" s="85">
        <v>30</v>
      </c>
      <c r="K2952" s="118" t="s">
        <v>12555</v>
      </c>
      <c r="L2952" s="65" t="s">
        <v>848</v>
      </c>
      <c r="M2952" s="65" t="s">
        <v>3125</v>
      </c>
      <c r="N2952" s="65" t="s">
        <v>12968</v>
      </c>
      <c r="O2952" s="125"/>
    </row>
    <row r="2953" spans="1:15" s="66" customFormat="1" ht="16.5" customHeight="1" x14ac:dyDescent="0.35">
      <c r="A2953" s="59" t="s">
        <v>2257</v>
      </c>
      <c r="B2953" s="85" t="s">
        <v>2258</v>
      </c>
      <c r="C2953" s="118" t="s">
        <v>217</v>
      </c>
      <c r="D2953" s="85" t="s">
        <v>3124</v>
      </c>
      <c r="E2953" s="85" t="s">
        <v>2259</v>
      </c>
      <c r="F2953" s="85" t="s">
        <v>12350</v>
      </c>
      <c r="G2953" s="85" t="s">
        <v>2260</v>
      </c>
      <c r="H2953" s="85" t="s">
        <v>704</v>
      </c>
      <c r="I2953" s="85" t="s">
        <v>10119</v>
      </c>
      <c r="J2953" s="85">
        <v>35</v>
      </c>
      <c r="K2953" s="118" t="s">
        <v>12588</v>
      </c>
      <c r="L2953" s="65" t="s">
        <v>217</v>
      </c>
      <c r="M2953" s="65" t="s">
        <v>3125</v>
      </c>
      <c r="N2953" s="65" t="s">
        <v>12968</v>
      </c>
      <c r="O2953" s="125"/>
    </row>
    <row r="2954" spans="1:15" s="66" customFormat="1" ht="16.5" customHeight="1" x14ac:dyDescent="0.35">
      <c r="A2954" s="59" t="s">
        <v>2261</v>
      </c>
      <c r="B2954" s="85" t="s">
        <v>2262</v>
      </c>
      <c r="C2954" s="118" t="s">
        <v>219</v>
      </c>
      <c r="D2954" s="85" t="s">
        <v>3124</v>
      </c>
      <c r="E2954" s="85" t="s">
        <v>2263</v>
      </c>
      <c r="F2954" s="85" t="s">
        <v>12350</v>
      </c>
      <c r="G2954" s="85" t="s">
        <v>2264</v>
      </c>
      <c r="H2954" s="85" t="s">
        <v>704</v>
      </c>
      <c r="I2954" s="85" t="s">
        <v>10119</v>
      </c>
      <c r="J2954" s="85">
        <v>35</v>
      </c>
      <c r="K2954" s="118" t="s">
        <v>12588</v>
      </c>
      <c r="L2954" s="65" t="s">
        <v>219</v>
      </c>
      <c r="M2954" s="65" t="s">
        <v>3125</v>
      </c>
      <c r="N2954" s="65" t="s">
        <v>12968</v>
      </c>
      <c r="O2954" s="125"/>
    </row>
    <row r="2955" spans="1:15" s="66" customFormat="1" ht="16.5" customHeight="1" x14ac:dyDescent="0.35">
      <c r="A2955" s="59" t="s">
        <v>2265</v>
      </c>
      <c r="B2955" s="85" t="s">
        <v>2266</v>
      </c>
      <c r="C2955" s="118" t="s">
        <v>220</v>
      </c>
      <c r="D2955" s="85" t="s">
        <v>3124</v>
      </c>
      <c r="E2955" s="85" t="s">
        <v>2267</v>
      </c>
      <c r="F2955" s="85" t="s">
        <v>12350</v>
      </c>
      <c r="G2955" s="85" t="s">
        <v>2268</v>
      </c>
      <c r="H2955" s="85" t="s">
        <v>704</v>
      </c>
      <c r="I2955" s="85" t="s">
        <v>10119</v>
      </c>
      <c r="J2955" s="85">
        <v>35</v>
      </c>
      <c r="K2955" s="118" t="s">
        <v>12588</v>
      </c>
      <c r="L2955" s="65" t="s">
        <v>220</v>
      </c>
      <c r="M2955" s="65" t="s">
        <v>3125</v>
      </c>
      <c r="N2955" s="65" t="s">
        <v>12968</v>
      </c>
      <c r="O2955" s="125"/>
    </row>
    <row r="2956" spans="1:15" s="66" customFormat="1" ht="16.5" customHeight="1" x14ac:dyDescent="0.35">
      <c r="A2956" s="59" t="s">
        <v>2269</v>
      </c>
      <c r="B2956" s="85" t="s">
        <v>2270</v>
      </c>
      <c r="C2956" s="118" t="s">
        <v>221</v>
      </c>
      <c r="D2956" s="85" t="s">
        <v>3124</v>
      </c>
      <c r="E2956" s="85" t="s">
        <v>2271</v>
      </c>
      <c r="F2956" s="85" t="s">
        <v>12350</v>
      </c>
      <c r="G2956" s="85" t="s">
        <v>2272</v>
      </c>
      <c r="H2956" s="85" t="s">
        <v>704</v>
      </c>
      <c r="I2956" s="85" t="s">
        <v>10119</v>
      </c>
      <c r="J2956" s="85">
        <v>35</v>
      </c>
      <c r="K2956" s="118" t="s">
        <v>12588</v>
      </c>
      <c r="L2956" s="65" t="s">
        <v>221</v>
      </c>
      <c r="M2956" s="65" t="s">
        <v>3125</v>
      </c>
      <c r="N2956" s="65" t="s">
        <v>12968</v>
      </c>
      <c r="O2956" s="125"/>
    </row>
    <row r="2957" spans="1:15" s="66" customFormat="1" ht="16.5" customHeight="1" x14ac:dyDescent="0.35">
      <c r="A2957" s="59" t="s">
        <v>2273</v>
      </c>
      <c r="B2957" s="85" t="s">
        <v>2274</v>
      </c>
      <c r="C2957" s="118" t="s">
        <v>716</v>
      </c>
      <c r="D2957" s="85" t="s">
        <v>3124</v>
      </c>
      <c r="E2957" s="85" t="s">
        <v>2275</v>
      </c>
      <c r="F2957" s="85" t="s">
        <v>12350</v>
      </c>
      <c r="G2957" s="85" t="s">
        <v>2276</v>
      </c>
      <c r="H2957" s="85" t="s">
        <v>704</v>
      </c>
      <c r="I2957" s="85" t="s">
        <v>10119</v>
      </c>
      <c r="J2957" s="85">
        <v>30</v>
      </c>
      <c r="K2957" s="118" t="s">
        <v>12555</v>
      </c>
      <c r="L2957" s="65" t="s">
        <v>716</v>
      </c>
      <c r="M2957" s="65" t="s">
        <v>3125</v>
      </c>
      <c r="N2957" s="65" t="s">
        <v>12968</v>
      </c>
      <c r="O2957" s="125"/>
    </row>
    <row r="2958" spans="1:15" s="66" customFormat="1" ht="16.5" customHeight="1" x14ac:dyDescent="0.35">
      <c r="A2958" s="59" t="s">
        <v>2277</v>
      </c>
      <c r="B2958" s="85" t="s">
        <v>2278</v>
      </c>
      <c r="C2958" s="118" t="s">
        <v>721</v>
      </c>
      <c r="D2958" s="85" t="s">
        <v>3124</v>
      </c>
      <c r="E2958" s="85" t="s">
        <v>2279</v>
      </c>
      <c r="F2958" s="85" t="s">
        <v>12350</v>
      </c>
      <c r="G2958" s="85" t="s">
        <v>2280</v>
      </c>
      <c r="H2958" s="85" t="s">
        <v>704</v>
      </c>
      <c r="I2958" s="85" t="s">
        <v>10119</v>
      </c>
      <c r="J2958" s="85">
        <v>30</v>
      </c>
      <c r="K2958" s="118" t="s">
        <v>12555</v>
      </c>
      <c r="L2958" s="65" t="s">
        <v>721</v>
      </c>
      <c r="M2958" s="65" t="s">
        <v>3125</v>
      </c>
      <c r="N2958" s="65" t="s">
        <v>12968</v>
      </c>
      <c r="O2958" s="125"/>
    </row>
    <row r="2959" spans="1:15" s="66" customFormat="1" ht="16.5" customHeight="1" x14ac:dyDescent="0.35">
      <c r="A2959" s="59" t="s">
        <v>1065</v>
      </c>
      <c r="B2959" s="85" t="s">
        <v>1066</v>
      </c>
      <c r="C2959" s="118" t="s">
        <v>217</v>
      </c>
      <c r="D2959" s="85" t="s">
        <v>3124</v>
      </c>
      <c r="E2959" s="85" t="s">
        <v>1067</v>
      </c>
      <c r="F2959" s="85" t="s">
        <v>12350</v>
      </c>
      <c r="G2959" s="85" t="s">
        <v>1068</v>
      </c>
      <c r="H2959" s="85" t="s">
        <v>704</v>
      </c>
      <c r="I2959" s="85" t="s">
        <v>10119</v>
      </c>
      <c r="J2959" s="85">
        <v>30</v>
      </c>
      <c r="K2959" s="118" t="s">
        <v>12555</v>
      </c>
      <c r="L2959" s="65" t="s">
        <v>217</v>
      </c>
      <c r="M2959" s="65" t="s">
        <v>3125</v>
      </c>
      <c r="N2959" s="65" t="s">
        <v>12970</v>
      </c>
      <c r="O2959" s="125"/>
    </row>
    <row r="2960" spans="1:15" s="66" customFormat="1" ht="16.5" customHeight="1" x14ac:dyDescent="0.35">
      <c r="A2960" s="59" t="s">
        <v>1069</v>
      </c>
      <c r="B2960" s="85" t="s">
        <v>1070</v>
      </c>
      <c r="C2960" s="118" t="s">
        <v>219</v>
      </c>
      <c r="D2960" s="85" t="s">
        <v>3124</v>
      </c>
      <c r="E2960" s="85" t="s">
        <v>1071</v>
      </c>
      <c r="F2960" s="85" t="s">
        <v>12350</v>
      </c>
      <c r="G2960" s="85" t="s">
        <v>1072</v>
      </c>
      <c r="H2960" s="85" t="s">
        <v>704</v>
      </c>
      <c r="I2960" s="85" t="s">
        <v>10119</v>
      </c>
      <c r="J2960" s="85">
        <v>30</v>
      </c>
      <c r="K2960" s="118" t="s">
        <v>12555</v>
      </c>
      <c r="L2960" s="65" t="s">
        <v>219</v>
      </c>
      <c r="M2960" s="65" t="s">
        <v>3125</v>
      </c>
      <c r="N2960" s="65" t="s">
        <v>12970</v>
      </c>
      <c r="O2960" s="125"/>
    </row>
    <row r="2961" spans="1:15" s="66" customFormat="1" ht="16.5" customHeight="1" x14ac:dyDescent="0.35">
      <c r="A2961" s="59" t="s">
        <v>1073</v>
      </c>
      <c r="B2961" s="85" t="s">
        <v>1074</v>
      </c>
      <c r="C2961" s="118" t="s">
        <v>220</v>
      </c>
      <c r="D2961" s="85" t="s">
        <v>3124</v>
      </c>
      <c r="E2961" s="85" t="s">
        <v>1075</v>
      </c>
      <c r="F2961" s="85" t="s">
        <v>12350</v>
      </c>
      <c r="G2961" s="85" t="s">
        <v>1076</v>
      </c>
      <c r="H2961" s="85" t="s">
        <v>704</v>
      </c>
      <c r="I2961" s="85" t="s">
        <v>10119</v>
      </c>
      <c r="J2961" s="85">
        <v>30</v>
      </c>
      <c r="K2961" s="118" t="s">
        <v>12555</v>
      </c>
      <c r="L2961" s="65" t="s">
        <v>220</v>
      </c>
      <c r="M2961" s="65" t="s">
        <v>3125</v>
      </c>
      <c r="N2961" s="65" t="s">
        <v>12970</v>
      </c>
      <c r="O2961" s="125"/>
    </row>
    <row r="2962" spans="1:15" s="66" customFormat="1" ht="16.5" customHeight="1" x14ac:dyDescent="0.35">
      <c r="A2962" s="59" t="s">
        <v>1077</v>
      </c>
      <c r="B2962" s="85" t="s">
        <v>1078</v>
      </c>
      <c r="C2962" s="118" t="s">
        <v>221</v>
      </c>
      <c r="D2962" s="85" t="s">
        <v>3124</v>
      </c>
      <c r="E2962" s="85" t="s">
        <v>1079</v>
      </c>
      <c r="F2962" s="85" t="s">
        <v>12350</v>
      </c>
      <c r="G2962" s="85" t="s">
        <v>1080</v>
      </c>
      <c r="H2962" s="85" t="s">
        <v>704</v>
      </c>
      <c r="I2962" s="85" t="s">
        <v>10119</v>
      </c>
      <c r="J2962" s="85">
        <v>30</v>
      </c>
      <c r="K2962" s="118" t="s">
        <v>12555</v>
      </c>
      <c r="L2962" s="65" t="s">
        <v>221</v>
      </c>
      <c r="M2962" s="65" t="s">
        <v>3125</v>
      </c>
      <c r="N2962" s="65" t="s">
        <v>12970</v>
      </c>
      <c r="O2962" s="125"/>
    </row>
    <row r="2963" spans="1:15" s="66" customFormat="1" ht="16.5" customHeight="1" x14ac:dyDescent="0.35">
      <c r="A2963" s="59" t="s">
        <v>1081</v>
      </c>
      <c r="B2963" s="85" t="s">
        <v>1082</v>
      </c>
      <c r="C2963" s="118" t="s">
        <v>716</v>
      </c>
      <c r="D2963" s="85" t="s">
        <v>3124</v>
      </c>
      <c r="E2963" s="85" t="s">
        <v>1083</v>
      </c>
      <c r="F2963" s="85" t="s">
        <v>12350</v>
      </c>
      <c r="G2963" s="85" t="s">
        <v>1084</v>
      </c>
      <c r="H2963" s="85" t="s">
        <v>704</v>
      </c>
      <c r="I2963" s="85" t="s">
        <v>10119</v>
      </c>
      <c r="J2963" s="85">
        <v>25</v>
      </c>
      <c r="K2963" s="118" t="s">
        <v>12567</v>
      </c>
      <c r="L2963" s="65" t="s">
        <v>716</v>
      </c>
      <c r="M2963" s="65" t="s">
        <v>3125</v>
      </c>
      <c r="N2963" s="65" t="s">
        <v>12970</v>
      </c>
      <c r="O2963" s="125"/>
    </row>
    <row r="2964" spans="1:15" s="66" customFormat="1" ht="16.5" customHeight="1" x14ac:dyDescent="0.35">
      <c r="A2964" s="59" t="s">
        <v>1085</v>
      </c>
      <c r="B2964" s="85" t="s">
        <v>1086</v>
      </c>
      <c r="C2964" s="118" t="s">
        <v>721</v>
      </c>
      <c r="D2964" s="85" t="s">
        <v>3124</v>
      </c>
      <c r="E2964" s="85" t="s">
        <v>1087</v>
      </c>
      <c r="F2964" s="85" t="s">
        <v>12350</v>
      </c>
      <c r="G2964" s="85" t="s">
        <v>1088</v>
      </c>
      <c r="H2964" s="85" t="s">
        <v>704</v>
      </c>
      <c r="I2964" s="85" t="s">
        <v>10119</v>
      </c>
      <c r="J2964" s="85">
        <v>25</v>
      </c>
      <c r="K2964" s="118" t="s">
        <v>12567</v>
      </c>
      <c r="L2964" s="65" t="s">
        <v>721</v>
      </c>
      <c r="M2964" s="65" t="s">
        <v>3125</v>
      </c>
      <c r="N2964" s="65" t="s">
        <v>12970</v>
      </c>
      <c r="O2964" s="125"/>
    </row>
    <row r="2965" spans="1:15" s="66" customFormat="1" ht="16.5" customHeight="1" x14ac:dyDescent="0.35">
      <c r="A2965" s="59" t="s">
        <v>746</v>
      </c>
      <c r="B2965" s="85" t="s">
        <v>747</v>
      </c>
      <c r="C2965" s="118" t="s">
        <v>217</v>
      </c>
      <c r="D2965" s="85" t="s">
        <v>3124</v>
      </c>
      <c r="E2965" s="85" t="s">
        <v>748</v>
      </c>
      <c r="F2965" s="85" t="s">
        <v>12350</v>
      </c>
      <c r="G2965" s="85" t="s">
        <v>749</v>
      </c>
      <c r="H2965" s="85" t="s">
        <v>704</v>
      </c>
      <c r="I2965" s="85" t="s">
        <v>10119</v>
      </c>
      <c r="J2965" s="85">
        <v>35</v>
      </c>
      <c r="K2965" s="118" t="s">
        <v>12588</v>
      </c>
      <c r="L2965" s="65" t="s">
        <v>217</v>
      </c>
      <c r="M2965" s="65" t="s">
        <v>3125</v>
      </c>
      <c r="N2965" s="65" t="s">
        <v>12972</v>
      </c>
      <c r="O2965" s="125"/>
    </row>
    <row r="2966" spans="1:15" s="66" customFormat="1" ht="16.5" customHeight="1" x14ac:dyDescent="0.35">
      <c r="A2966" s="59" t="s">
        <v>750</v>
      </c>
      <c r="B2966" s="85" t="s">
        <v>751</v>
      </c>
      <c r="C2966" s="118" t="s">
        <v>219</v>
      </c>
      <c r="D2966" s="85" t="s">
        <v>3124</v>
      </c>
      <c r="E2966" s="85" t="s">
        <v>752</v>
      </c>
      <c r="F2966" s="85" t="s">
        <v>12350</v>
      </c>
      <c r="G2966" s="85" t="s">
        <v>753</v>
      </c>
      <c r="H2966" s="85" t="s">
        <v>704</v>
      </c>
      <c r="I2966" s="85" t="s">
        <v>10119</v>
      </c>
      <c r="J2966" s="85">
        <v>35</v>
      </c>
      <c r="K2966" s="118" t="s">
        <v>12588</v>
      </c>
      <c r="L2966" s="65" t="s">
        <v>219</v>
      </c>
      <c r="M2966" s="65" t="s">
        <v>3125</v>
      </c>
      <c r="N2966" s="65" t="s">
        <v>12972</v>
      </c>
      <c r="O2966" s="125"/>
    </row>
    <row r="2967" spans="1:15" s="66" customFormat="1" ht="16.5" customHeight="1" x14ac:dyDescent="0.35">
      <c r="A2967" s="59" t="s">
        <v>754</v>
      </c>
      <c r="B2967" s="85" t="s">
        <v>755</v>
      </c>
      <c r="C2967" s="118" t="s">
        <v>220</v>
      </c>
      <c r="D2967" s="85" t="s">
        <v>3124</v>
      </c>
      <c r="E2967" s="85" t="s">
        <v>756</v>
      </c>
      <c r="F2967" s="85" t="s">
        <v>12350</v>
      </c>
      <c r="G2967" s="85" t="s">
        <v>757</v>
      </c>
      <c r="H2967" s="85" t="s">
        <v>704</v>
      </c>
      <c r="I2967" s="85" t="s">
        <v>10119</v>
      </c>
      <c r="J2967" s="85">
        <v>35</v>
      </c>
      <c r="K2967" s="118" t="s">
        <v>12588</v>
      </c>
      <c r="L2967" s="65" t="s">
        <v>220</v>
      </c>
      <c r="M2967" s="65" t="s">
        <v>3125</v>
      </c>
      <c r="N2967" s="65" t="s">
        <v>12972</v>
      </c>
      <c r="O2967" s="125"/>
    </row>
    <row r="2968" spans="1:15" s="66" customFormat="1" ht="16.5" customHeight="1" x14ac:dyDescent="0.35">
      <c r="A2968" s="59" t="s">
        <v>758</v>
      </c>
      <c r="B2968" s="85" t="s">
        <v>759</v>
      </c>
      <c r="C2968" s="118" t="s">
        <v>221</v>
      </c>
      <c r="D2968" s="85" t="s">
        <v>3124</v>
      </c>
      <c r="E2968" s="85" t="s">
        <v>760</v>
      </c>
      <c r="F2968" s="85" t="s">
        <v>12350</v>
      </c>
      <c r="G2968" s="85" t="s">
        <v>761</v>
      </c>
      <c r="H2968" s="85" t="s">
        <v>704</v>
      </c>
      <c r="I2968" s="85" t="s">
        <v>10119</v>
      </c>
      <c r="J2968" s="85">
        <v>35</v>
      </c>
      <c r="K2968" s="118" t="s">
        <v>12588</v>
      </c>
      <c r="L2968" s="65" t="s">
        <v>221</v>
      </c>
      <c r="M2968" s="65" t="s">
        <v>3125</v>
      </c>
      <c r="N2968" s="65" t="s">
        <v>12972</v>
      </c>
      <c r="O2968" s="125"/>
    </row>
    <row r="2969" spans="1:15" s="66" customFormat="1" ht="16.5" customHeight="1" x14ac:dyDescent="0.35">
      <c r="A2969" s="59" t="s">
        <v>762</v>
      </c>
      <c r="B2969" s="85" t="s">
        <v>763</v>
      </c>
      <c r="C2969" s="118" t="s">
        <v>716</v>
      </c>
      <c r="D2969" s="85" t="s">
        <v>3124</v>
      </c>
      <c r="E2969" s="85" t="s">
        <v>764</v>
      </c>
      <c r="F2969" s="85" t="s">
        <v>12350</v>
      </c>
      <c r="G2969" s="85" t="s">
        <v>765</v>
      </c>
      <c r="H2969" s="85" t="s">
        <v>704</v>
      </c>
      <c r="I2969" s="85" t="s">
        <v>10119</v>
      </c>
      <c r="J2969" s="85">
        <v>30</v>
      </c>
      <c r="K2969" s="118" t="s">
        <v>12555</v>
      </c>
      <c r="L2969" s="65" t="s">
        <v>716</v>
      </c>
      <c r="M2969" s="65" t="s">
        <v>3125</v>
      </c>
      <c r="N2969" s="65" t="s">
        <v>12972</v>
      </c>
      <c r="O2969" s="125"/>
    </row>
    <row r="2970" spans="1:15" s="66" customFormat="1" ht="16.5" customHeight="1" x14ac:dyDescent="0.35">
      <c r="A2970" s="59" t="s">
        <v>766</v>
      </c>
      <c r="B2970" s="85" t="s">
        <v>767</v>
      </c>
      <c r="C2970" s="118" t="s">
        <v>721</v>
      </c>
      <c r="D2970" s="85" t="s">
        <v>3124</v>
      </c>
      <c r="E2970" s="85" t="s">
        <v>768</v>
      </c>
      <c r="F2970" s="85" t="s">
        <v>12350</v>
      </c>
      <c r="G2970" s="85" t="s">
        <v>769</v>
      </c>
      <c r="H2970" s="85" t="s">
        <v>704</v>
      </c>
      <c r="I2970" s="85" t="s">
        <v>10119</v>
      </c>
      <c r="J2970" s="85">
        <v>30</v>
      </c>
      <c r="K2970" s="118" t="s">
        <v>12555</v>
      </c>
      <c r="L2970" s="65" t="s">
        <v>721</v>
      </c>
      <c r="M2970" s="65" t="s">
        <v>3125</v>
      </c>
      <c r="N2970" s="65" t="s">
        <v>12972</v>
      </c>
      <c r="O2970" s="125"/>
    </row>
    <row r="2971" spans="1:15" s="66" customFormat="1" ht="16.5" customHeight="1" x14ac:dyDescent="0.35">
      <c r="A2971" s="59" t="s">
        <v>1089</v>
      </c>
      <c r="B2971" s="85" t="s">
        <v>1090</v>
      </c>
      <c r="C2971" s="118" t="s">
        <v>843</v>
      </c>
      <c r="D2971" s="85" t="s">
        <v>3124</v>
      </c>
      <c r="E2971" s="85" t="s">
        <v>1091</v>
      </c>
      <c r="F2971" s="85" t="s">
        <v>12350</v>
      </c>
      <c r="G2971" s="85" t="s">
        <v>1092</v>
      </c>
      <c r="H2971" s="85" t="s">
        <v>704</v>
      </c>
      <c r="I2971" s="85" t="s">
        <v>10119</v>
      </c>
      <c r="J2971" s="85">
        <v>30</v>
      </c>
      <c r="K2971" s="118" t="s">
        <v>12555</v>
      </c>
      <c r="L2971" s="65" t="s">
        <v>843</v>
      </c>
      <c r="M2971" s="65" t="s">
        <v>3125</v>
      </c>
      <c r="N2971" s="65" t="s">
        <v>12972</v>
      </c>
      <c r="O2971" s="125"/>
    </row>
    <row r="2972" spans="1:15" s="66" customFormat="1" ht="16.5" customHeight="1" x14ac:dyDescent="0.35">
      <c r="A2972" s="59" t="s">
        <v>1093</v>
      </c>
      <c r="B2972" s="85" t="s">
        <v>1094</v>
      </c>
      <c r="C2972" s="118" t="s">
        <v>848</v>
      </c>
      <c r="D2972" s="85" t="s">
        <v>3124</v>
      </c>
      <c r="E2972" s="85" t="s">
        <v>1095</v>
      </c>
      <c r="F2972" s="85" t="s">
        <v>12350</v>
      </c>
      <c r="G2972" s="85" t="s">
        <v>1096</v>
      </c>
      <c r="H2972" s="85" t="s">
        <v>704</v>
      </c>
      <c r="I2972" s="85" t="s">
        <v>10119</v>
      </c>
      <c r="J2972" s="85">
        <v>30</v>
      </c>
      <c r="K2972" s="118" t="s">
        <v>12555</v>
      </c>
      <c r="L2972" s="65" t="s">
        <v>848</v>
      </c>
      <c r="M2972" s="65" t="s">
        <v>3125</v>
      </c>
      <c r="N2972" s="65" t="s">
        <v>12972</v>
      </c>
      <c r="O2972" s="125"/>
    </row>
    <row r="2973" spans="1:15" s="66" customFormat="1" ht="16.5" customHeight="1" x14ac:dyDescent="0.35">
      <c r="A2973" s="59" t="s">
        <v>1097</v>
      </c>
      <c r="B2973" s="85" t="s">
        <v>1098</v>
      </c>
      <c r="C2973" s="118" t="s">
        <v>217</v>
      </c>
      <c r="D2973" s="85" t="s">
        <v>3124</v>
      </c>
      <c r="E2973" s="85" t="s">
        <v>1099</v>
      </c>
      <c r="F2973" s="85" t="s">
        <v>12350</v>
      </c>
      <c r="G2973" s="85" t="s">
        <v>1100</v>
      </c>
      <c r="H2973" s="85" t="s">
        <v>704</v>
      </c>
      <c r="I2973" s="85" t="s">
        <v>10119</v>
      </c>
      <c r="J2973" s="85">
        <v>30</v>
      </c>
      <c r="K2973" s="118" t="s">
        <v>12555</v>
      </c>
      <c r="L2973" s="65" t="s">
        <v>217</v>
      </c>
      <c r="M2973" s="65" t="s">
        <v>3125</v>
      </c>
      <c r="N2973" s="65" t="s">
        <v>12974</v>
      </c>
      <c r="O2973" s="125"/>
    </row>
    <row r="2974" spans="1:15" s="66" customFormat="1" ht="16.5" customHeight="1" x14ac:dyDescent="0.35">
      <c r="A2974" s="59" t="s">
        <v>1101</v>
      </c>
      <c r="B2974" s="85" t="s">
        <v>1102</v>
      </c>
      <c r="C2974" s="118" t="s">
        <v>219</v>
      </c>
      <c r="D2974" s="85" t="s">
        <v>3124</v>
      </c>
      <c r="E2974" s="85" t="s">
        <v>1103</v>
      </c>
      <c r="F2974" s="85" t="s">
        <v>12350</v>
      </c>
      <c r="G2974" s="85" t="s">
        <v>1104</v>
      </c>
      <c r="H2974" s="85" t="s">
        <v>704</v>
      </c>
      <c r="I2974" s="85" t="s">
        <v>10119</v>
      </c>
      <c r="J2974" s="85">
        <v>30</v>
      </c>
      <c r="K2974" s="118" t="s">
        <v>12555</v>
      </c>
      <c r="L2974" s="65" t="s">
        <v>219</v>
      </c>
      <c r="M2974" s="65" t="s">
        <v>3125</v>
      </c>
      <c r="N2974" s="65" t="s">
        <v>12974</v>
      </c>
      <c r="O2974" s="125"/>
    </row>
    <row r="2975" spans="1:15" s="66" customFormat="1" ht="16.5" customHeight="1" x14ac:dyDescent="0.35">
      <c r="A2975" s="59" t="s">
        <v>1105</v>
      </c>
      <c r="B2975" s="85" t="s">
        <v>1106</v>
      </c>
      <c r="C2975" s="118" t="s">
        <v>220</v>
      </c>
      <c r="D2975" s="85" t="s">
        <v>3124</v>
      </c>
      <c r="E2975" s="85" t="s">
        <v>1107</v>
      </c>
      <c r="F2975" s="85" t="s">
        <v>12350</v>
      </c>
      <c r="G2975" s="85" t="s">
        <v>1108</v>
      </c>
      <c r="H2975" s="85" t="s">
        <v>704</v>
      </c>
      <c r="I2975" s="85" t="s">
        <v>10119</v>
      </c>
      <c r="J2975" s="85">
        <v>30</v>
      </c>
      <c r="K2975" s="118" t="s">
        <v>12555</v>
      </c>
      <c r="L2975" s="65" t="s">
        <v>220</v>
      </c>
      <c r="M2975" s="65" t="s">
        <v>3125</v>
      </c>
      <c r="N2975" s="65" t="s">
        <v>12974</v>
      </c>
      <c r="O2975" s="125"/>
    </row>
    <row r="2976" spans="1:15" s="66" customFormat="1" ht="16.5" customHeight="1" x14ac:dyDescent="0.35">
      <c r="A2976" s="59" t="s">
        <v>1109</v>
      </c>
      <c r="B2976" s="85" t="s">
        <v>1110</v>
      </c>
      <c r="C2976" s="118" t="s">
        <v>221</v>
      </c>
      <c r="D2976" s="85" t="s">
        <v>3124</v>
      </c>
      <c r="E2976" s="85" t="s">
        <v>1111</v>
      </c>
      <c r="F2976" s="85" t="s">
        <v>12350</v>
      </c>
      <c r="G2976" s="85" t="s">
        <v>1112</v>
      </c>
      <c r="H2976" s="85" t="s">
        <v>704</v>
      </c>
      <c r="I2976" s="85" t="s">
        <v>10119</v>
      </c>
      <c r="J2976" s="85">
        <v>30</v>
      </c>
      <c r="K2976" s="118" t="s">
        <v>12555</v>
      </c>
      <c r="L2976" s="65" t="s">
        <v>221</v>
      </c>
      <c r="M2976" s="65" t="s">
        <v>3125</v>
      </c>
      <c r="N2976" s="65" t="s">
        <v>12974</v>
      </c>
      <c r="O2976" s="125"/>
    </row>
    <row r="2977" spans="1:15" s="66" customFormat="1" ht="16.5" customHeight="1" x14ac:dyDescent="0.35">
      <c r="A2977" s="59" t="s">
        <v>1113</v>
      </c>
      <c r="B2977" s="85" t="s">
        <v>1114</v>
      </c>
      <c r="C2977" s="118" t="s">
        <v>716</v>
      </c>
      <c r="D2977" s="85" t="s">
        <v>3124</v>
      </c>
      <c r="E2977" s="85" t="s">
        <v>1115</v>
      </c>
      <c r="F2977" s="85" t="s">
        <v>12350</v>
      </c>
      <c r="G2977" s="85" t="s">
        <v>1116</v>
      </c>
      <c r="H2977" s="85" t="s">
        <v>704</v>
      </c>
      <c r="I2977" s="85" t="s">
        <v>10119</v>
      </c>
      <c r="J2977" s="85">
        <v>25</v>
      </c>
      <c r="K2977" s="118" t="s">
        <v>12567</v>
      </c>
      <c r="L2977" s="65" t="s">
        <v>716</v>
      </c>
      <c r="M2977" s="65" t="s">
        <v>3125</v>
      </c>
      <c r="N2977" s="65" t="s">
        <v>12974</v>
      </c>
      <c r="O2977" s="125"/>
    </row>
    <row r="2978" spans="1:15" s="66" customFormat="1" ht="16.5" customHeight="1" x14ac:dyDescent="0.35">
      <c r="A2978" s="59" t="s">
        <v>1117</v>
      </c>
      <c r="B2978" s="85" t="s">
        <v>1118</v>
      </c>
      <c r="C2978" s="118" t="s">
        <v>721</v>
      </c>
      <c r="D2978" s="85" t="s">
        <v>3124</v>
      </c>
      <c r="E2978" s="85" t="s">
        <v>1119</v>
      </c>
      <c r="F2978" s="85" t="s">
        <v>12350</v>
      </c>
      <c r="G2978" s="85" t="s">
        <v>1120</v>
      </c>
      <c r="H2978" s="85" t="s">
        <v>704</v>
      </c>
      <c r="I2978" s="85" t="s">
        <v>10119</v>
      </c>
      <c r="J2978" s="85">
        <v>25</v>
      </c>
      <c r="K2978" s="118" t="s">
        <v>12567</v>
      </c>
      <c r="L2978" s="65" t="s">
        <v>721</v>
      </c>
      <c r="M2978" s="65" t="s">
        <v>3125</v>
      </c>
      <c r="N2978" s="65" t="s">
        <v>12974</v>
      </c>
      <c r="O2978" s="125"/>
    </row>
    <row r="2979" spans="1:15" s="66" customFormat="1" ht="16.5" customHeight="1" x14ac:dyDescent="0.35">
      <c r="A2979" s="59" t="s">
        <v>2281</v>
      </c>
      <c r="B2979" s="85" t="s">
        <v>2282</v>
      </c>
      <c r="C2979" s="118" t="s">
        <v>843</v>
      </c>
      <c r="D2979" s="85" t="s">
        <v>3124</v>
      </c>
      <c r="E2979" s="85" t="s">
        <v>2283</v>
      </c>
      <c r="F2979" s="85" t="s">
        <v>12350</v>
      </c>
      <c r="G2979" s="85" t="s">
        <v>2284</v>
      </c>
      <c r="H2979" s="85" t="s">
        <v>704</v>
      </c>
      <c r="I2979" s="85" t="s">
        <v>10119</v>
      </c>
      <c r="J2979" s="85">
        <v>20</v>
      </c>
      <c r="K2979" s="118" t="s">
        <v>12436</v>
      </c>
      <c r="L2979" s="65" t="s">
        <v>843</v>
      </c>
      <c r="M2979" s="65" t="s">
        <v>3125</v>
      </c>
      <c r="N2979" s="65" t="s">
        <v>12974</v>
      </c>
      <c r="O2979" s="125"/>
    </row>
    <row r="2980" spans="1:15" s="66" customFormat="1" ht="16.5" customHeight="1" x14ac:dyDescent="0.35">
      <c r="A2980" s="59" t="s">
        <v>2285</v>
      </c>
      <c r="B2980" s="85" t="s">
        <v>2286</v>
      </c>
      <c r="C2980" s="118" t="s">
        <v>848</v>
      </c>
      <c r="D2980" s="85" t="s">
        <v>3124</v>
      </c>
      <c r="E2980" s="85" t="s">
        <v>2287</v>
      </c>
      <c r="F2980" s="85" t="s">
        <v>12350</v>
      </c>
      <c r="G2980" s="85" t="s">
        <v>2288</v>
      </c>
      <c r="H2980" s="85" t="s">
        <v>704</v>
      </c>
      <c r="I2980" s="85" t="s">
        <v>10119</v>
      </c>
      <c r="J2980" s="85">
        <v>20</v>
      </c>
      <c r="K2980" s="118" t="s">
        <v>12436</v>
      </c>
      <c r="L2980" s="65" t="s">
        <v>848</v>
      </c>
      <c r="M2980" s="65" t="s">
        <v>3125</v>
      </c>
      <c r="N2980" s="65" t="s">
        <v>12974</v>
      </c>
      <c r="O2980" s="125"/>
    </row>
    <row r="2981" spans="1:15" s="66" customFormat="1" ht="16.5" customHeight="1" x14ac:dyDescent="0.35">
      <c r="A2981" s="59" t="s">
        <v>8199</v>
      </c>
      <c r="B2981" s="85" t="s">
        <v>8200</v>
      </c>
      <c r="C2981" s="118" t="s">
        <v>217</v>
      </c>
      <c r="D2981" s="85" t="s">
        <v>3124</v>
      </c>
      <c r="E2981" s="85" t="s">
        <v>8201</v>
      </c>
      <c r="F2981" s="85" t="s">
        <v>10585</v>
      </c>
      <c r="G2981" s="85" t="s">
        <v>12350</v>
      </c>
      <c r="H2981" s="85" t="s">
        <v>704</v>
      </c>
      <c r="I2981" s="85" t="s">
        <v>10119</v>
      </c>
      <c r="J2981" s="85">
        <v>50</v>
      </c>
      <c r="K2981" s="118" t="s">
        <v>12572</v>
      </c>
      <c r="L2981" s="65" t="s">
        <v>217</v>
      </c>
      <c r="M2981" s="65" t="s">
        <v>3125</v>
      </c>
      <c r="N2981" s="65" t="s">
        <v>12827</v>
      </c>
      <c r="O2981" s="125"/>
    </row>
    <row r="2982" spans="1:15" s="66" customFormat="1" ht="16.5" customHeight="1" x14ac:dyDescent="0.35">
      <c r="A2982" s="59" t="s">
        <v>8202</v>
      </c>
      <c r="B2982" s="85" t="s">
        <v>8203</v>
      </c>
      <c r="C2982" s="118" t="s">
        <v>219</v>
      </c>
      <c r="D2982" s="85" t="s">
        <v>3124</v>
      </c>
      <c r="E2982" s="85" t="s">
        <v>8204</v>
      </c>
      <c r="F2982" s="85" t="s">
        <v>10586</v>
      </c>
      <c r="G2982" s="85" t="s">
        <v>12350</v>
      </c>
      <c r="H2982" s="85" t="s">
        <v>704</v>
      </c>
      <c r="I2982" s="85" t="s">
        <v>10119</v>
      </c>
      <c r="J2982" s="85">
        <v>50</v>
      </c>
      <c r="K2982" s="118" t="s">
        <v>12572</v>
      </c>
      <c r="L2982" s="65" t="s">
        <v>219</v>
      </c>
      <c r="M2982" s="65" t="s">
        <v>3125</v>
      </c>
      <c r="N2982" s="65" t="s">
        <v>12827</v>
      </c>
      <c r="O2982" s="125"/>
    </row>
    <row r="2983" spans="1:15" s="66" customFormat="1" ht="16.5" customHeight="1" x14ac:dyDescent="0.35">
      <c r="A2983" s="59" t="s">
        <v>8205</v>
      </c>
      <c r="B2983" s="85" t="s">
        <v>8206</v>
      </c>
      <c r="C2983" s="118" t="s">
        <v>220</v>
      </c>
      <c r="D2983" s="85" t="s">
        <v>3124</v>
      </c>
      <c r="E2983" s="85" t="s">
        <v>8207</v>
      </c>
      <c r="F2983" s="85" t="s">
        <v>10587</v>
      </c>
      <c r="G2983" s="85" t="s">
        <v>12350</v>
      </c>
      <c r="H2983" s="85" t="s">
        <v>704</v>
      </c>
      <c r="I2983" s="85" t="s">
        <v>10119</v>
      </c>
      <c r="J2983" s="85">
        <v>50</v>
      </c>
      <c r="K2983" s="118" t="s">
        <v>12572</v>
      </c>
      <c r="L2983" s="65" t="s">
        <v>220</v>
      </c>
      <c r="M2983" s="65" t="s">
        <v>3125</v>
      </c>
      <c r="N2983" s="65" t="s">
        <v>12827</v>
      </c>
      <c r="O2983" s="125"/>
    </row>
    <row r="2984" spans="1:15" s="66" customFormat="1" ht="16.5" customHeight="1" x14ac:dyDescent="0.35">
      <c r="A2984" s="59" t="s">
        <v>8208</v>
      </c>
      <c r="B2984" s="85" t="s">
        <v>8209</v>
      </c>
      <c r="C2984" s="118" t="s">
        <v>221</v>
      </c>
      <c r="D2984" s="85" t="s">
        <v>3124</v>
      </c>
      <c r="E2984" s="85" t="s">
        <v>8210</v>
      </c>
      <c r="F2984" s="85" t="s">
        <v>10588</v>
      </c>
      <c r="G2984" s="85" t="s">
        <v>12350</v>
      </c>
      <c r="H2984" s="85" t="s">
        <v>704</v>
      </c>
      <c r="I2984" s="85" t="s">
        <v>10119</v>
      </c>
      <c r="J2984" s="85">
        <v>50</v>
      </c>
      <c r="K2984" s="118" t="s">
        <v>12572</v>
      </c>
      <c r="L2984" s="65" t="s">
        <v>221</v>
      </c>
      <c r="M2984" s="65" t="s">
        <v>3125</v>
      </c>
      <c r="N2984" s="65" t="s">
        <v>12827</v>
      </c>
      <c r="O2984" s="125"/>
    </row>
    <row r="2985" spans="1:15" s="66" customFormat="1" ht="16.5" customHeight="1" x14ac:dyDescent="0.35">
      <c r="A2985" s="59" t="s">
        <v>8211</v>
      </c>
      <c r="B2985" s="85" t="s">
        <v>8212</v>
      </c>
      <c r="C2985" s="118" t="s">
        <v>716</v>
      </c>
      <c r="D2985" s="85" t="s">
        <v>3124</v>
      </c>
      <c r="E2985" s="85" t="s">
        <v>8213</v>
      </c>
      <c r="F2985" s="85" t="s">
        <v>10589</v>
      </c>
      <c r="G2985" s="85" t="s">
        <v>12350</v>
      </c>
      <c r="H2985" s="85" t="s">
        <v>704</v>
      </c>
      <c r="I2985" s="85" t="s">
        <v>10119</v>
      </c>
      <c r="J2985" s="85">
        <v>50</v>
      </c>
      <c r="K2985" s="118" t="s">
        <v>12572</v>
      </c>
      <c r="L2985" s="65" t="s">
        <v>716</v>
      </c>
      <c r="M2985" s="65" t="s">
        <v>3125</v>
      </c>
      <c r="N2985" s="65" t="s">
        <v>12827</v>
      </c>
      <c r="O2985" s="125"/>
    </row>
    <row r="2986" spans="1:15" s="66" customFormat="1" ht="16.5" customHeight="1" x14ac:dyDescent="0.35">
      <c r="A2986" s="59" t="s">
        <v>8214</v>
      </c>
      <c r="B2986" s="85" t="s">
        <v>8215</v>
      </c>
      <c r="C2986" s="118" t="s">
        <v>721</v>
      </c>
      <c r="D2986" s="85" t="s">
        <v>3124</v>
      </c>
      <c r="E2986" s="85" t="s">
        <v>8216</v>
      </c>
      <c r="F2986" s="85" t="s">
        <v>10590</v>
      </c>
      <c r="G2986" s="85" t="s">
        <v>12350</v>
      </c>
      <c r="H2986" s="85" t="s">
        <v>704</v>
      </c>
      <c r="I2986" s="85" t="s">
        <v>10119</v>
      </c>
      <c r="J2986" s="85">
        <v>40</v>
      </c>
      <c r="K2986" s="118" t="s">
        <v>12573</v>
      </c>
      <c r="L2986" s="65" t="s">
        <v>721</v>
      </c>
      <c r="M2986" s="65" t="s">
        <v>3125</v>
      </c>
      <c r="N2986" s="65" t="s">
        <v>12827</v>
      </c>
      <c r="O2986" s="125"/>
    </row>
    <row r="2987" spans="1:15" s="66" customFormat="1" ht="16.5" customHeight="1" x14ac:dyDescent="0.35">
      <c r="A2987" s="59" t="s">
        <v>8217</v>
      </c>
      <c r="B2987" s="85" t="s">
        <v>8218</v>
      </c>
      <c r="C2987" s="118" t="s">
        <v>843</v>
      </c>
      <c r="D2987" s="85" t="s">
        <v>3124</v>
      </c>
      <c r="E2987" s="85" t="s">
        <v>8219</v>
      </c>
      <c r="F2987" s="85" t="s">
        <v>10591</v>
      </c>
      <c r="G2987" s="85" t="s">
        <v>12350</v>
      </c>
      <c r="H2987" s="85" t="s">
        <v>704</v>
      </c>
      <c r="I2987" s="85" t="s">
        <v>10119</v>
      </c>
      <c r="J2987" s="85">
        <v>40</v>
      </c>
      <c r="K2987" s="118" t="s">
        <v>12573</v>
      </c>
      <c r="L2987" s="65" t="s">
        <v>843</v>
      </c>
      <c r="M2987" s="65" t="s">
        <v>3125</v>
      </c>
      <c r="N2987" s="65" t="s">
        <v>12827</v>
      </c>
      <c r="O2987" s="125"/>
    </row>
    <row r="2988" spans="1:15" s="66" customFormat="1" ht="16.5" customHeight="1" x14ac:dyDescent="0.35">
      <c r="A2988" s="59" t="s">
        <v>8220</v>
      </c>
      <c r="B2988" s="85" t="s">
        <v>8221</v>
      </c>
      <c r="C2988" s="118" t="s">
        <v>848</v>
      </c>
      <c r="D2988" s="85" t="s">
        <v>3124</v>
      </c>
      <c r="E2988" s="85" t="s">
        <v>8222</v>
      </c>
      <c r="F2988" s="85" t="s">
        <v>10592</v>
      </c>
      <c r="G2988" s="85" t="s">
        <v>12350</v>
      </c>
      <c r="H2988" s="85" t="s">
        <v>704</v>
      </c>
      <c r="I2988" s="85" t="s">
        <v>10119</v>
      </c>
      <c r="J2988" s="85">
        <v>40</v>
      </c>
      <c r="K2988" s="118" t="s">
        <v>12573</v>
      </c>
      <c r="L2988" s="65" t="s">
        <v>848</v>
      </c>
      <c r="M2988" s="65" t="s">
        <v>3125</v>
      </c>
      <c r="N2988" s="65" t="s">
        <v>12827</v>
      </c>
      <c r="O2988" s="125"/>
    </row>
    <row r="2989" spans="1:15" s="66" customFormat="1" ht="16.5" customHeight="1" x14ac:dyDescent="0.35">
      <c r="A2989" s="59" t="s">
        <v>9790</v>
      </c>
      <c r="B2989" s="85" t="s">
        <v>9791</v>
      </c>
      <c r="C2989" s="118" t="s">
        <v>217</v>
      </c>
      <c r="D2989" s="85" t="s">
        <v>3124</v>
      </c>
      <c r="E2989" s="85" t="s">
        <v>9792</v>
      </c>
      <c r="F2989" s="85" t="s">
        <v>12350</v>
      </c>
      <c r="G2989" s="85" t="s">
        <v>9793</v>
      </c>
      <c r="H2989" s="85" t="s">
        <v>704</v>
      </c>
      <c r="I2989" s="85" t="s">
        <v>10119</v>
      </c>
      <c r="J2989" s="85">
        <v>40</v>
      </c>
      <c r="K2989" s="118" t="s">
        <v>12554</v>
      </c>
      <c r="L2989" s="65" t="s">
        <v>217</v>
      </c>
      <c r="M2989" s="65" t="s">
        <v>3125</v>
      </c>
      <c r="N2989" s="65" t="s">
        <v>12976</v>
      </c>
      <c r="O2989" s="125"/>
    </row>
    <row r="2990" spans="1:15" s="66" customFormat="1" ht="16.5" customHeight="1" x14ac:dyDescent="0.35">
      <c r="A2990" s="59" t="s">
        <v>9778</v>
      </c>
      <c r="B2990" s="85" t="s">
        <v>9779</v>
      </c>
      <c r="C2990" s="118" t="s">
        <v>219</v>
      </c>
      <c r="D2990" s="85" t="s">
        <v>3124</v>
      </c>
      <c r="E2990" s="85" t="s">
        <v>9780</v>
      </c>
      <c r="F2990" s="85" t="s">
        <v>12350</v>
      </c>
      <c r="G2990" s="85" t="s">
        <v>9781</v>
      </c>
      <c r="H2990" s="85" t="s">
        <v>704</v>
      </c>
      <c r="I2990" s="85" t="s">
        <v>10119</v>
      </c>
      <c r="J2990" s="85">
        <v>40</v>
      </c>
      <c r="K2990" s="118" t="s">
        <v>12554</v>
      </c>
      <c r="L2990" s="65" t="s">
        <v>219</v>
      </c>
      <c r="M2990" s="65" t="s">
        <v>3125</v>
      </c>
      <c r="N2990" s="65" t="s">
        <v>12976</v>
      </c>
      <c r="O2990" s="125"/>
    </row>
    <row r="2991" spans="1:15" s="66" customFormat="1" ht="16.5" customHeight="1" x14ac:dyDescent="0.35">
      <c r="A2991" s="59" t="s">
        <v>9782</v>
      </c>
      <c r="B2991" s="85" t="s">
        <v>9783</v>
      </c>
      <c r="C2991" s="118" t="s">
        <v>220</v>
      </c>
      <c r="D2991" s="85" t="s">
        <v>3124</v>
      </c>
      <c r="E2991" s="85" t="s">
        <v>9784</v>
      </c>
      <c r="F2991" s="85" t="s">
        <v>12350</v>
      </c>
      <c r="G2991" s="85" t="s">
        <v>9785</v>
      </c>
      <c r="H2991" s="85" t="s">
        <v>704</v>
      </c>
      <c r="I2991" s="85" t="s">
        <v>10119</v>
      </c>
      <c r="J2991" s="85">
        <v>40</v>
      </c>
      <c r="K2991" s="118" t="s">
        <v>12554</v>
      </c>
      <c r="L2991" s="65" t="s">
        <v>220</v>
      </c>
      <c r="M2991" s="65" t="s">
        <v>3125</v>
      </c>
      <c r="N2991" s="65" t="s">
        <v>12976</v>
      </c>
      <c r="O2991" s="125"/>
    </row>
    <row r="2992" spans="1:15" s="66" customFormat="1" ht="16.5" customHeight="1" x14ac:dyDescent="0.35">
      <c r="A2992" s="59" t="s">
        <v>770</v>
      </c>
      <c r="B2992" s="85" t="s">
        <v>771</v>
      </c>
      <c r="C2992" s="118" t="s">
        <v>221</v>
      </c>
      <c r="D2992" s="85" t="s">
        <v>3124</v>
      </c>
      <c r="E2992" s="85" t="s">
        <v>772</v>
      </c>
      <c r="F2992" s="85" t="s">
        <v>12350</v>
      </c>
      <c r="G2992" s="85" t="s">
        <v>773</v>
      </c>
      <c r="H2992" s="85" t="s">
        <v>704</v>
      </c>
      <c r="I2992" s="85" t="s">
        <v>10119</v>
      </c>
      <c r="J2992" s="85">
        <v>40</v>
      </c>
      <c r="K2992" s="118" t="s">
        <v>12554</v>
      </c>
      <c r="L2992" s="65" t="s">
        <v>221</v>
      </c>
      <c r="M2992" s="65" t="s">
        <v>3125</v>
      </c>
      <c r="N2992" s="65" t="s">
        <v>12976</v>
      </c>
      <c r="O2992" s="125"/>
    </row>
    <row r="2993" spans="1:15" s="66" customFormat="1" ht="16.5" customHeight="1" x14ac:dyDescent="0.35">
      <c r="A2993" s="59" t="s">
        <v>774</v>
      </c>
      <c r="B2993" s="85" t="s">
        <v>775</v>
      </c>
      <c r="C2993" s="118" t="s">
        <v>716</v>
      </c>
      <c r="D2993" s="85" t="s">
        <v>3124</v>
      </c>
      <c r="E2993" s="85" t="s">
        <v>776</v>
      </c>
      <c r="F2993" s="85" t="s">
        <v>12350</v>
      </c>
      <c r="G2993" s="85" t="s">
        <v>777</v>
      </c>
      <c r="H2993" s="85" t="s">
        <v>704</v>
      </c>
      <c r="I2993" s="85" t="s">
        <v>10119</v>
      </c>
      <c r="J2993" s="85">
        <v>30</v>
      </c>
      <c r="K2993" s="118" t="s">
        <v>12555</v>
      </c>
      <c r="L2993" s="65" t="s">
        <v>716</v>
      </c>
      <c r="M2993" s="65" t="s">
        <v>3125</v>
      </c>
      <c r="N2993" s="65" t="s">
        <v>12976</v>
      </c>
      <c r="O2993" s="125"/>
    </row>
    <row r="2994" spans="1:15" s="66" customFormat="1" ht="16.5" customHeight="1" x14ac:dyDescent="0.35">
      <c r="A2994" s="59" t="s">
        <v>9786</v>
      </c>
      <c r="B2994" s="85" t="s">
        <v>9787</v>
      </c>
      <c r="C2994" s="118" t="s">
        <v>721</v>
      </c>
      <c r="D2994" s="85" t="s">
        <v>3124</v>
      </c>
      <c r="E2994" s="85" t="s">
        <v>9788</v>
      </c>
      <c r="F2994" s="85" t="s">
        <v>12350</v>
      </c>
      <c r="G2994" s="85" t="s">
        <v>9789</v>
      </c>
      <c r="H2994" s="85" t="s">
        <v>704</v>
      </c>
      <c r="I2994" s="85" t="s">
        <v>10119</v>
      </c>
      <c r="J2994" s="85">
        <v>30</v>
      </c>
      <c r="K2994" s="118" t="s">
        <v>12555</v>
      </c>
      <c r="L2994" s="65" t="s">
        <v>721</v>
      </c>
      <c r="M2994" s="65" t="s">
        <v>3125</v>
      </c>
      <c r="N2994" s="65" t="s">
        <v>12976</v>
      </c>
      <c r="O2994" s="125"/>
    </row>
    <row r="2995" spans="1:15" s="66" customFormat="1" ht="16.5" customHeight="1" x14ac:dyDescent="0.35">
      <c r="A2995" s="59" t="s">
        <v>2289</v>
      </c>
      <c r="B2995" s="85" t="s">
        <v>2290</v>
      </c>
      <c r="C2995" s="118" t="s">
        <v>843</v>
      </c>
      <c r="D2995" s="85" t="s">
        <v>3124</v>
      </c>
      <c r="E2995" s="85" t="s">
        <v>2291</v>
      </c>
      <c r="F2995" s="85" t="s">
        <v>12350</v>
      </c>
      <c r="G2995" s="85" t="s">
        <v>2292</v>
      </c>
      <c r="H2995" s="85" t="s">
        <v>704</v>
      </c>
      <c r="I2995" s="85" t="s">
        <v>10119</v>
      </c>
      <c r="J2995" s="85">
        <v>30</v>
      </c>
      <c r="K2995" s="118" t="s">
        <v>12555</v>
      </c>
      <c r="L2995" s="65" t="s">
        <v>843</v>
      </c>
      <c r="M2995" s="65" t="s">
        <v>3125</v>
      </c>
      <c r="N2995" s="65" t="s">
        <v>12976</v>
      </c>
      <c r="O2995" s="125"/>
    </row>
    <row r="2996" spans="1:15" s="66" customFormat="1" ht="16.5" customHeight="1" x14ac:dyDescent="0.35">
      <c r="A2996" s="59" t="s">
        <v>2293</v>
      </c>
      <c r="B2996" s="85" t="s">
        <v>2294</v>
      </c>
      <c r="C2996" s="118" t="s">
        <v>848</v>
      </c>
      <c r="D2996" s="85" t="s">
        <v>3124</v>
      </c>
      <c r="E2996" s="85" t="s">
        <v>2295</v>
      </c>
      <c r="F2996" s="85" t="s">
        <v>12350</v>
      </c>
      <c r="G2996" s="85" t="s">
        <v>2296</v>
      </c>
      <c r="H2996" s="85" t="s">
        <v>704</v>
      </c>
      <c r="I2996" s="85" t="s">
        <v>10119</v>
      </c>
      <c r="J2996" s="85">
        <v>30</v>
      </c>
      <c r="K2996" s="118" t="s">
        <v>12555</v>
      </c>
      <c r="L2996" s="65" t="s">
        <v>848</v>
      </c>
      <c r="M2996" s="65" t="s">
        <v>3125</v>
      </c>
      <c r="N2996" s="65" t="s">
        <v>12976</v>
      </c>
      <c r="O2996" s="125"/>
    </row>
    <row r="2997" spans="1:15" s="66" customFormat="1" ht="16.5" customHeight="1" x14ac:dyDescent="0.35">
      <c r="A2997" s="59" t="s">
        <v>1121</v>
      </c>
      <c r="B2997" s="85" t="s">
        <v>1122</v>
      </c>
      <c r="C2997" s="118" t="s">
        <v>217</v>
      </c>
      <c r="D2997" s="85" t="s">
        <v>3124</v>
      </c>
      <c r="E2997" s="85" t="s">
        <v>1123</v>
      </c>
      <c r="F2997" s="85" t="s">
        <v>12350</v>
      </c>
      <c r="G2997" s="85" t="s">
        <v>1124</v>
      </c>
      <c r="H2997" s="85" t="s">
        <v>704</v>
      </c>
      <c r="I2997" s="85" t="s">
        <v>10119</v>
      </c>
      <c r="J2997" s="85">
        <v>40</v>
      </c>
      <c r="K2997" s="118" t="s">
        <v>12554</v>
      </c>
      <c r="L2997" s="65" t="s">
        <v>217</v>
      </c>
      <c r="M2997" s="65" t="s">
        <v>3125</v>
      </c>
      <c r="N2997" s="65" t="s">
        <v>12978</v>
      </c>
      <c r="O2997" s="125"/>
    </row>
    <row r="2998" spans="1:15" s="66" customFormat="1" ht="16.5" customHeight="1" x14ac:dyDescent="0.35">
      <c r="A2998" s="59" t="s">
        <v>778</v>
      </c>
      <c r="B2998" s="85" t="s">
        <v>779</v>
      </c>
      <c r="C2998" s="118" t="s">
        <v>219</v>
      </c>
      <c r="D2998" s="85" t="s">
        <v>3124</v>
      </c>
      <c r="E2998" s="85" t="s">
        <v>780</v>
      </c>
      <c r="F2998" s="85" t="s">
        <v>12350</v>
      </c>
      <c r="G2998" s="85" t="s">
        <v>781</v>
      </c>
      <c r="H2998" s="85" t="s">
        <v>704</v>
      </c>
      <c r="I2998" s="85" t="s">
        <v>10119</v>
      </c>
      <c r="J2998" s="85">
        <v>40</v>
      </c>
      <c r="K2998" s="118" t="s">
        <v>12554</v>
      </c>
      <c r="L2998" s="65" t="s">
        <v>219</v>
      </c>
      <c r="M2998" s="65" t="s">
        <v>3125</v>
      </c>
      <c r="N2998" s="65" t="s">
        <v>12978</v>
      </c>
      <c r="O2998" s="125"/>
    </row>
    <row r="2999" spans="1:15" s="66" customFormat="1" ht="16.5" customHeight="1" x14ac:dyDescent="0.35">
      <c r="A2999" s="59" t="s">
        <v>782</v>
      </c>
      <c r="B2999" s="85" t="s">
        <v>783</v>
      </c>
      <c r="C2999" s="118" t="s">
        <v>220</v>
      </c>
      <c r="D2999" s="85" t="s">
        <v>3124</v>
      </c>
      <c r="E2999" s="85" t="s">
        <v>784</v>
      </c>
      <c r="F2999" s="85" t="s">
        <v>12350</v>
      </c>
      <c r="G2999" s="85" t="s">
        <v>785</v>
      </c>
      <c r="H2999" s="85" t="s">
        <v>704</v>
      </c>
      <c r="I2999" s="85" t="s">
        <v>10119</v>
      </c>
      <c r="J2999" s="85">
        <v>40</v>
      </c>
      <c r="K2999" s="118" t="s">
        <v>12554</v>
      </c>
      <c r="L2999" s="65" t="s">
        <v>220</v>
      </c>
      <c r="M2999" s="65" t="s">
        <v>3125</v>
      </c>
      <c r="N2999" s="65" t="s">
        <v>12978</v>
      </c>
      <c r="O2999" s="125"/>
    </row>
    <row r="3000" spans="1:15" s="66" customFormat="1" ht="16.5" customHeight="1" x14ac:dyDescent="0.35">
      <c r="A3000" s="59" t="s">
        <v>786</v>
      </c>
      <c r="B3000" s="85" t="s">
        <v>787</v>
      </c>
      <c r="C3000" s="118" t="s">
        <v>221</v>
      </c>
      <c r="D3000" s="85" t="s">
        <v>3124</v>
      </c>
      <c r="E3000" s="85" t="s">
        <v>788</v>
      </c>
      <c r="F3000" s="85" t="s">
        <v>12350</v>
      </c>
      <c r="G3000" s="85" t="s">
        <v>789</v>
      </c>
      <c r="H3000" s="85" t="s">
        <v>704</v>
      </c>
      <c r="I3000" s="85" t="s">
        <v>10119</v>
      </c>
      <c r="J3000" s="85">
        <v>40</v>
      </c>
      <c r="K3000" s="118" t="s">
        <v>12554</v>
      </c>
      <c r="L3000" s="65" t="s">
        <v>221</v>
      </c>
      <c r="M3000" s="65" t="s">
        <v>3125</v>
      </c>
      <c r="N3000" s="65" t="s">
        <v>12978</v>
      </c>
      <c r="O3000" s="125"/>
    </row>
    <row r="3001" spans="1:15" s="66" customFormat="1" ht="16.5" customHeight="1" x14ac:dyDescent="0.35">
      <c r="A3001" s="59" t="s">
        <v>790</v>
      </c>
      <c r="B3001" s="85" t="s">
        <v>791</v>
      </c>
      <c r="C3001" s="118" t="s">
        <v>716</v>
      </c>
      <c r="D3001" s="85" t="s">
        <v>3124</v>
      </c>
      <c r="E3001" s="85" t="s">
        <v>792</v>
      </c>
      <c r="F3001" s="85" t="s">
        <v>12350</v>
      </c>
      <c r="G3001" s="85" t="s">
        <v>793</v>
      </c>
      <c r="H3001" s="85" t="s">
        <v>704</v>
      </c>
      <c r="I3001" s="85" t="s">
        <v>10119</v>
      </c>
      <c r="J3001" s="85">
        <v>40</v>
      </c>
      <c r="K3001" s="118" t="s">
        <v>12554</v>
      </c>
      <c r="L3001" s="65" t="s">
        <v>716</v>
      </c>
      <c r="M3001" s="65" t="s">
        <v>3125</v>
      </c>
      <c r="N3001" s="65" t="s">
        <v>12978</v>
      </c>
      <c r="O3001" s="125"/>
    </row>
    <row r="3002" spans="1:15" s="66" customFormat="1" ht="16.5" customHeight="1" x14ac:dyDescent="0.35">
      <c r="A3002" s="59" t="s">
        <v>794</v>
      </c>
      <c r="B3002" s="85" t="s">
        <v>795</v>
      </c>
      <c r="C3002" s="118" t="s">
        <v>721</v>
      </c>
      <c r="D3002" s="85" t="s">
        <v>3124</v>
      </c>
      <c r="E3002" s="85" t="s">
        <v>796</v>
      </c>
      <c r="F3002" s="85" t="s">
        <v>12350</v>
      </c>
      <c r="G3002" s="85" t="s">
        <v>797</v>
      </c>
      <c r="H3002" s="85" t="s">
        <v>704</v>
      </c>
      <c r="I3002" s="85" t="s">
        <v>10119</v>
      </c>
      <c r="J3002" s="85">
        <v>40</v>
      </c>
      <c r="K3002" s="118" t="s">
        <v>12554</v>
      </c>
      <c r="L3002" s="65" t="s">
        <v>721</v>
      </c>
      <c r="M3002" s="65" t="s">
        <v>3125</v>
      </c>
      <c r="N3002" s="65" t="s">
        <v>12978</v>
      </c>
      <c r="O3002" s="125"/>
    </row>
    <row r="3003" spans="1:15" s="66" customFormat="1" ht="16.5" customHeight="1" x14ac:dyDescent="0.35">
      <c r="A3003" s="59" t="s">
        <v>2297</v>
      </c>
      <c r="B3003" s="85" t="s">
        <v>2298</v>
      </c>
      <c r="C3003" s="118" t="s">
        <v>843</v>
      </c>
      <c r="D3003" s="85" t="s">
        <v>3124</v>
      </c>
      <c r="E3003" s="85" t="s">
        <v>2299</v>
      </c>
      <c r="F3003" s="85" t="s">
        <v>12350</v>
      </c>
      <c r="G3003" s="85" t="s">
        <v>2300</v>
      </c>
      <c r="H3003" s="85" t="s">
        <v>704</v>
      </c>
      <c r="I3003" s="85" t="s">
        <v>10119</v>
      </c>
      <c r="J3003" s="85">
        <v>35</v>
      </c>
      <c r="K3003" s="118" t="s">
        <v>12600</v>
      </c>
      <c r="L3003" s="65" t="s">
        <v>843</v>
      </c>
      <c r="M3003" s="65" t="s">
        <v>3125</v>
      </c>
      <c r="N3003" s="65" t="s">
        <v>12978</v>
      </c>
      <c r="O3003" s="125"/>
    </row>
    <row r="3004" spans="1:15" s="66" customFormat="1" ht="16.5" customHeight="1" x14ac:dyDescent="0.35">
      <c r="A3004" s="59" t="s">
        <v>2301</v>
      </c>
      <c r="B3004" s="85" t="s">
        <v>2302</v>
      </c>
      <c r="C3004" s="118" t="s">
        <v>848</v>
      </c>
      <c r="D3004" s="85" t="s">
        <v>3124</v>
      </c>
      <c r="E3004" s="85" t="s">
        <v>2303</v>
      </c>
      <c r="F3004" s="85" t="s">
        <v>12350</v>
      </c>
      <c r="G3004" s="85" t="s">
        <v>2304</v>
      </c>
      <c r="H3004" s="85" t="s">
        <v>704</v>
      </c>
      <c r="I3004" s="85" t="s">
        <v>10119</v>
      </c>
      <c r="J3004" s="85">
        <v>35</v>
      </c>
      <c r="K3004" s="118" t="s">
        <v>12600</v>
      </c>
      <c r="L3004" s="65" t="s">
        <v>848</v>
      </c>
      <c r="M3004" s="65" t="s">
        <v>3125</v>
      </c>
      <c r="N3004" s="65" t="s">
        <v>12978</v>
      </c>
      <c r="O3004" s="125"/>
    </row>
    <row r="3005" spans="1:15" s="66" customFormat="1" ht="16.5" customHeight="1" x14ac:dyDescent="0.35">
      <c r="A3005" s="59" t="s">
        <v>11377</v>
      </c>
      <c r="B3005" s="85" t="s">
        <v>11378</v>
      </c>
      <c r="C3005" s="118" t="s">
        <v>217</v>
      </c>
      <c r="D3005" s="85" t="s">
        <v>3124</v>
      </c>
      <c r="E3005" s="85" t="s">
        <v>11379</v>
      </c>
      <c r="F3005" s="85" t="s">
        <v>12350</v>
      </c>
      <c r="G3005" s="85" t="s">
        <v>11380</v>
      </c>
      <c r="H3005" s="85" t="s">
        <v>704</v>
      </c>
      <c r="I3005" s="85" t="s">
        <v>10119</v>
      </c>
      <c r="J3005" s="85">
        <v>4</v>
      </c>
      <c r="K3005" s="118" t="s">
        <v>12565</v>
      </c>
      <c r="L3005" s="65" t="s">
        <v>217</v>
      </c>
      <c r="M3005" s="65" t="s">
        <v>3125</v>
      </c>
      <c r="N3005" s="65" t="s">
        <v>12980</v>
      </c>
      <c r="O3005" s="125"/>
    </row>
    <row r="3006" spans="1:15" s="66" customFormat="1" ht="16.5" customHeight="1" x14ac:dyDescent="0.35">
      <c r="A3006" s="59" t="s">
        <v>5038</v>
      </c>
      <c r="B3006" s="85" t="s">
        <v>5039</v>
      </c>
      <c r="C3006" s="118" t="s">
        <v>217</v>
      </c>
      <c r="D3006" s="85" t="s">
        <v>3124</v>
      </c>
      <c r="E3006" s="85" t="s">
        <v>5040</v>
      </c>
      <c r="F3006" s="85" t="s">
        <v>12350</v>
      </c>
      <c r="G3006" s="85" t="s">
        <v>5041</v>
      </c>
      <c r="H3006" s="85" t="s">
        <v>704</v>
      </c>
      <c r="I3006" s="85" t="s">
        <v>10119</v>
      </c>
      <c r="J3006" s="85">
        <v>4</v>
      </c>
      <c r="K3006" s="118" t="s">
        <v>12565</v>
      </c>
      <c r="L3006" s="65" t="s">
        <v>217</v>
      </c>
      <c r="M3006" s="65" t="s">
        <v>3125</v>
      </c>
      <c r="N3006" s="65" t="s">
        <v>12980</v>
      </c>
      <c r="O3006" s="125"/>
    </row>
    <row r="3007" spans="1:15" s="66" customFormat="1" ht="16.5" customHeight="1" x14ac:dyDescent="0.35">
      <c r="A3007" s="59" t="s">
        <v>11373</v>
      </c>
      <c r="B3007" s="85" t="s">
        <v>11374</v>
      </c>
      <c r="C3007" s="118" t="s">
        <v>219</v>
      </c>
      <c r="D3007" s="85" t="s">
        <v>3124</v>
      </c>
      <c r="E3007" s="85" t="s">
        <v>11375</v>
      </c>
      <c r="F3007" s="85" t="s">
        <v>12350</v>
      </c>
      <c r="G3007" s="85" t="s">
        <v>11376</v>
      </c>
      <c r="H3007" s="85" t="s">
        <v>704</v>
      </c>
      <c r="I3007" s="85" t="s">
        <v>10119</v>
      </c>
      <c r="J3007" s="85">
        <v>4</v>
      </c>
      <c r="K3007" s="118" t="s">
        <v>12565</v>
      </c>
      <c r="L3007" s="65" t="s">
        <v>219</v>
      </c>
      <c r="M3007" s="65" t="s">
        <v>3125</v>
      </c>
      <c r="N3007" s="65" t="s">
        <v>12980</v>
      </c>
      <c r="O3007" s="125"/>
    </row>
    <row r="3008" spans="1:15" s="66" customFormat="1" ht="16.5" customHeight="1" x14ac:dyDescent="0.35">
      <c r="A3008" s="59" t="s">
        <v>5042</v>
      </c>
      <c r="B3008" s="85" t="s">
        <v>5043</v>
      </c>
      <c r="C3008" s="118" t="s">
        <v>219</v>
      </c>
      <c r="D3008" s="85" t="s">
        <v>3124</v>
      </c>
      <c r="E3008" s="85" t="s">
        <v>5044</v>
      </c>
      <c r="F3008" s="85" t="s">
        <v>12350</v>
      </c>
      <c r="G3008" s="85" t="s">
        <v>5045</v>
      </c>
      <c r="H3008" s="85" t="s">
        <v>704</v>
      </c>
      <c r="I3008" s="85" t="s">
        <v>10119</v>
      </c>
      <c r="J3008" s="85">
        <v>4</v>
      </c>
      <c r="K3008" s="118" t="s">
        <v>12565</v>
      </c>
      <c r="L3008" s="65" t="s">
        <v>219</v>
      </c>
      <c r="M3008" s="65" t="s">
        <v>3125</v>
      </c>
      <c r="N3008" s="65" t="s">
        <v>12980</v>
      </c>
      <c r="O3008" s="125"/>
    </row>
    <row r="3009" spans="1:15" s="66" customFormat="1" ht="16.5" customHeight="1" x14ac:dyDescent="0.35">
      <c r="A3009" s="59" t="s">
        <v>11369</v>
      </c>
      <c r="B3009" s="85" t="s">
        <v>11370</v>
      </c>
      <c r="C3009" s="118" t="s">
        <v>220</v>
      </c>
      <c r="D3009" s="85" t="s">
        <v>3124</v>
      </c>
      <c r="E3009" s="85" t="s">
        <v>11371</v>
      </c>
      <c r="F3009" s="85" t="s">
        <v>12350</v>
      </c>
      <c r="G3009" s="85" t="s">
        <v>11372</v>
      </c>
      <c r="H3009" s="85" t="s">
        <v>704</v>
      </c>
      <c r="I3009" s="85" t="s">
        <v>10119</v>
      </c>
      <c r="J3009" s="85">
        <v>4</v>
      </c>
      <c r="K3009" s="118" t="s">
        <v>12565</v>
      </c>
      <c r="L3009" s="65" t="s">
        <v>220</v>
      </c>
      <c r="M3009" s="65" t="s">
        <v>3125</v>
      </c>
      <c r="N3009" s="65" t="s">
        <v>12980</v>
      </c>
      <c r="O3009" s="125"/>
    </row>
    <row r="3010" spans="1:15" s="66" customFormat="1" ht="16.5" customHeight="1" x14ac:dyDescent="0.35">
      <c r="A3010" s="59" t="s">
        <v>5046</v>
      </c>
      <c r="B3010" s="85" t="s">
        <v>5047</v>
      </c>
      <c r="C3010" s="118" t="s">
        <v>220</v>
      </c>
      <c r="D3010" s="85" t="s">
        <v>3124</v>
      </c>
      <c r="E3010" s="85" t="s">
        <v>5048</v>
      </c>
      <c r="F3010" s="85" t="s">
        <v>12350</v>
      </c>
      <c r="G3010" s="85" t="s">
        <v>5049</v>
      </c>
      <c r="H3010" s="85" t="s">
        <v>704</v>
      </c>
      <c r="I3010" s="85" t="s">
        <v>10119</v>
      </c>
      <c r="J3010" s="85">
        <v>4</v>
      </c>
      <c r="K3010" s="118" t="s">
        <v>12601</v>
      </c>
      <c r="L3010" s="65" t="s">
        <v>220</v>
      </c>
      <c r="M3010" s="65" t="s">
        <v>3125</v>
      </c>
      <c r="N3010" s="65" t="s">
        <v>12980</v>
      </c>
      <c r="O3010" s="125"/>
    </row>
    <row r="3011" spans="1:15" s="66" customFormat="1" ht="16.5" customHeight="1" x14ac:dyDescent="0.35">
      <c r="A3011" s="59" t="s">
        <v>11381</v>
      </c>
      <c r="B3011" s="85" t="s">
        <v>11382</v>
      </c>
      <c r="C3011" s="118" t="s">
        <v>221</v>
      </c>
      <c r="D3011" s="85" t="s">
        <v>3124</v>
      </c>
      <c r="E3011" s="85" t="s">
        <v>11383</v>
      </c>
      <c r="F3011" s="85" t="s">
        <v>12350</v>
      </c>
      <c r="G3011" s="85" t="s">
        <v>11384</v>
      </c>
      <c r="H3011" s="85" t="s">
        <v>704</v>
      </c>
      <c r="I3011" s="85" t="s">
        <v>10119</v>
      </c>
      <c r="J3011" s="85">
        <v>4</v>
      </c>
      <c r="K3011" s="118" t="s">
        <v>12565</v>
      </c>
      <c r="L3011" s="65" t="s">
        <v>221</v>
      </c>
      <c r="M3011" s="65" t="s">
        <v>3125</v>
      </c>
      <c r="N3011" s="65" t="s">
        <v>12980</v>
      </c>
      <c r="O3011" s="125"/>
    </row>
    <row r="3012" spans="1:15" s="66" customFormat="1" ht="16.5" customHeight="1" x14ac:dyDescent="0.35">
      <c r="A3012" s="59" t="s">
        <v>5050</v>
      </c>
      <c r="B3012" s="85" t="s">
        <v>5051</v>
      </c>
      <c r="C3012" s="118" t="s">
        <v>221</v>
      </c>
      <c r="D3012" s="85" t="s">
        <v>3124</v>
      </c>
      <c r="E3012" s="85" t="s">
        <v>5052</v>
      </c>
      <c r="F3012" s="85" t="s">
        <v>12350</v>
      </c>
      <c r="G3012" s="85" t="s">
        <v>5053</v>
      </c>
      <c r="H3012" s="85" t="s">
        <v>704</v>
      </c>
      <c r="I3012" s="85" t="s">
        <v>10119</v>
      </c>
      <c r="J3012" s="85">
        <v>4</v>
      </c>
      <c r="K3012" s="118" t="s">
        <v>12601</v>
      </c>
      <c r="L3012" s="65" t="s">
        <v>221</v>
      </c>
      <c r="M3012" s="65" t="s">
        <v>3125</v>
      </c>
      <c r="N3012" s="65" t="s">
        <v>12980</v>
      </c>
      <c r="O3012" s="125"/>
    </row>
    <row r="3013" spans="1:15" s="66" customFormat="1" ht="16.5" customHeight="1" x14ac:dyDescent="0.35">
      <c r="A3013" s="59" t="s">
        <v>11361</v>
      </c>
      <c r="B3013" s="85" t="s">
        <v>11362</v>
      </c>
      <c r="C3013" s="118" t="s">
        <v>716</v>
      </c>
      <c r="D3013" s="85" t="s">
        <v>3124</v>
      </c>
      <c r="E3013" s="85" t="s">
        <v>11363</v>
      </c>
      <c r="F3013" s="85" t="s">
        <v>12350</v>
      </c>
      <c r="G3013" s="85" t="s">
        <v>11364</v>
      </c>
      <c r="H3013" s="85" t="s">
        <v>704</v>
      </c>
      <c r="I3013" s="85" t="s">
        <v>10119</v>
      </c>
      <c r="J3013" s="85">
        <v>4</v>
      </c>
      <c r="K3013" s="118" t="s">
        <v>12565</v>
      </c>
      <c r="L3013" s="65" t="s">
        <v>716</v>
      </c>
      <c r="M3013" s="65" t="s">
        <v>3125</v>
      </c>
      <c r="N3013" s="65" t="s">
        <v>12980</v>
      </c>
      <c r="O3013" s="125"/>
    </row>
    <row r="3014" spans="1:15" s="66" customFormat="1" ht="16.5" customHeight="1" x14ac:dyDescent="0.35">
      <c r="A3014" s="59" t="s">
        <v>5054</v>
      </c>
      <c r="B3014" s="85" t="s">
        <v>5055</v>
      </c>
      <c r="C3014" s="118" t="s">
        <v>716</v>
      </c>
      <c r="D3014" s="85" t="s">
        <v>3124</v>
      </c>
      <c r="E3014" s="85" t="s">
        <v>5056</v>
      </c>
      <c r="F3014" s="85" t="s">
        <v>12350</v>
      </c>
      <c r="G3014" s="85" t="s">
        <v>5057</v>
      </c>
      <c r="H3014" s="85" t="s">
        <v>704</v>
      </c>
      <c r="I3014" s="85" t="s">
        <v>10119</v>
      </c>
      <c r="J3014" s="85">
        <v>4</v>
      </c>
      <c r="K3014" s="118" t="s">
        <v>12565</v>
      </c>
      <c r="L3014" s="65" t="s">
        <v>716</v>
      </c>
      <c r="M3014" s="65" t="s">
        <v>3125</v>
      </c>
      <c r="N3014" s="65" t="s">
        <v>12980</v>
      </c>
      <c r="O3014" s="125"/>
    </row>
    <row r="3015" spans="1:15" s="66" customFormat="1" ht="16.5" customHeight="1" x14ac:dyDescent="0.35">
      <c r="A3015" s="59" t="s">
        <v>11365</v>
      </c>
      <c r="B3015" s="85" t="s">
        <v>11366</v>
      </c>
      <c r="C3015" s="118" t="s">
        <v>721</v>
      </c>
      <c r="D3015" s="85" t="s">
        <v>3124</v>
      </c>
      <c r="E3015" s="85" t="s">
        <v>11367</v>
      </c>
      <c r="F3015" s="85" t="s">
        <v>12350</v>
      </c>
      <c r="G3015" s="85" t="s">
        <v>11368</v>
      </c>
      <c r="H3015" s="85" t="s">
        <v>704</v>
      </c>
      <c r="I3015" s="85" t="s">
        <v>10119</v>
      </c>
      <c r="J3015" s="85">
        <v>4</v>
      </c>
      <c r="K3015" s="118" t="s">
        <v>12565</v>
      </c>
      <c r="L3015" s="65" t="s">
        <v>721</v>
      </c>
      <c r="M3015" s="65" t="s">
        <v>3125</v>
      </c>
      <c r="N3015" s="65" t="s">
        <v>12980</v>
      </c>
      <c r="O3015" s="125"/>
    </row>
    <row r="3016" spans="1:15" s="66" customFormat="1" ht="16.5" customHeight="1" x14ac:dyDescent="0.35">
      <c r="A3016" s="59" t="s">
        <v>5058</v>
      </c>
      <c r="B3016" s="85" t="s">
        <v>5059</v>
      </c>
      <c r="C3016" s="118" t="s">
        <v>721</v>
      </c>
      <c r="D3016" s="85" t="s">
        <v>3124</v>
      </c>
      <c r="E3016" s="85" t="s">
        <v>5060</v>
      </c>
      <c r="F3016" s="85" t="s">
        <v>12350</v>
      </c>
      <c r="G3016" s="85" t="s">
        <v>5061</v>
      </c>
      <c r="H3016" s="85" t="s">
        <v>704</v>
      </c>
      <c r="I3016" s="85" t="s">
        <v>10119</v>
      </c>
      <c r="J3016" s="85">
        <v>4</v>
      </c>
      <c r="K3016" s="118" t="s">
        <v>12565</v>
      </c>
      <c r="L3016" s="65" t="s">
        <v>721</v>
      </c>
      <c r="M3016" s="65" t="s">
        <v>3125</v>
      </c>
      <c r="N3016" s="65" t="s">
        <v>12980</v>
      </c>
      <c r="O3016" s="125"/>
    </row>
    <row r="3017" spans="1:15" s="66" customFormat="1" ht="16.5" customHeight="1" x14ac:dyDescent="0.35">
      <c r="A3017" s="59" t="s">
        <v>1125</v>
      </c>
      <c r="B3017" s="85" t="s">
        <v>1126</v>
      </c>
      <c r="C3017" s="118" t="s">
        <v>217</v>
      </c>
      <c r="D3017" s="85" t="s">
        <v>3124</v>
      </c>
      <c r="E3017" s="85" t="s">
        <v>1127</v>
      </c>
      <c r="F3017" s="85" t="s">
        <v>12350</v>
      </c>
      <c r="G3017" s="85" t="s">
        <v>1128</v>
      </c>
      <c r="H3017" s="85" t="s">
        <v>704</v>
      </c>
      <c r="I3017" s="85" t="s">
        <v>10119</v>
      </c>
      <c r="J3017" s="85">
        <v>20</v>
      </c>
      <c r="K3017" s="118" t="s">
        <v>12436</v>
      </c>
      <c r="L3017" s="65" t="s">
        <v>217</v>
      </c>
      <c r="M3017" s="65" t="s">
        <v>3125</v>
      </c>
      <c r="N3017" s="65" t="s">
        <v>12982</v>
      </c>
      <c r="O3017" s="125"/>
    </row>
    <row r="3018" spans="1:15" s="66" customFormat="1" ht="16.5" customHeight="1" x14ac:dyDescent="0.35">
      <c r="A3018" s="59" t="s">
        <v>1129</v>
      </c>
      <c r="B3018" s="85" t="s">
        <v>1130</v>
      </c>
      <c r="C3018" s="118" t="s">
        <v>219</v>
      </c>
      <c r="D3018" s="85" t="s">
        <v>3124</v>
      </c>
      <c r="E3018" s="85" t="s">
        <v>1131</v>
      </c>
      <c r="F3018" s="85" t="s">
        <v>12350</v>
      </c>
      <c r="G3018" s="85" t="s">
        <v>1132</v>
      </c>
      <c r="H3018" s="85" t="s">
        <v>704</v>
      </c>
      <c r="I3018" s="85" t="s">
        <v>10119</v>
      </c>
      <c r="J3018" s="85">
        <v>20</v>
      </c>
      <c r="K3018" s="118" t="s">
        <v>12436</v>
      </c>
      <c r="L3018" s="65" t="s">
        <v>219</v>
      </c>
      <c r="M3018" s="65" t="s">
        <v>3125</v>
      </c>
      <c r="N3018" s="65" t="s">
        <v>12982</v>
      </c>
      <c r="O3018" s="125"/>
    </row>
    <row r="3019" spans="1:15" s="66" customFormat="1" ht="16.5" customHeight="1" x14ac:dyDescent="0.35">
      <c r="A3019" s="59" t="s">
        <v>1133</v>
      </c>
      <c r="B3019" s="85" t="s">
        <v>1134</v>
      </c>
      <c r="C3019" s="118" t="s">
        <v>220</v>
      </c>
      <c r="D3019" s="85" t="s">
        <v>3124</v>
      </c>
      <c r="E3019" s="85" t="s">
        <v>1135</v>
      </c>
      <c r="F3019" s="85" t="s">
        <v>12350</v>
      </c>
      <c r="G3019" s="85" t="s">
        <v>1136</v>
      </c>
      <c r="H3019" s="85" t="s">
        <v>704</v>
      </c>
      <c r="I3019" s="85" t="s">
        <v>10119</v>
      </c>
      <c r="J3019" s="85">
        <v>20</v>
      </c>
      <c r="K3019" s="118" t="s">
        <v>12436</v>
      </c>
      <c r="L3019" s="65" t="s">
        <v>220</v>
      </c>
      <c r="M3019" s="65" t="s">
        <v>3125</v>
      </c>
      <c r="N3019" s="65" t="s">
        <v>12982</v>
      </c>
      <c r="O3019" s="125"/>
    </row>
    <row r="3020" spans="1:15" s="66" customFormat="1" ht="16.5" customHeight="1" x14ac:dyDescent="0.35">
      <c r="A3020" s="59" t="s">
        <v>1137</v>
      </c>
      <c r="B3020" s="85" t="s">
        <v>1138</v>
      </c>
      <c r="C3020" s="118" t="s">
        <v>221</v>
      </c>
      <c r="D3020" s="85" t="s">
        <v>3124</v>
      </c>
      <c r="E3020" s="85" t="s">
        <v>1139</v>
      </c>
      <c r="F3020" s="85" t="s">
        <v>12350</v>
      </c>
      <c r="G3020" s="85" t="s">
        <v>1140</v>
      </c>
      <c r="H3020" s="85" t="s">
        <v>704</v>
      </c>
      <c r="I3020" s="85" t="s">
        <v>10119</v>
      </c>
      <c r="J3020" s="85">
        <v>20</v>
      </c>
      <c r="K3020" s="118" t="s">
        <v>12436</v>
      </c>
      <c r="L3020" s="65" t="s">
        <v>221</v>
      </c>
      <c r="M3020" s="65" t="s">
        <v>3125</v>
      </c>
      <c r="N3020" s="65" t="s">
        <v>12982</v>
      </c>
      <c r="O3020" s="125"/>
    </row>
    <row r="3021" spans="1:15" s="66" customFormat="1" ht="16.5" customHeight="1" x14ac:dyDescent="0.35">
      <c r="A3021" s="59" t="s">
        <v>1141</v>
      </c>
      <c r="B3021" s="85" t="s">
        <v>1142</v>
      </c>
      <c r="C3021" s="118" t="s">
        <v>716</v>
      </c>
      <c r="D3021" s="85" t="s">
        <v>3124</v>
      </c>
      <c r="E3021" s="85" t="s">
        <v>1143</v>
      </c>
      <c r="F3021" s="85" t="s">
        <v>12350</v>
      </c>
      <c r="G3021" s="85" t="s">
        <v>1144</v>
      </c>
      <c r="H3021" s="85" t="s">
        <v>704</v>
      </c>
      <c r="I3021" s="85" t="s">
        <v>10119</v>
      </c>
      <c r="J3021" s="85">
        <v>20</v>
      </c>
      <c r="K3021" s="118" t="s">
        <v>12436</v>
      </c>
      <c r="L3021" s="65" t="s">
        <v>716</v>
      </c>
      <c r="M3021" s="65" t="s">
        <v>3125</v>
      </c>
      <c r="N3021" s="65" t="s">
        <v>12982</v>
      </c>
      <c r="O3021" s="125"/>
    </row>
    <row r="3022" spans="1:15" s="66" customFormat="1" ht="16.5" customHeight="1" x14ac:dyDescent="0.35">
      <c r="A3022" s="59" t="s">
        <v>1145</v>
      </c>
      <c r="B3022" s="85" t="s">
        <v>1146</v>
      </c>
      <c r="C3022" s="118" t="s">
        <v>721</v>
      </c>
      <c r="D3022" s="85" t="s">
        <v>3124</v>
      </c>
      <c r="E3022" s="85" t="s">
        <v>1147</v>
      </c>
      <c r="F3022" s="85" t="s">
        <v>12350</v>
      </c>
      <c r="G3022" s="85" t="s">
        <v>1148</v>
      </c>
      <c r="H3022" s="85" t="s">
        <v>704</v>
      </c>
      <c r="I3022" s="85" t="s">
        <v>10119</v>
      </c>
      <c r="J3022" s="85">
        <v>20</v>
      </c>
      <c r="K3022" s="118" t="s">
        <v>12436</v>
      </c>
      <c r="L3022" s="65" t="s">
        <v>721</v>
      </c>
      <c r="M3022" s="65" t="s">
        <v>3125</v>
      </c>
      <c r="N3022" s="65" t="s">
        <v>12982</v>
      </c>
      <c r="O3022" s="125"/>
    </row>
    <row r="3023" spans="1:15" s="66" customFormat="1" ht="16.5" customHeight="1" x14ac:dyDescent="0.35">
      <c r="A3023" s="59" t="s">
        <v>1149</v>
      </c>
      <c r="B3023" s="85" t="s">
        <v>1150</v>
      </c>
      <c r="C3023" s="118" t="s">
        <v>843</v>
      </c>
      <c r="D3023" s="85" t="s">
        <v>3124</v>
      </c>
      <c r="E3023" s="85" t="s">
        <v>1151</v>
      </c>
      <c r="F3023" s="85" t="s">
        <v>12350</v>
      </c>
      <c r="G3023" s="85" t="s">
        <v>1152</v>
      </c>
      <c r="H3023" s="85" t="s">
        <v>704</v>
      </c>
      <c r="I3023" s="85" t="s">
        <v>10119</v>
      </c>
      <c r="J3023" s="85">
        <v>15</v>
      </c>
      <c r="K3023" s="118" t="s">
        <v>12577</v>
      </c>
      <c r="L3023" s="65" t="s">
        <v>843</v>
      </c>
      <c r="M3023" s="65" t="s">
        <v>3125</v>
      </c>
      <c r="N3023" s="65" t="s">
        <v>12982</v>
      </c>
      <c r="O3023" s="125"/>
    </row>
    <row r="3024" spans="1:15" s="66" customFormat="1" ht="16.5" customHeight="1" x14ac:dyDescent="0.35">
      <c r="A3024" s="59" t="s">
        <v>1153</v>
      </c>
      <c r="B3024" s="85" t="s">
        <v>1154</v>
      </c>
      <c r="C3024" s="118" t="s">
        <v>848</v>
      </c>
      <c r="D3024" s="85" t="s">
        <v>3124</v>
      </c>
      <c r="E3024" s="85" t="s">
        <v>1155</v>
      </c>
      <c r="F3024" s="85" t="s">
        <v>12350</v>
      </c>
      <c r="G3024" s="85" t="s">
        <v>1156</v>
      </c>
      <c r="H3024" s="85" t="s">
        <v>704</v>
      </c>
      <c r="I3024" s="85" t="s">
        <v>10119</v>
      </c>
      <c r="J3024" s="85">
        <v>15</v>
      </c>
      <c r="K3024" s="118" t="s">
        <v>12577</v>
      </c>
      <c r="L3024" s="65" t="s">
        <v>848</v>
      </c>
      <c r="M3024" s="65" t="s">
        <v>3125</v>
      </c>
      <c r="N3024" s="65" t="s">
        <v>12982</v>
      </c>
      <c r="O3024" s="125"/>
    </row>
    <row r="3025" spans="1:15" s="66" customFormat="1" ht="16.5" customHeight="1" x14ac:dyDescent="0.35">
      <c r="A3025" s="59" t="s">
        <v>10777</v>
      </c>
      <c r="B3025" s="85" t="s">
        <v>10778</v>
      </c>
      <c r="C3025" s="118" t="s">
        <v>217</v>
      </c>
      <c r="D3025" s="85" t="s">
        <v>3124</v>
      </c>
      <c r="E3025" s="85" t="s">
        <v>10779</v>
      </c>
      <c r="F3025" s="85" t="s">
        <v>12350</v>
      </c>
      <c r="G3025" s="85" t="s">
        <v>10780</v>
      </c>
      <c r="H3025" s="85" t="s">
        <v>704</v>
      </c>
      <c r="I3025" s="85" t="s">
        <v>10119</v>
      </c>
      <c r="J3025" s="85">
        <v>4</v>
      </c>
      <c r="K3025" s="118" t="s">
        <v>12565</v>
      </c>
      <c r="L3025" s="65" t="s">
        <v>217</v>
      </c>
      <c r="M3025" s="65" t="s">
        <v>3125</v>
      </c>
      <c r="N3025" s="65" t="s">
        <v>12984</v>
      </c>
      <c r="O3025" s="125"/>
    </row>
    <row r="3026" spans="1:15" s="66" customFormat="1" ht="16.5" customHeight="1" x14ac:dyDescent="0.35">
      <c r="A3026" s="59" t="s">
        <v>10773</v>
      </c>
      <c r="B3026" s="85" t="s">
        <v>10774</v>
      </c>
      <c r="C3026" s="118" t="s">
        <v>219</v>
      </c>
      <c r="D3026" s="85" t="s">
        <v>3124</v>
      </c>
      <c r="E3026" s="85" t="s">
        <v>10775</v>
      </c>
      <c r="F3026" s="85" t="s">
        <v>12350</v>
      </c>
      <c r="G3026" s="85" t="s">
        <v>10776</v>
      </c>
      <c r="H3026" s="85" t="s">
        <v>704</v>
      </c>
      <c r="I3026" s="85" t="s">
        <v>10119</v>
      </c>
      <c r="J3026" s="85">
        <v>4</v>
      </c>
      <c r="K3026" s="118" t="s">
        <v>12565</v>
      </c>
      <c r="L3026" s="65" t="s">
        <v>219</v>
      </c>
      <c r="M3026" s="65" t="s">
        <v>3125</v>
      </c>
      <c r="N3026" s="65" t="s">
        <v>12984</v>
      </c>
      <c r="O3026" s="125"/>
    </row>
    <row r="3027" spans="1:15" s="66" customFormat="1" ht="16.5" customHeight="1" x14ac:dyDescent="0.35">
      <c r="A3027" s="59" t="s">
        <v>10769</v>
      </c>
      <c r="B3027" s="85" t="s">
        <v>10770</v>
      </c>
      <c r="C3027" s="118" t="s">
        <v>220</v>
      </c>
      <c r="D3027" s="85" t="s">
        <v>3124</v>
      </c>
      <c r="E3027" s="85" t="s">
        <v>10771</v>
      </c>
      <c r="F3027" s="85" t="s">
        <v>12350</v>
      </c>
      <c r="G3027" s="85" t="s">
        <v>10772</v>
      </c>
      <c r="H3027" s="85" t="s">
        <v>704</v>
      </c>
      <c r="I3027" s="85" t="s">
        <v>10119</v>
      </c>
      <c r="J3027" s="85">
        <v>4</v>
      </c>
      <c r="K3027" s="118" t="s">
        <v>12565</v>
      </c>
      <c r="L3027" s="65" t="s">
        <v>220</v>
      </c>
      <c r="M3027" s="65" t="s">
        <v>3125</v>
      </c>
      <c r="N3027" s="65" t="s">
        <v>12984</v>
      </c>
      <c r="O3027" s="125"/>
    </row>
    <row r="3028" spans="1:15" s="66" customFormat="1" ht="16.5" customHeight="1" x14ac:dyDescent="0.35">
      <c r="A3028" s="59" t="s">
        <v>10781</v>
      </c>
      <c r="B3028" s="85" t="s">
        <v>10782</v>
      </c>
      <c r="C3028" s="118" t="s">
        <v>221</v>
      </c>
      <c r="D3028" s="85" t="s">
        <v>3124</v>
      </c>
      <c r="E3028" s="85" t="s">
        <v>10783</v>
      </c>
      <c r="F3028" s="85" t="s">
        <v>12350</v>
      </c>
      <c r="G3028" s="85" t="s">
        <v>10784</v>
      </c>
      <c r="H3028" s="85" t="s">
        <v>704</v>
      </c>
      <c r="I3028" s="85" t="s">
        <v>10119</v>
      </c>
      <c r="J3028" s="85">
        <v>4</v>
      </c>
      <c r="K3028" s="118" t="s">
        <v>12565</v>
      </c>
      <c r="L3028" s="65" t="s">
        <v>221</v>
      </c>
      <c r="M3028" s="65" t="s">
        <v>3125</v>
      </c>
      <c r="N3028" s="65" t="s">
        <v>12984</v>
      </c>
      <c r="O3028" s="125"/>
    </row>
    <row r="3029" spans="1:15" s="66" customFormat="1" ht="16.5" customHeight="1" x14ac:dyDescent="0.35">
      <c r="A3029" s="59" t="s">
        <v>10761</v>
      </c>
      <c r="B3029" s="85" t="s">
        <v>10762</v>
      </c>
      <c r="C3029" s="118" t="s">
        <v>716</v>
      </c>
      <c r="D3029" s="85" t="s">
        <v>3124</v>
      </c>
      <c r="E3029" s="85" t="s">
        <v>10763</v>
      </c>
      <c r="F3029" s="85" t="s">
        <v>12350</v>
      </c>
      <c r="G3029" s="85" t="s">
        <v>10764</v>
      </c>
      <c r="H3029" s="85" t="s">
        <v>704</v>
      </c>
      <c r="I3029" s="85" t="s">
        <v>10119</v>
      </c>
      <c r="J3029" s="85">
        <v>4</v>
      </c>
      <c r="K3029" s="118" t="s">
        <v>12565</v>
      </c>
      <c r="L3029" s="65" t="s">
        <v>716</v>
      </c>
      <c r="M3029" s="65" t="s">
        <v>3125</v>
      </c>
      <c r="N3029" s="65" t="s">
        <v>12984</v>
      </c>
      <c r="O3029" s="125"/>
    </row>
    <row r="3030" spans="1:15" s="66" customFormat="1" ht="16.5" customHeight="1" x14ac:dyDescent="0.35">
      <c r="A3030" s="59" t="s">
        <v>10765</v>
      </c>
      <c r="B3030" s="85" t="s">
        <v>10766</v>
      </c>
      <c r="C3030" s="118" t="s">
        <v>721</v>
      </c>
      <c r="D3030" s="85" t="s">
        <v>3124</v>
      </c>
      <c r="E3030" s="85" t="s">
        <v>10767</v>
      </c>
      <c r="F3030" s="85" t="s">
        <v>12350</v>
      </c>
      <c r="G3030" s="85" t="s">
        <v>10768</v>
      </c>
      <c r="H3030" s="85" t="s">
        <v>704</v>
      </c>
      <c r="I3030" s="85" t="s">
        <v>10119</v>
      </c>
      <c r="J3030" s="85">
        <v>4</v>
      </c>
      <c r="K3030" s="118" t="s">
        <v>12565</v>
      </c>
      <c r="L3030" s="65" t="s">
        <v>721</v>
      </c>
      <c r="M3030" s="65" t="s">
        <v>3125</v>
      </c>
      <c r="N3030" s="65" t="s">
        <v>12984</v>
      </c>
      <c r="O3030" s="125"/>
    </row>
    <row r="3031" spans="1:15" s="66" customFormat="1" ht="16.5" customHeight="1" x14ac:dyDescent="0.35">
      <c r="A3031" s="59" t="s">
        <v>10681</v>
      </c>
      <c r="B3031" s="85" t="s">
        <v>10682</v>
      </c>
      <c r="C3031" s="118" t="s">
        <v>217</v>
      </c>
      <c r="D3031" s="85" t="s">
        <v>3124</v>
      </c>
      <c r="E3031" s="85" t="s">
        <v>10683</v>
      </c>
      <c r="F3031" s="85" t="s">
        <v>12350</v>
      </c>
      <c r="G3031" s="85" t="s">
        <v>10684</v>
      </c>
      <c r="H3031" s="85" t="s">
        <v>704</v>
      </c>
      <c r="I3031" s="85" t="s">
        <v>10119</v>
      </c>
      <c r="J3031" s="85">
        <v>4</v>
      </c>
      <c r="K3031" s="118" t="s">
        <v>12565</v>
      </c>
      <c r="L3031" s="65" t="s">
        <v>217</v>
      </c>
      <c r="M3031" s="65" t="s">
        <v>3125</v>
      </c>
      <c r="N3031" s="65" t="s">
        <v>12986</v>
      </c>
      <c r="O3031" s="125"/>
    </row>
    <row r="3032" spans="1:15" s="66" customFormat="1" ht="16.5" customHeight="1" x14ac:dyDescent="0.35">
      <c r="A3032" s="59" t="s">
        <v>10677</v>
      </c>
      <c r="B3032" s="85" t="s">
        <v>10678</v>
      </c>
      <c r="C3032" s="118" t="s">
        <v>219</v>
      </c>
      <c r="D3032" s="85" t="s">
        <v>3124</v>
      </c>
      <c r="E3032" s="85" t="s">
        <v>10679</v>
      </c>
      <c r="F3032" s="85" t="s">
        <v>12350</v>
      </c>
      <c r="G3032" s="85" t="s">
        <v>10680</v>
      </c>
      <c r="H3032" s="85" t="s">
        <v>704</v>
      </c>
      <c r="I3032" s="85" t="s">
        <v>10119</v>
      </c>
      <c r="J3032" s="85">
        <v>4</v>
      </c>
      <c r="K3032" s="118" t="s">
        <v>12565</v>
      </c>
      <c r="L3032" s="65" t="s">
        <v>219</v>
      </c>
      <c r="M3032" s="65" t="s">
        <v>3125</v>
      </c>
      <c r="N3032" s="65" t="s">
        <v>12986</v>
      </c>
      <c r="O3032" s="125"/>
    </row>
    <row r="3033" spans="1:15" s="66" customFormat="1" ht="16.5" customHeight="1" x14ac:dyDescent="0.35">
      <c r="A3033" s="59" t="s">
        <v>10673</v>
      </c>
      <c r="B3033" s="85" t="s">
        <v>10674</v>
      </c>
      <c r="C3033" s="118" t="s">
        <v>220</v>
      </c>
      <c r="D3033" s="85" t="s">
        <v>3124</v>
      </c>
      <c r="E3033" s="85" t="s">
        <v>10675</v>
      </c>
      <c r="F3033" s="85" t="s">
        <v>12350</v>
      </c>
      <c r="G3033" s="85" t="s">
        <v>10676</v>
      </c>
      <c r="H3033" s="85" t="s">
        <v>704</v>
      </c>
      <c r="I3033" s="85" t="s">
        <v>10119</v>
      </c>
      <c r="J3033" s="85">
        <v>4</v>
      </c>
      <c r="K3033" s="118" t="s">
        <v>12565</v>
      </c>
      <c r="L3033" s="65" t="s">
        <v>220</v>
      </c>
      <c r="M3033" s="65" t="s">
        <v>3125</v>
      </c>
      <c r="N3033" s="65" t="s">
        <v>12986</v>
      </c>
      <c r="O3033" s="125"/>
    </row>
    <row r="3034" spans="1:15" s="66" customFormat="1" ht="16.5" customHeight="1" x14ac:dyDescent="0.35">
      <c r="A3034" s="59" t="s">
        <v>10685</v>
      </c>
      <c r="B3034" s="85" t="s">
        <v>10686</v>
      </c>
      <c r="C3034" s="118" t="s">
        <v>221</v>
      </c>
      <c r="D3034" s="85" t="s">
        <v>3124</v>
      </c>
      <c r="E3034" s="85" t="s">
        <v>10687</v>
      </c>
      <c r="F3034" s="85" t="s">
        <v>12350</v>
      </c>
      <c r="G3034" s="85" t="s">
        <v>10688</v>
      </c>
      <c r="H3034" s="85" t="s">
        <v>704</v>
      </c>
      <c r="I3034" s="85" t="s">
        <v>10119</v>
      </c>
      <c r="J3034" s="85">
        <v>4</v>
      </c>
      <c r="K3034" s="118" t="s">
        <v>12565</v>
      </c>
      <c r="L3034" s="65" t="s">
        <v>221</v>
      </c>
      <c r="M3034" s="65" t="s">
        <v>3125</v>
      </c>
      <c r="N3034" s="65" t="s">
        <v>12986</v>
      </c>
      <c r="O3034" s="125"/>
    </row>
    <row r="3035" spans="1:15" s="66" customFormat="1" ht="16.5" customHeight="1" x14ac:dyDescent="0.35">
      <c r="A3035" s="59" t="s">
        <v>10665</v>
      </c>
      <c r="B3035" s="85" t="s">
        <v>10666</v>
      </c>
      <c r="C3035" s="118" t="s">
        <v>716</v>
      </c>
      <c r="D3035" s="85" t="s">
        <v>3124</v>
      </c>
      <c r="E3035" s="85" t="s">
        <v>10667</v>
      </c>
      <c r="F3035" s="85" t="s">
        <v>12350</v>
      </c>
      <c r="G3035" s="85" t="s">
        <v>10668</v>
      </c>
      <c r="H3035" s="85" t="s">
        <v>704</v>
      </c>
      <c r="I3035" s="85" t="s">
        <v>10119</v>
      </c>
      <c r="J3035" s="85">
        <v>4</v>
      </c>
      <c r="K3035" s="118" t="s">
        <v>12565</v>
      </c>
      <c r="L3035" s="65" t="s">
        <v>716</v>
      </c>
      <c r="M3035" s="65" t="s">
        <v>3125</v>
      </c>
      <c r="N3035" s="65" t="s">
        <v>12986</v>
      </c>
      <c r="O3035" s="125"/>
    </row>
    <row r="3036" spans="1:15" s="66" customFormat="1" ht="16.5" customHeight="1" x14ac:dyDescent="0.35">
      <c r="A3036" s="59" t="s">
        <v>10669</v>
      </c>
      <c r="B3036" s="85" t="s">
        <v>10670</v>
      </c>
      <c r="C3036" s="118" t="s">
        <v>721</v>
      </c>
      <c r="D3036" s="85" t="s">
        <v>3124</v>
      </c>
      <c r="E3036" s="85" t="s">
        <v>10671</v>
      </c>
      <c r="F3036" s="85" t="s">
        <v>12350</v>
      </c>
      <c r="G3036" s="85" t="s">
        <v>10672</v>
      </c>
      <c r="H3036" s="85" t="s">
        <v>704</v>
      </c>
      <c r="I3036" s="85" t="s">
        <v>10119</v>
      </c>
      <c r="J3036" s="85">
        <v>4</v>
      </c>
      <c r="K3036" s="118" t="s">
        <v>12565</v>
      </c>
      <c r="L3036" s="65" t="s">
        <v>721</v>
      </c>
      <c r="M3036" s="65" t="s">
        <v>3125</v>
      </c>
      <c r="N3036" s="65" t="s">
        <v>12986</v>
      </c>
      <c r="O3036" s="125"/>
    </row>
    <row r="3037" spans="1:15" s="66" customFormat="1" ht="16.5" customHeight="1" x14ac:dyDescent="0.35">
      <c r="A3037" s="59" t="s">
        <v>10705</v>
      </c>
      <c r="B3037" s="85" t="s">
        <v>10706</v>
      </c>
      <c r="C3037" s="118" t="s">
        <v>217</v>
      </c>
      <c r="D3037" s="85" t="s">
        <v>3124</v>
      </c>
      <c r="E3037" s="85" t="s">
        <v>10707</v>
      </c>
      <c r="F3037" s="85" t="s">
        <v>12350</v>
      </c>
      <c r="G3037" s="85" t="s">
        <v>10708</v>
      </c>
      <c r="H3037" s="85" t="s">
        <v>704</v>
      </c>
      <c r="I3037" s="85" t="s">
        <v>10119</v>
      </c>
      <c r="J3037" s="85">
        <v>4</v>
      </c>
      <c r="K3037" s="118" t="s">
        <v>12565</v>
      </c>
      <c r="L3037" s="65" t="s">
        <v>217</v>
      </c>
      <c r="M3037" s="65" t="s">
        <v>3125</v>
      </c>
      <c r="N3037" s="65" t="s">
        <v>12988</v>
      </c>
      <c r="O3037" s="125"/>
    </row>
    <row r="3038" spans="1:15" s="66" customFormat="1" ht="16.5" customHeight="1" x14ac:dyDescent="0.35">
      <c r="A3038" s="59" t="s">
        <v>10701</v>
      </c>
      <c r="B3038" s="85" t="s">
        <v>10702</v>
      </c>
      <c r="C3038" s="118" t="s">
        <v>219</v>
      </c>
      <c r="D3038" s="85" t="s">
        <v>3124</v>
      </c>
      <c r="E3038" s="85" t="s">
        <v>10703</v>
      </c>
      <c r="F3038" s="85" t="s">
        <v>12350</v>
      </c>
      <c r="G3038" s="85" t="s">
        <v>10704</v>
      </c>
      <c r="H3038" s="85" t="s">
        <v>704</v>
      </c>
      <c r="I3038" s="85" t="s">
        <v>10119</v>
      </c>
      <c r="J3038" s="85">
        <v>4</v>
      </c>
      <c r="K3038" s="118" t="s">
        <v>12565</v>
      </c>
      <c r="L3038" s="65" t="s">
        <v>219</v>
      </c>
      <c r="M3038" s="65" t="s">
        <v>3125</v>
      </c>
      <c r="N3038" s="65" t="s">
        <v>12988</v>
      </c>
      <c r="O3038" s="125"/>
    </row>
    <row r="3039" spans="1:15" s="66" customFormat="1" ht="16.5" customHeight="1" x14ac:dyDescent="0.35">
      <c r="A3039" s="59" t="s">
        <v>10697</v>
      </c>
      <c r="B3039" s="85" t="s">
        <v>10698</v>
      </c>
      <c r="C3039" s="118" t="s">
        <v>220</v>
      </c>
      <c r="D3039" s="85" t="s">
        <v>3124</v>
      </c>
      <c r="E3039" s="85" t="s">
        <v>10699</v>
      </c>
      <c r="F3039" s="85" t="s">
        <v>12350</v>
      </c>
      <c r="G3039" s="85" t="s">
        <v>10700</v>
      </c>
      <c r="H3039" s="85" t="s">
        <v>704</v>
      </c>
      <c r="I3039" s="85" t="s">
        <v>10119</v>
      </c>
      <c r="J3039" s="85">
        <v>4</v>
      </c>
      <c r="K3039" s="118" t="s">
        <v>12565</v>
      </c>
      <c r="L3039" s="65" t="s">
        <v>220</v>
      </c>
      <c r="M3039" s="65" t="s">
        <v>3125</v>
      </c>
      <c r="N3039" s="65" t="s">
        <v>12988</v>
      </c>
      <c r="O3039" s="125"/>
    </row>
    <row r="3040" spans="1:15" s="66" customFormat="1" ht="16.5" customHeight="1" x14ac:dyDescent="0.35">
      <c r="A3040" s="59" t="s">
        <v>10709</v>
      </c>
      <c r="B3040" s="85" t="s">
        <v>10710</v>
      </c>
      <c r="C3040" s="118" t="s">
        <v>221</v>
      </c>
      <c r="D3040" s="85" t="s">
        <v>3124</v>
      </c>
      <c r="E3040" s="85" t="s">
        <v>10711</v>
      </c>
      <c r="F3040" s="85" t="s">
        <v>12350</v>
      </c>
      <c r="G3040" s="85" t="s">
        <v>10712</v>
      </c>
      <c r="H3040" s="85" t="s">
        <v>704</v>
      </c>
      <c r="I3040" s="85" t="s">
        <v>10119</v>
      </c>
      <c r="J3040" s="85">
        <v>4</v>
      </c>
      <c r="K3040" s="118" t="s">
        <v>12565</v>
      </c>
      <c r="L3040" s="65" t="s">
        <v>221</v>
      </c>
      <c r="M3040" s="65" t="s">
        <v>3125</v>
      </c>
      <c r="N3040" s="65" t="s">
        <v>12988</v>
      </c>
      <c r="O3040" s="125"/>
    </row>
    <row r="3041" spans="1:15" s="66" customFormat="1" ht="16.5" customHeight="1" x14ac:dyDescent="0.35">
      <c r="A3041" s="59" t="s">
        <v>10689</v>
      </c>
      <c r="B3041" s="85" t="s">
        <v>10690</v>
      </c>
      <c r="C3041" s="118" t="s">
        <v>716</v>
      </c>
      <c r="D3041" s="85" t="s">
        <v>3124</v>
      </c>
      <c r="E3041" s="85" t="s">
        <v>10691</v>
      </c>
      <c r="F3041" s="85" t="s">
        <v>12350</v>
      </c>
      <c r="G3041" s="85" t="s">
        <v>10692</v>
      </c>
      <c r="H3041" s="85" t="s">
        <v>704</v>
      </c>
      <c r="I3041" s="85" t="s">
        <v>10119</v>
      </c>
      <c r="J3041" s="85">
        <v>4</v>
      </c>
      <c r="K3041" s="118" t="s">
        <v>12565</v>
      </c>
      <c r="L3041" s="65" t="s">
        <v>716</v>
      </c>
      <c r="M3041" s="65" t="s">
        <v>3125</v>
      </c>
      <c r="N3041" s="65" t="s">
        <v>12988</v>
      </c>
      <c r="O3041" s="125"/>
    </row>
    <row r="3042" spans="1:15" s="66" customFormat="1" ht="16.5" customHeight="1" x14ac:dyDescent="0.35">
      <c r="A3042" s="59" t="s">
        <v>10693</v>
      </c>
      <c r="B3042" s="85" t="s">
        <v>10694</v>
      </c>
      <c r="C3042" s="118" t="s">
        <v>721</v>
      </c>
      <c r="D3042" s="85" t="s">
        <v>3124</v>
      </c>
      <c r="E3042" s="85" t="s">
        <v>10695</v>
      </c>
      <c r="F3042" s="85" t="s">
        <v>12350</v>
      </c>
      <c r="G3042" s="85" t="s">
        <v>10696</v>
      </c>
      <c r="H3042" s="85" t="s">
        <v>704</v>
      </c>
      <c r="I3042" s="85" t="s">
        <v>10119</v>
      </c>
      <c r="J3042" s="85">
        <v>4</v>
      </c>
      <c r="K3042" s="118" t="s">
        <v>12565</v>
      </c>
      <c r="L3042" s="65" t="s">
        <v>721</v>
      </c>
      <c r="M3042" s="65" t="s">
        <v>3125</v>
      </c>
      <c r="N3042" s="65" t="s">
        <v>12988</v>
      </c>
      <c r="O3042" s="125"/>
    </row>
    <row r="3043" spans="1:15" s="66" customFormat="1" ht="16.5" customHeight="1" x14ac:dyDescent="0.35">
      <c r="A3043" s="59" t="s">
        <v>11347</v>
      </c>
      <c r="B3043" s="85" t="s">
        <v>11348</v>
      </c>
      <c r="C3043" s="118" t="s">
        <v>217</v>
      </c>
      <c r="D3043" s="85" t="s">
        <v>3124</v>
      </c>
      <c r="E3043" s="85" t="s">
        <v>11349</v>
      </c>
      <c r="F3043" s="85" t="s">
        <v>12350</v>
      </c>
      <c r="G3043" s="85" t="s">
        <v>11350</v>
      </c>
      <c r="H3043" s="85" t="s">
        <v>704</v>
      </c>
      <c r="I3043" s="85" t="s">
        <v>10119</v>
      </c>
      <c r="J3043" s="85">
        <v>4</v>
      </c>
      <c r="K3043" s="118" t="s">
        <v>12565</v>
      </c>
      <c r="L3043" s="65" t="s">
        <v>217</v>
      </c>
      <c r="M3043" s="65" t="s">
        <v>3125</v>
      </c>
      <c r="N3043" s="65" t="s">
        <v>12990</v>
      </c>
      <c r="O3043" s="125"/>
    </row>
    <row r="3044" spans="1:15" s="66" customFormat="1" ht="16.5" customHeight="1" x14ac:dyDescent="0.35">
      <c r="A3044" s="59" t="s">
        <v>10729</v>
      </c>
      <c r="B3044" s="85" t="s">
        <v>10730</v>
      </c>
      <c r="C3044" s="118" t="s">
        <v>217</v>
      </c>
      <c r="D3044" s="85" t="s">
        <v>3124</v>
      </c>
      <c r="E3044" s="85" t="s">
        <v>10731</v>
      </c>
      <c r="F3044" s="85" t="s">
        <v>12350</v>
      </c>
      <c r="G3044" s="85" t="s">
        <v>10732</v>
      </c>
      <c r="H3044" s="85" t="s">
        <v>704</v>
      </c>
      <c r="I3044" s="85" t="s">
        <v>10119</v>
      </c>
      <c r="J3044" s="85">
        <v>4</v>
      </c>
      <c r="K3044" s="118" t="s">
        <v>12565</v>
      </c>
      <c r="L3044" s="65" t="s">
        <v>217</v>
      </c>
      <c r="M3044" s="65" t="s">
        <v>3125</v>
      </c>
      <c r="N3044" s="65" t="s">
        <v>12990</v>
      </c>
      <c r="O3044" s="125"/>
    </row>
    <row r="3045" spans="1:15" s="66" customFormat="1" ht="16.5" customHeight="1" x14ac:dyDescent="0.35">
      <c r="A3045" s="59" t="s">
        <v>10753</v>
      </c>
      <c r="B3045" s="85" t="s">
        <v>10754</v>
      </c>
      <c r="C3045" s="118" t="s">
        <v>217</v>
      </c>
      <c r="D3045" s="85" t="s">
        <v>3124</v>
      </c>
      <c r="E3045" s="85" t="s">
        <v>10755</v>
      </c>
      <c r="F3045" s="85" t="s">
        <v>12350</v>
      </c>
      <c r="G3045" s="85" t="s">
        <v>10756</v>
      </c>
      <c r="H3045" s="85" t="s">
        <v>704</v>
      </c>
      <c r="I3045" s="85" t="s">
        <v>10119</v>
      </c>
      <c r="J3045" s="85">
        <v>4</v>
      </c>
      <c r="K3045" s="118" t="s">
        <v>12565</v>
      </c>
      <c r="L3045" s="65" t="s">
        <v>217</v>
      </c>
      <c r="M3045" s="65" t="s">
        <v>3125</v>
      </c>
      <c r="N3045" s="65" t="s">
        <v>12990</v>
      </c>
      <c r="O3045" s="125"/>
    </row>
    <row r="3046" spans="1:15" s="66" customFormat="1" ht="16.5" customHeight="1" x14ac:dyDescent="0.35">
      <c r="A3046" s="59" t="s">
        <v>11340</v>
      </c>
      <c r="B3046" s="85" t="s">
        <v>11341</v>
      </c>
      <c r="C3046" s="118" t="s">
        <v>219</v>
      </c>
      <c r="D3046" s="85" t="s">
        <v>3124</v>
      </c>
      <c r="E3046" s="85" t="s">
        <v>11342</v>
      </c>
      <c r="F3046" s="85" t="s">
        <v>12350</v>
      </c>
      <c r="G3046" s="85" t="s">
        <v>11343</v>
      </c>
      <c r="H3046" s="85" t="s">
        <v>704</v>
      </c>
      <c r="I3046" s="85" t="s">
        <v>10119</v>
      </c>
      <c r="J3046" s="85">
        <v>4</v>
      </c>
      <c r="K3046" s="118" t="s">
        <v>12565</v>
      </c>
      <c r="L3046" s="65" t="s">
        <v>219</v>
      </c>
      <c r="M3046" s="65" t="s">
        <v>3125</v>
      </c>
      <c r="N3046" s="65" t="s">
        <v>12990</v>
      </c>
      <c r="O3046" s="125"/>
    </row>
    <row r="3047" spans="1:15" s="66" customFormat="1" ht="16.5" customHeight="1" x14ac:dyDescent="0.35">
      <c r="A3047" s="59" t="s">
        <v>10725</v>
      </c>
      <c r="B3047" s="85" t="s">
        <v>10726</v>
      </c>
      <c r="C3047" s="118" t="s">
        <v>219</v>
      </c>
      <c r="D3047" s="85" t="s">
        <v>3124</v>
      </c>
      <c r="E3047" s="85" t="s">
        <v>10727</v>
      </c>
      <c r="F3047" s="85" t="s">
        <v>12350</v>
      </c>
      <c r="G3047" s="85" t="s">
        <v>10728</v>
      </c>
      <c r="H3047" s="85" t="s">
        <v>704</v>
      </c>
      <c r="I3047" s="85" t="s">
        <v>10119</v>
      </c>
      <c r="J3047" s="85">
        <v>4</v>
      </c>
      <c r="K3047" s="118" t="s">
        <v>12565</v>
      </c>
      <c r="L3047" s="65" t="s">
        <v>219</v>
      </c>
      <c r="M3047" s="65" t="s">
        <v>3125</v>
      </c>
      <c r="N3047" s="65" t="s">
        <v>12990</v>
      </c>
      <c r="O3047" s="125"/>
    </row>
    <row r="3048" spans="1:15" s="66" customFormat="1" ht="16.5" customHeight="1" x14ac:dyDescent="0.35">
      <c r="A3048" s="59" t="s">
        <v>10749</v>
      </c>
      <c r="B3048" s="85" t="s">
        <v>10750</v>
      </c>
      <c r="C3048" s="118" t="s">
        <v>219</v>
      </c>
      <c r="D3048" s="85" t="s">
        <v>3124</v>
      </c>
      <c r="E3048" s="85" t="s">
        <v>10751</v>
      </c>
      <c r="F3048" s="85" t="s">
        <v>12350</v>
      </c>
      <c r="G3048" s="85" t="s">
        <v>10752</v>
      </c>
      <c r="H3048" s="85" t="s">
        <v>704</v>
      </c>
      <c r="I3048" s="85" t="s">
        <v>10119</v>
      </c>
      <c r="J3048" s="85">
        <v>4</v>
      </c>
      <c r="K3048" s="118" t="s">
        <v>12565</v>
      </c>
      <c r="L3048" s="65" t="s">
        <v>219</v>
      </c>
      <c r="M3048" s="65" t="s">
        <v>3125</v>
      </c>
      <c r="N3048" s="65" t="s">
        <v>12990</v>
      </c>
      <c r="O3048" s="125"/>
    </row>
    <row r="3049" spans="1:15" s="66" customFormat="1" ht="16.5" customHeight="1" x14ac:dyDescent="0.35">
      <c r="A3049" s="59" t="s">
        <v>11333</v>
      </c>
      <c r="B3049" s="85" t="s">
        <v>11334</v>
      </c>
      <c r="C3049" s="118" t="s">
        <v>220</v>
      </c>
      <c r="D3049" s="85" t="s">
        <v>3124</v>
      </c>
      <c r="E3049" s="85" t="s">
        <v>11335</v>
      </c>
      <c r="F3049" s="85" t="s">
        <v>12350</v>
      </c>
      <c r="G3049" s="85" t="s">
        <v>11336</v>
      </c>
      <c r="H3049" s="85" t="s">
        <v>704</v>
      </c>
      <c r="I3049" s="85" t="s">
        <v>10119</v>
      </c>
      <c r="J3049" s="85">
        <v>4</v>
      </c>
      <c r="K3049" s="118" t="s">
        <v>12565</v>
      </c>
      <c r="L3049" s="65" t="s">
        <v>220</v>
      </c>
      <c r="M3049" s="65" t="s">
        <v>3125</v>
      </c>
      <c r="N3049" s="65" t="s">
        <v>12990</v>
      </c>
      <c r="O3049" s="125"/>
    </row>
    <row r="3050" spans="1:15" s="66" customFormat="1" ht="16.5" customHeight="1" x14ac:dyDescent="0.35">
      <c r="A3050" s="59" t="s">
        <v>10721</v>
      </c>
      <c r="B3050" s="85" t="s">
        <v>10722</v>
      </c>
      <c r="C3050" s="118" t="s">
        <v>220</v>
      </c>
      <c r="D3050" s="85" t="s">
        <v>3124</v>
      </c>
      <c r="E3050" s="85" t="s">
        <v>10723</v>
      </c>
      <c r="F3050" s="85" t="s">
        <v>12350</v>
      </c>
      <c r="G3050" s="85" t="s">
        <v>10724</v>
      </c>
      <c r="H3050" s="85" t="s">
        <v>704</v>
      </c>
      <c r="I3050" s="85" t="s">
        <v>10119</v>
      </c>
      <c r="J3050" s="85">
        <v>4</v>
      </c>
      <c r="K3050" s="118" t="s">
        <v>12565</v>
      </c>
      <c r="L3050" s="65" t="s">
        <v>220</v>
      </c>
      <c r="M3050" s="65" t="s">
        <v>3125</v>
      </c>
      <c r="N3050" s="65" t="s">
        <v>12990</v>
      </c>
      <c r="O3050" s="125"/>
    </row>
    <row r="3051" spans="1:15" s="66" customFormat="1" ht="16.5" customHeight="1" x14ac:dyDescent="0.35">
      <c r="A3051" s="59" t="s">
        <v>10745</v>
      </c>
      <c r="B3051" s="85" t="s">
        <v>10746</v>
      </c>
      <c r="C3051" s="118" t="s">
        <v>220</v>
      </c>
      <c r="D3051" s="85" t="s">
        <v>3124</v>
      </c>
      <c r="E3051" s="85" t="s">
        <v>10747</v>
      </c>
      <c r="F3051" s="85" t="s">
        <v>12350</v>
      </c>
      <c r="G3051" s="85" t="s">
        <v>10748</v>
      </c>
      <c r="H3051" s="85" t="s">
        <v>704</v>
      </c>
      <c r="I3051" s="85" t="s">
        <v>10119</v>
      </c>
      <c r="J3051" s="85">
        <v>4</v>
      </c>
      <c r="K3051" s="118" t="s">
        <v>12565</v>
      </c>
      <c r="L3051" s="65" t="s">
        <v>220</v>
      </c>
      <c r="M3051" s="65" t="s">
        <v>3125</v>
      </c>
      <c r="N3051" s="65" t="s">
        <v>12990</v>
      </c>
      <c r="O3051" s="125"/>
    </row>
    <row r="3052" spans="1:15" s="66" customFormat="1" ht="16.5" customHeight="1" x14ac:dyDescent="0.35">
      <c r="A3052" s="59" t="s">
        <v>11354</v>
      </c>
      <c r="B3052" s="85" t="s">
        <v>11355</v>
      </c>
      <c r="C3052" s="118" t="s">
        <v>221</v>
      </c>
      <c r="D3052" s="85" t="s">
        <v>3124</v>
      </c>
      <c r="E3052" s="85" t="s">
        <v>11356</v>
      </c>
      <c r="F3052" s="85" t="s">
        <v>12350</v>
      </c>
      <c r="G3052" s="85" t="s">
        <v>11357</v>
      </c>
      <c r="H3052" s="85" t="s">
        <v>704</v>
      </c>
      <c r="I3052" s="85" t="s">
        <v>10119</v>
      </c>
      <c r="J3052" s="85">
        <v>4</v>
      </c>
      <c r="K3052" s="118" t="s">
        <v>12565</v>
      </c>
      <c r="L3052" s="65" t="s">
        <v>221</v>
      </c>
      <c r="M3052" s="65" t="s">
        <v>3125</v>
      </c>
      <c r="N3052" s="65" t="s">
        <v>12990</v>
      </c>
      <c r="O3052" s="125"/>
    </row>
    <row r="3053" spans="1:15" s="66" customFormat="1" ht="16.5" customHeight="1" x14ac:dyDescent="0.35">
      <c r="A3053" s="59" t="s">
        <v>10733</v>
      </c>
      <c r="B3053" s="85" t="s">
        <v>10734</v>
      </c>
      <c r="C3053" s="118" t="s">
        <v>221</v>
      </c>
      <c r="D3053" s="85" t="s">
        <v>3124</v>
      </c>
      <c r="E3053" s="85" t="s">
        <v>10735</v>
      </c>
      <c r="F3053" s="85" t="s">
        <v>12350</v>
      </c>
      <c r="G3053" s="85" t="s">
        <v>10736</v>
      </c>
      <c r="H3053" s="85" t="s">
        <v>704</v>
      </c>
      <c r="I3053" s="85" t="s">
        <v>10119</v>
      </c>
      <c r="J3053" s="85">
        <v>4</v>
      </c>
      <c r="K3053" s="118" t="s">
        <v>12565</v>
      </c>
      <c r="L3053" s="65" t="s">
        <v>221</v>
      </c>
      <c r="M3053" s="65" t="s">
        <v>3125</v>
      </c>
      <c r="N3053" s="65" t="s">
        <v>12990</v>
      </c>
      <c r="O3053" s="125"/>
    </row>
    <row r="3054" spans="1:15" s="66" customFormat="1" ht="16.5" customHeight="1" x14ac:dyDescent="0.35">
      <c r="A3054" s="59" t="s">
        <v>10757</v>
      </c>
      <c r="B3054" s="85" t="s">
        <v>10758</v>
      </c>
      <c r="C3054" s="118" t="s">
        <v>221</v>
      </c>
      <c r="D3054" s="85" t="s">
        <v>3124</v>
      </c>
      <c r="E3054" s="85" t="s">
        <v>10759</v>
      </c>
      <c r="F3054" s="85" t="s">
        <v>12350</v>
      </c>
      <c r="G3054" s="85" t="s">
        <v>10760</v>
      </c>
      <c r="H3054" s="85" t="s">
        <v>704</v>
      </c>
      <c r="I3054" s="85" t="s">
        <v>10119</v>
      </c>
      <c r="J3054" s="85">
        <v>4</v>
      </c>
      <c r="K3054" s="118" t="s">
        <v>12565</v>
      </c>
      <c r="L3054" s="65" t="s">
        <v>221</v>
      </c>
      <c r="M3054" s="65" t="s">
        <v>3125</v>
      </c>
      <c r="N3054" s="65" t="s">
        <v>12990</v>
      </c>
      <c r="O3054" s="125"/>
    </row>
    <row r="3055" spans="1:15" s="66" customFormat="1" ht="16.5" customHeight="1" x14ac:dyDescent="0.35">
      <c r="A3055" s="59" t="s">
        <v>11319</v>
      </c>
      <c r="B3055" s="85" t="s">
        <v>11320</v>
      </c>
      <c r="C3055" s="118" t="s">
        <v>716</v>
      </c>
      <c r="D3055" s="85" t="s">
        <v>3124</v>
      </c>
      <c r="E3055" s="85" t="s">
        <v>11321</v>
      </c>
      <c r="F3055" s="85" t="s">
        <v>12350</v>
      </c>
      <c r="G3055" s="85" t="s">
        <v>11322</v>
      </c>
      <c r="H3055" s="85" t="s">
        <v>704</v>
      </c>
      <c r="I3055" s="85" t="s">
        <v>10119</v>
      </c>
      <c r="J3055" s="85">
        <v>4</v>
      </c>
      <c r="K3055" s="118" t="s">
        <v>12565</v>
      </c>
      <c r="L3055" s="65" t="s">
        <v>716</v>
      </c>
      <c r="M3055" s="65" t="s">
        <v>3125</v>
      </c>
      <c r="N3055" s="65" t="s">
        <v>12990</v>
      </c>
      <c r="O3055" s="125"/>
    </row>
    <row r="3056" spans="1:15" s="66" customFormat="1" ht="16.5" customHeight="1" x14ac:dyDescent="0.35">
      <c r="A3056" s="59" t="s">
        <v>10713</v>
      </c>
      <c r="B3056" s="85" t="s">
        <v>10714</v>
      </c>
      <c r="C3056" s="118" t="s">
        <v>716</v>
      </c>
      <c r="D3056" s="85" t="s">
        <v>3124</v>
      </c>
      <c r="E3056" s="85" t="s">
        <v>10715</v>
      </c>
      <c r="F3056" s="85" t="s">
        <v>12350</v>
      </c>
      <c r="G3056" s="85" t="s">
        <v>10716</v>
      </c>
      <c r="H3056" s="85" t="s">
        <v>704</v>
      </c>
      <c r="I3056" s="85" t="s">
        <v>10119</v>
      </c>
      <c r="J3056" s="85">
        <v>4</v>
      </c>
      <c r="K3056" s="118" t="s">
        <v>12565</v>
      </c>
      <c r="L3056" s="65" t="s">
        <v>716</v>
      </c>
      <c r="M3056" s="65" t="s">
        <v>3125</v>
      </c>
      <c r="N3056" s="65" t="s">
        <v>12990</v>
      </c>
      <c r="O3056" s="125"/>
    </row>
    <row r="3057" spans="1:15" s="66" customFormat="1" ht="16.5" customHeight="1" x14ac:dyDescent="0.35">
      <c r="A3057" s="59" t="s">
        <v>10737</v>
      </c>
      <c r="B3057" s="85" t="s">
        <v>10738</v>
      </c>
      <c r="C3057" s="118" t="s">
        <v>716</v>
      </c>
      <c r="D3057" s="85" t="s">
        <v>3124</v>
      </c>
      <c r="E3057" s="85" t="s">
        <v>10739</v>
      </c>
      <c r="F3057" s="85" t="s">
        <v>12350</v>
      </c>
      <c r="G3057" s="85" t="s">
        <v>10740</v>
      </c>
      <c r="H3057" s="85" t="s">
        <v>704</v>
      </c>
      <c r="I3057" s="85" t="s">
        <v>10119</v>
      </c>
      <c r="J3057" s="85">
        <v>4</v>
      </c>
      <c r="K3057" s="118" t="s">
        <v>12565</v>
      </c>
      <c r="L3057" s="65" t="s">
        <v>716</v>
      </c>
      <c r="M3057" s="65" t="s">
        <v>3125</v>
      </c>
      <c r="N3057" s="65" t="s">
        <v>12990</v>
      </c>
      <c r="O3057" s="125"/>
    </row>
    <row r="3058" spans="1:15" s="66" customFormat="1" ht="16.5" customHeight="1" x14ac:dyDescent="0.35">
      <c r="A3058" s="59" t="s">
        <v>11326</v>
      </c>
      <c r="B3058" s="85" t="s">
        <v>11327</v>
      </c>
      <c r="C3058" s="118" t="s">
        <v>721</v>
      </c>
      <c r="D3058" s="85" t="s">
        <v>3124</v>
      </c>
      <c r="E3058" s="85" t="s">
        <v>11328</v>
      </c>
      <c r="F3058" s="85" t="s">
        <v>12350</v>
      </c>
      <c r="G3058" s="85" t="s">
        <v>11329</v>
      </c>
      <c r="H3058" s="85" t="s">
        <v>704</v>
      </c>
      <c r="I3058" s="85" t="s">
        <v>10119</v>
      </c>
      <c r="J3058" s="85">
        <v>4</v>
      </c>
      <c r="K3058" s="118" t="s">
        <v>12565</v>
      </c>
      <c r="L3058" s="65" t="s">
        <v>721</v>
      </c>
      <c r="M3058" s="65" t="s">
        <v>3125</v>
      </c>
      <c r="N3058" s="65" t="s">
        <v>12990</v>
      </c>
      <c r="O3058" s="125"/>
    </row>
    <row r="3059" spans="1:15" s="66" customFormat="1" ht="16.5" customHeight="1" x14ac:dyDescent="0.35">
      <c r="A3059" s="59" t="s">
        <v>10717</v>
      </c>
      <c r="B3059" s="85" t="s">
        <v>10718</v>
      </c>
      <c r="C3059" s="118" t="s">
        <v>721</v>
      </c>
      <c r="D3059" s="85" t="s">
        <v>3124</v>
      </c>
      <c r="E3059" s="85" t="s">
        <v>10719</v>
      </c>
      <c r="F3059" s="85" t="s">
        <v>12350</v>
      </c>
      <c r="G3059" s="85" t="s">
        <v>10720</v>
      </c>
      <c r="H3059" s="85" t="s">
        <v>704</v>
      </c>
      <c r="I3059" s="85" t="s">
        <v>10119</v>
      </c>
      <c r="J3059" s="85">
        <v>4</v>
      </c>
      <c r="K3059" s="118" t="s">
        <v>12565</v>
      </c>
      <c r="L3059" s="65" t="s">
        <v>721</v>
      </c>
      <c r="M3059" s="65" t="s">
        <v>3125</v>
      </c>
      <c r="N3059" s="65" t="s">
        <v>12990</v>
      </c>
      <c r="O3059" s="125"/>
    </row>
    <row r="3060" spans="1:15" s="66" customFormat="1" ht="16.5" customHeight="1" x14ac:dyDescent="0.35">
      <c r="A3060" s="59" t="s">
        <v>10741</v>
      </c>
      <c r="B3060" s="85" t="s">
        <v>10742</v>
      </c>
      <c r="C3060" s="118" t="s">
        <v>721</v>
      </c>
      <c r="D3060" s="85" t="s">
        <v>3124</v>
      </c>
      <c r="E3060" s="85" t="s">
        <v>10743</v>
      </c>
      <c r="F3060" s="85" t="s">
        <v>12350</v>
      </c>
      <c r="G3060" s="85" t="s">
        <v>10744</v>
      </c>
      <c r="H3060" s="85" t="s">
        <v>704</v>
      </c>
      <c r="I3060" s="85" t="s">
        <v>10119</v>
      </c>
      <c r="J3060" s="85">
        <v>4</v>
      </c>
      <c r="K3060" s="118" t="s">
        <v>12565</v>
      </c>
      <c r="L3060" s="65" t="s">
        <v>721</v>
      </c>
      <c r="M3060" s="65" t="s">
        <v>3125</v>
      </c>
      <c r="N3060" s="65" t="s">
        <v>12990</v>
      </c>
      <c r="O3060" s="125"/>
    </row>
    <row r="3061" spans="1:15" s="66" customFormat="1" ht="16.5" customHeight="1" x14ac:dyDescent="0.35">
      <c r="A3061" s="59" t="s">
        <v>2305</v>
      </c>
      <c r="B3061" s="85" t="s">
        <v>2306</v>
      </c>
      <c r="C3061" s="118" t="s">
        <v>217</v>
      </c>
      <c r="D3061" s="85" t="s">
        <v>3124</v>
      </c>
      <c r="E3061" s="85" t="s">
        <v>2307</v>
      </c>
      <c r="F3061" s="85" t="s">
        <v>12350</v>
      </c>
      <c r="G3061" s="85" t="s">
        <v>2308</v>
      </c>
      <c r="H3061" s="85" t="s">
        <v>704</v>
      </c>
      <c r="I3061" s="85" t="s">
        <v>10119</v>
      </c>
      <c r="J3061" s="85">
        <v>4</v>
      </c>
      <c r="K3061" s="118" t="s">
        <v>12565</v>
      </c>
      <c r="L3061" s="65" t="s">
        <v>217</v>
      </c>
      <c r="M3061" s="65" t="s">
        <v>3125</v>
      </c>
      <c r="N3061" s="65" t="s">
        <v>12992</v>
      </c>
      <c r="O3061" s="125"/>
    </row>
    <row r="3062" spans="1:15" s="66" customFormat="1" ht="16.5" customHeight="1" x14ac:dyDescent="0.35">
      <c r="A3062" s="59" t="s">
        <v>5020</v>
      </c>
      <c r="B3062" s="85" t="s">
        <v>10346</v>
      </c>
      <c r="C3062" s="118" t="s">
        <v>217</v>
      </c>
      <c r="D3062" s="85" t="s">
        <v>3124</v>
      </c>
      <c r="E3062" s="85" t="s">
        <v>5021</v>
      </c>
      <c r="F3062" s="85" t="s">
        <v>12350</v>
      </c>
      <c r="G3062" s="85" t="s">
        <v>5022</v>
      </c>
      <c r="H3062" s="85" t="s">
        <v>704</v>
      </c>
      <c r="I3062" s="85" t="s">
        <v>10119</v>
      </c>
      <c r="J3062" s="85">
        <v>4</v>
      </c>
      <c r="K3062" s="118" t="s">
        <v>12565</v>
      </c>
      <c r="L3062" s="65" t="s">
        <v>217</v>
      </c>
      <c r="M3062" s="65" t="s">
        <v>3125</v>
      </c>
      <c r="N3062" s="65" t="s">
        <v>12992</v>
      </c>
      <c r="O3062" s="125"/>
    </row>
    <row r="3063" spans="1:15" s="66" customFormat="1" ht="16.5" customHeight="1" x14ac:dyDescent="0.35">
      <c r="A3063" s="59" t="s">
        <v>2309</v>
      </c>
      <c r="B3063" s="85" t="s">
        <v>2310</v>
      </c>
      <c r="C3063" s="118" t="s">
        <v>219</v>
      </c>
      <c r="D3063" s="85" t="s">
        <v>3124</v>
      </c>
      <c r="E3063" s="85" t="s">
        <v>2311</v>
      </c>
      <c r="F3063" s="85" t="s">
        <v>12350</v>
      </c>
      <c r="G3063" s="85" t="s">
        <v>2312</v>
      </c>
      <c r="H3063" s="85" t="s">
        <v>704</v>
      </c>
      <c r="I3063" s="85" t="s">
        <v>10119</v>
      </c>
      <c r="J3063" s="85">
        <v>4</v>
      </c>
      <c r="K3063" s="118" t="s">
        <v>12565</v>
      </c>
      <c r="L3063" s="65" t="s">
        <v>219</v>
      </c>
      <c r="M3063" s="65" t="s">
        <v>3125</v>
      </c>
      <c r="N3063" s="65" t="s">
        <v>12992</v>
      </c>
      <c r="O3063" s="125"/>
    </row>
    <row r="3064" spans="1:15" s="66" customFormat="1" ht="16.5" customHeight="1" x14ac:dyDescent="0.35">
      <c r="A3064" s="59" t="s">
        <v>5023</v>
      </c>
      <c r="B3064" s="85" t="s">
        <v>10347</v>
      </c>
      <c r="C3064" s="118" t="s">
        <v>219</v>
      </c>
      <c r="D3064" s="85" t="s">
        <v>3124</v>
      </c>
      <c r="E3064" s="85" t="s">
        <v>5024</v>
      </c>
      <c r="F3064" s="85" t="s">
        <v>12350</v>
      </c>
      <c r="G3064" s="85" t="s">
        <v>5025</v>
      </c>
      <c r="H3064" s="85" t="s">
        <v>704</v>
      </c>
      <c r="I3064" s="85" t="s">
        <v>10119</v>
      </c>
      <c r="J3064" s="85">
        <v>4</v>
      </c>
      <c r="K3064" s="118" t="s">
        <v>12565</v>
      </c>
      <c r="L3064" s="65" t="s">
        <v>219</v>
      </c>
      <c r="M3064" s="65" t="s">
        <v>3125</v>
      </c>
      <c r="N3064" s="65" t="s">
        <v>12992</v>
      </c>
      <c r="O3064" s="125"/>
    </row>
    <row r="3065" spans="1:15" s="66" customFormat="1" ht="16.5" customHeight="1" x14ac:dyDescent="0.35">
      <c r="A3065" s="59" t="s">
        <v>2313</v>
      </c>
      <c r="B3065" s="85" t="s">
        <v>2314</v>
      </c>
      <c r="C3065" s="118" t="s">
        <v>220</v>
      </c>
      <c r="D3065" s="85" t="s">
        <v>3124</v>
      </c>
      <c r="E3065" s="85" t="s">
        <v>2315</v>
      </c>
      <c r="F3065" s="85" t="s">
        <v>12350</v>
      </c>
      <c r="G3065" s="85" t="s">
        <v>2316</v>
      </c>
      <c r="H3065" s="85" t="s">
        <v>704</v>
      </c>
      <c r="I3065" s="85" t="s">
        <v>10119</v>
      </c>
      <c r="J3065" s="85">
        <v>4</v>
      </c>
      <c r="K3065" s="118" t="s">
        <v>12565</v>
      </c>
      <c r="L3065" s="65" t="s">
        <v>220</v>
      </c>
      <c r="M3065" s="65" t="s">
        <v>3125</v>
      </c>
      <c r="N3065" s="65" t="s">
        <v>12992</v>
      </c>
      <c r="O3065" s="125"/>
    </row>
    <row r="3066" spans="1:15" s="66" customFormat="1" ht="16.5" customHeight="1" x14ac:dyDescent="0.35">
      <c r="A3066" s="59" t="s">
        <v>5026</v>
      </c>
      <c r="B3066" s="85" t="s">
        <v>10348</v>
      </c>
      <c r="C3066" s="118" t="s">
        <v>220</v>
      </c>
      <c r="D3066" s="85" t="s">
        <v>3124</v>
      </c>
      <c r="E3066" s="85" t="s">
        <v>5027</v>
      </c>
      <c r="F3066" s="85" t="s">
        <v>12350</v>
      </c>
      <c r="G3066" s="85" t="s">
        <v>5028</v>
      </c>
      <c r="H3066" s="85" t="s">
        <v>704</v>
      </c>
      <c r="I3066" s="85" t="s">
        <v>10119</v>
      </c>
      <c r="J3066" s="85">
        <v>4</v>
      </c>
      <c r="K3066" s="118" t="s">
        <v>12565</v>
      </c>
      <c r="L3066" s="65" t="s">
        <v>220</v>
      </c>
      <c r="M3066" s="65" t="s">
        <v>3125</v>
      </c>
      <c r="N3066" s="65" t="s">
        <v>12992</v>
      </c>
      <c r="O3066" s="125"/>
    </row>
    <row r="3067" spans="1:15" s="66" customFormat="1" ht="16.5" customHeight="1" x14ac:dyDescent="0.35">
      <c r="A3067" s="59" t="s">
        <v>2317</v>
      </c>
      <c r="B3067" s="85" t="s">
        <v>2318</v>
      </c>
      <c r="C3067" s="118" t="s">
        <v>221</v>
      </c>
      <c r="D3067" s="85" t="s">
        <v>3124</v>
      </c>
      <c r="E3067" s="85" t="s">
        <v>2319</v>
      </c>
      <c r="F3067" s="85" t="s">
        <v>12350</v>
      </c>
      <c r="G3067" s="85" t="s">
        <v>2320</v>
      </c>
      <c r="H3067" s="85" t="s">
        <v>704</v>
      </c>
      <c r="I3067" s="85" t="s">
        <v>10119</v>
      </c>
      <c r="J3067" s="85">
        <v>4</v>
      </c>
      <c r="K3067" s="118" t="s">
        <v>12565</v>
      </c>
      <c r="L3067" s="65" t="s">
        <v>221</v>
      </c>
      <c r="M3067" s="65" t="s">
        <v>3125</v>
      </c>
      <c r="N3067" s="65" t="s">
        <v>12992</v>
      </c>
      <c r="O3067" s="125"/>
    </row>
    <row r="3068" spans="1:15" s="66" customFormat="1" ht="16.5" customHeight="1" x14ac:dyDescent="0.35">
      <c r="A3068" s="59" t="s">
        <v>5029</v>
      </c>
      <c r="B3068" s="85" t="s">
        <v>10349</v>
      </c>
      <c r="C3068" s="118" t="s">
        <v>221</v>
      </c>
      <c r="D3068" s="85" t="s">
        <v>3124</v>
      </c>
      <c r="E3068" s="85" t="s">
        <v>5030</v>
      </c>
      <c r="F3068" s="85" t="s">
        <v>12350</v>
      </c>
      <c r="G3068" s="85" t="s">
        <v>5031</v>
      </c>
      <c r="H3068" s="85" t="s">
        <v>704</v>
      </c>
      <c r="I3068" s="85" t="s">
        <v>10119</v>
      </c>
      <c r="J3068" s="85">
        <v>4</v>
      </c>
      <c r="K3068" s="118" t="s">
        <v>12565</v>
      </c>
      <c r="L3068" s="65" t="s">
        <v>221</v>
      </c>
      <c r="M3068" s="65" t="s">
        <v>3125</v>
      </c>
      <c r="N3068" s="65" t="s">
        <v>12992</v>
      </c>
      <c r="O3068" s="125"/>
    </row>
    <row r="3069" spans="1:15" s="66" customFormat="1" ht="16.5" customHeight="1" x14ac:dyDescent="0.35">
      <c r="A3069" s="59" t="s">
        <v>2321</v>
      </c>
      <c r="B3069" s="85" t="s">
        <v>2322</v>
      </c>
      <c r="C3069" s="118" t="s">
        <v>716</v>
      </c>
      <c r="D3069" s="85" t="s">
        <v>3124</v>
      </c>
      <c r="E3069" s="85" t="s">
        <v>2323</v>
      </c>
      <c r="F3069" s="85" t="s">
        <v>12350</v>
      </c>
      <c r="G3069" s="85" t="s">
        <v>2324</v>
      </c>
      <c r="H3069" s="85" t="s">
        <v>704</v>
      </c>
      <c r="I3069" s="85" t="s">
        <v>10119</v>
      </c>
      <c r="J3069" s="85">
        <v>4</v>
      </c>
      <c r="K3069" s="118" t="s">
        <v>12565</v>
      </c>
      <c r="L3069" s="65" t="s">
        <v>716</v>
      </c>
      <c r="M3069" s="65" t="s">
        <v>3125</v>
      </c>
      <c r="N3069" s="65" t="s">
        <v>12992</v>
      </c>
      <c r="O3069" s="125"/>
    </row>
    <row r="3070" spans="1:15" s="66" customFormat="1" ht="16.5" customHeight="1" x14ac:dyDescent="0.35">
      <c r="A3070" s="59" t="s">
        <v>5032</v>
      </c>
      <c r="B3070" s="85" t="s">
        <v>10350</v>
      </c>
      <c r="C3070" s="118" t="s">
        <v>716</v>
      </c>
      <c r="D3070" s="85" t="s">
        <v>3124</v>
      </c>
      <c r="E3070" s="85" t="s">
        <v>5033</v>
      </c>
      <c r="F3070" s="85" t="s">
        <v>12350</v>
      </c>
      <c r="G3070" s="85" t="s">
        <v>5034</v>
      </c>
      <c r="H3070" s="85" t="s">
        <v>704</v>
      </c>
      <c r="I3070" s="85" t="s">
        <v>10119</v>
      </c>
      <c r="J3070" s="85">
        <v>4</v>
      </c>
      <c r="K3070" s="118" t="s">
        <v>12565</v>
      </c>
      <c r="L3070" s="65" t="s">
        <v>716</v>
      </c>
      <c r="M3070" s="65" t="s">
        <v>3125</v>
      </c>
      <c r="N3070" s="65" t="s">
        <v>12992</v>
      </c>
      <c r="O3070" s="125"/>
    </row>
    <row r="3071" spans="1:15" s="66" customFormat="1" ht="16.5" customHeight="1" x14ac:dyDescent="0.35">
      <c r="A3071" s="59" t="s">
        <v>2325</v>
      </c>
      <c r="B3071" s="85" t="s">
        <v>2326</v>
      </c>
      <c r="C3071" s="118" t="s">
        <v>721</v>
      </c>
      <c r="D3071" s="85" t="s">
        <v>3124</v>
      </c>
      <c r="E3071" s="85" t="s">
        <v>2327</v>
      </c>
      <c r="F3071" s="85" t="s">
        <v>12350</v>
      </c>
      <c r="G3071" s="85" t="s">
        <v>2328</v>
      </c>
      <c r="H3071" s="85" t="s">
        <v>704</v>
      </c>
      <c r="I3071" s="85" t="s">
        <v>10119</v>
      </c>
      <c r="J3071" s="85">
        <v>4</v>
      </c>
      <c r="K3071" s="118" t="s">
        <v>12565</v>
      </c>
      <c r="L3071" s="65" t="s">
        <v>721</v>
      </c>
      <c r="M3071" s="65" t="s">
        <v>3125</v>
      </c>
      <c r="N3071" s="65" t="s">
        <v>12992</v>
      </c>
      <c r="O3071" s="125"/>
    </row>
    <row r="3072" spans="1:15" s="66" customFormat="1" ht="16.5" customHeight="1" x14ac:dyDescent="0.35">
      <c r="A3072" s="59" t="s">
        <v>5035</v>
      </c>
      <c r="B3072" s="85" t="s">
        <v>10351</v>
      </c>
      <c r="C3072" s="118" t="s">
        <v>721</v>
      </c>
      <c r="D3072" s="85" t="s">
        <v>3124</v>
      </c>
      <c r="E3072" s="85" t="s">
        <v>5036</v>
      </c>
      <c r="F3072" s="85" t="s">
        <v>12350</v>
      </c>
      <c r="G3072" s="85" t="s">
        <v>5037</v>
      </c>
      <c r="H3072" s="85" t="s">
        <v>704</v>
      </c>
      <c r="I3072" s="85" t="s">
        <v>10119</v>
      </c>
      <c r="J3072" s="85">
        <v>4</v>
      </c>
      <c r="K3072" s="118" t="s">
        <v>12565</v>
      </c>
      <c r="L3072" s="65" t="s">
        <v>721</v>
      </c>
      <c r="M3072" s="65" t="s">
        <v>3125</v>
      </c>
      <c r="N3072" s="65" t="s">
        <v>12992</v>
      </c>
      <c r="O3072" s="125"/>
    </row>
    <row r="3073" spans="1:15" s="66" customFormat="1" ht="16.5" customHeight="1" x14ac:dyDescent="0.35">
      <c r="A3073" s="59" t="s">
        <v>11351</v>
      </c>
      <c r="B3073" s="85" t="s">
        <v>11348</v>
      </c>
      <c r="C3073" s="118" t="s">
        <v>217</v>
      </c>
      <c r="D3073" s="85" t="s">
        <v>3124</v>
      </c>
      <c r="E3073" s="85" t="s">
        <v>11352</v>
      </c>
      <c r="F3073" s="85" t="s">
        <v>12350</v>
      </c>
      <c r="G3073" s="85" t="s">
        <v>11353</v>
      </c>
      <c r="H3073" s="85" t="s">
        <v>704</v>
      </c>
      <c r="I3073" s="85" t="s">
        <v>10119</v>
      </c>
      <c r="J3073" s="85">
        <v>4</v>
      </c>
      <c r="K3073" s="118" t="s">
        <v>12565</v>
      </c>
      <c r="L3073" s="65" t="s">
        <v>217</v>
      </c>
      <c r="M3073" s="65" t="s">
        <v>3125</v>
      </c>
      <c r="N3073" s="65" t="s">
        <v>12990</v>
      </c>
      <c r="O3073" s="125"/>
    </row>
    <row r="3074" spans="1:15" s="66" customFormat="1" ht="16.5" customHeight="1" x14ac:dyDescent="0.35">
      <c r="A3074" s="59" t="s">
        <v>11344</v>
      </c>
      <c r="B3074" s="85" t="s">
        <v>11341</v>
      </c>
      <c r="C3074" s="118" t="s">
        <v>219</v>
      </c>
      <c r="D3074" s="85" t="s">
        <v>3124</v>
      </c>
      <c r="E3074" s="85" t="s">
        <v>11345</v>
      </c>
      <c r="F3074" s="85" t="s">
        <v>12350</v>
      </c>
      <c r="G3074" s="85" t="s">
        <v>11346</v>
      </c>
      <c r="H3074" s="85" t="s">
        <v>704</v>
      </c>
      <c r="I3074" s="85" t="s">
        <v>10119</v>
      </c>
      <c r="J3074" s="85">
        <v>4</v>
      </c>
      <c r="K3074" s="118" t="s">
        <v>12565</v>
      </c>
      <c r="L3074" s="65" t="s">
        <v>219</v>
      </c>
      <c r="M3074" s="65" t="s">
        <v>3125</v>
      </c>
      <c r="N3074" s="65" t="s">
        <v>12990</v>
      </c>
      <c r="O3074" s="125"/>
    </row>
    <row r="3075" spans="1:15" s="66" customFormat="1" ht="16.5" customHeight="1" x14ac:dyDescent="0.35">
      <c r="A3075" s="59" t="s">
        <v>11337</v>
      </c>
      <c r="B3075" s="85" t="s">
        <v>11334</v>
      </c>
      <c r="C3075" s="118" t="s">
        <v>220</v>
      </c>
      <c r="D3075" s="85" t="s">
        <v>3124</v>
      </c>
      <c r="E3075" s="85" t="s">
        <v>11338</v>
      </c>
      <c r="F3075" s="85" t="s">
        <v>12350</v>
      </c>
      <c r="G3075" s="85" t="s">
        <v>11339</v>
      </c>
      <c r="H3075" s="85" t="s">
        <v>704</v>
      </c>
      <c r="I3075" s="85" t="s">
        <v>10119</v>
      </c>
      <c r="J3075" s="85">
        <v>4</v>
      </c>
      <c r="K3075" s="118" t="s">
        <v>12565</v>
      </c>
      <c r="L3075" s="65" t="s">
        <v>220</v>
      </c>
      <c r="M3075" s="65" t="s">
        <v>3125</v>
      </c>
      <c r="N3075" s="65" t="s">
        <v>12990</v>
      </c>
      <c r="O3075" s="125"/>
    </row>
    <row r="3076" spans="1:15" s="66" customFormat="1" ht="16.5" customHeight="1" x14ac:dyDescent="0.35">
      <c r="A3076" s="59" t="s">
        <v>11358</v>
      </c>
      <c r="B3076" s="85" t="s">
        <v>11355</v>
      </c>
      <c r="C3076" s="118" t="s">
        <v>221</v>
      </c>
      <c r="D3076" s="85" t="s">
        <v>3124</v>
      </c>
      <c r="E3076" s="85" t="s">
        <v>11359</v>
      </c>
      <c r="F3076" s="85" t="s">
        <v>12350</v>
      </c>
      <c r="G3076" s="85" t="s">
        <v>11360</v>
      </c>
      <c r="H3076" s="85" t="s">
        <v>704</v>
      </c>
      <c r="I3076" s="85" t="s">
        <v>10119</v>
      </c>
      <c r="J3076" s="85">
        <v>4</v>
      </c>
      <c r="K3076" s="118" t="s">
        <v>12565</v>
      </c>
      <c r="L3076" s="65" t="s">
        <v>221</v>
      </c>
      <c r="M3076" s="65" t="s">
        <v>3125</v>
      </c>
      <c r="N3076" s="65" t="s">
        <v>12990</v>
      </c>
      <c r="O3076" s="125"/>
    </row>
    <row r="3077" spans="1:15" s="66" customFormat="1" ht="16.5" customHeight="1" x14ac:dyDescent="0.35">
      <c r="A3077" s="59" t="s">
        <v>11323</v>
      </c>
      <c r="B3077" s="85" t="s">
        <v>11320</v>
      </c>
      <c r="C3077" s="118" t="s">
        <v>716</v>
      </c>
      <c r="D3077" s="85" t="s">
        <v>3124</v>
      </c>
      <c r="E3077" s="85" t="s">
        <v>11324</v>
      </c>
      <c r="F3077" s="85" t="s">
        <v>12350</v>
      </c>
      <c r="G3077" s="85" t="s">
        <v>11325</v>
      </c>
      <c r="H3077" s="85" t="s">
        <v>704</v>
      </c>
      <c r="I3077" s="85" t="s">
        <v>10119</v>
      </c>
      <c r="J3077" s="85">
        <v>4</v>
      </c>
      <c r="K3077" s="118" t="s">
        <v>12565</v>
      </c>
      <c r="L3077" s="65" t="s">
        <v>716</v>
      </c>
      <c r="M3077" s="65" t="s">
        <v>3125</v>
      </c>
      <c r="N3077" s="65" t="s">
        <v>12990</v>
      </c>
      <c r="O3077" s="125"/>
    </row>
    <row r="3078" spans="1:15" s="66" customFormat="1" ht="16.5" customHeight="1" x14ac:dyDescent="0.35">
      <c r="A3078" s="59" t="s">
        <v>11330</v>
      </c>
      <c r="B3078" s="85" t="s">
        <v>11327</v>
      </c>
      <c r="C3078" s="118" t="s">
        <v>721</v>
      </c>
      <c r="D3078" s="85" t="s">
        <v>3124</v>
      </c>
      <c r="E3078" s="85" t="s">
        <v>11331</v>
      </c>
      <c r="F3078" s="85" t="s">
        <v>12350</v>
      </c>
      <c r="G3078" s="85" t="s">
        <v>11332</v>
      </c>
      <c r="H3078" s="85" t="s">
        <v>704</v>
      </c>
      <c r="I3078" s="85" t="s">
        <v>10119</v>
      </c>
      <c r="J3078" s="85">
        <v>4</v>
      </c>
      <c r="K3078" s="118" t="s">
        <v>12565</v>
      </c>
      <c r="L3078" s="65" t="s">
        <v>721</v>
      </c>
      <c r="M3078" s="65" t="s">
        <v>3125</v>
      </c>
      <c r="N3078" s="65" t="s">
        <v>12990</v>
      </c>
      <c r="O3078" s="125"/>
    </row>
    <row r="3079" spans="1:15" s="66" customFormat="1" ht="16.5" customHeight="1" x14ac:dyDescent="0.35">
      <c r="A3079" s="59" t="s">
        <v>2329</v>
      </c>
      <c r="B3079" s="85" t="s">
        <v>2330</v>
      </c>
      <c r="C3079" s="118" t="s">
        <v>217</v>
      </c>
      <c r="D3079" s="85" t="s">
        <v>3124</v>
      </c>
      <c r="E3079" s="85" t="s">
        <v>2331</v>
      </c>
      <c r="F3079" s="85" t="s">
        <v>12350</v>
      </c>
      <c r="G3079" s="85" t="s">
        <v>2332</v>
      </c>
      <c r="H3079" s="85" t="s">
        <v>704</v>
      </c>
      <c r="I3079" s="85" t="s">
        <v>10119</v>
      </c>
      <c r="J3079" s="85">
        <v>25</v>
      </c>
      <c r="K3079" s="118" t="s">
        <v>12567</v>
      </c>
      <c r="L3079" s="65" t="s">
        <v>217</v>
      </c>
      <c r="M3079" s="65" t="s">
        <v>3125</v>
      </c>
      <c r="N3079" s="65" t="s">
        <v>12994</v>
      </c>
      <c r="O3079" s="125"/>
    </row>
    <row r="3080" spans="1:15" s="66" customFormat="1" ht="16.5" customHeight="1" x14ac:dyDescent="0.35">
      <c r="A3080" s="59" t="s">
        <v>2333</v>
      </c>
      <c r="B3080" s="85" t="s">
        <v>2334</v>
      </c>
      <c r="C3080" s="118" t="s">
        <v>219</v>
      </c>
      <c r="D3080" s="85" t="s">
        <v>3124</v>
      </c>
      <c r="E3080" s="85" t="s">
        <v>2335</v>
      </c>
      <c r="F3080" s="85" t="s">
        <v>12350</v>
      </c>
      <c r="G3080" s="85" t="s">
        <v>2336</v>
      </c>
      <c r="H3080" s="85" t="s">
        <v>704</v>
      </c>
      <c r="I3080" s="85" t="s">
        <v>10119</v>
      </c>
      <c r="J3080" s="85">
        <v>25</v>
      </c>
      <c r="K3080" s="118" t="s">
        <v>12567</v>
      </c>
      <c r="L3080" s="65" t="s">
        <v>219</v>
      </c>
      <c r="M3080" s="65" t="s">
        <v>3125</v>
      </c>
      <c r="N3080" s="65" t="s">
        <v>12994</v>
      </c>
      <c r="O3080" s="125"/>
    </row>
    <row r="3081" spans="1:15" s="66" customFormat="1" ht="16.5" customHeight="1" x14ac:dyDescent="0.35">
      <c r="A3081" s="59" t="s">
        <v>2337</v>
      </c>
      <c r="B3081" s="85" t="s">
        <v>2338</v>
      </c>
      <c r="C3081" s="118" t="s">
        <v>220</v>
      </c>
      <c r="D3081" s="85" t="s">
        <v>3124</v>
      </c>
      <c r="E3081" s="85" t="s">
        <v>2339</v>
      </c>
      <c r="F3081" s="85" t="s">
        <v>12350</v>
      </c>
      <c r="G3081" s="85" t="s">
        <v>2340</v>
      </c>
      <c r="H3081" s="85" t="s">
        <v>704</v>
      </c>
      <c r="I3081" s="85" t="s">
        <v>10119</v>
      </c>
      <c r="J3081" s="85">
        <v>25</v>
      </c>
      <c r="K3081" s="118" t="s">
        <v>12567</v>
      </c>
      <c r="L3081" s="65" t="s">
        <v>220</v>
      </c>
      <c r="M3081" s="65" t="s">
        <v>3125</v>
      </c>
      <c r="N3081" s="65" t="s">
        <v>12994</v>
      </c>
      <c r="O3081" s="125"/>
    </row>
    <row r="3082" spans="1:15" s="66" customFormat="1" ht="16.5" customHeight="1" x14ac:dyDescent="0.35">
      <c r="A3082" s="59" t="s">
        <v>2341</v>
      </c>
      <c r="B3082" s="85" t="s">
        <v>2342</v>
      </c>
      <c r="C3082" s="118" t="s">
        <v>221</v>
      </c>
      <c r="D3082" s="85" t="s">
        <v>3124</v>
      </c>
      <c r="E3082" s="85" t="s">
        <v>2343</v>
      </c>
      <c r="F3082" s="85" t="s">
        <v>12350</v>
      </c>
      <c r="G3082" s="85" t="s">
        <v>2344</v>
      </c>
      <c r="H3082" s="85" t="s">
        <v>704</v>
      </c>
      <c r="I3082" s="85" t="s">
        <v>10119</v>
      </c>
      <c r="J3082" s="85">
        <v>25</v>
      </c>
      <c r="K3082" s="118" t="s">
        <v>12567</v>
      </c>
      <c r="L3082" s="65" t="s">
        <v>221</v>
      </c>
      <c r="M3082" s="65" t="s">
        <v>3125</v>
      </c>
      <c r="N3082" s="65" t="s">
        <v>12994</v>
      </c>
      <c r="O3082" s="125"/>
    </row>
    <row r="3083" spans="1:15" s="66" customFormat="1" ht="16.5" customHeight="1" x14ac:dyDescent="0.35">
      <c r="A3083" s="59" t="s">
        <v>2345</v>
      </c>
      <c r="B3083" s="85" t="s">
        <v>2346</v>
      </c>
      <c r="C3083" s="118" t="s">
        <v>716</v>
      </c>
      <c r="D3083" s="85" t="s">
        <v>3124</v>
      </c>
      <c r="E3083" s="85" t="s">
        <v>2347</v>
      </c>
      <c r="F3083" s="85" t="s">
        <v>12350</v>
      </c>
      <c r="G3083" s="85" t="s">
        <v>2348</v>
      </c>
      <c r="H3083" s="85" t="s">
        <v>704</v>
      </c>
      <c r="I3083" s="85" t="s">
        <v>10119</v>
      </c>
      <c r="J3083" s="85">
        <v>20</v>
      </c>
      <c r="K3083" s="118" t="s">
        <v>12436</v>
      </c>
      <c r="L3083" s="65" t="s">
        <v>716</v>
      </c>
      <c r="M3083" s="65" t="s">
        <v>3125</v>
      </c>
      <c r="N3083" s="65" t="s">
        <v>12994</v>
      </c>
      <c r="O3083" s="125"/>
    </row>
    <row r="3084" spans="1:15" s="66" customFormat="1" ht="16.5" customHeight="1" x14ac:dyDescent="0.35">
      <c r="A3084" s="59" t="s">
        <v>2349</v>
      </c>
      <c r="B3084" s="85" t="s">
        <v>2350</v>
      </c>
      <c r="C3084" s="118" t="s">
        <v>721</v>
      </c>
      <c r="D3084" s="85" t="s">
        <v>3124</v>
      </c>
      <c r="E3084" s="85" t="s">
        <v>2351</v>
      </c>
      <c r="F3084" s="85" t="s">
        <v>12350</v>
      </c>
      <c r="G3084" s="85" t="s">
        <v>2352</v>
      </c>
      <c r="H3084" s="85" t="s">
        <v>704</v>
      </c>
      <c r="I3084" s="85" t="s">
        <v>10119</v>
      </c>
      <c r="J3084" s="85">
        <v>20</v>
      </c>
      <c r="K3084" s="118" t="s">
        <v>12436</v>
      </c>
      <c r="L3084" s="65" t="s">
        <v>721</v>
      </c>
      <c r="M3084" s="65" t="s">
        <v>3125</v>
      </c>
      <c r="N3084" s="65" t="s">
        <v>12994</v>
      </c>
      <c r="O3084" s="125"/>
    </row>
    <row r="3085" spans="1:15" s="66" customFormat="1" ht="16.5" customHeight="1" x14ac:dyDescent="0.35">
      <c r="A3085" s="59" t="s">
        <v>2353</v>
      </c>
      <c r="B3085" s="85" t="s">
        <v>2354</v>
      </c>
      <c r="C3085" s="118" t="s">
        <v>843</v>
      </c>
      <c r="D3085" s="85" t="s">
        <v>3124</v>
      </c>
      <c r="E3085" s="85" t="s">
        <v>2355</v>
      </c>
      <c r="F3085" s="85" t="s">
        <v>12350</v>
      </c>
      <c r="G3085" s="85" t="s">
        <v>2356</v>
      </c>
      <c r="H3085" s="85" t="s">
        <v>704</v>
      </c>
      <c r="I3085" s="85" t="s">
        <v>10119</v>
      </c>
      <c r="J3085" s="85">
        <v>20</v>
      </c>
      <c r="K3085" s="118" t="s">
        <v>12436</v>
      </c>
      <c r="L3085" s="65" t="s">
        <v>843</v>
      </c>
      <c r="M3085" s="65" t="s">
        <v>3125</v>
      </c>
      <c r="N3085" s="65" t="s">
        <v>12994</v>
      </c>
      <c r="O3085" s="125"/>
    </row>
    <row r="3086" spans="1:15" s="66" customFormat="1" ht="16.5" customHeight="1" x14ac:dyDescent="0.35">
      <c r="A3086" s="59" t="s">
        <v>2357</v>
      </c>
      <c r="B3086" s="85" t="s">
        <v>2358</v>
      </c>
      <c r="C3086" s="118" t="s">
        <v>848</v>
      </c>
      <c r="D3086" s="85" t="s">
        <v>3124</v>
      </c>
      <c r="E3086" s="85" t="s">
        <v>2359</v>
      </c>
      <c r="F3086" s="85" t="s">
        <v>12350</v>
      </c>
      <c r="G3086" s="85" t="s">
        <v>2360</v>
      </c>
      <c r="H3086" s="85" t="s">
        <v>704</v>
      </c>
      <c r="I3086" s="85" t="s">
        <v>10119</v>
      </c>
      <c r="J3086" s="85">
        <v>20</v>
      </c>
      <c r="K3086" s="118" t="s">
        <v>12436</v>
      </c>
      <c r="L3086" s="65" t="s">
        <v>848</v>
      </c>
      <c r="M3086" s="65" t="s">
        <v>3125</v>
      </c>
      <c r="N3086" s="65" t="s">
        <v>12994</v>
      </c>
      <c r="O3086" s="125"/>
    </row>
    <row r="3087" spans="1:15" s="66" customFormat="1" ht="16.5" customHeight="1" x14ac:dyDescent="0.35">
      <c r="A3087" s="59" t="s">
        <v>7817</v>
      </c>
      <c r="B3087" s="85" t="s">
        <v>7818</v>
      </c>
      <c r="C3087" s="118" t="s">
        <v>217</v>
      </c>
      <c r="D3087" s="85" t="s">
        <v>3124</v>
      </c>
      <c r="E3087" s="85" t="s">
        <v>7819</v>
      </c>
      <c r="F3087" s="85" t="s">
        <v>7820</v>
      </c>
      <c r="G3087" s="85" t="s">
        <v>12350</v>
      </c>
      <c r="H3087" s="85" t="s">
        <v>704</v>
      </c>
      <c r="I3087" s="85" t="s">
        <v>10119</v>
      </c>
      <c r="J3087" s="85">
        <v>25</v>
      </c>
      <c r="K3087" s="118" t="s">
        <v>12567</v>
      </c>
      <c r="L3087" s="65" t="s">
        <v>217</v>
      </c>
      <c r="M3087" s="65" t="s">
        <v>3125</v>
      </c>
      <c r="N3087" s="65" t="s">
        <v>12996</v>
      </c>
      <c r="O3087" s="125"/>
    </row>
    <row r="3088" spans="1:15" s="66" customFormat="1" ht="16.5" customHeight="1" x14ac:dyDescent="0.35">
      <c r="A3088" s="59" t="s">
        <v>7821</v>
      </c>
      <c r="B3088" s="85" t="s">
        <v>7822</v>
      </c>
      <c r="C3088" s="118" t="s">
        <v>219</v>
      </c>
      <c r="D3088" s="85" t="s">
        <v>3124</v>
      </c>
      <c r="E3088" s="85" t="s">
        <v>7823</v>
      </c>
      <c r="F3088" s="85" t="s">
        <v>7824</v>
      </c>
      <c r="G3088" s="85" t="s">
        <v>12350</v>
      </c>
      <c r="H3088" s="85" t="s">
        <v>704</v>
      </c>
      <c r="I3088" s="85" t="s">
        <v>10119</v>
      </c>
      <c r="J3088" s="85">
        <v>25</v>
      </c>
      <c r="K3088" s="118" t="s">
        <v>12567</v>
      </c>
      <c r="L3088" s="65" t="s">
        <v>219</v>
      </c>
      <c r="M3088" s="65" t="s">
        <v>3125</v>
      </c>
      <c r="N3088" s="65" t="s">
        <v>12996</v>
      </c>
      <c r="O3088" s="125"/>
    </row>
    <row r="3089" spans="1:15" s="66" customFormat="1" ht="16.5" customHeight="1" x14ac:dyDescent="0.35">
      <c r="A3089" s="59" t="s">
        <v>7825</v>
      </c>
      <c r="B3089" s="85" t="s">
        <v>7826</v>
      </c>
      <c r="C3089" s="118" t="s">
        <v>220</v>
      </c>
      <c r="D3089" s="85" t="s">
        <v>3124</v>
      </c>
      <c r="E3089" s="85" t="s">
        <v>7827</v>
      </c>
      <c r="F3089" s="85" t="s">
        <v>7828</v>
      </c>
      <c r="G3089" s="85" t="s">
        <v>12350</v>
      </c>
      <c r="H3089" s="85" t="s">
        <v>704</v>
      </c>
      <c r="I3089" s="85" t="s">
        <v>10119</v>
      </c>
      <c r="J3089" s="85">
        <v>20</v>
      </c>
      <c r="K3089" s="118" t="s">
        <v>12436</v>
      </c>
      <c r="L3089" s="65" t="s">
        <v>220</v>
      </c>
      <c r="M3089" s="65" t="s">
        <v>3125</v>
      </c>
      <c r="N3089" s="65" t="s">
        <v>12996</v>
      </c>
      <c r="O3089" s="125"/>
    </row>
    <row r="3090" spans="1:15" s="66" customFormat="1" ht="16.5" customHeight="1" x14ac:dyDescent="0.35">
      <c r="A3090" s="59" t="s">
        <v>7829</v>
      </c>
      <c r="B3090" s="85" t="s">
        <v>7830</v>
      </c>
      <c r="C3090" s="118" t="s">
        <v>221</v>
      </c>
      <c r="D3090" s="85" t="s">
        <v>3124</v>
      </c>
      <c r="E3090" s="85" t="s">
        <v>7831</v>
      </c>
      <c r="F3090" s="85" t="s">
        <v>7832</v>
      </c>
      <c r="G3090" s="85" t="s">
        <v>12350</v>
      </c>
      <c r="H3090" s="85" t="s">
        <v>704</v>
      </c>
      <c r="I3090" s="85" t="s">
        <v>10119</v>
      </c>
      <c r="J3090" s="85">
        <v>20</v>
      </c>
      <c r="K3090" s="118" t="s">
        <v>12436</v>
      </c>
      <c r="L3090" s="65" t="s">
        <v>221</v>
      </c>
      <c r="M3090" s="65" t="s">
        <v>3125</v>
      </c>
      <c r="N3090" s="65" t="s">
        <v>12996</v>
      </c>
      <c r="O3090" s="125"/>
    </row>
    <row r="3091" spans="1:15" s="66" customFormat="1" ht="16.5" customHeight="1" x14ac:dyDescent="0.35">
      <c r="A3091" s="59" t="s">
        <v>7833</v>
      </c>
      <c r="B3091" s="85" t="s">
        <v>7834</v>
      </c>
      <c r="C3091" s="118" t="s">
        <v>716</v>
      </c>
      <c r="D3091" s="85" t="s">
        <v>3124</v>
      </c>
      <c r="E3091" s="85" t="s">
        <v>7835</v>
      </c>
      <c r="F3091" s="85" t="s">
        <v>7836</v>
      </c>
      <c r="G3091" s="85" t="s">
        <v>12350</v>
      </c>
      <c r="H3091" s="85" t="s">
        <v>704</v>
      </c>
      <c r="I3091" s="85" t="s">
        <v>10119</v>
      </c>
      <c r="J3091" s="85">
        <v>20</v>
      </c>
      <c r="K3091" s="118" t="s">
        <v>12436</v>
      </c>
      <c r="L3091" s="65" t="s">
        <v>716</v>
      </c>
      <c r="M3091" s="65" t="s">
        <v>3125</v>
      </c>
      <c r="N3091" s="65" t="s">
        <v>12996</v>
      </c>
      <c r="O3091" s="125"/>
    </row>
    <row r="3092" spans="1:15" s="66" customFormat="1" ht="16.5" customHeight="1" x14ac:dyDescent="0.35">
      <c r="A3092" s="59" t="s">
        <v>7837</v>
      </c>
      <c r="B3092" s="85" t="s">
        <v>7838</v>
      </c>
      <c r="C3092" s="118" t="s">
        <v>721</v>
      </c>
      <c r="D3092" s="85" t="s">
        <v>3124</v>
      </c>
      <c r="E3092" s="85" t="s">
        <v>7839</v>
      </c>
      <c r="F3092" s="85" t="s">
        <v>7840</v>
      </c>
      <c r="G3092" s="85" t="s">
        <v>12350</v>
      </c>
      <c r="H3092" s="85" t="s">
        <v>704</v>
      </c>
      <c r="I3092" s="85" t="s">
        <v>10119</v>
      </c>
      <c r="J3092" s="85">
        <v>20</v>
      </c>
      <c r="K3092" s="118" t="s">
        <v>12436</v>
      </c>
      <c r="L3092" s="65" t="s">
        <v>721</v>
      </c>
      <c r="M3092" s="65" t="s">
        <v>3125</v>
      </c>
      <c r="N3092" s="65" t="s">
        <v>12996</v>
      </c>
      <c r="O3092" s="125"/>
    </row>
    <row r="3093" spans="1:15" s="66" customFormat="1" ht="16.5" customHeight="1" x14ac:dyDescent="0.35">
      <c r="A3093" s="59" t="s">
        <v>7841</v>
      </c>
      <c r="B3093" s="85" t="s">
        <v>7842</v>
      </c>
      <c r="C3093" s="118" t="s">
        <v>843</v>
      </c>
      <c r="D3093" s="85" t="s">
        <v>3124</v>
      </c>
      <c r="E3093" s="85" t="s">
        <v>7843</v>
      </c>
      <c r="F3093" s="85" t="s">
        <v>7844</v>
      </c>
      <c r="G3093" s="85" t="s">
        <v>12350</v>
      </c>
      <c r="H3093" s="85" t="s">
        <v>704</v>
      </c>
      <c r="I3093" s="85" t="s">
        <v>10119</v>
      </c>
      <c r="J3093" s="85">
        <v>15</v>
      </c>
      <c r="K3093" s="118" t="s">
        <v>12577</v>
      </c>
      <c r="L3093" s="65" t="s">
        <v>843</v>
      </c>
      <c r="M3093" s="65" t="s">
        <v>3125</v>
      </c>
      <c r="N3093" s="65" t="s">
        <v>12996</v>
      </c>
      <c r="O3093" s="125"/>
    </row>
    <row r="3094" spans="1:15" s="66" customFormat="1" ht="16.5" customHeight="1" x14ac:dyDescent="0.35">
      <c r="A3094" s="59" t="s">
        <v>7845</v>
      </c>
      <c r="B3094" s="85" t="s">
        <v>7846</v>
      </c>
      <c r="C3094" s="118" t="s">
        <v>848</v>
      </c>
      <c r="D3094" s="85" t="s">
        <v>3124</v>
      </c>
      <c r="E3094" s="85" t="s">
        <v>7847</v>
      </c>
      <c r="F3094" s="85" t="s">
        <v>7848</v>
      </c>
      <c r="G3094" s="85" t="s">
        <v>12350</v>
      </c>
      <c r="H3094" s="85" t="s">
        <v>704</v>
      </c>
      <c r="I3094" s="85" t="s">
        <v>10119</v>
      </c>
      <c r="J3094" s="85">
        <v>15</v>
      </c>
      <c r="K3094" s="118" t="s">
        <v>12577</v>
      </c>
      <c r="L3094" s="65" t="s">
        <v>848</v>
      </c>
      <c r="M3094" s="65" t="s">
        <v>3125</v>
      </c>
      <c r="N3094" s="65" t="s">
        <v>12996</v>
      </c>
      <c r="O3094" s="125"/>
    </row>
    <row r="3095" spans="1:15" s="66" customFormat="1" ht="16.5" customHeight="1" x14ac:dyDescent="0.35">
      <c r="A3095" s="59" t="s">
        <v>1157</v>
      </c>
      <c r="B3095" s="85" t="s">
        <v>1158</v>
      </c>
      <c r="C3095" s="118" t="s">
        <v>217</v>
      </c>
      <c r="D3095" s="85" t="s">
        <v>3124</v>
      </c>
      <c r="E3095" s="85" t="s">
        <v>1159</v>
      </c>
      <c r="F3095" s="85" t="s">
        <v>12350</v>
      </c>
      <c r="G3095" s="85" t="s">
        <v>1160</v>
      </c>
      <c r="H3095" s="85" t="s">
        <v>704</v>
      </c>
      <c r="I3095" s="85" t="s">
        <v>10119</v>
      </c>
      <c r="J3095" s="85">
        <v>25</v>
      </c>
      <c r="K3095" s="118" t="s">
        <v>12567</v>
      </c>
      <c r="L3095" s="65" t="s">
        <v>217</v>
      </c>
      <c r="M3095" s="65" t="s">
        <v>3125</v>
      </c>
      <c r="N3095" s="65" t="s">
        <v>12998</v>
      </c>
      <c r="O3095" s="125"/>
    </row>
    <row r="3096" spans="1:15" s="66" customFormat="1" ht="16.5" customHeight="1" x14ac:dyDescent="0.35">
      <c r="A3096" s="59" t="s">
        <v>1161</v>
      </c>
      <c r="B3096" s="85" t="s">
        <v>1162</v>
      </c>
      <c r="C3096" s="118" t="s">
        <v>219</v>
      </c>
      <c r="D3096" s="85" t="s">
        <v>3124</v>
      </c>
      <c r="E3096" s="85" t="s">
        <v>1163</v>
      </c>
      <c r="F3096" s="85" t="s">
        <v>12350</v>
      </c>
      <c r="G3096" s="85" t="s">
        <v>1164</v>
      </c>
      <c r="H3096" s="85" t="s">
        <v>704</v>
      </c>
      <c r="I3096" s="85" t="s">
        <v>10119</v>
      </c>
      <c r="J3096" s="85">
        <v>25</v>
      </c>
      <c r="K3096" s="118" t="s">
        <v>12567</v>
      </c>
      <c r="L3096" s="65" t="s">
        <v>219</v>
      </c>
      <c r="M3096" s="65" t="s">
        <v>3125</v>
      </c>
      <c r="N3096" s="65" t="s">
        <v>12998</v>
      </c>
      <c r="O3096" s="125"/>
    </row>
    <row r="3097" spans="1:15" s="66" customFormat="1" ht="16.5" customHeight="1" x14ac:dyDescent="0.35">
      <c r="A3097" s="59" t="s">
        <v>1165</v>
      </c>
      <c r="B3097" s="85" t="s">
        <v>1166</v>
      </c>
      <c r="C3097" s="118" t="s">
        <v>220</v>
      </c>
      <c r="D3097" s="85" t="s">
        <v>3124</v>
      </c>
      <c r="E3097" s="85" t="s">
        <v>1167</v>
      </c>
      <c r="F3097" s="85" t="s">
        <v>12350</v>
      </c>
      <c r="G3097" s="85" t="s">
        <v>1168</v>
      </c>
      <c r="H3097" s="85" t="s">
        <v>704</v>
      </c>
      <c r="I3097" s="85" t="s">
        <v>10119</v>
      </c>
      <c r="J3097" s="85">
        <v>20</v>
      </c>
      <c r="K3097" s="118" t="s">
        <v>12436</v>
      </c>
      <c r="L3097" s="65" t="s">
        <v>220</v>
      </c>
      <c r="M3097" s="65" t="s">
        <v>3125</v>
      </c>
      <c r="N3097" s="65" t="s">
        <v>12998</v>
      </c>
      <c r="O3097" s="125"/>
    </row>
    <row r="3098" spans="1:15" s="66" customFormat="1" ht="16.5" customHeight="1" x14ac:dyDescent="0.35">
      <c r="A3098" s="59" t="s">
        <v>1169</v>
      </c>
      <c r="B3098" s="85" t="s">
        <v>1170</v>
      </c>
      <c r="C3098" s="118" t="s">
        <v>221</v>
      </c>
      <c r="D3098" s="85" t="s">
        <v>3124</v>
      </c>
      <c r="E3098" s="85" t="s">
        <v>1171</v>
      </c>
      <c r="F3098" s="85" t="s">
        <v>12350</v>
      </c>
      <c r="G3098" s="85" t="s">
        <v>1172</v>
      </c>
      <c r="H3098" s="85" t="s">
        <v>704</v>
      </c>
      <c r="I3098" s="85" t="s">
        <v>10119</v>
      </c>
      <c r="J3098" s="85">
        <v>20</v>
      </c>
      <c r="K3098" s="118" t="s">
        <v>12436</v>
      </c>
      <c r="L3098" s="65" t="s">
        <v>221</v>
      </c>
      <c r="M3098" s="65" t="s">
        <v>3125</v>
      </c>
      <c r="N3098" s="65" t="s">
        <v>12998</v>
      </c>
      <c r="O3098" s="125"/>
    </row>
    <row r="3099" spans="1:15" s="66" customFormat="1" ht="16.5" customHeight="1" x14ac:dyDescent="0.35">
      <c r="A3099" s="59" t="s">
        <v>1173</v>
      </c>
      <c r="B3099" s="85" t="s">
        <v>1174</v>
      </c>
      <c r="C3099" s="118" t="s">
        <v>716</v>
      </c>
      <c r="D3099" s="85" t="s">
        <v>3124</v>
      </c>
      <c r="E3099" s="85" t="s">
        <v>1175</v>
      </c>
      <c r="F3099" s="85" t="s">
        <v>12350</v>
      </c>
      <c r="G3099" s="85" t="s">
        <v>1176</v>
      </c>
      <c r="H3099" s="85" t="s">
        <v>704</v>
      </c>
      <c r="I3099" s="85" t="s">
        <v>10119</v>
      </c>
      <c r="J3099" s="85">
        <v>20</v>
      </c>
      <c r="K3099" s="118" t="s">
        <v>12436</v>
      </c>
      <c r="L3099" s="65" t="s">
        <v>716</v>
      </c>
      <c r="M3099" s="65" t="s">
        <v>3125</v>
      </c>
      <c r="N3099" s="65" t="s">
        <v>12998</v>
      </c>
      <c r="O3099" s="125"/>
    </row>
    <row r="3100" spans="1:15" s="66" customFormat="1" ht="16.5" customHeight="1" x14ac:dyDescent="0.35">
      <c r="A3100" s="59" t="s">
        <v>1177</v>
      </c>
      <c r="B3100" s="85" t="s">
        <v>1178</v>
      </c>
      <c r="C3100" s="118" t="s">
        <v>721</v>
      </c>
      <c r="D3100" s="85" t="s">
        <v>3124</v>
      </c>
      <c r="E3100" s="85" t="s">
        <v>1179</v>
      </c>
      <c r="F3100" s="85" t="s">
        <v>12350</v>
      </c>
      <c r="G3100" s="85" t="s">
        <v>1180</v>
      </c>
      <c r="H3100" s="85" t="s">
        <v>704</v>
      </c>
      <c r="I3100" s="85" t="s">
        <v>10119</v>
      </c>
      <c r="J3100" s="85">
        <v>20</v>
      </c>
      <c r="K3100" s="118" t="s">
        <v>12436</v>
      </c>
      <c r="L3100" s="65" t="s">
        <v>721</v>
      </c>
      <c r="M3100" s="65" t="s">
        <v>3125</v>
      </c>
      <c r="N3100" s="65" t="s">
        <v>12998</v>
      </c>
      <c r="O3100" s="125"/>
    </row>
    <row r="3101" spans="1:15" s="66" customFormat="1" ht="16.5" customHeight="1" x14ac:dyDescent="0.35">
      <c r="A3101" s="59" t="s">
        <v>2030</v>
      </c>
      <c r="B3101" s="85" t="s">
        <v>2031</v>
      </c>
      <c r="C3101" s="118" t="s">
        <v>217</v>
      </c>
      <c r="D3101" s="85" t="s">
        <v>3124</v>
      </c>
      <c r="E3101" s="85" t="s">
        <v>2032</v>
      </c>
      <c r="F3101" s="85" t="s">
        <v>12350</v>
      </c>
      <c r="G3101" s="85" t="s">
        <v>2033</v>
      </c>
      <c r="H3101" s="85" t="s">
        <v>704</v>
      </c>
      <c r="I3101" s="85" t="s">
        <v>10119</v>
      </c>
      <c r="J3101" s="85">
        <v>20</v>
      </c>
      <c r="K3101" s="118" t="s">
        <v>12436</v>
      </c>
      <c r="L3101" s="65" t="s">
        <v>217</v>
      </c>
      <c r="M3101" s="65" t="s">
        <v>3125</v>
      </c>
      <c r="N3101" s="65" t="s">
        <v>13000</v>
      </c>
      <c r="O3101" s="125"/>
    </row>
    <row r="3102" spans="1:15" s="66" customFormat="1" ht="16.5" customHeight="1" x14ac:dyDescent="0.35">
      <c r="A3102" s="59" t="s">
        <v>1892</v>
      </c>
      <c r="B3102" s="85" t="s">
        <v>1893</v>
      </c>
      <c r="C3102" s="118" t="s">
        <v>219</v>
      </c>
      <c r="D3102" s="85" t="s">
        <v>3124</v>
      </c>
      <c r="E3102" s="85" t="s">
        <v>1894</v>
      </c>
      <c r="F3102" s="85" t="s">
        <v>12350</v>
      </c>
      <c r="G3102" s="85" t="s">
        <v>1895</v>
      </c>
      <c r="H3102" s="85" t="s">
        <v>704</v>
      </c>
      <c r="I3102" s="85" t="s">
        <v>10119</v>
      </c>
      <c r="J3102" s="85">
        <v>20</v>
      </c>
      <c r="K3102" s="118" t="s">
        <v>12436</v>
      </c>
      <c r="L3102" s="65" t="s">
        <v>219</v>
      </c>
      <c r="M3102" s="65" t="s">
        <v>3125</v>
      </c>
      <c r="N3102" s="65" t="s">
        <v>13000</v>
      </c>
      <c r="O3102" s="125"/>
    </row>
    <row r="3103" spans="1:15" s="66" customFormat="1" ht="16.5" customHeight="1" x14ac:dyDescent="0.35">
      <c r="A3103" s="59" t="s">
        <v>1880</v>
      </c>
      <c r="B3103" s="85" t="s">
        <v>1881</v>
      </c>
      <c r="C3103" s="118" t="s">
        <v>220</v>
      </c>
      <c r="D3103" s="85" t="s">
        <v>3124</v>
      </c>
      <c r="E3103" s="85" t="s">
        <v>1882</v>
      </c>
      <c r="F3103" s="85" t="s">
        <v>12350</v>
      </c>
      <c r="G3103" s="85" t="s">
        <v>1883</v>
      </c>
      <c r="H3103" s="85" t="s">
        <v>704</v>
      </c>
      <c r="I3103" s="85" t="s">
        <v>10119</v>
      </c>
      <c r="J3103" s="85">
        <v>20</v>
      </c>
      <c r="K3103" s="118" t="s">
        <v>12436</v>
      </c>
      <c r="L3103" s="65" t="s">
        <v>220</v>
      </c>
      <c r="M3103" s="65" t="s">
        <v>3125</v>
      </c>
      <c r="N3103" s="65" t="s">
        <v>13000</v>
      </c>
      <c r="O3103" s="125"/>
    </row>
    <row r="3104" spans="1:15" s="66" customFormat="1" ht="16.5" customHeight="1" x14ac:dyDescent="0.35">
      <c r="A3104" s="59" t="s">
        <v>1900</v>
      </c>
      <c r="B3104" s="85" t="s">
        <v>1901</v>
      </c>
      <c r="C3104" s="118" t="s">
        <v>221</v>
      </c>
      <c r="D3104" s="85" t="s">
        <v>3124</v>
      </c>
      <c r="E3104" s="85" t="s">
        <v>1902</v>
      </c>
      <c r="F3104" s="85" t="s">
        <v>12350</v>
      </c>
      <c r="G3104" s="85" t="s">
        <v>1903</v>
      </c>
      <c r="H3104" s="85" t="s">
        <v>704</v>
      </c>
      <c r="I3104" s="85" t="s">
        <v>10119</v>
      </c>
      <c r="J3104" s="85">
        <v>20</v>
      </c>
      <c r="K3104" s="118" t="s">
        <v>12436</v>
      </c>
      <c r="L3104" s="65" t="s">
        <v>221</v>
      </c>
      <c r="M3104" s="65" t="s">
        <v>3125</v>
      </c>
      <c r="N3104" s="65" t="s">
        <v>13000</v>
      </c>
      <c r="O3104" s="125"/>
    </row>
    <row r="3105" spans="1:15" s="66" customFormat="1" ht="16.5" customHeight="1" x14ac:dyDescent="0.35">
      <c r="A3105" s="59" t="s">
        <v>1966</v>
      </c>
      <c r="B3105" s="85" t="s">
        <v>1967</v>
      </c>
      <c r="C3105" s="118" t="s">
        <v>716</v>
      </c>
      <c r="D3105" s="85" t="s">
        <v>3124</v>
      </c>
      <c r="E3105" s="85" t="s">
        <v>1968</v>
      </c>
      <c r="F3105" s="85" t="s">
        <v>12350</v>
      </c>
      <c r="G3105" s="85" t="s">
        <v>1969</v>
      </c>
      <c r="H3105" s="85" t="s">
        <v>704</v>
      </c>
      <c r="I3105" s="85" t="s">
        <v>10119</v>
      </c>
      <c r="J3105" s="85">
        <v>15</v>
      </c>
      <c r="K3105" s="118" t="s">
        <v>12577</v>
      </c>
      <c r="L3105" s="65" t="s">
        <v>716</v>
      </c>
      <c r="M3105" s="65" t="s">
        <v>3125</v>
      </c>
      <c r="N3105" s="65" t="s">
        <v>13000</v>
      </c>
      <c r="O3105" s="125"/>
    </row>
    <row r="3106" spans="1:15" s="66" customFormat="1" ht="16.5" customHeight="1" x14ac:dyDescent="0.35">
      <c r="A3106" s="59" t="s">
        <v>1824</v>
      </c>
      <c r="B3106" s="85" t="s">
        <v>1825</v>
      </c>
      <c r="C3106" s="118" t="s">
        <v>721</v>
      </c>
      <c r="D3106" s="85" t="s">
        <v>3124</v>
      </c>
      <c r="E3106" s="85" t="s">
        <v>1826</v>
      </c>
      <c r="F3106" s="85" t="s">
        <v>12350</v>
      </c>
      <c r="G3106" s="85" t="s">
        <v>1827</v>
      </c>
      <c r="H3106" s="85" t="s">
        <v>704</v>
      </c>
      <c r="I3106" s="85" t="s">
        <v>10119</v>
      </c>
      <c r="J3106" s="85">
        <v>15</v>
      </c>
      <c r="K3106" s="118" t="s">
        <v>12577</v>
      </c>
      <c r="L3106" s="65" t="s">
        <v>721</v>
      </c>
      <c r="M3106" s="65" t="s">
        <v>3125</v>
      </c>
      <c r="N3106" s="65" t="s">
        <v>13000</v>
      </c>
      <c r="O3106" s="125"/>
    </row>
    <row r="3107" spans="1:15" s="66" customFormat="1" ht="16.5" customHeight="1" x14ac:dyDescent="0.35">
      <c r="A3107" s="59" t="s">
        <v>1181</v>
      </c>
      <c r="B3107" s="85" t="s">
        <v>1182</v>
      </c>
      <c r="C3107" s="118" t="s">
        <v>843</v>
      </c>
      <c r="D3107" s="85" t="s">
        <v>3124</v>
      </c>
      <c r="E3107" s="85" t="s">
        <v>1183</v>
      </c>
      <c r="F3107" s="85" t="s">
        <v>12350</v>
      </c>
      <c r="G3107" s="85" t="s">
        <v>1184</v>
      </c>
      <c r="H3107" s="85" t="s">
        <v>704</v>
      </c>
      <c r="I3107" s="85" t="s">
        <v>10119</v>
      </c>
      <c r="J3107" s="85">
        <v>15</v>
      </c>
      <c r="K3107" s="118" t="s">
        <v>12577</v>
      </c>
      <c r="L3107" s="65" t="s">
        <v>843</v>
      </c>
      <c r="M3107" s="65" t="s">
        <v>3125</v>
      </c>
      <c r="N3107" s="65" t="s">
        <v>13000</v>
      </c>
      <c r="O3107" s="125"/>
    </row>
    <row r="3108" spans="1:15" s="66" customFormat="1" ht="16.5" customHeight="1" x14ac:dyDescent="0.35">
      <c r="A3108" s="59" t="s">
        <v>1185</v>
      </c>
      <c r="B3108" s="85" t="s">
        <v>1186</v>
      </c>
      <c r="C3108" s="118" t="s">
        <v>848</v>
      </c>
      <c r="D3108" s="85" t="s">
        <v>3124</v>
      </c>
      <c r="E3108" s="85" t="s">
        <v>1187</v>
      </c>
      <c r="F3108" s="85" t="s">
        <v>12350</v>
      </c>
      <c r="G3108" s="85" t="s">
        <v>1188</v>
      </c>
      <c r="H3108" s="85" t="s">
        <v>704</v>
      </c>
      <c r="I3108" s="85" t="s">
        <v>10119</v>
      </c>
      <c r="J3108" s="85">
        <v>15</v>
      </c>
      <c r="K3108" s="118" t="s">
        <v>12577</v>
      </c>
      <c r="L3108" s="65" t="s">
        <v>848</v>
      </c>
      <c r="M3108" s="65" t="s">
        <v>3125</v>
      </c>
      <c r="N3108" s="65" t="s">
        <v>13000</v>
      </c>
      <c r="O3108" s="125"/>
    </row>
    <row r="3109" spans="1:15" s="66" customFormat="1" ht="16.5" customHeight="1" x14ac:dyDescent="0.35">
      <c r="A3109" s="59" t="s">
        <v>2361</v>
      </c>
      <c r="B3109" s="85" t="s">
        <v>2362</v>
      </c>
      <c r="C3109" s="118" t="s">
        <v>217</v>
      </c>
      <c r="D3109" s="85" t="s">
        <v>3124</v>
      </c>
      <c r="E3109" s="85" t="s">
        <v>2363</v>
      </c>
      <c r="F3109" s="85" t="s">
        <v>12350</v>
      </c>
      <c r="G3109" s="85" t="s">
        <v>2364</v>
      </c>
      <c r="H3109" s="85" t="s">
        <v>704</v>
      </c>
      <c r="I3109" s="85" t="s">
        <v>10119</v>
      </c>
      <c r="J3109" s="85">
        <v>25</v>
      </c>
      <c r="K3109" s="118" t="s">
        <v>12567</v>
      </c>
      <c r="L3109" s="65" t="s">
        <v>217</v>
      </c>
      <c r="M3109" s="65" t="s">
        <v>3125</v>
      </c>
      <c r="N3109" s="65" t="s">
        <v>13002</v>
      </c>
      <c r="O3109" s="125"/>
    </row>
    <row r="3110" spans="1:15" s="66" customFormat="1" ht="16.5" customHeight="1" x14ac:dyDescent="0.35">
      <c r="A3110" s="59" t="s">
        <v>2365</v>
      </c>
      <c r="B3110" s="85" t="s">
        <v>2366</v>
      </c>
      <c r="C3110" s="118" t="s">
        <v>219</v>
      </c>
      <c r="D3110" s="85" t="s">
        <v>3124</v>
      </c>
      <c r="E3110" s="85" t="s">
        <v>2367</v>
      </c>
      <c r="F3110" s="85" t="s">
        <v>12350</v>
      </c>
      <c r="G3110" s="85" t="s">
        <v>2368</v>
      </c>
      <c r="H3110" s="85" t="s">
        <v>704</v>
      </c>
      <c r="I3110" s="85" t="s">
        <v>10119</v>
      </c>
      <c r="J3110" s="85">
        <v>25</v>
      </c>
      <c r="K3110" s="118" t="s">
        <v>12567</v>
      </c>
      <c r="L3110" s="65" t="s">
        <v>219</v>
      </c>
      <c r="M3110" s="65" t="s">
        <v>3125</v>
      </c>
      <c r="N3110" s="65" t="s">
        <v>13002</v>
      </c>
      <c r="O3110" s="125"/>
    </row>
    <row r="3111" spans="1:15" s="66" customFormat="1" ht="16.5" customHeight="1" x14ac:dyDescent="0.35">
      <c r="A3111" s="59" t="s">
        <v>2369</v>
      </c>
      <c r="B3111" s="85" t="s">
        <v>2370</v>
      </c>
      <c r="C3111" s="118" t="s">
        <v>220</v>
      </c>
      <c r="D3111" s="85" t="s">
        <v>3124</v>
      </c>
      <c r="E3111" s="85" t="s">
        <v>2371</v>
      </c>
      <c r="F3111" s="85" t="s">
        <v>12350</v>
      </c>
      <c r="G3111" s="85" t="s">
        <v>2372</v>
      </c>
      <c r="H3111" s="85" t="s">
        <v>704</v>
      </c>
      <c r="I3111" s="85" t="s">
        <v>10119</v>
      </c>
      <c r="J3111" s="85">
        <v>25</v>
      </c>
      <c r="K3111" s="118" t="s">
        <v>12567</v>
      </c>
      <c r="L3111" s="65" t="s">
        <v>220</v>
      </c>
      <c r="M3111" s="65" t="s">
        <v>3125</v>
      </c>
      <c r="N3111" s="65" t="s">
        <v>13002</v>
      </c>
      <c r="O3111" s="125"/>
    </row>
    <row r="3112" spans="1:15" s="66" customFormat="1" ht="16.5" customHeight="1" x14ac:dyDescent="0.35">
      <c r="A3112" s="59" t="s">
        <v>2373</v>
      </c>
      <c r="B3112" s="85" t="s">
        <v>2374</v>
      </c>
      <c r="C3112" s="118" t="s">
        <v>221</v>
      </c>
      <c r="D3112" s="85" t="s">
        <v>3124</v>
      </c>
      <c r="E3112" s="85" t="s">
        <v>2375</v>
      </c>
      <c r="F3112" s="85" t="s">
        <v>12350</v>
      </c>
      <c r="G3112" s="85" t="s">
        <v>2376</v>
      </c>
      <c r="H3112" s="85" t="s">
        <v>704</v>
      </c>
      <c r="I3112" s="85" t="s">
        <v>10119</v>
      </c>
      <c r="J3112" s="85">
        <v>25</v>
      </c>
      <c r="K3112" s="118" t="s">
        <v>12567</v>
      </c>
      <c r="L3112" s="65" t="s">
        <v>221</v>
      </c>
      <c r="M3112" s="65" t="s">
        <v>3125</v>
      </c>
      <c r="N3112" s="65" t="s">
        <v>13002</v>
      </c>
      <c r="O3112" s="125"/>
    </row>
    <row r="3113" spans="1:15" s="66" customFormat="1" ht="16.5" customHeight="1" x14ac:dyDescent="0.35">
      <c r="A3113" s="59" t="s">
        <v>2377</v>
      </c>
      <c r="B3113" s="85" t="s">
        <v>2378</v>
      </c>
      <c r="C3113" s="118" t="s">
        <v>716</v>
      </c>
      <c r="D3113" s="85" t="s">
        <v>3124</v>
      </c>
      <c r="E3113" s="85" t="s">
        <v>2379</v>
      </c>
      <c r="F3113" s="85" t="s">
        <v>12350</v>
      </c>
      <c r="G3113" s="85" t="s">
        <v>2380</v>
      </c>
      <c r="H3113" s="85" t="s">
        <v>704</v>
      </c>
      <c r="I3113" s="85" t="s">
        <v>10119</v>
      </c>
      <c r="J3113" s="85">
        <v>25</v>
      </c>
      <c r="K3113" s="118" t="s">
        <v>12567</v>
      </c>
      <c r="L3113" s="65" t="s">
        <v>716</v>
      </c>
      <c r="M3113" s="65" t="s">
        <v>3125</v>
      </c>
      <c r="N3113" s="65" t="s">
        <v>13002</v>
      </c>
      <c r="O3113" s="125"/>
    </row>
    <row r="3114" spans="1:15" s="66" customFormat="1" ht="16.5" customHeight="1" x14ac:dyDescent="0.35">
      <c r="A3114" s="59" t="s">
        <v>2381</v>
      </c>
      <c r="B3114" s="85" t="s">
        <v>2382</v>
      </c>
      <c r="C3114" s="118" t="s">
        <v>721</v>
      </c>
      <c r="D3114" s="85" t="s">
        <v>3124</v>
      </c>
      <c r="E3114" s="85" t="s">
        <v>2383</v>
      </c>
      <c r="F3114" s="85" t="s">
        <v>12350</v>
      </c>
      <c r="G3114" s="85" t="s">
        <v>2384</v>
      </c>
      <c r="H3114" s="85" t="s">
        <v>704</v>
      </c>
      <c r="I3114" s="85" t="s">
        <v>10119</v>
      </c>
      <c r="J3114" s="85">
        <v>25</v>
      </c>
      <c r="K3114" s="118" t="s">
        <v>12567</v>
      </c>
      <c r="L3114" s="65" t="s">
        <v>721</v>
      </c>
      <c r="M3114" s="65" t="s">
        <v>3125</v>
      </c>
      <c r="N3114" s="65" t="s">
        <v>13002</v>
      </c>
      <c r="O3114" s="125"/>
    </row>
    <row r="3115" spans="1:15" s="66" customFormat="1" ht="16.5" customHeight="1" x14ac:dyDescent="0.35">
      <c r="A3115" s="59" t="s">
        <v>2385</v>
      </c>
      <c r="B3115" s="85" t="s">
        <v>2386</v>
      </c>
      <c r="C3115" s="118" t="s">
        <v>799</v>
      </c>
      <c r="D3115" s="85" t="s">
        <v>3124</v>
      </c>
      <c r="E3115" s="85" t="s">
        <v>2387</v>
      </c>
      <c r="F3115" s="85" t="s">
        <v>12350</v>
      </c>
      <c r="G3115" s="85" t="s">
        <v>2388</v>
      </c>
      <c r="H3115" s="85" t="s">
        <v>704</v>
      </c>
      <c r="I3115" s="85" t="s">
        <v>10119</v>
      </c>
      <c r="J3115" s="85">
        <v>180</v>
      </c>
      <c r="K3115" s="118" t="s">
        <v>12602</v>
      </c>
      <c r="L3115" s="65" t="s">
        <v>799</v>
      </c>
      <c r="M3115" s="65" t="s">
        <v>3125</v>
      </c>
      <c r="N3115" s="65" t="s">
        <v>13004</v>
      </c>
      <c r="O3115" s="125"/>
    </row>
    <row r="3116" spans="1:15" s="66" customFormat="1" ht="16.5" customHeight="1" x14ac:dyDescent="0.35">
      <c r="A3116" s="59" t="s">
        <v>1832</v>
      </c>
      <c r="B3116" s="85" t="s">
        <v>1833</v>
      </c>
      <c r="C3116" s="118" t="s">
        <v>217</v>
      </c>
      <c r="D3116" s="85" t="s">
        <v>3124</v>
      </c>
      <c r="E3116" s="85" t="s">
        <v>1834</v>
      </c>
      <c r="F3116" s="85" t="s">
        <v>12350</v>
      </c>
      <c r="G3116" s="85" t="s">
        <v>1835</v>
      </c>
      <c r="H3116" s="85" t="s">
        <v>704</v>
      </c>
      <c r="I3116" s="85" t="s">
        <v>10119</v>
      </c>
      <c r="J3116" s="85">
        <v>45</v>
      </c>
      <c r="K3116" s="118" t="s">
        <v>12560</v>
      </c>
      <c r="L3116" s="65" t="s">
        <v>217</v>
      </c>
      <c r="M3116" s="65" t="s">
        <v>3125</v>
      </c>
      <c r="N3116" s="65" t="s">
        <v>13006</v>
      </c>
      <c r="O3116" s="125"/>
    </row>
    <row r="3117" spans="1:15" s="66" customFormat="1" ht="16.5" customHeight="1" x14ac:dyDescent="0.35">
      <c r="A3117" s="59" t="s">
        <v>1860</v>
      </c>
      <c r="B3117" s="85" t="s">
        <v>1861</v>
      </c>
      <c r="C3117" s="118" t="s">
        <v>219</v>
      </c>
      <c r="D3117" s="85" t="s">
        <v>3124</v>
      </c>
      <c r="E3117" s="85" t="s">
        <v>1862</v>
      </c>
      <c r="F3117" s="85" t="s">
        <v>12350</v>
      </c>
      <c r="G3117" s="85" t="s">
        <v>1863</v>
      </c>
      <c r="H3117" s="85" t="s">
        <v>704</v>
      </c>
      <c r="I3117" s="85" t="s">
        <v>10119</v>
      </c>
      <c r="J3117" s="85">
        <v>45</v>
      </c>
      <c r="K3117" s="118" t="s">
        <v>12560</v>
      </c>
      <c r="L3117" s="65" t="s">
        <v>219</v>
      </c>
      <c r="M3117" s="65" t="s">
        <v>3125</v>
      </c>
      <c r="N3117" s="65" t="s">
        <v>13006</v>
      </c>
      <c r="O3117" s="125"/>
    </row>
    <row r="3118" spans="1:15" s="66" customFormat="1" ht="16.5" customHeight="1" x14ac:dyDescent="0.35">
      <c r="A3118" s="59" t="s">
        <v>1868</v>
      </c>
      <c r="B3118" s="85" t="s">
        <v>1869</v>
      </c>
      <c r="C3118" s="118" t="s">
        <v>220</v>
      </c>
      <c r="D3118" s="85" t="s">
        <v>3124</v>
      </c>
      <c r="E3118" s="85" t="s">
        <v>1870</v>
      </c>
      <c r="F3118" s="85" t="s">
        <v>12350</v>
      </c>
      <c r="G3118" s="85" t="s">
        <v>1871</v>
      </c>
      <c r="H3118" s="85" t="s">
        <v>704</v>
      </c>
      <c r="I3118" s="85" t="s">
        <v>10119</v>
      </c>
      <c r="J3118" s="85">
        <v>45</v>
      </c>
      <c r="K3118" s="118" t="s">
        <v>12560</v>
      </c>
      <c r="L3118" s="65" t="s">
        <v>220</v>
      </c>
      <c r="M3118" s="65" t="s">
        <v>3125</v>
      </c>
      <c r="N3118" s="65" t="s">
        <v>13006</v>
      </c>
      <c r="O3118" s="125"/>
    </row>
    <row r="3119" spans="1:15" s="66" customFormat="1" ht="16.5" customHeight="1" x14ac:dyDescent="0.35">
      <c r="A3119" s="59" t="s">
        <v>1970</v>
      </c>
      <c r="B3119" s="85" t="s">
        <v>1971</v>
      </c>
      <c r="C3119" s="118" t="s">
        <v>221</v>
      </c>
      <c r="D3119" s="85" t="s">
        <v>3124</v>
      </c>
      <c r="E3119" s="85" t="s">
        <v>1972</v>
      </c>
      <c r="F3119" s="85" t="s">
        <v>12350</v>
      </c>
      <c r="G3119" s="85" t="s">
        <v>1973</v>
      </c>
      <c r="H3119" s="85" t="s">
        <v>704</v>
      </c>
      <c r="I3119" s="85" t="s">
        <v>10119</v>
      </c>
      <c r="J3119" s="85">
        <v>45</v>
      </c>
      <c r="K3119" s="118" t="s">
        <v>12560</v>
      </c>
      <c r="L3119" s="65" t="s">
        <v>221</v>
      </c>
      <c r="M3119" s="65" t="s">
        <v>3125</v>
      </c>
      <c r="N3119" s="65" t="s">
        <v>13006</v>
      </c>
      <c r="O3119" s="125"/>
    </row>
    <row r="3120" spans="1:15" s="66" customFormat="1" ht="16.5" customHeight="1" x14ac:dyDescent="0.35">
      <c r="A3120" s="59" t="s">
        <v>1872</v>
      </c>
      <c r="B3120" s="85" t="s">
        <v>1873</v>
      </c>
      <c r="C3120" s="118" t="s">
        <v>716</v>
      </c>
      <c r="D3120" s="85" t="s">
        <v>3124</v>
      </c>
      <c r="E3120" s="85" t="s">
        <v>1874</v>
      </c>
      <c r="F3120" s="85" t="s">
        <v>12350</v>
      </c>
      <c r="G3120" s="85" t="s">
        <v>1875</v>
      </c>
      <c r="H3120" s="85" t="s">
        <v>704</v>
      </c>
      <c r="I3120" s="85" t="s">
        <v>10119</v>
      </c>
      <c r="J3120" s="85">
        <v>40</v>
      </c>
      <c r="K3120" s="118" t="s">
        <v>12554</v>
      </c>
      <c r="L3120" s="65" t="s">
        <v>716</v>
      </c>
      <c r="M3120" s="65" t="s">
        <v>3125</v>
      </c>
      <c r="N3120" s="65" t="s">
        <v>13006</v>
      </c>
      <c r="O3120" s="125"/>
    </row>
    <row r="3121" spans="1:15" s="66" customFormat="1" ht="16.5" customHeight="1" x14ac:dyDescent="0.35">
      <c r="A3121" s="59" t="s">
        <v>1189</v>
      </c>
      <c r="B3121" s="85" t="s">
        <v>1190</v>
      </c>
      <c r="C3121" s="118" t="s">
        <v>721</v>
      </c>
      <c r="D3121" s="85" t="s">
        <v>3124</v>
      </c>
      <c r="E3121" s="85" t="s">
        <v>1191</v>
      </c>
      <c r="F3121" s="85" t="s">
        <v>12350</v>
      </c>
      <c r="G3121" s="85" t="s">
        <v>1192</v>
      </c>
      <c r="H3121" s="85" t="s">
        <v>704</v>
      </c>
      <c r="I3121" s="85" t="s">
        <v>10119</v>
      </c>
      <c r="J3121" s="85">
        <v>40</v>
      </c>
      <c r="K3121" s="118" t="s">
        <v>12554</v>
      </c>
      <c r="L3121" s="65" t="s">
        <v>721</v>
      </c>
      <c r="M3121" s="65" t="s">
        <v>3125</v>
      </c>
      <c r="N3121" s="65" t="s">
        <v>13006</v>
      </c>
      <c r="O3121" s="125"/>
    </row>
    <row r="3122" spans="1:15" s="66" customFormat="1" ht="16.5" customHeight="1" x14ac:dyDescent="0.35">
      <c r="A3122" s="59" t="s">
        <v>1194</v>
      </c>
      <c r="B3122" s="85" t="s">
        <v>1195</v>
      </c>
      <c r="C3122" s="118" t="s">
        <v>217</v>
      </c>
      <c r="D3122" s="85" t="s">
        <v>3124</v>
      </c>
      <c r="E3122" s="85" t="s">
        <v>1196</v>
      </c>
      <c r="F3122" s="85" t="s">
        <v>12350</v>
      </c>
      <c r="G3122" s="85" t="s">
        <v>1197</v>
      </c>
      <c r="H3122" s="85" t="s">
        <v>704</v>
      </c>
      <c r="I3122" s="85" t="s">
        <v>10119</v>
      </c>
      <c r="J3122" s="85">
        <v>30</v>
      </c>
      <c r="K3122" s="118" t="s">
        <v>12555</v>
      </c>
      <c r="L3122" s="65" t="s">
        <v>217</v>
      </c>
      <c r="M3122" s="65" t="s">
        <v>3125</v>
      </c>
      <c r="N3122" s="65" t="s">
        <v>13008</v>
      </c>
      <c r="O3122" s="125"/>
    </row>
    <row r="3123" spans="1:15" s="66" customFormat="1" ht="16.5" customHeight="1" x14ac:dyDescent="0.35">
      <c r="A3123" s="59" t="s">
        <v>1198</v>
      </c>
      <c r="B3123" s="85" t="s">
        <v>1199</v>
      </c>
      <c r="C3123" s="118" t="s">
        <v>219</v>
      </c>
      <c r="D3123" s="85" t="s">
        <v>3124</v>
      </c>
      <c r="E3123" s="85" t="s">
        <v>1200</v>
      </c>
      <c r="F3123" s="85" t="s">
        <v>12350</v>
      </c>
      <c r="G3123" s="85" t="s">
        <v>1201</v>
      </c>
      <c r="H3123" s="85" t="s">
        <v>704</v>
      </c>
      <c r="I3123" s="85" t="s">
        <v>10119</v>
      </c>
      <c r="J3123" s="85">
        <v>30</v>
      </c>
      <c r="K3123" s="118" t="s">
        <v>12555</v>
      </c>
      <c r="L3123" s="65" t="s">
        <v>219</v>
      </c>
      <c r="M3123" s="65" t="s">
        <v>3125</v>
      </c>
      <c r="N3123" s="65" t="s">
        <v>13008</v>
      </c>
      <c r="O3123" s="125"/>
    </row>
    <row r="3124" spans="1:15" s="66" customFormat="1" ht="16.5" customHeight="1" x14ac:dyDescent="0.35">
      <c r="A3124" s="59" t="s">
        <v>1202</v>
      </c>
      <c r="B3124" s="85" t="s">
        <v>1203</v>
      </c>
      <c r="C3124" s="118" t="s">
        <v>220</v>
      </c>
      <c r="D3124" s="85" t="s">
        <v>3124</v>
      </c>
      <c r="E3124" s="85" t="s">
        <v>1204</v>
      </c>
      <c r="F3124" s="85" t="s">
        <v>12350</v>
      </c>
      <c r="G3124" s="85" t="s">
        <v>1205</v>
      </c>
      <c r="H3124" s="85" t="s">
        <v>704</v>
      </c>
      <c r="I3124" s="85" t="s">
        <v>10119</v>
      </c>
      <c r="J3124" s="85">
        <v>30</v>
      </c>
      <c r="K3124" s="118" t="s">
        <v>12555</v>
      </c>
      <c r="L3124" s="65" t="s">
        <v>220</v>
      </c>
      <c r="M3124" s="65" t="s">
        <v>3125</v>
      </c>
      <c r="N3124" s="65" t="s">
        <v>13008</v>
      </c>
      <c r="O3124" s="125"/>
    </row>
    <row r="3125" spans="1:15" s="66" customFormat="1" ht="16.5" customHeight="1" x14ac:dyDescent="0.35">
      <c r="A3125" s="59" t="s">
        <v>1206</v>
      </c>
      <c r="B3125" s="85" t="s">
        <v>10123</v>
      </c>
      <c r="C3125" s="118" t="s">
        <v>221</v>
      </c>
      <c r="D3125" s="85" t="s">
        <v>3124</v>
      </c>
      <c r="E3125" s="85" t="s">
        <v>1207</v>
      </c>
      <c r="F3125" s="85" t="s">
        <v>12350</v>
      </c>
      <c r="G3125" s="85" t="s">
        <v>1208</v>
      </c>
      <c r="H3125" s="85" t="s">
        <v>704</v>
      </c>
      <c r="I3125" s="85" t="s">
        <v>10119</v>
      </c>
      <c r="J3125" s="85">
        <v>30</v>
      </c>
      <c r="K3125" s="118" t="s">
        <v>12555</v>
      </c>
      <c r="L3125" s="65" t="s">
        <v>221</v>
      </c>
      <c r="M3125" s="65" t="s">
        <v>3125</v>
      </c>
      <c r="N3125" s="65" t="s">
        <v>13008</v>
      </c>
      <c r="O3125" s="125"/>
    </row>
    <row r="3126" spans="1:15" s="66" customFormat="1" ht="16.5" customHeight="1" x14ac:dyDescent="0.35">
      <c r="A3126" s="59" t="s">
        <v>1209</v>
      </c>
      <c r="B3126" s="85" t="s">
        <v>10124</v>
      </c>
      <c r="C3126" s="118" t="s">
        <v>716</v>
      </c>
      <c r="D3126" s="85" t="s">
        <v>3124</v>
      </c>
      <c r="E3126" s="85" t="s">
        <v>1210</v>
      </c>
      <c r="F3126" s="85" t="s">
        <v>12350</v>
      </c>
      <c r="G3126" s="85" t="s">
        <v>1211</v>
      </c>
      <c r="H3126" s="85" t="s">
        <v>704</v>
      </c>
      <c r="I3126" s="85" t="s">
        <v>10119</v>
      </c>
      <c r="J3126" s="85">
        <v>25</v>
      </c>
      <c r="K3126" s="118" t="s">
        <v>12567</v>
      </c>
      <c r="L3126" s="65" t="s">
        <v>716</v>
      </c>
      <c r="M3126" s="65" t="s">
        <v>3125</v>
      </c>
      <c r="N3126" s="65" t="s">
        <v>13008</v>
      </c>
      <c r="O3126" s="125"/>
    </row>
    <row r="3127" spans="1:15" s="66" customFormat="1" ht="16.5" customHeight="1" x14ac:dyDescent="0.35">
      <c r="A3127" s="59" t="s">
        <v>1212</v>
      </c>
      <c r="B3127" s="85" t="s">
        <v>10125</v>
      </c>
      <c r="C3127" s="118" t="s">
        <v>721</v>
      </c>
      <c r="D3127" s="85" t="s">
        <v>3124</v>
      </c>
      <c r="E3127" s="85" t="s">
        <v>1213</v>
      </c>
      <c r="F3127" s="85" t="s">
        <v>12350</v>
      </c>
      <c r="G3127" s="85" t="s">
        <v>1214</v>
      </c>
      <c r="H3127" s="85" t="s">
        <v>704</v>
      </c>
      <c r="I3127" s="85" t="s">
        <v>10119</v>
      </c>
      <c r="J3127" s="85">
        <v>25</v>
      </c>
      <c r="K3127" s="118" t="s">
        <v>12567</v>
      </c>
      <c r="L3127" s="65" t="s">
        <v>721</v>
      </c>
      <c r="M3127" s="65" t="s">
        <v>3125</v>
      </c>
      <c r="N3127" s="65" t="s">
        <v>13008</v>
      </c>
      <c r="O3127" s="125"/>
    </row>
    <row r="3128" spans="1:15" s="66" customFormat="1" ht="16.5" customHeight="1" x14ac:dyDescent="0.35">
      <c r="A3128" s="59" t="s">
        <v>1844</v>
      </c>
      <c r="B3128" s="85" t="s">
        <v>1845</v>
      </c>
      <c r="C3128" s="118" t="s">
        <v>808</v>
      </c>
      <c r="D3128" s="85" t="s">
        <v>3124</v>
      </c>
      <c r="E3128" s="85" t="s">
        <v>1846</v>
      </c>
      <c r="F3128" s="85" t="s">
        <v>12350</v>
      </c>
      <c r="G3128" s="85" t="s">
        <v>1847</v>
      </c>
      <c r="H3128" s="85" t="s">
        <v>704</v>
      </c>
      <c r="I3128" s="85" t="s">
        <v>10414</v>
      </c>
      <c r="J3128" s="85">
        <v>250</v>
      </c>
      <c r="K3128" s="118" t="s">
        <v>12594</v>
      </c>
      <c r="L3128" s="65" t="s">
        <v>808</v>
      </c>
      <c r="M3128" s="65" t="s">
        <v>3125</v>
      </c>
      <c r="N3128" s="65" t="s">
        <v>13010</v>
      </c>
      <c r="O3128" s="125"/>
    </row>
    <row r="3129" spans="1:15" s="66" customFormat="1" ht="16.5" customHeight="1" x14ac:dyDescent="0.35">
      <c r="A3129" s="59" t="s">
        <v>1848</v>
      </c>
      <c r="B3129" s="85" t="s">
        <v>1849</v>
      </c>
      <c r="C3129" s="118" t="s">
        <v>808</v>
      </c>
      <c r="D3129" s="85" t="s">
        <v>3124</v>
      </c>
      <c r="E3129" s="85" t="s">
        <v>1850</v>
      </c>
      <c r="F3129" s="85" t="s">
        <v>12350</v>
      </c>
      <c r="G3129" s="85" t="s">
        <v>1851</v>
      </c>
      <c r="H3129" s="85" t="s">
        <v>704</v>
      </c>
      <c r="I3129" s="85" t="s">
        <v>10414</v>
      </c>
      <c r="J3129" s="85">
        <v>150</v>
      </c>
      <c r="K3129" s="118" t="s">
        <v>12571</v>
      </c>
      <c r="L3129" s="65" t="s">
        <v>808</v>
      </c>
      <c r="M3129" s="65" t="s">
        <v>3125</v>
      </c>
      <c r="N3129" s="65" t="s">
        <v>13012</v>
      </c>
      <c r="O3129" s="125"/>
    </row>
    <row r="3130" spans="1:15" s="66" customFormat="1" ht="16.5" customHeight="1" x14ac:dyDescent="0.35">
      <c r="A3130" s="59" t="s">
        <v>798</v>
      </c>
      <c r="B3130" s="85" t="s">
        <v>800</v>
      </c>
      <c r="C3130" s="118" t="s">
        <v>799</v>
      </c>
      <c r="D3130" s="85" t="s">
        <v>3124</v>
      </c>
      <c r="E3130" s="85" t="s">
        <v>801</v>
      </c>
      <c r="F3130" s="85" t="s">
        <v>12350</v>
      </c>
      <c r="G3130" s="85" t="s">
        <v>802</v>
      </c>
      <c r="H3130" s="85" t="s">
        <v>704</v>
      </c>
      <c r="I3130" s="85" t="s">
        <v>10119</v>
      </c>
      <c r="J3130" s="85">
        <v>30</v>
      </c>
      <c r="K3130" s="118" t="s">
        <v>12555</v>
      </c>
      <c r="L3130" s="65" t="s">
        <v>799</v>
      </c>
      <c r="M3130" s="65" t="s">
        <v>3125</v>
      </c>
      <c r="N3130" s="65" t="s">
        <v>13014</v>
      </c>
      <c r="O3130" s="125"/>
    </row>
    <row r="3131" spans="1:15" s="66" customFormat="1" ht="16.5" customHeight="1" x14ac:dyDescent="0.35">
      <c r="A3131" s="59" t="s">
        <v>803</v>
      </c>
      <c r="B3131" s="85" t="s">
        <v>804</v>
      </c>
      <c r="C3131" s="118" t="s">
        <v>799</v>
      </c>
      <c r="D3131" s="85" t="s">
        <v>3124</v>
      </c>
      <c r="E3131" s="85" t="s">
        <v>805</v>
      </c>
      <c r="F3131" s="85" t="s">
        <v>12350</v>
      </c>
      <c r="G3131" s="85" t="s">
        <v>806</v>
      </c>
      <c r="H3131" s="85" t="s">
        <v>704</v>
      </c>
      <c r="I3131" s="85" t="s">
        <v>10414</v>
      </c>
      <c r="J3131" s="85">
        <v>160</v>
      </c>
      <c r="K3131" s="118" t="s">
        <v>12603</v>
      </c>
      <c r="L3131" s="65" t="s">
        <v>799</v>
      </c>
      <c r="M3131" s="65" t="s">
        <v>3125</v>
      </c>
      <c r="N3131" s="65" t="s">
        <v>13016</v>
      </c>
      <c r="O3131" s="125"/>
    </row>
    <row r="3132" spans="1:15" s="66" customFormat="1" ht="16.5" customHeight="1" x14ac:dyDescent="0.35">
      <c r="A3132" s="59" t="s">
        <v>1215</v>
      </c>
      <c r="B3132" s="85" t="s">
        <v>1216</v>
      </c>
      <c r="C3132" s="118" t="s">
        <v>217</v>
      </c>
      <c r="D3132" s="85" t="s">
        <v>3124</v>
      </c>
      <c r="E3132" s="85" t="s">
        <v>1217</v>
      </c>
      <c r="F3132" s="85" t="s">
        <v>12350</v>
      </c>
      <c r="G3132" s="85" t="s">
        <v>1218</v>
      </c>
      <c r="H3132" s="85" t="s">
        <v>704</v>
      </c>
      <c r="I3132" s="85" t="s">
        <v>10119</v>
      </c>
      <c r="J3132" s="85">
        <v>40</v>
      </c>
      <c r="K3132" s="118" t="s">
        <v>12554</v>
      </c>
      <c r="L3132" s="65" t="s">
        <v>217</v>
      </c>
      <c r="M3132" s="65" t="s">
        <v>3125</v>
      </c>
      <c r="N3132" s="65" t="s">
        <v>13018</v>
      </c>
      <c r="O3132" s="125"/>
    </row>
    <row r="3133" spans="1:15" s="66" customFormat="1" ht="16.5" customHeight="1" x14ac:dyDescent="0.35">
      <c r="A3133" s="59" t="s">
        <v>1219</v>
      </c>
      <c r="B3133" s="85" t="s">
        <v>1220</v>
      </c>
      <c r="C3133" s="118" t="s">
        <v>219</v>
      </c>
      <c r="D3133" s="85" t="s">
        <v>3124</v>
      </c>
      <c r="E3133" s="85" t="s">
        <v>1221</v>
      </c>
      <c r="F3133" s="85" t="s">
        <v>12350</v>
      </c>
      <c r="G3133" s="85" t="s">
        <v>1222</v>
      </c>
      <c r="H3133" s="85" t="s">
        <v>704</v>
      </c>
      <c r="I3133" s="85" t="s">
        <v>10119</v>
      </c>
      <c r="J3133" s="85">
        <v>40</v>
      </c>
      <c r="K3133" s="118" t="s">
        <v>12554</v>
      </c>
      <c r="L3133" s="65" t="s">
        <v>219</v>
      </c>
      <c r="M3133" s="65" t="s">
        <v>3125</v>
      </c>
      <c r="N3133" s="65" t="s">
        <v>13018</v>
      </c>
      <c r="O3133" s="125"/>
    </row>
    <row r="3134" spans="1:15" s="66" customFormat="1" ht="16.5" customHeight="1" x14ac:dyDescent="0.35">
      <c r="A3134" s="59" t="s">
        <v>1223</v>
      </c>
      <c r="B3134" s="85" t="s">
        <v>1224</v>
      </c>
      <c r="C3134" s="118" t="s">
        <v>220</v>
      </c>
      <c r="D3134" s="85" t="s">
        <v>3124</v>
      </c>
      <c r="E3134" s="85" t="s">
        <v>1225</v>
      </c>
      <c r="F3134" s="85" t="s">
        <v>12350</v>
      </c>
      <c r="G3134" s="85" t="s">
        <v>1226</v>
      </c>
      <c r="H3134" s="85" t="s">
        <v>704</v>
      </c>
      <c r="I3134" s="85" t="s">
        <v>10119</v>
      </c>
      <c r="J3134" s="85">
        <v>40</v>
      </c>
      <c r="K3134" s="118" t="s">
        <v>12554</v>
      </c>
      <c r="L3134" s="65" t="s">
        <v>220</v>
      </c>
      <c r="M3134" s="65" t="s">
        <v>3125</v>
      </c>
      <c r="N3134" s="65" t="s">
        <v>13018</v>
      </c>
      <c r="O3134" s="125"/>
    </row>
    <row r="3135" spans="1:15" s="66" customFormat="1" ht="16.5" customHeight="1" x14ac:dyDescent="0.35">
      <c r="A3135" s="59" t="s">
        <v>1227</v>
      </c>
      <c r="B3135" s="85" t="s">
        <v>1228</v>
      </c>
      <c r="C3135" s="118" t="s">
        <v>221</v>
      </c>
      <c r="D3135" s="85" t="s">
        <v>3124</v>
      </c>
      <c r="E3135" s="85" t="s">
        <v>1229</v>
      </c>
      <c r="F3135" s="85" t="s">
        <v>12350</v>
      </c>
      <c r="G3135" s="85" t="s">
        <v>1230</v>
      </c>
      <c r="H3135" s="85" t="s">
        <v>704</v>
      </c>
      <c r="I3135" s="85" t="s">
        <v>10119</v>
      </c>
      <c r="J3135" s="85">
        <v>40</v>
      </c>
      <c r="K3135" s="118" t="s">
        <v>12554</v>
      </c>
      <c r="L3135" s="65" t="s">
        <v>221</v>
      </c>
      <c r="M3135" s="65" t="s">
        <v>3125</v>
      </c>
      <c r="N3135" s="65" t="s">
        <v>13018</v>
      </c>
      <c r="O3135" s="125"/>
    </row>
    <row r="3136" spans="1:15" s="66" customFormat="1" ht="16.5" customHeight="1" x14ac:dyDescent="0.35">
      <c r="A3136" s="59" t="s">
        <v>1231</v>
      </c>
      <c r="B3136" s="85" t="s">
        <v>1232</v>
      </c>
      <c r="C3136" s="118" t="s">
        <v>716</v>
      </c>
      <c r="D3136" s="85" t="s">
        <v>3124</v>
      </c>
      <c r="E3136" s="85" t="s">
        <v>1233</v>
      </c>
      <c r="F3136" s="85" t="s">
        <v>12350</v>
      </c>
      <c r="G3136" s="85" t="s">
        <v>1234</v>
      </c>
      <c r="H3136" s="85" t="s">
        <v>704</v>
      </c>
      <c r="I3136" s="85" t="s">
        <v>10119</v>
      </c>
      <c r="J3136" s="85">
        <v>40</v>
      </c>
      <c r="K3136" s="118" t="s">
        <v>12554</v>
      </c>
      <c r="L3136" s="65" t="s">
        <v>716</v>
      </c>
      <c r="M3136" s="65" t="s">
        <v>3125</v>
      </c>
      <c r="N3136" s="65" t="s">
        <v>13018</v>
      </c>
      <c r="O3136" s="125"/>
    </row>
    <row r="3137" spans="1:15" s="66" customFormat="1" ht="16.5" customHeight="1" x14ac:dyDescent="0.35">
      <c r="A3137" s="59" t="s">
        <v>1235</v>
      </c>
      <c r="B3137" s="85" t="s">
        <v>1236</v>
      </c>
      <c r="C3137" s="118" t="s">
        <v>721</v>
      </c>
      <c r="D3137" s="85" t="s">
        <v>3124</v>
      </c>
      <c r="E3137" s="85" t="s">
        <v>1237</v>
      </c>
      <c r="F3137" s="85" t="s">
        <v>12350</v>
      </c>
      <c r="G3137" s="85" t="s">
        <v>1238</v>
      </c>
      <c r="H3137" s="85" t="s">
        <v>704</v>
      </c>
      <c r="I3137" s="85" t="s">
        <v>10119</v>
      </c>
      <c r="J3137" s="85">
        <v>40</v>
      </c>
      <c r="K3137" s="118" t="s">
        <v>12554</v>
      </c>
      <c r="L3137" s="65" t="s">
        <v>721</v>
      </c>
      <c r="M3137" s="65" t="s">
        <v>3125</v>
      </c>
      <c r="N3137" s="65" t="s">
        <v>13018</v>
      </c>
      <c r="O3137" s="125"/>
    </row>
    <row r="3138" spans="1:15" s="66" customFormat="1" ht="16.5" customHeight="1" x14ac:dyDescent="0.35">
      <c r="A3138" s="59" t="s">
        <v>2389</v>
      </c>
      <c r="B3138" s="85" t="s">
        <v>2390</v>
      </c>
      <c r="C3138" s="118" t="s">
        <v>843</v>
      </c>
      <c r="D3138" s="85" t="s">
        <v>3124</v>
      </c>
      <c r="E3138" s="85" t="s">
        <v>2391</v>
      </c>
      <c r="F3138" s="85" t="s">
        <v>12350</v>
      </c>
      <c r="G3138" s="85" t="s">
        <v>2392</v>
      </c>
      <c r="H3138" s="85" t="s">
        <v>704</v>
      </c>
      <c r="I3138" s="85" t="s">
        <v>10119</v>
      </c>
      <c r="J3138" s="85">
        <v>40</v>
      </c>
      <c r="K3138" s="118" t="s">
        <v>12554</v>
      </c>
      <c r="L3138" s="65" t="s">
        <v>843</v>
      </c>
      <c r="M3138" s="65" t="s">
        <v>3125</v>
      </c>
      <c r="N3138" s="65" t="s">
        <v>13018</v>
      </c>
      <c r="O3138" s="125"/>
    </row>
    <row r="3139" spans="1:15" s="66" customFormat="1" ht="16.5" customHeight="1" x14ac:dyDescent="0.35">
      <c r="A3139" s="59" t="s">
        <v>2393</v>
      </c>
      <c r="B3139" s="85" t="s">
        <v>2394</v>
      </c>
      <c r="C3139" s="118" t="s">
        <v>848</v>
      </c>
      <c r="D3139" s="85" t="s">
        <v>3124</v>
      </c>
      <c r="E3139" s="85" t="s">
        <v>2395</v>
      </c>
      <c r="F3139" s="85" t="s">
        <v>12350</v>
      </c>
      <c r="G3139" s="85" t="s">
        <v>2396</v>
      </c>
      <c r="H3139" s="85" t="s">
        <v>704</v>
      </c>
      <c r="I3139" s="85" t="s">
        <v>10119</v>
      </c>
      <c r="J3139" s="85">
        <v>40</v>
      </c>
      <c r="K3139" s="118" t="s">
        <v>12554</v>
      </c>
      <c r="L3139" s="65" t="s">
        <v>848</v>
      </c>
      <c r="M3139" s="65" t="s">
        <v>3125</v>
      </c>
      <c r="N3139" s="65" t="s">
        <v>13018</v>
      </c>
      <c r="O3139" s="125"/>
    </row>
    <row r="3140" spans="1:15" s="66" customFormat="1" ht="16.5" customHeight="1" x14ac:dyDescent="0.35">
      <c r="A3140" s="59" t="s">
        <v>1239</v>
      </c>
      <c r="B3140" s="85" t="s">
        <v>1240</v>
      </c>
      <c r="C3140" s="118" t="s">
        <v>217</v>
      </c>
      <c r="D3140" s="85" t="s">
        <v>3124</v>
      </c>
      <c r="E3140" s="85" t="s">
        <v>1241</v>
      </c>
      <c r="F3140" s="85" t="s">
        <v>12350</v>
      </c>
      <c r="G3140" s="85" t="s">
        <v>1242</v>
      </c>
      <c r="H3140" s="85" t="s">
        <v>704</v>
      </c>
      <c r="I3140" s="85" t="s">
        <v>10119</v>
      </c>
      <c r="J3140" s="85">
        <v>40</v>
      </c>
      <c r="K3140" s="118" t="s">
        <v>12554</v>
      </c>
      <c r="L3140" s="65" t="s">
        <v>217</v>
      </c>
      <c r="M3140" s="65" t="s">
        <v>3125</v>
      </c>
      <c r="N3140" s="65" t="s">
        <v>13020</v>
      </c>
      <c r="O3140" s="125"/>
    </row>
    <row r="3141" spans="1:15" s="66" customFormat="1" ht="16.5" customHeight="1" x14ac:dyDescent="0.35">
      <c r="A3141" s="59" t="s">
        <v>1243</v>
      </c>
      <c r="B3141" s="85" t="s">
        <v>1244</v>
      </c>
      <c r="C3141" s="118" t="s">
        <v>219</v>
      </c>
      <c r="D3141" s="85" t="s">
        <v>3124</v>
      </c>
      <c r="E3141" s="85" t="s">
        <v>1245</v>
      </c>
      <c r="F3141" s="85" t="s">
        <v>12350</v>
      </c>
      <c r="G3141" s="85" t="s">
        <v>1246</v>
      </c>
      <c r="H3141" s="85" t="s">
        <v>704</v>
      </c>
      <c r="I3141" s="85" t="s">
        <v>10119</v>
      </c>
      <c r="J3141" s="85">
        <v>40</v>
      </c>
      <c r="K3141" s="118" t="s">
        <v>12554</v>
      </c>
      <c r="L3141" s="65" t="s">
        <v>219</v>
      </c>
      <c r="M3141" s="65" t="s">
        <v>3125</v>
      </c>
      <c r="N3141" s="65" t="s">
        <v>13020</v>
      </c>
      <c r="O3141" s="125"/>
    </row>
    <row r="3142" spans="1:15" s="66" customFormat="1" ht="16.5" customHeight="1" x14ac:dyDescent="0.35">
      <c r="A3142" s="59" t="s">
        <v>1247</v>
      </c>
      <c r="B3142" s="85" t="s">
        <v>1248</v>
      </c>
      <c r="C3142" s="118" t="s">
        <v>220</v>
      </c>
      <c r="D3142" s="85" t="s">
        <v>3124</v>
      </c>
      <c r="E3142" s="85" t="s">
        <v>1249</v>
      </c>
      <c r="F3142" s="85" t="s">
        <v>12350</v>
      </c>
      <c r="G3142" s="85" t="s">
        <v>1250</v>
      </c>
      <c r="H3142" s="85" t="s">
        <v>704</v>
      </c>
      <c r="I3142" s="85" t="s">
        <v>10119</v>
      </c>
      <c r="J3142" s="85">
        <v>40</v>
      </c>
      <c r="K3142" s="118" t="s">
        <v>12554</v>
      </c>
      <c r="L3142" s="65" t="s">
        <v>220</v>
      </c>
      <c r="M3142" s="65" t="s">
        <v>3125</v>
      </c>
      <c r="N3142" s="65" t="s">
        <v>13020</v>
      </c>
      <c r="O3142" s="125"/>
    </row>
    <row r="3143" spans="1:15" s="66" customFormat="1" ht="16.5" customHeight="1" x14ac:dyDescent="0.35">
      <c r="A3143" s="59" t="s">
        <v>1251</v>
      </c>
      <c r="B3143" s="85" t="s">
        <v>1252</v>
      </c>
      <c r="C3143" s="118" t="s">
        <v>221</v>
      </c>
      <c r="D3143" s="85" t="s">
        <v>3124</v>
      </c>
      <c r="E3143" s="85" t="s">
        <v>1253</v>
      </c>
      <c r="F3143" s="85" t="s">
        <v>12350</v>
      </c>
      <c r="G3143" s="85" t="s">
        <v>1254</v>
      </c>
      <c r="H3143" s="85" t="s">
        <v>704</v>
      </c>
      <c r="I3143" s="85" t="s">
        <v>10119</v>
      </c>
      <c r="J3143" s="85">
        <v>40</v>
      </c>
      <c r="K3143" s="118" t="s">
        <v>12554</v>
      </c>
      <c r="L3143" s="65" t="s">
        <v>221</v>
      </c>
      <c r="M3143" s="65" t="s">
        <v>3125</v>
      </c>
      <c r="N3143" s="65" t="s">
        <v>13020</v>
      </c>
      <c r="O3143" s="125"/>
    </row>
    <row r="3144" spans="1:15" s="66" customFormat="1" ht="16.5" customHeight="1" x14ac:dyDescent="0.35">
      <c r="A3144" s="59" t="s">
        <v>1255</v>
      </c>
      <c r="B3144" s="85" t="s">
        <v>1256</v>
      </c>
      <c r="C3144" s="118" t="s">
        <v>716</v>
      </c>
      <c r="D3144" s="85" t="s">
        <v>3124</v>
      </c>
      <c r="E3144" s="85" t="s">
        <v>1257</v>
      </c>
      <c r="F3144" s="85" t="s">
        <v>12350</v>
      </c>
      <c r="G3144" s="85" t="s">
        <v>1258</v>
      </c>
      <c r="H3144" s="85" t="s">
        <v>704</v>
      </c>
      <c r="I3144" s="85" t="s">
        <v>10119</v>
      </c>
      <c r="J3144" s="85">
        <v>40</v>
      </c>
      <c r="K3144" s="118" t="s">
        <v>12554</v>
      </c>
      <c r="L3144" s="65" t="s">
        <v>716</v>
      </c>
      <c r="M3144" s="65" t="s">
        <v>3125</v>
      </c>
      <c r="N3144" s="65" t="s">
        <v>13020</v>
      </c>
      <c r="O3144" s="125"/>
    </row>
    <row r="3145" spans="1:15" s="66" customFormat="1" ht="16.5" customHeight="1" x14ac:dyDescent="0.35">
      <c r="A3145" s="59" t="s">
        <v>1259</v>
      </c>
      <c r="B3145" s="85" t="s">
        <v>1260</v>
      </c>
      <c r="C3145" s="118" t="s">
        <v>721</v>
      </c>
      <c r="D3145" s="85" t="s">
        <v>3124</v>
      </c>
      <c r="E3145" s="85" t="s">
        <v>1261</v>
      </c>
      <c r="F3145" s="85" t="s">
        <v>12350</v>
      </c>
      <c r="G3145" s="85" t="s">
        <v>1262</v>
      </c>
      <c r="H3145" s="85" t="s">
        <v>704</v>
      </c>
      <c r="I3145" s="85" t="s">
        <v>10119</v>
      </c>
      <c r="J3145" s="85">
        <v>40</v>
      </c>
      <c r="K3145" s="118" t="s">
        <v>12554</v>
      </c>
      <c r="L3145" s="65" t="s">
        <v>721</v>
      </c>
      <c r="M3145" s="65" t="s">
        <v>3125</v>
      </c>
      <c r="N3145" s="65" t="s">
        <v>13020</v>
      </c>
      <c r="O3145" s="125"/>
    </row>
    <row r="3146" spans="1:15" s="66" customFormat="1" ht="16.5" customHeight="1" x14ac:dyDescent="0.35">
      <c r="A3146" s="59" t="s">
        <v>2397</v>
      </c>
      <c r="B3146" s="85" t="s">
        <v>2398</v>
      </c>
      <c r="C3146" s="118" t="s">
        <v>843</v>
      </c>
      <c r="D3146" s="85" t="s">
        <v>3124</v>
      </c>
      <c r="E3146" s="85" t="s">
        <v>2399</v>
      </c>
      <c r="F3146" s="85" t="s">
        <v>12350</v>
      </c>
      <c r="G3146" s="85" t="s">
        <v>2400</v>
      </c>
      <c r="H3146" s="85" t="s">
        <v>704</v>
      </c>
      <c r="I3146" s="85" t="s">
        <v>10119</v>
      </c>
      <c r="J3146" s="85">
        <v>40</v>
      </c>
      <c r="K3146" s="118" t="s">
        <v>12554</v>
      </c>
      <c r="L3146" s="65" t="s">
        <v>843</v>
      </c>
      <c r="M3146" s="65" t="s">
        <v>3125</v>
      </c>
      <c r="N3146" s="65" t="s">
        <v>13020</v>
      </c>
      <c r="O3146" s="125"/>
    </row>
    <row r="3147" spans="1:15" s="66" customFormat="1" ht="16.5" customHeight="1" x14ac:dyDescent="0.35">
      <c r="A3147" s="59" t="s">
        <v>2401</v>
      </c>
      <c r="B3147" s="85" t="s">
        <v>2402</v>
      </c>
      <c r="C3147" s="118" t="s">
        <v>848</v>
      </c>
      <c r="D3147" s="85" t="s">
        <v>3124</v>
      </c>
      <c r="E3147" s="85" t="s">
        <v>2403</v>
      </c>
      <c r="F3147" s="85" t="s">
        <v>12350</v>
      </c>
      <c r="G3147" s="85" t="s">
        <v>2404</v>
      </c>
      <c r="H3147" s="85" t="s">
        <v>704</v>
      </c>
      <c r="I3147" s="85" t="s">
        <v>10119</v>
      </c>
      <c r="J3147" s="85">
        <v>40</v>
      </c>
      <c r="K3147" s="118" t="s">
        <v>12554</v>
      </c>
      <c r="L3147" s="65" t="s">
        <v>848</v>
      </c>
      <c r="M3147" s="65" t="s">
        <v>3125</v>
      </c>
      <c r="N3147" s="65" t="s">
        <v>13020</v>
      </c>
      <c r="O3147" s="125"/>
    </row>
    <row r="3148" spans="1:15" s="66" customFormat="1" ht="16.5" customHeight="1" x14ac:dyDescent="0.35">
      <c r="A3148" s="59" t="s">
        <v>10657</v>
      </c>
      <c r="B3148" s="85" t="s">
        <v>10658</v>
      </c>
      <c r="C3148" s="118" t="s">
        <v>217</v>
      </c>
      <c r="D3148" s="85" t="s">
        <v>3124</v>
      </c>
      <c r="E3148" s="85" t="s">
        <v>10659</v>
      </c>
      <c r="F3148" s="85" t="s">
        <v>12350</v>
      </c>
      <c r="G3148" s="85" t="s">
        <v>10660</v>
      </c>
      <c r="H3148" s="85" t="s">
        <v>704</v>
      </c>
      <c r="I3148" s="85" t="s">
        <v>10119</v>
      </c>
      <c r="J3148" s="85">
        <v>50</v>
      </c>
      <c r="K3148" s="118" t="s">
        <v>12604</v>
      </c>
      <c r="L3148" s="65" t="s">
        <v>217</v>
      </c>
      <c r="M3148" s="65" t="s">
        <v>3125</v>
      </c>
      <c r="N3148" s="65" t="s">
        <v>13022</v>
      </c>
      <c r="O3148" s="125"/>
    </row>
    <row r="3149" spans="1:15" s="66" customFormat="1" ht="16.5" customHeight="1" x14ac:dyDescent="0.35">
      <c r="A3149" s="59" t="s">
        <v>10653</v>
      </c>
      <c r="B3149" s="85" t="s">
        <v>10654</v>
      </c>
      <c r="C3149" s="118" t="s">
        <v>219</v>
      </c>
      <c r="D3149" s="85" t="s">
        <v>3124</v>
      </c>
      <c r="E3149" s="85" t="s">
        <v>10655</v>
      </c>
      <c r="F3149" s="85" t="s">
        <v>12350</v>
      </c>
      <c r="G3149" s="85" t="s">
        <v>10656</v>
      </c>
      <c r="H3149" s="85" t="s">
        <v>704</v>
      </c>
      <c r="I3149" s="85" t="s">
        <v>10119</v>
      </c>
      <c r="J3149" s="85">
        <v>50</v>
      </c>
      <c r="K3149" s="118" t="s">
        <v>12604</v>
      </c>
      <c r="L3149" s="65" t="s">
        <v>219</v>
      </c>
      <c r="M3149" s="65" t="s">
        <v>3125</v>
      </c>
      <c r="N3149" s="65" t="s">
        <v>13022</v>
      </c>
      <c r="O3149" s="125"/>
    </row>
    <row r="3150" spans="1:15" s="66" customFormat="1" ht="16.5" customHeight="1" x14ac:dyDescent="0.35">
      <c r="A3150" s="59" t="s">
        <v>10649</v>
      </c>
      <c r="B3150" s="85" t="s">
        <v>10650</v>
      </c>
      <c r="C3150" s="118" t="s">
        <v>220</v>
      </c>
      <c r="D3150" s="85" t="s">
        <v>3124</v>
      </c>
      <c r="E3150" s="85" t="s">
        <v>10651</v>
      </c>
      <c r="F3150" s="85" t="s">
        <v>12350</v>
      </c>
      <c r="G3150" s="85" t="s">
        <v>10652</v>
      </c>
      <c r="H3150" s="85" t="s">
        <v>704</v>
      </c>
      <c r="I3150" s="85" t="s">
        <v>10119</v>
      </c>
      <c r="J3150" s="85">
        <v>50</v>
      </c>
      <c r="K3150" s="118" t="s">
        <v>12604</v>
      </c>
      <c r="L3150" s="65" t="s">
        <v>220</v>
      </c>
      <c r="M3150" s="65" t="s">
        <v>3125</v>
      </c>
      <c r="N3150" s="65" t="s">
        <v>13022</v>
      </c>
      <c r="O3150" s="125"/>
    </row>
    <row r="3151" spans="1:15" s="66" customFormat="1" ht="16.5" customHeight="1" x14ac:dyDescent="0.35">
      <c r="A3151" s="59" t="s">
        <v>10661</v>
      </c>
      <c r="B3151" s="85" t="s">
        <v>10662</v>
      </c>
      <c r="C3151" s="118" t="s">
        <v>221</v>
      </c>
      <c r="D3151" s="85" t="s">
        <v>3124</v>
      </c>
      <c r="E3151" s="85" t="s">
        <v>10663</v>
      </c>
      <c r="F3151" s="85" t="s">
        <v>12350</v>
      </c>
      <c r="G3151" s="85" t="s">
        <v>10664</v>
      </c>
      <c r="H3151" s="85" t="s">
        <v>704</v>
      </c>
      <c r="I3151" s="85" t="s">
        <v>10119</v>
      </c>
      <c r="J3151" s="85">
        <v>50</v>
      </c>
      <c r="K3151" s="118" t="s">
        <v>12604</v>
      </c>
      <c r="L3151" s="65" t="s">
        <v>221</v>
      </c>
      <c r="M3151" s="65" t="s">
        <v>3125</v>
      </c>
      <c r="N3151" s="65" t="s">
        <v>13022</v>
      </c>
      <c r="O3151" s="125"/>
    </row>
    <row r="3152" spans="1:15" s="66" customFormat="1" ht="16.5" customHeight="1" x14ac:dyDescent="0.35">
      <c r="A3152" s="59" t="s">
        <v>10633</v>
      </c>
      <c r="B3152" s="85" t="s">
        <v>10634</v>
      </c>
      <c r="C3152" s="118" t="s">
        <v>716</v>
      </c>
      <c r="D3152" s="85" t="s">
        <v>3124</v>
      </c>
      <c r="E3152" s="85" t="s">
        <v>10635</v>
      </c>
      <c r="F3152" s="85" t="s">
        <v>12350</v>
      </c>
      <c r="G3152" s="85" t="s">
        <v>10636</v>
      </c>
      <c r="H3152" s="85" t="s">
        <v>704</v>
      </c>
      <c r="I3152" s="85" t="s">
        <v>10414</v>
      </c>
      <c r="J3152" s="85">
        <v>25</v>
      </c>
      <c r="K3152" s="118" t="s">
        <v>12604</v>
      </c>
      <c r="L3152" s="65" t="s">
        <v>716</v>
      </c>
      <c r="M3152" s="65" t="s">
        <v>3125</v>
      </c>
      <c r="N3152" s="65" t="s">
        <v>13022</v>
      </c>
      <c r="O3152" s="125"/>
    </row>
    <row r="3153" spans="1:15" s="66" customFormat="1" ht="16.5" customHeight="1" x14ac:dyDescent="0.35">
      <c r="A3153" s="59" t="s">
        <v>10637</v>
      </c>
      <c r="B3153" s="85" t="s">
        <v>10638</v>
      </c>
      <c r="C3153" s="118" t="s">
        <v>721</v>
      </c>
      <c r="D3153" s="85" t="s">
        <v>3124</v>
      </c>
      <c r="E3153" s="85" t="s">
        <v>10639</v>
      </c>
      <c r="F3153" s="85" t="s">
        <v>12350</v>
      </c>
      <c r="G3153" s="85" t="s">
        <v>10640</v>
      </c>
      <c r="H3153" s="85" t="s">
        <v>704</v>
      </c>
      <c r="I3153" s="85" t="s">
        <v>10119</v>
      </c>
      <c r="J3153" s="85">
        <v>50</v>
      </c>
      <c r="K3153" s="118" t="s">
        <v>12604</v>
      </c>
      <c r="L3153" s="65" t="s">
        <v>721</v>
      </c>
      <c r="M3153" s="65" t="s">
        <v>3125</v>
      </c>
      <c r="N3153" s="65" t="s">
        <v>13022</v>
      </c>
      <c r="O3153" s="125"/>
    </row>
    <row r="3154" spans="1:15" s="66" customFormat="1" ht="16.5" customHeight="1" x14ac:dyDescent="0.35">
      <c r="A3154" s="59" t="s">
        <v>10641</v>
      </c>
      <c r="B3154" s="85" t="s">
        <v>10642</v>
      </c>
      <c r="C3154" s="118" t="s">
        <v>843</v>
      </c>
      <c r="D3154" s="85" t="s">
        <v>3124</v>
      </c>
      <c r="E3154" s="85" t="s">
        <v>10643</v>
      </c>
      <c r="F3154" s="85" t="s">
        <v>12350</v>
      </c>
      <c r="G3154" s="85" t="s">
        <v>10644</v>
      </c>
      <c r="H3154" s="85" t="s">
        <v>704</v>
      </c>
      <c r="I3154" s="85" t="s">
        <v>10119</v>
      </c>
      <c r="J3154" s="85">
        <v>50</v>
      </c>
      <c r="K3154" s="118" t="s">
        <v>12604</v>
      </c>
      <c r="L3154" s="65" t="s">
        <v>843</v>
      </c>
      <c r="M3154" s="65" t="s">
        <v>3125</v>
      </c>
      <c r="N3154" s="65" t="s">
        <v>13022</v>
      </c>
      <c r="O3154" s="125"/>
    </row>
    <row r="3155" spans="1:15" s="66" customFormat="1" ht="16.5" customHeight="1" x14ac:dyDescent="0.35">
      <c r="A3155" s="59" t="s">
        <v>10645</v>
      </c>
      <c r="B3155" s="85" t="s">
        <v>10646</v>
      </c>
      <c r="C3155" s="118" t="s">
        <v>848</v>
      </c>
      <c r="D3155" s="85" t="s">
        <v>3124</v>
      </c>
      <c r="E3155" s="85" t="s">
        <v>10647</v>
      </c>
      <c r="F3155" s="85" t="s">
        <v>12350</v>
      </c>
      <c r="G3155" s="85" t="s">
        <v>10648</v>
      </c>
      <c r="H3155" s="85" t="s">
        <v>704</v>
      </c>
      <c r="I3155" s="85" t="s">
        <v>10119</v>
      </c>
      <c r="J3155" s="85">
        <v>50</v>
      </c>
      <c r="K3155" s="118" t="s">
        <v>12604</v>
      </c>
      <c r="L3155" s="65" t="s">
        <v>848</v>
      </c>
      <c r="M3155" s="65" t="s">
        <v>3125</v>
      </c>
      <c r="N3155" s="65" t="s">
        <v>13022</v>
      </c>
      <c r="O3155" s="125"/>
    </row>
    <row r="3156" spans="1:15" s="66" customFormat="1" ht="16.5" customHeight="1" x14ac:dyDescent="0.35">
      <c r="A3156" s="59" t="s">
        <v>8402</v>
      </c>
      <c r="B3156" s="85" t="s">
        <v>8403</v>
      </c>
      <c r="C3156" s="118" t="s">
        <v>217</v>
      </c>
      <c r="D3156" s="85" t="s">
        <v>3124</v>
      </c>
      <c r="E3156" s="85" t="s">
        <v>8404</v>
      </c>
      <c r="F3156" s="85" t="s">
        <v>8405</v>
      </c>
      <c r="G3156" s="85" t="s">
        <v>12350</v>
      </c>
      <c r="H3156" s="85" t="s">
        <v>704</v>
      </c>
      <c r="I3156" s="85" t="s">
        <v>10119</v>
      </c>
      <c r="J3156" s="85">
        <v>45</v>
      </c>
      <c r="K3156" s="118" t="s">
        <v>12560</v>
      </c>
      <c r="L3156" s="65" t="s">
        <v>217</v>
      </c>
      <c r="M3156" s="65" t="s">
        <v>3125</v>
      </c>
      <c r="N3156" s="65" t="s">
        <v>13023</v>
      </c>
      <c r="O3156" s="125"/>
    </row>
    <row r="3157" spans="1:15" s="66" customFormat="1" ht="16.5" customHeight="1" x14ac:dyDescent="0.35">
      <c r="A3157" s="59" t="s">
        <v>8407</v>
      </c>
      <c r="B3157" s="85" t="s">
        <v>8408</v>
      </c>
      <c r="C3157" s="118" t="s">
        <v>219</v>
      </c>
      <c r="D3157" s="85" t="s">
        <v>3124</v>
      </c>
      <c r="E3157" s="85" t="s">
        <v>8409</v>
      </c>
      <c r="F3157" s="85" t="s">
        <v>8410</v>
      </c>
      <c r="G3157" s="85" t="s">
        <v>12350</v>
      </c>
      <c r="H3157" s="85" t="s">
        <v>704</v>
      </c>
      <c r="I3157" s="85" t="s">
        <v>10119</v>
      </c>
      <c r="J3157" s="85">
        <v>45</v>
      </c>
      <c r="K3157" s="118" t="s">
        <v>12560</v>
      </c>
      <c r="L3157" s="65" t="s">
        <v>219</v>
      </c>
      <c r="M3157" s="65" t="s">
        <v>3125</v>
      </c>
      <c r="N3157" s="65" t="s">
        <v>13023</v>
      </c>
      <c r="O3157" s="125"/>
    </row>
    <row r="3158" spans="1:15" s="66" customFormat="1" ht="16.5" customHeight="1" x14ac:dyDescent="0.35">
      <c r="A3158" s="59" t="s">
        <v>8411</v>
      </c>
      <c r="B3158" s="85" t="s">
        <v>8412</v>
      </c>
      <c r="C3158" s="118" t="s">
        <v>220</v>
      </c>
      <c r="D3158" s="85" t="s">
        <v>3124</v>
      </c>
      <c r="E3158" s="85" t="s">
        <v>8413</v>
      </c>
      <c r="F3158" s="85" t="s">
        <v>8414</v>
      </c>
      <c r="G3158" s="85" t="s">
        <v>12350</v>
      </c>
      <c r="H3158" s="85" t="s">
        <v>704</v>
      </c>
      <c r="I3158" s="85" t="s">
        <v>10119</v>
      </c>
      <c r="J3158" s="85">
        <v>45</v>
      </c>
      <c r="K3158" s="118" t="s">
        <v>12560</v>
      </c>
      <c r="L3158" s="65" t="s">
        <v>220</v>
      </c>
      <c r="M3158" s="65" t="s">
        <v>3125</v>
      </c>
      <c r="N3158" s="65" t="s">
        <v>13023</v>
      </c>
      <c r="O3158" s="125"/>
    </row>
    <row r="3159" spans="1:15" s="66" customFormat="1" ht="16.5" customHeight="1" x14ac:dyDescent="0.35">
      <c r="A3159" s="59" t="s">
        <v>8415</v>
      </c>
      <c r="B3159" s="85" t="s">
        <v>8416</v>
      </c>
      <c r="C3159" s="118" t="s">
        <v>221</v>
      </c>
      <c r="D3159" s="85" t="s">
        <v>3124</v>
      </c>
      <c r="E3159" s="85" t="s">
        <v>8417</v>
      </c>
      <c r="F3159" s="85" t="s">
        <v>8418</v>
      </c>
      <c r="G3159" s="85" t="s">
        <v>12350</v>
      </c>
      <c r="H3159" s="85" t="s">
        <v>704</v>
      </c>
      <c r="I3159" s="85" t="s">
        <v>10119</v>
      </c>
      <c r="J3159" s="85">
        <v>45</v>
      </c>
      <c r="K3159" s="118" t="s">
        <v>12560</v>
      </c>
      <c r="L3159" s="65" t="s">
        <v>221</v>
      </c>
      <c r="M3159" s="65" t="s">
        <v>3125</v>
      </c>
      <c r="N3159" s="65" t="s">
        <v>13023</v>
      </c>
      <c r="O3159" s="125"/>
    </row>
    <row r="3160" spans="1:15" s="66" customFormat="1" ht="16.5" customHeight="1" x14ac:dyDescent="0.35">
      <c r="A3160" s="59" t="s">
        <v>8419</v>
      </c>
      <c r="B3160" s="85" t="s">
        <v>8420</v>
      </c>
      <c r="C3160" s="118" t="s">
        <v>716</v>
      </c>
      <c r="D3160" s="85" t="s">
        <v>3124</v>
      </c>
      <c r="E3160" s="85" t="s">
        <v>8421</v>
      </c>
      <c r="F3160" s="85" t="s">
        <v>8422</v>
      </c>
      <c r="G3160" s="85" t="s">
        <v>12350</v>
      </c>
      <c r="H3160" s="85" t="s">
        <v>704</v>
      </c>
      <c r="I3160" s="85" t="s">
        <v>10119</v>
      </c>
      <c r="J3160" s="85">
        <v>40</v>
      </c>
      <c r="K3160" s="118" t="s">
        <v>12554</v>
      </c>
      <c r="L3160" s="65" t="s">
        <v>716</v>
      </c>
      <c r="M3160" s="65" t="s">
        <v>3125</v>
      </c>
      <c r="N3160" s="65" t="s">
        <v>13023</v>
      </c>
      <c r="O3160" s="125"/>
    </row>
    <row r="3161" spans="1:15" s="66" customFormat="1" ht="16.5" customHeight="1" x14ac:dyDescent="0.35">
      <c r="A3161" s="59" t="s">
        <v>8423</v>
      </c>
      <c r="B3161" s="85" t="s">
        <v>8424</v>
      </c>
      <c r="C3161" s="118" t="s">
        <v>721</v>
      </c>
      <c r="D3161" s="85" t="s">
        <v>3124</v>
      </c>
      <c r="E3161" s="85" t="s">
        <v>8425</v>
      </c>
      <c r="F3161" s="85" t="s">
        <v>8426</v>
      </c>
      <c r="G3161" s="85" t="s">
        <v>12350</v>
      </c>
      <c r="H3161" s="85" t="s">
        <v>704</v>
      </c>
      <c r="I3161" s="85" t="s">
        <v>10119</v>
      </c>
      <c r="J3161" s="85">
        <v>40</v>
      </c>
      <c r="K3161" s="118" t="s">
        <v>12554</v>
      </c>
      <c r="L3161" s="65" t="s">
        <v>721</v>
      </c>
      <c r="M3161" s="65" t="s">
        <v>3125</v>
      </c>
      <c r="N3161" s="65" t="s">
        <v>13023</v>
      </c>
      <c r="O3161" s="125"/>
    </row>
    <row r="3162" spans="1:15" s="66" customFormat="1" ht="16.5" customHeight="1" x14ac:dyDescent="0.35">
      <c r="A3162" s="59" t="s">
        <v>8427</v>
      </c>
      <c r="B3162" s="85" t="s">
        <v>8428</v>
      </c>
      <c r="C3162" s="118" t="s">
        <v>843</v>
      </c>
      <c r="D3162" s="85" t="s">
        <v>3124</v>
      </c>
      <c r="E3162" s="85" t="s">
        <v>8429</v>
      </c>
      <c r="F3162" s="85" t="s">
        <v>8430</v>
      </c>
      <c r="G3162" s="85" t="s">
        <v>12350</v>
      </c>
      <c r="H3162" s="85" t="s">
        <v>704</v>
      </c>
      <c r="I3162" s="85" t="s">
        <v>10119</v>
      </c>
      <c r="J3162" s="85">
        <v>40</v>
      </c>
      <c r="K3162" s="118" t="s">
        <v>12554</v>
      </c>
      <c r="L3162" s="65" t="s">
        <v>843</v>
      </c>
      <c r="M3162" s="65" t="s">
        <v>3125</v>
      </c>
      <c r="N3162" s="65" t="s">
        <v>13023</v>
      </c>
      <c r="O3162" s="125"/>
    </row>
    <row r="3163" spans="1:15" s="66" customFormat="1" ht="16.5" customHeight="1" x14ac:dyDescent="0.35">
      <c r="A3163" s="69" t="s">
        <v>8431</v>
      </c>
      <c r="B3163" s="87" t="s">
        <v>8432</v>
      </c>
      <c r="C3163" s="119" t="s">
        <v>848</v>
      </c>
      <c r="D3163" s="87" t="s">
        <v>3124</v>
      </c>
      <c r="E3163" s="87" t="s">
        <v>8433</v>
      </c>
      <c r="F3163" s="87" t="s">
        <v>8434</v>
      </c>
      <c r="G3163" s="87" t="s">
        <v>12350</v>
      </c>
      <c r="H3163" s="87" t="s">
        <v>704</v>
      </c>
      <c r="I3163" s="87" t="s">
        <v>10119</v>
      </c>
      <c r="J3163" s="87">
        <v>40</v>
      </c>
      <c r="K3163" s="119" t="s">
        <v>12554</v>
      </c>
      <c r="L3163" s="70" t="s">
        <v>848</v>
      </c>
      <c r="M3163" s="70" t="s">
        <v>3125</v>
      </c>
      <c r="N3163" s="70" t="s">
        <v>13023</v>
      </c>
      <c r="O3163" s="125"/>
    </row>
    <row r="3164" spans="1:15" s="109" customFormat="1" ht="16.5" customHeight="1" x14ac:dyDescent="0.35">
      <c r="A3164" s="102" t="s">
        <v>20028</v>
      </c>
      <c r="B3164" s="100" t="s">
        <v>20036</v>
      </c>
      <c r="C3164" s="116" t="s">
        <v>217</v>
      </c>
      <c r="D3164" s="101" t="s">
        <v>3046</v>
      </c>
      <c r="E3164" s="100" t="s">
        <v>20044</v>
      </c>
      <c r="F3164" s="100" t="s">
        <v>20045</v>
      </c>
      <c r="G3164" s="100" t="s">
        <v>12350</v>
      </c>
      <c r="H3164" s="100" t="s">
        <v>704</v>
      </c>
      <c r="I3164" s="85" t="s">
        <v>10119</v>
      </c>
      <c r="J3164" s="100">
        <v>50</v>
      </c>
      <c r="K3164" s="118" t="s">
        <v>12604</v>
      </c>
      <c r="L3164" s="65" t="s">
        <v>217</v>
      </c>
      <c r="M3164" s="65" t="s">
        <v>3125</v>
      </c>
      <c r="N3164" s="104" t="s">
        <v>20060</v>
      </c>
      <c r="O3164" s="126"/>
    </row>
    <row r="3165" spans="1:15" s="109" customFormat="1" ht="16.5" customHeight="1" x14ac:dyDescent="0.35">
      <c r="A3165" s="103" t="s">
        <v>20029</v>
      </c>
      <c r="B3165" s="100" t="s">
        <v>20037</v>
      </c>
      <c r="C3165" s="116" t="s">
        <v>219</v>
      </c>
      <c r="D3165" s="101" t="s">
        <v>3046</v>
      </c>
      <c r="E3165" s="100" t="s">
        <v>20046</v>
      </c>
      <c r="F3165" s="100" t="s">
        <v>20047</v>
      </c>
      <c r="G3165" s="100" t="s">
        <v>12350</v>
      </c>
      <c r="H3165" s="100" t="s">
        <v>704</v>
      </c>
      <c r="I3165" s="85" t="s">
        <v>10119</v>
      </c>
      <c r="J3165" s="100">
        <v>50</v>
      </c>
      <c r="K3165" s="118" t="s">
        <v>12604</v>
      </c>
      <c r="L3165" s="65" t="s">
        <v>219</v>
      </c>
      <c r="M3165" s="65" t="s">
        <v>3125</v>
      </c>
      <c r="N3165" s="104" t="s">
        <v>20060</v>
      </c>
      <c r="O3165" s="126"/>
    </row>
    <row r="3166" spans="1:15" s="109" customFormat="1" ht="16.5" customHeight="1" x14ac:dyDescent="0.35">
      <c r="A3166" s="103" t="s">
        <v>20030</v>
      </c>
      <c r="B3166" s="100" t="s">
        <v>20038</v>
      </c>
      <c r="C3166" s="116" t="s">
        <v>220</v>
      </c>
      <c r="D3166" s="101" t="s">
        <v>3046</v>
      </c>
      <c r="E3166" s="100" t="s">
        <v>20048</v>
      </c>
      <c r="F3166" s="100" t="s">
        <v>20049</v>
      </c>
      <c r="G3166" s="100" t="s">
        <v>12350</v>
      </c>
      <c r="H3166" s="100" t="s">
        <v>704</v>
      </c>
      <c r="I3166" s="85" t="s">
        <v>10119</v>
      </c>
      <c r="J3166" s="100">
        <v>40</v>
      </c>
      <c r="K3166" s="118" t="s">
        <v>12554</v>
      </c>
      <c r="L3166" s="65" t="s">
        <v>220</v>
      </c>
      <c r="M3166" s="65" t="s">
        <v>3125</v>
      </c>
      <c r="N3166" s="104" t="s">
        <v>20060</v>
      </c>
      <c r="O3166" s="126"/>
    </row>
    <row r="3167" spans="1:15" s="109" customFormat="1" ht="16.5" customHeight="1" x14ac:dyDescent="0.35">
      <c r="A3167" s="103" t="s">
        <v>20031</v>
      </c>
      <c r="B3167" s="100" t="s">
        <v>20039</v>
      </c>
      <c r="C3167" s="116" t="s">
        <v>221</v>
      </c>
      <c r="D3167" s="101" t="s">
        <v>3046</v>
      </c>
      <c r="E3167" s="100" t="s">
        <v>20050</v>
      </c>
      <c r="F3167" s="100" t="s">
        <v>20051</v>
      </c>
      <c r="G3167" s="100" t="s">
        <v>12350</v>
      </c>
      <c r="H3167" s="100" t="s">
        <v>704</v>
      </c>
      <c r="I3167" s="85" t="s">
        <v>10119</v>
      </c>
      <c r="J3167" s="100">
        <v>40</v>
      </c>
      <c r="K3167" s="118" t="s">
        <v>12554</v>
      </c>
      <c r="L3167" s="65" t="s">
        <v>221</v>
      </c>
      <c r="M3167" s="65" t="s">
        <v>3125</v>
      </c>
      <c r="N3167" s="104" t="s">
        <v>20060</v>
      </c>
      <c r="O3167" s="126"/>
    </row>
    <row r="3168" spans="1:15" s="109" customFormat="1" ht="16.5" customHeight="1" x14ac:dyDescent="0.35">
      <c r="A3168" s="103" t="s">
        <v>20032</v>
      </c>
      <c r="B3168" s="100" t="s">
        <v>20040</v>
      </c>
      <c r="C3168" s="116" t="s">
        <v>716</v>
      </c>
      <c r="D3168" s="101" t="s">
        <v>3046</v>
      </c>
      <c r="E3168" s="100" t="s">
        <v>20052</v>
      </c>
      <c r="F3168" s="100" t="s">
        <v>20053</v>
      </c>
      <c r="G3168" s="100" t="s">
        <v>12350</v>
      </c>
      <c r="H3168" s="100" t="s">
        <v>704</v>
      </c>
      <c r="I3168" s="85" t="s">
        <v>10119</v>
      </c>
      <c r="J3168" s="100">
        <v>40</v>
      </c>
      <c r="K3168" s="118" t="s">
        <v>12554</v>
      </c>
      <c r="L3168" s="65" t="s">
        <v>716</v>
      </c>
      <c r="M3168" s="65" t="s">
        <v>3125</v>
      </c>
      <c r="N3168" s="104" t="s">
        <v>20060</v>
      </c>
      <c r="O3168" s="126"/>
    </row>
    <row r="3169" spans="1:16" s="109" customFormat="1" ht="16.5" customHeight="1" x14ac:dyDescent="0.35">
      <c r="A3169" s="103" t="s">
        <v>20033</v>
      </c>
      <c r="B3169" s="100" t="s">
        <v>20041</v>
      </c>
      <c r="C3169" s="116" t="s">
        <v>721</v>
      </c>
      <c r="D3169" s="101" t="s">
        <v>3046</v>
      </c>
      <c r="E3169" s="100" t="s">
        <v>20054</v>
      </c>
      <c r="F3169" s="100" t="s">
        <v>20055</v>
      </c>
      <c r="G3169" s="100" t="s">
        <v>12350</v>
      </c>
      <c r="H3169" s="100" t="s">
        <v>704</v>
      </c>
      <c r="I3169" s="85" t="s">
        <v>10119</v>
      </c>
      <c r="J3169" s="100">
        <v>40</v>
      </c>
      <c r="K3169" s="118" t="s">
        <v>12554</v>
      </c>
      <c r="L3169" s="65" t="s">
        <v>721</v>
      </c>
      <c r="M3169" s="65" t="s">
        <v>3125</v>
      </c>
      <c r="N3169" s="104" t="s">
        <v>20060</v>
      </c>
      <c r="O3169" s="126"/>
    </row>
    <row r="3170" spans="1:16" s="109" customFormat="1" ht="16.5" customHeight="1" x14ac:dyDescent="0.35">
      <c r="A3170" s="103" t="s">
        <v>20034</v>
      </c>
      <c r="B3170" s="100" t="s">
        <v>20042</v>
      </c>
      <c r="C3170" s="116" t="s">
        <v>843</v>
      </c>
      <c r="D3170" s="101" t="s">
        <v>3046</v>
      </c>
      <c r="E3170" s="100" t="s">
        <v>20056</v>
      </c>
      <c r="F3170" s="100" t="s">
        <v>20057</v>
      </c>
      <c r="G3170" s="100" t="s">
        <v>12350</v>
      </c>
      <c r="H3170" s="100" t="s">
        <v>704</v>
      </c>
      <c r="I3170" s="85" t="s">
        <v>10119</v>
      </c>
      <c r="J3170" s="100">
        <v>40</v>
      </c>
      <c r="K3170" s="118" t="s">
        <v>12554</v>
      </c>
      <c r="L3170" s="65" t="s">
        <v>843</v>
      </c>
      <c r="M3170" s="65" t="s">
        <v>3125</v>
      </c>
      <c r="N3170" s="104" t="s">
        <v>20060</v>
      </c>
      <c r="O3170" s="126"/>
    </row>
    <row r="3171" spans="1:16" s="109" customFormat="1" ht="17.25" customHeight="1" x14ac:dyDescent="0.35">
      <c r="A3171" s="110" t="s">
        <v>20035</v>
      </c>
      <c r="B3171" s="112" t="s">
        <v>20043</v>
      </c>
      <c r="C3171" s="133" t="s">
        <v>848</v>
      </c>
      <c r="D3171" s="111" t="s">
        <v>3046</v>
      </c>
      <c r="E3171" s="112" t="s">
        <v>20058</v>
      </c>
      <c r="F3171" s="112" t="s">
        <v>20059</v>
      </c>
      <c r="G3171" s="112" t="s">
        <v>12350</v>
      </c>
      <c r="H3171" s="112" t="s">
        <v>704</v>
      </c>
      <c r="I3171" s="87" t="s">
        <v>10119</v>
      </c>
      <c r="J3171" s="112">
        <v>40</v>
      </c>
      <c r="K3171" s="119" t="s">
        <v>12554</v>
      </c>
      <c r="L3171" s="70" t="s">
        <v>848</v>
      </c>
      <c r="M3171" s="70" t="s">
        <v>3125</v>
      </c>
      <c r="N3171" s="113" t="s">
        <v>20060</v>
      </c>
      <c r="O3171" s="126"/>
    </row>
    <row r="3172" spans="1:16" s="117" customFormat="1" ht="14.25" customHeight="1" x14ac:dyDescent="0.35">
      <c r="A3172" s="115">
        <v>56100</v>
      </c>
      <c r="B3172" s="101" t="s">
        <v>20071</v>
      </c>
      <c r="C3172" s="100" t="s">
        <v>20073</v>
      </c>
      <c r="D3172" s="100" t="s">
        <v>3124</v>
      </c>
      <c r="E3172" s="122" t="s">
        <v>20074</v>
      </c>
      <c r="F3172" s="122" t="s">
        <v>20075</v>
      </c>
      <c r="G3172" s="122" t="s">
        <v>20076</v>
      </c>
      <c r="H3172" s="100" t="s">
        <v>647</v>
      </c>
      <c r="I3172" s="100" t="s">
        <v>10119</v>
      </c>
      <c r="J3172" s="100">
        <v>12</v>
      </c>
      <c r="K3172" s="116" t="s">
        <v>12566</v>
      </c>
      <c r="L3172" s="107" t="s">
        <v>20073</v>
      </c>
      <c r="M3172" s="108" t="s">
        <v>3125</v>
      </c>
      <c r="N3172" s="107" t="s">
        <v>20071</v>
      </c>
      <c r="O3172" s="129"/>
      <c r="P3172" s="128"/>
    </row>
    <row r="3173" spans="1:16" s="117" customFormat="1" ht="16.5" customHeight="1" x14ac:dyDescent="0.35">
      <c r="A3173" s="103">
        <v>56101</v>
      </c>
      <c r="B3173" s="100" t="s">
        <v>20072</v>
      </c>
      <c r="C3173" s="100" t="s">
        <v>20073</v>
      </c>
      <c r="D3173" s="100" t="s">
        <v>3124</v>
      </c>
      <c r="E3173" s="122">
        <v>20076490492612</v>
      </c>
      <c r="F3173" s="122">
        <v>10076490492615</v>
      </c>
      <c r="G3173" s="122" t="s">
        <v>20077</v>
      </c>
      <c r="H3173" s="100">
        <v>3926200000</v>
      </c>
      <c r="I3173" s="100" t="s">
        <v>10119</v>
      </c>
      <c r="J3173" s="100">
        <v>12</v>
      </c>
      <c r="K3173" s="116" t="s">
        <v>12566</v>
      </c>
      <c r="L3173" s="114" t="s">
        <v>20073</v>
      </c>
      <c r="M3173" s="108" t="s">
        <v>3125</v>
      </c>
      <c r="N3173" s="114" t="s">
        <v>20072</v>
      </c>
      <c r="O3173" s="129"/>
      <c r="P3173" s="128"/>
    </row>
    <row r="3174" spans="1:16" s="68" customFormat="1" ht="16.5" customHeight="1" x14ac:dyDescent="0.35">
      <c r="A3174" s="142">
        <v>27905080</v>
      </c>
      <c r="B3174" s="100" t="s">
        <v>20530</v>
      </c>
      <c r="C3174" s="100" t="s">
        <v>227</v>
      </c>
      <c r="D3174" s="100" t="s">
        <v>3046</v>
      </c>
      <c r="E3174" s="100" t="s">
        <v>20158</v>
      </c>
      <c r="F3174" s="100" t="s">
        <v>20157</v>
      </c>
      <c r="G3174" s="100" t="s">
        <v>12350</v>
      </c>
      <c r="H3174" s="100" t="s">
        <v>664</v>
      </c>
      <c r="I3174" s="100" t="s">
        <v>10414</v>
      </c>
      <c r="J3174" s="100">
        <v>72</v>
      </c>
      <c r="K3174" s="100" t="s">
        <v>12408</v>
      </c>
      <c r="L3174" s="106" t="s">
        <v>227</v>
      </c>
      <c r="M3174" s="108" t="s">
        <v>3125</v>
      </c>
      <c r="N3174" s="105" t="s">
        <v>4472</v>
      </c>
    </row>
    <row r="3175" spans="1:16" s="68" customFormat="1" ht="16.5" customHeight="1" x14ac:dyDescent="0.35">
      <c r="A3175" s="131">
        <v>27905090</v>
      </c>
      <c r="B3175" s="100" t="s">
        <v>20531</v>
      </c>
      <c r="C3175" s="100" t="s">
        <v>229</v>
      </c>
      <c r="D3175" s="100" t="s">
        <v>3046</v>
      </c>
      <c r="E3175" s="100" t="s">
        <v>20161</v>
      </c>
      <c r="F3175" s="100" t="s">
        <v>20160</v>
      </c>
      <c r="G3175" s="100" t="s">
        <v>12350</v>
      </c>
      <c r="H3175" s="100" t="s">
        <v>664</v>
      </c>
      <c r="I3175" s="100" t="s">
        <v>10414</v>
      </c>
      <c r="J3175" s="100">
        <v>72</v>
      </c>
      <c r="K3175" s="100" t="s">
        <v>12408</v>
      </c>
      <c r="L3175" s="106" t="s">
        <v>229</v>
      </c>
      <c r="M3175" s="108" t="s">
        <v>3125</v>
      </c>
      <c r="N3175" s="105" t="s">
        <v>4472</v>
      </c>
    </row>
    <row r="3176" spans="1:16" s="68" customFormat="1" ht="16.5" customHeight="1" x14ac:dyDescent="0.35">
      <c r="A3176" s="131">
        <v>27905100</v>
      </c>
      <c r="B3176" s="100" t="s">
        <v>20532</v>
      </c>
      <c r="C3176" s="100" t="s">
        <v>245</v>
      </c>
      <c r="D3176" s="100" t="s">
        <v>3046</v>
      </c>
      <c r="E3176" s="100" t="s">
        <v>20164</v>
      </c>
      <c r="F3176" s="100" t="s">
        <v>20163</v>
      </c>
      <c r="G3176" s="100" t="s">
        <v>12350</v>
      </c>
      <c r="H3176" s="100" t="s">
        <v>664</v>
      </c>
      <c r="I3176" s="100" t="s">
        <v>10414</v>
      </c>
      <c r="J3176" s="100">
        <v>72</v>
      </c>
      <c r="K3176" s="100" t="s">
        <v>12408</v>
      </c>
      <c r="L3176" s="106" t="s">
        <v>245</v>
      </c>
      <c r="M3176" s="108" t="s">
        <v>3125</v>
      </c>
      <c r="N3176" s="105" t="s">
        <v>4472</v>
      </c>
    </row>
    <row r="3177" spans="1:16" s="68" customFormat="1" ht="16.5" customHeight="1" x14ac:dyDescent="0.35">
      <c r="A3177" s="131">
        <v>48701050</v>
      </c>
      <c r="B3177" s="100" t="s">
        <v>20165</v>
      </c>
      <c r="C3177" s="100" t="s">
        <v>1787</v>
      </c>
      <c r="D3177" s="100" t="s">
        <v>3124</v>
      </c>
      <c r="E3177" s="100" t="s">
        <v>20167</v>
      </c>
      <c r="F3177" s="100" t="s">
        <v>20166</v>
      </c>
      <c r="G3177" s="100" t="s">
        <v>12350</v>
      </c>
      <c r="H3177" s="100" t="s">
        <v>647</v>
      </c>
      <c r="I3177" s="100" t="s">
        <v>10414</v>
      </c>
      <c r="J3177" s="100">
        <v>144</v>
      </c>
      <c r="K3177" s="100" t="s">
        <v>12386</v>
      </c>
      <c r="L3177" s="106" t="s">
        <v>1787</v>
      </c>
      <c r="M3177" s="108" t="s">
        <v>3125</v>
      </c>
      <c r="N3177" s="105" t="s">
        <v>3419</v>
      </c>
    </row>
    <row r="3178" spans="1:16" s="68" customFormat="1" ht="16.5" customHeight="1" x14ac:dyDescent="0.35">
      <c r="A3178" s="131">
        <v>80658060</v>
      </c>
      <c r="B3178" s="100" t="s">
        <v>20168</v>
      </c>
      <c r="C3178" s="100" t="s">
        <v>617</v>
      </c>
      <c r="D3178" s="100" t="s">
        <v>3124</v>
      </c>
      <c r="E3178" s="100" t="s">
        <v>20170</v>
      </c>
      <c r="F3178" s="100" t="s">
        <v>20169</v>
      </c>
      <c r="G3178" s="100" t="s">
        <v>20171</v>
      </c>
      <c r="H3178" s="100" t="s">
        <v>664</v>
      </c>
      <c r="I3178" s="100" t="s">
        <v>10414</v>
      </c>
      <c r="J3178" s="100">
        <v>72</v>
      </c>
      <c r="K3178" s="100" t="s">
        <v>12402</v>
      </c>
      <c r="L3178" s="106" t="s">
        <v>617</v>
      </c>
      <c r="M3178" s="108" t="s">
        <v>3125</v>
      </c>
      <c r="N3178" s="105" t="s">
        <v>1390</v>
      </c>
    </row>
    <row r="3179" spans="1:16" s="68" customFormat="1" ht="16.5" customHeight="1" x14ac:dyDescent="0.35">
      <c r="A3179" s="131">
        <v>93163070</v>
      </c>
      <c r="B3179" s="100" t="s">
        <v>20181</v>
      </c>
      <c r="C3179" s="100" t="s">
        <v>5689</v>
      </c>
      <c r="D3179" s="100" t="s">
        <v>7885</v>
      </c>
      <c r="E3179" s="100" t="s">
        <v>20183</v>
      </c>
      <c r="F3179" s="100" t="s">
        <v>20182</v>
      </c>
      <c r="G3179" s="100" t="s">
        <v>12350</v>
      </c>
      <c r="H3179" s="100" t="s">
        <v>233</v>
      </c>
      <c r="I3179" s="100" t="s">
        <v>10119</v>
      </c>
      <c r="J3179" s="100">
        <v>500</v>
      </c>
      <c r="K3179" s="100" t="s">
        <v>20184</v>
      </c>
      <c r="L3179" s="106" t="s">
        <v>5689</v>
      </c>
      <c r="M3179" s="108" t="s">
        <v>3125</v>
      </c>
      <c r="N3179" s="105" t="s">
        <v>3900</v>
      </c>
    </row>
    <row r="3180" spans="1:16" s="68" customFormat="1" ht="16.5" customHeight="1" x14ac:dyDescent="0.35">
      <c r="A3180" s="131">
        <v>93163080</v>
      </c>
      <c r="B3180" s="100" t="s">
        <v>20185</v>
      </c>
      <c r="C3180" s="100" t="s">
        <v>5691</v>
      </c>
      <c r="D3180" s="100" t="s">
        <v>7885</v>
      </c>
      <c r="E3180" s="100" t="s">
        <v>20187</v>
      </c>
      <c r="F3180" s="100" t="s">
        <v>20186</v>
      </c>
      <c r="G3180" s="100" t="s">
        <v>12350</v>
      </c>
      <c r="H3180" s="100" t="s">
        <v>233</v>
      </c>
      <c r="I3180" s="100" t="s">
        <v>10119</v>
      </c>
      <c r="J3180" s="100">
        <v>500</v>
      </c>
      <c r="K3180" s="100" t="s">
        <v>20184</v>
      </c>
      <c r="L3180" s="106" t="s">
        <v>5691</v>
      </c>
      <c r="M3180" s="108" t="s">
        <v>3125</v>
      </c>
      <c r="N3180" s="105" t="s">
        <v>3900</v>
      </c>
    </row>
    <row r="3181" spans="1:16" s="68" customFormat="1" ht="16.5" customHeight="1" x14ac:dyDescent="0.35">
      <c r="A3181" s="131">
        <v>93163090</v>
      </c>
      <c r="B3181" s="100" t="s">
        <v>20188</v>
      </c>
      <c r="C3181" s="100" t="s">
        <v>5695</v>
      </c>
      <c r="D3181" s="100" t="s">
        <v>7885</v>
      </c>
      <c r="E3181" s="100" t="s">
        <v>20190</v>
      </c>
      <c r="F3181" s="100" t="s">
        <v>20189</v>
      </c>
      <c r="G3181" s="100" t="s">
        <v>12350</v>
      </c>
      <c r="H3181" s="100" t="s">
        <v>233</v>
      </c>
      <c r="I3181" s="100" t="s">
        <v>10119</v>
      </c>
      <c r="J3181" s="100">
        <v>500</v>
      </c>
      <c r="K3181" s="100" t="s">
        <v>20184</v>
      </c>
      <c r="L3181" s="106" t="s">
        <v>5695</v>
      </c>
      <c r="M3181" s="108" t="s">
        <v>3125</v>
      </c>
      <c r="N3181" s="105" t="s">
        <v>3900</v>
      </c>
    </row>
    <row r="3182" spans="1:16" s="68" customFormat="1" ht="16.5" customHeight="1" x14ac:dyDescent="0.35">
      <c r="A3182" s="131">
        <v>93163100</v>
      </c>
      <c r="B3182" s="100" t="s">
        <v>20191</v>
      </c>
      <c r="C3182" s="100" t="s">
        <v>5698</v>
      </c>
      <c r="D3182" s="100" t="s">
        <v>7885</v>
      </c>
      <c r="E3182" s="100" t="s">
        <v>20193</v>
      </c>
      <c r="F3182" s="100" t="s">
        <v>20192</v>
      </c>
      <c r="G3182" s="100" t="s">
        <v>12350</v>
      </c>
      <c r="H3182" s="100" t="s">
        <v>233</v>
      </c>
      <c r="I3182" s="100" t="s">
        <v>10119</v>
      </c>
      <c r="J3182" s="100">
        <v>500</v>
      </c>
      <c r="K3182" s="100" t="s">
        <v>20184</v>
      </c>
      <c r="L3182" s="106" t="s">
        <v>5698</v>
      </c>
      <c r="M3182" s="108" t="s">
        <v>3125</v>
      </c>
      <c r="N3182" s="105" t="s">
        <v>3900</v>
      </c>
    </row>
    <row r="3183" spans="1:16" s="68" customFormat="1" ht="16.5" customHeight="1" x14ac:dyDescent="0.35">
      <c r="A3183" s="131">
        <v>93244060</v>
      </c>
      <c r="B3183" s="100" t="s">
        <v>20196</v>
      </c>
      <c r="C3183" s="100" t="s">
        <v>6464</v>
      </c>
      <c r="D3183" s="100" t="s">
        <v>7885</v>
      </c>
      <c r="E3183" s="100" t="s">
        <v>20198</v>
      </c>
      <c r="F3183" s="100" t="s">
        <v>20197</v>
      </c>
      <c r="G3183" s="100" t="s">
        <v>12350</v>
      </c>
      <c r="H3183" s="100" t="s">
        <v>218</v>
      </c>
      <c r="I3183" s="100" t="s">
        <v>10119</v>
      </c>
      <c r="J3183" s="100">
        <v>1000</v>
      </c>
      <c r="K3183" s="100" t="s">
        <v>12447</v>
      </c>
      <c r="L3183" s="106" t="s">
        <v>6464</v>
      </c>
      <c r="M3183" s="108" t="s">
        <v>3125</v>
      </c>
      <c r="N3183" s="105" t="s">
        <v>20195</v>
      </c>
    </row>
    <row r="3184" spans="1:16" s="68" customFormat="1" ht="16.5" customHeight="1" x14ac:dyDescent="0.35">
      <c r="A3184" s="131">
        <v>93244070</v>
      </c>
      <c r="B3184" s="100" t="s">
        <v>20200</v>
      </c>
      <c r="C3184" s="100" t="s">
        <v>5689</v>
      </c>
      <c r="D3184" s="100" t="s">
        <v>7885</v>
      </c>
      <c r="E3184" s="100" t="s">
        <v>20201</v>
      </c>
      <c r="F3184" s="122">
        <v>10076490613027</v>
      </c>
      <c r="G3184" s="100" t="s">
        <v>12350</v>
      </c>
      <c r="H3184" s="100" t="s">
        <v>218</v>
      </c>
      <c r="I3184" s="100" t="s">
        <v>10119</v>
      </c>
      <c r="J3184" s="100">
        <v>1000</v>
      </c>
      <c r="K3184" s="100" t="s">
        <v>12447</v>
      </c>
      <c r="L3184" s="106" t="s">
        <v>5689</v>
      </c>
      <c r="M3184" s="108" t="s">
        <v>3125</v>
      </c>
      <c r="N3184" s="105" t="s">
        <v>20195</v>
      </c>
    </row>
    <row r="3185" spans="1:14" s="68" customFormat="1" ht="16.5" customHeight="1" x14ac:dyDescent="0.35">
      <c r="A3185" s="131">
        <v>93244080</v>
      </c>
      <c r="B3185" s="100" t="s">
        <v>20202</v>
      </c>
      <c r="C3185" s="100" t="s">
        <v>5691</v>
      </c>
      <c r="D3185" s="100" t="s">
        <v>7885</v>
      </c>
      <c r="E3185" s="100" t="s">
        <v>20204</v>
      </c>
      <c r="F3185" s="100" t="s">
        <v>20203</v>
      </c>
      <c r="G3185" s="100" t="s">
        <v>12350</v>
      </c>
      <c r="H3185" s="100" t="s">
        <v>218</v>
      </c>
      <c r="I3185" s="100" t="s">
        <v>10119</v>
      </c>
      <c r="J3185" s="100">
        <v>1000</v>
      </c>
      <c r="K3185" s="100" t="s">
        <v>12447</v>
      </c>
      <c r="L3185" s="106" t="s">
        <v>5691</v>
      </c>
      <c r="M3185" s="108" t="s">
        <v>3125</v>
      </c>
      <c r="N3185" s="105" t="s">
        <v>20195</v>
      </c>
    </row>
    <row r="3186" spans="1:14" s="68" customFormat="1" ht="16.5" customHeight="1" x14ac:dyDescent="0.35">
      <c r="A3186" s="131">
        <v>93244090</v>
      </c>
      <c r="B3186" s="100" t="s">
        <v>20205</v>
      </c>
      <c r="C3186" s="100" t="s">
        <v>5695</v>
      </c>
      <c r="D3186" s="100" t="s">
        <v>7885</v>
      </c>
      <c r="E3186" s="100" t="s">
        <v>20207</v>
      </c>
      <c r="F3186" s="100" t="s">
        <v>20206</v>
      </c>
      <c r="G3186" s="100" t="s">
        <v>12350</v>
      </c>
      <c r="H3186" s="100" t="s">
        <v>218</v>
      </c>
      <c r="I3186" s="100" t="s">
        <v>10119</v>
      </c>
      <c r="J3186" s="100">
        <v>1000</v>
      </c>
      <c r="K3186" s="100" t="s">
        <v>12447</v>
      </c>
      <c r="L3186" s="106" t="s">
        <v>5695</v>
      </c>
      <c r="M3186" s="108" t="s">
        <v>3125</v>
      </c>
      <c r="N3186" s="105" t="s">
        <v>20195</v>
      </c>
    </row>
    <row r="3187" spans="1:14" s="68" customFormat="1" ht="16.5" customHeight="1" x14ac:dyDescent="0.35">
      <c r="A3187" s="131">
        <v>93244100</v>
      </c>
      <c r="B3187" s="100" t="s">
        <v>20208</v>
      </c>
      <c r="C3187" s="100" t="s">
        <v>5698</v>
      </c>
      <c r="D3187" s="100" t="s">
        <v>7885</v>
      </c>
      <c r="E3187" s="100" t="s">
        <v>20210</v>
      </c>
      <c r="F3187" s="100" t="s">
        <v>20209</v>
      </c>
      <c r="G3187" s="100" t="s">
        <v>12350</v>
      </c>
      <c r="H3187" s="100" t="s">
        <v>218</v>
      </c>
      <c r="I3187" s="100" t="s">
        <v>10119</v>
      </c>
      <c r="J3187" s="100">
        <v>1000</v>
      </c>
      <c r="K3187" s="100" t="s">
        <v>12447</v>
      </c>
      <c r="L3187" s="106" t="s">
        <v>5698</v>
      </c>
      <c r="M3187" s="108" t="s">
        <v>3125</v>
      </c>
      <c r="N3187" s="105" t="s">
        <v>20195</v>
      </c>
    </row>
    <row r="3188" spans="1:14" s="68" customFormat="1" ht="16.5" customHeight="1" x14ac:dyDescent="0.35">
      <c r="A3188" s="131">
        <v>93244110</v>
      </c>
      <c r="B3188" s="100" t="s">
        <v>20211</v>
      </c>
      <c r="C3188" s="100" t="s">
        <v>6468</v>
      </c>
      <c r="D3188" s="100" t="s">
        <v>7885</v>
      </c>
      <c r="E3188" s="100" t="s">
        <v>20213</v>
      </c>
      <c r="F3188" s="100" t="s">
        <v>20212</v>
      </c>
      <c r="G3188" s="100" t="s">
        <v>12350</v>
      </c>
      <c r="H3188" s="100" t="s">
        <v>218</v>
      </c>
      <c r="I3188" s="100" t="s">
        <v>10119</v>
      </c>
      <c r="J3188" s="100">
        <v>1000</v>
      </c>
      <c r="K3188" s="100" t="s">
        <v>12447</v>
      </c>
      <c r="L3188" s="106" t="s">
        <v>6468</v>
      </c>
      <c r="M3188" s="108" t="s">
        <v>3125</v>
      </c>
      <c r="N3188" s="105" t="s">
        <v>20195</v>
      </c>
    </row>
    <row r="3189" spans="1:14" s="68" customFormat="1" ht="16.5" customHeight="1" x14ac:dyDescent="0.35">
      <c r="A3189" s="131">
        <v>94242070</v>
      </c>
      <c r="B3189" s="100" t="s">
        <v>20215</v>
      </c>
      <c r="C3189" s="100" t="s">
        <v>5689</v>
      </c>
      <c r="D3189" s="100" t="s">
        <v>3086</v>
      </c>
      <c r="E3189" s="100" t="s">
        <v>20217</v>
      </c>
      <c r="F3189" s="100" t="s">
        <v>20216</v>
      </c>
      <c r="G3189" s="100" t="s">
        <v>12350</v>
      </c>
      <c r="H3189" s="100" t="s">
        <v>233</v>
      </c>
      <c r="I3189" s="100" t="s">
        <v>10119</v>
      </c>
      <c r="J3189" s="100">
        <v>1000</v>
      </c>
      <c r="K3189" s="100" t="s">
        <v>12486</v>
      </c>
      <c r="L3189" s="106" t="s">
        <v>5689</v>
      </c>
      <c r="M3189" s="108" t="s">
        <v>3125</v>
      </c>
      <c r="N3189" s="105" t="s">
        <v>20214</v>
      </c>
    </row>
    <row r="3190" spans="1:14" s="68" customFormat="1" ht="16.5" customHeight="1" x14ac:dyDescent="0.35">
      <c r="A3190" s="131">
        <v>94242080</v>
      </c>
      <c r="B3190" s="100" t="s">
        <v>20219</v>
      </c>
      <c r="C3190" s="100" t="s">
        <v>5691</v>
      </c>
      <c r="D3190" s="100" t="s">
        <v>3086</v>
      </c>
      <c r="E3190" s="100" t="s">
        <v>20221</v>
      </c>
      <c r="F3190" s="100" t="s">
        <v>20220</v>
      </c>
      <c r="G3190" s="100" t="s">
        <v>12350</v>
      </c>
      <c r="H3190" s="100" t="s">
        <v>233</v>
      </c>
      <c r="I3190" s="100" t="s">
        <v>10119</v>
      </c>
      <c r="J3190" s="100">
        <v>1000</v>
      </c>
      <c r="K3190" s="100" t="s">
        <v>12486</v>
      </c>
      <c r="L3190" s="106" t="s">
        <v>5691</v>
      </c>
      <c r="M3190" s="108" t="s">
        <v>3125</v>
      </c>
      <c r="N3190" s="105" t="s">
        <v>20214</v>
      </c>
    </row>
    <row r="3191" spans="1:14" s="68" customFormat="1" ht="16.5" customHeight="1" x14ac:dyDescent="0.35">
      <c r="A3191" s="131">
        <v>94242090</v>
      </c>
      <c r="B3191" s="100" t="s">
        <v>20222</v>
      </c>
      <c r="C3191" s="100" t="s">
        <v>5695</v>
      </c>
      <c r="D3191" s="100" t="s">
        <v>3086</v>
      </c>
      <c r="E3191" s="100" t="s">
        <v>20224</v>
      </c>
      <c r="F3191" s="100" t="s">
        <v>20223</v>
      </c>
      <c r="G3191" s="100" t="s">
        <v>12350</v>
      </c>
      <c r="H3191" s="100" t="s">
        <v>233</v>
      </c>
      <c r="I3191" s="100" t="s">
        <v>10119</v>
      </c>
      <c r="J3191" s="100">
        <v>1000</v>
      </c>
      <c r="K3191" s="100" t="s">
        <v>12486</v>
      </c>
      <c r="L3191" s="106" t="s">
        <v>5695</v>
      </c>
      <c r="M3191" s="108" t="s">
        <v>3125</v>
      </c>
      <c r="N3191" s="105" t="s">
        <v>20214</v>
      </c>
    </row>
    <row r="3192" spans="1:14" s="68" customFormat="1" ht="16.5" customHeight="1" x14ac:dyDescent="0.35">
      <c r="A3192" s="131">
        <v>94242100</v>
      </c>
      <c r="B3192" s="100" t="s">
        <v>20225</v>
      </c>
      <c r="C3192" s="100" t="s">
        <v>5698</v>
      </c>
      <c r="D3192" s="100" t="s">
        <v>3086</v>
      </c>
      <c r="E3192" s="100" t="s">
        <v>20227</v>
      </c>
      <c r="F3192" s="100" t="s">
        <v>20226</v>
      </c>
      <c r="G3192" s="100" t="s">
        <v>12350</v>
      </c>
      <c r="H3192" s="100" t="s">
        <v>233</v>
      </c>
      <c r="I3192" s="100" t="s">
        <v>10119</v>
      </c>
      <c r="J3192" s="100">
        <v>1000</v>
      </c>
      <c r="K3192" s="100" t="s">
        <v>12486</v>
      </c>
      <c r="L3192" s="106" t="s">
        <v>5698</v>
      </c>
      <c r="M3192" s="108" t="s">
        <v>3125</v>
      </c>
      <c r="N3192" s="105" t="s">
        <v>20214</v>
      </c>
    </row>
    <row r="3193" spans="1:14" s="68" customFormat="1" ht="16.5" customHeight="1" x14ac:dyDescent="0.35">
      <c r="A3193" s="131">
        <v>94242110</v>
      </c>
      <c r="B3193" s="100" t="s">
        <v>20228</v>
      </c>
      <c r="C3193" s="100" t="s">
        <v>6468</v>
      </c>
      <c r="D3193" s="100" t="s">
        <v>3086</v>
      </c>
      <c r="E3193" s="100" t="s">
        <v>20230</v>
      </c>
      <c r="F3193" s="100" t="s">
        <v>20229</v>
      </c>
      <c r="G3193" s="100" t="s">
        <v>12350</v>
      </c>
      <c r="H3193" s="100" t="s">
        <v>233</v>
      </c>
      <c r="I3193" s="100" t="s">
        <v>10119</v>
      </c>
      <c r="J3193" s="100">
        <v>1000</v>
      </c>
      <c r="K3193" s="100" t="s">
        <v>12486</v>
      </c>
      <c r="L3193" s="106" t="s">
        <v>6468</v>
      </c>
      <c r="M3193" s="108" t="s">
        <v>3125</v>
      </c>
      <c r="N3193" s="105" t="s">
        <v>20214</v>
      </c>
    </row>
    <row r="3194" spans="1:14" s="68" customFormat="1" ht="16.5" customHeight="1" x14ac:dyDescent="0.35">
      <c r="A3194" s="131" t="s">
        <v>20096</v>
      </c>
      <c r="B3194" s="100" t="s">
        <v>20248</v>
      </c>
      <c r="C3194" s="100" t="s">
        <v>225</v>
      </c>
      <c r="D3194" s="100" t="s">
        <v>3124</v>
      </c>
      <c r="E3194" s="100" t="s">
        <v>20250</v>
      </c>
      <c r="F3194" s="100" t="s">
        <v>20249</v>
      </c>
      <c r="G3194" s="100" t="s">
        <v>20533</v>
      </c>
      <c r="H3194" s="100" t="s">
        <v>5783</v>
      </c>
      <c r="I3194" s="100" t="s">
        <v>10414</v>
      </c>
      <c r="J3194" s="100">
        <v>50</v>
      </c>
      <c r="K3194" s="100" t="s">
        <v>20252</v>
      </c>
      <c r="L3194" s="106" t="s">
        <v>225</v>
      </c>
      <c r="M3194" s="108" t="s">
        <v>3125</v>
      </c>
      <c r="N3194" s="105" t="s">
        <v>20247</v>
      </c>
    </row>
    <row r="3195" spans="1:14" s="68" customFormat="1" ht="16.5" customHeight="1" x14ac:dyDescent="0.35">
      <c r="A3195" s="131" t="s">
        <v>20097</v>
      </c>
      <c r="B3195" s="100" t="s">
        <v>20253</v>
      </c>
      <c r="C3195" s="100" t="s">
        <v>227</v>
      </c>
      <c r="D3195" s="100" t="s">
        <v>3124</v>
      </c>
      <c r="E3195" s="100" t="s">
        <v>20255</v>
      </c>
      <c r="F3195" s="100" t="s">
        <v>20254</v>
      </c>
      <c r="G3195" s="100" t="s">
        <v>20534</v>
      </c>
      <c r="H3195" s="100" t="s">
        <v>5783</v>
      </c>
      <c r="I3195" s="100" t="s">
        <v>10414</v>
      </c>
      <c r="J3195" s="100">
        <v>50</v>
      </c>
      <c r="K3195" s="100" t="s">
        <v>12526</v>
      </c>
      <c r="L3195" s="106" t="s">
        <v>227</v>
      </c>
      <c r="M3195" s="108" t="s">
        <v>3125</v>
      </c>
      <c r="N3195" s="105" t="s">
        <v>20247</v>
      </c>
    </row>
    <row r="3196" spans="1:14" s="68" customFormat="1" ht="16.5" customHeight="1" x14ac:dyDescent="0.35">
      <c r="A3196" s="131" t="s">
        <v>20098</v>
      </c>
      <c r="B3196" s="100" t="s">
        <v>20256</v>
      </c>
      <c r="C3196" s="100" t="s">
        <v>229</v>
      </c>
      <c r="D3196" s="100" t="s">
        <v>3124</v>
      </c>
      <c r="E3196" s="100" t="s">
        <v>20258</v>
      </c>
      <c r="F3196" s="100" t="s">
        <v>20257</v>
      </c>
      <c r="G3196" s="100" t="s">
        <v>20535</v>
      </c>
      <c r="H3196" s="100" t="s">
        <v>5783</v>
      </c>
      <c r="I3196" s="100" t="s">
        <v>10414</v>
      </c>
      <c r="J3196" s="100">
        <v>50</v>
      </c>
      <c r="K3196" s="100" t="s">
        <v>12526</v>
      </c>
      <c r="L3196" s="106" t="s">
        <v>229</v>
      </c>
      <c r="M3196" s="108" t="s">
        <v>3125</v>
      </c>
      <c r="N3196" s="105" t="s">
        <v>20247</v>
      </c>
    </row>
    <row r="3197" spans="1:14" s="68" customFormat="1" ht="16.5" customHeight="1" x14ac:dyDescent="0.35">
      <c r="A3197" s="131" t="s">
        <v>20099</v>
      </c>
      <c r="B3197" s="100" t="s">
        <v>20259</v>
      </c>
      <c r="C3197" s="100" t="s">
        <v>245</v>
      </c>
      <c r="D3197" s="100" t="s">
        <v>3124</v>
      </c>
      <c r="E3197" s="100" t="s">
        <v>20261</v>
      </c>
      <c r="F3197" s="100" t="s">
        <v>20260</v>
      </c>
      <c r="G3197" s="100" t="s">
        <v>20536</v>
      </c>
      <c r="H3197" s="100" t="s">
        <v>5783</v>
      </c>
      <c r="I3197" s="100" t="s">
        <v>10414</v>
      </c>
      <c r="J3197" s="100">
        <v>50</v>
      </c>
      <c r="K3197" s="100" t="s">
        <v>12526</v>
      </c>
      <c r="L3197" s="106" t="s">
        <v>245</v>
      </c>
      <c r="M3197" s="108" t="s">
        <v>3125</v>
      </c>
      <c r="N3197" s="105" t="s">
        <v>20247</v>
      </c>
    </row>
    <row r="3198" spans="1:14" s="68" customFormat="1" ht="16.5" customHeight="1" x14ac:dyDescent="0.35">
      <c r="A3198" s="131" t="s">
        <v>20100</v>
      </c>
      <c r="B3198" s="100" t="s">
        <v>20262</v>
      </c>
      <c r="C3198" s="100" t="s">
        <v>250</v>
      </c>
      <c r="D3198" s="100" t="s">
        <v>3124</v>
      </c>
      <c r="E3198" s="100" t="s">
        <v>20264</v>
      </c>
      <c r="F3198" s="100" t="s">
        <v>20263</v>
      </c>
      <c r="G3198" s="100" t="s">
        <v>20537</v>
      </c>
      <c r="H3198" s="100" t="s">
        <v>5783</v>
      </c>
      <c r="I3198" s="100" t="s">
        <v>10414</v>
      </c>
      <c r="J3198" s="100">
        <v>50</v>
      </c>
      <c r="K3198" s="100" t="s">
        <v>12526</v>
      </c>
      <c r="L3198" s="106" t="s">
        <v>250</v>
      </c>
      <c r="M3198" s="108" t="s">
        <v>3125</v>
      </c>
      <c r="N3198" s="105" t="s">
        <v>20247</v>
      </c>
    </row>
    <row r="3199" spans="1:14" s="68" customFormat="1" ht="16.5" customHeight="1" x14ac:dyDescent="0.35">
      <c r="A3199" s="131" t="s">
        <v>20101</v>
      </c>
      <c r="B3199" s="100" t="s">
        <v>20265</v>
      </c>
      <c r="C3199" s="100" t="s">
        <v>255</v>
      </c>
      <c r="D3199" s="100" t="s">
        <v>3124</v>
      </c>
      <c r="E3199" s="100" t="s">
        <v>20267</v>
      </c>
      <c r="F3199" s="100" t="s">
        <v>20266</v>
      </c>
      <c r="G3199" s="100" t="s">
        <v>20538</v>
      </c>
      <c r="H3199" s="100" t="s">
        <v>5783</v>
      </c>
      <c r="I3199" s="100" t="s">
        <v>10414</v>
      </c>
      <c r="J3199" s="100">
        <v>50</v>
      </c>
      <c r="K3199" s="100" t="s">
        <v>12526</v>
      </c>
      <c r="L3199" s="106" t="s">
        <v>255</v>
      </c>
      <c r="M3199" s="108" t="s">
        <v>3125</v>
      </c>
      <c r="N3199" s="105" t="s">
        <v>20247</v>
      </c>
    </row>
    <row r="3200" spans="1:14" s="68" customFormat="1" ht="16.5" customHeight="1" x14ac:dyDescent="0.35">
      <c r="A3200" s="131" t="s">
        <v>20102</v>
      </c>
      <c r="B3200" s="100" t="s">
        <v>20268</v>
      </c>
      <c r="C3200" s="100" t="s">
        <v>5808</v>
      </c>
      <c r="D3200" s="100" t="s">
        <v>3124</v>
      </c>
      <c r="E3200" s="100" t="s">
        <v>20270</v>
      </c>
      <c r="F3200" s="100" t="s">
        <v>20269</v>
      </c>
      <c r="G3200" s="100" t="s">
        <v>20539</v>
      </c>
      <c r="H3200" s="100" t="s">
        <v>5783</v>
      </c>
      <c r="I3200" s="100" t="s">
        <v>10414</v>
      </c>
      <c r="J3200" s="100">
        <v>50</v>
      </c>
      <c r="K3200" s="100" t="s">
        <v>12526</v>
      </c>
      <c r="L3200" s="106" t="s">
        <v>5808</v>
      </c>
      <c r="M3200" s="108" t="s">
        <v>3125</v>
      </c>
      <c r="N3200" s="105" t="s">
        <v>20247</v>
      </c>
    </row>
    <row r="3201" spans="1:14" s="68" customFormat="1" ht="16.5" customHeight="1" x14ac:dyDescent="0.35">
      <c r="A3201" s="131" t="s">
        <v>20103</v>
      </c>
      <c r="B3201" s="100" t="s">
        <v>20271</v>
      </c>
      <c r="C3201" s="100" t="s">
        <v>617</v>
      </c>
      <c r="D3201" s="100" t="s">
        <v>3124</v>
      </c>
      <c r="E3201" s="100" t="s">
        <v>20273</v>
      </c>
      <c r="F3201" s="100" t="s">
        <v>20272</v>
      </c>
      <c r="G3201" s="100" t="s">
        <v>20540</v>
      </c>
      <c r="H3201" s="100" t="s">
        <v>233</v>
      </c>
      <c r="I3201" s="100" t="s">
        <v>10414</v>
      </c>
      <c r="J3201" s="100">
        <v>72</v>
      </c>
      <c r="K3201" s="100" t="s">
        <v>20274</v>
      </c>
      <c r="L3201" s="106" t="s">
        <v>617</v>
      </c>
      <c r="M3201" s="108" t="s">
        <v>3125</v>
      </c>
      <c r="N3201" s="105" t="s">
        <v>7636</v>
      </c>
    </row>
    <row r="3202" spans="1:14" s="68" customFormat="1" ht="16.5" customHeight="1" x14ac:dyDescent="0.35">
      <c r="A3202" s="131" t="s">
        <v>20104</v>
      </c>
      <c r="B3202" s="100" t="s">
        <v>20275</v>
      </c>
      <c r="C3202" s="100" t="s">
        <v>225</v>
      </c>
      <c r="D3202" s="100" t="s">
        <v>3124</v>
      </c>
      <c r="E3202" s="100" t="s">
        <v>20277</v>
      </c>
      <c r="F3202" s="100" t="s">
        <v>20276</v>
      </c>
      <c r="G3202" s="100" t="s">
        <v>20541</v>
      </c>
      <c r="H3202" s="100" t="s">
        <v>233</v>
      </c>
      <c r="I3202" s="100" t="s">
        <v>10414</v>
      </c>
      <c r="J3202" s="100">
        <v>72</v>
      </c>
      <c r="K3202" s="100" t="s">
        <v>20274</v>
      </c>
      <c r="L3202" s="106" t="s">
        <v>225</v>
      </c>
      <c r="M3202" s="108" t="s">
        <v>3125</v>
      </c>
      <c r="N3202" s="105" t="s">
        <v>7636</v>
      </c>
    </row>
    <row r="3203" spans="1:14" s="68" customFormat="1" ht="16.5" customHeight="1" x14ac:dyDescent="0.35">
      <c r="A3203" s="131" t="s">
        <v>20105</v>
      </c>
      <c r="B3203" s="100" t="s">
        <v>20278</v>
      </c>
      <c r="C3203" s="100" t="s">
        <v>227</v>
      </c>
      <c r="D3203" s="100" t="s">
        <v>3124</v>
      </c>
      <c r="E3203" s="100" t="s">
        <v>20280</v>
      </c>
      <c r="F3203" s="100" t="s">
        <v>20279</v>
      </c>
      <c r="G3203" s="100" t="s">
        <v>20542</v>
      </c>
      <c r="H3203" s="100" t="s">
        <v>233</v>
      </c>
      <c r="I3203" s="100" t="s">
        <v>10414</v>
      </c>
      <c r="J3203" s="100">
        <v>72</v>
      </c>
      <c r="K3203" s="100" t="s">
        <v>20274</v>
      </c>
      <c r="L3203" s="106" t="s">
        <v>227</v>
      </c>
      <c r="M3203" s="108" t="s">
        <v>3125</v>
      </c>
      <c r="N3203" s="105" t="s">
        <v>7636</v>
      </c>
    </row>
    <row r="3204" spans="1:14" s="68" customFormat="1" ht="16.5" customHeight="1" x14ac:dyDescent="0.35">
      <c r="A3204" s="131" t="s">
        <v>20106</v>
      </c>
      <c r="B3204" s="100" t="s">
        <v>20281</v>
      </c>
      <c r="C3204" s="100" t="s">
        <v>229</v>
      </c>
      <c r="D3204" s="100" t="s">
        <v>3124</v>
      </c>
      <c r="E3204" s="100" t="s">
        <v>20283</v>
      </c>
      <c r="F3204" s="100" t="s">
        <v>20282</v>
      </c>
      <c r="G3204" s="100" t="s">
        <v>20543</v>
      </c>
      <c r="H3204" s="100" t="s">
        <v>233</v>
      </c>
      <c r="I3204" s="100" t="s">
        <v>10414</v>
      </c>
      <c r="J3204" s="100">
        <v>72</v>
      </c>
      <c r="K3204" s="100" t="s">
        <v>20274</v>
      </c>
      <c r="L3204" s="106" t="s">
        <v>229</v>
      </c>
      <c r="M3204" s="108" t="s">
        <v>3125</v>
      </c>
      <c r="N3204" s="105" t="s">
        <v>7636</v>
      </c>
    </row>
    <row r="3205" spans="1:14" s="68" customFormat="1" ht="16.5" customHeight="1" x14ac:dyDescent="0.35">
      <c r="A3205" s="131" t="s">
        <v>20107</v>
      </c>
      <c r="B3205" s="100" t="s">
        <v>20284</v>
      </c>
      <c r="C3205" s="100" t="s">
        <v>245</v>
      </c>
      <c r="D3205" s="100" t="s">
        <v>3124</v>
      </c>
      <c r="E3205" s="100" t="s">
        <v>20286</v>
      </c>
      <c r="F3205" s="100" t="s">
        <v>20285</v>
      </c>
      <c r="G3205" s="100" t="s">
        <v>20544</v>
      </c>
      <c r="H3205" s="100" t="s">
        <v>233</v>
      </c>
      <c r="I3205" s="100" t="s">
        <v>10414</v>
      </c>
      <c r="J3205" s="100">
        <v>72</v>
      </c>
      <c r="K3205" s="100" t="s">
        <v>20274</v>
      </c>
      <c r="L3205" s="106" t="s">
        <v>245</v>
      </c>
      <c r="M3205" s="108" t="s">
        <v>3125</v>
      </c>
      <c r="N3205" s="105" t="s">
        <v>7636</v>
      </c>
    </row>
    <row r="3206" spans="1:14" s="68" customFormat="1" ht="16.5" customHeight="1" x14ac:dyDescent="0.35">
      <c r="A3206" s="131" t="s">
        <v>20108</v>
      </c>
      <c r="B3206" s="100" t="s">
        <v>20287</v>
      </c>
      <c r="C3206" s="100" t="s">
        <v>250</v>
      </c>
      <c r="D3206" s="100" t="s">
        <v>3124</v>
      </c>
      <c r="E3206" s="100" t="s">
        <v>20289</v>
      </c>
      <c r="F3206" s="100" t="s">
        <v>20288</v>
      </c>
      <c r="G3206" s="100" t="s">
        <v>20545</v>
      </c>
      <c r="H3206" s="100" t="s">
        <v>233</v>
      </c>
      <c r="I3206" s="100" t="s">
        <v>10414</v>
      </c>
      <c r="J3206" s="100">
        <v>72</v>
      </c>
      <c r="K3206" s="100" t="s">
        <v>20274</v>
      </c>
      <c r="L3206" s="106" t="s">
        <v>250</v>
      </c>
      <c r="M3206" s="108" t="s">
        <v>3125</v>
      </c>
      <c r="N3206" s="105" t="s">
        <v>7636</v>
      </c>
    </row>
    <row r="3207" spans="1:14" s="68" customFormat="1" ht="16.5" customHeight="1" x14ac:dyDescent="0.35">
      <c r="A3207" s="131" t="s">
        <v>20084</v>
      </c>
      <c r="B3207" s="100" t="s">
        <v>20291</v>
      </c>
      <c r="C3207" s="100" t="s">
        <v>222</v>
      </c>
      <c r="D3207" s="100" t="s">
        <v>3124</v>
      </c>
      <c r="E3207" s="100" t="s">
        <v>20292</v>
      </c>
      <c r="F3207" s="100" t="s">
        <v>20293</v>
      </c>
      <c r="G3207" s="100" t="s">
        <v>12350</v>
      </c>
      <c r="H3207" s="100" t="s">
        <v>704</v>
      </c>
      <c r="I3207" s="100" t="s">
        <v>10119</v>
      </c>
      <c r="J3207" s="100">
        <v>10</v>
      </c>
      <c r="K3207" s="100" t="s">
        <v>20295</v>
      </c>
      <c r="L3207" s="106" t="s">
        <v>222</v>
      </c>
      <c r="M3207" s="108" t="s">
        <v>3125</v>
      </c>
      <c r="N3207" s="105" t="s">
        <v>20290</v>
      </c>
    </row>
    <row r="3208" spans="1:14" s="68" customFormat="1" ht="16.5" customHeight="1" x14ac:dyDescent="0.35">
      <c r="A3208" s="131" t="s">
        <v>20095</v>
      </c>
      <c r="B3208" s="100" t="s">
        <v>20296</v>
      </c>
      <c r="C3208" s="100" t="s">
        <v>217</v>
      </c>
      <c r="D3208" s="100" t="s">
        <v>3124</v>
      </c>
      <c r="E3208" s="100" t="s">
        <v>20297</v>
      </c>
      <c r="F3208" s="100" t="s">
        <v>20298</v>
      </c>
      <c r="G3208" s="100" t="s">
        <v>12350</v>
      </c>
      <c r="H3208" s="100" t="s">
        <v>704</v>
      </c>
      <c r="I3208" s="100" t="s">
        <v>10119</v>
      </c>
      <c r="J3208" s="100">
        <v>10</v>
      </c>
      <c r="K3208" s="100" t="s">
        <v>12563</v>
      </c>
      <c r="L3208" s="106" t="s">
        <v>217</v>
      </c>
      <c r="M3208" s="108" t="s">
        <v>3125</v>
      </c>
      <c r="N3208" s="105" t="s">
        <v>20290</v>
      </c>
    </row>
    <row r="3209" spans="1:14" s="68" customFormat="1" ht="16.5" customHeight="1" x14ac:dyDescent="0.35">
      <c r="A3209" s="131" t="s">
        <v>20094</v>
      </c>
      <c r="B3209" s="100" t="s">
        <v>20299</v>
      </c>
      <c r="C3209" s="100" t="s">
        <v>219</v>
      </c>
      <c r="D3209" s="100" t="s">
        <v>3124</v>
      </c>
      <c r="E3209" s="100" t="s">
        <v>20300</v>
      </c>
      <c r="F3209" s="100" t="s">
        <v>20301</v>
      </c>
      <c r="G3209" s="100" t="s">
        <v>12350</v>
      </c>
      <c r="H3209" s="100" t="s">
        <v>704</v>
      </c>
      <c r="I3209" s="100" t="s">
        <v>10119</v>
      </c>
      <c r="J3209" s="100">
        <v>10</v>
      </c>
      <c r="K3209" s="100" t="s">
        <v>12563</v>
      </c>
      <c r="L3209" s="106" t="s">
        <v>219</v>
      </c>
      <c r="M3209" s="108" t="s">
        <v>3125</v>
      </c>
      <c r="N3209" s="105" t="s">
        <v>20290</v>
      </c>
    </row>
    <row r="3210" spans="1:14" s="68" customFormat="1" ht="16.5" customHeight="1" x14ac:dyDescent="0.35">
      <c r="A3210" s="131" t="s">
        <v>20093</v>
      </c>
      <c r="B3210" s="100" t="s">
        <v>20302</v>
      </c>
      <c r="C3210" s="100" t="s">
        <v>220</v>
      </c>
      <c r="D3210" s="100" t="s">
        <v>3124</v>
      </c>
      <c r="E3210" s="100" t="s">
        <v>20303</v>
      </c>
      <c r="F3210" s="100" t="s">
        <v>20304</v>
      </c>
      <c r="G3210" s="100" t="s">
        <v>12350</v>
      </c>
      <c r="H3210" s="100" t="s">
        <v>704</v>
      </c>
      <c r="I3210" s="100" t="s">
        <v>10119</v>
      </c>
      <c r="J3210" s="100">
        <v>10</v>
      </c>
      <c r="K3210" s="100" t="s">
        <v>12563</v>
      </c>
      <c r="L3210" s="106" t="s">
        <v>220</v>
      </c>
      <c r="M3210" s="108" t="s">
        <v>3125</v>
      </c>
      <c r="N3210" s="105" t="s">
        <v>20290</v>
      </c>
    </row>
    <row r="3211" spans="1:14" s="68" customFormat="1" ht="16.5" customHeight="1" x14ac:dyDescent="0.35">
      <c r="A3211" s="131" t="s">
        <v>20092</v>
      </c>
      <c r="B3211" s="100" t="s">
        <v>20305</v>
      </c>
      <c r="C3211" s="100" t="s">
        <v>221</v>
      </c>
      <c r="D3211" s="100" t="s">
        <v>3124</v>
      </c>
      <c r="E3211" s="100" t="s">
        <v>20306</v>
      </c>
      <c r="F3211" s="100" t="s">
        <v>20307</v>
      </c>
      <c r="G3211" s="100" t="s">
        <v>12350</v>
      </c>
      <c r="H3211" s="100" t="s">
        <v>704</v>
      </c>
      <c r="I3211" s="100" t="s">
        <v>10119</v>
      </c>
      <c r="J3211" s="100">
        <v>10</v>
      </c>
      <c r="K3211" s="100" t="s">
        <v>12563</v>
      </c>
      <c r="L3211" s="106" t="s">
        <v>221</v>
      </c>
      <c r="M3211" s="108" t="s">
        <v>3125</v>
      </c>
      <c r="N3211" s="105" t="s">
        <v>20290</v>
      </c>
    </row>
    <row r="3212" spans="1:14" s="68" customFormat="1" ht="16.5" customHeight="1" x14ac:dyDescent="0.35">
      <c r="A3212" s="131" t="s">
        <v>20091</v>
      </c>
      <c r="B3212" s="100" t="s">
        <v>20308</v>
      </c>
      <c r="C3212" s="100" t="s">
        <v>222</v>
      </c>
      <c r="D3212" s="100" t="s">
        <v>3124</v>
      </c>
      <c r="E3212" s="100" t="s">
        <v>20309</v>
      </c>
      <c r="F3212" s="100" t="s">
        <v>20310</v>
      </c>
      <c r="G3212" s="100" t="s">
        <v>12350</v>
      </c>
      <c r="H3212" s="100" t="s">
        <v>704</v>
      </c>
      <c r="I3212" s="100" t="s">
        <v>10119</v>
      </c>
      <c r="J3212" s="100">
        <v>10</v>
      </c>
      <c r="K3212" s="100" t="s">
        <v>12563</v>
      </c>
      <c r="L3212" s="106" t="s">
        <v>222</v>
      </c>
      <c r="M3212" s="108" t="s">
        <v>3125</v>
      </c>
      <c r="N3212" s="105" t="s">
        <v>20290</v>
      </c>
    </row>
    <row r="3213" spans="1:14" s="68" customFormat="1" ht="16.5" customHeight="1" x14ac:dyDescent="0.35">
      <c r="A3213" s="131" t="s">
        <v>20090</v>
      </c>
      <c r="B3213" s="100" t="s">
        <v>20311</v>
      </c>
      <c r="C3213" s="100" t="s">
        <v>721</v>
      </c>
      <c r="D3213" s="100" t="s">
        <v>3124</v>
      </c>
      <c r="E3213" s="100" t="s">
        <v>20312</v>
      </c>
      <c r="F3213" s="100" t="s">
        <v>20313</v>
      </c>
      <c r="G3213" s="100" t="s">
        <v>12350</v>
      </c>
      <c r="H3213" s="100" t="s">
        <v>704</v>
      </c>
      <c r="I3213" s="100" t="s">
        <v>10119</v>
      </c>
      <c r="J3213" s="100">
        <v>10</v>
      </c>
      <c r="K3213" s="100" t="s">
        <v>12563</v>
      </c>
      <c r="L3213" s="106" t="s">
        <v>721</v>
      </c>
      <c r="M3213" s="108" t="s">
        <v>3125</v>
      </c>
      <c r="N3213" s="105" t="s">
        <v>20290</v>
      </c>
    </row>
    <row r="3214" spans="1:14" s="68" customFormat="1" ht="16.5" customHeight="1" x14ac:dyDescent="0.35">
      <c r="A3214" s="131" t="s">
        <v>20109</v>
      </c>
      <c r="B3214" s="100" t="s">
        <v>20314</v>
      </c>
      <c r="C3214" s="100" t="s">
        <v>843</v>
      </c>
      <c r="D3214" s="100" t="s">
        <v>3124</v>
      </c>
      <c r="E3214" s="100" t="s">
        <v>20315</v>
      </c>
      <c r="F3214" s="100" t="s">
        <v>20316</v>
      </c>
      <c r="G3214" s="100" t="s">
        <v>12350</v>
      </c>
      <c r="H3214" s="100" t="s">
        <v>704</v>
      </c>
      <c r="I3214" s="100" t="s">
        <v>10119</v>
      </c>
      <c r="J3214" s="100">
        <v>8</v>
      </c>
      <c r="K3214" s="100" t="s">
        <v>12564</v>
      </c>
      <c r="L3214" s="106" t="s">
        <v>843</v>
      </c>
      <c r="M3214" s="108" t="s">
        <v>3125</v>
      </c>
      <c r="N3214" s="105" t="s">
        <v>20290</v>
      </c>
    </row>
    <row r="3215" spans="1:14" s="68" customFormat="1" ht="16.5" customHeight="1" x14ac:dyDescent="0.35">
      <c r="A3215" s="131" t="s">
        <v>20110</v>
      </c>
      <c r="B3215" s="100" t="s">
        <v>20317</v>
      </c>
      <c r="C3215" s="100" t="s">
        <v>848</v>
      </c>
      <c r="D3215" s="100" t="s">
        <v>3124</v>
      </c>
      <c r="E3215" s="100" t="s">
        <v>20318</v>
      </c>
      <c r="F3215" s="100" t="s">
        <v>20319</v>
      </c>
      <c r="G3215" s="100" t="s">
        <v>12350</v>
      </c>
      <c r="H3215" s="100" t="s">
        <v>704</v>
      </c>
      <c r="I3215" s="100" t="s">
        <v>10119</v>
      </c>
      <c r="J3215" s="100">
        <v>8</v>
      </c>
      <c r="K3215" s="100" t="s">
        <v>12564</v>
      </c>
      <c r="L3215" s="106" t="s">
        <v>848</v>
      </c>
      <c r="M3215" s="108" t="s">
        <v>3125</v>
      </c>
      <c r="N3215" s="105" t="s">
        <v>20290</v>
      </c>
    </row>
    <row r="3216" spans="1:14" s="68" customFormat="1" ht="16.5" customHeight="1" x14ac:dyDescent="0.35">
      <c r="A3216" s="131" t="s">
        <v>20111</v>
      </c>
      <c r="B3216" s="100" t="s">
        <v>20320</v>
      </c>
      <c r="C3216" s="100" t="s">
        <v>1056</v>
      </c>
      <c r="D3216" s="100" t="s">
        <v>3124</v>
      </c>
      <c r="E3216" s="100" t="s">
        <v>20321</v>
      </c>
      <c r="F3216" s="100" t="s">
        <v>20322</v>
      </c>
      <c r="G3216" s="100" t="s">
        <v>12350</v>
      </c>
      <c r="H3216" s="100" t="s">
        <v>704</v>
      </c>
      <c r="I3216" s="100" t="s">
        <v>10119</v>
      </c>
      <c r="J3216" s="100">
        <v>8</v>
      </c>
      <c r="K3216" s="100" t="s">
        <v>12564</v>
      </c>
      <c r="L3216" s="106" t="s">
        <v>1056</v>
      </c>
      <c r="M3216" s="108" t="s">
        <v>3125</v>
      </c>
      <c r="N3216" s="105" t="s">
        <v>20290</v>
      </c>
    </row>
    <row r="3217" spans="1:14" s="68" customFormat="1" ht="16.5" customHeight="1" x14ac:dyDescent="0.35">
      <c r="A3217" s="131" t="s">
        <v>20112</v>
      </c>
      <c r="B3217" s="100" t="s">
        <v>20323</v>
      </c>
      <c r="C3217" s="100" t="s">
        <v>5327</v>
      </c>
      <c r="D3217" s="100" t="s">
        <v>3124</v>
      </c>
      <c r="E3217" s="100" t="s">
        <v>20324</v>
      </c>
      <c r="F3217" s="100" t="s">
        <v>20325</v>
      </c>
      <c r="G3217" s="100" t="s">
        <v>12350</v>
      </c>
      <c r="H3217" s="100" t="s">
        <v>704</v>
      </c>
      <c r="I3217" s="100" t="s">
        <v>10119</v>
      </c>
      <c r="J3217" s="100">
        <v>8</v>
      </c>
      <c r="K3217" s="100" t="s">
        <v>12564</v>
      </c>
      <c r="L3217" s="106" t="s">
        <v>5327</v>
      </c>
      <c r="M3217" s="108" t="s">
        <v>3125</v>
      </c>
      <c r="N3217" s="105" t="s">
        <v>20290</v>
      </c>
    </row>
    <row r="3218" spans="1:14" s="68" customFormat="1" ht="16.5" customHeight="1" x14ac:dyDescent="0.35">
      <c r="A3218" s="131" t="s">
        <v>20083</v>
      </c>
      <c r="B3218" s="100" t="s">
        <v>20327</v>
      </c>
      <c r="C3218" s="100" t="s">
        <v>217</v>
      </c>
      <c r="D3218" s="100" t="s">
        <v>3124</v>
      </c>
      <c r="E3218" s="100" t="s">
        <v>20328</v>
      </c>
      <c r="F3218" s="100" t="s">
        <v>20329</v>
      </c>
      <c r="G3218" s="100" t="s">
        <v>12350</v>
      </c>
      <c r="H3218" s="100" t="s">
        <v>704</v>
      </c>
      <c r="I3218" s="100" t="s">
        <v>10119</v>
      </c>
      <c r="J3218" s="100">
        <v>8</v>
      </c>
      <c r="K3218" s="100" t="s">
        <v>12564</v>
      </c>
      <c r="L3218" s="106" t="s">
        <v>217</v>
      </c>
      <c r="M3218" s="108" t="s">
        <v>3125</v>
      </c>
      <c r="N3218" s="105" t="s">
        <v>20326</v>
      </c>
    </row>
    <row r="3219" spans="1:14" s="68" customFormat="1" ht="16.5" customHeight="1" x14ac:dyDescent="0.35">
      <c r="A3219" s="131" t="s">
        <v>20082</v>
      </c>
      <c r="B3219" s="100" t="s">
        <v>20332</v>
      </c>
      <c r="C3219" s="100" t="s">
        <v>219</v>
      </c>
      <c r="D3219" s="100" t="s">
        <v>3124</v>
      </c>
      <c r="E3219" s="100" t="s">
        <v>20333</v>
      </c>
      <c r="F3219" s="100" t="s">
        <v>20334</v>
      </c>
      <c r="G3219" s="100" t="s">
        <v>12350</v>
      </c>
      <c r="H3219" s="100" t="s">
        <v>704</v>
      </c>
      <c r="I3219" s="100" t="s">
        <v>10119</v>
      </c>
      <c r="J3219" s="100">
        <v>8</v>
      </c>
      <c r="K3219" s="100" t="s">
        <v>12564</v>
      </c>
      <c r="L3219" s="106" t="s">
        <v>219</v>
      </c>
      <c r="M3219" s="108" t="s">
        <v>3125</v>
      </c>
      <c r="N3219" s="105" t="s">
        <v>20331</v>
      </c>
    </row>
    <row r="3220" spans="1:14" s="68" customFormat="1" ht="16.5" customHeight="1" x14ac:dyDescent="0.35">
      <c r="A3220" s="131" t="s">
        <v>20089</v>
      </c>
      <c r="B3220" s="100" t="s">
        <v>20335</v>
      </c>
      <c r="C3220" s="100" t="s">
        <v>219</v>
      </c>
      <c r="D3220" s="100" t="s">
        <v>3124</v>
      </c>
      <c r="E3220" s="100" t="s">
        <v>20336</v>
      </c>
      <c r="F3220" s="100" t="s">
        <v>20337</v>
      </c>
      <c r="G3220" s="100" t="s">
        <v>12350</v>
      </c>
      <c r="H3220" s="100" t="s">
        <v>704</v>
      </c>
      <c r="I3220" s="100" t="s">
        <v>10119</v>
      </c>
      <c r="J3220" s="100">
        <v>8</v>
      </c>
      <c r="K3220" s="100" t="s">
        <v>12564</v>
      </c>
      <c r="L3220" s="106" t="s">
        <v>219</v>
      </c>
      <c r="M3220" s="108" t="s">
        <v>3125</v>
      </c>
      <c r="N3220" s="105" t="s">
        <v>20326</v>
      </c>
    </row>
    <row r="3221" spans="1:14" s="68" customFormat="1" ht="16.5" customHeight="1" x14ac:dyDescent="0.35">
      <c r="A3221" s="131" t="s">
        <v>20081</v>
      </c>
      <c r="B3221" s="100" t="s">
        <v>20338</v>
      </c>
      <c r="C3221" s="100" t="s">
        <v>220</v>
      </c>
      <c r="D3221" s="100" t="s">
        <v>3124</v>
      </c>
      <c r="E3221" s="100" t="s">
        <v>20339</v>
      </c>
      <c r="F3221" s="100" t="s">
        <v>20340</v>
      </c>
      <c r="G3221" s="100" t="s">
        <v>12350</v>
      </c>
      <c r="H3221" s="100" t="s">
        <v>704</v>
      </c>
      <c r="I3221" s="100" t="s">
        <v>10119</v>
      </c>
      <c r="J3221" s="100">
        <v>8</v>
      </c>
      <c r="K3221" s="100" t="s">
        <v>12564</v>
      </c>
      <c r="L3221" s="106" t="s">
        <v>220</v>
      </c>
      <c r="M3221" s="108" t="s">
        <v>3125</v>
      </c>
      <c r="N3221" s="105" t="s">
        <v>20331</v>
      </c>
    </row>
    <row r="3222" spans="1:14" s="68" customFormat="1" ht="16.5" customHeight="1" x14ac:dyDescent="0.35">
      <c r="A3222" s="131" t="s">
        <v>20088</v>
      </c>
      <c r="B3222" s="100" t="s">
        <v>20341</v>
      </c>
      <c r="C3222" s="100" t="s">
        <v>220</v>
      </c>
      <c r="D3222" s="100" t="s">
        <v>3124</v>
      </c>
      <c r="E3222" s="100" t="s">
        <v>20342</v>
      </c>
      <c r="F3222" s="100" t="s">
        <v>20343</v>
      </c>
      <c r="G3222" s="100" t="s">
        <v>12350</v>
      </c>
      <c r="H3222" s="100" t="s">
        <v>704</v>
      </c>
      <c r="I3222" s="100" t="s">
        <v>10119</v>
      </c>
      <c r="J3222" s="100">
        <v>8</v>
      </c>
      <c r="K3222" s="100" t="s">
        <v>12564</v>
      </c>
      <c r="L3222" s="106" t="s">
        <v>220</v>
      </c>
      <c r="M3222" s="108" t="s">
        <v>3125</v>
      </c>
      <c r="N3222" s="105" t="s">
        <v>20326</v>
      </c>
    </row>
    <row r="3223" spans="1:14" s="68" customFormat="1" ht="16.5" customHeight="1" x14ac:dyDescent="0.35">
      <c r="A3223" s="131" t="s">
        <v>20080</v>
      </c>
      <c r="B3223" s="100" t="s">
        <v>20344</v>
      </c>
      <c r="C3223" s="100" t="s">
        <v>221</v>
      </c>
      <c r="D3223" s="100" t="s">
        <v>3124</v>
      </c>
      <c r="E3223" s="100" t="s">
        <v>20345</v>
      </c>
      <c r="F3223" s="100" t="s">
        <v>20346</v>
      </c>
      <c r="G3223" s="100" t="s">
        <v>12350</v>
      </c>
      <c r="H3223" s="100" t="s">
        <v>704</v>
      </c>
      <c r="I3223" s="100" t="s">
        <v>10119</v>
      </c>
      <c r="J3223" s="100">
        <v>8</v>
      </c>
      <c r="K3223" s="100" t="s">
        <v>12564</v>
      </c>
      <c r="L3223" s="106" t="s">
        <v>221</v>
      </c>
      <c r="M3223" s="108" t="s">
        <v>3125</v>
      </c>
      <c r="N3223" s="105" t="s">
        <v>20331</v>
      </c>
    </row>
    <row r="3224" spans="1:14" s="68" customFormat="1" ht="16.5" customHeight="1" x14ac:dyDescent="0.35">
      <c r="A3224" s="131" t="s">
        <v>20087</v>
      </c>
      <c r="B3224" s="100" t="s">
        <v>20347</v>
      </c>
      <c r="C3224" s="100" t="s">
        <v>221</v>
      </c>
      <c r="D3224" s="100" t="s">
        <v>3124</v>
      </c>
      <c r="E3224" s="100" t="s">
        <v>20348</v>
      </c>
      <c r="F3224" s="100" t="s">
        <v>20349</v>
      </c>
      <c r="G3224" s="100" t="s">
        <v>12350</v>
      </c>
      <c r="H3224" s="100" t="s">
        <v>704</v>
      </c>
      <c r="I3224" s="100" t="s">
        <v>10119</v>
      </c>
      <c r="J3224" s="100">
        <v>8</v>
      </c>
      <c r="K3224" s="100" t="s">
        <v>12564</v>
      </c>
      <c r="L3224" s="106" t="s">
        <v>221</v>
      </c>
      <c r="M3224" s="108" t="s">
        <v>3125</v>
      </c>
      <c r="N3224" s="105" t="s">
        <v>20326</v>
      </c>
    </row>
    <row r="3225" spans="1:14" s="68" customFormat="1" ht="16.5" customHeight="1" x14ac:dyDescent="0.35">
      <c r="A3225" s="131" t="s">
        <v>20079</v>
      </c>
      <c r="B3225" s="100" t="s">
        <v>20350</v>
      </c>
      <c r="C3225" s="100" t="s">
        <v>716</v>
      </c>
      <c r="D3225" s="100" t="s">
        <v>3124</v>
      </c>
      <c r="E3225" s="100" t="s">
        <v>20351</v>
      </c>
      <c r="F3225" s="100" t="s">
        <v>20352</v>
      </c>
      <c r="G3225" s="100" t="s">
        <v>12350</v>
      </c>
      <c r="H3225" s="100" t="s">
        <v>704</v>
      </c>
      <c r="I3225" s="100" t="s">
        <v>10119</v>
      </c>
      <c r="J3225" s="100">
        <v>8</v>
      </c>
      <c r="K3225" s="100" t="s">
        <v>12564</v>
      </c>
      <c r="L3225" s="106" t="s">
        <v>716</v>
      </c>
      <c r="M3225" s="108" t="s">
        <v>3125</v>
      </c>
      <c r="N3225" s="105" t="s">
        <v>20331</v>
      </c>
    </row>
    <row r="3226" spans="1:14" s="68" customFormat="1" ht="16.5" customHeight="1" x14ac:dyDescent="0.35">
      <c r="A3226" s="131" t="s">
        <v>20086</v>
      </c>
      <c r="B3226" s="100" t="s">
        <v>20353</v>
      </c>
      <c r="C3226" s="100" t="s">
        <v>716</v>
      </c>
      <c r="D3226" s="100" t="s">
        <v>3124</v>
      </c>
      <c r="E3226" s="100" t="s">
        <v>20354</v>
      </c>
      <c r="F3226" s="100" t="s">
        <v>20355</v>
      </c>
      <c r="G3226" s="100" t="s">
        <v>12350</v>
      </c>
      <c r="H3226" s="100" t="s">
        <v>704</v>
      </c>
      <c r="I3226" s="100" t="s">
        <v>10119</v>
      </c>
      <c r="J3226" s="100">
        <v>8</v>
      </c>
      <c r="K3226" s="100" t="s">
        <v>12564</v>
      </c>
      <c r="L3226" s="106" t="s">
        <v>716</v>
      </c>
      <c r="M3226" s="108" t="s">
        <v>3125</v>
      </c>
      <c r="N3226" s="105" t="s">
        <v>20326</v>
      </c>
    </row>
    <row r="3227" spans="1:14" s="68" customFormat="1" ht="16.5" customHeight="1" x14ac:dyDescent="0.35">
      <c r="A3227" s="131" t="s">
        <v>20078</v>
      </c>
      <c r="B3227" s="100" t="s">
        <v>20356</v>
      </c>
      <c r="C3227" s="100" t="s">
        <v>721</v>
      </c>
      <c r="D3227" s="100" t="s">
        <v>3124</v>
      </c>
      <c r="E3227" s="100" t="s">
        <v>20357</v>
      </c>
      <c r="F3227" s="100" t="s">
        <v>20358</v>
      </c>
      <c r="G3227" s="100" t="s">
        <v>12350</v>
      </c>
      <c r="H3227" s="100" t="s">
        <v>704</v>
      </c>
      <c r="I3227" s="100" t="s">
        <v>10119</v>
      </c>
      <c r="J3227" s="100">
        <v>8</v>
      </c>
      <c r="K3227" s="100" t="s">
        <v>12564</v>
      </c>
      <c r="L3227" s="106" t="s">
        <v>721</v>
      </c>
      <c r="M3227" s="108" t="s">
        <v>3125</v>
      </c>
      <c r="N3227" s="105" t="s">
        <v>20331</v>
      </c>
    </row>
    <row r="3228" spans="1:14" s="68" customFormat="1" ht="16.5" customHeight="1" x14ac:dyDescent="0.35">
      <c r="A3228" s="131" t="s">
        <v>20085</v>
      </c>
      <c r="B3228" s="100" t="s">
        <v>20359</v>
      </c>
      <c r="C3228" s="100" t="s">
        <v>721</v>
      </c>
      <c r="D3228" s="100" t="s">
        <v>3124</v>
      </c>
      <c r="E3228" s="100" t="s">
        <v>20360</v>
      </c>
      <c r="F3228" s="100" t="s">
        <v>20361</v>
      </c>
      <c r="G3228" s="100" t="s">
        <v>12350</v>
      </c>
      <c r="H3228" s="100" t="s">
        <v>704</v>
      </c>
      <c r="I3228" s="100" t="s">
        <v>10119</v>
      </c>
      <c r="J3228" s="100">
        <v>8</v>
      </c>
      <c r="K3228" s="100" t="s">
        <v>12564</v>
      </c>
      <c r="L3228" s="106" t="s">
        <v>721</v>
      </c>
      <c r="M3228" s="108" t="s">
        <v>3125</v>
      </c>
      <c r="N3228" s="105" t="s">
        <v>20326</v>
      </c>
    </row>
    <row r="3229" spans="1:14" s="68" customFormat="1" ht="16.5" customHeight="1" x14ac:dyDescent="0.35">
      <c r="A3229" s="131" t="s">
        <v>20113</v>
      </c>
      <c r="B3229" s="100" t="s">
        <v>20362</v>
      </c>
      <c r="C3229" s="100" t="s">
        <v>843</v>
      </c>
      <c r="D3229" s="100" t="s">
        <v>3124</v>
      </c>
      <c r="E3229" s="100" t="s">
        <v>20363</v>
      </c>
      <c r="F3229" s="100" t="s">
        <v>20364</v>
      </c>
      <c r="G3229" s="100" t="s">
        <v>12350</v>
      </c>
      <c r="H3229" s="100" t="s">
        <v>704</v>
      </c>
      <c r="I3229" s="100" t="s">
        <v>10119</v>
      </c>
      <c r="J3229" s="100">
        <v>8</v>
      </c>
      <c r="K3229" s="100" t="s">
        <v>12564</v>
      </c>
      <c r="L3229" s="106" t="s">
        <v>843</v>
      </c>
      <c r="M3229" s="108" t="s">
        <v>3125</v>
      </c>
      <c r="N3229" s="105" t="s">
        <v>20331</v>
      </c>
    </row>
    <row r="3230" spans="1:14" s="68" customFormat="1" ht="16.5" customHeight="1" x14ac:dyDescent="0.35">
      <c r="A3230" s="131" t="s">
        <v>20114</v>
      </c>
      <c r="B3230" s="100" t="s">
        <v>20365</v>
      </c>
      <c r="C3230" s="100" t="s">
        <v>843</v>
      </c>
      <c r="D3230" s="100" t="s">
        <v>3124</v>
      </c>
      <c r="E3230" s="100" t="s">
        <v>20366</v>
      </c>
      <c r="F3230" s="100" t="s">
        <v>20367</v>
      </c>
      <c r="G3230" s="100" t="s">
        <v>12350</v>
      </c>
      <c r="H3230" s="100" t="s">
        <v>704</v>
      </c>
      <c r="I3230" s="100" t="s">
        <v>10119</v>
      </c>
      <c r="J3230" s="100">
        <v>8</v>
      </c>
      <c r="K3230" s="100" t="s">
        <v>12564</v>
      </c>
      <c r="L3230" s="106" t="s">
        <v>843</v>
      </c>
      <c r="M3230" s="108" t="s">
        <v>3125</v>
      </c>
      <c r="N3230" s="105" t="s">
        <v>20326</v>
      </c>
    </row>
    <row r="3231" spans="1:14" s="68" customFormat="1" ht="16.5" customHeight="1" x14ac:dyDescent="0.35">
      <c r="A3231" s="131" t="s">
        <v>20115</v>
      </c>
      <c r="B3231" s="100" t="s">
        <v>20368</v>
      </c>
      <c r="C3231" s="100" t="s">
        <v>848</v>
      </c>
      <c r="D3231" s="100" t="s">
        <v>3124</v>
      </c>
      <c r="E3231" s="100" t="s">
        <v>20369</v>
      </c>
      <c r="F3231" s="100" t="s">
        <v>20370</v>
      </c>
      <c r="G3231" s="100" t="s">
        <v>12350</v>
      </c>
      <c r="H3231" s="100" t="s">
        <v>704</v>
      </c>
      <c r="I3231" s="100" t="s">
        <v>10119</v>
      </c>
      <c r="J3231" s="100">
        <v>8</v>
      </c>
      <c r="K3231" s="100" t="s">
        <v>12564</v>
      </c>
      <c r="L3231" s="106" t="s">
        <v>848</v>
      </c>
      <c r="M3231" s="108" t="s">
        <v>3125</v>
      </c>
      <c r="N3231" s="105" t="s">
        <v>20331</v>
      </c>
    </row>
    <row r="3232" spans="1:14" s="68" customFormat="1" ht="16.5" customHeight="1" x14ac:dyDescent="0.35">
      <c r="A3232" s="131" t="s">
        <v>20116</v>
      </c>
      <c r="B3232" s="100" t="s">
        <v>20371</v>
      </c>
      <c r="C3232" s="100" t="s">
        <v>848</v>
      </c>
      <c r="D3232" s="100" t="s">
        <v>3124</v>
      </c>
      <c r="E3232" s="100" t="s">
        <v>20372</v>
      </c>
      <c r="F3232" s="100" t="s">
        <v>20373</v>
      </c>
      <c r="G3232" s="100" t="s">
        <v>12350</v>
      </c>
      <c r="H3232" s="100" t="s">
        <v>704</v>
      </c>
      <c r="I3232" s="100" t="s">
        <v>10119</v>
      </c>
      <c r="J3232" s="100">
        <v>8</v>
      </c>
      <c r="K3232" s="100" t="s">
        <v>12564</v>
      </c>
      <c r="L3232" s="106" t="s">
        <v>848</v>
      </c>
      <c r="M3232" s="108" t="s">
        <v>3125</v>
      </c>
      <c r="N3232" s="105" t="s">
        <v>20326</v>
      </c>
    </row>
    <row r="3233" spans="1:14" s="68" customFormat="1" ht="16.5" customHeight="1" x14ac:dyDescent="0.35">
      <c r="A3233" s="131" t="s">
        <v>20117</v>
      </c>
      <c r="B3233" s="100" t="s">
        <v>20375</v>
      </c>
      <c r="C3233" s="100" t="s">
        <v>5695</v>
      </c>
      <c r="D3233" s="100" t="s">
        <v>3124</v>
      </c>
      <c r="E3233" s="100" t="s">
        <v>20546</v>
      </c>
      <c r="F3233" s="100" t="s">
        <v>20376</v>
      </c>
      <c r="G3233" s="100" t="s">
        <v>12350</v>
      </c>
      <c r="H3233" s="100" t="s">
        <v>233</v>
      </c>
      <c r="I3233" s="100" t="s">
        <v>10119</v>
      </c>
      <c r="J3233" s="100">
        <v>2000</v>
      </c>
      <c r="K3233" s="100" t="s">
        <v>20378</v>
      </c>
      <c r="L3233" s="106" t="s">
        <v>5695</v>
      </c>
      <c r="M3233" s="108" t="s">
        <v>3125</v>
      </c>
      <c r="N3233" s="105" t="s">
        <v>20374</v>
      </c>
    </row>
    <row r="3234" spans="1:14" s="68" customFormat="1" ht="16.5" customHeight="1" x14ac:dyDescent="0.35">
      <c r="A3234" s="131" t="s">
        <v>20118</v>
      </c>
      <c r="B3234" s="100" t="s">
        <v>20379</v>
      </c>
      <c r="C3234" s="100" t="s">
        <v>5691</v>
      </c>
      <c r="D3234" s="100" t="s">
        <v>3124</v>
      </c>
      <c r="E3234" s="100" t="s">
        <v>20547</v>
      </c>
      <c r="F3234" s="100" t="s">
        <v>20380</v>
      </c>
      <c r="G3234" s="100" t="s">
        <v>12350</v>
      </c>
      <c r="H3234" s="100" t="s">
        <v>233</v>
      </c>
      <c r="I3234" s="100" t="s">
        <v>10119</v>
      </c>
      <c r="J3234" s="100">
        <v>2000</v>
      </c>
      <c r="K3234" s="100" t="s">
        <v>20378</v>
      </c>
      <c r="L3234" s="106" t="s">
        <v>5691</v>
      </c>
      <c r="M3234" s="108" t="s">
        <v>3125</v>
      </c>
      <c r="N3234" s="105" t="s">
        <v>20374</v>
      </c>
    </row>
    <row r="3235" spans="1:14" s="68" customFormat="1" ht="16.5" customHeight="1" x14ac:dyDescent="0.35">
      <c r="A3235" s="131" t="s">
        <v>20119</v>
      </c>
      <c r="B3235" s="100" t="s">
        <v>20381</v>
      </c>
      <c r="C3235" s="100" t="s">
        <v>5689</v>
      </c>
      <c r="D3235" s="100" t="s">
        <v>3124</v>
      </c>
      <c r="E3235" s="100" t="s">
        <v>20548</v>
      </c>
      <c r="F3235" s="100" t="s">
        <v>20382</v>
      </c>
      <c r="G3235" s="100" t="s">
        <v>12350</v>
      </c>
      <c r="H3235" s="100" t="s">
        <v>233</v>
      </c>
      <c r="I3235" s="100" t="s">
        <v>10119</v>
      </c>
      <c r="J3235" s="100">
        <v>2000</v>
      </c>
      <c r="K3235" s="100" t="s">
        <v>20378</v>
      </c>
      <c r="L3235" s="106" t="s">
        <v>5689</v>
      </c>
      <c r="M3235" s="108" t="s">
        <v>3125</v>
      </c>
      <c r="N3235" s="105" t="s">
        <v>20374</v>
      </c>
    </row>
    <row r="3236" spans="1:14" s="68" customFormat="1" ht="16.5" customHeight="1" x14ac:dyDescent="0.35">
      <c r="A3236" s="131" t="s">
        <v>20120</v>
      </c>
      <c r="B3236" s="100" t="s">
        <v>20384</v>
      </c>
      <c r="C3236" s="100" t="s">
        <v>20383</v>
      </c>
      <c r="D3236" s="100" t="s">
        <v>3124</v>
      </c>
      <c r="E3236" s="100" t="s">
        <v>20386</v>
      </c>
      <c r="F3236" s="100" t="s">
        <v>20385</v>
      </c>
      <c r="G3236" s="100" t="s">
        <v>12350</v>
      </c>
      <c r="H3236" s="100" t="s">
        <v>233</v>
      </c>
      <c r="I3236" s="100" t="s">
        <v>10119</v>
      </c>
      <c r="J3236" s="100">
        <v>900</v>
      </c>
      <c r="K3236" s="100" t="s">
        <v>20387</v>
      </c>
      <c r="L3236" s="106" t="s">
        <v>20383</v>
      </c>
      <c r="M3236" s="108" t="s">
        <v>3125</v>
      </c>
      <c r="N3236" s="105" t="s">
        <v>20374</v>
      </c>
    </row>
    <row r="3237" spans="1:14" s="68" customFormat="1" ht="16.5" customHeight="1" x14ac:dyDescent="0.35">
      <c r="A3237" s="131" t="s">
        <v>20121</v>
      </c>
      <c r="B3237" s="100" t="s">
        <v>20388</v>
      </c>
      <c r="C3237" s="100" t="s">
        <v>5698</v>
      </c>
      <c r="D3237" s="100" t="s">
        <v>3124</v>
      </c>
      <c r="E3237" s="100" t="s">
        <v>20549</v>
      </c>
      <c r="F3237" s="100" t="s">
        <v>20389</v>
      </c>
      <c r="G3237" s="100" t="s">
        <v>12350</v>
      </c>
      <c r="H3237" s="100" t="s">
        <v>233</v>
      </c>
      <c r="I3237" s="100" t="s">
        <v>10119</v>
      </c>
      <c r="J3237" s="100">
        <v>1800</v>
      </c>
      <c r="K3237" s="100" t="s">
        <v>20390</v>
      </c>
      <c r="L3237" s="106" t="s">
        <v>5698</v>
      </c>
      <c r="M3237" s="108" t="s">
        <v>3125</v>
      </c>
      <c r="N3237" s="105" t="s">
        <v>20374</v>
      </c>
    </row>
    <row r="3238" spans="1:14" s="68" customFormat="1" ht="16.5" customHeight="1" x14ac:dyDescent="0.35">
      <c r="A3238" s="131" t="s">
        <v>20122</v>
      </c>
      <c r="B3238" s="100" t="s">
        <v>20391</v>
      </c>
      <c r="C3238" s="100" t="s">
        <v>6464</v>
      </c>
      <c r="D3238" s="100" t="s">
        <v>3124</v>
      </c>
      <c r="E3238" s="100" t="s">
        <v>20550</v>
      </c>
      <c r="F3238" s="100" t="s">
        <v>20392</v>
      </c>
      <c r="G3238" s="100" t="s">
        <v>12350</v>
      </c>
      <c r="H3238" s="100" t="s">
        <v>233</v>
      </c>
      <c r="I3238" s="100" t="s">
        <v>10119</v>
      </c>
      <c r="J3238" s="100">
        <v>2000</v>
      </c>
      <c r="K3238" s="100" t="s">
        <v>20378</v>
      </c>
      <c r="L3238" s="106" t="s">
        <v>6464</v>
      </c>
      <c r="M3238" s="108" t="s">
        <v>3125</v>
      </c>
      <c r="N3238" s="105" t="s">
        <v>20374</v>
      </c>
    </row>
    <row r="3239" spans="1:14" s="68" customFormat="1" ht="16.5" customHeight="1" x14ac:dyDescent="0.35">
      <c r="A3239" s="131" t="s">
        <v>20123</v>
      </c>
      <c r="B3239" s="100" t="s">
        <v>20394</v>
      </c>
      <c r="C3239" s="100" t="s">
        <v>225</v>
      </c>
      <c r="D3239" s="100" t="s">
        <v>7885</v>
      </c>
      <c r="E3239" s="100" t="s">
        <v>20396</v>
      </c>
      <c r="F3239" s="100" t="s">
        <v>20395</v>
      </c>
      <c r="G3239" s="100" t="s">
        <v>20551</v>
      </c>
      <c r="H3239" s="100" t="s">
        <v>233</v>
      </c>
      <c r="I3239" s="100" t="s">
        <v>10414</v>
      </c>
      <c r="J3239" s="100">
        <v>10</v>
      </c>
      <c r="K3239" s="100" t="s">
        <v>12584</v>
      </c>
      <c r="L3239" s="106" t="s">
        <v>225</v>
      </c>
      <c r="M3239" s="108" t="s">
        <v>3125</v>
      </c>
      <c r="N3239" s="105" t="s">
        <v>20393</v>
      </c>
    </row>
    <row r="3240" spans="1:14" s="68" customFormat="1" ht="16.5" customHeight="1" x14ac:dyDescent="0.35">
      <c r="A3240" s="131" t="s">
        <v>20124</v>
      </c>
      <c r="B3240" s="100" t="s">
        <v>20398</v>
      </c>
      <c r="C3240" s="100" t="s">
        <v>227</v>
      </c>
      <c r="D3240" s="100" t="s">
        <v>7885</v>
      </c>
      <c r="E3240" s="100" t="s">
        <v>20400</v>
      </c>
      <c r="F3240" s="100" t="s">
        <v>20399</v>
      </c>
      <c r="G3240" s="100" t="s">
        <v>20552</v>
      </c>
      <c r="H3240" s="100" t="s">
        <v>233</v>
      </c>
      <c r="I3240" s="100" t="s">
        <v>10414</v>
      </c>
      <c r="J3240" s="100">
        <v>10</v>
      </c>
      <c r="K3240" s="100" t="s">
        <v>12584</v>
      </c>
      <c r="L3240" s="106" t="s">
        <v>227</v>
      </c>
      <c r="M3240" s="108" t="s">
        <v>3125</v>
      </c>
      <c r="N3240" s="105" t="s">
        <v>20393</v>
      </c>
    </row>
    <row r="3241" spans="1:14" s="68" customFormat="1" ht="16.5" customHeight="1" x14ac:dyDescent="0.35">
      <c r="A3241" s="131" t="s">
        <v>20125</v>
      </c>
      <c r="B3241" s="100" t="s">
        <v>20401</v>
      </c>
      <c r="C3241" s="100" t="s">
        <v>229</v>
      </c>
      <c r="D3241" s="100" t="s">
        <v>7885</v>
      </c>
      <c r="E3241" s="100" t="s">
        <v>20403</v>
      </c>
      <c r="F3241" s="100" t="s">
        <v>20402</v>
      </c>
      <c r="G3241" s="100" t="s">
        <v>20553</v>
      </c>
      <c r="H3241" s="100" t="s">
        <v>233</v>
      </c>
      <c r="I3241" s="100" t="s">
        <v>10414</v>
      </c>
      <c r="J3241" s="100">
        <v>10</v>
      </c>
      <c r="K3241" s="100" t="s">
        <v>12584</v>
      </c>
      <c r="L3241" s="106" t="s">
        <v>229</v>
      </c>
      <c r="M3241" s="108" t="s">
        <v>3125</v>
      </c>
      <c r="N3241" s="105" t="s">
        <v>20393</v>
      </c>
    </row>
    <row r="3242" spans="1:14" s="68" customFormat="1" ht="16.5" customHeight="1" x14ac:dyDescent="0.35">
      <c r="A3242" s="131" t="s">
        <v>20126</v>
      </c>
      <c r="B3242" s="100" t="s">
        <v>20404</v>
      </c>
      <c r="C3242" s="100" t="s">
        <v>245</v>
      </c>
      <c r="D3242" s="100" t="s">
        <v>7885</v>
      </c>
      <c r="E3242" s="100" t="s">
        <v>20406</v>
      </c>
      <c r="F3242" s="100" t="s">
        <v>20405</v>
      </c>
      <c r="G3242" s="100" t="s">
        <v>20554</v>
      </c>
      <c r="H3242" s="100" t="s">
        <v>233</v>
      </c>
      <c r="I3242" s="100" t="s">
        <v>10414</v>
      </c>
      <c r="J3242" s="100">
        <v>10</v>
      </c>
      <c r="K3242" s="100" t="s">
        <v>12584</v>
      </c>
      <c r="L3242" s="106" t="s">
        <v>245</v>
      </c>
      <c r="M3242" s="108" t="s">
        <v>3125</v>
      </c>
      <c r="N3242" s="105" t="s">
        <v>20393</v>
      </c>
    </row>
    <row r="3243" spans="1:14" s="68" customFormat="1" ht="16.5" customHeight="1" x14ac:dyDescent="0.35">
      <c r="A3243" s="131" t="s">
        <v>20127</v>
      </c>
      <c r="B3243" s="100" t="s">
        <v>20407</v>
      </c>
      <c r="C3243" s="100" t="s">
        <v>250</v>
      </c>
      <c r="D3243" s="100" t="s">
        <v>7885</v>
      </c>
      <c r="E3243" s="100" t="s">
        <v>20409</v>
      </c>
      <c r="F3243" s="100" t="s">
        <v>20408</v>
      </c>
      <c r="G3243" s="100" t="s">
        <v>20555</v>
      </c>
      <c r="H3243" s="100" t="s">
        <v>233</v>
      </c>
      <c r="I3243" s="100" t="s">
        <v>10414</v>
      </c>
      <c r="J3243" s="100">
        <v>10</v>
      </c>
      <c r="K3243" s="100" t="s">
        <v>12584</v>
      </c>
      <c r="L3243" s="106" t="s">
        <v>250</v>
      </c>
      <c r="M3243" s="108" t="s">
        <v>3125</v>
      </c>
      <c r="N3243" s="105" t="s">
        <v>20393</v>
      </c>
    </row>
    <row r="3244" spans="1:14" s="68" customFormat="1" ht="16.5" customHeight="1" x14ac:dyDescent="0.35">
      <c r="A3244" s="131" t="s">
        <v>20128</v>
      </c>
      <c r="B3244" s="100" t="s">
        <v>20410</v>
      </c>
      <c r="C3244" s="100" t="s">
        <v>255</v>
      </c>
      <c r="D3244" s="100" t="s">
        <v>7885</v>
      </c>
      <c r="E3244" s="100" t="s">
        <v>20412</v>
      </c>
      <c r="F3244" s="100" t="s">
        <v>20411</v>
      </c>
      <c r="G3244" s="100" t="s">
        <v>20556</v>
      </c>
      <c r="H3244" s="100" t="s">
        <v>233</v>
      </c>
      <c r="I3244" s="100" t="s">
        <v>10414</v>
      </c>
      <c r="J3244" s="100">
        <v>10</v>
      </c>
      <c r="K3244" s="100" t="s">
        <v>12584</v>
      </c>
      <c r="L3244" s="106" t="s">
        <v>255</v>
      </c>
      <c r="M3244" s="108" t="s">
        <v>3125</v>
      </c>
      <c r="N3244" s="105" t="s">
        <v>20393</v>
      </c>
    </row>
    <row r="3245" spans="1:14" s="68" customFormat="1" ht="16.5" customHeight="1" x14ac:dyDescent="0.35">
      <c r="A3245" s="131" t="s">
        <v>20129</v>
      </c>
      <c r="B3245" s="100" t="s">
        <v>20557</v>
      </c>
      <c r="C3245" s="100" t="s">
        <v>227</v>
      </c>
      <c r="D3245" s="100" t="s">
        <v>7885</v>
      </c>
      <c r="E3245" s="100" t="s">
        <v>20414</v>
      </c>
      <c r="F3245" s="100" t="s">
        <v>20413</v>
      </c>
      <c r="G3245" s="100" t="s">
        <v>20558</v>
      </c>
      <c r="H3245" s="100" t="s">
        <v>233</v>
      </c>
      <c r="I3245" s="100" t="s">
        <v>10414</v>
      </c>
      <c r="J3245" s="100">
        <v>10</v>
      </c>
      <c r="K3245" s="100" t="s">
        <v>12584</v>
      </c>
      <c r="L3245" s="106" t="s">
        <v>227</v>
      </c>
      <c r="M3245" s="108" t="s">
        <v>3125</v>
      </c>
      <c r="N3245" s="105" t="s">
        <v>12897</v>
      </c>
    </row>
    <row r="3246" spans="1:14" s="68" customFormat="1" ht="16.5" customHeight="1" x14ac:dyDescent="0.35">
      <c r="A3246" s="131" t="s">
        <v>20130</v>
      </c>
      <c r="B3246" s="100" t="s">
        <v>20559</v>
      </c>
      <c r="C3246" s="100" t="s">
        <v>228</v>
      </c>
      <c r="D3246" s="100" t="s">
        <v>7885</v>
      </c>
      <c r="E3246" s="100" t="s">
        <v>20416</v>
      </c>
      <c r="F3246" s="100" t="s">
        <v>20415</v>
      </c>
      <c r="G3246" s="100" t="s">
        <v>20560</v>
      </c>
      <c r="H3246" s="100" t="s">
        <v>233</v>
      </c>
      <c r="I3246" s="100" t="s">
        <v>10414</v>
      </c>
      <c r="J3246" s="100">
        <v>10</v>
      </c>
      <c r="K3246" s="100" t="s">
        <v>12584</v>
      </c>
      <c r="L3246" s="106" t="s">
        <v>228</v>
      </c>
      <c r="M3246" s="108" t="s">
        <v>3125</v>
      </c>
      <c r="N3246" s="105" t="s">
        <v>12897</v>
      </c>
    </row>
    <row r="3247" spans="1:14" s="68" customFormat="1" ht="16.5" customHeight="1" x14ac:dyDescent="0.35">
      <c r="A3247" s="131" t="s">
        <v>20131</v>
      </c>
      <c r="B3247" s="100" t="s">
        <v>20561</v>
      </c>
      <c r="C3247" s="100" t="s">
        <v>229</v>
      </c>
      <c r="D3247" s="100" t="s">
        <v>7885</v>
      </c>
      <c r="E3247" s="100" t="s">
        <v>20418</v>
      </c>
      <c r="F3247" s="100" t="s">
        <v>20417</v>
      </c>
      <c r="G3247" s="100" t="s">
        <v>20562</v>
      </c>
      <c r="H3247" s="100" t="s">
        <v>233</v>
      </c>
      <c r="I3247" s="100" t="s">
        <v>10414</v>
      </c>
      <c r="J3247" s="100">
        <v>10</v>
      </c>
      <c r="K3247" s="100" t="s">
        <v>12584</v>
      </c>
      <c r="L3247" s="106" t="s">
        <v>229</v>
      </c>
      <c r="M3247" s="108" t="s">
        <v>3125</v>
      </c>
      <c r="N3247" s="105" t="s">
        <v>12897</v>
      </c>
    </row>
    <row r="3248" spans="1:14" s="68" customFormat="1" ht="16.5" customHeight="1" x14ac:dyDescent="0.35">
      <c r="A3248" s="131" t="s">
        <v>20132</v>
      </c>
      <c r="B3248" s="100" t="s">
        <v>20563</v>
      </c>
      <c r="C3248" s="100" t="s">
        <v>547</v>
      </c>
      <c r="D3248" s="100" t="s">
        <v>7885</v>
      </c>
      <c r="E3248" s="100" t="s">
        <v>20420</v>
      </c>
      <c r="F3248" s="100" t="s">
        <v>20419</v>
      </c>
      <c r="G3248" s="100" t="s">
        <v>20564</v>
      </c>
      <c r="H3248" s="100" t="s">
        <v>233</v>
      </c>
      <c r="I3248" s="100" t="s">
        <v>10414</v>
      </c>
      <c r="J3248" s="100">
        <v>10</v>
      </c>
      <c r="K3248" s="100" t="s">
        <v>12584</v>
      </c>
      <c r="L3248" s="106" t="s">
        <v>547</v>
      </c>
      <c r="M3248" s="108" t="s">
        <v>3125</v>
      </c>
      <c r="N3248" s="105" t="s">
        <v>12897</v>
      </c>
    </row>
    <row r="3249" spans="1:14" s="68" customFormat="1" ht="16.5" customHeight="1" x14ac:dyDescent="0.35">
      <c r="A3249" s="131" t="s">
        <v>20133</v>
      </c>
      <c r="B3249" s="100" t="s">
        <v>20565</v>
      </c>
      <c r="C3249" s="100" t="s">
        <v>245</v>
      </c>
      <c r="D3249" s="100" t="s">
        <v>7885</v>
      </c>
      <c r="E3249" s="100" t="s">
        <v>20422</v>
      </c>
      <c r="F3249" s="100" t="s">
        <v>20421</v>
      </c>
      <c r="G3249" s="100" t="s">
        <v>20566</v>
      </c>
      <c r="H3249" s="100" t="s">
        <v>233</v>
      </c>
      <c r="I3249" s="100" t="s">
        <v>10414</v>
      </c>
      <c r="J3249" s="100">
        <v>10</v>
      </c>
      <c r="K3249" s="100" t="s">
        <v>12584</v>
      </c>
      <c r="L3249" s="106" t="s">
        <v>245</v>
      </c>
      <c r="M3249" s="108" t="s">
        <v>3125</v>
      </c>
      <c r="N3249" s="105" t="s">
        <v>12897</v>
      </c>
    </row>
    <row r="3250" spans="1:14" s="68" customFormat="1" ht="16.5" customHeight="1" x14ac:dyDescent="0.35">
      <c r="A3250" s="131" t="s">
        <v>20134</v>
      </c>
      <c r="B3250" s="100" t="s">
        <v>20567</v>
      </c>
      <c r="C3250" s="100" t="s">
        <v>552</v>
      </c>
      <c r="D3250" s="100" t="s">
        <v>7885</v>
      </c>
      <c r="E3250" s="100" t="s">
        <v>20424</v>
      </c>
      <c r="F3250" s="100" t="s">
        <v>20423</v>
      </c>
      <c r="G3250" s="100" t="s">
        <v>20568</v>
      </c>
      <c r="H3250" s="100" t="s">
        <v>233</v>
      </c>
      <c r="I3250" s="100" t="s">
        <v>10414</v>
      </c>
      <c r="J3250" s="100">
        <v>10</v>
      </c>
      <c r="K3250" s="100" t="s">
        <v>12584</v>
      </c>
      <c r="L3250" s="106" t="s">
        <v>552</v>
      </c>
      <c r="M3250" s="108" t="s">
        <v>3125</v>
      </c>
      <c r="N3250" s="105" t="s">
        <v>12897</v>
      </c>
    </row>
    <row r="3251" spans="1:14" s="68" customFormat="1" ht="16.5" customHeight="1" x14ac:dyDescent="0.35">
      <c r="A3251" s="131" t="s">
        <v>20135</v>
      </c>
      <c r="B3251" s="100" t="s">
        <v>20569</v>
      </c>
      <c r="C3251" s="100" t="s">
        <v>250</v>
      </c>
      <c r="D3251" s="100" t="s">
        <v>7885</v>
      </c>
      <c r="E3251" s="100" t="s">
        <v>20426</v>
      </c>
      <c r="F3251" s="100" t="s">
        <v>20425</v>
      </c>
      <c r="G3251" s="100" t="s">
        <v>20570</v>
      </c>
      <c r="H3251" s="100" t="s">
        <v>233</v>
      </c>
      <c r="I3251" s="100" t="s">
        <v>10414</v>
      </c>
      <c r="J3251" s="100">
        <v>10</v>
      </c>
      <c r="K3251" s="100" t="s">
        <v>12584</v>
      </c>
      <c r="L3251" s="106" t="s">
        <v>250</v>
      </c>
      <c r="M3251" s="108" t="s">
        <v>3125</v>
      </c>
      <c r="N3251" s="105" t="s">
        <v>12897</v>
      </c>
    </row>
    <row r="3252" spans="1:14" s="68" customFormat="1" ht="16.5" customHeight="1" x14ac:dyDescent="0.35">
      <c r="A3252" s="131" t="s">
        <v>20136</v>
      </c>
      <c r="B3252" s="100" t="s">
        <v>20571</v>
      </c>
      <c r="C3252" s="100" t="s">
        <v>255</v>
      </c>
      <c r="D3252" s="100" t="s">
        <v>7885</v>
      </c>
      <c r="E3252" s="100" t="s">
        <v>20428</v>
      </c>
      <c r="F3252" s="100" t="s">
        <v>20427</v>
      </c>
      <c r="G3252" s="100" t="s">
        <v>20572</v>
      </c>
      <c r="H3252" s="100" t="s">
        <v>233</v>
      </c>
      <c r="I3252" s="100" t="s">
        <v>10414</v>
      </c>
      <c r="J3252" s="100">
        <v>10</v>
      </c>
      <c r="K3252" s="100" t="s">
        <v>12584</v>
      </c>
      <c r="L3252" s="106" t="s">
        <v>255</v>
      </c>
      <c r="M3252" s="108" t="s">
        <v>3125</v>
      </c>
      <c r="N3252" s="105" t="s">
        <v>12897</v>
      </c>
    </row>
    <row r="3253" spans="1:14" s="68" customFormat="1" ht="16.5" customHeight="1" x14ac:dyDescent="0.35">
      <c r="A3253" s="131" t="s">
        <v>20137</v>
      </c>
      <c r="B3253" s="100" t="s">
        <v>20430</v>
      </c>
      <c r="C3253" s="100" t="s">
        <v>217</v>
      </c>
      <c r="D3253" s="100" t="s">
        <v>3124</v>
      </c>
      <c r="E3253" s="100" t="s">
        <v>20431</v>
      </c>
      <c r="F3253" s="100" t="s">
        <v>20432</v>
      </c>
      <c r="G3253" s="100" t="s">
        <v>12350</v>
      </c>
      <c r="H3253" s="100" t="s">
        <v>704</v>
      </c>
      <c r="I3253" s="100" t="s">
        <v>10119</v>
      </c>
      <c r="J3253" s="100">
        <v>40</v>
      </c>
      <c r="K3253" s="100" t="s">
        <v>20434</v>
      </c>
      <c r="L3253" s="106" t="s">
        <v>217</v>
      </c>
      <c r="M3253" s="108" t="s">
        <v>3125</v>
      </c>
      <c r="N3253" s="105" t="s">
        <v>20429</v>
      </c>
    </row>
    <row r="3254" spans="1:14" s="68" customFormat="1" ht="16.5" customHeight="1" x14ac:dyDescent="0.35">
      <c r="A3254" s="131" t="s">
        <v>20138</v>
      </c>
      <c r="B3254" s="100" t="s">
        <v>20435</v>
      </c>
      <c r="C3254" s="100" t="s">
        <v>219</v>
      </c>
      <c r="D3254" s="100" t="s">
        <v>3124</v>
      </c>
      <c r="E3254" s="100" t="s">
        <v>20436</v>
      </c>
      <c r="F3254" s="100" t="s">
        <v>20437</v>
      </c>
      <c r="G3254" s="100" t="s">
        <v>12350</v>
      </c>
      <c r="H3254" s="100" t="s">
        <v>704</v>
      </c>
      <c r="I3254" s="100" t="s">
        <v>10119</v>
      </c>
      <c r="J3254" s="100">
        <v>40</v>
      </c>
      <c r="K3254" s="100" t="s">
        <v>20434</v>
      </c>
      <c r="L3254" s="106" t="s">
        <v>219</v>
      </c>
      <c r="M3254" s="108" t="s">
        <v>3125</v>
      </c>
      <c r="N3254" s="105" t="s">
        <v>20429</v>
      </c>
    </row>
    <row r="3255" spans="1:14" s="68" customFormat="1" ht="16.5" customHeight="1" x14ac:dyDescent="0.35">
      <c r="A3255" s="131" t="s">
        <v>20139</v>
      </c>
      <c r="B3255" s="100" t="s">
        <v>20438</v>
      </c>
      <c r="C3255" s="100" t="s">
        <v>220</v>
      </c>
      <c r="D3255" s="100" t="s">
        <v>3124</v>
      </c>
      <c r="E3255" s="100" t="s">
        <v>20439</v>
      </c>
      <c r="F3255" s="100" t="s">
        <v>20440</v>
      </c>
      <c r="G3255" s="100" t="s">
        <v>12350</v>
      </c>
      <c r="H3255" s="100" t="s">
        <v>704</v>
      </c>
      <c r="I3255" s="100" t="s">
        <v>10119</v>
      </c>
      <c r="J3255" s="100">
        <v>40</v>
      </c>
      <c r="K3255" s="100" t="s">
        <v>20434</v>
      </c>
      <c r="L3255" s="106" t="s">
        <v>220</v>
      </c>
      <c r="M3255" s="108" t="s">
        <v>3125</v>
      </c>
      <c r="N3255" s="105" t="s">
        <v>20429</v>
      </c>
    </row>
    <row r="3256" spans="1:14" s="68" customFormat="1" ht="16.5" customHeight="1" x14ac:dyDescent="0.35">
      <c r="A3256" s="131" t="s">
        <v>20140</v>
      </c>
      <c r="B3256" s="100" t="s">
        <v>20441</v>
      </c>
      <c r="C3256" s="100" t="s">
        <v>221</v>
      </c>
      <c r="D3256" s="100" t="s">
        <v>3124</v>
      </c>
      <c r="E3256" s="100" t="s">
        <v>20442</v>
      </c>
      <c r="F3256" s="100" t="s">
        <v>20443</v>
      </c>
      <c r="G3256" s="100" t="s">
        <v>12350</v>
      </c>
      <c r="H3256" s="100" t="s">
        <v>704</v>
      </c>
      <c r="I3256" s="100" t="s">
        <v>10119</v>
      </c>
      <c r="J3256" s="100">
        <v>40</v>
      </c>
      <c r="K3256" s="100" t="s">
        <v>20434</v>
      </c>
      <c r="L3256" s="106" t="s">
        <v>221</v>
      </c>
      <c r="M3256" s="108" t="s">
        <v>3125</v>
      </c>
      <c r="N3256" s="105" t="s">
        <v>20429</v>
      </c>
    </row>
    <row r="3257" spans="1:14" s="68" customFormat="1" ht="16.5" customHeight="1" x14ac:dyDescent="0.35">
      <c r="A3257" s="131" t="s">
        <v>20141</v>
      </c>
      <c r="B3257" s="100" t="s">
        <v>20444</v>
      </c>
      <c r="C3257" s="100" t="s">
        <v>716</v>
      </c>
      <c r="D3257" s="100" t="s">
        <v>3124</v>
      </c>
      <c r="E3257" s="100" t="s">
        <v>20445</v>
      </c>
      <c r="F3257" s="100" t="s">
        <v>20446</v>
      </c>
      <c r="G3257" s="100" t="s">
        <v>12350</v>
      </c>
      <c r="H3257" s="100" t="s">
        <v>704</v>
      </c>
      <c r="I3257" s="100" t="s">
        <v>10119</v>
      </c>
      <c r="J3257" s="100">
        <v>30</v>
      </c>
      <c r="K3257" s="100" t="s">
        <v>20447</v>
      </c>
      <c r="L3257" s="106" t="s">
        <v>716</v>
      </c>
      <c r="M3257" s="108" t="s">
        <v>3125</v>
      </c>
      <c r="N3257" s="105" t="s">
        <v>20429</v>
      </c>
    </row>
    <row r="3258" spans="1:14" s="68" customFormat="1" ht="16.5" customHeight="1" x14ac:dyDescent="0.35">
      <c r="A3258" s="131" t="s">
        <v>20142</v>
      </c>
      <c r="B3258" s="100" t="s">
        <v>20448</v>
      </c>
      <c r="C3258" s="100" t="s">
        <v>721</v>
      </c>
      <c r="D3258" s="100" t="s">
        <v>3124</v>
      </c>
      <c r="E3258" s="100" t="s">
        <v>20449</v>
      </c>
      <c r="F3258" s="100" t="s">
        <v>20450</v>
      </c>
      <c r="G3258" s="100" t="s">
        <v>12350</v>
      </c>
      <c r="H3258" s="100" t="s">
        <v>704</v>
      </c>
      <c r="I3258" s="100" t="s">
        <v>10119</v>
      </c>
      <c r="J3258" s="100">
        <v>30</v>
      </c>
      <c r="K3258" s="100" t="s">
        <v>20447</v>
      </c>
      <c r="L3258" s="106" t="s">
        <v>721</v>
      </c>
      <c r="M3258" s="108" t="s">
        <v>3125</v>
      </c>
      <c r="N3258" s="105" t="s">
        <v>20429</v>
      </c>
    </row>
    <row r="3259" spans="1:14" s="68" customFormat="1" ht="16.5" customHeight="1" x14ac:dyDescent="0.35">
      <c r="A3259" s="131" t="s">
        <v>20143</v>
      </c>
      <c r="B3259" s="100" t="s">
        <v>20451</v>
      </c>
      <c r="C3259" s="100" t="s">
        <v>843</v>
      </c>
      <c r="D3259" s="100" t="s">
        <v>3124</v>
      </c>
      <c r="E3259" s="100" t="s">
        <v>20452</v>
      </c>
      <c r="F3259" s="100" t="s">
        <v>20453</v>
      </c>
      <c r="G3259" s="100" t="s">
        <v>12350</v>
      </c>
      <c r="H3259" s="100" t="s">
        <v>704</v>
      </c>
      <c r="I3259" s="100" t="s">
        <v>10119</v>
      </c>
      <c r="J3259" s="100">
        <v>30</v>
      </c>
      <c r="K3259" s="100" t="s">
        <v>20447</v>
      </c>
      <c r="L3259" s="106" t="s">
        <v>843</v>
      </c>
      <c r="M3259" s="108" t="s">
        <v>3125</v>
      </c>
      <c r="N3259" s="105" t="s">
        <v>20429</v>
      </c>
    </row>
    <row r="3260" spans="1:14" s="68" customFormat="1" ht="16.5" customHeight="1" x14ac:dyDescent="0.35">
      <c r="A3260" s="131" t="s">
        <v>20144</v>
      </c>
      <c r="B3260" s="100" t="s">
        <v>20454</v>
      </c>
      <c r="C3260" s="100" t="s">
        <v>848</v>
      </c>
      <c r="D3260" s="100" t="s">
        <v>3124</v>
      </c>
      <c r="E3260" s="100" t="s">
        <v>20455</v>
      </c>
      <c r="F3260" s="100" t="s">
        <v>20456</v>
      </c>
      <c r="G3260" s="100" t="s">
        <v>12350</v>
      </c>
      <c r="H3260" s="100" t="s">
        <v>704</v>
      </c>
      <c r="I3260" s="100" t="s">
        <v>10119</v>
      </c>
      <c r="J3260" s="100">
        <v>30</v>
      </c>
      <c r="K3260" s="100" t="s">
        <v>20447</v>
      </c>
      <c r="L3260" s="106" t="s">
        <v>848</v>
      </c>
      <c r="M3260" s="108" t="s">
        <v>3125</v>
      </c>
      <c r="N3260" s="105" t="s">
        <v>20429</v>
      </c>
    </row>
    <row r="3261" spans="1:14" s="68" customFormat="1" ht="16.5" customHeight="1" x14ac:dyDescent="0.35">
      <c r="A3261" s="131" t="s">
        <v>20145</v>
      </c>
      <c r="B3261" s="100" t="s">
        <v>20458</v>
      </c>
      <c r="C3261" s="100" t="s">
        <v>217</v>
      </c>
      <c r="D3261" s="100" t="s">
        <v>3124</v>
      </c>
      <c r="E3261" s="100" t="s">
        <v>20459</v>
      </c>
      <c r="F3261" s="100" t="s">
        <v>12350</v>
      </c>
      <c r="G3261" s="100" t="s">
        <v>20460</v>
      </c>
      <c r="H3261" s="100" t="s">
        <v>704</v>
      </c>
      <c r="I3261" s="100" t="s">
        <v>10119</v>
      </c>
      <c r="J3261" s="100">
        <v>40</v>
      </c>
      <c r="K3261" s="100" t="s">
        <v>20434</v>
      </c>
      <c r="L3261" s="106" t="s">
        <v>217</v>
      </c>
      <c r="M3261" s="108" t="s">
        <v>3125</v>
      </c>
      <c r="N3261" s="105" t="s">
        <v>20457</v>
      </c>
    </row>
    <row r="3262" spans="1:14" s="68" customFormat="1" ht="16.5" customHeight="1" x14ac:dyDescent="0.35">
      <c r="A3262" s="131" t="s">
        <v>20146</v>
      </c>
      <c r="B3262" s="100" t="s">
        <v>20462</v>
      </c>
      <c r="C3262" s="100" t="s">
        <v>219</v>
      </c>
      <c r="D3262" s="100" t="s">
        <v>3124</v>
      </c>
      <c r="E3262" s="100" t="s">
        <v>20463</v>
      </c>
      <c r="F3262" s="100" t="s">
        <v>12350</v>
      </c>
      <c r="G3262" s="100" t="s">
        <v>20464</v>
      </c>
      <c r="H3262" s="100" t="s">
        <v>704</v>
      </c>
      <c r="I3262" s="100" t="s">
        <v>10119</v>
      </c>
      <c r="J3262" s="100">
        <v>40</v>
      </c>
      <c r="K3262" s="100" t="s">
        <v>20434</v>
      </c>
      <c r="L3262" s="106" t="s">
        <v>219</v>
      </c>
      <c r="M3262" s="108" t="s">
        <v>3125</v>
      </c>
      <c r="N3262" s="105" t="s">
        <v>20457</v>
      </c>
    </row>
    <row r="3263" spans="1:14" s="68" customFormat="1" ht="16.5" customHeight="1" x14ac:dyDescent="0.35">
      <c r="A3263" s="131" t="s">
        <v>20147</v>
      </c>
      <c r="B3263" s="100" t="s">
        <v>20465</v>
      </c>
      <c r="C3263" s="100" t="s">
        <v>220</v>
      </c>
      <c r="D3263" s="100" t="s">
        <v>3124</v>
      </c>
      <c r="E3263" s="100" t="s">
        <v>20466</v>
      </c>
      <c r="F3263" s="100" t="s">
        <v>12350</v>
      </c>
      <c r="G3263" s="100" t="s">
        <v>20467</v>
      </c>
      <c r="H3263" s="100" t="s">
        <v>704</v>
      </c>
      <c r="I3263" s="100" t="s">
        <v>10119</v>
      </c>
      <c r="J3263" s="100">
        <v>40</v>
      </c>
      <c r="K3263" s="100" t="s">
        <v>20434</v>
      </c>
      <c r="L3263" s="106" t="s">
        <v>220</v>
      </c>
      <c r="M3263" s="108" t="s">
        <v>3125</v>
      </c>
      <c r="N3263" s="105" t="s">
        <v>20457</v>
      </c>
    </row>
    <row r="3264" spans="1:14" s="68" customFormat="1" ht="16.5" customHeight="1" x14ac:dyDescent="0.35">
      <c r="A3264" s="131" t="s">
        <v>20148</v>
      </c>
      <c r="B3264" s="100" t="s">
        <v>20468</v>
      </c>
      <c r="C3264" s="100" t="s">
        <v>221</v>
      </c>
      <c r="D3264" s="100" t="s">
        <v>3124</v>
      </c>
      <c r="E3264" s="100" t="s">
        <v>20469</v>
      </c>
      <c r="F3264" s="100" t="s">
        <v>12350</v>
      </c>
      <c r="G3264" s="100" t="s">
        <v>20470</v>
      </c>
      <c r="H3264" s="100" t="s">
        <v>704</v>
      </c>
      <c r="I3264" s="100" t="s">
        <v>10119</v>
      </c>
      <c r="J3264" s="100">
        <v>40</v>
      </c>
      <c r="K3264" s="100" t="s">
        <v>20434</v>
      </c>
      <c r="L3264" s="106" t="s">
        <v>221</v>
      </c>
      <c r="M3264" s="108" t="s">
        <v>3125</v>
      </c>
      <c r="N3264" s="105" t="s">
        <v>20457</v>
      </c>
    </row>
    <row r="3265" spans="1:14" s="68" customFormat="1" ht="16.5" customHeight="1" x14ac:dyDescent="0.35">
      <c r="A3265" s="131" t="s">
        <v>20149</v>
      </c>
      <c r="B3265" s="100" t="s">
        <v>20471</v>
      </c>
      <c r="C3265" s="100" t="s">
        <v>716</v>
      </c>
      <c r="D3265" s="100" t="s">
        <v>3124</v>
      </c>
      <c r="E3265" s="100" t="s">
        <v>20472</v>
      </c>
      <c r="F3265" s="100" t="s">
        <v>12350</v>
      </c>
      <c r="G3265" s="100" t="s">
        <v>20473</v>
      </c>
      <c r="H3265" s="100" t="s">
        <v>704</v>
      </c>
      <c r="I3265" s="100" t="s">
        <v>10119</v>
      </c>
      <c r="J3265" s="100">
        <v>40</v>
      </c>
      <c r="K3265" s="100" t="s">
        <v>20434</v>
      </c>
      <c r="L3265" s="106" t="s">
        <v>716</v>
      </c>
      <c r="M3265" s="108" t="s">
        <v>3125</v>
      </c>
      <c r="N3265" s="105" t="s">
        <v>20457</v>
      </c>
    </row>
    <row r="3266" spans="1:14" s="68" customFormat="1" ht="16.5" customHeight="1" x14ac:dyDescent="0.35">
      <c r="A3266" s="130"/>
      <c r="B3266" s="130"/>
      <c r="C3266" s="130"/>
      <c r="D3266" s="130"/>
      <c r="E3266" s="130"/>
      <c r="F3266" s="130"/>
      <c r="G3266" s="130"/>
      <c r="H3266" s="130"/>
      <c r="I3266" s="130"/>
      <c r="J3266" s="130"/>
      <c r="K3266" s="130"/>
      <c r="L3266"/>
      <c r="M3266"/>
      <c r="N3266"/>
    </row>
    <row r="3267" spans="1:14" s="68" customFormat="1" ht="16.5" customHeight="1" x14ac:dyDescent="0.35">
      <c r="A3267" s="130"/>
      <c r="B3267" s="130"/>
      <c r="C3267" s="130"/>
      <c r="D3267" s="130"/>
      <c r="E3267" s="130"/>
      <c r="F3267" s="130"/>
      <c r="G3267" s="130"/>
      <c r="H3267" s="130"/>
      <c r="I3267" s="130"/>
      <c r="J3267" s="130"/>
      <c r="K3267" s="130"/>
      <c r="L3267"/>
      <c r="M3267"/>
      <c r="N3267"/>
    </row>
    <row r="3268" spans="1:14" s="68" customFormat="1" ht="16.5" customHeight="1" x14ac:dyDescent="0.35">
      <c r="A3268" s="130"/>
      <c r="B3268" s="130"/>
      <c r="C3268" s="130"/>
      <c r="D3268" s="130"/>
      <c r="E3268" s="130"/>
      <c r="F3268" s="130"/>
      <c r="G3268" s="130"/>
      <c r="H3268" s="130"/>
      <c r="I3268" s="130"/>
      <c r="J3268" s="130"/>
      <c r="K3268" s="130"/>
      <c r="L3268"/>
      <c r="M3268"/>
      <c r="N3268"/>
    </row>
    <row r="3269" spans="1:14" s="68" customFormat="1" ht="16.5" customHeight="1" x14ac:dyDescent="0.35">
      <c r="A3269" s="130"/>
      <c r="B3269" s="130"/>
      <c r="C3269" s="130"/>
      <c r="D3269" s="130"/>
      <c r="E3269" s="130"/>
      <c r="F3269" s="130"/>
      <c r="G3269" s="130"/>
      <c r="H3269" s="130"/>
      <c r="I3269" s="130"/>
      <c r="J3269" s="130"/>
      <c r="K3269" s="130"/>
      <c r="L3269"/>
      <c r="M3269"/>
      <c r="N3269"/>
    </row>
    <row r="3270" spans="1:14" s="68" customFormat="1" ht="16.5" customHeight="1" x14ac:dyDescent="0.35">
      <c r="A3270" s="130"/>
      <c r="B3270" s="130"/>
      <c r="C3270" s="130"/>
      <c r="D3270" s="130"/>
      <c r="E3270" s="130"/>
      <c r="F3270" s="130"/>
      <c r="G3270" s="130"/>
      <c r="H3270" s="130"/>
      <c r="I3270" s="130"/>
      <c r="J3270" s="130"/>
      <c r="K3270" s="130"/>
      <c r="L3270"/>
      <c r="M3270"/>
      <c r="N3270"/>
    </row>
    <row r="3271" spans="1:14" s="68" customFormat="1" ht="16.5" customHeight="1" x14ac:dyDescent="0.35">
      <c r="A3271" s="130"/>
      <c r="B3271" s="130"/>
      <c r="C3271" s="130"/>
      <c r="D3271" s="130"/>
      <c r="E3271" s="130"/>
      <c r="F3271" s="130"/>
      <c r="G3271" s="130"/>
      <c r="H3271" s="130"/>
      <c r="I3271" s="130"/>
      <c r="J3271" s="130"/>
      <c r="K3271" s="130"/>
      <c r="L3271"/>
      <c r="M3271"/>
      <c r="N3271"/>
    </row>
    <row r="3272" spans="1:14" s="68" customFormat="1" ht="16.5" customHeight="1" x14ac:dyDescent="0.35">
      <c r="A3272" s="130"/>
      <c r="B3272" s="130"/>
      <c r="C3272" s="130"/>
      <c r="D3272" s="130"/>
      <c r="E3272" s="130"/>
      <c r="F3272" s="130"/>
      <c r="G3272" s="130"/>
      <c r="H3272" s="130"/>
      <c r="I3272" s="130"/>
      <c r="J3272" s="130"/>
      <c r="K3272" s="130"/>
      <c r="L3272"/>
      <c r="M3272"/>
      <c r="N3272"/>
    </row>
    <row r="3273" spans="1:14" s="68" customFormat="1" ht="16.5" customHeight="1" x14ac:dyDescent="0.35">
      <c r="A3273" s="130"/>
      <c r="B3273" s="130"/>
      <c r="C3273" s="130"/>
      <c r="D3273" s="130"/>
      <c r="E3273" s="130"/>
      <c r="F3273" s="130"/>
      <c r="G3273" s="130"/>
      <c r="H3273" s="130"/>
      <c r="I3273" s="130"/>
      <c r="J3273" s="130"/>
      <c r="K3273" s="130"/>
      <c r="L3273"/>
      <c r="M3273"/>
      <c r="N3273"/>
    </row>
    <row r="3274" spans="1:14" s="68" customFormat="1" ht="16.5" customHeight="1" x14ac:dyDescent="0.35">
      <c r="A3274" s="130"/>
      <c r="B3274" s="130"/>
      <c r="C3274" s="130"/>
      <c r="D3274" s="130"/>
      <c r="E3274" s="130"/>
      <c r="F3274" s="130"/>
      <c r="G3274" s="130"/>
      <c r="H3274" s="130"/>
      <c r="I3274" s="130"/>
      <c r="J3274" s="130"/>
      <c r="K3274" s="130"/>
      <c r="L3274"/>
      <c r="M3274"/>
      <c r="N3274"/>
    </row>
    <row r="3275" spans="1:14" s="68" customFormat="1" ht="16.5" customHeight="1" x14ac:dyDescent="0.35">
      <c r="A3275" s="130"/>
      <c r="B3275" s="130"/>
      <c r="C3275" s="130"/>
      <c r="D3275" s="130"/>
      <c r="E3275" s="130"/>
      <c r="F3275" s="130"/>
      <c r="G3275" s="130"/>
      <c r="H3275" s="130"/>
      <c r="I3275" s="130"/>
      <c r="J3275" s="130"/>
      <c r="K3275" s="130"/>
      <c r="L3275"/>
      <c r="M3275"/>
      <c r="N3275"/>
    </row>
    <row r="3276" spans="1:14" s="68" customFormat="1" ht="16.5" customHeight="1" x14ac:dyDescent="0.35">
      <c r="A3276" s="130"/>
      <c r="B3276" s="130"/>
      <c r="C3276" s="130"/>
      <c r="D3276" s="130"/>
      <c r="E3276" s="130"/>
      <c r="F3276" s="130"/>
      <c r="G3276" s="130"/>
      <c r="H3276" s="130"/>
      <c r="I3276" s="130"/>
      <c r="J3276" s="130"/>
      <c r="K3276" s="130"/>
      <c r="L3276"/>
      <c r="M3276"/>
      <c r="N3276"/>
    </row>
    <row r="3277" spans="1:14" s="68" customFormat="1" ht="16.5" customHeight="1" x14ac:dyDescent="0.35">
      <c r="A3277" s="130"/>
      <c r="B3277" s="130"/>
      <c r="C3277" s="130"/>
      <c r="D3277" s="130"/>
      <c r="E3277" s="130"/>
      <c r="F3277" s="130"/>
      <c r="G3277" s="130"/>
      <c r="H3277" s="130"/>
      <c r="I3277" s="130"/>
      <c r="J3277" s="130"/>
      <c r="K3277" s="130"/>
      <c r="L3277"/>
      <c r="M3277"/>
      <c r="N3277"/>
    </row>
    <row r="3278" spans="1:14" s="68" customFormat="1" ht="16.5" customHeight="1" x14ac:dyDescent="0.35">
      <c r="A3278" s="130"/>
      <c r="B3278" s="130"/>
      <c r="C3278" s="130"/>
      <c r="D3278" s="130"/>
      <c r="E3278" s="130"/>
      <c r="F3278" s="130"/>
      <c r="G3278" s="130"/>
      <c r="H3278" s="130"/>
      <c r="I3278" s="130"/>
      <c r="J3278" s="130"/>
      <c r="K3278" s="130"/>
      <c r="L3278"/>
      <c r="M3278"/>
      <c r="N3278"/>
    </row>
    <row r="3279" spans="1:14" s="68" customFormat="1" ht="16.5" customHeight="1" x14ac:dyDescent="0.35">
      <c r="A3279" s="130"/>
      <c r="B3279" s="130"/>
      <c r="C3279" s="130"/>
      <c r="D3279" s="130"/>
      <c r="E3279" s="130"/>
      <c r="F3279" s="130"/>
      <c r="G3279" s="130"/>
      <c r="H3279" s="130"/>
      <c r="I3279" s="130"/>
      <c r="J3279" s="130"/>
      <c r="K3279" s="130"/>
      <c r="L3279"/>
      <c r="M3279"/>
      <c r="N3279"/>
    </row>
    <row r="3280" spans="1:14" s="68" customFormat="1" ht="16.5" customHeight="1" x14ac:dyDescent="0.35">
      <c r="A3280" s="130"/>
      <c r="B3280" s="130"/>
      <c r="C3280" s="130"/>
      <c r="D3280" s="130"/>
      <c r="E3280" s="130"/>
      <c r="F3280" s="130"/>
      <c r="G3280" s="130"/>
      <c r="H3280" s="130"/>
      <c r="I3280" s="130"/>
      <c r="J3280" s="130"/>
      <c r="K3280" s="130"/>
      <c r="L3280"/>
      <c r="M3280"/>
      <c r="N3280"/>
    </row>
    <row r="3281" spans="1:14" s="68" customFormat="1" ht="16.5" customHeight="1" x14ac:dyDescent="0.35">
      <c r="A3281" s="130"/>
      <c r="B3281" s="130"/>
      <c r="C3281" s="130"/>
      <c r="D3281" s="130"/>
      <c r="E3281" s="130"/>
      <c r="F3281" s="130"/>
      <c r="G3281" s="130"/>
      <c r="H3281" s="130"/>
      <c r="I3281" s="130"/>
      <c r="J3281" s="130"/>
      <c r="K3281" s="130"/>
      <c r="L3281"/>
      <c r="M3281"/>
      <c r="N3281"/>
    </row>
    <row r="3282" spans="1:14" s="68" customFormat="1" ht="16.5" customHeight="1" x14ac:dyDescent="0.35">
      <c r="A3282" s="130"/>
      <c r="B3282" s="130"/>
      <c r="C3282" s="130"/>
      <c r="D3282" s="130"/>
      <c r="E3282" s="130"/>
      <c r="F3282" s="130"/>
      <c r="G3282" s="130"/>
      <c r="H3282" s="130"/>
      <c r="I3282" s="130"/>
      <c r="J3282" s="130"/>
      <c r="K3282" s="130"/>
      <c r="L3282"/>
      <c r="M3282"/>
      <c r="N3282"/>
    </row>
    <row r="3283" spans="1:14" s="68" customFormat="1" ht="16.5" customHeight="1" x14ac:dyDescent="0.35">
      <c r="A3283" s="130"/>
      <c r="B3283" s="130"/>
      <c r="C3283" s="130"/>
      <c r="D3283" s="130"/>
      <c r="E3283" s="130"/>
      <c r="F3283" s="130"/>
      <c r="G3283" s="130"/>
      <c r="H3283" s="130"/>
      <c r="I3283" s="130"/>
      <c r="J3283" s="130"/>
      <c r="K3283" s="130"/>
      <c r="L3283"/>
      <c r="M3283"/>
      <c r="N3283"/>
    </row>
    <row r="3284" spans="1:14" s="68" customFormat="1" ht="16.5" customHeight="1" x14ac:dyDescent="0.35">
      <c r="A3284" s="130"/>
      <c r="B3284" s="130"/>
      <c r="C3284" s="130"/>
      <c r="D3284" s="130"/>
      <c r="E3284" s="130"/>
      <c r="F3284" s="130"/>
      <c r="G3284" s="130"/>
      <c r="H3284" s="130"/>
      <c r="I3284" s="130"/>
      <c r="J3284" s="130"/>
      <c r="K3284" s="130"/>
      <c r="L3284"/>
      <c r="M3284"/>
      <c r="N3284"/>
    </row>
    <row r="3285" spans="1:14" s="68" customFormat="1" ht="16.5" customHeight="1" x14ac:dyDescent="0.35">
      <c r="A3285" s="130"/>
      <c r="B3285" s="130"/>
      <c r="C3285" s="130"/>
      <c r="D3285" s="130"/>
      <c r="E3285" s="130"/>
      <c r="F3285" s="130"/>
      <c r="G3285" s="130"/>
      <c r="H3285" s="130"/>
      <c r="I3285" s="130"/>
      <c r="J3285" s="130"/>
      <c r="K3285" s="130"/>
      <c r="L3285"/>
      <c r="M3285"/>
      <c r="N3285"/>
    </row>
    <row r="3286" spans="1:14" s="68" customFormat="1" ht="16.5" customHeight="1" x14ac:dyDescent="0.35">
      <c r="A3286" s="130"/>
      <c r="B3286" s="130"/>
      <c r="C3286" s="130"/>
      <c r="D3286" s="130"/>
      <c r="E3286" s="130"/>
      <c r="F3286" s="130"/>
      <c r="G3286" s="130"/>
      <c r="H3286" s="130"/>
      <c r="I3286" s="130"/>
      <c r="J3286" s="130"/>
      <c r="K3286" s="130"/>
      <c r="L3286"/>
      <c r="M3286"/>
      <c r="N3286"/>
    </row>
    <row r="3287" spans="1:14" s="68" customFormat="1" ht="16.5" customHeight="1" x14ac:dyDescent="0.35">
      <c r="A3287" s="130"/>
      <c r="B3287" s="130"/>
      <c r="C3287" s="130"/>
      <c r="D3287" s="130"/>
      <c r="E3287" s="130"/>
      <c r="F3287" s="130"/>
      <c r="G3287" s="130"/>
      <c r="H3287" s="130"/>
      <c r="I3287" s="130"/>
      <c r="J3287" s="130"/>
      <c r="K3287" s="130"/>
      <c r="L3287"/>
      <c r="M3287"/>
      <c r="N3287"/>
    </row>
    <row r="3288" spans="1:14" s="68" customFormat="1" ht="16.5" customHeight="1" x14ac:dyDescent="0.35">
      <c r="A3288" s="130"/>
      <c r="B3288" s="130"/>
      <c r="C3288" s="130"/>
      <c r="D3288" s="130"/>
      <c r="E3288" s="130"/>
      <c r="F3288" s="130"/>
      <c r="G3288" s="130"/>
      <c r="H3288" s="130"/>
      <c r="I3288" s="130"/>
      <c r="J3288" s="130"/>
      <c r="K3288" s="130"/>
      <c r="L3288"/>
      <c r="M3288"/>
      <c r="N3288"/>
    </row>
    <row r="3289" spans="1:14" s="68" customFormat="1" ht="16.5" customHeight="1" x14ac:dyDescent="0.35">
      <c r="A3289" s="130"/>
      <c r="B3289" s="130"/>
      <c r="C3289" s="130"/>
      <c r="D3289" s="130"/>
      <c r="E3289" s="130"/>
      <c r="F3289" s="130"/>
      <c r="G3289" s="130"/>
      <c r="H3289" s="130"/>
      <c r="I3289" s="130"/>
      <c r="J3289" s="130"/>
      <c r="K3289" s="130"/>
      <c r="L3289"/>
      <c r="M3289"/>
      <c r="N3289"/>
    </row>
    <row r="3290" spans="1:14" s="68" customFormat="1" ht="16.5" customHeight="1" x14ac:dyDescent="0.35">
      <c r="A3290" s="130"/>
      <c r="B3290" s="130"/>
      <c r="C3290" s="130"/>
      <c r="D3290" s="130"/>
      <c r="E3290" s="130"/>
      <c r="F3290" s="130"/>
      <c r="G3290" s="130"/>
      <c r="H3290" s="130"/>
      <c r="I3290" s="130"/>
      <c r="J3290" s="130"/>
      <c r="K3290" s="130"/>
      <c r="L3290"/>
      <c r="M3290"/>
      <c r="N3290"/>
    </row>
    <row r="3291" spans="1:14" s="68" customFormat="1" ht="16.5" customHeight="1" x14ac:dyDescent="0.35">
      <c r="A3291" s="130"/>
      <c r="B3291" s="130"/>
      <c r="C3291" s="130"/>
      <c r="D3291" s="130"/>
      <c r="E3291" s="130"/>
      <c r="F3291" s="130"/>
      <c r="G3291" s="130"/>
      <c r="H3291" s="130"/>
      <c r="I3291" s="130"/>
      <c r="J3291" s="130"/>
      <c r="K3291" s="130"/>
      <c r="L3291"/>
      <c r="M3291"/>
      <c r="N3291"/>
    </row>
    <row r="3292" spans="1:14" s="68" customFormat="1" ht="16.5" customHeight="1" x14ac:dyDescent="0.35">
      <c r="A3292" s="130"/>
      <c r="B3292" s="130"/>
      <c r="C3292" s="130"/>
      <c r="D3292" s="130"/>
      <c r="E3292" s="130"/>
      <c r="F3292" s="130"/>
      <c r="G3292" s="130"/>
      <c r="H3292" s="130"/>
      <c r="I3292" s="130"/>
      <c r="J3292" s="130"/>
      <c r="K3292" s="130"/>
      <c r="L3292"/>
      <c r="M3292"/>
      <c r="N3292"/>
    </row>
    <row r="3293" spans="1:14" s="68" customFormat="1" ht="16.5" customHeight="1" x14ac:dyDescent="0.35">
      <c r="A3293" s="130"/>
      <c r="B3293" s="130"/>
      <c r="C3293" s="130"/>
      <c r="D3293" s="130"/>
      <c r="E3293" s="130"/>
      <c r="F3293" s="130"/>
      <c r="G3293" s="130"/>
      <c r="H3293" s="130"/>
      <c r="I3293" s="130"/>
      <c r="J3293" s="130"/>
      <c r="K3293" s="130"/>
      <c r="L3293"/>
      <c r="M3293"/>
      <c r="N3293"/>
    </row>
    <row r="3294" spans="1:14" s="68" customFormat="1" ht="16.5" customHeight="1" x14ac:dyDescent="0.35">
      <c r="A3294" s="130"/>
      <c r="B3294" s="130"/>
      <c r="C3294" s="130"/>
      <c r="D3294" s="130"/>
      <c r="E3294" s="130"/>
      <c r="F3294" s="130"/>
      <c r="G3294" s="130"/>
      <c r="H3294" s="130"/>
      <c r="I3294" s="130"/>
      <c r="J3294" s="130"/>
      <c r="K3294" s="130"/>
      <c r="L3294"/>
      <c r="M3294"/>
      <c r="N3294"/>
    </row>
    <row r="3295" spans="1:14" s="68" customFormat="1" ht="16.5" customHeight="1" x14ac:dyDescent="0.35">
      <c r="A3295" s="130"/>
      <c r="B3295" s="130"/>
      <c r="C3295" s="130"/>
      <c r="D3295" s="130"/>
      <c r="E3295" s="130"/>
      <c r="F3295" s="130"/>
      <c r="G3295" s="130"/>
      <c r="H3295" s="130"/>
      <c r="I3295" s="130"/>
      <c r="J3295" s="130"/>
      <c r="K3295" s="130"/>
      <c r="L3295"/>
      <c r="M3295"/>
      <c r="N3295"/>
    </row>
    <row r="3296" spans="1:14" s="68" customFormat="1" ht="16.5" customHeight="1" x14ac:dyDescent="0.35">
      <c r="A3296" s="130"/>
      <c r="B3296" s="130"/>
      <c r="C3296" s="130"/>
      <c r="D3296" s="130"/>
      <c r="E3296" s="130"/>
      <c r="F3296" s="130"/>
      <c r="G3296" s="130"/>
      <c r="H3296" s="130"/>
      <c r="I3296" s="130"/>
      <c r="J3296" s="130"/>
      <c r="K3296" s="130"/>
      <c r="L3296"/>
      <c r="M3296"/>
      <c r="N3296"/>
    </row>
    <row r="3297" spans="1:14" s="68" customFormat="1" ht="16.5" customHeight="1" x14ac:dyDescent="0.35">
      <c r="A3297" s="130"/>
      <c r="B3297" s="130"/>
      <c r="C3297" s="130"/>
      <c r="D3297" s="130"/>
      <c r="E3297" s="130"/>
      <c r="F3297" s="130"/>
      <c r="G3297" s="130"/>
      <c r="H3297" s="130"/>
      <c r="I3297" s="130"/>
      <c r="J3297" s="130"/>
      <c r="K3297" s="130"/>
      <c r="L3297"/>
      <c r="M3297"/>
      <c r="N3297"/>
    </row>
    <row r="3298" spans="1:14" s="68" customFormat="1" ht="16.5" customHeight="1" x14ac:dyDescent="0.35">
      <c r="A3298" s="130"/>
      <c r="B3298" s="130"/>
      <c r="C3298" s="130"/>
      <c r="D3298" s="130"/>
      <c r="E3298" s="130"/>
      <c r="F3298" s="130"/>
      <c r="G3298" s="130"/>
      <c r="H3298" s="130"/>
      <c r="I3298" s="130"/>
      <c r="J3298" s="130"/>
      <c r="K3298" s="130"/>
      <c r="L3298"/>
      <c r="M3298"/>
      <c r="N3298"/>
    </row>
    <row r="3299" spans="1:14" s="68" customFormat="1" ht="16.5" customHeight="1" x14ac:dyDescent="0.35">
      <c r="A3299" s="130"/>
      <c r="B3299" s="130"/>
      <c r="C3299" s="130"/>
      <c r="D3299" s="130"/>
      <c r="E3299" s="130"/>
      <c r="F3299" s="130"/>
      <c r="G3299" s="130"/>
      <c r="H3299" s="130"/>
      <c r="I3299" s="130"/>
      <c r="J3299" s="130"/>
      <c r="K3299" s="130"/>
      <c r="L3299"/>
      <c r="M3299"/>
      <c r="N3299"/>
    </row>
    <row r="3300" spans="1:14" s="68" customFormat="1" ht="16.5" customHeight="1" x14ac:dyDescent="0.35">
      <c r="A3300" s="130"/>
      <c r="B3300" s="130"/>
      <c r="C3300" s="130"/>
      <c r="D3300" s="130"/>
      <c r="E3300" s="130"/>
      <c r="F3300" s="130"/>
      <c r="G3300" s="130"/>
      <c r="H3300" s="130"/>
      <c r="I3300" s="130"/>
      <c r="J3300" s="130"/>
      <c r="K3300" s="130"/>
      <c r="L3300"/>
      <c r="M3300"/>
      <c r="N3300"/>
    </row>
    <row r="3301" spans="1:14" s="68" customFormat="1" ht="16.5" customHeight="1" x14ac:dyDescent="0.35">
      <c r="A3301" s="130"/>
      <c r="B3301" s="130"/>
      <c r="C3301" s="130"/>
      <c r="D3301" s="130"/>
      <c r="E3301" s="130"/>
      <c r="F3301" s="130"/>
      <c r="G3301" s="130"/>
      <c r="H3301" s="130"/>
      <c r="I3301" s="130"/>
      <c r="J3301" s="130"/>
      <c r="K3301" s="130"/>
      <c r="L3301"/>
      <c r="M3301"/>
      <c r="N3301"/>
    </row>
    <row r="3302" spans="1:14" s="68" customFormat="1" ht="16.5" customHeight="1" x14ac:dyDescent="0.35">
      <c r="A3302" s="130"/>
      <c r="B3302" s="130"/>
      <c r="C3302" s="130"/>
      <c r="D3302" s="130"/>
      <c r="E3302" s="130"/>
      <c r="F3302" s="130"/>
      <c r="G3302" s="130"/>
      <c r="H3302" s="130"/>
      <c r="I3302" s="130"/>
      <c r="J3302" s="130"/>
      <c r="K3302" s="130"/>
      <c r="L3302"/>
      <c r="M3302"/>
      <c r="N3302"/>
    </row>
    <row r="3303" spans="1:14" s="68" customFormat="1" ht="16.5" customHeight="1" x14ac:dyDescent="0.35">
      <c r="A3303" s="130"/>
      <c r="B3303" s="130"/>
      <c r="C3303" s="130"/>
      <c r="D3303" s="130"/>
      <c r="E3303" s="130"/>
      <c r="F3303" s="130"/>
      <c r="G3303" s="130"/>
      <c r="H3303" s="130"/>
      <c r="I3303" s="130"/>
      <c r="J3303" s="130"/>
      <c r="K3303" s="130"/>
      <c r="L3303"/>
      <c r="M3303"/>
      <c r="N3303"/>
    </row>
    <row r="3304" spans="1:14" s="68" customFormat="1" ht="16.5" customHeight="1" x14ac:dyDescent="0.35">
      <c r="A3304" s="130"/>
      <c r="B3304" s="130"/>
      <c r="C3304" s="130"/>
      <c r="D3304" s="130"/>
      <c r="E3304" s="130"/>
      <c r="F3304" s="130"/>
      <c r="G3304" s="130"/>
      <c r="H3304" s="130"/>
      <c r="I3304" s="130"/>
      <c r="J3304" s="130"/>
      <c r="K3304" s="130"/>
      <c r="L3304"/>
      <c r="M3304"/>
      <c r="N3304"/>
    </row>
    <row r="3305" spans="1:14" s="68" customFormat="1" ht="16.5" customHeight="1" x14ac:dyDescent="0.35">
      <c r="A3305" s="130"/>
      <c r="B3305" s="130"/>
      <c r="C3305" s="130"/>
      <c r="D3305" s="130"/>
      <c r="E3305" s="130"/>
      <c r="F3305" s="130"/>
      <c r="G3305" s="130"/>
      <c r="H3305" s="130"/>
      <c r="I3305" s="130"/>
      <c r="J3305" s="130"/>
      <c r="K3305" s="130"/>
      <c r="L3305"/>
      <c r="M3305"/>
      <c r="N3305"/>
    </row>
    <row r="3306" spans="1:14" s="68" customFormat="1" ht="16.5" customHeight="1" x14ac:dyDescent="0.35">
      <c r="A3306" s="130"/>
      <c r="B3306" s="130"/>
      <c r="C3306" s="130"/>
      <c r="D3306" s="130"/>
      <c r="E3306" s="130"/>
      <c r="F3306" s="130"/>
      <c r="G3306" s="130"/>
      <c r="H3306" s="130"/>
      <c r="I3306" s="130"/>
      <c r="J3306" s="130"/>
      <c r="K3306" s="130"/>
      <c r="L3306"/>
      <c r="M3306"/>
      <c r="N3306"/>
    </row>
    <row r="3307" spans="1:14" s="68" customFormat="1" ht="16.5" customHeight="1" x14ac:dyDescent="0.35">
      <c r="A3307" s="130"/>
      <c r="B3307" s="130"/>
      <c r="C3307" s="130"/>
      <c r="D3307" s="130"/>
      <c r="E3307" s="130"/>
      <c r="F3307" s="130"/>
      <c r="G3307" s="130"/>
      <c r="H3307" s="130"/>
      <c r="I3307" s="130"/>
      <c r="J3307" s="130"/>
      <c r="K3307" s="130"/>
      <c r="L3307"/>
      <c r="M3307"/>
      <c r="N3307"/>
    </row>
    <row r="3308" spans="1:14" s="68" customFormat="1" ht="16.5" customHeight="1" x14ac:dyDescent="0.35">
      <c r="A3308" s="130"/>
      <c r="B3308" s="130"/>
      <c r="C3308" s="130"/>
      <c r="D3308" s="130"/>
      <c r="E3308" s="130"/>
      <c r="F3308" s="130"/>
      <c r="G3308" s="130"/>
      <c r="H3308" s="130"/>
      <c r="I3308" s="130"/>
      <c r="J3308" s="130"/>
      <c r="K3308" s="130"/>
      <c r="L3308"/>
      <c r="M3308"/>
      <c r="N3308"/>
    </row>
    <row r="3309" spans="1:14" s="68" customFormat="1" ht="16.5" customHeight="1" x14ac:dyDescent="0.35">
      <c r="A3309" s="130"/>
      <c r="B3309" s="130"/>
      <c r="C3309" s="130"/>
      <c r="D3309" s="130"/>
      <c r="E3309" s="130"/>
      <c r="F3309" s="130"/>
      <c r="G3309" s="130"/>
      <c r="H3309" s="130"/>
      <c r="I3309" s="130"/>
      <c r="J3309" s="130"/>
      <c r="K3309" s="130"/>
      <c r="L3309"/>
      <c r="M3309"/>
      <c r="N3309"/>
    </row>
    <row r="3310" spans="1:14" s="68" customFormat="1" ht="16.5" customHeight="1" x14ac:dyDescent="0.35">
      <c r="A3310" s="130"/>
      <c r="B3310" s="130"/>
      <c r="C3310" s="130"/>
      <c r="D3310" s="130"/>
      <c r="E3310" s="130"/>
      <c r="F3310" s="130"/>
      <c r="G3310" s="130"/>
      <c r="H3310" s="130"/>
      <c r="I3310" s="130"/>
      <c r="J3310" s="130"/>
      <c r="K3310" s="130"/>
      <c r="L3310"/>
      <c r="M3310"/>
      <c r="N3310"/>
    </row>
    <row r="3311" spans="1:14" s="68" customFormat="1" ht="16.5" customHeight="1" x14ac:dyDescent="0.35">
      <c r="A3311" s="130"/>
      <c r="B3311" s="130"/>
      <c r="C3311" s="130"/>
      <c r="D3311" s="130"/>
      <c r="E3311" s="130"/>
      <c r="F3311" s="130"/>
      <c r="G3311" s="130"/>
      <c r="H3311" s="130"/>
      <c r="I3311" s="130"/>
      <c r="J3311" s="130"/>
      <c r="K3311" s="130"/>
      <c r="L3311"/>
      <c r="M3311"/>
      <c r="N3311"/>
    </row>
    <row r="3312" spans="1:14" s="68" customFormat="1" ht="16.5" customHeight="1" x14ac:dyDescent="0.35">
      <c r="A3312" s="130"/>
      <c r="B3312" s="130"/>
      <c r="C3312" s="130"/>
      <c r="D3312" s="130"/>
      <c r="E3312" s="130"/>
      <c r="F3312" s="130"/>
      <c r="G3312" s="130"/>
      <c r="H3312" s="130"/>
      <c r="I3312" s="130"/>
      <c r="J3312" s="130"/>
      <c r="K3312" s="130"/>
      <c r="L3312"/>
      <c r="M3312"/>
      <c r="N3312"/>
    </row>
    <row r="3313" spans="1:14" s="68" customFormat="1" ht="16.5" customHeight="1" x14ac:dyDescent="0.35">
      <c r="A3313" s="130"/>
      <c r="B3313" s="130"/>
      <c r="C3313" s="130"/>
      <c r="D3313" s="130"/>
      <c r="E3313" s="130"/>
      <c r="F3313" s="130"/>
      <c r="G3313" s="130"/>
      <c r="H3313" s="130"/>
      <c r="I3313" s="130"/>
      <c r="J3313" s="130"/>
      <c r="K3313" s="130"/>
      <c r="L3313"/>
      <c r="M3313"/>
      <c r="N3313"/>
    </row>
    <row r="3314" spans="1:14" s="68" customFormat="1" ht="16.5" customHeight="1" x14ac:dyDescent="0.35">
      <c r="A3314" s="130"/>
      <c r="B3314" s="130"/>
      <c r="C3314" s="130"/>
      <c r="D3314" s="130"/>
      <c r="E3314" s="130"/>
      <c r="F3314" s="130"/>
      <c r="G3314" s="130"/>
      <c r="H3314" s="130"/>
      <c r="I3314" s="130"/>
      <c r="J3314" s="130"/>
      <c r="K3314" s="130"/>
      <c r="L3314"/>
      <c r="M3314"/>
      <c r="N3314"/>
    </row>
    <row r="3315" spans="1:14" s="68" customFormat="1" ht="16.5" customHeight="1" x14ac:dyDescent="0.35">
      <c r="A3315" s="130"/>
      <c r="B3315" s="130"/>
      <c r="C3315" s="130"/>
      <c r="D3315" s="130"/>
      <c r="E3315" s="130"/>
      <c r="F3315" s="130"/>
      <c r="G3315" s="130"/>
      <c r="H3315" s="130"/>
      <c r="I3315" s="130"/>
      <c r="J3315" s="130"/>
      <c r="K3315" s="130"/>
      <c r="L3315"/>
      <c r="M3315"/>
      <c r="N3315"/>
    </row>
    <row r="3316" spans="1:14" s="68" customFormat="1" ht="16.5" customHeight="1" x14ac:dyDescent="0.35">
      <c r="A3316" s="130"/>
      <c r="B3316" s="130"/>
      <c r="C3316" s="130"/>
      <c r="D3316" s="130"/>
      <c r="E3316" s="130"/>
      <c r="F3316" s="130"/>
      <c r="G3316" s="130"/>
      <c r="H3316" s="130"/>
      <c r="I3316" s="130"/>
      <c r="J3316" s="130"/>
      <c r="K3316" s="130"/>
      <c r="L3316"/>
      <c r="M3316"/>
      <c r="N3316"/>
    </row>
    <row r="3317" spans="1:14" s="68" customFormat="1" ht="16.5" customHeight="1" x14ac:dyDescent="0.35">
      <c r="A3317" s="130"/>
      <c r="B3317" s="130"/>
      <c r="C3317" s="130"/>
      <c r="D3317" s="130"/>
      <c r="E3317" s="130"/>
      <c r="F3317" s="130"/>
      <c r="G3317" s="130"/>
      <c r="H3317" s="130"/>
      <c r="I3317" s="130"/>
      <c r="J3317" s="130"/>
      <c r="K3317" s="130"/>
      <c r="L3317"/>
      <c r="M3317"/>
      <c r="N3317"/>
    </row>
    <row r="3318" spans="1:14" s="68" customFormat="1" ht="16.5" customHeight="1" x14ac:dyDescent="0.35">
      <c r="A3318" s="130"/>
      <c r="B3318" s="130"/>
      <c r="C3318" s="130"/>
      <c r="D3318" s="130"/>
      <c r="E3318" s="130"/>
      <c r="F3318" s="130"/>
      <c r="G3318" s="130"/>
      <c r="H3318" s="130"/>
      <c r="I3318" s="130"/>
      <c r="J3318" s="130"/>
      <c r="K3318" s="130"/>
      <c r="L3318"/>
      <c r="M3318"/>
      <c r="N3318"/>
    </row>
    <row r="3319" spans="1:14" s="68" customFormat="1" ht="16.5" customHeight="1" x14ac:dyDescent="0.35">
      <c r="A3319" s="130"/>
      <c r="B3319" s="130"/>
      <c r="C3319" s="130"/>
      <c r="D3319" s="130"/>
      <c r="E3319" s="130"/>
      <c r="F3319" s="130"/>
      <c r="G3319" s="130"/>
      <c r="H3319" s="130"/>
      <c r="I3319" s="130"/>
      <c r="J3319" s="130"/>
      <c r="K3319" s="130"/>
      <c r="L3319"/>
      <c r="M3319"/>
      <c r="N3319"/>
    </row>
    <row r="3320" spans="1:14" s="68" customFormat="1" ht="16.5" customHeight="1" x14ac:dyDescent="0.35">
      <c r="A3320" s="130"/>
      <c r="B3320" s="130"/>
      <c r="C3320" s="130"/>
      <c r="D3320" s="130"/>
      <c r="E3320" s="130"/>
      <c r="F3320" s="130"/>
      <c r="G3320" s="130"/>
      <c r="H3320" s="130"/>
      <c r="I3320" s="130"/>
      <c r="J3320" s="130"/>
      <c r="K3320" s="130"/>
      <c r="L3320"/>
      <c r="M3320"/>
      <c r="N3320"/>
    </row>
    <row r="3321" spans="1:14" s="68" customFormat="1" ht="16.5" customHeight="1" x14ac:dyDescent="0.35">
      <c r="A3321" s="130"/>
      <c r="B3321" s="130"/>
      <c r="C3321" s="130"/>
      <c r="D3321" s="130"/>
      <c r="E3321" s="130"/>
      <c r="F3321" s="130"/>
      <c r="G3321" s="130"/>
      <c r="H3321" s="130"/>
      <c r="I3321" s="130"/>
      <c r="J3321" s="130"/>
      <c r="K3321" s="130"/>
      <c r="L3321"/>
      <c r="M3321"/>
      <c r="N3321"/>
    </row>
    <row r="3322" spans="1:14" s="68" customFormat="1" ht="16.5" customHeight="1" x14ac:dyDescent="0.35">
      <c r="A3322" s="130"/>
      <c r="B3322" s="130"/>
      <c r="C3322" s="130"/>
      <c r="D3322" s="130"/>
      <c r="E3322" s="130"/>
      <c r="F3322" s="130"/>
      <c r="G3322" s="130"/>
      <c r="H3322" s="130"/>
      <c r="I3322" s="130"/>
      <c r="J3322" s="130"/>
      <c r="K3322" s="130"/>
      <c r="L3322"/>
      <c r="M3322"/>
      <c r="N3322"/>
    </row>
    <row r="3323" spans="1:14" s="68" customFormat="1" ht="16.5" customHeight="1" x14ac:dyDescent="0.35">
      <c r="A3323" s="130"/>
      <c r="B3323" s="130"/>
      <c r="C3323" s="130"/>
      <c r="D3323" s="130"/>
      <c r="E3323" s="130"/>
      <c r="F3323" s="130"/>
      <c r="G3323" s="130"/>
      <c r="H3323" s="130"/>
      <c r="I3323" s="130"/>
      <c r="J3323" s="130"/>
      <c r="K3323" s="130"/>
      <c r="L3323"/>
      <c r="M3323"/>
      <c r="N3323"/>
    </row>
    <row r="3324" spans="1:14" s="68" customFormat="1" ht="16.5" customHeight="1" x14ac:dyDescent="0.35">
      <c r="A3324" s="130"/>
      <c r="B3324" s="130"/>
      <c r="C3324" s="130"/>
      <c r="D3324" s="130"/>
      <c r="E3324" s="130"/>
      <c r="F3324" s="130"/>
      <c r="G3324" s="130"/>
      <c r="H3324" s="130"/>
      <c r="I3324" s="130"/>
      <c r="J3324" s="130"/>
      <c r="K3324" s="130"/>
      <c r="L3324"/>
      <c r="M3324"/>
      <c r="N3324"/>
    </row>
    <row r="3325" spans="1:14" s="68" customFormat="1" ht="16.5" customHeight="1" x14ac:dyDescent="0.35">
      <c r="A3325" s="130"/>
      <c r="B3325" s="130"/>
      <c r="C3325" s="130"/>
      <c r="D3325" s="130"/>
      <c r="E3325" s="130"/>
      <c r="F3325" s="130"/>
      <c r="G3325" s="130"/>
      <c r="H3325" s="130"/>
      <c r="I3325" s="130"/>
      <c r="J3325" s="130"/>
      <c r="K3325" s="130"/>
      <c r="L3325"/>
      <c r="M3325"/>
      <c r="N3325"/>
    </row>
    <row r="3326" spans="1:14" s="68" customFormat="1" ht="16.5" customHeight="1" x14ac:dyDescent="0.35">
      <c r="A3326" s="130"/>
      <c r="B3326" s="130"/>
      <c r="C3326" s="130"/>
      <c r="D3326" s="130"/>
      <c r="E3326" s="130"/>
      <c r="F3326" s="130"/>
      <c r="G3326" s="130"/>
      <c r="H3326" s="130"/>
      <c r="I3326" s="130"/>
      <c r="J3326" s="130"/>
      <c r="K3326" s="130"/>
      <c r="L3326"/>
      <c r="M3326"/>
      <c r="N3326"/>
    </row>
    <row r="3327" spans="1:14" s="68" customFormat="1" ht="16.5" customHeight="1" x14ac:dyDescent="0.35">
      <c r="A3327" s="130"/>
      <c r="B3327" s="130"/>
      <c r="C3327" s="130"/>
      <c r="D3327" s="130"/>
      <c r="E3327" s="130"/>
      <c r="F3327" s="130"/>
      <c r="G3327" s="130"/>
      <c r="H3327" s="130"/>
      <c r="I3327" s="130"/>
      <c r="J3327" s="130"/>
      <c r="K3327" s="130"/>
      <c r="L3327"/>
      <c r="M3327"/>
      <c r="N3327"/>
    </row>
    <row r="3328" spans="1:14" s="68" customFormat="1" ht="16.5" customHeight="1" x14ac:dyDescent="0.35">
      <c r="A3328" s="130"/>
      <c r="B3328" s="130"/>
      <c r="C3328" s="130"/>
      <c r="D3328" s="130"/>
      <c r="E3328" s="130"/>
      <c r="F3328" s="130"/>
      <c r="G3328" s="130"/>
      <c r="H3328" s="130"/>
      <c r="I3328" s="130"/>
      <c r="J3328" s="130"/>
      <c r="K3328" s="130"/>
      <c r="L3328"/>
      <c r="M3328"/>
      <c r="N3328"/>
    </row>
    <row r="3329" spans="1:14" s="68" customFormat="1" ht="16.5" customHeight="1" x14ac:dyDescent="0.35">
      <c r="A3329" s="130"/>
      <c r="B3329" s="130"/>
      <c r="C3329" s="130"/>
      <c r="D3329" s="130"/>
      <c r="E3329" s="130"/>
      <c r="F3329" s="130"/>
      <c r="G3329" s="130"/>
      <c r="H3329" s="130"/>
      <c r="I3329" s="130"/>
      <c r="J3329" s="130"/>
      <c r="K3329" s="130"/>
      <c r="L3329"/>
      <c r="M3329"/>
      <c r="N3329"/>
    </row>
    <row r="3330" spans="1:14" s="68" customFormat="1" ht="16.5" customHeight="1" x14ac:dyDescent="0.35">
      <c r="A3330" s="130"/>
      <c r="B3330" s="130"/>
      <c r="C3330" s="130"/>
      <c r="D3330" s="130"/>
      <c r="E3330" s="130"/>
      <c r="F3330" s="130"/>
      <c r="G3330" s="130"/>
      <c r="H3330" s="130"/>
      <c r="I3330" s="130"/>
      <c r="J3330" s="130"/>
      <c r="K3330" s="130"/>
      <c r="L3330"/>
      <c r="M3330"/>
      <c r="N3330"/>
    </row>
    <row r="3331" spans="1:14" s="68" customFormat="1" ht="16.5" customHeight="1" x14ac:dyDescent="0.35">
      <c r="A3331" s="130"/>
      <c r="B3331" s="130"/>
      <c r="C3331" s="130"/>
      <c r="D3331" s="130"/>
      <c r="E3331" s="130"/>
      <c r="F3331" s="130"/>
      <c r="G3331" s="130"/>
      <c r="H3331" s="130"/>
      <c r="I3331" s="130"/>
      <c r="J3331" s="130"/>
      <c r="K3331" s="130"/>
      <c r="L3331"/>
      <c r="M3331"/>
      <c r="N3331"/>
    </row>
    <row r="3332" spans="1:14" s="68" customFormat="1" ht="16.5" customHeight="1" x14ac:dyDescent="0.35">
      <c r="A3332" s="130"/>
      <c r="B3332" s="130"/>
      <c r="C3332" s="130"/>
      <c r="D3332" s="130"/>
      <c r="E3332" s="130"/>
      <c r="F3332" s="130"/>
      <c r="G3332" s="130"/>
      <c r="H3332" s="130"/>
      <c r="I3332" s="130"/>
      <c r="J3332" s="130"/>
      <c r="K3332" s="130"/>
      <c r="L3332"/>
      <c r="M3332"/>
      <c r="N3332"/>
    </row>
    <row r="3333" spans="1:14" s="68" customFormat="1" ht="16.5" customHeight="1" x14ac:dyDescent="0.35">
      <c r="A3333" s="130"/>
      <c r="B3333" s="130"/>
      <c r="C3333" s="130"/>
      <c r="D3333" s="130"/>
      <c r="E3333" s="130"/>
      <c r="F3333" s="130"/>
      <c r="G3333" s="130"/>
      <c r="H3333" s="130"/>
      <c r="I3333" s="130"/>
      <c r="J3333" s="130"/>
      <c r="K3333" s="130"/>
      <c r="L3333"/>
      <c r="M3333"/>
      <c r="N3333"/>
    </row>
    <row r="3334" spans="1:14" s="68" customFormat="1" ht="16.5" customHeight="1" x14ac:dyDescent="0.35">
      <c r="A3334" s="130"/>
      <c r="B3334" s="130"/>
      <c r="C3334" s="130"/>
      <c r="D3334" s="130"/>
      <c r="E3334" s="130"/>
      <c r="F3334" s="130"/>
      <c r="G3334" s="130"/>
      <c r="H3334" s="130"/>
      <c r="I3334" s="130"/>
      <c r="J3334" s="130"/>
      <c r="K3334" s="130"/>
      <c r="L3334"/>
      <c r="M3334"/>
      <c r="N3334"/>
    </row>
    <row r="3335" spans="1:14" s="68" customFormat="1" ht="16.5" customHeight="1" x14ac:dyDescent="0.35">
      <c r="A3335" s="130"/>
      <c r="B3335" s="130"/>
      <c r="C3335" s="130"/>
      <c r="D3335" s="130"/>
      <c r="E3335" s="130"/>
      <c r="F3335" s="130"/>
      <c r="G3335" s="130"/>
      <c r="H3335" s="130"/>
      <c r="I3335" s="130"/>
      <c r="J3335" s="130"/>
      <c r="K3335" s="130"/>
      <c r="L3335"/>
      <c r="M3335"/>
      <c r="N3335"/>
    </row>
    <row r="3336" spans="1:14" s="68" customFormat="1" ht="16.5" customHeight="1" x14ac:dyDescent="0.35">
      <c r="A3336" s="130"/>
      <c r="B3336" s="130"/>
      <c r="C3336" s="130"/>
      <c r="D3336" s="130"/>
      <c r="E3336" s="130"/>
      <c r="F3336" s="130"/>
      <c r="G3336" s="130"/>
      <c r="H3336" s="130"/>
      <c r="I3336" s="130"/>
      <c r="J3336" s="130"/>
      <c r="K3336" s="130"/>
      <c r="L3336"/>
      <c r="M3336"/>
      <c r="N3336"/>
    </row>
    <row r="3337" spans="1:14" s="68" customFormat="1" ht="16.5" customHeight="1" x14ac:dyDescent="0.35">
      <c r="A3337" s="130"/>
      <c r="B3337" s="130"/>
      <c r="C3337" s="130"/>
      <c r="D3337" s="130"/>
      <c r="E3337" s="130"/>
      <c r="F3337" s="130"/>
      <c r="G3337" s="130"/>
      <c r="H3337" s="130"/>
      <c r="I3337" s="130"/>
      <c r="J3337" s="130"/>
      <c r="K3337" s="130"/>
      <c r="L3337"/>
      <c r="M3337"/>
      <c r="N3337"/>
    </row>
    <row r="3338" spans="1:14" s="68" customFormat="1" ht="16.5" customHeight="1" x14ac:dyDescent="0.35">
      <c r="A3338" s="130"/>
      <c r="B3338" s="130"/>
      <c r="C3338" s="130"/>
      <c r="D3338" s="130"/>
      <c r="E3338" s="130"/>
      <c r="F3338" s="130"/>
      <c r="G3338" s="130"/>
      <c r="H3338" s="130"/>
      <c r="I3338" s="130"/>
      <c r="J3338" s="130"/>
      <c r="K3338" s="130"/>
      <c r="L3338"/>
      <c r="M3338"/>
      <c r="N3338"/>
    </row>
    <row r="3339" spans="1:14" s="68" customFormat="1" ht="16.5" customHeight="1" x14ac:dyDescent="0.35">
      <c r="A3339" s="130"/>
      <c r="B3339" s="130"/>
      <c r="C3339" s="130"/>
      <c r="D3339" s="130"/>
      <c r="E3339" s="130"/>
      <c r="F3339" s="130"/>
      <c r="G3339" s="130"/>
      <c r="H3339" s="130"/>
      <c r="I3339" s="130"/>
      <c r="J3339" s="130"/>
      <c r="K3339" s="130"/>
      <c r="L3339"/>
      <c r="M3339"/>
      <c r="N3339"/>
    </row>
    <row r="3340" spans="1:14" s="68" customFormat="1" ht="16.5" customHeight="1" x14ac:dyDescent="0.35">
      <c r="A3340" s="130"/>
      <c r="B3340" s="130"/>
      <c r="C3340" s="130"/>
      <c r="D3340" s="130"/>
      <c r="E3340" s="130"/>
      <c r="F3340" s="130"/>
      <c r="G3340" s="130"/>
      <c r="H3340" s="130"/>
      <c r="I3340" s="130"/>
      <c r="J3340" s="130"/>
      <c r="K3340" s="130"/>
      <c r="L3340"/>
      <c r="M3340"/>
      <c r="N3340"/>
    </row>
    <row r="3341" spans="1:14" s="68" customFormat="1" ht="16.5" customHeight="1" x14ac:dyDescent="0.35">
      <c r="A3341" s="130"/>
      <c r="B3341" s="130"/>
      <c r="C3341" s="130"/>
      <c r="D3341" s="130"/>
      <c r="E3341" s="130"/>
      <c r="F3341" s="130"/>
      <c r="G3341" s="130"/>
      <c r="H3341" s="130"/>
      <c r="I3341" s="130"/>
      <c r="J3341" s="130"/>
      <c r="K3341" s="130"/>
      <c r="L3341"/>
      <c r="M3341"/>
      <c r="N3341"/>
    </row>
    <row r="3342" spans="1:14" s="68" customFormat="1" ht="16.5" customHeight="1" x14ac:dyDescent="0.35">
      <c r="A3342" s="130"/>
      <c r="B3342" s="130"/>
      <c r="C3342" s="130"/>
      <c r="D3342" s="130"/>
      <c r="E3342" s="130"/>
      <c r="F3342" s="130"/>
      <c r="G3342" s="130"/>
      <c r="H3342" s="130"/>
      <c r="I3342" s="130"/>
      <c r="J3342" s="130"/>
      <c r="K3342" s="130"/>
      <c r="L3342"/>
      <c r="M3342"/>
      <c r="N3342"/>
    </row>
    <row r="3343" spans="1:14" s="68" customFormat="1" ht="16.5" customHeight="1" x14ac:dyDescent="0.35">
      <c r="A3343" s="130"/>
      <c r="B3343" s="130"/>
      <c r="C3343" s="130"/>
      <c r="D3343" s="130"/>
      <c r="E3343" s="130"/>
      <c r="F3343" s="130"/>
      <c r="G3343" s="130"/>
      <c r="H3343" s="130"/>
      <c r="I3343" s="130"/>
      <c r="J3343" s="130"/>
      <c r="K3343" s="130"/>
      <c r="L3343"/>
      <c r="M3343"/>
      <c r="N3343"/>
    </row>
    <row r="3344" spans="1:14" s="68" customFormat="1" ht="16.5" customHeight="1" x14ac:dyDescent="0.35">
      <c r="A3344" s="130"/>
      <c r="B3344" s="130"/>
      <c r="C3344" s="130"/>
      <c r="D3344" s="130"/>
      <c r="E3344" s="130"/>
      <c r="F3344" s="130"/>
      <c r="G3344" s="130"/>
      <c r="H3344" s="130"/>
      <c r="I3344" s="130"/>
      <c r="J3344" s="130"/>
      <c r="K3344" s="130"/>
      <c r="L3344"/>
      <c r="M3344"/>
      <c r="N3344"/>
    </row>
    <row r="3345" spans="1:14" s="68" customFormat="1" ht="16.5" customHeight="1" x14ac:dyDescent="0.35">
      <c r="A3345" s="130"/>
      <c r="B3345" s="130"/>
      <c r="C3345" s="130"/>
      <c r="D3345" s="130"/>
      <c r="E3345" s="130"/>
      <c r="F3345" s="130"/>
      <c r="G3345" s="130"/>
      <c r="H3345" s="130"/>
      <c r="I3345" s="130"/>
      <c r="J3345" s="130"/>
      <c r="K3345" s="130"/>
      <c r="L3345"/>
      <c r="M3345"/>
      <c r="N3345"/>
    </row>
    <row r="3346" spans="1:14" s="68" customFormat="1" ht="16.5" customHeight="1" x14ac:dyDescent="0.35">
      <c r="A3346" s="130"/>
      <c r="B3346" s="130"/>
      <c r="C3346" s="130"/>
      <c r="D3346" s="130"/>
      <c r="E3346" s="130"/>
      <c r="F3346" s="130"/>
      <c r="G3346" s="130"/>
      <c r="H3346" s="130"/>
      <c r="I3346" s="130"/>
      <c r="J3346" s="130"/>
      <c r="K3346" s="130"/>
      <c r="L3346"/>
      <c r="M3346"/>
      <c r="N3346"/>
    </row>
    <row r="3347" spans="1:14" s="68" customFormat="1" ht="16.5" customHeight="1" x14ac:dyDescent="0.35">
      <c r="A3347" s="130"/>
      <c r="B3347" s="130"/>
      <c r="C3347" s="130"/>
      <c r="D3347" s="130"/>
      <c r="E3347" s="130"/>
      <c r="F3347" s="130"/>
      <c r="G3347" s="130"/>
      <c r="H3347" s="130"/>
      <c r="I3347" s="130"/>
      <c r="J3347" s="130"/>
      <c r="K3347" s="130"/>
      <c r="L3347"/>
      <c r="M3347"/>
      <c r="N3347"/>
    </row>
    <row r="3348" spans="1:14" s="68" customFormat="1" ht="16.5" customHeight="1" x14ac:dyDescent="0.35">
      <c r="A3348" s="130"/>
      <c r="B3348" s="130"/>
      <c r="C3348" s="130"/>
      <c r="D3348" s="130"/>
      <c r="E3348" s="130"/>
      <c r="F3348" s="130"/>
      <c r="G3348" s="130"/>
      <c r="H3348" s="130"/>
      <c r="I3348" s="130"/>
      <c r="J3348" s="130"/>
      <c r="K3348" s="130"/>
      <c r="L3348"/>
      <c r="M3348"/>
      <c r="N3348"/>
    </row>
    <row r="3349" spans="1:14" s="68" customFormat="1" ht="16.5" customHeight="1" x14ac:dyDescent="0.35">
      <c r="A3349" s="130"/>
      <c r="B3349" s="130"/>
      <c r="C3349" s="130"/>
      <c r="D3349" s="130"/>
      <c r="E3349" s="130"/>
      <c r="F3349" s="130"/>
      <c r="G3349" s="130"/>
      <c r="H3349" s="130"/>
      <c r="I3349" s="130"/>
      <c r="J3349" s="130"/>
      <c r="K3349" s="130"/>
      <c r="L3349"/>
      <c r="M3349"/>
      <c r="N3349"/>
    </row>
    <row r="3350" spans="1:14" s="68" customFormat="1" ht="16.5" customHeight="1" x14ac:dyDescent="0.35">
      <c r="A3350" s="130"/>
      <c r="B3350" s="130"/>
      <c r="C3350" s="130"/>
      <c r="D3350" s="130"/>
      <c r="E3350" s="130"/>
      <c r="F3350" s="130"/>
      <c r="G3350" s="130"/>
      <c r="H3350" s="130"/>
      <c r="I3350" s="130"/>
      <c r="J3350" s="130"/>
      <c r="K3350" s="130"/>
      <c r="L3350"/>
      <c r="M3350"/>
      <c r="N3350"/>
    </row>
    <row r="3351" spans="1:14" s="68" customFormat="1" ht="16.5" customHeight="1" x14ac:dyDescent="0.35">
      <c r="A3351" s="130"/>
      <c r="B3351" s="130"/>
      <c r="C3351" s="130"/>
      <c r="D3351" s="130"/>
      <c r="E3351" s="130"/>
      <c r="F3351" s="130"/>
      <c r="G3351" s="130"/>
      <c r="H3351" s="130"/>
      <c r="I3351" s="130"/>
      <c r="J3351" s="130"/>
      <c r="K3351" s="130"/>
      <c r="L3351"/>
      <c r="M3351"/>
      <c r="N3351"/>
    </row>
    <row r="3352" spans="1:14" s="68" customFormat="1" ht="16.5" customHeight="1" x14ac:dyDescent="0.35">
      <c r="A3352" s="130"/>
      <c r="B3352" s="130"/>
      <c r="C3352" s="130"/>
      <c r="D3352" s="130"/>
      <c r="E3352" s="130"/>
      <c r="F3352" s="130"/>
      <c r="G3352" s="130"/>
      <c r="H3352" s="130"/>
      <c r="I3352" s="130"/>
      <c r="J3352" s="130"/>
      <c r="K3352" s="130"/>
      <c r="L3352"/>
      <c r="M3352"/>
      <c r="N3352"/>
    </row>
    <row r="3353" spans="1:14" s="68" customFormat="1" ht="16.5" customHeight="1" x14ac:dyDescent="0.35">
      <c r="A3353" s="130"/>
      <c r="B3353" s="130"/>
      <c r="C3353" s="130"/>
      <c r="D3353" s="130"/>
      <c r="E3353" s="130"/>
      <c r="F3353" s="130"/>
      <c r="G3353" s="130"/>
      <c r="H3353" s="130"/>
      <c r="I3353" s="130"/>
      <c r="J3353" s="130"/>
      <c r="K3353" s="130"/>
      <c r="L3353"/>
      <c r="M3353"/>
      <c r="N3353"/>
    </row>
    <row r="3354" spans="1:14" s="68" customFormat="1" ht="16.5" customHeight="1" x14ac:dyDescent="0.35">
      <c r="A3354" s="130"/>
      <c r="B3354" s="130"/>
      <c r="C3354" s="130"/>
      <c r="D3354" s="130"/>
      <c r="E3354" s="130"/>
      <c r="F3354" s="130"/>
      <c r="G3354" s="130"/>
      <c r="H3354" s="130"/>
      <c r="I3354" s="130"/>
      <c r="J3354" s="130"/>
      <c r="K3354" s="130"/>
      <c r="L3354"/>
      <c r="M3354"/>
      <c r="N3354"/>
    </row>
    <row r="3355" spans="1:14" s="68" customFormat="1" ht="16.5" customHeight="1" x14ac:dyDescent="0.35">
      <c r="A3355" s="130"/>
      <c r="B3355" s="130"/>
      <c r="C3355" s="130"/>
      <c r="D3355" s="130"/>
      <c r="E3355" s="130"/>
      <c r="F3355" s="130"/>
      <c r="G3355" s="130"/>
      <c r="H3355" s="130"/>
      <c r="I3355" s="130"/>
      <c r="J3355" s="130"/>
      <c r="K3355" s="130"/>
      <c r="L3355"/>
      <c r="M3355"/>
      <c r="N3355"/>
    </row>
    <row r="3356" spans="1:14" s="68" customFormat="1" ht="16.5" customHeight="1" x14ac:dyDescent="0.35">
      <c r="A3356" s="130"/>
      <c r="B3356" s="130"/>
      <c r="C3356" s="130"/>
      <c r="D3356" s="130"/>
      <c r="E3356" s="130"/>
      <c r="F3356" s="130"/>
      <c r="G3356" s="130"/>
      <c r="H3356" s="130"/>
      <c r="I3356" s="130"/>
      <c r="J3356" s="130"/>
      <c r="K3356" s="130"/>
      <c r="L3356"/>
      <c r="M3356"/>
      <c r="N3356"/>
    </row>
    <row r="3357" spans="1:14" s="68" customFormat="1" ht="16.5" customHeight="1" x14ac:dyDescent="0.35">
      <c r="A3357" s="130"/>
      <c r="B3357" s="130"/>
      <c r="C3357" s="130"/>
      <c r="D3357" s="130"/>
      <c r="E3357" s="130"/>
      <c r="F3357" s="130"/>
      <c r="G3357" s="130"/>
      <c r="H3357" s="130"/>
      <c r="I3357" s="130"/>
      <c r="J3357" s="130"/>
      <c r="K3357" s="130"/>
      <c r="L3357"/>
      <c r="M3357"/>
      <c r="N3357"/>
    </row>
    <row r="3358" spans="1:14" s="68" customFormat="1" ht="16.5" customHeight="1" x14ac:dyDescent="0.35">
      <c r="A3358" s="130"/>
      <c r="B3358" s="130"/>
      <c r="C3358" s="130"/>
      <c r="D3358" s="130"/>
      <c r="E3358" s="130"/>
      <c r="F3358" s="130"/>
      <c r="G3358" s="130"/>
      <c r="H3358" s="130"/>
      <c r="I3358" s="130"/>
      <c r="J3358" s="130"/>
      <c r="K3358" s="130"/>
      <c r="L3358"/>
      <c r="M3358"/>
      <c r="N3358"/>
    </row>
    <row r="3359" spans="1:14" s="68" customFormat="1" ht="16.5" customHeight="1" x14ac:dyDescent="0.35">
      <c r="A3359" s="130"/>
      <c r="B3359" s="130"/>
      <c r="C3359" s="130"/>
      <c r="D3359" s="130"/>
      <c r="E3359" s="130"/>
      <c r="F3359" s="130"/>
      <c r="G3359" s="130"/>
      <c r="H3359" s="130"/>
      <c r="I3359" s="130"/>
      <c r="J3359" s="130"/>
      <c r="K3359" s="130"/>
      <c r="L3359"/>
      <c r="M3359"/>
      <c r="N3359"/>
    </row>
    <row r="3360" spans="1:14" s="68" customFormat="1" ht="16.5" customHeight="1" x14ac:dyDescent="0.35">
      <c r="A3360" s="130"/>
      <c r="B3360" s="130"/>
      <c r="C3360" s="130"/>
      <c r="D3360" s="130"/>
      <c r="E3360" s="130"/>
      <c r="F3360" s="130"/>
      <c r="G3360" s="130"/>
      <c r="H3360" s="130"/>
      <c r="I3360" s="130"/>
      <c r="J3360" s="130"/>
      <c r="K3360" s="130"/>
      <c r="L3360"/>
      <c r="M3360"/>
      <c r="N3360"/>
    </row>
    <row r="3361" spans="1:15" s="68" customFormat="1" ht="16.5" customHeight="1" x14ac:dyDescent="0.35">
      <c r="A3361" s="130"/>
      <c r="B3361" s="130"/>
      <c r="C3361" s="130"/>
      <c r="D3361" s="130"/>
      <c r="E3361" s="130"/>
      <c r="F3361" s="130"/>
      <c r="G3361" s="130"/>
      <c r="H3361" s="130"/>
      <c r="I3361" s="130"/>
      <c r="J3361" s="130"/>
      <c r="K3361" s="130"/>
      <c r="L3361"/>
      <c r="M3361"/>
      <c r="N3361"/>
    </row>
    <row r="3362" spans="1:15" s="68" customFormat="1" ht="16.5" customHeight="1" x14ac:dyDescent="0.35">
      <c r="A3362" s="130"/>
      <c r="B3362" s="130"/>
      <c r="C3362" s="130"/>
      <c r="D3362" s="130"/>
      <c r="E3362" s="130"/>
      <c r="F3362" s="130"/>
      <c r="G3362" s="130"/>
      <c r="H3362" s="130"/>
      <c r="I3362" s="130"/>
      <c r="J3362" s="130"/>
      <c r="K3362" s="130"/>
      <c r="L3362"/>
      <c r="M3362"/>
      <c r="N3362"/>
    </row>
    <row r="3363" spans="1:15" s="68" customFormat="1" ht="16.5" customHeight="1" x14ac:dyDescent="0.35">
      <c r="A3363" s="130"/>
      <c r="B3363" s="130"/>
      <c r="C3363" s="130"/>
      <c r="D3363" s="130"/>
      <c r="E3363" s="130"/>
      <c r="F3363" s="130"/>
      <c r="G3363" s="130"/>
      <c r="H3363" s="130"/>
      <c r="I3363" s="130"/>
      <c r="J3363" s="130"/>
      <c r="K3363" s="130"/>
      <c r="L3363"/>
      <c r="M3363"/>
      <c r="N3363"/>
    </row>
    <row r="3364" spans="1:15" s="68" customFormat="1" ht="16.5" customHeight="1" x14ac:dyDescent="0.35">
      <c r="A3364" s="130"/>
      <c r="B3364" s="130"/>
      <c r="C3364" s="130"/>
      <c r="D3364" s="130"/>
      <c r="E3364" s="130"/>
      <c r="F3364" s="130"/>
      <c r="G3364" s="130"/>
      <c r="H3364" s="130"/>
      <c r="I3364" s="130"/>
      <c r="J3364" s="130"/>
      <c r="K3364" s="130"/>
      <c r="L3364"/>
      <c r="M3364"/>
      <c r="N3364"/>
    </row>
    <row r="3365" spans="1:15" s="68" customFormat="1" ht="16.5" customHeight="1" x14ac:dyDescent="0.35">
      <c r="A3365" s="130"/>
      <c r="B3365" s="130"/>
      <c r="C3365" s="130"/>
      <c r="D3365" s="130"/>
      <c r="E3365" s="130"/>
      <c r="F3365" s="130"/>
      <c r="G3365" s="130"/>
      <c r="H3365" s="130"/>
      <c r="I3365" s="130"/>
      <c r="J3365" s="130"/>
      <c r="K3365" s="130"/>
      <c r="L3365"/>
      <c r="M3365"/>
      <c r="N3365"/>
    </row>
    <row r="3366" spans="1:15" s="68" customFormat="1" ht="16.5" customHeight="1" x14ac:dyDescent="0.35">
      <c r="A3366" s="130"/>
      <c r="B3366" s="130"/>
      <c r="C3366" s="130"/>
      <c r="D3366" s="130"/>
      <c r="E3366" s="130"/>
      <c r="F3366" s="130"/>
      <c r="G3366" s="130"/>
      <c r="H3366" s="130"/>
      <c r="I3366" s="130"/>
      <c r="J3366" s="130"/>
      <c r="K3366" s="130"/>
      <c r="L3366"/>
      <c r="M3366"/>
      <c r="N3366"/>
    </row>
    <row r="3367" spans="1:15" s="68" customFormat="1" ht="16.5" customHeight="1" x14ac:dyDescent="0.35">
      <c r="A3367" s="130"/>
      <c r="B3367" s="130"/>
      <c r="C3367" s="130"/>
      <c r="D3367" s="130"/>
      <c r="E3367" s="130"/>
      <c r="F3367" s="130"/>
      <c r="G3367" s="130"/>
      <c r="H3367" s="130"/>
      <c r="I3367" s="130"/>
      <c r="J3367" s="130"/>
      <c r="K3367" s="130"/>
      <c r="L3367"/>
      <c r="M3367"/>
      <c r="N3367"/>
    </row>
    <row r="3368" spans="1:15" s="68" customFormat="1" ht="16.5" customHeight="1" x14ac:dyDescent="0.35">
      <c r="A3368" s="130"/>
      <c r="B3368" s="130"/>
      <c r="C3368" s="130"/>
      <c r="D3368" s="130"/>
      <c r="E3368" s="130"/>
      <c r="F3368" s="130"/>
      <c r="G3368" s="130"/>
      <c r="H3368" s="130"/>
      <c r="I3368" s="130"/>
      <c r="J3368" s="130"/>
      <c r="K3368" s="130"/>
      <c r="L3368"/>
      <c r="M3368"/>
      <c r="N3368"/>
      <c r="O3368" s="127"/>
    </row>
    <row r="3369" spans="1:15" s="68" customFormat="1" ht="16.5" customHeight="1" x14ac:dyDescent="0.35">
      <c r="A3369" s="130"/>
      <c r="B3369" s="130"/>
      <c r="C3369" s="130"/>
      <c r="D3369" s="130"/>
      <c r="E3369" s="130"/>
      <c r="F3369" s="130"/>
      <c r="G3369" s="130"/>
      <c r="H3369" s="130"/>
      <c r="I3369" s="130"/>
      <c r="J3369" s="130"/>
      <c r="K3369" s="130"/>
      <c r="L3369"/>
      <c r="M3369"/>
      <c r="N3369"/>
      <c r="O3369" s="127"/>
    </row>
    <row r="3370" spans="1:15" s="68" customFormat="1" ht="16.5" customHeight="1" x14ac:dyDescent="0.35">
      <c r="A3370" s="130"/>
      <c r="B3370" s="130"/>
      <c r="C3370" s="130"/>
      <c r="D3370" s="130"/>
      <c r="E3370" s="130"/>
      <c r="F3370" s="130"/>
      <c r="G3370" s="130"/>
      <c r="H3370" s="130"/>
      <c r="I3370" s="130"/>
      <c r="J3370" s="130"/>
      <c r="K3370" s="130"/>
      <c r="L3370"/>
      <c r="M3370"/>
      <c r="N3370"/>
      <c r="O3370" s="127"/>
    </row>
    <row r="3371" spans="1:15" s="68" customFormat="1" ht="16.5" customHeight="1" x14ac:dyDescent="0.35">
      <c r="A3371" s="130"/>
      <c r="B3371" s="130"/>
      <c r="C3371" s="130"/>
      <c r="D3371" s="130"/>
      <c r="E3371" s="130"/>
      <c r="F3371" s="130"/>
      <c r="G3371" s="130"/>
      <c r="H3371" s="130"/>
      <c r="I3371" s="130"/>
      <c r="J3371" s="130"/>
      <c r="K3371" s="130"/>
      <c r="L3371"/>
      <c r="M3371"/>
      <c r="N3371"/>
      <c r="O3371" s="127"/>
    </row>
    <row r="3372" spans="1:15" s="68" customFormat="1" ht="16.5" customHeight="1" x14ac:dyDescent="0.35">
      <c r="A3372" s="130"/>
      <c r="B3372" s="130"/>
      <c r="C3372" s="130"/>
      <c r="D3372" s="130"/>
      <c r="E3372" s="130"/>
      <c r="F3372" s="130"/>
      <c r="G3372" s="130"/>
      <c r="H3372" s="130"/>
      <c r="I3372" s="130"/>
      <c r="J3372" s="130"/>
      <c r="K3372" s="130"/>
      <c r="L3372"/>
      <c r="M3372"/>
      <c r="N3372"/>
      <c r="O3372" s="127"/>
    </row>
    <row r="3373" spans="1:15" s="68" customFormat="1" ht="16.5" customHeight="1" x14ac:dyDescent="0.35">
      <c r="A3373" s="130"/>
      <c r="B3373" s="130"/>
      <c r="C3373" s="130"/>
      <c r="D3373" s="130"/>
      <c r="E3373" s="130"/>
      <c r="F3373" s="130"/>
      <c r="G3373" s="130"/>
      <c r="H3373" s="130"/>
      <c r="I3373" s="130"/>
      <c r="J3373" s="130"/>
      <c r="K3373" s="130"/>
      <c r="L3373"/>
      <c r="M3373"/>
      <c r="N3373"/>
      <c r="O3373" s="127"/>
    </row>
    <row r="3374" spans="1:15" s="68" customFormat="1" ht="16.5" customHeight="1" x14ac:dyDescent="0.35">
      <c r="A3374" s="130"/>
      <c r="B3374" s="130"/>
      <c r="C3374" s="130"/>
      <c r="D3374" s="130"/>
      <c r="E3374" s="130"/>
      <c r="F3374" s="130"/>
      <c r="G3374" s="130"/>
      <c r="H3374" s="130"/>
      <c r="I3374" s="130"/>
      <c r="J3374" s="130"/>
      <c r="K3374" s="130"/>
      <c r="L3374"/>
      <c r="M3374"/>
      <c r="N3374"/>
      <c r="O3374" s="127"/>
    </row>
    <row r="3375" spans="1:15" s="68" customFormat="1" ht="16.5" customHeight="1" x14ac:dyDescent="0.35">
      <c r="A3375" s="130"/>
      <c r="B3375" s="130"/>
      <c r="C3375" s="130"/>
      <c r="D3375" s="130"/>
      <c r="E3375" s="130"/>
      <c r="F3375" s="130"/>
      <c r="G3375" s="130"/>
      <c r="H3375" s="130"/>
      <c r="I3375" s="130"/>
      <c r="J3375" s="130"/>
      <c r="K3375" s="130"/>
      <c r="L3375"/>
      <c r="M3375"/>
      <c r="N3375"/>
      <c r="O3375" s="127"/>
    </row>
    <row r="3376" spans="1:15" s="68" customFormat="1" ht="16.5" customHeight="1" x14ac:dyDescent="0.35">
      <c r="A3376" s="130"/>
      <c r="B3376" s="130"/>
      <c r="C3376" s="130"/>
      <c r="D3376" s="130"/>
      <c r="E3376" s="130"/>
      <c r="F3376" s="130"/>
      <c r="G3376" s="130"/>
      <c r="H3376" s="130"/>
      <c r="I3376" s="130"/>
      <c r="J3376" s="130"/>
      <c r="K3376" s="130"/>
      <c r="L3376"/>
      <c r="M3376"/>
      <c r="N3376"/>
      <c r="O3376" s="127"/>
    </row>
    <row r="3377" spans="1:15" s="68" customFormat="1" ht="16.5" customHeight="1" x14ac:dyDescent="0.35">
      <c r="A3377" s="130"/>
      <c r="B3377" s="130"/>
      <c r="C3377" s="130"/>
      <c r="D3377" s="130"/>
      <c r="E3377" s="130"/>
      <c r="F3377" s="130"/>
      <c r="G3377" s="130"/>
      <c r="H3377" s="130"/>
      <c r="I3377" s="130"/>
      <c r="J3377" s="130"/>
      <c r="K3377" s="130"/>
      <c r="L3377"/>
      <c r="M3377"/>
      <c r="N3377"/>
      <c r="O3377" s="127"/>
    </row>
    <row r="3378" spans="1:15" s="68" customFormat="1" ht="16.5" customHeight="1" x14ac:dyDescent="0.35">
      <c r="A3378" s="130"/>
      <c r="B3378" s="130"/>
      <c r="C3378" s="130"/>
      <c r="D3378" s="130"/>
      <c r="E3378" s="130"/>
      <c r="F3378" s="130"/>
      <c r="G3378" s="130"/>
      <c r="H3378" s="130"/>
      <c r="I3378" s="130"/>
      <c r="J3378" s="130"/>
      <c r="K3378" s="130"/>
      <c r="L3378"/>
      <c r="M3378"/>
      <c r="N3378"/>
      <c r="O3378" s="127"/>
    </row>
    <row r="3379" spans="1:15" s="68" customFormat="1" ht="16.5" customHeight="1" x14ac:dyDescent="0.35">
      <c r="A3379" s="130"/>
      <c r="B3379" s="130"/>
      <c r="C3379" s="130"/>
      <c r="D3379" s="130"/>
      <c r="E3379" s="130"/>
      <c r="F3379" s="130"/>
      <c r="G3379" s="130"/>
      <c r="H3379" s="130"/>
      <c r="I3379" s="130"/>
      <c r="J3379" s="130"/>
      <c r="K3379" s="130"/>
      <c r="L3379"/>
      <c r="M3379"/>
      <c r="N3379"/>
      <c r="O3379" s="127"/>
    </row>
    <row r="3380" spans="1:15" s="68" customFormat="1" ht="16.5" customHeight="1" x14ac:dyDescent="0.35">
      <c r="A3380" s="130"/>
      <c r="B3380" s="130"/>
      <c r="C3380" s="130"/>
      <c r="D3380" s="130"/>
      <c r="E3380" s="130"/>
      <c r="F3380" s="130"/>
      <c r="G3380" s="130"/>
      <c r="H3380" s="130"/>
      <c r="I3380" s="130"/>
      <c r="J3380" s="130"/>
      <c r="K3380" s="130"/>
      <c r="L3380"/>
      <c r="M3380"/>
      <c r="N3380"/>
      <c r="O3380" s="127"/>
    </row>
    <row r="3381" spans="1:15" s="68" customFormat="1" ht="16.5" customHeight="1" x14ac:dyDescent="0.35">
      <c r="A3381" s="130"/>
      <c r="B3381" s="130"/>
      <c r="C3381" s="130"/>
      <c r="D3381" s="130"/>
      <c r="E3381" s="130"/>
      <c r="F3381" s="130"/>
      <c r="G3381" s="130"/>
      <c r="H3381" s="130"/>
      <c r="I3381" s="130"/>
      <c r="J3381" s="130"/>
      <c r="K3381" s="130"/>
      <c r="L3381"/>
      <c r="M3381"/>
      <c r="N3381"/>
      <c r="O3381" s="127"/>
    </row>
    <row r="3382" spans="1:15" s="68" customFormat="1" ht="16.5" customHeight="1" x14ac:dyDescent="0.35">
      <c r="A3382" s="130"/>
      <c r="B3382" s="130"/>
      <c r="C3382" s="130"/>
      <c r="D3382" s="130"/>
      <c r="E3382" s="130"/>
      <c r="F3382" s="130"/>
      <c r="G3382" s="130"/>
      <c r="H3382" s="130"/>
      <c r="I3382" s="130"/>
      <c r="J3382" s="130"/>
      <c r="K3382" s="130"/>
      <c r="L3382"/>
      <c r="M3382"/>
      <c r="N3382"/>
      <c r="O3382" s="127"/>
    </row>
    <row r="3383" spans="1:15" s="68" customFormat="1" ht="16.5" customHeight="1" x14ac:dyDescent="0.35">
      <c r="A3383" s="130"/>
      <c r="B3383" s="130"/>
      <c r="C3383" s="130"/>
      <c r="D3383" s="130"/>
      <c r="E3383" s="130"/>
      <c r="F3383" s="130"/>
      <c r="G3383" s="130"/>
      <c r="H3383" s="130"/>
      <c r="I3383" s="130"/>
      <c r="J3383" s="130"/>
      <c r="K3383" s="130"/>
      <c r="L3383"/>
      <c r="M3383"/>
      <c r="N3383"/>
      <c r="O3383" s="127"/>
    </row>
    <row r="3384" spans="1:15" s="68" customFormat="1" ht="16.5" customHeight="1" x14ac:dyDescent="0.35">
      <c r="A3384" s="130"/>
      <c r="B3384" s="130"/>
      <c r="C3384" s="130"/>
      <c r="D3384" s="130"/>
      <c r="E3384" s="130"/>
      <c r="F3384" s="130"/>
      <c r="G3384" s="130"/>
      <c r="H3384" s="130"/>
      <c r="I3384" s="130"/>
      <c r="J3384" s="130"/>
      <c r="K3384" s="130"/>
      <c r="L3384"/>
      <c r="M3384"/>
      <c r="N3384"/>
      <c r="O3384" s="127"/>
    </row>
    <row r="3385" spans="1:15" s="68" customFormat="1" ht="16.5" customHeight="1" x14ac:dyDescent="0.35">
      <c r="A3385" s="130"/>
      <c r="B3385" s="130"/>
      <c r="C3385" s="130"/>
      <c r="D3385" s="130"/>
      <c r="E3385" s="130"/>
      <c r="F3385" s="130"/>
      <c r="G3385" s="130"/>
      <c r="H3385" s="130"/>
      <c r="I3385" s="130"/>
      <c r="J3385" s="130"/>
      <c r="K3385" s="130"/>
      <c r="L3385"/>
      <c r="M3385"/>
      <c r="N3385"/>
      <c r="O3385" s="127"/>
    </row>
    <row r="3386" spans="1:15" s="68" customFormat="1" ht="16.5" customHeight="1" x14ac:dyDescent="0.35">
      <c r="A3386" s="130"/>
      <c r="B3386" s="130"/>
      <c r="C3386" s="130"/>
      <c r="D3386" s="130"/>
      <c r="E3386" s="130"/>
      <c r="F3386" s="130"/>
      <c r="G3386" s="130"/>
      <c r="H3386" s="130"/>
      <c r="I3386" s="130"/>
      <c r="J3386" s="130"/>
      <c r="K3386" s="130"/>
      <c r="L3386"/>
      <c r="M3386"/>
      <c r="N3386"/>
      <c r="O3386" s="127"/>
    </row>
    <row r="3387" spans="1:15" s="68" customFormat="1" ht="16.5" customHeight="1" x14ac:dyDescent="0.35">
      <c r="A3387" s="130"/>
      <c r="B3387" s="130"/>
      <c r="C3387" s="130"/>
      <c r="D3387" s="130"/>
      <c r="E3387" s="130"/>
      <c r="F3387" s="130"/>
      <c r="G3387" s="130"/>
      <c r="H3387" s="130"/>
      <c r="I3387" s="130"/>
      <c r="J3387" s="130"/>
      <c r="K3387" s="130"/>
      <c r="L3387"/>
      <c r="M3387"/>
      <c r="N3387"/>
      <c r="O3387" s="127"/>
    </row>
    <row r="3388" spans="1:15" s="68" customFormat="1" ht="16.5" customHeight="1" x14ac:dyDescent="0.35">
      <c r="A3388" s="130"/>
      <c r="B3388" s="130"/>
      <c r="C3388" s="130"/>
      <c r="D3388" s="130"/>
      <c r="E3388" s="130"/>
      <c r="F3388" s="130"/>
      <c r="G3388" s="130"/>
      <c r="H3388" s="130"/>
      <c r="I3388" s="130"/>
      <c r="J3388" s="130"/>
      <c r="K3388" s="130"/>
      <c r="L3388"/>
      <c r="M3388"/>
      <c r="N3388"/>
      <c r="O3388" s="127"/>
    </row>
    <row r="3389" spans="1:15" s="68" customFormat="1" ht="16.5" customHeight="1" x14ac:dyDescent="0.35">
      <c r="A3389" s="130"/>
      <c r="B3389" s="130"/>
      <c r="C3389" s="130"/>
      <c r="D3389" s="130"/>
      <c r="E3389" s="130"/>
      <c r="F3389" s="130"/>
      <c r="G3389" s="130"/>
      <c r="H3389" s="130"/>
      <c r="I3389" s="130"/>
      <c r="J3389" s="130"/>
      <c r="K3389" s="130"/>
      <c r="L3389"/>
      <c r="M3389"/>
      <c r="N3389"/>
      <c r="O3389" s="127"/>
    </row>
    <row r="3390" spans="1:15" s="68" customFormat="1" ht="16.5" customHeight="1" x14ac:dyDescent="0.35">
      <c r="A3390" s="130"/>
      <c r="B3390" s="130"/>
      <c r="C3390" s="130"/>
      <c r="D3390" s="130"/>
      <c r="E3390" s="130"/>
      <c r="F3390" s="130"/>
      <c r="G3390" s="130"/>
      <c r="H3390" s="130"/>
      <c r="I3390" s="130"/>
      <c r="J3390" s="130"/>
      <c r="K3390" s="130"/>
      <c r="L3390"/>
      <c r="M3390"/>
      <c r="N3390"/>
      <c r="O3390" s="127"/>
    </row>
    <row r="3391" spans="1:15" s="68" customFormat="1" ht="16.5" customHeight="1" x14ac:dyDescent="0.35">
      <c r="A3391" s="130"/>
      <c r="B3391" s="130"/>
      <c r="C3391" s="130"/>
      <c r="D3391" s="130"/>
      <c r="E3391" s="130"/>
      <c r="F3391" s="130"/>
      <c r="G3391" s="130"/>
      <c r="H3391" s="130"/>
      <c r="I3391" s="130"/>
      <c r="J3391" s="130"/>
      <c r="K3391" s="130"/>
      <c r="L3391"/>
      <c r="M3391"/>
      <c r="N3391"/>
      <c r="O3391" s="127"/>
    </row>
    <row r="3392" spans="1:15" s="68" customFormat="1" ht="16.5" customHeight="1" x14ac:dyDescent="0.35">
      <c r="A3392" s="130"/>
      <c r="B3392" s="130"/>
      <c r="C3392" s="130"/>
      <c r="D3392" s="130"/>
      <c r="E3392" s="130"/>
      <c r="F3392" s="130"/>
      <c r="G3392" s="130"/>
      <c r="H3392" s="130"/>
      <c r="I3392" s="130"/>
      <c r="J3392" s="130"/>
      <c r="K3392" s="130"/>
      <c r="L3392"/>
      <c r="M3392"/>
      <c r="N3392"/>
      <c r="O3392" s="127"/>
    </row>
    <row r="3393" spans="1:15" s="68" customFormat="1" ht="16.5" customHeight="1" x14ac:dyDescent="0.35">
      <c r="A3393" s="130"/>
      <c r="B3393" s="130"/>
      <c r="C3393" s="130"/>
      <c r="D3393" s="130"/>
      <c r="E3393" s="130"/>
      <c r="F3393" s="130"/>
      <c r="G3393" s="130"/>
      <c r="H3393" s="130"/>
      <c r="I3393" s="130"/>
      <c r="J3393" s="130"/>
      <c r="K3393" s="130"/>
      <c r="L3393"/>
      <c r="M3393"/>
      <c r="N3393"/>
      <c r="O3393" s="127"/>
    </row>
    <row r="3394" spans="1:15" s="68" customFormat="1" ht="16.5" customHeight="1" x14ac:dyDescent="0.35">
      <c r="A3394" s="130"/>
      <c r="B3394" s="130"/>
      <c r="C3394" s="130"/>
      <c r="D3394" s="130"/>
      <c r="E3394" s="130"/>
      <c r="F3394" s="130"/>
      <c r="G3394" s="130"/>
      <c r="H3394" s="130"/>
      <c r="I3394" s="130"/>
      <c r="J3394" s="130"/>
      <c r="K3394" s="130"/>
      <c r="L3394"/>
      <c r="M3394"/>
      <c r="N3394"/>
      <c r="O3394" s="127"/>
    </row>
    <row r="3395" spans="1:15" s="68" customFormat="1" ht="16.5" customHeight="1" x14ac:dyDescent="0.35">
      <c r="A3395" s="130"/>
      <c r="B3395" s="130"/>
      <c r="C3395" s="130"/>
      <c r="D3395" s="130"/>
      <c r="E3395" s="130"/>
      <c r="F3395" s="130"/>
      <c r="G3395" s="130"/>
      <c r="H3395" s="130"/>
      <c r="I3395" s="130"/>
      <c r="J3395" s="130"/>
      <c r="K3395" s="130"/>
      <c r="L3395"/>
      <c r="M3395"/>
      <c r="N3395"/>
      <c r="O3395" s="127"/>
    </row>
    <row r="3396" spans="1:15" s="68" customFormat="1" ht="16.5" customHeight="1" x14ac:dyDescent="0.35">
      <c r="A3396" s="130"/>
      <c r="B3396" s="130"/>
      <c r="C3396" s="130"/>
      <c r="D3396" s="130"/>
      <c r="E3396" s="130"/>
      <c r="F3396" s="130"/>
      <c r="G3396" s="130"/>
      <c r="H3396" s="130"/>
      <c r="I3396" s="130"/>
      <c r="J3396" s="130"/>
      <c r="K3396" s="130"/>
      <c r="L3396"/>
      <c r="M3396"/>
      <c r="N3396"/>
      <c r="O3396" s="127"/>
    </row>
    <row r="3397" spans="1:15" s="68" customFormat="1" ht="16.5" customHeight="1" x14ac:dyDescent="0.35">
      <c r="A3397" s="130"/>
      <c r="B3397" s="130"/>
      <c r="C3397" s="130"/>
      <c r="D3397" s="130"/>
      <c r="E3397" s="130"/>
      <c r="F3397" s="130"/>
      <c r="G3397" s="130"/>
      <c r="H3397" s="130"/>
      <c r="I3397" s="130"/>
      <c r="J3397" s="130"/>
      <c r="K3397" s="130"/>
      <c r="L3397"/>
      <c r="M3397"/>
      <c r="N3397"/>
      <c r="O3397" s="127"/>
    </row>
    <row r="3398" spans="1:15" s="68" customFormat="1" ht="16.5" customHeight="1" x14ac:dyDescent="0.35">
      <c r="A3398" s="130"/>
      <c r="B3398" s="130"/>
      <c r="C3398" s="130"/>
      <c r="D3398" s="130"/>
      <c r="E3398" s="130"/>
      <c r="F3398" s="130"/>
      <c r="G3398" s="130"/>
      <c r="H3398" s="130"/>
      <c r="I3398" s="130"/>
      <c r="J3398" s="130"/>
      <c r="K3398" s="130"/>
      <c r="L3398"/>
      <c r="M3398"/>
      <c r="N3398"/>
      <c r="O3398" s="127"/>
    </row>
    <row r="3399" spans="1:15" s="68" customFormat="1" ht="16.5" customHeight="1" x14ac:dyDescent="0.35">
      <c r="A3399" s="130"/>
      <c r="B3399" s="130"/>
      <c r="C3399" s="130"/>
      <c r="D3399" s="130"/>
      <c r="E3399" s="130"/>
      <c r="F3399" s="130"/>
      <c r="G3399" s="130"/>
      <c r="H3399" s="130"/>
      <c r="I3399" s="130"/>
      <c r="J3399" s="130"/>
      <c r="K3399" s="130"/>
      <c r="L3399"/>
      <c r="M3399"/>
      <c r="N3399"/>
      <c r="O3399" s="127"/>
    </row>
    <row r="3400" spans="1:15" s="68" customFormat="1" ht="16.5" customHeight="1" x14ac:dyDescent="0.35">
      <c r="A3400" s="130"/>
      <c r="B3400" s="130"/>
      <c r="C3400" s="130"/>
      <c r="D3400" s="130"/>
      <c r="E3400" s="130"/>
      <c r="F3400" s="130"/>
      <c r="G3400" s="130"/>
      <c r="H3400" s="130"/>
      <c r="I3400" s="130"/>
      <c r="J3400" s="130"/>
      <c r="K3400" s="130"/>
      <c r="L3400"/>
      <c r="M3400"/>
      <c r="N3400"/>
      <c r="O3400" s="127"/>
    </row>
    <row r="3401" spans="1:15" s="68" customFormat="1" ht="16.5" customHeight="1" x14ac:dyDescent="0.35">
      <c r="A3401" s="130"/>
      <c r="B3401" s="130"/>
      <c r="C3401" s="130"/>
      <c r="D3401" s="130"/>
      <c r="E3401" s="130"/>
      <c r="F3401" s="130"/>
      <c r="G3401" s="130"/>
      <c r="H3401" s="130"/>
      <c r="I3401" s="130"/>
      <c r="J3401" s="130"/>
      <c r="K3401" s="130"/>
      <c r="L3401"/>
      <c r="M3401"/>
      <c r="N3401"/>
      <c r="O3401" s="127"/>
    </row>
    <row r="3402" spans="1:15" s="68" customFormat="1" ht="16.5" customHeight="1" x14ac:dyDescent="0.35">
      <c r="A3402" s="130"/>
      <c r="B3402" s="130"/>
      <c r="C3402" s="130"/>
      <c r="D3402" s="130"/>
      <c r="E3402" s="130"/>
      <c r="F3402" s="130"/>
      <c r="G3402" s="130"/>
      <c r="H3402" s="130"/>
      <c r="I3402" s="130"/>
      <c r="J3402" s="130"/>
      <c r="K3402" s="130"/>
      <c r="L3402"/>
      <c r="M3402"/>
      <c r="N3402"/>
      <c r="O3402" s="127"/>
    </row>
    <row r="3403" spans="1:15" s="68" customFormat="1" ht="16.5" customHeight="1" x14ac:dyDescent="0.35">
      <c r="A3403" s="130"/>
      <c r="B3403" s="130"/>
      <c r="C3403" s="130"/>
      <c r="D3403" s="130"/>
      <c r="E3403" s="130"/>
      <c r="F3403" s="130"/>
      <c r="G3403" s="130"/>
      <c r="H3403" s="130"/>
      <c r="I3403" s="130"/>
      <c r="J3403" s="130"/>
      <c r="K3403" s="130"/>
      <c r="L3403"/>
      <c r="M3403"/>
      <c r="N3403"/>
      <c r="O3403" s="127"/>
    </row>
    <row r="3404" spans="1:15" s="68" customFormat="1" ht="16.5" customHeight="1" x14ac:dyDescent="0.35">
      <c r="A3404" s="130"/>
      <c r="B3404" s="130"/>
      <c r="C3404" s="130"/>
      <c r="D3404" s="130"/>
      <c r="E3404" s="130"/>
      <c r="F3404" s="130"/>
      <c r="G3404" s="130"/>
      <c r="H3404" s="130"/>
      <c r="I3404" s="130"/>
      <c r="J3404" s="130"/>
      <c r="K3404" s="130"/>
      <c r="L3404"/>
      <c r="M3404"/>
      <c r="N3404"/>
      <c r="O3404" s="127"/>
    </row>
    <row r="3405" spans="1:15" s="68" customFormat="1" ht="16.5" customHeight="1" x14ac:dyDescent="0.35">
      <c r="A3405" s="130"/>
      <c r="B3405" s="130"/>
      <c r="C3405" s="130"/>
      <c r="D3405" s="130"/>
      <c r="E3405" s="130"/>
      <c r="F3405" s="130"/>
      <c r="G3405" s="130"/>
      <c r="H3405" s="130"/>
      <c r="I3405" s="130"/>
      <c r="J3405" s="130"/>
      <c r="K3405" s="130"/>
      <c r="L3405"/>
      <c r="M3405"/>
      <c r="N3405"/>
      <c r="O3405" s="127"/>
    </row>
    <row r="3406" spans="1:15" s="68" customFormat="1" ht="16.5" customHeight="1" x14ac:dyDescent="0.35">
      <c r="A3406" s="130"/>
      <c r="B3406" s="130"/>
      <c r="C3406" s="130"/>
      <c r="D3406" s="130"/>
      <c r="E3406" s="130"/>
      <c r="F3406" s="130"/>
      <c r="G3406" s="130"/>
      <c r="H3406" s="130"/>
      <c r="I3406" s="130"/>
      <c r="J3406" s="130"/>
      <c r="K3406" s="130"/>
      <c r="L3406"/>
      <c r="M3406"/>
      <c r="N3406"/>
      <c r="O3406" s="127"/>
    </row>
    <row r="3407" spans="1:15" s="68" customFormat="1" ht="16.5" customHeight="1" x14ac:dyDescent="0.35">
      <c r="A3407" s="130"/>
      <c r="B3407" s="130"/>
      <c r="C3407" s="130"/>
      <c r="D3407" s="130"/>
      <c r="E3407" s="130"/>
      <c r="F3407" s="130"/>
      <c r="G3407" s="130"/>
      <c r="H3407" s="130"/>
      <c r="I3407" s="130"/>
      <c r="J3407" s="130"/>
      <c r="K3407" s="130"/>
      <c r="L3407"/>
      <c r="M3407"/>
      <c r="N3407"/>
      <c r="O3407" s="127"/>
    </row>
    <row r="3408" spans="1:15" s="68" customFormat="1" ht="16.5" customHeight="1" x14ac:dyDescent="0.35">
      <c r="A3408" s="130"/>
      <c r="B3408" s="130"/>
      <c r="C3408" s="130"/>
      <c r="D3408" s="130"/>
      <c r="E3408" s="130"/>
      <c r="F3408" s="130"/>
      <c r="G3408" s="130"/>
      <c r="H3408" s="130"/>
      <c r="I3408" s="130"/>
      <c r="J3408" s="130"/>
      <c r="K3408" s="130"/>
      <c r="L3408"/>
      <c r="M3408"/>
      <c r="N3408"/>
      <c r="O3408" s="127"/>
    </row>
    <row r="3409" spans="1:15" s="68" customFormat="1" ht="16.5" customHeight="1" x14ac:dyDescent="0.35">
      <c r="A3409" s="130"/>
      <c r="B3409" s="130"/>
      <c r="C3409" s="130"/>
      <c r="D3409" s="130"/>
      <c r="E3409" s="130"/>
      <c r="F3409" s="130"/>
      <c r="G3409" s="130"/>
      <c r="H3409" s="130"/>
      <c r="I3409" s="130"/>
      <c r="J3409" s="130"/>
      <c r="K3409" s="130"/>
      <c r="L3409"/>
      <c r="M3409"/>
      <c r="N3409"/>
      <c r="O3409" s="127"/>
    </row>
    <row r="3410" spans="1:15" s="68" customFormat="1" ht="16.5" customHeight="1" x14ac:dyDescent="0.35">
      <c r="A3410" s="130"/>
      <c r="B3410" s="130"/>
      <c r="C3410" s="130"/>
      <c r="D3410" s="130"/>
      <c r="E3410" s="130"/>
      <c r="F3410" s="130"/>
      <c r="G3410" s="130"/>
      <c r="H3410" s="130"/>
      <c r="I3410" s="130"/>
      <c r="J3410" s="130"/>
      <c r="K3410" s="130"/>
      <c r="L3410"/>
      <c r="M3410"/>
      <c r="N3410"/>
      <c r="O3410" s="127"/>
    </row>
    <row r="3411" spans="1:15" s="68" customFormat="1" ht="16.5" customHeight="1" x14ac:dyDescent="0.35">
      <c r="A3411" s="130"/>
      <c r="B3411" s="130"/>
      <c r="C3411" s="130"/>
      <c r="D3411" s="130"/>
      <c r="E3411" s="130"/>
      <c r="F3411" s="130"/>
      <c r="G3411" s="130"/>
      <c r="H3411" s="130"/>
      <c r="I3411" s="130"/>
      <c r="J3411" s="130"/>
      <c r="K3411" s="130"/>
      <c r="L3411"/>
      <c r="M3411"/>
      <c r="N3411"/>
      <c r="O3411" s="127"/>
    </row>
    <row r="3412" spans="1:15" s="68" customFormat="1" ht="16.5" customHeight="1" x14ac:dyDescent="0.35">
      <c r="A3412" s="130"/>
      <c r="B3412" s="130"/>
      <c r="C3412" s="130"/>
      <c r="D3412" s="130"/>
      <c r="E3412" s="130"/>
      <c r="F3412" s="130"/>
      <c r="G3412" s="130"/>
      <c r="H3412" s="130"/>
      <c r="I3412" s="130"/>
      <c r="J3412" s="130"/>
      <c r="K3412" s="130"/>
      <c r="L3412"/>
      <c r="M3412"/>
      <c r="N3412"/>
      <c r="O3412" s="127"/>
    </row>
    <row r="3413" spans="1:15" s="68" customFormat="1" ht="16.5" customHeight="1" x14ac:dyDescent="0.35">
      <c r="A3413" s="130"/>
      <c r="B3413" s="130"/>
      <c r="C3413" s="130"/>
      <c r="D3413" s="130"/>
      <c r="E3413" s="130"/>
      <c r="F3413" s="130"/>
      <c r="G3413" s="130"/>
      <c r="H3413" s="130"/>
      <c r="I3413" s="130"/>
      <c r="J3413" s="130"/>
      <c r="K3413" s="130"/>
      <c r="L3413"/>
      <c r="M3413"/>
      <c r="N3413"/>
      <c r="O3413" s="127"/>
    </row>
    <row r="3414" spans="1:15" s="68" customFormat="1" ht="16.5" customHeight="1" x14ac:dyDescent="0.35">
      <c r="A3414" s="130"/>
      <c r="B3414" s="130"/>
      <c r="C3414" s="130"/>
      <c r="D3414" s="130"/>
      <c r="E3414" s="130"/>
      <c r="F3414" s="130"/>
      <c r="G3414" s="130"/>
      <c r="H3414" s="130"/>
      <c r="I3414" s="130"/>
      <c r="J3414" s="130"/>
      <c r="K3414" s="130"/>
      <c r="L3414"/>
      <c r="M3414"/>
      <c r="N3414"/>
      <c r="O3414" s="127"/>
    </row>
    <row r="3415" spans="1:15" s="68" customFormat="1" ht="16.5" customHeight="1" x14ac:dyDescent="0.35">
      <c r="A3415" s="130"/>
      <c r="B3415" s="130"/>
      <c r="C3415" s="130"/>
      <c r="D3415" s="130"/>
      <c r="E3415" s="130"/>
      <c r="F3415" s="130"/>
      <c r="G3415" s="130"/>
      <c r="H3415" s="130"/>
      <c r="I3415" s="130"/>
      <c r="J3415" s="130"/>
      <c r="K3415" s="130"/>
      <c r="L3415"/>
      <c r="M3415"/>
      <c r="N3415"/>
      <c r="O3415" s="127"/>
    </row>
    <row r="3416" spans="1:15" s="68" customFormat="1" ht="16.5" customHeight="1" x14ac:dyDescent="0.35">
      <c r="A3416" s="130"/>
      <c r="B3416" s="130"/>
      <c r="C3416" s="130"/>
      <c r="D3416" s="130"/>
      <c r="E3416" s="130"/>
      <c r="F3416" s="130"/>
      <c r="G3416" s="130"/>
      <c r="H3416" s="130"/>
      <c r="I3416" s="130"/>
      <c r="J3416" s="130"/>
      <c r="K3416" s="130"/>
      <c r="L3416"/>
      <c r="M3416"/>
      <c r="N3416"/>
      <c r="O3416" s="127"/>
    </row>
    <row r="3417" spans="1:15" s="68" customFormat="1" ht="16.5" customHeight="1" x14ac:dyDescent="0.35">
      <c r="A3417" s="130"/>
      <c r="B3417" s="130"/>
      <c r="C3417" s="130"/>
      <c r="D3417" s="130"/>
      <c r="E3417" s="130"/>
      <c r="F3417" s="130"/>
      <c r="G3417" s="130"/>
      <c r="H3417" s="130"/>
      <c r="I3417" s="130"/>
      <c r="J3417" s="130"/>
      <c r="K3417" s="130"/>
      <c r="L3417"/>
      <c r="M3417"/>
      <c r="N3417"/>
      <c r="O3417" s="127"/>
    </row>
    <row r="3418" spans="1:15" s="68" customFormat="1" ht="16.5" customHeight="1" x14ac:dyDescent="0.35">
      <c r="A3418" s="130"/>
      <c r="B3418" s="130"/>
      <c r="C3418" s="130"/>
      <c r="D3418" s="130"/>
      <c r="E3418" s="130"/>
      <c r="F3418" s="130"/>
      <c r="G3418" s="130"/>
      <c r="H3418" s="130"/>
      <c r="I3418" s="130"/>
      <c r="J3418" s="130"/>
      <c r="K3418" s="130"/>
      <c r="L3418"/>
      <c r="M3418"/>
      <c r="N3418"/>
      <c r="O3418" s="127"/>
    </row>
    <row r="3419" spans="1:15" s="68" customFormat="1" ht="16.5" customHeight="1" x14ac:dyDescent="0.35">
      <c r="A3419" s="130"/>
      <c r="B3419" s="130"/>
      <c r="C3419" s="130"/>
      <c r="D3419" s="130"/>
      <c r="E3419" s="130"/>
      <c r="F3419" s="130"/>
      <c r="G3419" s="130"/>
      <c r="H3419" s="130"/>
      <c r="I3419" s="130"/>
      <c r="J3419" s="130"/>
      <c r="K3419" s="130"/>
      <c r="L3419"/>
      <c r="M3419"/>
      <c r="N3419"/>
      <c r="O3419" s="127"/>
    </row>
    <row r="3420" spans="1:15" s="68" customFormat="1" ht="16.5" customHeight="1" x14ac:dyDescent="0.35">
      <c r="A3420" s="130"/>
      <c r="B3420" s="130"/>
      <c r="C3420" s="130"/>
      <c r="D3420" s="130"/>
      <c r="E3420" s="130"/>
      <c r="F3420" s="130"/>
      <c r="G3420" s="130"/>
      <c r="H3420" s="130"/>
      <c r="I3420" s="130"/>
      <c r="J3420" s="130"/>
      <c r="K3420" s="130"/>
      <c r="L3420"/>
      <c r="M3420"/>
      <c r="N3420"/>
      <c r="O3420" s="127"/>
    </row>
    <row r="3421" spans="1:15" s="68" customFormat="1" ht="16.5" customHeight="1" x14ac:dyDescent="0.35">
      <c r="A3421" s="130"/>
      <c r="B3421" s="130"/>
      <c r="C3421" s="130"/>
      <c r="D3421" s="130"/>
      <c r="E3421" s="130"/>
      <c r="F3421" s="130"/>
      <c r="G3421" s="130"/>
      <c r="H3421" s="130"/>
      <c r="I3421" s="130"/>
      <c r="J3421" s="130"/>
      <c r="K3421" s="130"/>
      <c r="L3421"/>
      <c r="M3421"/>
      <c r="N3421"/>
      <c r="O3421" s="127"/>
    </row>
    <row r="3422" spans="1:15" s="68" customFormat="1" ht="16.5" customHeight="1" x14ac:dyDescent="0.35">
      <c r="A3422" s="130"/>
      <c r="B3422" s="130"/>
      <c r="C3422" s="130"/>
      <c r="D3422" s="130"/>
      <c r="E3422" s="130"/>
      <c r="F3422" s="130"/>
      <c r="G3422" s="130"/>
      <c r="H3422" s="130"/>
      <c r="I3422" s="130"/>
      <c r="J3422" s="130"/>
      <c r="K3422" s="130"/>
      <c r="L3422"/>
      <c r="M3422"/>
      <c r="N3422"/>
      <c r="O3422" s="127"/>
    </row>
    <row r="3423" spans="1:15" s="68" customFormat="1" ht="16.5" customHeight="1" x14ac:dyDescent="0.35">
      <c r="A3423" s="130"/>
      <c r="B3423" s="130"/>
      <c r="C3423" s="130"/>
      <c r="D3423" s="130"/>
      <c r="E3423" s="130"/>
      <c r="F3423" s="130"/>
      <c r="G3423" s="130"/>
      <c r="H3423" s="130"/>
      <c r="I3423" s="130"/>
      <c r="J3423" s="130"/>
      <c r="K3423" s="130"/>
      <c r="L3423"/>
      <c r="M3423"/>
      <c r="N3423"/>
      <c r="O3423" s="127"/>
    </row>
    <row r="3424" spans="1:15" s="68" customFormat="1" ht="16.5" customHeight="1" x14ac:dyDescent="0.35">
      <c r="A3424" s="130"/>
      <c r="B3424" s="130"/>
      <c r="C3424" s="130"/>
      <c r="D3424" s="130"/>
      <c r="E3424" s="130"/>
      <c r="F3424" s="130"/>
      <c r="G3424" s="130"/>
      <c r="H3424" s="130"/>
      <c r="I3424" s="130"/>
      <c r="J3424" s="130"/>
      <c r="K3424" s="130"/>
      <c r="L3424"/>
      <c r="M3424"/>
      <c r="N3424"/>
      <c r="O3424" s="127"/>
    </row>
    <row r="3425" spans="1:15" s="68" customFormat="1" ht="16.5" customHeight="1" x14ac:dyDescent="0.35">
      <c r="A3425" s="130"/>
      <c r="B3425" s="130"/>
      <c r="C3425" s="130"/>
      <c r="D3425" s="130"/>
      <c r="E3425" s="130"/>
      <c r="F3425" s="130"/>
      <c r="G3425" s="130"/>
      <c r="H3425" s="130"/>
      <c r="I3425" s="130"/>
      <c r="J3425" s="130"/>
      <c r="K3425" s="130"/>
      <c r="L3425"/>
      <c r="M3425"/>
      <c r="N3425"/>
      <c r="O3425" s="127"/>
    </row>
    <row r="3426" spans="1:15" s="68" customFormat="1" ht="16.5" customHeight="1" x14ac:dyDescent="0.35">
      <c r="A3426" s="130"/>
      <c r="B3426" s="130"/>
      <c r="C3426" s="130"/>
      <c r="D3426" s="130"/>
      <c r="E3426" s="130"/>
      <c r="F3426" s="130"/>
      <c r="G3426" s="130"/>
      <c r="H3426" s="130"/>
      <c r="I3426" s="130"/>
      <c r="J3426" s="130"/>
      <c r="K3426" s="130"/>
      <c r="L3426"/>
      <c r="M3426"/>
      <c r="N3426"/>
      <c r="O3426" s="127"/>
    </row>
    <row r="3427" spans="1:15" s="68" customFormat="1" ht="16.5" customHeight="1" x14ac:dyDescent="0.35">
      <c r="A3427" s="130"/>
      <c r="B3427" s="130"/>
      <c r="C3427" s="130"/>
      <c r="D3427" s="130"/>
      <c r="E3427" s="130"/>
      <c r="F3427" s="130"/>
      <c r="G3427" s="130"/>
      <c r="H3427" s="130"/>
      <c r="I3427" s="130"/>
      <c r="J3427" s="130"/>
      <c r="K3427" s="130"/>
      <c r="L3427"/>
      <c r="M3427"/>
      <c r="N3427"/>
      <c r="O3427" s="127"/>
    </row>
    <row r="3428" spans="1:15" s="68" customFormat="1" ht="16.5" customHeight="1" x14ac:dyDescent="0.35">
      <c r="A3428" s="130"/>
      <c r="B3428" s="130"/>
      <c r="C3428" s="130"/>
      <c r="D3428" s="130"/>
      <c r="E3428" s="130"/>
      <c r="F3428" s="130"/>
      <c r="G3428" s="130"/>
      <c r="H3428" s="130"/>
      <c r="I3428" s="130"/>
      <c r="J3428" s="130"/>
      <c r="K3428" s="130"/>
      <c r="L3428"/>
      <c r="M3428"/>
      <c r="N3428"/>
      <c r="O3428" s="127"/>
    </row>
    <row r="3429" spans="1:15" s="68" customFormat="1" ht="16.5" customHeight="1" x14ac:dyDescent="0.35">
      <c r="A3429" s="130"/>
      <c r="B3429" s="130"/>
      <c r="C3429" s="130"/>
      <c r="D3429" s="130"/>
      <c r="E3429" s="130"/>
      <c r="F3429" s="130"/>
      <c r="G3429" s="130"/>
      <c r="H3429" s="130"/>
      <c r="I3429" s="130"/>
      <c r="J3429" s="130"/>
      <c r="K3429" s="130"/>
      <c r="L3429"/>
      <c r="M3429"/>
      <c r="N3429"/>
      <c r="O3429" s="127"/>
    </row>
    <row r="3430" spans="1:15" s="68" customFormat="1" ht="16.5" customHeight="1" x14ac:dyDescent="0.35">
      <c r="A3430" s="130"/>
      <c r="B3430" s="130"/>
      <c r="C3430" s="130"/>
      <c r="D3430" s="130"/>
      <c r="E3430" s="130"/>
      <c r="F3430" s="130"/>
      <c r="G3430" s="130"/>
      <c r="H3430" s="130"/>
      <c r="I3430" s="130"/>
      <c r="J3430" s="130"/>
      <c r="K3430" s="130"/>
      <c r="L3430"/>
      <c r="M3430"/>
      <c r="N3430"/>
      <c r="O3430" s="127"/>
    </row>
    <row r="3431" spans="1:15" s="68" customFormat="1" ht="16.5" customHeight="1" x14ac:dyDescent="0.35">
      <c r="A3431" s="130"/>
      <c r="B3431" s="130"/>
      <c r="C3431" s="130"/>
      <c r="D3431" s="130"/>
      <c r="E3431" s="130"/>
      <c r="F3431" s="130"/>
      <c r="G3431" s="130"/>
      <c r="H3431" s="130"/>
      <c r="I3431" s="130"/>
      <c r="J3431" s="130"/>
      <c r="K3431" s="130"/>
      <c r="L3431"/>
      <c r="M3431"/>
      <c r="N3431"/>
      <c r="O3431" s="127"/>
    </row>
    <row r="3432" spans="1:15" s="68" customFormat="1" ht="16.5" customHeight="1" x14ac:dyDescent="0.35">
      <c r="A3432" s="130"/>
      <c r="B3432" s="130"/>
      <c r="C3432" s="130"/>
      <c r="D3432" s="130"/>
      <c r="E3432" s="130"/>
      <c r="F3432" s="130"/>
      <c r="G3432" s="130"/>
      <c r="H3432" s="130"/>
      <c r="I3432" s="130"/>
      <c r="J3432" s="130"/>
      <c r="K3432" s="130"/>
      <c r="L3432"/>
      <c r="M3432"/>
      <c r="N3432"/>
      <c r="O3432" s="127"/>
    </row>
    <row r="3433" spans="1:15" s="68" customFormat="1" ht="16.5" customHeight="1" x14ac:dyDescent="0.35">
      <c r="A3433" s="130"/>
      <c r="B3433" s="130"/>
      <c r="C3433" s="130"/>
      <c r="D3433" s="130"/>
      <c r="E3433" s="130"/>
      <c r="F3433" s="130"/>
      <c r="G3433" s="130"/>
      <c r="H3433" s="130"/>
      <c r="I3433" s="130"/>
      <c r="J3433" s="130"/>
      <c r="K3433" s="130"/>
      <c r="L3433"/>
      <c r="M3433"/>
      <c r="N3433"/>
      <c r="O3433" s="127"/>
    </row>
    <row r="3434" spans="1:15" s="68" customFormat="1" ht="16.5" customHeight="1" x14ac:dyDescent="0.35">
      <c r="A3434" s="130"/>
      <c r="B3434" s="130"/>
      <c r="C3434" s="130"/>
      <c r="D3434" s="130"/>
      <c r="E3434" s="130"/>
      <c r="F3434" s="130"/>
      <c r="G3434" s="130"/>
      <c r="H3434" s="130"/>
      <c r="I3434" s="130"/>
      <c r="J3434" s="130"/>
      <c r="K3434" s="130"/>
      <c r="L3434"/>
      <c r="M3434"/>
      <c r="N3434"/>
      <c r="O3434" s="127"/>
    </row>
    <row r="3435" spans="1:15" s="68" customFormat="1" ht="16.5" customHeight="1" x14ac:dyDescent="0.35">
      <c r="A3435" s="130"/>
      <c r="B3435" s="130"/>
      <c r="C3435" s="130"/>
      <c r="D3435" s="130"/>
      <c r="E3435" s="130"/>
      <c r="F3435" s="130"/>
      <c r="G3435" s="130"/>
      <c r="H3435" s="130"/>
      <c r="I3435" s="130"/>
      <c r="J3435" s="130"/>
      <c r="K3435" s="130"/>
      <c r="L3435"/>
      <c r="M3435"/>
      <c r="N3435"/>
      <c r="O3435" s="127"/>
    </row>
    <row r="3436" spans="1:15" s="68" customFormat="1" ht="16.5" customHeight="1" x14ac:dyDescent="0.35">
      <c r="A3436" s="130"/>
      <c r="B3436" s="130"/>
      <c r="C3436" s="130"/>
      <c r="D3436" s="130"/>
      <c r="E3436" s="130"/>
      <c r="F3436" s="130"/>
      <c r="G3436" s="130"/>
      <c r="H3436" s="130"/>
      <c r="I3436" s="130"/>
      <c r="J3436" s="130"/>
      <c r="K3436" s="130"/>
      <c r="L3436"/>
      <c r="M3436"/>
      <c r="N3436"/>
      <c r="O3436" s="127"/>
    </row>
    <row r="3437" spans="1:15" s="68" customFormat="1" ht="16.5" customHeight="1" x14ac:dyDescent="0.35">
      <c r="A3437" s="130"/>
      <c r="B3437" s="130"/>
      <c r="C3437" s="130"/>
      <c r="D3437" s="130"/>
      <c r="E3437" s="130"/>
      <c r="F3437" s="130"/>
      <c r="G3437" s="130"/>
      <c r="H3437" s="130"/>
      <c r="I3437" s="130"/>
      <c r="J3437" s="130"/>
      <c r="K3437" s="130"/>
      <c r="L3437"/>
      <c r="M3437"/>
      <c r="N3437"/>
      <c r="O3437" s="127"/>
    </row>
    <row r="3438" spans="1:15" s="66" customFormat="1" ht="16.5" customHeight="1" x14ac:dyDescent="0.35">
      <c r="A3438" s="130"/>
      <c r="B3438" s="130"/>
      <c r="C3438" s="130"/>
      <c r="D3438" s="130"/>
      <c r="E3438" s="130"/>
      <c r="F3438" s="130"/>
      <c r="G3438" s="130"/>
      <c r="H3438" s="130"/>
      <c r="I3438" s="130"/>
      <c r="J3438" s="130"/>
      <c r="K3438" s="130"/>
      <c r="L3438"/>
      <c r="M3438"/>
      <c r="N3438"/>
      <c r="O3438" s="125"/>
    </row>
    <row r="3439" spans="1:15" s="66" customFormat="1" ht="16.5" customHeight="1" x14ac:dyDescent="0.35">
      <c r="A3439" s="130"/>
      <c r="B3439" s="130"/>
      <c r="C3439" s="130"/>
      <c r="D3439" s="130"/>
      <c r="E3439" s="130"/>
      <c r="F3439" s="130"/>
      <c r="G3439" s="130"/>
      <c r="H3439" s="130"/>
      <c r="I3439" s="130"/>
      <c r="J3439" s="130"/>
      <c r="K3439" s="130"/>
      <c r="L3439"/>
      <c r="M3439"/>
      <c r="N3439"/>
      <c r="O3439" s="125"/>
    </row>
    <row r="3440" spans="1:15" s="66" customFormat="1" ht="16.5" customHeight="1" x14ac:dyDescent="0.35">
      <c r="A3440" s="130"/>
      <c r="B3440" s="130"/>
      <c r="C3440" s="130"/>
      <c r="D3440" s="130"/>
      <c r="E3440" s="130"/>
      <c r="F3440" s="130"/>
      <c r="G3440" s="130"/>
      <c r="H3440" s="130"/>
      <c r="I3440" s="130"/>
      <c r="J3440" s="130"/>
      <c r="K3440" s="130"/>
      <c r="L3440"/>
      <c r="M3440"/>
      <c r="N3440"/>
      <c r="O3440" s="125"/>
    </row>
    <row r="3441" spans="1:15" s="66" customFormat="1" ht="16.5" customHeight="1" x14ac:dyDescent="0.35">
      <c r="A3441" s="130"/>
      <c r="B3441" s="130"/>
      <c r="C3441" s="130"/>
      <c r="D3441" s="130"/>
      <c r="E3441" s="130"/>
      <c r="F3441" s="130"/>
      <c r="G3441" s="130"/>
      <c r="H3441" s="130"/>
      <c r="I3441" s="130"/>
      <c r="J3441" s="130"/>
      <c r="K3441" s="130"/>
      <c r="L3441"/>
      <c r="M3441"/>
      <c r="N3441"/>
      <c r="O3441" s="125"/>
    </row>
    <row r="3442" spans="1:15" s="66" customFormat="1" ht="16.5" customHeight="1" x14ac:dyDescent="0.35">
      <c r="A3442" s="130"/>
      <c r="B3442" s="130"/>
      <c r="C3442" s="130"/>
      <c r="D3442" s="130"/>
      <c r="E3442" s="130"/>
      <c r="F3442" s="130"/>
      <c r="G3442" s="130"/>
      <c r="H3442" s="130"/>
      <c r="I3442" s="130"/>
      <c r="J3442" s="130"/>
      <c r="K3442" s="130"/>
      <c r="L3442"/>
      <c r="M3442"/>
      <c r="N3442"/>
      <c r="O3442" s="125"/>
    </row>
    <row r="3443" spans="1:15" s="66" customFormat="1" ht="16.5" customHeight="1" x14ac:dyDescent="0.35">
      <c r="A3443" s="130"/>
      <c r="B3443" s="130"/>
      <c r="C3443" s="130"/>
      <c r="D3443" s="130"/>
      <c r="E3443" s="130"/>
      <c r="F3443" s="130"/>
      <c r="G3443" s="130"/>
      <c r="H3443" s="130"/>
      <c r="I3443" s="130"/>
      <c r="J3443" s="130"/>
      <c r="K3443" s="130"/>
      <c r="L3443"/>
      <c r="M3443"/>
      <c r="N3443"/>
      <c r="O3443" s="125"/>
    </row>
    <row r="3444" spans="1:15" s="66" customFormat="1" ht="16.5" customHeight="1" x14ac:dyDescent="0.35">
      <c r="A3444" s="130"/>
      <c r="B3444" s="130"/>
      <c r="C3444" s="130"/>
      <c r="D3444" s="130"/>
      <c r="E3444" s="130"/>
      <c r="F3444" s="130"/>
      <c r="G3444" s="130"/>
      <c r="H3444" s="130"/>
      <c r="I3444" s="130"/>
      <c r="J3444" s="130"/>
      <c r="K3444" s="130"/>
      <c r="L3444"/>
      <c r="M3444"/>
      <c r="N3444"/>
      <c r="O3444" s="125"/>
    </row>
    <row r="3445" spans="1:15" s="66" customFormat="1" ht="16.5" customHeight="1" x14ac:dyDescent="0.35">
      <c r="A3445" s="130"/>
      <c r="B3445" s="130"/>
      <c r="C3445" s="130"/>
      <c r="D3445" s="130"/>
      <c r="E3445" s="130"/>
      <c r="F3445" s="130"/>
      <c r="G3445" s="130"/>
      <c r="H3445" s="130"/>
      <c r="I3445" s="130"/>
      <c r="J3445" s="130"/>
      <c r="K3445" s="130"/>
      <c r="L3445"/>
      <c r="M3445"/>
      <c r="N3445"/>
      <c r="O3445" s="125"/>
    </row>
    <row r="3446" spans="1:15" s="66" customFormat="1" ht="16.5" customHeight="1" x14ac:dyDescent="0.35">
      <c r="A3446" s="130"/>
      <c r="B3446" s="130"/>
      <c r="C3446" s="130"/>
      <c r="D3446" s="130"/>
      <c r="E3446" s="130"/>
      <c r="F3446" s="130"/>
      <c r="G3446" s="130"/>
      <c r="H3446" s="130"/>
      <c r="I3446" s="130"/>
      <c r="J3446" s="130"/>
      <c r="K3446" s="130"/>
      <c r="L3446"/>
      <c r="M3446"/>
      <c r="N3446"/>
      <c r="O3446" s="125"/>
    </row>
    <row r="3447" spans="1:15" s="66" customFormat="1" ht="16.5" customHeight="1" x14ac:dyDescent="0.35">
      <c r="A3447" s="130"/>
      <c r="B3447" s="130"/>
      <c r="C3447" s="130"/>
      <c r="D3447" s="130"/>
      <c r="E3447" s="130"/>
      <c r="F3447" s="130"/>
      <c r="G3447" s="130"/>
      <c r="H3447" s="130"/>
      <c r="I3447" s="130"/>
      <c r="J3447" s="130"/>
      <c r="K3447" s="130"/>
      <c r="L3447"/>
      <c r="M3447"/>
      <c r="N3447"/>
      <c r="O3447" s="125"/>
    </row>
    <row r="3448" spans="1:15" s="66" customFormat="1" ht="16.5" customHeight="1" x14ac:dyDescent="0.35">
      <c r="A3448" s="130"/>
      <c r="B3448" s="130"/>
      <c r="C3448" s="130"/>
      <c r="D3448" s="130"/>
      <c r="E3448" s="130"/>
      <c r="F3448" s="130"/>
      <c r="G3448" s="130"/>
      <c r="H3448" s="130"/>
      <c r="I3448" s="130"/>
      <c r="J3448" s="130"/>
      <c r="K3448" s="130"/>
      <c r="L3448"/>
      <c r="M3448"/>
      <c r="N3448"/>
      <c r="O3448" s="125"/>
    </row>
    <row r="3449" spans="1:15" s="66" customFormat="1" ht="16.5" customHeight="1" x14ac:dyDescent="0.35">
      <c r="A3449" s="130"/>
      <c r="B3449" s="130"/>
      <c r="C3449" s="130"/>
      <c r="D3449" s="130"/>
      <c r="E3449" s="130"/>
      <c r="F3449" s="130"/>
      <c r="G3449" s="130"/>
      <c r="H3449" s="130"/>
      <c r="I3449" s="130"/>
      <c r="J3449" s="130"/>
      <c r="K3449" s="130"/>
      <c r="L3449"/>
      <c r="M3449"/>
      <c r="N3449"/>
      <c r="O3449" s="125"/>
    </row>
    <row r="3450" spans="1:15" s="66" customFormat="1" ht="16.5" customHeight="1" x14ac:dyDescent="0.35">
      <c r="A3450" s="130"/>
      <c r="B3450" s="130"/>
      <c r="C3450" s="130"/>
      <c r="D3450" s="130"/>
      <c r="E3450" s="130"/>
      <c r="F3450" s="130"/>
      <c r="G3450" s="130"/>
      <c r="H3450" s="130"/>
      <c r="I3450" s="130"/>
      <c r="J3450" s="130"/>
      <c r="K3450" s="130"/>
      <c r="L3450"/>
      <c r="M3450"/>
      <c r="N3450"/>
      <c r="O3450" s="125"/>
    </row>
    <row r="3451" spans="1:15" s="66" customFormat="1" ht="16.5" customHeight="1" x14ac:dyDescent="0.35">
      <c r="A3451" s="130"/>
      <c r="B3451" s="130"/>
      <c r="C3451" s="130"/>
      <c r="D3451" s="130"/>
      <c r="E3451" s="130"/>
      <c r="F3451" s="130"/>
      <c r="G3451" s="130"/>
      <c r="H3451" s="130"/>
      <c r="I3451" s="130"/>
      <c r="J3451" s="130"/>
      <c r="K3451" s="130"/>
      <c r="L3451"/>
      <c r="M3451"/>
      <c r="N3451"/>
      <c r="O3451" s="125"/>
    </row>
    <row r="3452" spans="1:15" s="66" customFormat="1" ht="16.5" customHeight="1" x14ac:dyDescent="0.35">
      <c r="A3452" s="130"/>
      <c r="B3452" s="130"/>
      <c r="C3452" s="130"/>
      <c r="D3452" s="130"/>
      <c r="E3452" s="130"/>
      <c r="F3452" s="130"/>
      <c r="G3452" s="130"/>
      <c r="H3452" s="130"/>
      <c r="I3452" s="130"/>
      <c r="J3452" s="130"/>
      <c r="K3452" s="130"/>
      <c r="L3452"/>
      <c r="M3452"/>
      <c r="N3452"/>
      <c r="O3452" s="125"/>
    </row>
    <row r="3453" spans="1:15" s="66" customFormat="1" ht="16.5" customHeight="1" x14ac:dyDescent="0.35">
      <c r="A3453" s="130"/>
      <c r="B3453" s="130"/>
      <c r="C3453" s="130"/>
      <c r="D3453" s="130"/>
      <c r="E3453" s="130"/>
      <c r="F3453" s="130"/>
      <c r="G3453" s="130"/>
      <c r="H3453" s="130"/>
      <c r="I3453" s="130"/>
      <c r="J3453" s="130"/>
      <c r="K3453" s="130"/>
      <c r="L3453"/>
      <c r="M3453"/>
      <c r="N3453"/>
      <c r="O3453" s="125"/>
    </row>
    <row r="3454" spans="1:15" s="66" customFormat="1" ht="16.5" customHeight="1" x14ac:dyDescent="0.35">
      <c r="A3454" s="130"/>
      <c r="B3454" s="130"/>
      <c r="C3454" s="130"/>
      <c r="D3454" s="130"/>
      <c r="E3454" s="130"/>
      <c r="F3454" s="130"/>
      <c r="G3454" s="130"/>
      <c r="H3454" s="130"/>
      <c r="I3454" s="130"/>
      <c r="J3454" s="130"/>
      <c r="K3454" s="130"/>
      <c r="L3454"/>
      <c r="M3454"/>
      <c r="N3454"/>
      <c r="O3454" s="125"/>
    </row>
    <row r="3455" spans="1:15" s="66" customFormat="1" ht="16.5" customHeight="1" x14ac:dyDescent="0.35">
      <c r="A3455" s="130"/>
      <c r="B3455" s="130"/>
      <c r="C3455" s="130"/>
      <c r="D3455" s="130"/>
      <c r="E3455" s="130"/>
      <c r="F3455" s="130"/>
      <c r="G3455" s="130"/>
      <c r="H3455" s="130"/>
      <c r="I3455" s="130"/>
      <c r="J3455" s="130"/>
      <c r="K3455" s="130"/>
      <c r="L3455"/>
      <c r="M3455"/>
      <c r="N3455"/>
      <c r="O3455" s="125"/>
    </row>
    <row r="3456" spans="1:15" s="66" customFormat="1" ht="16.5" customHeight="1" x14ac:dyDescent="0.35">
      <c r="A3456" s="130"/>
      <c r="B3456" s="130"/>
      <c r="C3456" s="130"/>
      <c r="D3456" s="130"/>
      <c r="E3456" s="130"/>
      <c r="F3456" s="130"/>
      <c r="G3456" s="130"/>
      <c r="H3456" s="130"/>
      <c r="I3456" s="130"/>
      <c r="J3456" s="130"/>
      <c r="K3456" s="130"/>
      <c r="L3456"/>
      <c r="M3456"/>
      <c r="N3456"/>
      <c r="O3456" s="125"/>
    </row>
    <row r="3457" spans="1:15" s="66" customFormat="1" ht="16.5" customHeight="1" x14ac:dyDescent="0.35">
      <c r="A3457" s="130"/>
      <c r="B3457" s="130"/>
      <c r="C3457" s="130"/>
      <c r="D3457" s="130"/>
      <c r="E3457" s="130"/>
      <c r="F3457" s="130"/>
      <c r="G3457" s="130"/>
      <c r="H3457" s="130"/>
      <c r="I3457" s="130"/>
      <c r="J3457" s="130"/>
      <c r="K3457" s="130"/>
      <c r="L3457"/>
      <c r="M3457"/>
      <c r="N3457"/>
      <c r="O3457" s="125"/>
    </row>
    <row r="3458" spans="1:15" s="66" customFormat="1" ht="16.5" customHeight="1" x14ac:dyDescent="0.35">
      <c r="A3458" s="130"/>
      <c r="B3458" s="130"/>
      <c r="C3458" s="130"/>
      <c r="D3458" s="130"/>
      <c r="E3458" s="130"/>
      <c r="F3458" s="130"/>
      <c r="G3458" s="130"/>
      <c r="H3458" s="130"/>
      <c r="I3458" s="130"/>
      <c r="J3458" s="130"/>
      <c r="K3458" s="130"/>
      <c r="L3458"/>
      <c r="M3458"/>
      <c r="N3458"/>
      <c r="O3458" s="125"/>
    </row>
    <row r="3459" spans="1:15" s="66" customFormat="1" ht="16.5" customHeight="1" x14ac:dyDescent="0.35">
      <c r="A3459" s="130"/>
      <c r="B3459" s="130"/>
      <c r="C3459" s="130"/>
      <c r="D3459" s="130"/>
      <c r="E3459" s="130"/>
      <c r="F3459" s="130"/>
      <c r="G3459" s="130"/>
      <c r="H3459" s="130"/>
      <c r="I3459" s="130"/>
      <c r="J3459" s="130"/>
      <c r="K3459" s="130"/>
      <c r="L3459"/>
      <c r="M3459"/>
      <c r="N3459"/>
      <c r="O3459" s="125"/>
    </row>
    <row r="3460" spans="1:15" s="66" customFormat="1" ht="16.5" customHeight="1" x14ac:dyDescent="0.35">
      <c r="A3460" s="130"/>
      <c r="B3460" s="130"/>
      <c r="C3460" s="130"/>
      <c r="D3460" s="130"/>
      <c r="E3460" s="130"/>
      <c r="F3460" s="130"/>
      <c r="G3460" s="130"/>
      <c r="H3460" s="130"/>
      <c r="I3460" s="130"/>
      <c r="J3460" s="130"/>
      <c r="K3460" s="130"/>
      <c r="L3460"/>
      <c r="M3460"/>
      <c r="N3460"/>
      <c r="O3460" s="125"/>
    </row>
    <row r="3461" spans="1:15" s="66" customFormat="1" ht="16.5" customHeight="1" x14ac:dyDescent="0.35">
      <c r="A3461" s="130"/>
      <c r="B3461" s="130"/>
      <c r="C3461" s="130"/>
      <c r="D3461" s="130"/>
      <c r="E3461" s="130"/>
      <c r="F3461" s="130"/>
      <c r="G3461" s="130"/>
      <c r="H3461" s="130"/>
      <c r="I3461" s="130"/>
      <c r="J3461" s="130"/>
      <c r="K3461" s="130"/>
      <c r="L3461"/>
      <c r="M3461"/>
      <c r="N3461"/>
      <c r="O3461" s="125"/>
    </row>
    <row r="3462" spans="1:15" s="66" customFormat="1" ht="16.5" customHeight="1" x14ac:dyDescent="0.35">
      <c r="A3462" s="130"/>
      <c r="B3462" s="130"/>
      <c r="C3462" s="130"/>
      <c r="D3462" s="130"/>
      <c r="E3462" s="130"/>
      <c r="F3462" s="130"/>
      <c r="G3462" s="130"/>
      <c r="H3462" s="130"/>
      <c r="I3462" s="130"/>
      <c r="J3462" s="130"/>
      <c r="K3462" s="130"/>
      <c r="L3462"/>
      <c r="M3462"/>
      <c r="N3462"/>
      <c r="O3462" s="125"/>
    </row>
    <row r="3463" spans="1:15" s="66" customFormat="1" ht="16.5" customHeight="1" x14ac:dyDescent="0.35">
      <c r="A3463" s="130"/>
      <c r="B3463" s="130"/>
      <c r="C3463" s="130"/>
      <c r="D3463" s="130"/>
      <c r="E3463" s="130"/>
      <c r="F3463" s="130"/>
      <c r="G3463" s="130"/>
      <c r="H3463" s="130"/>
      <c r="I3463" s="130"/>
      <c r="J3463" s="130"/>
      <c r="K3463" s="130"/>
      <c r="L3463"/>
      <c r="M3463"/>
      <c r="N3463"/>
      <c r="O3463" s="125"/>
    </row>
    <row r="3464" spans="1:15" s="66" customFormat="1" ht="16.5" customHeight="1" x14ac:dyDescent="0.35">
      <c r="A3464" s="130"/>
      <c r="B3464" s="130"/>
      <c r="C3464" s="130"/>
      <c r="D3464" s="130"/>
      <c r="E3464" s="130"/>
      <c r="F3464" s="130"/>
      <c r="G3464" s="130"/>
      <c r="H3464" s="130"/>
      <c r="I3464" s="130"/>
      <c r="J3464" s="130"/>
      <c r="K3464" s="130"/>
      <c r="L3464"/>
      <c r="M3464"/>
      <c r="N3464"/>
      <c r="O3464" s="125"/>
    </row>
    <row r="3465" spans="1:15" s="66" customFormat="1" ht="16.5" customHeight="1" x14ac:dyDescent="0.35">
      <c r="A3465" s="130"/>
      <c r="B3465" s="130"/>
      <c r="C3465" s="130"/>
      <c r="D3465" s="130"/>
      <c r="E3465" s="130"/>
      <c r="F3465" s="130"/>
      <c r="G3465" s="130"/>
      <c r="H3465" s="130"/>
      <c r="I3465" s="130"/>
      <c r="J3465" s="130"/>
      <c r="K3465" s="130"/>
      <c r="L3465"/>
      <c r="M3465"/>
      <c r="N3465"/>
      <c r="O3465" s="125"/>
    </row>
    <row r="3466" spans="1:15" s="66" customFormat="1" ht="16.5" customHeight="1" x14ac:dyDescent="0.35">
      <c r="A3466" s="130"/>
      <c r="B3466" s="130"/>
      <c r="C3466" s="130"/>
      <c r="D3466" s="130"/>
      <c r="E3466" s="130"/>
      <c r="F3466" s="130"/>
      <c r="G3466" s="130"/>
      <c r="H3466" s="130"/>
      <c r="I3466" s="130"/>
      <c r="J3466" s="130"/>
      <c r="K3466" s="130"/>
      <c r="L3466"/>
      <c r="M3466"/>
      <c r="N3466"/>
      <c r="O3466" s="125"/>
    </row>
    <row r="3467" spans="1:15" s="66" customFormat="1" ht="16.5" customHeight="1" x14ac:dyDescent="0.35">
      <c r="A3467" s="130"/>
      <c r="B3467" s="130"/>
      <c r="C3467" s="130"/>
      <c r="D3467" s="130"/>
      <c r="E3467" s="130"/>
      <c r="F3467" s="130"/>
      <c r="G3467" s="130"/>
      <c r="H3467" s="130"/>
      <c r="I3467" s="130"/>
      <c r="J3467" s="130"/>
      <c r="K3467" s="130"/>
      <c r="L3467"/>
      <c r="M3467"/>
      <c r="N3467"/>
      <c r="O3467" s="125"/>
    </row>
    <row r="3468" spans="1:15" s="66" customFormat="1" ht="16.5" customHeight="1" x14ac:dyDescent="0.35">
      <c r="A3468" s="130"/>
      <c r="B3468" s="130"/>
      <c r="C3468" s="130"/>
      <c r="D3468" s="130"/>
      <c r="E3468" s="130"/>
      <c r="F3468" s="130"/>
      <c r="G3468" s="130"/>
      <c r="H3468" s="130"/>
      <c r="I3468" s="130"/>
      <c r="J3468" s="130"/>
      <c r="K3468" s="130"/>
      <c r="L3468"/>
      <c r="M3468"/>
      <c r="N3468"/>
      <c r="O3468" s="125"/>
    </row>
    <row r="3469" spans="1:15" s="66" customFormat="1" ht="16.5" customHeight="1" x14ac:dyDescent="0.35">
      <c r="A3469" s="130"/>
      <c r="B3469" s="130"/>
      <c r="C3469" s="130"/>
      <c r="D3469" s="130"/>
      <c r="E3469" s="130"/>
      <c r="F3469" s="130"/>
      <c r="G3469" s="130"/>
      <c r="H3469" s="130"/>
      <c r="I3469" s="130"/>
      <c r="J3469" s="130"/>
      <c r="K3469" s="130"/>
      <c r="L3469"/>
      <c r="M3469"/>
      <c r="N3469"/>
      <c r="O3469" s="125"/>
    </row>
    <row r="3470" spans="1:15" s="66" customFormat="1" ht="16.5" customHeight="1" x14ac:dyDescent="0.35">
      <c r="A3470" s="130"/>
      <c r="B3470" s="130"/>
      <c r="C3470" s="130"/>
      <c r="D3470" s="130"/>
      <c r="E3470" s="130"/>
      <c r="F3470" s="130"/>
      <c r="G3470" s="130"/>
      <c r="H3470" s="130"/>
      <c r="I3470" s="130"/>
      <c r="J3470" s="130"/>
      <c r="K3470" s="130"/>
      <c r="L3470"/>
      <c r="M3470"/>
      <c r="N3470"/>
      <c r="O3470" s="125"/>
    </row>
    <row r="3471" spans="1:15" s="66" customFormat="1" ht="16.5" customHeight="1" x14ac:dyDescent="0.35">
      <c r="A3471" s="130"/>
      <c r="B3471" s="130"/>
      <c r="C3471" s="130"/>
      <c r="D3471" s="130"/>
      <c r="E3471" s="130"/>
      <c r="F3471" s="130"/>
      <c r="G3471" s="130"/>
      <c r="H3471" s="130"/>
      <c r="I3471" s="130"/>
      <c r="J3471" s="130"/>
      <c r="K3471" s="130"/>
      <c r="L3471"/>
      <c r="M3471"/>
      <c r="N3471"/>
      <c r="O3471" s="125"/>
    </row>
    <row r="3472" spans="1:15" s="66" customFormat="1" ht="16.5" customHeight="1" x14ac:dyDescent="0.35">
      <c r="A3472" s="130"/>
      <c r="B3472" s="130"/>
      <c r="C3472" s="130"/>
      <c r="D3472" s="130"/>
      <c r="E3472" s="130"/>
      <c r="F3472" s="130"/>
      <c r="G3472" s="130"/>
      <c r="H3472" s="130"/>
      <c r="I3472" s="130"/>
      <c r="J3472" s="130"/>
      <c r="K3472" s="130"/>
      <c r="L3472"/>
      <c r="M3472"/>
      <c r="N3472"/>
      <c r="O3472" s="125"/>
    </row>
    <row r="3473" spans="1:15" s="66" customFormat="1" ht="16.5" customHeight="1" x14ac:dyDescent="0.35">
      <c r="A3473" s="130"/>
      <c r="B3473" s="130"/>
      <c r="C3473" s="130"/>
      <c r="D3473" s="130"/>
      <c r="E3473" s="130"/>
      <c r="F3473" s="130"/>
      <c r="G3473" s="130"/>
      <c r="H3473" s="130"/>
      <c r="I3473" s="130"/>
      <c r="J3473" s="130"/>
      <c r="K3473" s="130"/>
      <c r="L3473"/>
      <c r="M3473"/>
      <c r="N3473"/>
      <c r="O3473" s="125"/>
    </row>
    <row r="3474" spans="1:15" s="66" customFormat="1" ht="16.5" customHeight="1" x14ac:dyDescent="0.35">
      <c r="A3474" s="130"/>
      <c r="B3474" s="130"/>
      <c r="C3474" s="130"/>
      <c r="D3474" s="130"/>
      <c r="E3474" s="130"/>
      <c r="F3474" s="130"/>
      <c r="G3474" s="130"/>
      <c r="H3474" s="130"/>
      <c r="I3474" s="130"/>
      <c r="J3474" s="130"/>
      <c r="K3474" s="130"/>
      <c r="L3474"/>
      <c r="M3474"/>
      <c r="N3474"/>
      <c r="O3474" s="125"/>
    </row>
    <row r="3475" spans="1:15" s="66" customFormat="1" ht="16.5" customHeight="1" x14ac:dyDescent="0.35">
      <c r="A3475" s="130"/>
      <c r="B3475" s="130"/>
      <c r="C3475" s="130"/>
      <c r="D3475" s="130"/>
      <c r="E3475" s="130"/>
      <c r="F3475" s="130"/>
      <c r="G3475" s="130"/>
      <c r="H3475" s="130"/>
      <c r="I3475" s="130"/>
      <c r="J3475" s="130"/>
      <c r="K3475" s="130"/>
      <c r="L3475"/>
      <c r="M3475"/>
      <c r="N3475"/>
      <c r="O3475" s="125"/>
    </row>
    <row r="3476" spans="1:15" s="66" customFormat="1" ht="16.5" customHeight="1" x14ac:dyDescent="0.35">
      <c r="A3476" s="130"/>
      <c r="B3476" s="130"/>
      <c r="C3476" s="130"/>
      <c r="D3476" s="130"/>
      <c r="E3476" s="130"/>
      <c r="F3476" s="130"/>
      <c r="G3476" s="130"/>
      <c r="H3476" s="130"/>
      <c r="I3476" s="130"/>
      <c r="J3476" s="130"/>
      <c r="K3476" s="130"/>
      <c r="L3476"/>
      <c r="M3476"/>
      <c r="N3476"/>
      <c r="O3476" s="125"/>
    </row>
    <row r="3477" spans="1:15" s="66" customFormat="1" ht="16.5" customHeight="1" x14ac:dyDescent="0.35">
      <c r="A3477" s="130"/>
      <c r="B3477" s="130"/>
      <c r="C3477" s="130"/>
      <c r="D3477" s="130"/>
      <c r="E3477" s="130"/>
      <c r="F3477" s="130"/>
      <c r="G3477" s="130"/>
      <c r="H3477" s="130"/>
      <c r="I3477" s="130"/>
      <c r="J3477" s="130"/>
      <c r="K3477" s="130"/>
      <c r="L3477"/>
      <c r="M3477"/>
      <c r="N3477"/>
      <c r="O3477" s="125"/>
    </row>
    <row r="3478" spans="1:15" s="66" customFormat="1" ht="16.5" customHeight="1" x14ac:dyDescent="0.35">
      <c r="A3478" s="130"/>
      <c r="B3478" s="130"/>
      <c r="C3478" s="130"/>
      <c r="D3478" s="130"/>
      <c r="E3478" s="130"/>
      <c r="F3478" s="130"/>
      <c r="G3478" s="130"/>
      <c r="H3478" s="130"/>
      <c r="I3478" s="130"/>
      <c r="J3478" s="130"/>
      <c r="K3478" s="130"/>
      <c r="L3478"/>
      <c r="M3478"/>
      <c r="N3478"/>
      <c r="O3478" s="125"/>
    </row>
    <row r="3479" spans="1:15" s="66" customFormat="1" ht="16.5" customHeight="1" x14ac:dyDescent="0.35">
      <c r="A3479" s="130"/>
      <c r="B3479" s="130"/>
      <c r="C3479" s="130"/>
      <c r="D3479" s="130"/>
      <c r="E3479" s="130"/>
      <c r="F3479" s="130"/>
      <c r="G3479" s="130"/>
      <c r="H3479" s="130"/>
      <c r="I3479" s="130"/>
      <c r="J3479" s="130"/>
      <c r="K3479" s="130"/>
      <c r="L3479"/>
      <c r="M3479"/>
      <c r="N3479"/>
      <c r="O3479" s="125"/>
    </row>
    <row r="3480" spans="1:15" s="66" customFormat="1" ht="16.5" customHeight="1" x14ac:dyDescent="0.35">
      <c r="A3480" s="130"/>
      <c r="B3480" s="130"/>
      <c r="C3480" s="130"/>
      <c r="D3480" s="130"/>
      <c r="E3480" s="130"/>
      <c r="F3480" s="130"/>
      <c r="G3480" s="130"/>
      <c r="H3480" s="130"/>
      <c r="I3480" s="130"/>
      <c r="J3480" s="130"/>
      <c r="K3480" s="130"/>
      <c r="L3480"/>
      <c r="M3480"/>
      <c r="N3480"/>
      <c r="O3480" s="125"/>
    </row>
    <row r="3481" spans="1:15" s="66" customFormat="1" ht="16.5" customHeight="1" x14ac:dyDescent="0.35">
      <c r="A3481" s="130"/>
      <c r="B3481" s="130"/>
      <c r="C3481" s="130"/>
      <c r="D3481" s="130"/>
      <c r="E3481" s="130"/>
      <c r="F3481" s="130"/>
      <c r="G3481" s="130"/>
      <c r="H3481" s="130"/>
      <c r="I3481" s="130"/>
      <c r="J3481" s="130"/>
      <c r="K3481" s="130"/>
      <c r="L3481"/>
      <c r="M3481"/>
      <c r="N3481"/>
      <c r="O3481" s="125"/>
    </row>
    <row r="3482" spans="1:15" s="66" customFormat="1" ht="16.5" customHeight="1" x14ac:dyDescent="0.35">
      <c r="A3482" s="130"/>
      <c r="B3482" s="130"/>
      <c r="C3482" s="130"/>
      <c r="D3482" s="130"/>
      <c r="E3482" s="130"/>
      <c r="F3482" s="130"/>
      <c r="G3482" s="130"/>
      <c r="H3482" s="130"/>
      <c r="I3482" s="130"/>
      <c r="J3482" s="130"/>
      <c r="K3482" s="130"/>
      <c r="L3482"/>
      <c r="M3482"/>
      <c r="N3482"/>
      <c r="O3482" s="125"/>
    </row>
    <row r="3483" spans="1:15" s="66" customFormat="1" ht="16.5" customHeight="1" x14ac:dyDescent="0.35">
      <c r="A3483" s="130"/>
      <c r="B3483" s="130"/>
      <c r="C3483" s="130"/>
      <c r="D3483" s="130"/>
      <c r="E3483" s="130"/>
      <c r="F3483" s="130"/>
      <c r="G3483" s="130"/>
      <c r="H3483" s="130"/>
      <c r="I3483" s="130"/>
      <c r="J3483" s="130"/>
      <c r="K3483" s="130"/>
      <c r="L3483"/>
      <c r="M3483"/>
      <c r="N3483"/>
      <c r="O3483" s="125"/>
    </row>
    <row r="3484" spans="1:15" s="66" customFormat="1" ht="16.5" customHeight="1" x14ac:dyDescent="0.35">
      <c r="A3484" s="130"/>
      <c r="B3484" s="130"/>
      <c r="C3484" s="130"/>
      <c r="D3484" s="130"/>
      <c r="E3484" s="130"/>
      <c r="F3484" s="130"/>
      <c r="G3484" s="130"/>
      <c r="H3484" s="130"/>
      <c r="I3484" s="130"/>
      <c r="J3484" s="130"/>
      <c r="K3484" s="130"/>
      <c r="L3484"/>
      <c r="M3484"/>
      <c r="N3484"/>
      <c r="O3484" s="125"/>
    </row>
    <row r="3485" spans="1:15" s="66" customFormat="1" ht="16.5" customHeight="1" x14ac:dyDescent="0.35">
      <c r="A3485" s="130"/>
      <c r="B3485" s="130"/>
      <c r="C3485" s="130"/>
      <c r="D3485" s="130"/>
      <c r="E3485" s="130"/>
      <c r="F3485" s="130"/>
      <c r="G3485" s="130"/>
      <c r="H3485" s="130"/>
      <c r="I3485" s="130"/>
      <c r="J3485" s="130"/>
      <c r="K3485" s="130"/>
      <c r="L3485"/>
      <c r="M3485"/>
      <c r="N3485"/>
      <c r="O3485" s="125"/>
    </row>
    <row r="3486" spans="1:15" s="66" customFormat="1" ht="16.5" customHeight="1" x14ac:dyDescent="0.35">
      <c r="A3486" s="130"/>
      <c r="B3486" s="130"/>
      <c r="C3486" s="130"/>
      <c r="D3486" s="130"/>
      <c r="E3486" s="130"/>
      <c r="F3486" s="130"/>
      <c r="G3486" s="130"/>
      <c r="H3486" s="130"/>
      <c r="I3486" s="130"/>
      <c r="J3486" s="130"/>
      <c r="K3486" s="130"/>
      <c r="L3486"/>
      <c r="M3486"/>
      <c r="N3486"/>
      <c r="O3486" s="125"/>
    </row>
    <row r="3487" spans="1:15" s="66" customFormat="1" ht="16.5" customHeight="1" x14ac:dyDescent="0.35">
      <c r="A3487" s="130"/>
      <c r="B3487" s="130"/>
      <c r="C3487" s="130"/>
      <c r="D3487" s="130"/>
      <c r="E3487" s="130"/>
      <c r="F3487" s="130"/>
      <c r="G3487" s="130"/>
      <c r="H3487" s="130"/>
      <c r="I3487" s="130"/>
      <c r="J3487" s="130"/>
      <c r="K3487" s="130"/>
      <c r="L3487"/>
      <c r="M3487"/>
      <c r="N3487"/>
      <c r="O3487" s="125"/>
    </row>
    <row r="3488" spans="1:15" s="66" customFormat="1" ht="16.5" customHeight="1" x14ac:dyDescent="0.35">
      <c r="A3488" s="130"/>
      <c r="B3488" s="130"/>
      <c r="C3488" s="130"/>
      <c r="D3488" s="130"/>
      <c r="E3488" s="130"/>
      <c r="F3488" s="130"/>
      <c r="G3488" s="130"/>
      <c r="H3488" s="130"/>
      <c r="I3488" s="130"/>
      <c r="J3488" s="130"/>
      <c r="K3488" s="130"/>
      <c r="L3488"/>
      <c r="M3488"/>
      <c r="N3488"/>
      <c r="O3488" s="125"/>
    </row>
    <row r="3489" spans="1:15" s="66" customFormat="1" ht="16.5" customHeight="1" x14ac:dyDescent="0.35">
      <c r="A3489" s="130"/>
      <c r="B3489" s="130"/>
      <c r="C3489" s="130"/>
      <c r="D3489" s="130"/>
      <c r="E3489" s="130"/>
      <c r="F3489" s="130"/>
      <c r="G3489" s="130"/>
      <c r="H3489" s="130"/>
      <c r="I3489" s="130"/>
      <c r="J3489" s="130"/>
      <c r="K3489" s="130"/>
      <c r="L3489"/>
      <c r="M3489"/>
      <c r="N3489"/>
      <c r="O3489" s="125"/>
    </row>
    <row r="3490" spans="1:15" s="66" customFormat="1" ht="16.5" customHeight="1" x14ac:dyDescent="0.35">
      <c r="A3490" s="130"/>
      <c r="B3490" s="130"/>
      <c r="C3490" s="130"/>
      <c r="D3490" s="130"/>
      <c r="E3490" s="130"/>
      <c r="F3490" s="130"/>
      <c r="G3490" s="130"/>
      <c r="H3490" s="130"/>
      <c r="I3490" s="130"/>
      <c r="J3490" s="130"/>
      <c r="K3490" s="130"/>
      <c r="L3490"/>
      <c r="M3490"/>
      <c r="N3490"/>
      <c r="O3490" s="125"/>
    </row>
    <row r="3491" spans="1:15" s="66" customFormat="1" ht="16.5" customHeight="1" x14ac:dyDescent="0.35">
      <c r="A3491" s="130"/>
      <c r="B3491" s="130"/>
      <c r="C3491" s="130"/>
      <c r="D3491" s="130"/>
      <c r="E3491" s="130"/>
      <c r="F3491" s="130"/>
      <c r="G3491" s="130"/>
      <c r="H3491" s="130"/>
      <c r="I3491" s="130"/>
      <c r="J3491" s="130"/>
      <c r="K3491" s="130"/>
      <c r="L3491"/>
      <c r="M3491"/>
      <c r="N3491"/>
      <c r="O3491" s="125"/>
    </row>
    <row r="3492" spans="1:15" s="66" customFormat="1" ht="16.5" customHeight="1" x14ac:dyDescent="0.35">
      <c r="A3492" s="130"/>
      <c r="B3492" s="130"/>
      <c r="C3492" s="130"/>
      <c r="D3492" s="130"/>
      <c r="E3492" s="130"/>
      <c r="F3492" s="130"/>
      <c r="G3492" s="130"/>
      <c r="H3492" s="130"/>
      <c r="I3492" s="130"/>
      <c r="J3492" s="130"/>
      <c r="K3492" s="130"/>
      <c r="L3492"/>
      <c r="M3492"/>
      <c r="N3492"/>
      <c r="O3492" s="125"/>
    </row>
    <row r="3493" spans="1:15" s="66" customFormat="1" ht="16.5" customHeight="1" x14ac:dyDescent="0.35">
      <c r="A3493" s="130"/>
      <c r="B3493" s="130"/>
      <c r="C3493" s="130"/>
      <c r="D3493" s="130"/>
      <c r="E3493" s="130"/>
      <c r="F3493" s="130"/>
      <c r="G3493" s="130"/>
      <c r="H3493" s="130"/>
      <c r="I3493" s="130"/>
      <c r="J3493" s="130"/>
      <c r="K3493" s="130"/>
      <c r="L3493"/>
      <c r="M3493"/>
      <c r="N3493"/>
      <c r="O3493" s="125"/>
    </row>
    <row r="3494" spans="1:15" s="66" customFormat="1" ht="16.5" customHeight="1" x14ac:dyDescent="0.35">
      <c r="A3494" s="130"/>
      <c r="B3494" s="130"/>
      <c r="C3494" s="130"/>
      <c r="D3494" s="130"/>
      <c r="E3494" s="130"/>
      <c r="F3494" s="130"/>
      <c r="G3494" s="130"/>
      <c r="H3494" s="130"/>
      <c r="I3494" s="130"/>
      <c r="J3494" s="130"/>
      <c r="K3494" s="130"/>
      <c r="L3494"/>
      <c r="M3494"/>
      <c r="N3494"/>
      <c r="O3494" s="125"/>
    </row>
    <row r="3495" spans="1:15" s="66" customFormat="1" ht="16.5" customHeight="1" x14ac:dyDescent="0.35">
      <c r="A3495" s="130"/>
      <c r="B3495" s="130"/>
      <c r="C3495" s="130"/>
      <c r="D3495" s="130"/>
      <c r="E3495" s="130"/>
      <c r="F3495" s="130"/>
      <c r="G3495" s="130"/>
      <c r="H3495" s="130"/>
      <c r="I3495" s="130"/>
      <c r="J3495" s="130"/>
      <c r="K3495" s="130"/>
      <c r="L3495"/>
      <c r="M3495"/>
      <c r="N3495"/>
      <c r="O3495" s="125"/>
    </row>
    <row r="3496" spans="1:15" s="66" customFormat="1" ht="16.5" customHeight="1" x14ac:dyDescent="0.35">
      <c r="A3496" s="130"/>
      <c r="B3496" s="130"/>
      <c r="C3496" s="130"/>
      <c r="D3496" s="130"/>
      <c r="E3496" s="130"/>
      <c r="F3496" s="130"/>
      <c r="G3496" s="130"/>
      <c r="H3496" s="130"/>
      <c r="I3496" s="130"/>
      <c r="J3496" s="130"/>
      <c r="K3496" s="130"/>
      <c r="L3496"/>
      <c r="M3496"/>
      <c r="N3496"/>
      <c r="O3496" s="125"/>
    </row>
    <row r="3497" spans="1:15" s="66" customFormat="1" ht="16.5" customHeight="1" x14ac:dyDescent="0.35">
      <c r="A3497" s="130"/>
      <c r="B3497" s="130"/>
      <c r="C3497" s="130"/>
      <c r="D3497" s="130"/>
      <c r="E3497" s="130"/>
      <c r="F3497" s="130"/>
      <c r="G3497" s="130"/>
      <c r="H3497" s="130"/>
      <c r="I3497" s="130"/>
      <c r="J3497" s="130"/>
      <c r="K3497" s="130"/>
      <c r="L3497"/>
      <c r="M3497"/>
      <c r="N3497"/>
      <c r="O3497" s="125"/>
    </row>
    <row r="3498" spans="1:15" s="66" customFormat="1" ht="16.5" customHeight="1" x14ac:dyDescent="0.35">
      <c r="A3498" s="130"/>
      <c r="B3498" s="130"/>
      <c r="C3498" s="130"/>
      <c r="D3498" s="130"/>
      <c r="E3498" s="130"/>
      <c r="F3498" s="130"/>
      <c r="G3498" s="130"/>
      <c r="H3498" s="130"/>
      <c r="I3498" s="130"/>
      <c r="J3498" s="130"/>
      <c r="K3498" s="130"/>
      <c r="L3498"/>
      <c r="M3498"/>
      <c r="N3498"/>
      <c r="O3498" s="125"/>
    </row>
    <row r="3499" spans="1:15" s="66" customFormat="1" ht="16.5" customHeight="1" x14ac:dyDescent="0.35">
      <c r="A3499" s="130"/>
      <c r="B3499" s="130"/>
      <c r="C3499" s="130"/>
      <c r="D3499" s="130"/>
      <c r="E3499" s="130"/>
      <c r="F3499" s="130"/>
      <c r="G3499" s="130"/>
      <c r="H3499" s="130"/>
      <c r="I3499" s="130"/>
      <c r="J3499" s="130"/>
      <c r="K3499" s="130"/>
      <c r="L3499"/>
      <c r="M3499"/>
      <c r="N3499"/>
      <c r="O3499" s="125"/>
    </row>
    <row r="3500" spans="1:15" s="66" customFormat="1" ht="16.5" customHeight="1" x14ac:dyDescent="0.35">
      <c r="A3500" s="130"/>
      <c r="B3500" s="130"/>
      <c r="C3500" s="130"/>
      <c r="D3500" s="130"/>
      <c r="E3500" s="130"/>
      <c r="F3500" s="130"/>
      <c r="G3500" s="130"/>
      <c r="H3500" s="130"/>
      <c r="I3500" s="130"/>
      <c r="J3500" s="130"/>
      <c r="K3500" s="130"/>
      <c r="L3500"/>
      <c r="M3500"/>
      <c r="N3500"/>
      <c r="O3500" s="125"/>
    </row>
    <row r="3501" spans="1:15" s="66" customFormat="1" ht="16.5" customHeight="1" x14ac:dyDescent="0.35">
      <c r="A3501" s="130"/>
      <c r="B3501" s="130"/>
      <c r="C3501" s="130"/>
      <c r="D3501" s="130"/>
      <c r="E3501" s="130"/>
      <c r="F3501" s="130"/>
      <c r="G3501" s="130"/>
      <c r="H3501" s="130"/>
      <c r="I3501" s="130"/>
      <c r="J3501" s="130"/>
      <c r="K3501" s="130"/>
      <c r="L3501"/>
      <c r="M3501"/>
      <c r="N3501"/>
      <c r="O3501" s="125"/>
    </row>
    <row r="3502" spans="1:15" s="66" customFormat="1" ht="16.5" customHeight="1" x14ac:dyDescent="0.35">
      <c r="A3502" s="130"/>
      <c r="B3502" s="130"/>
      <c r="C3502" s="130"/>
      <c r="D3502" s="130"/>
      <c r="E3502" s="130"/>
      <c r="F3502" s="130"/>
      <c r="G3502" s="130"/>
      <c r="H3502" s="130"/>
      <c r="I3502" s="130"/>
      <c r="J3502" s="130"/>
      <c r="K3502" s="130"/>
      <c r="L3502"/>
      <c r="M3502"/>
      <c r="N3502"/>
      <c r="O3502" s="125"/>
    </row>
    <row r="3503" spans="1:15" s="66" customFormat="1" ht="16.5" customHeight="1" x14ac:dyDescent="0.35">
      <c r="A3503" s="130"/>
      <c r="B3503" s="130"/>
      <c r="C3503" s="130"/>
      <c r="D3503" s="130"/>
      <c r="E3503" s="130"/>
      <c r="F3503" s="130"/>
      <c r="G3503" s="130"/>
      <c r="H3503" s="130"/>
      <c r="I3503" s="130"/>
      <c r="J3503" s="130"/>
      <c r="K3503" s="130"/>
      <c r="L3503"/>
      <c r="M3503"/>
      <c r="N3503"/>
      <c r="O3503" s="125"/>
    </row>
    <row r="3504" spans="1:15" s="66" customFormat="1" ht="16.5" customHeight="1" x14ac:dyDescent="0.35">
      <c r="A3504" s="130"/>
      <c r="B3504" s="130"/>
      <c r="C3504" s="130"/>
      <c r="D3504" s="130"/>
      <c r="E3504" s="130"/>
      <c r="F3504" s="130"/>
      <c r="G3504" s="130"/>
      <c r="H3504" s="130"/>
      <c r="I3504" s="130"/>
      <c r="J3504" s="130"/>
      <c r="K3504" s="130"/>
      <c r="L3504"/>
      <c r="M3504"/>
      <c r="N3504"/>
      <c r="O3504" s="125"/>
    </row>
    <row r="3505" spans="1:15" s="66" customFormat="1" ht="16.5" customHeight="1" x14ac:dyDescent="0.35">
      <c r="A3505" s="130"/>
      <c r="B3505" s="130"/>
      <c r="C3505" s="130"/>
      <c r="D3505" s="130"/>
      <c r="E3505" s="130"/>
      <c r="F3505" s="130"/>
      <c r="G3505" s="130"/>
      <c r="H3505" s="130"/>
      <c r="I3505" s="130"/>
      <c r="J3505" s="130"/>
      <c r="K3505" s="130"/>
      <c r="L3505"/>
      <c r="M3505"/>
      <c r="N3505"/>
      <c r="O3505" s="125"/>
    </row>
    <row r="3506" spans="1:15" s="66" customFormat="1" ht="16.5" customHeight="1" x14ac:dyDescent="0.35">
      <c r="A3506" s="130"/>
      <c r="B3506" s="130"/>
      <c r="C3506" s="130"/>
      <c r="D3506" s="130"/>
      <c r="E3506" s="130"/>
      <c r="F3506" s="130"/>
      <c r="G3506" s="130"/>
      <c r="H3506" s="130"/>
      <c r="I3506" s="130"/>
      <c r="J3506" s="130"/>
      <c r="K3506" s="130"/>
      <c r="L3506"/>
      <c r="M3506"/>
      <c r="N3506"/>
      <c r="O3506" s="125"/>
    </row>
    <row r="3507" spans="1:15" s="66" customFormat="1" ht="16.5" customHeight="1" x14ac:dyDescent="0.35">
      <c r="A3507" s="130"/>
      <c r="B3507" s="130"/>
      <c r="C3507" s="130"/>
      <c r="D3507" s="130"/>
      <c r="E3507" s="130"/>
      <c r="F3507" s="130"/>
      <c r="G3507" s="130"/>
      <c r="H3507" s="130"/>
      <c r="I3507" s="130"/>
      <c r="J3507" s="130"/>
      <c r="K3507" s="130"/>
      <c r="L3507"/>
      <c r="M3507"/>
      <c r="N3507"/>
      <c r="O3507" s="125"/>
    </row>
    <row r="3508" spans="1:15" s="66" customFormat="1" ht="16.5" customHeight="1" x14ac:dyDescent="0.35">
      <c r="A3508" s="130"/>
      <c r="B3508" s="130"/>
      <c r="C3508" s="130"/>
      <c r="D3508" s="130"/>
      <c r="E3508" s="130"/>
      <c r="F3508" s="130"/>
      <c r="G3508" s="130"/>
      <c r="H3508" s="130"/>
      <c r="I3508" s="130"/>
      <c r="J3508" s="130"/>
      <c r="K3508" s="130"/>
      <c r="L3508"/>
      <c r="M3508"/>
      <c r="N3508"/>
      <c r="O3508" s="125"/>
    </row>
    <row r="3509" spans="1:15" s="66" customFormat="1" ht="16.5" customHeight="1" x14ac:dyDescent="0.35">
      <c r="A3509" s="130"/>
      <c r="B3509" s="130"/>
      <c r="C3509" s="130"/>
      <c r="D3509" s="130"/>
      <c r="E3509" s="130"/>
      <c r="F3509" s="130"/>
      <c r="G3509" s="130"/>
      <c r="H3509" s="130"/>
      <c r="I3509" s="130"/>
      <c r="J3509" s="130"/>
      <c r="K3509" s="130"/>
      <c r="L3509"/>
      <c r="M3509"/>
      <c r="N3509"/>
      <c r="O3509" s="125"/>
    </row>
    <row r="3510" spans="1:15" s="66" customFormat="1" ht="16.5" customHeight="1" x14ac:dyDescent="0.35">
      <c r="A3510" s="130"/>
      <c r="B3510" s="130"/>
      <c r="C3510" s="130"/>
      <c r="D3510" s="130"/>
      <c r="E3510" s="130"/>
      <c r="F3510" s="130"/>
      <c r="G3510" s="130"/>
      <c r="H3510" s="130"/>
      <c r="I3510" s="130"/>
      <c r="J3510" s="130"/>
      <c r="K3510" s="130"/>
      <c r="L3510"/>
      <c r="M3510"/>
      <c r="N3510"/>
      <c r="O3510" s="125"/>
    </row>
    <row r="3511" spans="1:15" s="66" customFormat="1" ht="16.5" customHeight="1" x14ac:dyDescent="0.35">
      <c r="A3511" s="130"/>
      <c r="B3511" s="130"/>
      <c r="C3511" s="130"/>
      <c r="D3511" s="130"/>
      <c r="E3511" s="130"/>
      <c r="F3511" s="130"/>
      <c r="G3511" s="130"/>
      <c r="H3511" s="130"/>
      <c r="I3511" s="130"/>
      <c r="J3511" s="130"/>
      <c r="K3511" s="130"/>
      <c r="L3511"/>
      <c r="M3511"/>
      <c r="N3511"/>
      <c r="O3511" s="125"/>
    </row>
    <row r="3512" spans="1:15" s="66" customFormat="1" ht="16.5" customHeight="1" x14ac:dyDescent="0.35">
      <c r="A3512" s="130"/>
      <c r="B3512" s="130"/>
      <c r="C3512" s="130"/>
      <c r="D3512" s="130"/>
      <c r="E3512" s="130"/>
      <c r="F3512" s="130"/>
      <c r="G3512" s="130"/>
      <c r="H3512" s="130"/>
      <c r="I3512" s="130"/>
      <c r="J3512" s="130"/>
      <c r="K3512" s="130"/>
      <c r="L3512"/>
      <c r="M3512"/>
      <c r="N3512"/>
      <c r="O3512" s="125"/>
    </row>
    <row r="3513" spans="1:15" s="66" customFormat="1" ht="16.5" customHeight="1" x14ac:dyDescent="0.35">
      <c r="A3513" s="130"/>
      <c r="B3513" s="130"/>
      <c r="C3513" s="130"/>
      <c r="D3513" s="130"/>
      <c r="E3513" s="130"/>
      <c r="F3513" s="130"/>
      <c r="G3513" s="130"/>
      <c r="H3513" s="130"/>
      <c r="I3513" s="130"/>
      <c r="J3513" s="130"/>
      <c r="K3513" s="130"/>
      <c r="L3513"/>
      <c r="M3513"/>
      <c r="N3513"/>
      <c r="O3513" s="125"/>
    </row>
    <row r="3514" spans="1:15" s="66" customFormat="1" ht="16.5" customHeight="1" x14ac:dyDescent="0.35">
      <c r="A3514" s="130"/>
      <c r="B3514" s="130"/>
      <c r="C3514" s="130"/>
      <c r="D3514" s="130"/>
      <c r="E3514" s="130"/>
      <c r="F3514" s="130"/>
      <c r="G3514" s="130"/>
      <c r="H3514" s="130"/>
      <c r="I3514" s="130"/>
      <c r="J3514" s="130"/>
      <c r="K3514" s="130"/>
      <c r="L3514"/>
      <c r="M3514"/>
      <c r="N3514"/>
      <c r="O3514" s="125"/>
    </row>
    <row r="3515" spans="1:15" s="66" customFormat="1" ht="16.5" customHeight="1" x14ac:dyDescent="0.35">
      <c r="A3515" s="130"/>
      <c r="B3515" s="130"/>
      <c r="C3515" s="130"/>
      <c r="D3515" s="130"/>
      <c r="E3515" s="130"/>
      <c r="F3515" s="130"/>
      <c r="G3515" s="130"/>
      <c r="H3515" s="130"/>
      <c r="I3515" s="130"/>
      <c r="J3515" s="130"/>
      <c r="K3515" s="130"/>
      <c r="L3515"/>
      <c r="M3515"/>
      <c r="N3515"/>
      <c r="O3515" s="125"/>
    </row>
    <row r="3516" spans="1:15" s="66" customFormat="1" ht="16.5" customHeight="1" x14ac:dyDescent="0.35">
      <c r="A3516" s="130"/>
      <c r="B3516" s="130"/>
      <c r="C3516" s="130"/>
      <c r="D3516" s="130"/>
      <c r="E3516" s="130"/>
      <c r="F3516" s="130"/>
      <c r="G3516" s="130"/>
      <c r="H3516" s="130"/>
      <c r="I3516" s="130"/>
      <c r="J3516" s="130"/>
      <c r="K3516" s="130"/>
      <c r="L3516"/>
      <c r="M3516"/>
      <c r="N3516"/>
      <c r="O3516" s="125"/>
    </row>
    <row r="3517" spans="1:15" s="66" customFormat="1" ht="16.5" customHeight="1" x14ac:dyDescent="0.35">
      <c r="A3517" s="130"/>
      <c r="B3517" s="130"/>
      <c r="C3517" s="130"/>
      <c r="D3517" s="130"/>
      <c r="E3517" s="130"/>
      <c r="F3517" s="130"/>
      <c r="G3517" s="130"/>
      <c r="H3517" s="130"/>
      <c r="I3517" s="130"/>
      <c r="J3517" s="130"/>
      <c r="K3517" s="130"/>
      <c r="L3517"/>
      <c r="M3517"/>
      <c r="N3517"/>
      <c r="O3517" s="125"/>
    </row>
    <row r="3518" spans="1:15" s="66" customFormat="1" ht="16.5" customHeight="1" x14ac:dyDescent="0.35">
      <c r="A3518" s="130"/>
      <c r="B3518" s="130"/>
      <c r="C3518" s="130"/>
      <c r="D3518" s="130"/>
      <c r="E3518" s="130"/>
      <c r="F3518" s="130"/>
      <c r="G3518" s="130"/>
      <c r="H3518" s="130"/>
      <c r="I3518" s="130"/>
      <c r="J3518" s="130"/>
      <c r="K3518" s="130"/>
      <c r="L3518"/>
      <c r="M3518"/>
      <c r="N3518"/>
      <c r="O3518" s="125"/>
    </row>
    <row r="3519" spans="1:15" s="66" customFormat="1" ht="16.5" customHeight="1" x14ac:dyDescent="0.35">
      <c r="A3519" s="130"/>
      <c r="B3519" s="130"/>
      <c r="C3519" s="130"/>
      <c r="D3519" s="130"/>
      <c r="E3519" s="130"/>
      <c r="F3519" s="130"/>
      <c r="G3519" s="130"/>
      <c r="H3519" s="130"/>
      <c r="I3519" s="130"/>
      <c r="J3519" s="130"/>
      <c r="K3519" s="130"/>
      <c r="L3519"/>
      <c r="M3519"/>
      <c r="N3519"/>
      <c r="O3519" s="125"/>
    </row>
    <row r="3520" spans="1:15" s="66" customFormat="1" ht="16.5" customHeight="1" x14ac:dyDescent="0.35">
      <c r="A3520" s="130"/>
      <c r="B3520" s="130"/>
      <c r="C3520" s="130"/>
      <c r="D3520" s="130"/>
      <c r="E3520" s="130"/>
      <c r="F3520" s="130"/>
      <c r="G3520" s="130"/>
      <c r="H3520" s="130"/>
      <c r="I3520" s="130"/>
      <c r="J3520" s="130"/>
      <c r="K3520" s="130"/>
      <c r="L3520"/>
      <c r="M3520"/>
      <c r="N3520"/>
      <c r="O3520" s="125"/>
    </row>
    <row r="3521" spans="1:15" s="66" customFormat="1" ht="16.5" customHeight="1" x14ac:dyDescent="0.35">
      <c r="A3521" s="130"/>
      <c r="B3521" s="130"/>
      <c r="C3521" s="130"/>
      <c r="D3521" s="130"/>
      <c r="E3521" s="130"/>
      <c r="F3521" s="130"/>
      <c r="G3521" s="130"/>
      <c r="H3521" s="130"/>
      <c r="I3521" s="130"/>
      <c r="J3521" s="130"/>
      <c r="K3521" s="130"/>
      <c r="L3521"/>
      <c r="M3521"/>
      <c r="N3521"/>
      <c r="O3521" s="125"/>
    </row>
    <row r="3522" spans="1:15" s="66" customFormat="1" ht="16.5" customHeight="1" x14ac:dyDescent="0.35">
      <c r="A3522" s="130"/>
      <c r="B3522" s="130"/>
      <c r="C3522" s="130"/>
      <c r="D3522" s="130"/>
      <c r="E3522" s="130"/>
      <c r="F3522" s="130"/>
      <c r="G3522" s="130"/>
      <c r="H3522" s="130"/>
      <c r="I3522" s="130"/>
      <c r="J3522" s="130"/>
      <c r="K3522" s="130"/>
      <c r="L3522"/>
      <c r="M3522"/>
      <c r="N3522"/>
      <c r="O3522" s="125"/>
    </row>
    <row r="3523" spans="1:15" s="66" customFormat="1" ht="16.5" customHeight="1" x14ac:dyDescent="0.35">
      <c r="A3523" s="130"/>
      <c r="B3523" s="130"/>
      <c r="C3523" s="130"/>
      <c r="D3523" s="130"/>
      <c r="E3523" s="130"/>
      <c r="F3523" s="130"/>
      <c r="G3523" s="130"/>
      <c r="H3523" s="130"/>
      <c r="I3523" s="130"/>
      <c r="J3523" s="130"/>
      <c r="K3523" s="130"/>
      <c r="L3523"/>
      <c r="M3523"/>
      <c r="N3523"/>
      <c r="O3523" s="125"/>
    </row>
    <row r="3524" spans="1:15" s="66" customFormat="1" ht="16.5" customHeight="1" x14ac:dyDescent="0.35">
      <c r="A3524" s="130"/>
      <c r="B3524" s="130"/>
      <c r="C3524" s="130"/>
      <c r="D3524" s="130"/>
      <c r="E3524" s="130"/>
      <c r="F3524" s="130"/>
      <c r="G3524" s="130"/>
      <c r="H3524" s="130"/>
      <c r="I3524" s="130"/>
      <c r="J3524" s="130"/>
      <c r="K3524" s="130"/>
      <c r="L3524"/>
      <c r="M3524"/>
      <c r="N3524"/>
      <c r="O3524" s="125"/>
    </row>
    <row r="3525" spans="1:15" s="66" customFormat="1" ht="16.5" customHeight="1" x14ac:dyDescent="0.35">
      <c r="A3525" s="130"/>
      <c r="B3525" s="130"/>
      <c r="C3525" s="130"/>
      <c r="D3525" s="130"/>
      <c r="E3525" s="130"/>
      <c r="F3525" s="130"/>
      <c r="G3525" s="130"/>
      <c r="H3525" s="130"/>
      <c r="I3525" s="130"/>
      <c r="J3525" s="130"/>
      <c r="K3525" s="130"/>
      <c r="L3525"/>
      <c r="M3525"/>
      <c r="N3525"/>
      <c r="O3525" s="125"/>
    </row>
    <row r="3526" spans="1:15" s="66" customFormat="1" ht="16.5" customHeight="1" x14ac:dyDescent="0.35">
      <c r="A3526" s="130"/>
      <c r="B3526" s="130"/>
      <c r="C3526" s="130"/>
      <c r="D3526" s="130"/>
      <c r="E3526" s="130"/>
      <c r="F3526" s="130"/>
      <c r="G3526" s="130"/>
      <c r="H3526" s="130"/>
      <c r="I3526" s="130"/>
      <c r="J3526" s="130"/>
      <c r="K3526" s="130"/>
      <c r="L3526"/>
      <c r="M3526"/>
      <c r="N3526"/>
      <c r="O3526" s="125"/>
    </row>
    <row r="3527" spans="1:15" s="66" customFormat="1" ht="16.5" customHeight="1" x14ac:dyDescent="0.35">
      <c r="A3527" s="130"/>
      <c r="B3527" s="130"/>
      <c r="C3527" s="130"/>
      <c r="D3527" s="130"/>
      <c r="E3527" s="130"/>
      <c r="F3527" s="130"/>
      <c r="G3527" s="130"/>
      <c r="H3527" s="130"/>
      <c r="I3527" s="130"/>
      <c r="J3527" s="130"/>
      <c r="K3527" s="130"/>
      <c r="L3527"/>
      <c r="M3527"/>
      <c r="N3527"/>
      <c r="O3527" s="125"/>
    </row>
    <row r="3528" spans="1:15" s="66" customFormat="1" ht="16.5" customHeight="1" x14ac:dyDescent="0.35">
      <c r="A3528" s="130"/>
      <c r="B3528" s="130"/>
      <c r="C3528" s="130"/>
      <c r="D3528" s="130"/>
      <c r="E3528" s="130"/>
      <c r="F3528" s="130"/>
      <c r="G3528" s="130"/>
      <c r="H3528" s="130"/>
      <c r="I3528" s="130"/>
      <c r="J3528" s="130"/>
      <c r="K3528" s="130"/>
      <c r="L3528"/>
      <c r="M3528"/>
      <c r="N3528"/>
      <c r="O3528" s="125"/>
    </row>
    <row r="3529" spans="1:15" s="66" customFormat="1" ht="16.5" customHeight="1" x14ac:dyDescent="0.35">
      <c r="A3529" s="130"/>
      <c r="B3529" s="130"/>
      <c r="C3529" s="130"/>
      <c r="D3529" s="130"/>
      <c r="E3529" s="130"/>
      <c r="F3529" s="130"/>
      <c r="G3529" s="130"/>
      <c r="H3529" s="130"/>
      <c r="I3529" s="130"/>
      <c r="J3529" s="130"/>
      <c r="K3529" s="130"/>
      <c r="L3529"/>
      <c r="M3529"/>
      <c r="N3529"/>
      <c r="O3529" s="125"/>
    </row>
    <row r="3530" spans="1:15" s="66" customFormat="1" ht="16.5" customHeight="1" x14ac:dyDescent="0.35">
      <c r="A3530" s="130"/>
      <c r="B3530" s="130"/>
      <c r="C3530" s="130"/>
      <c r="D3530" s="130"/>
      <c r="E3530" s="130"/>
      <c r="F3530" s="130"/>
      <c r="G3530" s="130"/>
      <c r="H3530" s="130"/>
      <c r="I3530" s="130"/>
      <c r="J3530" s="130"/>
      <c r="K3530" s="130"/>
      <c r="L3530"/>
      <c r="M3530"/>
      <c r="N3530"/>
      <c r="O3530" s="125"/>
    </row>
    <row r="3531" spans="1:15" s="66" customFormat="1" ht="16.5" customHeight="1" x14ac:dyDescent="0.35">
      <c r="A3531" s="130"/>
      <c r="B3531" s="130"/>
      <c r="C3531" s="130"/>
      <c r="D3531" s="130"/>
      <c r="E3531" s="130"/>
      <c r="F3531" s="130"/>
      <c r="G3531" s="130"/>
      <c r="H3531" s="130"/>
      <c r="I3531" s="130"/>
      <c r="J3531" s="130"/>
      <c r="K3531" s="130"/>
      <c r="L3531"/>
      <c r="M3531"/>
      <c r="N3531"/>
      <c r="O3531" s="125"/>
    </row>
    <row r="3532" spans="1:15" s="66" customFormat="1" ht="16.5" customHeight="1" x14ac:dyDescent="0.35">
      <c r="A3532" s="130"/>
      <c r="B3532" s="130"/>
      <c r="C3532" s="130"/>
      <c r="D3532" s="130"/>
      <c r="E3532" s="130"/>
      <c r="F3532" s="130"/>
      <c r="G3532" s="130"/>
      <c r="H3532" s="130"/>
      <c r="I3532" s="130"/>
      <c r="J3532" s="130"/>
      <c r="K3532" s="130"/>
      <c r="L3532"/>
      <c r="M3532"/>
      <c r="N3532"/>
      <c r="O3532" s="125"/>
    </row>
    <row r="3533" spans="1:15" s="66" customFormat="1" ht="16.5" customHeight="1" x14ac:dyDescent="0.35">
      <c r="A3533" s="130"/>
      <c r="B3533" s="130"/>
      <c r="C3533" s="130"/>
      <c r="D3533" s="130"/>
      <c r="E3533" s="130"/>
      <c r="F3533" s="130"/>
      <c r="G3533" s="130"/>
      <c r="H3533" s="130"/>
      <c r="I3533" s="130"/>
      <c r="J3533" s="130"/>
      <c r="K3533" s="130"/>
      <c r="L3533"/>
      <c r="M3533"/>
      <c r="N3533"/>
      <c r="O3533" s="125"/>
    </row>
    <row r="3534" spans="1:15" s="66" customFormat="1" ht="16.5" customHeight="1" x14ac:dyDescent="0.35">
      <c r="A3534" s="130"/>
      <c r="B3534" s="130"/>
      <c r="C3534" s="130"/>
      <c r="D3534" s="130"/>
      <c r="E3534" s="130"/>
      <c r="F3534" s="130"/>
      <c r="G3534" s="130"/>
      <c r="H3534" s="130"/>
      <c r="I3534" s="130"/>
      <c r="J3534" s="130"/>
      <c r="K3534" s="130"/>
      <c r="L3534"/>
      <c r="M3534"/>
      <c r="N3534"/>
      <c r="O3534" s="125"/>
    </row>
    <row r="3535" spans="1:15" s="66" customFormat="1" ht="16.5" customHeight="1" x14ac:dyDescent="0.35">
      <c r="A3535" s="130"/>
      <c r="B3535" s="130"/>
      <c r="C3535" s="130"/>
      <c r="D3535" s="130"/>
      <c r="E3535" s="130"/>
      <c r="F3535" s="130"/>
      <c r="G3535" s="130"/>
      <c r="H3535" s="130"/>
      <c r="I3535" s="130"/>
      <c r="J3535" s="130"/>
      <c r="K3535" s="130"/>
      <c r="L3535"/>
      <c r="M3535"/>
      <c r="N3535"/>
      <c r="O3535" s="125"/>
    </row>
    <row r="3536" spans="1:15" s="66" customFormat="1" ht="16.5" customHeight="1" x14ac:dyDescent="0.35">
      <c r="A3536" s="130"/>
      <c r="B3536" s="130"/>
      <c r="C3536" s="130"/>
      <c r="D3536" s="130"/>
      <c r="E3536" s="130"/>
      <c r="F3536" s="130"/>
      <c r="G3536" s="130"/>
      <c r="H3536" s="130"/>
      <c r="I3536" s="130"/>
      <c r="J3536" s="130"/>
      <c r="K3536" s="130"/>
      <c r="L3536"/>
      <c r="M3536"/>
      <c r="N3536"/>
      <c r="O3536" s="125"/>
    </row>
    <row r="3537" spans="1:15" s="66" customFormat="1" ht="16.5" customHeight="1" x14ac:dyDescent="0.35">
      <c r="A3537" s="130"/>
      <c r="B3537" s="130"/>
      <c r="C3537" s="130"/>
      <c r="D3537" s="130"/>
      <c r="E3537" s="130"/>
      <c r="F3537" s="130"/>
      <c r="G3537" s="130"/>
      <c r="H3537" s="130"/>
      <c r="I3537" s="130"/>
      <c r="J3537" s="130"/>
      <c r="K3537" s="130"/>
      <c r="L3537"/>
      <c r="M3537"/>
      <c r="N3537"/>
      <c r="O3537" s="125"/>
    </row>
    <row r="3538" spans="1:15" s="66" customFormat="1" ht="16.5" customHeight="1" x14ac:dyDescent="0.35">
      <c r="A3538" s="130"/>
      <c r="B3538" s="130"/>
      <c r="C3538" s="130"/>
      <c r="D3538" s="130"/>
      <c r="E3538" s="130"/>
      <c r="F3538" s="130"/>
      <c r="G3538" s="130"/>
      <c r="H3538" s="130"/>
      <c r="I3538" s="130"/>
      <c r="J3538" s="130"/>
      <c r="K3538" s="130"/>
      <c r="L3538"/>
      <c r="M3538"/>
      <c r="N3538"/>
      <c r="O3538" s="125"/>
    </row>
    <row r="3539" spans="1:15" s="66" customFormat="1" ht="16.5" customHeight="1" x14ac:dyDescent="0.35">
      <c r="A3539" s="130"/>
      <c r="B3539" s="130"/>
      <c r="C3539" s="130"/>
      <c r="D3539" s="130"/>
      <c r="E3539" s="130"/>
      <c r="F3539" s="130"/>
      <c r="G3539" s="130"/>
      <c r="H3539" s="130"/>
      <c r="I3539" s="130"/>
      <c r="J3539" s="130"/>
      <c r="K3539" s="130"/>
      <c r="L3539"/>
      <c r="M3539"/>
      <c r="N3539"/>
      <c r="O3539" s="125"/>
    </row>
    <row r="3540" spans="1:15" s="66" customFormat="1" ht="16.5" customHeight="1" x14ac:dyDescent="0.35">
      <c r="A3540" s="130"/>
      <c r="B3540" s="130"/>
      <c r="C3540" s="130"/>
      <c r="D3540" s="130"/>
      <c r="E3540" s="130"/>
      <c r="F3540" s="130"/>
      <c r="G3540" s="130"/>
      <c r="H3540" s="130"/>
      <c r="I3540" s="130"/>
      <c r="J3540" s="130"/>
      <c r="K3540" s="130"/>
      <c r="L3540"/>
      <c r="M3540"/>
      <c r="N3540"/>
      <c r="O3540" s="125"/>
    </row>
    <row r="3541" spans="1:15" s="66" customFormat="1" ht="16.5" customHeight="1" x14ac:dyDescent="0.35">
      <c r="A3541" s="130"/>
      <c r="B3541" s="130"/>
      <c r="C3541" s="130"/>
      <c r="D3541" s="130"/>
      <c r="E3541" s="130"/>
      <c r="F3541" s="130"/>
      <c r="G3541" s="130"/>
      <c r="H3541" s="130"/>
      <c r="I3541" s="130"/>
      <c r="J3541" s="130"/>
      <c r="K3541" s="130"/>
      <c r="L3541"/>
      <c r="M3541"/>
      <c r="N3541"/>
      <c r="O3541" s="125"/>
    </row>
    <row r="3542" spans="1:15" s="66" customFormat="1" ht="16.5" customHeight="1" x14ac:dyDescent="0.35">
      <c r="A3542" s="130"/>
      <c r="B3542" s="130"/>
      <c r="C3542" s="130"/>
      <c r="D3542" s="130"/>
      <c r="E3542" s="130"/>
      <c r="F3542" s="130"/>
      <c r="G3542" s="130"/>
      <c r="H3542" s="130"/>
      <c r="I3542" s="130"/>
      <c r="J3542" s="130"/>
      <c r="K3542" s="130"/>
      <c r="L3542"/>
      <c r="M3542"/>
      <c r="N3542"/>
      <c r="O3542" s="125"/>
    </row>
    <row r="3543" spans="1:15" s="66" customFormat="1" ht="16.5" customHeight="1" x14ac:dyDescent="0.35">
      <c r="A3543" s="130"/>
      <c r="B3543" s="130"/>
      <c r="C3543" s="130"/>
      <c r="D3543" s="130"/>
      <c r="E3543" s="130"/>
      <c r="F3543" s="130"/>
      <c r="G3543" s="130"/>
      <c r="H3543" s="130"/>
      <c r="I3543" s="130"/>
      <c r="J3543" s="130"/>
      <c r="K3543" s="130"/>
      <c r="L3543"/>
      <c r="M3543"/>
      <c r="N3543"/>
      <c r="O3543" s="125"/>
    </row>
    <row r="3544" spans="1:15" s="66" customFormat="1" ht="16.5" customHeight="1" x14ac:dyDescent="0.35">
      <c r="A3544" s="130"/>
      <c r="B3544" s="130"/>
      <c r="C3544" s="130"/>
      <c r="D3544" s="130"/>
      <c r="E3544" s="130"/>
      <c r="F3544" s="130"/>
      <c r="G3544" s="130"/>
      <c r="H3544" s="130"/>
      <c r="I3544" s="130"/>
      <c r="J3544" s="130"/>
      <c r="K3544" s="130"/>
      <c r="L3544"/>
      <c r="M3544"/>
      <c r="N3544"/>
      <c r="O3544" s="125"/>
    </row>
    <row r="3545" spans="1:15" s="66" customFormat="1" ht="16.5" customHeight="1" x14ac:dyDescent="0.35">
      <c r="A3545" s="130"/>
      <c r="B3545" s="130"/>
      <c r="C3545" s="130"/>
      <c r="D3545" s="130"/>
      <c r="E3545" s="130"/>
      <c r="F3545" s="130"/>
      <c r="G3545" s="130"/>
      <c r="H3545" s="130"/>
      <c r="I3545" s="130"/>
      <c r="J3545" s="130"/>
      <c r="K3545" s="130"/>
      <c r="L3545"/>
      <c r="M3545"/>
      <c r="N3545"/>
      <c r="O3545" s="125"/>
    </row>
    <row r="3546" spans="1:15" s="66" customFormat="1" ht="16.5" customHeight="1" x14ac:dyDescent="0.35">
      <c r="A3546" s="130"/>
      <c r="B3546" s="130"/>
      <c r="C3546" s="130"/>
      <c r="D3546" s="130"/>
      <c r="E3546" s="130"/>
      <c r="F3546" s="130"/>
      <c r="G3546" s="130"/>
      <c r="H3546" s="130"/>
      <c r="I3546" s="130"/>
      <c r="J3546" s="130"/>
      <c r="K3546" s="130"/>
      <c r="L3546"/>
      <c r="M3546"/>
      <c r="N3546"/>
      <c r="O3546" s="125"/>
    </row>
    <row r="3547" spans="1:15" s="66" customFormat="1" ht="16.5" customHeight="1" x14ac:dyDescent="0.35">
      <c r="A3547" s="130"/>
      <c r="B3547" s="130"/>
      <c r="C3547" s="130"/>
      <c r="D3547" s="130"/>
      <c r="E3547" s="130"/>
      <c r="F3547" s="130"/>
      <c r="G3547" s="130"/>
      <c r="H3547" s="130"/>
      <c r="I3547" s="130"/>
      <c r="J3547" s="130"/>
      <c r="K3547" s="130"/>
      <c r="L3547"/>
      <c r="M3547"/>
      <c r="N3547"/>
      <c r="O3547" s="125"/>
    </row>
    <row r="3548" spans="1:15" s="66" customFormat="1" ht="16.5" customHeight="1" x14ac:dyDescent="0.35">
      <c r="A3548" s="130"/>
      <c r="B3548" s="130"/>
      <c r="C3548" s="130"/>
      <c r="D3548" s="130"/>
      <c r="E3548" s="130"/>
      <c r="F3548" s="130"/>
      <c r="G3548" s="130"/>
      <c r="H3548" s="130"/>
      <c r="I3548" s="130"/>
      <c r="J3548" s="130"/>
      <c r="K3548" s="130"/>
      <c r="L3548"/>
      <c r="M3548"/>
      <c r="N3548"/>
      <c r="O3548" s="125"/>
    </row>
    <row r="3549" spans="1:15" s="66" customFormat="1" ht="16.5" customHeight="1" x14ac:dyDescent="0.35">
      <c r="A3549" s="130"/>
      <c r="B3549" s="130"/>
      <c r="C3549" s="130"/>
      <c r="D3549" s="130"/>
      <c r="E3549" s="130"/>
      <c r="F3549" s="130"/>
      <c r="G3549" s="130"/>
      <c r="H3549" s="130"/>
      <c r="I3549" s="130"/>
      <c r="J3549" s="130"/>
      <c r="K3549" s="130"/>
      <c r="L3549"/>
      <c r="M3549"/>
      <c r="N3549"/>
      <c r="O3549" s="125"/>
    </row>
    <row r="3550" spans="1:15" s="66" customFormat="1" ht="16.5" customHeight="1" x14ac:dyDescent="0.35">
      <c r="A3550" s="130"/>
      <c r="B3550" s="130"/>
      <c r="C3550" s="130"/>
      <c r="D3550" s="130"/>
      <c r="E3550" s="130"/>
      <c r="F3550" s="130"/>
      <c r="G3550" s="130"/>
      <c r="H3550" s="130"/>
      <c r="I3550" s="130"/>
      <c r="J3550" s="130"/>
      <c r="K3550" s="130"/>
      <c r="L3550"/>
      <c r="M3550"/>
      <c r="N3550"/>
      <c r="O3550" s="125"/>
    </row>
    <row r="3551" spans="1:15" s="66" customFormat="1" ht="16.5" customHeight="1" x14ac:dyDescent="0.35">
      <c r="A3551" s="130"/>
      <c r="B3551" s="130"/>
      <c r="C3551" s="130"/>
      <c r="D3551" s="130"/>
      <c r="E3551" s="130"/>
      <c r="F3551" s="130"/>
      <c r="G3551" s="130"/>
      <c r="H3551" s="130"/>
      <c r="I3551" s="130"/>
      <c r="J3551" s="130"/>
      <c r="K3551" s="130"/>
      <c r="L3551"/>
      <c r="M3551"/>
      <c r="N3551"/>
      <c r="O3551" s="125"/>
    </row>
    <row r="3552" spans="1:15" s="66" customFormat="1" ht="16.5" customHeight="1" x14ac:dyDescent="0.35">
      <c r="A3552" s="130"/>
      <c r="B3552" s="130"/>
      <c r="C3552" s="130"/>
      <c r="D3552" s="130"/>
      <c r="E3552" s="130"/>
      <c r="F3552" s="130"/>
      <c r="G3552" s="130"/>
      <c r="H3552" s="130"/>
      <c r="I3552" s="130"/>
      <c r="J3552" s="130"/>
      <c r="K3552" s="130"/>
      <c r="L3552"/>
      <c r="M3552"/>
      <c r="N3552"/>
      <c r="O3552" s="125"/>
    </row>
    <row r="3553" spans="1:15" s="66" customFormat="1" ht="16.5" customHeight="1" x14ac:dyDescent="0.35">
      <c r="A3553" s="130"/>
      <c r="B3553" s="130"/>
      <c r="C3553" s="130"/>
      <c r="D3553" s="130"/>
      <c r="E3553" s="130"/>
      <c r="F3553" s="130"/>
      <c r="G3553" s="130"/>
      <c r="H3553" s="130"/>
      <c r="I3553" s="130"/>
      <c r="J3553" s="130"/>
      <c r="K3553" s="130"/>
      <c r="L3553"/>
      <c r="M3553"/>
      <c r="N3553"/>
      <c r="O3553" s="125"/>
    </row>
    <row r="3554" spans="1:15" s="66" customFormat="1" ht="16.5" customHeight="1" x14ac:dyDescent="0.35">
      <c r="A3554" s="130"/>
      <c r="B3554" s="130"/>
      <c r="C3554" s="130"/>
      <c r="D3554" s="130"/>
      <c r="E3554" s="130"/>
      <c r="F3554" s="130"/>
      <c r="G3554" s="130"/>
      <c r="H3554" s="130"/>
      <c r="I3554" s="130"/>
      <c r="J3554" s="130"/>
      <c r="K3554" s="130"/>
      <c r="L3554"/>
      <c r="M3554"/>
      <c r="N3554"/>
      <c r="O3554" s="125"/>
    </row>
    <row r="3555" spans="1:15" s="66" customFormat="1" ht="16.5" customHeight="1" x14ac:dyDescent="0.35">
      <c r="A3555" s="130"/>
      <c r="B3555" s="130"/>
      <c r="C3555" s="130"/>
      <c r="D3555" s="130"/>
      <c r="E3555" s="130"/>
      <c r="F3555" s="130"/>
      <c r="G3555" s="130"/>
      <c r="H3555" s="130"/>
      <c r="I3555" s="130"/>
      <c r="J3555" s="130"/>
      <c r="K3555" s="130"/>
      <c r="L3555"/>
      <c r="M3555"/>
      <c r="N3555"/>
      <c r="O3555" s="125"/>
    </row>
    <row r="3556" spans="1:15" s="66" customFormat="1" ht="16.5" customHeight="1" x14ac:dyDescent="0.35">
      <c r="A3556" s="130"/>
      <c r="B3556" s="130"/>
      <c r="C3556" s="130"/>
      <c r="D3556" s="130"/>
      <c r="E3556" s="130"/>
      <c r="F3556" s="130"/>
      <c r="G3556" s="130"/>
      <c r="H3556" s="130"/>
      <c r="I3556" s="130"/>
      <c r="J3556" s="130"/>
      <c r="K3556" s="130"/>
      <c r="L3556"/>
      <c r="M3556"/>
      <c r="N3556"/>
      <c r="O3556" s="125"/>
    </row>
    <row r="3557" spans="1:15" s="66" customFormat="1" ht="16.5" customHeight="1" x14ac:dyDescent="0.35">
      <c r="A3557" s="130"/>
      <c r="B3557" s="130"/>
      <c r="C3557" s="130"/>
      <c r="D3557" s="130"/>
      <c r="E3557" s="130"/>
      <c r="F3557" s="130"/>
      <c r="G3557" s="130"/>
      <c r="H3557" s="130"/>
      <c r="I3557" s="130"/>
      <c r="J3557" s="130"/>
      <c r="K3557" s="130"/>
      <c r="L3557"/>
      <c r="M3557"/>
      <c r="N3557"/>
      <c r="O3557" s="125"/>
    </row>
    <row r="3558" spans="1:15" s="66" customFormat="1" ht="16.5" customHeight="1" x14ac:dyDescent="0.35">
      <c r="A3558" s="130"/>
      <c r="B3558" s="130"/>
      <c r="C3558" s="130"/>
      <c r="D3558" s="130"/>
      <c r="E3558" s="130"/>
      <c r="F3558" s="130"/>
      <c r="G3558" s="130"/>
      <c r="H3558" s="130"/>
      <c r="I3558" s="130"/>
      <c r="J3558" s="130"/>
      <c r="K3558" s="130"/>
      <c r="L3558"/>
      <c r="M3558"/>
      <c r="N3558"/>
      <c r="O3558" s="125"/>
    </row>
    <row r="3559" spans="1:15" s="66" customFormat="1" ht="16.5" customHeight="1" x14ac:dyDescent="0.35">
      <c r="A3559" s="130"/>
      <c r="B3559" s="130"/>
      <c r="C3559" s="130"/>
      <c r="D3559" s="130"/>
      <c r="E3559" s="130"/>
      <c r="F3559" s="130"/>
      <c r="G3559" s="130"/>
      <c r="H3559" s="130"/>
      <c r="I3559" s="130"/>
      <c r="J3559" s="130"/>
      <c r="K3559" s="130"/>
      <c r="L3559"/>
      <c r="M3559"/>
      <c r="N3559"/>
      <c r="O3559" s="125"/>
    </row>
    <row r="3560" spans="1:15" s="66" customFormat="1" ht="16.5" customHeight="1" x14ac:dyDescent="0.35">
      <c r="A3560" s="130"/>
      <c r="B3560" s="130"/>
      <c r="C3560" s="130"/>
      <c r="D3560" s="130"/>
      <c r="E3560" s="130"/>
      <c r="F3560" s="130"/>
      <c r="G3560" s="130"/>
      <c r="H3560" s="130"/>
      <c r="I3560" s="130"/>
      <c r="J3560" s="130"/>
      <c r="K3560" s="130"/>
      <c r="L3560"/>
      <c r="M3560"/>
      <c r="N3560"/>
      <c r="O3560" s="125"/>
    </row>
    <row r="3561" spans="1:15" s="66" customFormat="1" ht="16.5" customHeight="1" x14ac:dyDescent="0.35">
      <c r="A3561" s="130"/>
      <c r="B3561" s="130"/>
      <c r="C3561" s="130"/>
      <c r="D3561" s="130"/>
      <c r="E3561" s="130"/>
      <c r="F3561" s="130"/>
      <c r="G3561" s="130"/>
      <c r="H3561" s="130"/>
      <c r="I3561" s="130"/>
      <c r="J3561" s="130"/>
      <c r="K3561" s="130"/>
      <c r="L3561"/>
      <c r="M3561"/>
      <c r="N3561"/>
      <c r="O3561" s="125"/>
    </row>
    <row r="3562" spans="1:15" s="66" customFormat="1" ht="16.5" customHeight="1" x14ac:dyDescent="0.35">
      <c r="A3562" s="130"/>
      <c r="B3562" s="130"/>
      <c r="C3562" s="130"/>
      <c r="D3562" s="130"/>
      <c r="E3562" s="130"/>
      <c r="F3562" s="130"/>
      <c r="G3562" s="130"/>
      <c r="H3562" s="130"/>
      <c r="I3562" s="130"/>
      <c r="J3562" s="130"/>
      <c r="K3562" s="130"/>
      <c r="L3562"/>
      <c r="M3562"/>
      <c r="N3562"/>
      <c r="O3562" s="125"/>
    </row>
    <row r="3563" spans="1:15" s="66" customFormat="1" ht="16.5" customHeight="1" x14ac:dyDescent="0.35">
      <c r="A3563" s="130"/>
      <c r="B3563" s="130"/>
      <c r="C3563" s="130"/>
      <c r="D3563" s="130"/>
      <c r="E3563" s="130"/>
      <c r="F3563" s="130"/>
      <c r="G3563" s="130"/>
      <c r="H3563" s="130"/>
      <c r="I3563" s="130"/>
      <c r="J3563" s="130"/>
      <c r="K3563" s="130"/>
      <c r="L3563"/>
      <c r="M3563"/>
      <c r="N3563"/>
      <c r="O3563" s="125"/>
    </row>
    <row r="3564" spans="1:15" s="66" customFormat="1" ht="16.5" customHeight="1" x14ac:dyDescent="0.35">
      <c r="A3564" s="130"/>
      <c r="B3564" s="130"/>
      <c r="C3564" s="130"/>
      <c r="D3564" s="130"/>
      <c r="E3564" s="130"/>
      <c r="F3564" s="130"/>
      <c r="G3564" s="130"/>
      <c r="H3564" s="130"/>
      <c r="I3564" s="130"/>
      <c r="J3564" s="130"/>
      <c r="K3564" s="130"/>
      <c r="L3564"/>
      <c r="M3564"/>
      <c r="N3564"/>
      <c r="O3564" s="125"/>
    </row>
    <row r="3565" spans="1:15" s="66" customFormat="1" ht="16.5" customHeight="1" x14ac:dyDescent="0.35">
      <c r="A3565" s="130"/>
      <c r="B3565" s="130"/>
      <c r="C3565" s="130"/>
      <c r="D3565" s="130"/>
      <c r="E3565" s="130"/>
      <c r="F3565" s="130"/>
      <c r="G3565" s="130"/>
      <c r="H3565" s="130"/>
      <c r="I3565" s="130"/>
      <c r="J3565" s="130"/>
      <c r="K3565" s="130"/>
      <c r="L3565"/>
      <c r="M3565"/>
      <c r="N3565"/>
      <c r="O3565" s="125"/>
    </row>
    <row r="3566" spans="1:15" s="66" customFormat="1" ht="16.5" customHeight="1" x14ac:dyDescent="0.35">
      <c r="A3566" s="130"/>
      <c r="B3566" s="130"/>
      <c r="C3566" s="130"/>
      <c r="D3566" s="130"/>
      <c r="E3566" s="130"/>
      <c r="F3566" s="130"/>
      <c r="G3566" s="130"/>
      <c r="H3566" s="130"/>
      <c r="I3566" s="130"/>
      <c r="J3566" s="130"/>
      <c r="K3566" s="130"/>
      <c r="L3566"/>
      <c r="M3566"/>
      <c r="N3566"/>
      <c r="O3566" s="125"/>
    </row>
    <row r="3567" spans="1:15" s="66" customFormat="1" ht="16.5" customHeight="1" x14ac:dyDescent="0.35">
      <c r="A3567" s="130"/>
      <c r="B3567" s="130"/>
      <c r="C3567" s="130"/>
      <c r="D3567" s="130"/>
      <c r="E3567" s="130"/>
      <c r="F3567" s="130"/>
      <c r="G3567" s="130"/>
      <c r="H3567" s="130"/>
      <c r="I3567" s="130"/>
      <c r="J3567" s="130"/>
      <c r="K3567" s="130"/>
      <c r="L3567"/>
      <c r="M3567"/>
      <c r="N3567"/>
      <c r="O3567" s="125"/>
    </row>
    <row r="3568" spans="1:15" s="66" customFormat="1" ht="16.5" customHeight="1" x14ac:dyDescent="0.35">
      <c r="A3568" s="130"/>
      <c r="B3568" s="130"/>
      <c r="C3568" s="130"/>
      <c r="D3568" s="130"/>
      <c r="E3568" s="130"/>
      <c r="F3568" s="130"/>
      <c r="G3568" s="130"/>
      <c r="H3568" s="130"/>
      <c r="I3568" s="130"/>
      <c r="J3568" s="130"/>
      <c r="K3568" s="130"/>
      <c r="L3568"/>
      <c r="M3568"/>
      <c r="N3568"/>
      <c r="O3568" s="125"/>
    </row>
    <row r="3569" spans="1:15" s="66" customFormat="1" ht="16.5" customHeight="1" x14ac:dyDescent="0.35">
      <c r="A3569" s="130"/>
      <c r="B3569" s="130"/>
      <c r="C3569" s="130"/>
      <c r="D3569" s="130"/>
      <c r="E3569" s="130"/>
      <c r="F3569" s="130"/>
      <c r="G3569" s="130"/>
      <c r="H3569" s="130"/>
      <c r="I3569" s="130"/>
      <c r="J3569" s="130"/>
      <c r="K3569" s="130"/>
      <c r="L3569"/>
      <c r="M3569"/>
      <c r="N3569"/>
      <c r="O3569" s="125"/>
    </row>
    <row r="3570" spans="1:15" s="66" customFormat="1" ht="16.5" customHeight="1" x14ac:dyDescent="0.35">
      <c r="A3570" s="130"/>
      <c r="B3570" s="130"/>
      <c r="C3570" s="130"/>
      <c r="D3570" s="130"/>
      <c r="E3570" s="130"/>
      <c r="F3570" s="130"/>
      <c r="G3570" s="130"/>
      <c r="H3570" s="130"/>
      <c r="I3570" s="130"/>
      <c r="J3570" s="130"/>
      <c r="K3570" s="130"/>
      <c r="L3570"/>
      <c r="M3570"/>
      <c r="N3570"/>
      <c r="O3570" s="125"/>
    </row>
    <row r="3571" spans="1:15" s="66" customFormat="1" ht="16.5" customHeight="1" x14ac:dyDescent="0.35">
      <c r="A3571" s="130"/>
      <c r="B3571" s="130"/>
      <c r="C3571" s="130"/>
      <c r="D3571" s="130"/>
      <c r="E3571" s="130"/>
      <c r="F3571" s="130"/>
      <c r="G3571" s="130"/>
      <c r="H3571" s="130"/>
      <c r="I3571" s="130"/>
      <c r="J3571" s="130"/>
      <c r="K3571" s="130"/>
      <c r="L3571"/>
      <c r="M3571"/>
      <c r="N3571"/>
      <c r="O3571" s="125"/>
    </row>
    <row r="3572" spans="1:15" s="66" customFormat="1" ht="16.5" customHeight="1" x14ac:dyDescent="0.35">
      <c r="A3572" s="130"/>
      <c r="B3572" s="130"/>
      <c r="C3572" s="130"/>
      <c r="D3572" s="130"/>
      <c r="E3572" s="130"/>
      <c r="F3572" s="130"/>
      <c r="G3572" s="130"/>
      <c r="H3572" s="130"/>
      <c r="I3572" s="130"/>
      <c r="J3572" s="130"/>
      <c r="K3572" s="130"/>
      <c r="L3572"/>
      <c r="M3572"/>
      <c r="N3572"/>
      <c r="O3572" s="125"/>
    </row>
    <row r="3573" spans="1:15" s="66" customFormat="1" ht="16.5" customHeight="1" x14ac:dyDescent="0.35">
      <c r="A3573" s="130"/>
      <c r="B3573" s="130"/>
      <c r="C3573" s="130"/>
      <c r="D3573" s="130"/>
      <c r="E3573" s="130"/>
      <c r="F3573" s="130"/>
      <c r="G3573" s="130"/>
      <c r="H3573" s="130"/>
      <c r="I3573" s="130"/>
      <c r="J3573" s="130"/>
      <c r="K3573" s="130"/>
      <c r="L3573"/>
      <c r="M3573"/>
      <c r="N3573"/>
      <c r="O3573" s="125"/>
    </row>
    <row r="3574" spans="1:15" s="66" customFormat="1" ht="16.5" customHeight="1" x14ac:dyDescent="0.35">
      <c r="A3574" s="130"/>
      <c r="B3574" s="130"/>
      <c r="C3574" s="130"/>
      <c r="D3574" s="130"/>
      <c r="E3574" s="130"/>
      <c r="F3574" s="130"/>
      <c r="G3574" s="130"/>
      <c r="H3574" s="130"/>
      <c r="I3574" s="130"/>
      <c r="J3574" s="130"/>
      <c r="K3574" s="130"/>
      <c r="L3574"/>
      <c r="M3574"/>
      <c r="N3574"/>
      <c r="O3574" s="125"/>
    </row>
    <row r="3575" spans="1:15" s="66" customFormat="1" ht="16.5" customHeight="1" x14ac:dyDescent="0.35">
      <c r="A3575" s="130"/>
      <c r="B3575" s="130"/>
      <c r="C3575" s="130"/>
      <c r="D3575" s="130"/>
      <c r="E3575" s="130"/>
      <c r="F3575" s="130"/>
      <c r="G3575" s="130"/>
      <c r="H3575" s="130"/>
      <c r="I3575" s="130"/>
      <c r="J3575" s="130"/>
      <c r="K3575" s="130"/>
      <c r="L3575"/>
      <c r="M3575"/>
      <c r="N3575"/>
      <c r="O3575" s="125"/>
    </row>
    <row r="3576" spans="1:15" s="66" customFormat="1" ht="16.5" customHeight="1" x14ac:dyDescent="0.35">
      <c r="A3576" s="130"/>
      <c r="B3576" s="130"/>
      <c r="C3576" s="130"/>
      <c r="D3576" s="130"/>
      <c r="E3576" s="130"/>
      <c r="F3576" s="130"/>
      <c r="G3576" s="130"/>
      <c r="H3576" s="130"/>
      <c r="I3576" s="130"/>
      <c r="J3576" s="130"/>
      <c r="K3576" s="130"/>
      <c r="L3576"/>
      <c r="M3576"/>
      <c r="N3576"/>
      <c r="O3576" s="125"/>
    </row>
    <row r="3577" spans="1:15" s="66" customFormat="1" ht="16.5" customHeight="1" x14ac:dyDescent="0.35">
      <c r="A3577" s="130"/>
      <c r="B3577" s="130"/>
      <c r="C3577" s="130"/>
      <c r="D3577" s="130"/>
      <c r="E3577" s="130"/>
      <c r="F3577" s="130"/>
      <c r="G3577" s="130"/>
      <c r="H3577" s="130"/>
      <c r="I3577" s="130"/>
      <c r="J3577" s="130"/>
      <c r="K3577" s="130"/>
      <c r="L3577"/>
      <c r="M3577"/>
      <c r="N3577"/>
      <c r="O3577" s="125"/>
    </row>
    <row r="3578" spans="1:15" s="66" customFormat="1" ht="16.5" customHeight="1" x14ac:dyDescent="0.35">
      <c r="A3578" s="130"/>
      <c r="B3578" s="130"/>
      <c r="C3578" s="130"/>
      <c r="D3578" s="130"/>
      <c r="E3578" s="130"/>
      <c r="F3578" s="130"/>
      <c r="G3578" s="130"/>
      <c r="H3578" s="130"/>
      <c r="I3578" s="130"/>
      <c r="J3578" s="130"/>
      <c r="K3578" s="130"/>
      <c r="L3578"/>
      <c r="M3578"/>
      <c r="N3578"/>
      <c r="O3578" s="125"/>
    </row>
    <row r="3579" spans="1:15" s="66" customFormat="1" ht="16.5" customHeight="1" x14ac:dyDescent="0.35">
      <c r="A3579" s="130"/>
      <c r="B3579" s="130"/>
      <c r="C3579" s="130"/>
      <c r="D3579" s="130"/>
      <c r="E3579" s="130"/>
      <c r="F3579" s="130"/>
      <c r="G3579" s="130"/>
      <c r="H3579" s="130"/>
      <c r="I3579" s="130"/>
      <c r="J3579" s="130"/>
      <c r="K3579" s="130"/>
      <c r="L3579"/>
      <c r="M3579"/>
      <c r="N3579"/>
      <c r="O3579" s="125"/>
    </row>
    <row r="3580" spans="1:15" s="66" customFormat="1" ht="16.5" customHeight="1" x14ac:dyDescent="0.35">
      <c r="A3580" s="130"/>
      <c r="B3580" s="130"/>
      <c r="C3580" s="130"/>
      <c r="D3580" s="130"/>
      <c r="E3580" s="130"/>
      <c r="F3580" s="130"/>
      <c r="G3580" s="130"/>
      <c r="H3580" s="130"/>
      <c r="I3580" s="130"/>
      <c r="J3580" s="130"/>
      <c r="K3580" s="130"/>
      <c r="L3580"/>
      <c r="M3580"/>
      <c r="N3580"/>
      <c r="O3580" s="125"/>
    </row>
    <row r="3581" spans="1:15" s="66" customFormat="1" ht="16.5" customHeight="1" x14ac:dyDescent="0.35">
      <c r="A3581" s="130"/>
      <c r="B3581" s="130"/>
      <c r="C3581" s="130"/>
      <c r="D3581" s="130"/>
      <c r="E3581" s="130"/>
      <c r="F3581" s="130"/>
      <c r="G3581" s="130"/>
      <c r="H3581" s="130"/>
      <c r="I3581" s="130"/>
      <c r="J3581" s="130"/>
      <c r="K3581" s="130"/>
      <c r="L3581"/>
      <c r="M3581"/>
      <c r="N3581"/>
      <c r="O3581" s="125"/>
    </row>
    <row r="3582" spans="1:15" s="66" customFormat="1" ht="16.5" customHeight="1" x14ac:dyDescent="0.35">
      <c r="A3582" s="130"/>
      <c r="B3582" s="130"/>
      <c r="C3582" s="130"/>
      <c r="D3582" s="130"/>
      <c r="E3582" s="130"/>
      <c r="F3582" s="130"/>
      <c r="G3582" s="130"/>
      <c r="H3582" s="130"/>
      <c r="I3582" s="130"/>
      <c r="J3582" s="130"/>
      <c r="K3582" s="130"/>
      <c r="L3582"/>
      <c r="M3582"/>
      <c r="N3582"/>
      <c r="O3582" s="125"/>
    </row>
    <row r="3583" spans="1:15" s="66" customFormat="1" ht="16.5" customHeight="1" x14ac:dyDescent="0.35">
      <c r="A3583" s="130"/>
      <c r="B3583" s="130"/>
      <c r="C3583" s="130"/>
      <c r="D3583" s="130"/>
      <c r="E3583" s="130"/>
      <c r="F3583" s="130"/>
      <c r="G3583" s="130"/>
      <c r="H3583" s="130"/>
      <c r="I3583" s="130"/>
      <c r="J3583" s="130"/>
      <c r="K3583" s="130"/>
      <c r="L3583"/>
      <c r="M3583"/>
      <c r="N3583"/>
      <c r="O3583" s="125"/>
    </row>
    <row r="3584" spans="1:15" s="66" customFormat="1" ht="16.5" customHeight="1" x14ac:dyDescent="0.35">
      <c r="A3584" s="130"/>
      <c r="B3584" s="130"/>
      <c r="C3584" s="130"/>
      <c r="D3584" s="130"/>
      <c r="E3584" s="130"/>
      <c r="F3584" s="130"/>
      <c r="G3584" s="130"/>
      <c r="H3584" s="130"/>
      <c r="I3584" s="130"/>
      <c r="J3584" s="130"/>
      <c r="K3584" s="130"/>
      <c r="L3584"/>
      <c r="M3584"/>
      <c r="N3584"/>
      <c r="O3584" s="125"/>
    </row>
    <row r="3585" spans="1:15" s="66" customFormat="1" ht="16.5" customHeight="1" x14ac:dyDescent="0.35">
      <c r="A3585" s="130"/>
      <c r="B3585" s="130"/>
      <c r="C3585" s="130"/>
      <c r="D3585" s="130"/>
      <c r="E3585" s="130"/>
      <c r="F3585" s="130"/>
      <c r="G3585" s="130"/>
      <c r="H3585" s="130"/>
      <c r="I3585" s="130"/>
      <c r="J3585" s="130"/>
      <c r="K3585" s="130"/>
      <c r="L3585"/>
      <c r="M3585"/>
      <c r="N3585"/>
      <c r="O3585" s="125"/>
    </row>
    <row r="3586" spans="1:15" s="66" customFormat="1" ht="16.5" customHeight="1" x14ac:dyDescent="0.35">
      <c r="A3586" s="130"/>
      <c r="B3586" s="130"/>
      <c r="C3586" s="130"/>
      <c r="D3586" s="130"/>
      <c r="E3586" s="130"/>
      <c r="F3586" s="130"/>
      <c r="G3586" s="130"/>
      <c r="H3586" s="130"/>
      <c r="I3586" s="130"/>
      <c r="J3586" s="130"/>
      <c r="K3586" s="130"/>
      <c r="L3586"/>
      <c r="M3586"/>
      <c r="N3586"/>
      <c r="O3586" s="125"/>
    </row>
    <row r="3587" spans="1:15" s="66" customFormat="1" ht="16.5" customHeight="1" x14ac:dyDescent="0.35">
      <c r="A3587" s="130"/>
      <c r="B3587" s="130"/>
      <c r="C3587" s="130"/>
      <c r="D3587" s="130"/>
      <c r="E3587" s="130"/>
      <c r="F3587" s="130"/>
      <c r="G3587" s="130"/>
      <c r="H3587" s="130"/>
      <c r="I3587" s="130"/>
      <c r="J3587" s="130"/>
      <c r="K3587" s="130"/>
      <c r="L3587"/>
      <c r="M3587"/>
      <c r="N3587"/>
      <c r="O3587" s="125"/>
    </row>
    <row r="3588" spans="1:15" s="66" customFormat="1" ht="16.5" customHeight="1" x14ac:dyDescent="0.35">
      <c r="A3588" s="130"/>
      <c r="B3588" s="130"/>
      <c r="C3588" s="130"/>
      <c r="D3588" s="130"/>
      <c r="E3588" s="130"/>
      <c r="F3588" s="130"/>
      <c r="G3588" s="130"/>
      <c r="H3588" s="130"/>
      <c r="I3588" s="130"/>
      <c r="J3588" s="130"/>
      <c r="K3588" s="130"/>
      <c r="L3588"/>
      <c r="M3588"/>
      <c r="N3588"/>
      <c r="O3588" s="125"/>
    </row>
    <row r="3589" spans="1:15" s="66" customFormat="1" ht="16.5" customHeight="1" x14ac:dyDescent="0.35">
      <c r="A3589" s="130"/>
      <c r="B3589" s="130"/>
      <c r="C3589" s="130"/>
      <c r="D3589" s="130"/>
      <c r="E3589" s="130"/>
      <c r="F3589" s="130"/>
      <c r="G3589" s="130"/>
      <c r="H3589" s="130"/>
      <c r="I3589" s="130"/>
      <c r="J3589" s="130"/>
      <c r="K3589" s="130"/>
      <c r="L3589"/>
      <c r="M3589"/>
      <c r="N3589"/>
      <c r="O3589" s="125"/>
    </row>
    <row r="3590" spans="1:15" s="66" customFormat="1" ht="16.5" customHeight="1" x14ac:dyDescent="0.35">
      <c r="A3590" s="130"/>
      <c r="B3590" s="130"/>
      <c r="C3590" s="130"/>
      <c r="D3590" s="130"/>
      <c r="E3590" s="130"/>
      <c r="F3590" s="130"/>
      <c r="G3590" s="130"/>
      <c r="H3590" s="130"/>
      <c r="I3590" s="130"/>
      <c r="J3590" s="130"/>
      <c r="K3590" s="130"/>
      <c r="L3590"/>
      <c r="M3590"/>
      <c r="N3590"/>
      <c r="O3590" s="125"/>
    </row>
    <row r="3591" spans="1:15" s="66" customFormat="1" ht="16.5" customHeight="1" x14ac:dyDescent="0.35">
      <c r="A3591" s="130"/>
      <c r="B3591" s="130"/>
      <c r="C3591" s="130"/>
      <c r="D3591" s="130"/>
      <c r="E3591" s="130"/>
      <c r="F3591" s="130"/>
      <c r="G3591" s="130"/>
      <c r="H3591" s="130"/>
      <c r="I3591" s="130"/>
      <c r="J3591" s="130"/>
      <c r="K3591" s="130"/>
      <c r="L3591"/>
      <c r="M3591"/>
      <c r="N3591"/>
      <c r="O3591" s="125"/>
    </row>
    <row r="3592" spans="1:15" s="66" customFormat="1" ht="16.5" customHeight="1" x14ac:dyDescent="0.35">
      <c r="A3592" s="130"/>
      <c r="B3592" s="130"/>
      <c r="C3592" s="130"/>
      <c r="D3592" s="130"/>
      <c r="E3592" s="130"/>
      <c r="F3592" s="130"/>
      <c r="G3592" s="130"/>
      <c r="H3592" s="130"/>
      <c r="I3592" s="130"/>
      <c r="J3592" s="130"/>
      <c r="K3592" s="130"/>
      <c r="L3592"/>
      <c r="M3592"/>
      <c r="N3592"/>
      <c r="O3592" s="125"/>
    </row>
    <row r="3593" spans="1:15" s="66" customFormat="1" ht="16.5" customHeight="1" x14ac:dyDescent="0.35">
      <c r="A3593" s="130"/>
      <c r="B3593" s="130"/>
      <c r="C3593" s="130"/>
      <c r="D3593" s="130"/>
      <c r="E3593" s="130"/>
      <c r="F3593" s="130"/>
      <c r="G3593" s="130"/>
      <c r="H3593" s="130"/>
      <c r="I3593" s="130"/>
      <c r="J3593" s="130"/>
      <c r="K3593" s="130"/>
      <c r="L3593"/>
      <c r="M3593"/>
      <c r="N3593"/>
      <c r="O3593" s="125"/>
    </row>
    <row r="3594" spans="1:15" s="66" customFormat="1" ht="16.5" customHeight="1" x14ac:dyDescent="0.35">
      <c r="A3594" s="130"/>
      <c r="B3594" s="130"/>
      <c r="C3594" s="130"/>
      <c r="D3594" s="130"/>
      <c r="E3594" s="130"/>
      <c r="F3594" s="130"/>
      <c r="G3594" s="130"/>
      <c r="H3594" s="130"/>
      <c r="I3594" s="130"/>
      <c r="J3594" s="130"/>
      <c r="K3594" s="130"/>
      <c r="L3594"/>
      <c r="M3594"/>
      <c r="N3594"/>
      <c r="O3594" s="125"/>
    </row>
    <row r="3595" spans="1:15" s="66" customFormat="1" ht="16.5" customHeight="1" x14ac:dyDescent="0.35">
      <c r="A3595" s="130"/>
      <c r="B3595" s="130"/>
      <c r="C3595" s="130"/>
      <c r="D3595" s="130"/>
      <c r="E3595" s="130"/>
      <c r="F3595" s="130"/>
      <c r="G3595" s="130"/>
      <c r="H3595" s="130"/>
      <c r="I3595" s="130"/>
      <c r="J3595" s="130"/>
      <c r="K3595" s="130"/>
      <c r="L3595"/>
      <c r="M3595"/>
      <c r="N3595"/>
      <c r="O3595" s="125"/>
    </row>
    <row r="3596" spans="1:15" s="66" customFormat="1" ht="16.5" customHeight="1" x14ac:dyDescent="0.35">
      <c r="A3596" s="130"/>
      <c r="B3596" s="130"/>
      <c r="C3596" s="130"/>
      <c r="D3596" s="130"/>
      <c r="E3596" s="130"/>
      <c r="F3596" s="130"/>
      <c r="G3596" s="130"/>
      <c r="H3596" s="130"/>
      <c r="I3596" s="130"/>
      <c r="J3596" s="130"/>
      <c r="K3596" s="130"/>
      <c r="L3596"/>
      <c r="M3596"/>
      <c r="N3596"/>
      <c r="O3596" s="125"/>
    </row>
    <row r="3597" spans="1:15" s="66" customFormat="1" ht="16.5" customHeight="1" x14ac:dyDescent="0.35">
      <c r="A3597" s="130"/>
      <c r="B3597" s="130"/>
      <c r="C3597" s="130"/>
      <c r="D3597" s="130"/>
      <c r="E3597" s="130"/>
      <c r="F3597" s="130"/>
      <c r="G3597" s="130"/>
      <c r="H3597" s="130"/>
      <c r="I3597" s="130"/>
      <c r="J3597" s="130"/>
      <c r="K3597" s="130"/>
      <c r="L3597"/>
      <c r="M3597"/>
      <c r="N3597"/>
      <c r="O3597" s="125"/>
    </row>
    <row r="3598" spans="1:15" s="66" customFormat="1" ht="16.5" customHeight="1" x14ac:dyDescent="0.35">
      <c r="A3598" s="130"/>
      <c r="B3598" s="130"/>
      <c r="C3598" s="130"/>
      <c r="D3598" s="130"/>
      <c r="E3598" s="130"/>
      <c r="F3598" s="130"/>
      <c r="G3598" s="130"/>
      <c r="H3598" s="130"/>
      <c r="I3598" s="130"/>
      <c r="J3598" s="130"/>
      <c r="K3598" s="130"/>
      <c r="L3598"/>
      <c r="M3598"/>
      <c r="N3598"/>
      <c r="O3598" s="125"/>
    </row>
    <row r="3599" spans="1:15" s="66" customFormat="1" ht="16.5" customHeight="1" x14ac:dyDescent="0.35">
      <c r="A3599" s="130"/>
      <c r="B3599" s="130"/>
      <c r="C3599" s="130"/>
      <c r="D3599" s="130"/>
      <c r="E3599" s="130"/>
      <c r="F3599" s="130"/>
      <c r="G3599" s="130"/>
      <c r="H3599" s="130"/>
      <c r="I3599" s="130"/>
      <c r="J3599" s="130"/>
      <c r="K3599" s="130"/>
      <c r="L3599"/>
      <c r="M3599"/>
      <c r="N3599"/>
      <c r="O3599" s="125"/>
    </row>
    <row r="3600" spans="1:15" s="66" customFormat="1" ht="16.5" customHeight="1" x14ac:dyDescent="0.35">
      <c r="A3600" s="130"/>
      <c r="B3600" s="130"/>
      <c r="C3600" s="130"/>
      <c r="D3600" s="130"/>
      <c r="E3600" s="130"/>
      <c r="F3600" s="130"/>
      <c r="G3600" s="130"/>
      <c r="H3600" s="130"/>
      <c r="I3600" s="130"/>
      <c r="J3600" s="130"/>
      <c r="K3600" s="130"/>
      <c r="L3600"/>
      <c r="M3600"/>
      <c r="N3600"/>
      <c r="O3600" s="125"/>
    </row>
    <row r="3601" spans="1:15" s="66" customFormat="1" ht="16.5" customHeight="1" x14ac:dyDescent="0.35">
      <c r="A3601" s="130"/>
      <c r="B3601" s="130"/>
      <c r="C3601" s="130"/>
      <c r="D3601" s="130"/>
      <c r="E3601" s="130"/>
      <c r="F3601" s="130"/>
      <c r="G3601" s="130"/>
      <c r="H3601" s="130"/>
      <c r="I3601" s="130"/>
      <c r="J3601" s="130"/>
      <c r="K3601" s="130"/>
      <c r="L3601"/>
      <c r="M3601"/>
      <c r="N3601"/>
      <c r="O3601" s="125"/>
    </row>
    <row r="3602" spans="1:15" s="66" customFormat="1" ht="16.5" customHeight="1" x14ac:dyDescent="0.35">
      <c r="A3602" s="130"/>
      <c r="B3602" s="130"/>
      <c r="C3602" s="130"/>
      <c r="D3602" s="130"/>
      <c r="E3602" s="130"/>
      <c r="F3602" s="130"/>
      <c r="G3602" s="130"/>
      <c r="H3602" s="130"/>
      <c r="I3602" s="130"/>
      <c r="J3602" s="130"/>
      <c r="K3602" s="130"/>
      <c r="L3602"/>
      <c r="M3602"/>
      <c r="N3602"/>
      <c r="O3602" s="125"/>
    </row>
    <row r="3603" spans="1:15" s="66" customFormat="1" ht="16.5" customHeight="1" x14ac:dyDescent="0.35">
      <c r="A3603" s="130"/>
      <c r="B3603" s="130"/>
      <c r="C3603" s="130"/>
      <c r="D3603" s="130"/>
      <c r="E3603" s="130"/>
      <c r="F3603" s="130"/>
      <c r="G3603" s="130"/>
      <c r="H3603" s="130"/>
      <c r="I3603" s="130"/>
      <c r="J3603" s="130"/>
      <c r="K3603" s="130"/>
      <c r="L3603"/>
      <c r="M3603"/>
      <c r="N3603"/>
      <c r="O3603" s="125"/>
    </row>
    <row r="3604" spans="1:15" s="66" customFormat="1" ht="16.5" customHeight="1" x14ac:dyDescent="0.35">
      <c r="A3604" s="130"/>
      <c r="B3604" s="130"/>
      <c r="C3604" s="130"/>
      <c r="D3604" s="130"/>
      <c r="E3604" s="130"/>
      <c r="F3604" s="130"/>
      <c r="G3604" s="130"/>
      <c r="H3604" s="130"/>
      <c r="I3604" s="130"/>
      <c r="J3604" s="130"/>
      <c r="K3604" s="130"/>
      <c r="L3604"/>
      <c r="M3604"/>
      <c r="N3604"/>
      <c r="O3604" s="125"/>
    </row>
    <row r="3605" spans="1:15" s="66" customFormat="1" ht="16.5" customHeight="1" x14ac:dyDescent="0.35">
      <c r="A3605" s="130"/>
      <c r="B3605" s="130"/>
      <c r="C3605" s="130"/>
      <c r="D3605" s="130"/>
      <c r="E3605" s="130"/>
      <c r="F3605" s="130"/>
      <c r="G3605" s="130"/>
      <c r="H3605" s="130"/>
      <c r="I3605" s="130"/>
      <c r="J3605" s="130"/>
      <c r="K3605" s="130"/>
      <c r="L3605"/>
      <c r="M3605"/>
      <c r="N3605"/>
      <c r="O3605" s="125"/>
    </row>
    <row r="3606" spans="1:15" s="66" customFormat="1" ht="16.5" customHeight="1" x14ac:dyDescent="0.35">
      <c r="A3606" s="130"/>
      <c r="B3606" s="130"/>
      <c r="C3606" s="130"/>
      <c r="D3606" s="130"/>
      <c r="E3606" s="130"/>
      <c r="F3606" s="130"/>
      <c r="G3606" s="130"/>
      <c r="H3606" s="130"/>
      <c r="I3606" s="130"/>
      <c r="J3606" s="130"/>
      <c r="K3606" s="130"/>
      <c r="L3606"/>
      <c r="M3606"/>
      <c r="N3606"/>
      <c r="O3606" s="125"/>
    </row>
    <row r="3607" spans="1:15" s="66" customFormat="1" ht="16.5" customHeight="1" x14ac:dyDescent="0.35">
      <c r="A3607" s="130"/>
      <c r="B3607" s="130"/>
      <c r="C3607" s="130"/>
      <c r="D3607" s="130"/>
      <c r="E3607" s="130"/>
      <c r="F3607" s="130"/>
      <c r="G3607" s="130"/>
      <c r="H3607" s="130"/>
      <c r="I3607" s="130"/>
      <c r="J3607" s="130"/>
      <c r="K3607" s="130"/>
      <c r="L3607"/>
      <c r="M3607"/>
      <c r="N3607"/>
      <c r="O3607" s="125"/>
    </row>
    <row r="3608" spans="1:15" s="66" customFormat="1" ht="16.5" customHeight="1" x14ac:dyDescent="0.35">
      <c r="A3608" s="130"/>
      <c r="B3608" s="130"/>
      <c r="C3608" s="130"/>
      <c r="D3608" s="130"/>
      <c r="E3608" s="130"/>
      <c r="F3608" s="130"/>
      <c r="G3608" s="130"/>
      <c r="H3608" s="130"/>
      <c r="I3608" s="130"/>
      <c r="J3608" s="130"/>
      <c r="K3608" s="130"/>
      <c r="L3608"/>
      <c r="M3608"/>
      <c r="N3608"/>
      <c r="O3608" s="125"/>
    </row>
    <row r="3609" spans="1:15" s="66" customFormat="1" ht="16.5" customHeight="1" x14ac:dyDescent="0.35">
      <c r="A3609" s="130"/>
      <c r="B3609" s="130"/>
      <c r="C3609" s="130"/>
      <c r="D3609" s="130"/>
      <c r="E3609" s="130"/>
      <c r="F3609" s="130"/>
      <c r="G3609" s="130"/>
      <c r="H3609" s="130"/>
      <c r="I3609" s="130"/>
      <c r="J3609" s="130"/>
      <c r="K3609" s="130"/>
      <c r="L3609"/>
      <c r="M3609"/>
      <c r="N3609"/>
      <c r="O3609" s="125"/>
    </row>
    <row r="3610" spans="1:15" s="66" customFormat="1" ht="16.5" customHeight="1" x14ac:dyDescent="0.35">
      <c r="A3610" s="130"/>
      <c r="B3610" s="130"/>
      <c r="C3610" s="130"/>
      <c r="D3610" s="130"/>
      <c r="E3610" s="130"/>
      <c r="F3610" s="130"/>
      <c r="G3610" s="130"/>
      <c r="H3610" s="130"/>
      <c r="I3610" s="130"/>
      <c r="J3610" s="130"/>
      <c r="K3610" s="130"/>
      <c r="L3610"/>
      <c r="M3610"/>
      <c r="N3610"/>
      <c r="O3610" s="125"/>
    </row>
    <row r="3611" spans="1:15" s="66" customFormat="1" ht="16.5" customHeight="1" x14ac:dyDescent="0.35">
      <c r="A3611" s="130"/>
      <c r="B3611" s="130"/>
      <c r="C3611" s="130"/>
      <c r="D3611" s="130"/>
      <c r="E3611" s="130"/>
      <c r="F3611" s="130"/>
      <c r="G3611" s="130"/>
      <c r="H3611" s="130"/>
      <c r="I3611" s="130"/>
      <c r="J3611" s="130"/>
      <c r="K3611" s="130"/>
      <c r="L3611"/>
      <c r="M3611"/>
      <c r="N3611"/>
      <c r="O3611" s="125"/>
    </row>
    <row r="3612" spans="1:15" s="66" customFormat="1" ht="16.5" customHeight="1" x14ac:dyDescent="0.35">
      <c r="A3612" s="130"/>
      <c r="B3612" s="130"/>
      <c r="C3612" s="130"/>
      <c r="D3612" s="130"/>
      <c r="E3612" s="130"/>
      <c r="F3612" s="130"/>
      <c r="G3612" s="130"/>
      <c r="H3612" s="130"/>
      <c r="I3612" s="130"/>
      <c r="J3612" s="130"/>
      <c r="K3612" s="130"/>
      <c r="L3612"/>
      <c r="M3612"/>
      <c r="N3612"/>
      <c r="O3612" s="125"/>
    </row>
    <row r="3613" spans="1:15" s="66" customFormat="1" ht="16.5" customHeight="1" x14ac:dyDescent="0.35">
      <c r="A3613" s="130"/>
      <c r="B3613" s="130"/>
      <c r="C3613" s="130"/>
      <c r="D3613" s="130"/>
      <c r="E3613" s="130"/>
      <c r="F3613" s="130"/>
      <c r="G3613" s="130"/>
      <c r="H3613" s="130"/>
      <c r="I3613" s="130"/>
      <c r="J3613" s="130"/>
      <c r="K3613" s="130"/>
      <c r="L3613"/>
      <c r="M3613"/>
      <c r="N3613"/>
      <c r="O3613" s="125"/>
    </row>
    <row r="3614" spans="1:15" s="66" customFormat="1" ht="16.5" customHeight="1" x14ac:dyDescent="0.35">
      <c r="A3614" s="130"/>
      <c r="B3614" s="130"/>
      <c r="C3614" s="130"/>
      <c r="D3614" s="130"/>
      <c r="E3614" s="130"/>
      <c r="F3614" s="130"/>
      <c r="G3614" s="130"/>
      <c r="H3614" s="130"/>
      <c r="I3614" s="130"/>
      <c r="J3614" s="130"/>
      <c r="K3614" s="130"/>
      <c r="L3614"/>
      <c r="M3614"/>
      <c r="N3614"/>
      <c r="O3614" s="125"/>
    </row>
    <row r="3615" spans="1:15" s="66" customFormat="1" ht="16.5" customHeight="1" x14ac:dyDescent="0.35">
      <c r="A3615" s="130"/>
      <c r="B3615" s="130"/>
      <c r="C3615" s="130"/>
      <c r="D3615" s="130"/>
      <c r="E3615" s="130"/>
      <c r="F3615" s="130"/>
      <c r="G3615" s="130"/>
      <c r="H3615" s="130"/>
      <c r="I3615" s="130"/>
      <c r="J3615" s="130"/>
      <c r="K3615" s="130"/>
      <c r="L3615"/>
      <c r="M3615"/>
      <c r="N3615"/>
      <c r="O3615" s="125"/>
    </row>
    <row r="3616" spans="1:15" s="66" customFormat="1" ht="16.5" customHeight="1" x14ac:dyDescent="0.35">
      <c r="A3616" s="130"/>
      <c r="B3616" s="130"/>
      <c r="C3616" s="130"/>
      <c r="D3616" s="130"/>
      <c r="E3616" s="130"/>
      <c r="F3616" s="130"/>
      <c r="G3616" s="130"/>
      <c r="H3616" s="130"/>
      <c r="I3616" s="130"/>
      <c r="J3616" s="130"/>
      <c r="K3616" s="130"/>
      <c r="L3616"/>
      <c r="M3616"/>
      <c r="N3616"/>
      <c r="O3616" s="125"/>
    </row>
    <row r="3617" spans="1:15" s="66" customFormat="1" ht="16.5" customHeight="1" x14ac:dyDescent="0.35">
      <c r="A3617" s="130"/>
      <c r="B3617" s="130"/>
      <c r="C3617" s="130"/>
      <c r="D3617" s="130"/>
      <c r="E3617" s="130"/>
      <c r="F3617" s="130"/>
      <c r="G3617" s="130"/>
      <c r="H3617" s="130"/>
      <c r="I3617" s="130"/>
      <c r="J3617" s="130"/>
      <c r="K3617" s="130"/>
      <c r="L3617"/>
      <c r="M3617"/>
      <c r="N3617"/>
      <c r="O3617" s="125"/>
    </row>
    <row r="3618" spans="1:15" s="66" customFormat="1" ht="16.5" customHeight="1" x14ac:dyDescent="0.35">
      <c r="A3618" s="130"/>
      <c r="B3618" s="130"/>
      <c r="C3618" s="130"/>
      <c r="D3618" s="130"/>
      <c r="E3618" s="130"/>
      <c r="F3618" s="130"/>
      <c r="G3618" s="130"/>
      <c r="H3618" s="130"/>
      <c r="I3618" s="130"/>
      <c r="J3618" s="130"/>
      <c r="K3618" s="130"/>
      <c r="L3618"/>
      <c r="M3618"/>
      <c r="N3618"/>
      <c r="O3618" s="125"/>
    </row>
    <row r="3619" spans="1:15" s="66" customFormat="1" ht="16.5" customHeight="1" x14ac:dyDescent="0.35">
      <c r="A3619" s="130"/>
      <c r="B3619" s="130"/>
      <c r="C3619" s="130"/>
      <c r="D3619" s="130"/>
      <c r="E3619" s="130"/>
      <c r="F3619" s="130"/>
      <c r="G3619" s="130"/>
      <c r="H3619" s="130"/>
      <c r="I3619" s="130"/>
      <c r="J3619" s="130"/>
      <c r="K3619" s="130"/>
      <c r="L3619"/>
      <c r="M3619"/>
      <c r="N3619"/>
      <c r="O3619" s="125"/>
    </row>
    <row r="3620" spans="1:15" s="66" customFormat="1" ht="16.5" customHeight="1" x14ac:dyDescent="0.35">
      <c r="A3620" s="130"/>
      <c r="B3620" s="130"/>
      <c r="C3620" s="130"/>
      <c r="D3620" s="130"/>
      <c r="E3620" s="130"/>
      <c r="F3620" s="130"/>
      <c r="G3620" s="130"/>
      <c r="H3620" s="130"/>
      <c r="I3620" s="130"/>
      <c r="J3620" s="130"/>
      <c r="K3620" s="130"/>
      <c r="L3620"/>
      <c r="M3620"/>
      <c r="N3620"/>
      <c r="O3620" s="125"/>
    </row>
    <row r="3621" spans="1:15" s="66" customFormat="1" ht="16.5" customHeight="1" x14ac:dyDescent="0.35">
      <c r="A3621" s="130"/>
      <c r="B3621" s="130"/>
      <c r="C3621" s="130"/>
      <c r="D3621" s="130"/>
      <c r="E3621" s="130"/>
      <c r="F3621" s="130"/>
      <c r="G3621" s="130"/>
      <c r="H3621" s="130"/>
      <c r="I3621" s="130"/>
      <c r="J3621" s="130"/>
      <c r="K3621" s="130"/>
      <c r="L3621"/>
      <c r="M3621"/>
      <c r="N3621"/>
      <c r="O3621" s="125"/>
    </row>
    <row r="3622" spans="1:15" s="66" customFormat="1" ht="16.5" customHeight="1" x14ac:dyDescent="0.35">
      <c r="A3622" s="130"/>
      <c r="B3622" s="130"/>
      <c r="C3622" s="130"/>
      <c r="D3622" s="130"/>
      <c r="E3622" s="130"/>
      <c r="F3622" s="130"/>
      <c r="G3622" s="130"/>
      <c r="H3622" s="130"/>
      <c r="I3622" s="130"/>
      <c r="J3622" s="130"/>
      <c r="K3622" s="130"/>
      <c r="L3622"/>
      <c r="M3622"/>
      <c r="N3622"/>
      <c r="O3622" s="125"/>
    </row>
    <row r="3623" spans="1:15" s="66" customFormat="1" ht="16.5" customHeight="1" x14ac:dyDescent="0.35">
      <c r="A3623" s="130"/>
      <c r="B3623" s="130"/>
      <c r="C3623" s="130"/>
      <c r="D3623" s="130"/>
      <c r="E3623" s="130"/>
      <c r="F3623" s="130"/>
      <c r="G3623" s="130"/>
      <c r="H3623" s="130"/>
      <c r="I3623" s="130"/>
      <c r="J3623" s="130"/>
      <c r="K3623" s="130"/>
      <c r="L3623"/>
      <c r="M3623"/>
      <c r="N3623"/>
      <c r="O3623" s="125"/>
    </row>
    <row r="3624" spans="1:15" s="66" customFormat="1" ht="16.5" customHeight="1" x14ac:dyDescent="0.35">
      <c r="A3624" s="130"/>
      <c r="B3624" s="130"/>
      <c r="C3624" s="130"/>
      <c r="D3624" s="130"/>
      <c r="E3624" s="130"/>
      <c r="F3624" s="130"/>
      <c r="G3624" s="130"/>
      <c r="H3624" s="130"/>
      <c r="I3624" s="130"/>
      <c r="J3624" s="130"/>
      <c r="K3624" s="130"/>
      <c r="L3624"/>
      <c r="M3624"/>
      <c r="N3624"/>
      <c r="O3624" s="125"/>
    </row>
    <row r="3625" spans="1:15" s="66" customFormat="1" ht="16.5" customHeight="1" x14ac:dyDescent="0.35">
      <c r="A3625" s="130"/>
      <c r="B3625" s="130"/>
      <c r="C3625" s="130"/>
      <c r="D3625" s="130"/>
      <c r="E3625" s="130"/>
      <c r="F3625" s="130"/>
      <c r="G3625" s="130"/>
      <c r="H3625" s="130"/>
      <c r="I3625" s="130"/>
      <c r="J3625" s="130"/>
      <c r="K3625" s="130"/>
      <c r="L3625"/>
      <c r="M3625"/>
      <c r="N3625"/>
      <c r="O3625" s="125"/>
    </row>
    <row r="3626" spans="1:15" s="66" customFormat="1" ht="16.5" customHeight="1" x14ac:dyDescent="0.35">
      <c r="A3626" s="130"/>
      <c r="B3626" s="130"/>
      <c r="C3626" s="130"/>
      <c r="D3626" s="130"/>
      <c r="E3626" s="130"/>
      <c r="F3626" s="130"/>
      <c r="G3626" s="130"/>
      <c r="H3626" s="130"/>
      <c r="I3626" s="130"/>
      <c r="J3626" s="130"/>
      <c r="K3626" s="130"/>
      <c r="L3626"/>
      <c r="M3626"/>
      <c r="N3626"/>
      <c r="O3626" s="125"/>
    </row>
    <row r="3627" spans="1:15" s="66" customFormat="1" ht="16.5" customHeight="1" x14ac:dyDescent="0.35">
      <c r="A3627" s="130"/>
      <c r="B3627" s="130"/>
      <c r="C3627" s="130"/>
      <c r="D3627" s="130"/>
      <c r="E3627" s="130"/>
      <c r="F3627" s="130"/>
      <c r="G3627" s="130"/>
      <c r="H3627" s="130"/>
      <c r="I3627" s="130"/>
      <c r="J3627" s="130"/>
      <c r="K3627" s="130"/>
      <c r="L3627"/>
      <c r="M3627"/>
      <c r="N3627"/>
      <c r="O3627" s="125"/>
    </row>
    <row r="3628" spans="1:15" s="66" customFormat="1" ht="16.5" customHeight="1" x14ac:dyDescent="0.35">
      <c r="A3628" s="130"/>
      <c r="B3628" s="130"/>
      <c r="C3628" s="130"/>
      <c r="D3628" s="130"/>
      <c r="E3628" s="130"/>
      <c r="F3628" s="130"/>
      <c r="G3628" s="130"/>
      <c r="H3628" s="130"/>
      <c r="I3628" s="130"/>
      <c r="J3628" s="130"/>
      <c r="K3628" s="130"/>
      <c r="L3628"/>
      <c r="M3628"/>
      <c r="N3628"/>
      <c r="O3628" s="125"/>
    </row>
    <row r="3629" spans="1:15" s="66" customFormat="1" ht="16.5" customHeight="1" x14ac:dyDescent="0.35">
      <c r="A3629" s="130"/>
      <c r="B3629" s="130"/>
      <c r="C3629" s="130"/>
      <c r="D3629" s="130"/>
      <c r="E3629" s="130"/>
      <c r="F3629" s="130"/>
      <c r="G3629" s="130"/>
      <c r="H3629" s="130"/>
      <c r="I3629" s="130"/>
      <c r="J3629" s="130"/>
      <c r="K3629" s="130"/>
      <c r="L3629"/>
      <c r="M3629"/>
      <c r="N3629"/>
      <c r="O3629" s="125"/>
    </row>
    <row r="3630" spans="1:15" s="66" customFormat="1" ht="16.5" customHeight="1" x14ac:dyDescent="0.35">
      <c r="A3630" s="130"/>
      <c r="B3630" s="130"/>
      <c r="C3630" s="130"/>
      <c r="D3630" s="130"/>
      <c r="E3630" s="130"/>
      <c r="F3630" s="130"/>
      <c r="G3630" s="130"/>
      <c r="H3630" s="130"/>
      <c r="I3630" s="130"/>
      <c r="J3630" s="130"/>
      <c r="K3630" s="130"/>
      <c r="L3630"/>
      <c r="M3630"/>
      <c r="N3630"/>
      <c r="O3630" s="125"/>
    </row>
    <row r="3631" spans="1:15" s="66" customFormat="1" ht="16.5" customHeight="1" x14ac:dyDescent="0.35">
      <c r="A3631" s="130"/>
      <c r="B3631" s="130"/>
      <c r="C3631" s="130"/>
      <c r="D3631" s="130"/>
      <c r="E3631" s="130"/>
      <c r="F3631" s="130"/>
      <c r="G3631" s="130"/>
      <c r="H3631" s="130"/>
      <c r="I3631" s="130"/>
      <c r="J3631" s="130"/>
      <c r="K3631" s="130"/>
      <c r="L3631"/>
      <c r="M3631"/>
      <c r="N3631"/>
      <c r="O3631" s="125"/>
    </row>
    <row r="3632" spans="1:15" s="66" customFormat="1" ht="16.5" customHeight="1" x14ac:dyDescent="0.35">
      <c r="A3632" s="130"/>
      <c r="B3632" s="130"/>
      <c r="C3632" s="130"/>
      <c r="D3632" s="130"/>
      <c r="E3632" s="130"/>
      <c r="F3632" s="130"/>
      <c r="G3632" s="130"/>
      <c r="H3632" s="130"/>
      <c r="I3632" s="130"/>
      <c r="J3632" s="130"/>
      <c r="K3632" s="130"/>
      <c r="L3632"/>
      <c r="M3632"/>
      <c r="N3632"/>
      <c r="O3632" s="125"/>
    </row>
    <row r="3633" spans="1:15" s="66" customFormat="1" ht="16.5" customHeight="1" x14ac:dyDescent="0.35">
      <c r="A3633" s="130"/>
      <c r="B3633" s="130"/>
      <c r="C3633" s="130"/>
      <c r="D3633" s="130"/>
      <c r="E3633" s="130"/>
      <c r="F3633" s="130"/>
      <c r="G3633" s="130"/>
      <c r="H3633" s="130"/>
      <c r="I3633" s="130"/>
      <c r="J3633" s="130"/>
      <c r="K3633" s="130"/>
      <c r="L3633"/>
      <c r="M3633"/>
      <c r="N3633"/>
      <c r="O3633" s="125"/>
    </row>
    <row r="3634" spans="1:15" s="66" customFormat="1" ht="16.5" customHeight="1" x14ac:dyDescent="0.35">
      <c r="A3634" s="130"/>
      <c r="B3634" s="130"/>
      <c r="C3634" s="130"/>
      <c r="D3634" s="130"/>
      <c r="E3634" s="130"/>
      <c r="F3634" s="130"/>
      <c r="G3634" s="130"/>
      <c r="H3634" s="130"/>
      <c r="I3634" s="130"/>
      <c r="J3634" s="130"/>
      <c r="K3634" s="130"/>
      <c r="L3634"/>
      <c r="M3634"/>
      <c r="N3634"/>
      <c r="O3634" s="125"/>
    </row>
    <row r="3635" spans="1:15" s="66" customFormat="1" ht="16.5" customHeight="1" x14ac:dyDescent="0.35">
      <c r="A3635" s="130"/>
      <c r="B3635" s="130"/>
      <c r="C3635" s="130"/>
      <c r="D3635" s="130"/>
      <c r="E3635" s="130"/>
      <c r="F3635" s="130"/>
      <c r="G3635" s="130"/>
      <c r="H3635" s="130"/>
      <c r="I3635" s="130"/>
      <c r="J3635" s="130"/>
      <c r="K3635" s="130"/>
      <c r="L3635"/>
      <c r="M3635"/>
      <c r="N3635"/>
      <c r="O3635" s="125"/>
    </row>
    <row r="3636" spans="1:15" s="66" customFormat="1" ht="16.5" customHeight="1" x14ac:dyDescent="0.35">
      <c r="A3636" s="130"/>
      <c r="B3636" s="130"/>
      <c r="C3636" s="130"/>
      <c r="D3636" s="130"/>
      <c r="E3636" s="130"/>
      <c r="F3636" s="130"/>
      <c r="G3636" s="130"/>
      <c r="H3636" s="130"/>
      <c r="I3636" s="130"/>
      <c r="J3636" s="130"/>
      <c r="K3636" s="130"/>
      <c r="L3636"/>
      <c r="M3636"/>
      <c r="N3636"/>
      <c r="O3636" s="125"/>
    </row>
    <row r="3637" spans="1:15" s="66" customFormat="1" ht="16.5" customHeight="1" x14ac:dyDescent="0.35">
      <c r="A3637" s="130"/>
      <c r="B3637" s="130"/>
      <c r="C3637" s="130"/>
      <c r="D3637" s="130"/>
      <c r="E3637" s="130"/>
      <c r="F3637" s="130"/>
      <c r="G3637" s="130"/>
      <c r="H3637" s="130"/>
      <c r="I3637" s="130"/>
      <c r="J3637" s="130"/>
      <c r="K3637" s="130"/>
      <c r="L3637"/>
      <c r="M3637"/>
      <c r="N3637"/>
      <c r="O3637" s="125"/>
    </row>
    <row r="3638" spans="1:15" s="66" customFormat="1" ht="16.5" customHeight="1" x14ac:dyDescent="0.35">
      <c r="A3638" s="130"/>
      <c r="B3638" s="130"/>
      <c r="C3638" s="130"/>
      <c r="D3638" s="130"/>
      <c r="E3638" s="130"/>
      <c r="F3638" s="130"/>
      <c r="G3638" s="130"/>
      <c r="H3638" s="130"/>
      <c r="I3638" s="130"/>
      <c r="J3638" s="130"/>
      <c r="K3638" s="130"/>
      <c r="L3638"/>
      <c r="M3638"/>
      <c r="N3638"/>
      <c r="O3638" s="125"/>
    </row>
    <row r="3639" spans="1:15" s="66" customFormat="1" ht="16.5" customHeight="1" x14ac:dyDescent="0.35">
      <c r="A3639" s="130"/>
      <c r="B3639" s="130"/>
      <c r="C3639" s="130"/>
      <c r="D3639" s="130"/>
      <c r="E3639" s="130"/>
      <c r="F3639" s="130"/>
      <c r="G3639" s="130"/>
      <c r="H3639" s="130"/>
      <c r="I3639" s="130"/>
      <c r="J3639" s="130"/>
      <c r="K3639" s="130"/>
      <c r="L3639"/>
      <c r="M3639"/>
      <c r="N3639"/>
      <c r="O3639" s="125"/>
    </row>
    <row r="3640" spans="1:15" s="66" customFormat="1" ht="16.5" customHeight="1" x14ac:dyDescent="0.35">
      <c r="A3640" s="130"/>
      <c r="B3640" s="130"/>
      <c r="C3640" s="130"/>
      <c r="D3640" s="130"/>
      <c r="E3640" s="130"/>
      <c r="F3640" s="130"/>
      <c r="G3640" s="130"/>
      <c r="H3640" s="130"/>
      <c r="I3640" s="130"/>
      <c r="J3640" s="130"/>
      <c r="K3640" s="130"/>
      <c r="L3640"/>
      <c r="M3640"/>
      <c r="N3640"/>
      <c r="O3640" s="125"/>
    </row>
    <row r="3641" spans="1:15" s="66" customFormat="1" ht="16.5" customHeight="1" x14ac:dyDescent="0.35">
      <c r="A3641" s="130"/>
      <c r="B3641" s="130"/>
      <c r="C3641" s="130"/>
      <c r="D3641" s="130"/>
      <c r="E3641" s="130"/>
      <c r="F3641" s="130"/>
      <c r="G3641" s="130"/>
      <c r="H3641" s="130"/>
      <c r="I3641" s="130"/>
      <c r="J3641" s="130"/>
      <c r="K3641" s="130"/>
      <c r="L3641"/>
      <c r="M3641"/>
      <c r="N3641"/>
      <c r="O3641" s="125"/>
    </row>
    <row r="3642" spans="1:15" s="66" customFormat="1" ht="16.5" customHeight="1" x14ac:dyDescent="0.35">
      <c r="A3642" s="130"/>
      <c r="B3642" s="130"/>
      <c r="C3642" s="130"/>
      <c r="D3642" s="130"/>
      <c r="E3642" s="130"/>
      <c r="F3642" s="130"/>
      <c r="G3642" s="130"/>
      <c r="H3642" s="130"/>
      <c r="I3642" s="130"/>
      <c r="J3642" s="130"/>
      <c r="K3642" s="130"/>
      <c r="L3642"/>
      <c r="M3642"/>
      <c r="N3642"/>
      <c r="O3642" s="125"/>
    </row>
    <row r="3643" spans="1:15" s="66" customFormat="1" ht="16.5" customHeight="1" x14ac:dyDescent="0.35">
      <c r="A3643" s="130"/>
      <c r="B3643" s="130"/>
      <c r="C3643" s="130"/>
      <c r="D3643" s="130"/>
      <c r="E3643" s="130"/>
      <c r="F3643" s="130"/>
      <c r="G3643" s="130"/>
      <c r="H3643" s="130"/>
      <c r="I3643" s="130"/>
      <c r="J3643" s="130"/>
      <c r="K3643" s="130"/>
      <c r="L3643"/>
      <c r="M3643"/>
      <c r="N3643"/>
      <c r="O3643" s="125"/>
    </row>
    <row r="3644" spans="1:15" s="66" customFormat="1" ht="16.5" customHeight="1" x14ac:dyDescent="0.35">
      <c r="A3644" s="130"/>
      <c r="B3644" s="130"/>
      <c r="C3644" s="130"/>
      <c r="D3644" s="130"/>
      <c r="E3644" s="130"/>
      <c r="F3644" s="130"/>
      <c r="G3644" s="130"/>
      <c r="H3644" s="130"/>
      <c r="I3644" s="130"/>
      <c r="J3644" s="130"/>
      <c r="K3644" s="130"/>
      <c r="L3644"/>
      <c r="M3644"/>
      <c r="N3644"/>
      <c r="O3644" s="125"/>
    </row>
    <row r="3645" spans="1:15" s="66" customFormat="1" ht="16.5" customHeight="1" x14ac:dyDescent="0.35">
      <c r="A3645" s="130"/>
      <c r="B3645" s="130"/>
      <c r="C3645" s="130"/>
      <c r="D3645" s="130"/>
      <c r="E3645" s="130"/>
      <c r="F3645" s="130"/>
      <c r="G3645" s="130"/>
      <c r="H3645" s="130"/>
      <c r="I3645" s="130"/>
      <c r="J3645" s="130"/>
      <c r="K3645" s="130"/>
      <c r="L3645"/>
      <c r="M3645"/>
      <c r="N3645"/>
      <c r="O3645" s="125"/>
    </row>
    <row r="3646" spans="1:15" s="66" customFormat="1" ht="16.5" customHeight="1" x14ac:dyDescent="0.35">
      <c r="A3646" s="130"/>
      <c r="B3646" s="130"/>
      <c r="C3646" s="130"/>
      <c r="D3646" s="130"/>
      <c r="E3646" s="130"/>
      <c r="F3646" s="130"/>
      <c r="G3646" s="130"/>
      <c r="H3646" s="130"/>
      <c r="I3646" s="130"/>
      <c r="J3646" s="130"/>
      <c r="K3646" s="130"/>
      <c r="L3646"/>
      <c r="M3646"/>
      <c r="N3646"/>
      <c r="O3646" s="125"/>
    </row>
    <row r="3647" spans="1:15" s="66" customFormat="1" ht="16.5" customHeight="1" x14ac:dyDescent="0.35">
      <c r="A3647" s="130"/>
      <c r="B3647" s="130"/>
      <c r="C3647" s="130"/>
      <c r="D3647" s="130"/>
      <c r="E3647" s="130"/>
      <c r="F3647" s="130"/>
      <c r="G3647" s="130"/>
      <c r="H3647" s="130"/>
      <c r="I3647" s="130"/>
      <c r="J3647" s="130"/>
      <c r="K3647" s="130"/>
      <c r="L3647"/>
      <c r="M3647"/>
      <c r="N3647"/>
      <c r="O3647" s="125"/>
    </row>
    <row r="3648" spans="1:15" s="66" customFormat="1" ht="16.5" customHeight="1" x14ac:dyDescent="0.35">
      <c r="A3648" s="130"/>
      <c r="B3648" s="130"/>
      <c r="C3648" s="130"/>
      <c r="D3648" s="130"/>
      <c r="E3648" s="130"/>
      <c r="F3648" s="130"/>
      <c r="G3648" s="130"/>
      <c r="H3648" s="130"/>
      <c r="I3648" s="130"/>
      <c r="J3648" s="130"/>
      <c r="K3648" s="130"/>
      <c r="L3648"/>
      <c r="M3648"/>
      <c r="N3648"/>
      <c r="O3648" s="125"/>
    </row>
    <row r="3649" spans="1:15" s="66" customFormat="1" ht="16.5" customHeight="1" x14ac:dyDescent="0.35">
      <c r="A3649" s="130"/>
      <c r="B3649" s="130"/>
      <c r="C3649" s="130"/>
      <c r="D3649" s="130"/>
      <c r="E3649" s="130"/>
      <c r="F3649" s="130"/>
      <c r="G3649" s="130"/>
      <c r="H3649" s="130"/>
      <c r="I3649" s="130"/>
      <c r="J3649" s="130"/>
      <c r="K3649" s="130"/>
      <c r="L3649"/>
      <c r="M3649"/>
      <c r="N3649"/>
      <c r="O3649" s="125"/>
    </row>
    <row r="3650" spans="1:15" s="66" customFormat="1" ht="16.5" customHeight="1" x14ac:dyDescent="0.35">
      <c r="A3650" s="130"/>
      <c r="B3650" s="130"/>
      <c r="C3650" s="130"/>
      <c r="D3650" s="130"/>
      <c r="E3650" s="130"/>
      <c r="F3650" s="130"/>
      <c r="G3650" s="130"/>
      <c r="H3650" s="130"/>
      <c r="I3650" s="130"/>
      <c r="J3650" s="130"/>
      <c r="K3650" s="130"/>
      <c r="L3650"/>
      <c r="M3650"/>
      <c r="N3650"/>
      <c r="O3650" s="125"/>
    </row>
    <row r="3651" spans="1:15" s="66" customFormat="1" ht="16.5" customHeight="1" x14ac:dyDescent="0.35">
      <c r="A3651" s="130"/>
      <c r="B3651" s="130"/>
      <c r="C3651" s="130"/>
      <c r="D3651" s="130"/>
      <c r="E3651" s="130"/>
      <c r="F3651" s="130"/>
      <c r="G3651" s="130"/>
      <c r="H3651" s="130"/>
      <c r="I3651" s="130"/>
      <c r="J3651" s="130"/>
      <c r="K3651" s="130"/>
      <c r="L3651"/>
      <c r="M3651"/>
      <c r="N3651"/>
      <c r="O3651" s="125"/>
    </row>
    <row r="3652" spans="1:15" s="66" customFormat="1" ht="16.5" customHeight="1" x14ac:dyDescent="0.35">
      <c r="A3652" s="130"/>
      <c r="B3652" s="130"/>
      <c r="C3652" s="130"/>
      <c r="D3652" s="130"/>
      <c r="E3652" s="130"/>
      <c r="F3652" s="130"/>
      <c r="G3652" s="130"/>
      <c r="H3652" s="130"/>
      <c r="I3652" s="130"/>
      <c r="J3652" s="130"/>
      <c r="K3652" s="130"/>
      <c r="L3652"/>
      <c r="M3652"/>
      <c r="N3652"/>
      <c r="O3652" s="125"/>
    </row>
    <row r="3653" spans="1:15" s="66" customFormat="1" ht="16.5" customHeight="1" x14ac:dyDescent="0.35">
      <c r="A3653" s="130"/>
      <c r="B3653" s="130"/>
      <c r="C3653" s="130"/>
      <c r="D3653" s="130"/>
      <c r="E3653" s="130"/>
      <c r="F3653" s="130"/>
      <c r="G3653" s="130"/>
      <c r="H3653" s="130"/>
      <c r="I3653" s="130"/>
      <c r="J3653" s="130"/>
      <c r="K3653" s="130"/>
      <c r="L3653"/>
      <c r="M3653"/>
      <c r="N3653"/>
      <c r="O3653" s="125"/>
    </row>
    <row r="3654" spans="1:15" s="66" customFormat="1" ht="16.5" customHeight="1" x14ac:dyDescent="0.35">
      <c r="A3654" s="130"/>
      <c r="B3654" s="130"/>
      <c r="C3654" s="130"/>
      <c r="D3654" s="130"/>
      <c r="E3654" s="130"/>
      <c r="F3654" s="130"/>
      <c r="G3654" s="130"/>
      <c r="H3654" s="130"/>
      <c r="I3654" s="130"/>
      <c r="J3654" s="130"/>
      <c r="K3654" s="130"/>
      <c r="L3654"/>
      <c r="M3654"/>
      <c r="N3654"/>
      <c r="O3654" s="125"/>
    </row>
    <row r="3655" spans="1:15" s="66" customFormat="1" ht="16.5" customHeight="1" x14ac:dyDescent="0.35">
      <c r="A3655" s="130"/>
      <c r="B3655" s="130"/>
      <c r="C3655" s="130"/>
      <c r="D3655" s="130"/>
      <c r="E3655" s="130"/>
      <c r="F3655" s="130"/>
      <c r="G3655" s="130"/>
      <c r="H3655" s="130"/>
      <c r="I3655" s="130"/>
      <c r="J3655" s="130"/>
      <c r="K3655" s="130"/>
      <c r="L3655"/>
      <c r="M3655"/>
      <c r="N3655"/>
      <c r="O3655" s="125"/>
    </row>
    <row r="3656" spans="1:15" s="66" customFormat="1" ht="16.5" customHeight="1" x14ac:dyDescent="0.35">
      <c r="A3656" s="130"/>
      <c r="B3656" s="130"/>
      <c r="C3656" s="130"/>
      <c r="D3656" s="130"/>
      <c r="E3656" s="130"/>
      <c r="F3656" s="130"/>
      <c r="G3656" s="130"/>
      <c r="H3656" s="130"/>
      <c r="I3656" s="130"/>
      <c r="J3656" s="130"/>
      <c r="K3656" s="130"/>
      <c r="L3656"/>
      <c r="M3656"/>
      <c r="N3656"/>
      <c r="O3656" s="125"/>
    </row>
    <row r="3657" spans="1:15" s="66" customFormat="1" ht="16.5" customHeight="1" x14ac:dyDescent="0.35">
      <c r="A3657" s="130"/>
      <c r="B3657" s="130"/>
      <c r="C3657" s="130"/>
      <c r="D3657" s="130"/>
      <c r="E3657" s="130"/>
      <c r="F3657" s="130"/>
      <c r="G3657" s="130"/>
      <c r="H3657" s="130"/>
      <c r="I3657" s="130"/>
      <c r="J3657" s="130"/>
      <c r="K3657" s="130"/>
      <c r="L3657"/>
      <c r="M3657"/>
      <c r="N3657"/>
      <c r="O3657" s="125"/>
    </row>
    <row r="3658" spans="1:15" s="66" customFormat="1" ht="16.5" customHeight="1" x14ac:dyDescent="0.35">
      <c r="A3658" s="130"/>
      <c r="B3658" s="130"/>
      <c r="C3658" s="130"/>
      <c r="D3658" s="130"/>
      <c r="E3658" s="130"/>
      <c r="F3658" s="130"/>
      <c r="G3658" s="130"/>
      <c r="H3658" s="130"/>
      <c r="I3658" s="130"/>
      <c r="J3658" s="130"/>
      <c r="K3658" s="130"/>
      <c r="L3658"/>
      <c r="M3658"/>
      <c r="N3658"/>
      <c r="O3658" s="125"/>
    </row>
    <row r="3659" spans="1:15" s="66" customFormat="1" ht="16.5" customHeight="1" x14ac:dyDescent="0.35">
      <c r="A3659" s="130"/>
      <c r="B3659" s="130"/>
      <c r="C3659" s="130"/>
      <c r="D3659" s="130"/>
      <c r="E3659" s="130"/>
      <c r="F3659" s="130"/>
      <c r="G3659" s="130"/>
      <c r="H3659" s="130"/>
      <c r="I3659" s="130"/>
      <c r="J3659" s="130"/>
      <c r="K3659" s="130"/>
      <c r="L3659"/>
      <c r="M3659"/>
      <c r="N3659"/>
      <c r="O3659" s="125"/>
    </row>
    <row r="3660" spans="1:15" s="66" customFormat="1" ht="16.5" customHeight="1" x14ac:dyDescent="0.35">
      <c r="A3660" s="130"/>
      <c r="B3660" s="130"/>
      <c r="C3660" s="130"/>
      <c r="D3660" s="130"/>
      <c r="E3660" s="130"/>
      <c r="F3660" s="130"/>
      <c r="G3660" s="130"/>
      <c r="H3660" s="130"/>
      <c r="I3660" s="130"/>
      <c r="J3660" s="130"/>
      <c r="K3660" s="130"/>
      <c r="L3660"/>
      <c r="M3660"/>
      <c r="N3660"/>
      <c r="O3660" s="125"/>
    </row>
    <row r="3661" spans="1:15" s="66" customFormat="1" ht="16.5" customHeight="1" x14ac:dyDescent="0.35">
      <c r="A3661" s="130"/>
      <c r="B3661" s="130"/>
      <c r="C3661" s="130"/>
      <c r="D3661" s="130"/>
      <c r="E3661" s="130"/>
      <c r="F3661" s="130"/>
      <c r="G3661" s="130"/>
      <c r="H3661" s="130"/>
      <c r="I3661" s="130"/>
      <c r="J3661" s="130"/>
      <c r="K3661" s="130"/>
      <c r="L3661"/>
      <c r="M3661"/>
      <c r="N3661"/>
      <c r="O3661" s="125"/>
    </row>
    <row r="3662" spans="1:15" s="66" customFormat="1" ht="16.5" customHeight="1" x14ac:dyDescent="0.35">
      <c r="A3662" s="130"/>
      <c r="B3662" s="130"/>
      <c r="C3662" s="130"/>
      <c r="D3662" s="130"/>
      <c r="E3662" s="130"/>
      <c r="F3662" s="130"/>
      <c r="G3662" s="130"/>
      <c r="H3662" s="130"/>
      <c r="I3662" s="130"/>
      <c r="J3662" s="130"/>
      <c r="K3662" s="130"/>
      <c r="L3662"/>
      <c r="M3662"/>
      <c r="N3662"/>
      <c r="O3662" s="125"/>
    </row>
    <row r="3663" spans="1:15" s="66" customFormat="1" ht="16.5" customHeight="1" x14ac:dyDescent="0.35">
      <c r="A3663" s="130"/>
      <c r="B3663" s="130"/>
      <c r="C3663" s="130"/>
      <c r="D3663" s="130"/>
      <c r="E3663" s="130"/>
      <c r="F3663" s="130"/>
      <c r="G3663" s="130"/>
      <c r="H3663" s="130"/>
      <c r="I3663" s="130"/>
      <c r="J3663" s="130"/>
      <c r="K3663" s="130"/>
      <c r="L3663"/>
      <c r="M3663"/>
      <c r="N3663"/>
      <c r="O3663" s="125"/>
    </row>
    <row r="3664" spans="1:15" s="66" customFormat="1" ht="16.5" customHeight="1" x14ac:dyDescent="0.35">
      <c r="A3664" s="130"/>
      <c r="B3664" s="130"/>
      <c r="C3664" s="130"/>
      <c r="D3664" s="130"/>
      <c r="E3664" s="130"/>
      <c r="F3664" s="130"/>
      <c r="G3664" s="130"/>
      <c r="H3664" s="130"/>
      <c r="I3664" s="130"/>
      <c r="J3664" s="130"/>
      <c r="K3664" s="130"/>
      <c r="L3664"/>
      <c r="M3664"/>
      <c r="N3664"/>
      <c r="O3664" s="125"/>
    </row>
    <row r="3665" spans="1:15" s="66" customFormat="1" ht="16.5" customHeight="1" x14ac:dyDescent="0.35">
      <c r="A3665" s="130"/>
      <c r="B3665" s="130"/>
      <c r="C3665" s="130"/>
      <c r="D3665" s="130"/>
      <c r="E3665" s="130"/>
      <c r="F3665" s="130"/>
      <c r="G3665" s="130"/>
      <c r="H3665" s="130"/>
      <c r="I3665" s="130"/>
      <c r="J3665" s="130"/>
      <c r="K3665" s="130"/>
      <c r="L3665"/>
      <c r="M3665"/>
      <c r="N3665"/>
      <c r="O3665" s="125"/>
    </row>
    <row r="3666" spans="1:15" s="66" customFormat="1" ht="16.5" customHeight="1" x14ac:dyDescent="0.35">
      <c r="A3666" s="130"/>
      <c r="B3666" s="130"/>
      <c r="C3666" s="130"/>
      <c r="D3666" s="130"/>
      <c r="E3666" s="130"/>
      <c r="F3666" s="130"/>
      <c r="G3666" s="130"/>
      <c r="H3666" s="130"/>
      <c r="I3666" s="130"/>
      <c r="J3666" s="130"/>
      <c r="K3666" s="130"/>
      <c r="L3666"/>
      <c r="M3666"/>
      <c r="N3666"/>
      <c r="O3666" s="125"/>
    </row>
    <row r="3667" spans="1:15" s="66" customFormat="1" ht="16.5" customHeight="1" x14ac:dyDescent="0.35">
      <c r="A3667" s="130"/>
      <c r="B3667" s="130"/>
      <c r="C3667" s="130"/>
      <c r="D3667" s="130"/>
      <c r="E3667" s="130"/>
      <c r="F3667" s="130"/>
      <c r="G3667" s="130"/>
      <c r="H3667" s="130"/>
      <c r="I3667" s="130"/>
      <c r="J3667" s="130"/>
      <c r="K3667" s="130"/>
      <c r="L3667"/>
      <c r="M3667"/>
      <c r="N3667"/>
      <c r="O3667" s="125"/>
    </row>
    <row r="3668" spans="1:15" s="66" customFormat="1" ht="16.5" customHeight="1" x14ac:dyDescent="0.35">
      <c r="A3668" s="130"/>
      <c r="B3668" s="130"/>
      <c r="C3668" s="130"/>
      <c r="D3668" s="130"/>
      <c r="E3668" s="130"/>
      <c r="F3668" s="130"/>
      <c r="G3668" s="130"/>
      <c r="H3668" s="130"/>
      <c r="I3668" s="130"/>
      <c r="J3668" s="130"/>
      <c r="K3668" s="130"/>
      <c r="L3668"/>
      <c r="M3668"/>
      <c r="N3668"/>
      <c r="O3668" s="125"/>
    </row>
    <row r="3669" spans="1:15" s="66" customFormat="1" ht="16.5" customHeight="1" x14ac:dyDescent="0.35">
      <c r="A3669" s="130"/>
      <c r="B3669" s="130"/>
      <c r="C3669" s="130"/>
      <c r="D3669" s="130"/>
      <c r="E3669" s="130"/>
      <c r="F3669" s="130"/>
      <c r="G3669" s="130"/>
      <c r="H3669" s="130"/>
      <c r="I3669" s="130"/>
      <c r="J3669" s="130"/>
      <c r="K3669" s="130"/>
      <c r="L3669"/>
      <c r="M3669"/>
      <c r="N3669"/>
      <c r="O3669" s="125"/>
    </row>
    <row r="3670" spans="1:15" s="66" customFormat="1" ht="16.5" customHeight="1" x14ac:dyDescent="0.35">
      <c r="A3670" s="130"/>
      <c r="B3670" s="130"/>
      <c r="C3670" s="130"/>
      <c r="D3670" s="130"/>
      <c r="E3670" s="130"/>
      <c r="F3670" s="130"/>
      <c r="G3670" s="130"/>
      <c r="H3670" s="130"/>
      <c r="I3670" s="130"/>
      <c r="J3670" s="130"/>
      <c r="K3670" s="130"/>
      <c r="L3670"/>
      <c r="M3670"/>
      <c r="N3670"/>
      <c r="O3670" s="125"/>
    </row>
    <row r="3671" spans="1:15" s="66" customFormat="1" ht="16.5" customHeight="1" x14ac:dyDescent="0.35">
      <c r="A3671" s="130"/>
      <c r="B3671" s="130"/>
      <c r="C3671" s="130"/>
      <c r="D3671" s="130"/>
      <c r="E3671" s="130"/>
      <c r="F3671" s="130"/>
      <c r="G3671" s="130"/>
      <c r="H3671" s="130"/>
      <c r="I3671" s="130"/>
      <c r="J3671" s="130"/>
      <c r="K3671" s="130"/>
      <c r="L3671"/>
      <c r="M3671"/>
      <c r="N3671"/>
      <c r="O3671" s="125"/>
    </row>
    <row r="3672" spans="1:15" s="66" customFormat="1" ht="16.5" customHeight="1" x14ac:dyDescent="0.35">
      <c r="A3672" s="130"/>
      <c r="B3672" s="130"/>
      <c r="C3672" s="130"/>
      <c r="D3672" s="130"/>
      <c r="E3672" s="130"/>
      <c r="F3672" s="130"/>
      <c r="G3672" s="130"/>
      <c r="H3672" s="130"/>
      <c r="I3672" s="130"/>
      <c r="J3672" s="130"/>
      <c r="K3672" s="130"/>
      <c r="L3672"/>
      <c r="M3672"/>
      <c r="N3672"/>
      <c r="O3672" s="125"/>
    </row>
    <row r="3673" spans="1:15" s="66" customFormat="1" ht="16.5" customHeight="1" x14ac:dyDescent="0.35">
      <c r="A3673" s="130"/>
      <c r="B3673" s="130"/>
      <c r="C3673" s="130"/>
      <c r="D3673" s="130"/>
      <c r="E3673" s="130"/>
      <c r="F3673" s="130"/>
      <c r="G3673" s="130"/>
      <c r="H3673" s="130"/>
      <c r="I3673" s="130"/>
      <c r="J3673" s="130"/>
      <c r="K3673" s="130"/>
      <c r="L3673"/>
      <c r="M3673"/>
      <c r="N3673"/>
      <c r="O3673" s="125"/>
    </row>
    <row r="3674" spans="1:15" s="66" customFormat="1" ht="16.5" customHeight="1" x14ac:dyDescent="0.35">
      <c r="A3674" s="130"/>
      <c r="B3674" s="130"/>
      <c r="C3674" s="130"/>
      <c r="D3674" s="130"/>
      <c r="E3674" s="130"/>
      <c r="F3674" s="130"/>
      <c r="G3674" s="130"/>
      <c r="H3674" s="130"/>
      <c r="I3674" s="130"/>
      <c r="J3674" s="130"/>
      <c r="K3674" s="130"/>
      <c r="L3674"/>
      <c r="M3674"/>
      <c r="N3674"/>
      <c r="O3674" s="125"/>
    </row>
    <row r="3675" spans="1:15" s="66" customFormat="1" ht="16.5" customHeight="1" x14ac:dyDescent="0.35">
      <c r="A3675" s="130"/>
      <c r="B3675" s="130"/>
      <c r="C3675" s="130"/>
      <c r="D3675" s="130"/>
      <c r="E3675" s="130"/>
      <c r="F3675" s="130"/>
      <c r="G3675" s="130"/>
      <c r="H3675" s="130"/>
      <c r="I3675" s="130"/>
      <c r="J3675" s="130"/>
      <c r="K3675" s="130"/>
      <c r="L3675"/>
      <c r="M3675"/>
      <c r="N3675"/>
      <c r="O3675" s="125"/>
    </row>
    <row r="3676" spans="1:15" s="66" customFormat="1" ht="16.5" customHeight="1" x14ac:dyDescent="0.35">
      <c r="A3676" s="130"/>
      <c r="B3676" s="130"/>
      <c r="C3676" s="130"/>
      <c r="D3676" s="130"/>
      <c r="E3676" s="130"/>
      <c r="F3676" s="130"/>
      <c r="G3676" s="130"/>
      <c r="H3676" s="130"/>
      <c r="I3676" s="130"/>
      <c r="J3676" s="130"/>
      <c r="K3676" s="130"/>
      <c r="L3676"/>
      <c r="M3676"/>
      <c r="N3676"/>
      <c r="O3676" s="125"/>
    </row>
    <row r="3677" spans="1:15" s="66" customFormat="1" ht="16.5" customHeight="1" x14ac:dyDescent="0.35">
      <c r="A3677" s="130"/>
      <c r="B3677" s="130"/>
      <c r="C3677" s="130"/>
      <c r="D3677" s="130"/>
      <c r="E3677" s="130"/>
      <c r="F3677" s="130"/>
      <c r="G3677" s="130"/>
      <c r="H3677" s="130"/>
      <c r="I3677" s="130"/>
      <c r="J3677" s="130"/>
      <c r="K3677" s="130"/>
      <c r="L3677"/>
      <c r="M3677"/>
      <c r="N3677"/>
      <c r="O3677" s="125"/>
    </row>
    <row r="3678" spans="1:15" s="66" customFormat="1" ht="16.5" customHeight="1" x14ac:dyDescent="0.35">
      <c r="A3678" s="130"/>
      <c r="B3678" s="130"/>
      <c r="C3678" s="130"/>
      <c r="D3678" s="130"/>
      <c r="E3678" s="130"/>
      <c r="F3678" s="130"/>
      <c r="G3678" s="130"/>
      <c r="H3678" s="130"/>
      <c r="I3678" s="130"/>
      <c r="J3678" s="130"/>
      <c r="K3678" s="130"/>
      <c r="L3678"/>
      <c r="M3678"/>
      <c r="N3678"/>
      <c r="O3678" s="125"/>
    </row>
    <row r="3679" spans="1:15" s="66" customFormat="1" ht="16.5" customHeight="1" x14ac:dyDescent="0.35">
      <c r="A3679" s="130"/>
      <c r="B3679" s="130"/>
      <c r="C3679" s="130"/>
      <c r="D3679" s="130"/>
      <c r="E3679" s="130"/>
      <c r="F3679" s="130"/>
      <c r="G3679" s="130"/>
      <c r="H3679" s="130"/>
      <c r="I3679" s="130"/>
      <c r="J3679" s="130"/>
      <c r="K3679" s="130"/>
      <c r="L3679"/>
      <c r="M3679"/>
      <c r="N3679"/>
      <c r="O3679" s="125"/>
    </row>
    <row r="3680" spans="1:15" s="66" customFormat="1" ht="16.5" customHeight="1" x14ac:dyDescent="0.35">
      <c r="A3680" s="130"/>
      <c r="B3680" s="130"/>
      <c r="C3680" s="130"/>
      <c r="D3680" s="130"/>
      <c r="E3680" s="130"/>
      <c r="F3680" s="130"/>
      <c r="G3680" s="130"/>
      <c r="H3680" s="130"/>
      <c r="I3680" s="130"/>
      <c r="J3680" s="130"/>
      <c r="K3680" s="130"/>
      <c r="L3680"/>
      <c r="M3680"/>
      <c r="N3680"/>
      <c r="O3680" s="125"/>
    </row>
    <row r="3681" spans="1:15" s="66" customFormat="1" ht="16.5" customHeight="1" x14ac:dyDescent="0.35">
      <c r="A3681" s="130"/>
      <c r="B3681" s="130"/>
      <c r="C3681" s="130"/>
      <c r="D3681" s="130"/>
      <c r="E3681" s="130"/>
      <c r="F3681" s="130"/>
      <c r="G3681" s="130"/>
      <c r="H3681" s="130"/>
      <c r="I3681" s="130"/>
      <c r="J3681" s="130"/>
      <c r="K3681" s="130"/>
      <c r="L3681"/>
      <c r="M3681"/>
      <c r="N3681"/>
      <c r="O3681" s="125"/>
    </row>
    <row r="3682" spans="1:15" s="66" customFormat="1" ht="16.5" customHeight="1" x14ac:dyDescent="0.35">
      <c r="A3682" s="130"/>
      <c r="B3682" s="130"/>
      <c r="C3682" s="130"/>
      <c r="D3682" s="130"/>
      <c r="E3682" s="130"/>
      <c r="F3682" s="130"/>
      <c r="G3682" s="130"/>
      <c r="H3682" s="130"/>
      <c r="I3682" s="130"/>
      <c r="J3682" s="130"/>
      <c r="K3682" s="130"/>
      <c r="L3682"/>
      <c r="M3682"/>
      <c r="N3682"/>
      <c r="O3682" s="125"/>
    </row>
    <row r="3683" spans="1:15" s="66" customFormat="1" ht="16.5" customHeight="1" x14ac:dyDescent="0.35">
      <c r="A3683" s="130"/>
      <c r="B3683" s="130"/>
      <c r="C3683" s="130"/>
      <c r="D3683" s="130"/>
      <c r="E3683" s="130"/>
      <c r="F3683" s="130"/>
      <c r="G3683" s="130"/>
      <c r="H3683" s="130"/>
      <c r="I3683" s="130"/>
      <c r="J3683" s="130"/>
      <c r="K3683" s="130"/>
      <c r="L3683"/>
      <c r="M3683"/>
      <c r="N3683"/>
      <c r="O3683" s="125"/>
    </row>
    <row r="3684" spans="1:15" s="66" customFormat="1" ht="16.5" customHeight="1" x14ac:dyDescent="0.35">
      <c r="A3684" s="130"/>
      <c r="B3684" s="130"/>
      <c r="C3684" s="130"/>
      <c r="D3684" s="130"/>
      <c r="E3684" s="130"/>
      <c r="F3684" s="130"/>
      <c r="G3684" s="130"/>
      <c r="H3684" s="130"/>
      <c r="I3684" s="130"/>
      <c r="J3684" s="130"/>
      <c r="K3684" s="130"/>
      <c r="L3684"/>
      <c r="M3684"/>
      <c r="N3684"/>
      <c r="O3684" s="125"/>
    </row>
    <row r="3685" spans="1:15" s="66" customFormat="1" ht="16.5" customHeight="1" x14ac:dyDescent="0.35">
      <c r="A3685" s="130"/>
      <c r="B3685" s="130"/>
      <c r="C3685" s="130"/>
      <c r="D3685" s="130"/>
      <c r="E3685" s="130"/>
      <c r="F3685" s="130"/>
      <c r="G3685" s="130"/>
      <c r="H3685" s="130"/>
      <c r="I3685" s="130"/>
      <c r="J3685" s="130"/>
      <c r="K3685" s="130"/>
      <c r="L3685"/>
      <c r="M3685"/>
      <c r="N3685"/>
      <c r="O3685" s="125"/>
    </row>
    <row r="3686" spans="1:15" s="66" customFormat="1" ht="16.5" customHeight="1" x14ac:dyDescent="0.35">
      <c r="A3686" s="130"/>
      <c r="B3686" s="130"/>
      <c r="C3686" s="130"/>
      <c r="D3686" s="130"/>
      <c r="E3686" s="130"/>
      <c r="F3686" s="130"/>
      <c r="G3686" s="130"/>
      <c r="H3686" s="130"/>
      <c r="I3686" s="130"/>
      <c r="J3686" s="130"/>
      <c r="K3686" s="130"/>
      <c r="L3686"/>
      <c r="M3686"/>
      <c r="N3686"/>
      <c r="O3686" s="125"/>
    </row>
    <row r="3687" spans="1:15" s="66" customFormat="1" ht="16.5" customHeight="1" x14ac:dyDescent="0.35">
      <c r="A3687" s="130"/>
      <c r="B3687" s="130"/>
      <c r="C3687" s="130"/>
      <c r="D3687" s="130"/>
      <c r="E3687" s="130"/>
      <c r="F3687" s="130"/>
      <c r="G3687" s="130"/>
      <c r="H3687" s="130"/>
      <c r="I3687" s="130"/>
      <c r="J3687" s="130"/>
      <c r="K3687" s="130"/>
      <c r="L3687"/>
      <c r="M3687"/>
      <c r="N3687"/>
      <c r="O3687" s="125"/>
    </row>
    <row r="3688" spans="1:15" s="66" customFormat="1" ht="16.5" customHeight="1" x14ac:dyDescent="0.35">
      <c r="A3688" s="130"/>
      <c r="B3688" s="130"/>
      <c r="C3688" s="130"/>
      <c r="D3688" s="130"/>
      <c r="E3688" s="130"/>
      <c r="F3688" s="130"/>
      <c r="G3688" s="130"/>
      <c r="H3688" s="130"/>
      <c r="I3688" s="130"/>
      <c r="J3688" s="130"/>
      <c r="K3688" s="130"/>
      <c r="L3688"/>
      <c r="M3688"/>
      <c r="N3688"/>
      <c r="O3688" s="125"/>
    </row>
    <row r="3689" spans="1:15" s="66" customFormat="1" ht="16.5" customHeight="1" x14ac:dyDescent="0.35">
      <c r="A3689" s="130"/>
      <c r="B3689" s="130"/>
      <c r="C3689" s="130"/>
      <c r="D3689" s="130"/>
      <c r="E3689" s="130"/>
      <c r="F3689" s="130"/>
      <c r="G3689" s="130"/>
      <c r="H3689" s="130"/>
      <c r="I3689" s="130"/>
      <c r="J3689" s="130"/>
      <c r="K3689" s="130"/>
      <c r="L3689"/>
      <c r="M3689"/>
      <c r="N3689"/>
      <c r="O3689" s="125"/>
    </row>
    <row r="3690" spans="1:15" s="66" customFormat="1" ht="16.5" customHeight="1" x14ac:dyDescent="0.35">
      <c r="A3690" s="130"/>
      <c r="B3690" s="130"/>
      <c r="C3690" s="130"/>
      <c r="D3690" s="130"/>
      <c r="E3690" s="130"/>
      <c r="F3690" s="130"/>
      <c r="G3690" s="130"/>
      <c r="H3690" s="130"/>
      <c r="I3690" s="130"/>
      <c r="J3690" s="130"/>
      <c r="K3690" s="130"/>
      <c r="L3690"/>
      <c r="M3690"/>
      <c r="N3690"/>
      <c r="O3690" s="125"/>
    </row>
    <row r="3691" spans="1:15" s="66" customFormat="1" ht="16.5" customHeight="1" x14ac:dyDescent="0.35">
      <c r="A3691" s="130"/>
      <c r="B3691" s="130"/>
      <c r="C3691" s="130"/>
      <c r="D3691" s="130"/>
      <c r="E3691" s="130"/>
      <c r="F3691" s="130"/>
      <c r="G3691" s="130"/>
      <c r="H3691" s="130"/>
      <c r="I3691" s="130"/>
      <c r="J3691" s="130"/>
      <c r="K3691" s="130"/>
      <c r="L3691"/>
      <c r="M3691"/>
      <c r="N3691"/>
      <c r="O3691" s="125"/>
    </row>
    <row r="3692" spans="1:15" s="66" customFormat="1" ht="16.5" customHeight="1" x14ac:dyDescent="0.35">
      <c r="A3692" s="130"/>
      <c r="B3692" s="130"/>
      <c r="C3692" s="130"/>
      <c r="D3692" s="130"/>
      <c r="E3692" s="130"/>
      <c r="F3692" s="130"/>
      <c r="G3692" s="130"/>
      <c r="H3692" s="130"/>
      <c r="I3692" s="130"/>
      <c r="J3692" s="130"/>
      <c r="K3692" s="130"/>
      <c r="L3692"/>
      <c r="M3692"/>
      <c r="N3692"/>
      <c r="O3692" s="125"/>
    </row>
    <row r="3693" spans="1:15" s="66" customFormat="1" ht="16.5" customHeight="1" x14ac:dyDescent="0.35">
      <c r="A3693" s="130"/>
      <c r="B3693" s="130"/>
      <c r="C3693" s="130"/>
      <c r="D3693" s="130"/>
      <c r="E3693" s="130"/>
      <c r="F3693" s="130"/>
      <c r="G3693" s="130"/>
      <c r="H3693" s="130"/>
      <c r="I3693" s="130"/>
      <c r="J3693" s="130"/>
      <c r="K3693" s="130"/>
      <c r="L3693"/>
      <c r="M3693"/>
      <c r="N3693"/>
      <c r="O3693" s="125"/>
    </row>
    <row r="3694" spans="1:15" s="66" customFormat="1" ht="16.5" customHeight="1" x14ac:dyDescent="0.35">
      <c r="A3694" s="130"/>
      <c r="B3694" s="130"/>
      <c r="C3694" s="130"/>
      <c r="D3694" s="130"/>
      <c r="E3694" s="130"/>
      <c r="F3694" s="130"/>
      <c r="G3694" s="130"/>
      <c r="H3694" s="130"/>
      <c r="I3694" s="130"/>
      <c r="J3694" s="130"/>
      <c r="K3694" s="130"/>
      <c r="L3694"/>
      <c r="M3694"/>
      <c r="N3694"/>
      <c r="O3694" s="125"/>
    </row>
    <row r="3695" spans="1:15" s="66" customFormat="1" ht="16.5" customHeight="1" x14ac:dyDescent="0.35">
      <c r="A3695" s="130"/>
      <c r="B3695" s="130"/>
      <c r="C3695" s="130"/>
      <c r="D3695" s="130"/>
      <c r="E3695" s="130"/>
      <c r="F3695" s="130"/>
      <c r="G3695" s="130"/>
      <c r="H3695" s="130"/>
      <c r="I3695" s="130"/>
      <c r="J3695" s="130"/>
      <c r="K3695" s="130"/>
      <c r="L3695"/>
      <c r="M3695"/>
      <c r="N3695"/>
      <c r="O3695" s="125"/>
    </row>
    <row r="3696" spans="1:15" s="66" customFormat="1" ht="16.5" customHeight="1" x14ac:dyDescent="0.35">
      <c r="A3696" s="130"/>
      <c r="B3696" s="130"/>
      <c r="C3696" s="130"/>
      <c r="D3696" s="130"/>
      <c r="E3696" s="130"/>
      <c r="F3696" s="130"/>
      <c r="G3696" s="130"/>
      <c r="H3696" s="130"/>
      <c r="I3696" s="130"/>
      <c r="J3696" s="130"/>
      <c r="K3696" s="130"/>
      <c r="L3696"/>
      <c r="M3696"/>
      <c r="N3696"/>
      <c r="O3696" s="125"/>
    </row>
    <row r="3697" spans="1:15" s="66" customFormat="1" ht="16.5" customHeight="1" x14ac:dyDescent="0.35">
      <c r="A3697" s="130"/>
      <c r="B3697" s="130"/>
      <c r="C3697" s="130"/>
      <c r="D3697" s="130"/>
      <c r="E3697" s="130"/>
      <c r="F3697" s="130"/>
      <c r="G3697" s="130"/>
      <c r="H3697" s="130"/>
      <c r="I3697" s="130"/>
      <c r="J3697" s="130"/>
      <c r="K3697" s="130"/>
      <c r="L3697"/>
      <c r="M3697"/>
      <c r="N3697"/>
      <c r="O3697" s="125"/>
    </row>
    <row r="3698" spans="1:15" s="66" customFormat="1" ht="16.5" customHeight="1" x14ac:dyDescent="0.35">
      <c r="A3698" s="130"/>
      <c r="B3698" s="130"/>
      <c r="C3698" s="130"/>
      <c r="D3698" s="130"/>
      <c r="E3698" s="130"/>
      <c r="F3698" s="130"/>
      <c r="G3698" s="130"/>
      <c r="H3698" s="130"/>
      <c r="I3698" s="130"/>
      <c r="J3698" s="130"/>
      <c r="K3698" s="130"/>
      <c r="L3698"/>
      <c r="M3698"/>
      <c r="N3698"/>
      <c r="O3698" s="125"/>
    </row>
    <row r="3699" spans="1:15" s="66" customFormat="1" ht="16.5" customHeight="1" x14ac:dyDescent="0.35">
      <c r="A3699" s="130"/>
      <c r="B3699" s="130"/>
      <c r="C3699" s="130"/>
      <c r="D3699" s="130"/>
      <c r="E3699" s="130"/>
      <c r="F3699" s="130"/>
      <c r="G3699" s="130"/>
      <c r="H3699" s="130"/>
      <c r="I3699" s="130"/>
      <c r="J3699" s="130"/>
      <c r="K3699" s="130"/>
      <c r="L3699"/>
      <c r="M3699"/>
      <c r="N3699"/>
      <c r="O3699" s="125"/>
    </row>
    <row r="3700" spans="1:15" s="66" customFormat="1" ht="16.5" customHeight="1" x14ac:dyDescent="0.35">
      <c r="A3700" s="130"/>
      <c r="B3700" s="130"/>
      <c r="C3700" s="130"/>
      <c r="D3700" s="130"/>
      <c r="E3700" s="130"/>
      <c r="F3700" s="130"/>
      <c r="G3700" s="130"/>
      <c r="H3700" s="130"/>
      <c r="I3700" s="130"/>
      <c r="J3700" s="130"/>
      <c r="K3700" s="130"/>
      <c r="L3700"/>
      <c r="M3700"/>
      <c r="N3700"/>
      <c r="O3700" s="125"/>
    </row>
    <row r="3701" spans="1:15" s="66" customFormat="1" ht="16.5" customHeight="1" x14ac:dyDescent="0.35">
      <c r="A3701" s="130"/>
      <c r="B3701" s="130"/>
      <c r="C3701" s="130"/>
      <c r="D3701" s="130"/>
      <c r="E3701" s="130"/>
      <c r="F3701" s="130"/>
      <c r="G3701" s="130"/>
      <c r="H3701" s="130"/>
      <c r="I3701" s="130"/>
      <c r="J3701" s="130"/>
      <c r="K3701" s="130"/>
      <c r="L3701"/>
      <c r="M3701"/>
      <c r="N3701"/>
      <c r="O3701" s="125"/>
    </row>
    <row r="3702" spans="1:15" s="66" customFormat="1" ht="16.5" customHeight="1" x14ac:dyDescent="0.35">
      <c r="A3702" s="130"/>
      <c r="B3702" s="130"/>
      <c r="C3702" s="130"/>
      <c r="D3702" s="130"/>
      <c r="E3702" s="130"/>
      <c r="F3702" s="130"/>
      <c r="G3702" s="130"/>
      <c r="H3702" s="130"/>
      <c r="I3702" s="130"/>
      <c r="J3702" s="130"/>
      <c r="K3702" s="130"/>
      <c r="L3702"/>
      <c r="M3702"/>
      <c r="N3702"/>
      <c r="O3702" s="125"/>
    </row>
    <row r="3703" spans="1:15" s="66" customFormat="1" ht="16.5" customHeight="1" x14ac:dyDescent="0.35">
      <c r="A3703" s="130"/>
      <c r="B3703" s="130"/>
      <c r="C3703" s="130"/>
      <c r="D3703" s="130"/>
      <c r="E3703" s="130"/>
      <c r="F3703" s="130"/>
      <c r="G3703" s="130"/>
      <c r="H3703" s="130"/>
      <c r="I3703" s="130"/>
      <c r="J3703" s="130"/>
      <c r="K3703" s="130"/>
      <c r="L3703"/>
      <c r="M3703"/>
      <c r="N3703"/>
      <c r="O3703" s="125"/>
    </row>
    <row r="3704" spans="1:15" s="66" customFormat="1" ht="16.5" customHeight="1" x14ac:dyDescent="0.35">
      <c r="A3704" s="130"/>
      <c r="B3704" s="130"/>
      <c r="C3704" s="130"/>
      <c r="D3704" s="130"/>
      <c r="E3704" s="130"/>
      <c r="F3704" s="130"/>
      <c r="G3704" s="130"/>
      <c r="H3704" s="130"/>
      <c r="I3704" s="130"/>
      <c r="J3704" s="130"/>
      <c r="K3704" s="130"/>
      <c r="L3704"/>
      <c r="M3704"/>
      <c r="N3704"/>
      <c r="O3704" s="125"/>
    </row>
    <row r="3705" spans="1:15" s="66" customFormat="1" ht="16.5" customHeight="1" x14ac:dyDescent="0.35">
      <c r="A3705" s="130"/>
      <c r="B3705" s="130"/>
      <c r="C3705" s="130"/>
      <c r="D3705" s="130"/>
      <c r="E3705" s="130"/>
      <c r="F3705" s="130"/>
      <c r="G3705" s="130"/>
      <c r="H3705" s="130"/>
      <c r="I3705" s="130"/>
      <c r="J3705" s="130"/>
      <c r="K3705" s="130"/>
      <c r="L3705"/>
      <c r="M3705"/>
      <c r="N3705"/>
      <c r="O3705" s="125"/>
    </row>
    <row r="3706" spans="1:15" s="66" customFormat="1" ht="16.5" customHeight="1" x14ac:dyDescent="0.35">
      <c r="A3706" s="130"/>
      <c r="B3706" s="130"/>
      <c r="C3706" s="130"/>
      <c r="D3706" s="130"/>
      <c r="E3706" s="130"/>
      <c r="F3706" s="130"/>
      <c r="G3706" s="130"/>
      <c r="H3706" s="130"/>
      <c r="I3706" s="130"/>
      <c r="J3706" s="130"/>
      <c r="K3706" s="130"/>
      <c r="L3706"/>
      <c r="M3706"/>
      <c r="N3706"/>
      <c r="O3706" s="125"/>
    </row>
    <row r="3707" spans="1:15" s="66" customFormat="1" ht="16.5" customHeight="1" x14ac:dyDescent="0.35">
      <c r="A3707" s="130"/>
      <c r="B3707" s="130"/>
      <c r="C3707" s="130"/>
      <c r="D3707" s="130"/>
      <c r="E3707" s="130"/>
      <c r="F3707" s="130"/>
      <c r="G3707" s="130"/>
      <c r="H3707" s="130"/>
      <c r="I3707" s="130"/>
      <c r="J3707" s="130"/>
      <c r="K3707" s="130"/>
      <c r="L3707"/>
      <c r="M3707"/>
      <c r="N3707"/>
      <c r="O3707" s="125"/>
    </row>
    <row r="3708" spans="1:15" s="66" customFormat="1" ht="16.5" customHeight="1" x14ac:dyDescent="0.35">
      <c r="A3708" s="130"/>
      <c r="B3708" s="130"/>
      <c r="C3708" s="130"/>
      <c r="D3708" s="130"/>
      <c r="E3708" s="130"/>
      <c r="F3708" s="130"/>
      <c r="G3708" s="130"/>
      <c r="H3708" s="130"/>
      <c r="I3708" s="130"/>
      <c r="J3708" s="130"/>
      <c r="K3708" s="130"/>
      <c r="L3708"/>
      <c r="M3708"/>
      <c r="N3708"/>
      <c r="O3708" s="125"/>
    </row>
    <row r="3709" spans="1:15" s="66" customFormat="1" ht="16.5" customHeight="1" x14ac:dyDescent="0.35">
      <c r="A3709" s="130"/>
      <c r="B3709" s="130"/>
      <c r="C3709" s="130"/>
      <c r="D3709" s="130"/>
      <c r="E3709" s="130"/>
      <c r="F3709" s="130"/>
      <c r="G3709" s="130"/>
      <c r="H3709" s="130"/>
      <c r="I3709" s="130"/>
      <c r="J3709" s="130"/>
      <c r="K3709" s="130"/>
      <c r="L3709"/>
      <c r="M3709"/>
      <c r="N3709"/>
      <c r="O3709" s="125"/>
    </row>
    <row r="3710" spans="1:15" s="66" customFormat="1" ht="16.5" customHeight="1" x14ac:dyDescent="0.35">
      <c r="A3710" s="130"/>
      <c r="B3710" s="130"/>
      <c r="C3710" s="130"/>
      <c r="D3710" s="130"/>
      <c r="E3710" s="130"/>
      <c r="F3710" s="130"/>
      <c r="G3710" s="130"/>
      <c r="H3710" s="130"/>
      <c r="I3710" s="130"/>
      <c r="J3710" s="130"/>
      <c r="K3710" s="130"/>
      <c r="L3710"/>
      <c r="M3710"/>
      <c r="N3710"/>
      <c r="O3710" s="125"/>
    </row>
    <row r="3711" spans="1:15" s="66" customFormat="1" ht="16.5" customHeight="1" x14ac:dyDescent="0.35">
      <c r="A3711" s="130"/>
      <c r="B3711" s="130"/>
      <c r="C3711" s="130"/>
      <c r="D3711" s="130"/>
      <c r="E3711" s="130"/>
      <c r="F3711" s="130"/>
      <c r="G3711" s="130"/>
      <c r="H3711" s="130"/>
      <c r="I3711" s="130"/>
      <c r="J3711" s="130"/>
      <c r="K3711" s="130"/>
      <c r="L3711"/>
      <c r="M3711"/>
      <c r="N3711"/>
      <c r="O3711" s="125"/>
    </row>
    <row r="3712" spans="1:15" s="66" customFormat="1" ht="16.5" customHeight="1" x14ac:dyDescent="0.35">
      <c r="A3712" s="130"/>
      <c r="B3712" s="130"/>
      <c r="C3712" s="130"/>
      <c r="D3712" s="130"/>
      <c r="E3712" s="130"/>
      <c r="F3712" s="130"/>
      <c r="G3712" s="130"/>
      <c r="H3712" s="130"/>
      <c r="I3712" s="130"/>
      <c r="J3712" s="130"/>
      <c r="K3712" s="130"/>
      <c r="L3712"/>
      <c r="M3712"/>
      <c r="N3712"/>
      <c r="O3712" s="125"/>
    </row>
    <row r="3713" spans="1:15" s="66" customFormat="1" ht="16.5" customHeight="1" x14ac:dyDescent="0.35">
      <c r="A3713" s="130"/>
      <c r="B3713" s="130"/>
      <c r="C3713" s="130"/>
      <c r="D3713" s="130"/>
      <c r="E3713" s="130"/>
      <c r="F3713" s="130"/>
      <c r="G3713" s="130"/>
      <c r="H3713" s="130"/>
      <c r="I3713" s="130"/>
      <c r="J3713" s="130"/>
      <c r="K3713" s="130"/>
      <c r="L3713"/>
      <c r="M3713"/>
      <c r="N3713"/>
      <c r="O3713" s="125"/>
    </row>
    <row r="3714" spans="1:15" s="66" customFormat="1" ht="16.5" customHeight="1" x14ac:dyDescent="0.35">
      <c r="A3714" s="130"/>
      <c r="B3714" s="130"/>
      <c r="C3714" s="130"/>
      <c r="D3714" s="130"/>
      <c r="E3714" s="130"/>
      <c r="F3714" s="130"/>
      <c r="G3714" s="130"/>
      <c r="H3714" s="130"/>
      <c r="I3714" s="130"/>
      <c r="J3714" s="130"/>
      <c r="K3714" s="130"/>
      <c r="L3714"/>
      <c r="M3714"/>
      <c r="N3714"/>
      <c r="O3714" s="125"/>
    </row>
    <row r="3715" spans="1:15" s="66" customFormat="1" ht="16.5" customHeight="1" x14ac:dyDescent="0.35">
      <c r="A3715" s="130"/>
      <c r="B3715" s="130"/>
      <c r="C3715" s="130"/>
      <c r="D3715" s="130"/>
      <c r="E3715" s="130"/>
      <c r="F3715" s="130"/>
      <c r="G3715" s="130"/>
      <c r="H3715" s="130"/>
      <c r="I3715" s="130"/>
      <c r="J3715" s="130"/>
      <c r="K3715" s="130"/>
      <c r="L3715"/>
      <c r="M3715"/>
      <c r="N3715"/>
      <c r="O3715" s="125"/>
    </row>
    <row r="3716" spans="1:15" s="66" customFormat="1" ht="16.5" customHeight="1" x14ac:dyDescent="0.35">
      <c r="A3716" s="130"/>
      <c r="B3716" s="130"/>
      <c r="C3716" s="130"/>
      <c r="D3716" s="130"/>
      <c r="E3716" s="130"/>
      <c r="F3716" s="130"/>
      <c r="G3716" s="130"/>
      <c r="H3716" s="130"/>
      <c r="I3716" s="130"/>
      <c r="J3716" s="130"/>
      <c r="K3716" s="130"/>
      <c r="L3716"/>
      <c r="M3716"/>
      <c r="N3716"/>
      <c r="O3716" s="125"/>
    </row>
    <row r="3717" spans="1:15" s="66" customFormat="1" ht="16.5" customHeight="1" x14ac:dyDescent="0.35">
      <c r="A3717" s="130"/>
      <c r="B3717" s="130"/>
      <c r="C3717" s="130"/>
      <c r="D3717" s="130"/>
      <c r="E3717" s="130"/>
      <c r="F3717" s="130"/>
      <c r="G3717" s="130"/>
      <c r="H3717" s="130"/>
      <c r="I3717" s="130"/>
      <c r="J3717" s="130"/>
      <c r="K3717" s="130"/>
      <c r="L3717"/>
      <c r="M3717"/>
      <c r="N3717"/>
      <c r="O3717" s="125"/>
    </row>
    <row r="3718" spans="1:15" s="66" customFormat="1" ht="16.5" customHeight="1" x14ac:dyDescent="0.35">
      <c r="A3718" s="130"/>
      <c r="B3718" s="130"/>
      <c r="C3718" s="130"/>
      <c r="D3718" s="130"/>
      <c r="E3718" s="130"/>
      <c r="F3718" s="130"/>
      <c r="G3718" s="130"/>
      <c r="H3718" s="130"/>
      <c r="I3718" s="130"/>
      <c r="J3718" s="130"/>
      <c r="K3718" s="130"/>
      <c r="L3718"/>
      <c r="M3718"/>
      <c r="N3718"/>
      <c r="O3718" s="125"/>
    </row>
    <row r="3719" spans="1:15" s="66" customFormat="1" ht="16.5" customHeight="1" x14ac:dyDescent="0.35">
      <c r="A3719" s="130"/>
      <c r="B3719" s="130"/>
      <c r="C3719" s="130"/>
      <c r="D3719" s="130"/>
      <c r="E3719" s="130"/>
      <c r="F3719" s="130"/>
      <c r="G3719" s="130"/>
      <c r="H3719" s="130"/>
      <c r="I3719" s="130"/>
      <c r="J3719" s="130"/>
      <c r="K3719" s="130"/>
      <c r="L3719"/>
      <c r="M3719"/>
      <c r="N3719"/>
      <c r="O3719" s="125"/>
    </row>
    <row r="3720" spans="1:15" s="66" customFormat="1" ht="16.5" customHeight="1" x14ac:dyDescent="0.35">
      <c r="A3720" s="130"/>
      <c r="B3720" s="130"/>
      <c r="C3720" s="130"/>
      <c r="D3720" s="130"/>
      <c r="E3720" s="130"/>
      <c r="F3720" s="130"/>
      <c r="G3720" s="130"/>
      <c r="H3720" s="130"/>
      <c r="I3720" s="130"/>
      <c r="J3720" s="130"/>
      <c r="K3720" s="130"/>
      <c r="L3720"/>
      <c r="M3720"/>
      <c r="N3720"/>
      <c r="O3720" s="125"/>
    </row>
    <row r="3721" spans="1:15" s="66" customFormat="1" ht="16.5" customHeight="1" x14ac:dyDescent="0.35">
      <c r="A3721" s="130"/>
      <c r="B3721" s="130"/>
      <c r="C3721" s="130"/>
      <c r="D3721" s="130"/>
      <c r="E3721" s="130"/>
      <c r="F3721" s="130"/>
      <c r="G3721" s="130"/>
      <c r="H3721" s="130"/>
      <c r="I3721" s="130"/>
      <c r="J3721" s="130"/>
      <c r="K3721" s="130"/>
      <c r="L3721"/>
      <c r="M3721"/>
      <c r="N3721"/>
      <c r="O3721" s="125"/>
    </row>
    <row r="3722" spans="1:15" s="66" customFormat="1" ht="16.5" customHeight="1" x14ac:dyDescent="0.35">
      <c r="A3722" s="130"/>
      <c r="B3722" s="130"/>
      <c r="C3722" s="130"/>
      <c r="D3722" s="130"/>
      <c r="E3722" s="130"/>
      <c r="F3722" s="130"/>
      <c r="G3722" s="130"/>
      <c r="H3722" s="130"/>
      <c r="I3722" s="130"/>
      <c r="J3722" s="130"/>
      <c r="K3722" s="130"/>
      <c r="L3722"/>
      <c r="M3722"/>
      <c r="N3722"/>
      <c r="O3722" s="125"/>
    </row>
    <row r="3723" spans="1:15" s="66" customFormat="1" ht="16.5" customHeight="1" x14ac:dyDescent="0.35">
      <c r="A3723" s="130"/>
      <c r="B3723" s="130"/>
      <c r="C3723" s="130"/>
      <c r="D3723" s="130"/>
      <c r="E3723" s="130"/>
      <c r="F3723" s="130"/>
      <c r="G3723" s="130"/>
      <c r="H3723" s="130"/>
      <c r="I3723" s="130"/>
      <c r="J3723" s="130"/>
      <c r="K3723" s="130"/>
      <c r="L3723"/>
      <c r="M3723"/>
      <c r="N3723"/>
      <c r="O3723" s="125"/>
    </row>
    <row r="3724" spans="1:15" s="66" customFormat="1" ht="16.5" customHeight="1" x14ac:dyDescent="0.35">
      <c r="A3724" s="130"/>
      <c r="B3724" s="130"/>
      <c r="C3724" s="130"/>
      <c r="D3724" s="130"/>
      <c r="E3724" s="130"/>
      <c r="F3724" s="130"/>
      <c r="G3724" s="130"/>
      <c r="H3724" s="130"/>
      <c r="I3724" s="130"/>
      <c r="J3724" s="130"/>
      <c r="K3724" s="130"/>
      <c r="L3724"/>
      <c r="M3724"/>
      <c r="N3724"/>
      <c r="O3724" s="125"/>
    </row>
    <row r="3725" spans="1:15" s="66" customFormat="1" ht="16.5" customHeight="1" x14ac:dyDescent="0.35">
      <c r="A3725" s="130"/>
      <c r="B3725" s="130"/>
      <c r="C3725" s="130"/>
      <c r="D3725" s="130"/>
      <c r="E3725" s="130"/>
      <c r="F3725" s="130"/>
      <c r="G3725" s="130"/>
      <c r="H3725" s="130"/>
      <c r="I3725" s="130"/>
      <c r="J3725" s="130"/>
      <c r="K3725" s="130"/>
      <c r="L3725"/>
      <c r="M3725"/>
      <c r="N3725"/>
      <c r="O3725" s="125"/>
    </row>
    <row r="3726" spans="1:15" s="66" customFormat="1" ht="16.5" customHeight="1" x14ac:dyDescent="0.35">
      <c r="A3726" s="130"/>
      <c r="B3726" s="130"/>
      <c r="C3726" s="130"/>
      <c r="D3726" s="130"/>
      <c r="E3726" s="130"/>
      <c r="F3726" s="130"/>
      <c r="G3726" s="130"/>
      <c r="H3726" s="130"/>
      <c r="I3726" s="130"/>
      <c r="J3726" s="130"/>
      <c r="K3726" s="130"/>
      <c r="L3726"/>
      <c r="M3726"/>
      <c r="N3726"/>
      <c r="O3726" s="125"/>
    </row>
    <row r="3727" spans="1:15" s="66" customFormat="1" ht="16.5" customHeight="1" x14ac:dyDescent="0.35">
      <c r="A3727" s="130"/>
      <c r="B3727" s="130"/>
      <c r="C3727" s="130"/>
      <c r="D3727" s="130"/>
      <c r="E3727" s="130"/>
      <c r="F3727" s="130"/>
      <c r="G3727" s="130"/>
      <c r="H3727" s="130"/>
      <c r="I3727" s="130"/>
      <c r="J3727" s="130"/>
      <c r="K3727" s="130"/>
      <c r="L3727"/>
      <c r="M3727"/>
      <c r="N3727"/>
      <c r="O3727" s="125"/>
    </row>
    <row r="3728" spans="1:15" s="66" customFormat="1" ht="16.5" customHeight="1" x14ac:dyDescent="0.35">
      <c r="A3728" s="130"/>
      <c r="B3728" s="130"/>
      <c r="C3728" s="130"/>
      <c r="D3728" s="130"/>
      <c r="E3728" s="130"/>
      <c r="F3728" s="130"/>
      <c r="G3728" s="130"/>
      <c r="H3728" s="130"/>
      <c r="I3728" s="130"/>
      <c r="J3728" s="130"/>
      <c r="K3728" s="130"/>
      <c r="L3728"/>
      <c r="M3728"/>
      <c r="N3728"/>
      <c r="O3728" s="125"/>
    </row>
    <row r="3729" spans="1:15" s="66" customFormat="1" ht="16.5" customHeight="1" x14ac:dyDescent="0.35">
      <c r="A3729" s="130"/>
      <c r="B3729" s="130"/>
      <c r="C3729" s="130"/>
      <c r="D3729" s="130"/>
      <c r="E3729" s="130"/>
      <c r="F3729" s="130"/>
      <c r="G3729" s="130"/>
      <c r="H3729" s="130"/>
      <c r="I3729" s="130"/>
      <c r="J3729" s="130"/>
      <c r="K3729" s="130"/>
      <c r="L3729"/>
      <c r="M3729"/>
      <c r="N3729"/>
      <c r="O3729" s="125"/>
    </row>
    <row r="3730" spans="1:15" s="66" customFormat="1" ht="16.5" customHeight="1" x14ac:dyDescent="0.35">
      <c r="A3730" s="130"/>
      <c r="B3730" s="130"/>
      <c r="C3730" s="130"/>
      <c r="D3730" s="130"/>
      <c r="E3730" s="130"/>
      <c r="F3730" s="130"/>
      <c r="G3730" s="130"/>
      <c r="H3730" s="130"/>
      <c r="I3730" s="130"/>
      <c r="J3730" s="130"/>
      <c r="K3730" s="130"/>
      <c r="L3730"/>
      <c r="M3730"/>
      <c r="N3730"/>
      <c r="O3730" s="125"/>
    </row>
    <row r="3731" spans="1:15" s="66" customFormat="1" ht="16.5" customHeight="1" x14ac:dyDescent="0.35">
      <c r="A3731" s="130"/>
      <c r="B3731" s="130"/>
      <c r="C3731" s="130"/>
      <c r="D3731" s="130"/>
      <c r="E3731" s="130"/>
      <c r="F3731" s="130"/>
      <c r="G3731" s="130"/>
      <c r="H3731" s="130"/>
      <c r="I3731" s="130"/>
      <c r="J3731" s="130"/>
      <c r="K3731" s="130"/>
      <c r="L3731"/>
      <c r="M3731"/>
      <c r="N3731"/>
      <c r="O3731" s="125"/>
    </row>
    <row r="3732" spans="1:15" s="66" customFormat="1" ht="16.5" customHeight="1" x14ac:dyDescent="0.35">
      <c r="A3732" s="130"/>
      <c r="B3732" s="130"/>
      <c r="C3732" s="130"/>
      <c r="D3732" s="130"/>
      <c r="E3732" s="130"/>
      <c r="F3732" s="130"/>
      <c r="G3732" s="130"/>
      <c r="H3732" s="130"/>
      <c r="I3732" s="130"/>
      <c r="J3732" s="130"/>
      <c r="K3732" s="130"/>
      <c r="L3732"/>
      <c r="M3732"/>
      <c r="N3732"/>
      <c r="O3732" s="125"/>
    </row>
    <row r="3733" spans="1:15" s="66" customFormat="1" ht="16.5" customHeight="1" x14ac:dyDescent="0.35">
      <c r="A3733" s="130"/>
      <c r="B3733" s="130"/>
      <c r="C3733" s="130"/>
      <c r="D3733" s="130"/>
      <c r="E3733" s="130"/>
      <c r="F3733" s="130"/>
      <c r="G3733" s="130"/>
      <c r="H3733" s="130"/>
      <c r="I3733" s="130"/>
      <c r="J3733" s="130"/>
      <c r="K3733" s="130"/>
      <c r="L3733"/>
      <c r="M3733"/>
      <c r="N3733"/>
      <c r="O3733" s="125"/>
    </row>
    <row r="3734" spans="1:15" s="66" customFormat="1" ht="16.5" customHeight="1" x14ac:dyDescent="0.35">
      <c r="A3734" s="130"/>
      <c r="B3734" s="130"/>
      <c r="C3734" s="130"/>
      <c r="D3734" s="130"/>
      <c r="E3734" s="130"/>
      <c r="F3734" s="130"/>
      <c r="G3734" s="130"/>
      <c r="H3734" s="130"/>
      <c r="I3734" s="130"/>
      <c r="J3734" s="130"/>
      <c r="K3734" s="130"/>
      <c r="L3734"/>
      <c r="M3734"/>
      <c r="N3734"/>
      <c r="O3734" s="125"/>
    </row>
    <row r="3735" spans="1:15" s="66" customFormat="1" ht="16.5" customHeight="1" x14ac:dyDescent="0.35">
      <c r="A3735" s="130"/>
      <c r="B3735" s="130"/>
      <c r="C3735" s="130"/>
      <c r="D3735" s="130"/>
      <c r="E3735" s="130"/>
      <c r="F3735" s="130"/>
      <c r="G3735" s="130"/>
      <c r="H3735" s="130"/>
      <c r="I3735" s="130"/>
      <c r="J3735" s="130"/>
      <c r="K3735" s="130"/>
      <c r="L3735"/>
      <c r="M3735"/>
      <c r="N3735"/>
      <c r="O3735" s="125"/>
    </row>
    <row r="3736" spans="1:15" s="66" customFormat="1" ht="16.5" customHeight="1" x14ac:dyDescent="0.35">
      <c r="A3736" s="130"/>
      <c r="B3736" s="130"/>
      <c r="C3736" s="130"/>
      <c r="D3736" s="130"/>
      <c r="E3736" s="130"/>
      <c r="F3736" s="130"/>
      <c r="G3736" s="130"/>
      <c r="H3736" s="130"/>
      <c r="I3736" s="130"/>
      <c r="J3736" s="130"/>
      <c r="K3736" s="130"/>
      <c r="L3736"/>
      <c r="M3736"/>
      <c r="N3736"/>
      <c r="O3736" s="125"/>
    </row>
    <row r="3737" spans="1:15" s="66" customFormat="1" ht="16.5" customHeight="1" x14ac:dyDescent="0.35">
      <c r="A3737" s="130"/>
      <c r="B3737" s="130"/>
      <c r="C3737" s="130"/>
      <c r="D3737" s="130"/>
      <c r="E3737" s="130"/>
      <c r="F3737" s="130"/>
      <c r="G3737" s="130"/>
      <c r="H3737" s="130"/>
      <c r="I3737" s="130"/>
      <c r="J3737" s="130"/>
      <c r="K3737" s="130"/>
      <c r="L3737"/>
      <c r="M3737"/>
      <c r="N3737"/>
      <c r="O3737" s="125"/>
    </row>
    <row r="3738" spans="1:15" s="66" customFormat="1" ht="16.5" customHeight="1" x14ac:dyDescent="0.35">
      <c r="A3738" s="130"/>
      <c r="B3738" s="130"/>
      <c r="C3738" s="130"/>
      <c r="D3738" s="130"/>
      <c r="E3738" s="130"/>
      <c r="F3738" s="130"/>
      <c r="G3738" s="130"/>
      <c r="H3738" s="130"/>
      <c r="I3738" s="130"/>
      <c r="J3738" s="130"/>
      <c r="K3738" s="130"/>
      <c r="L3738"/>
      <c r="M3738"/>
      <c r="N3738"/>
      <c r="O3738" s="125"/>
    </row>
    <row r="3739" spans="1:15" s="66" customFormat="1" ht="16.5" customHeight="1" x14ac:dyDescent="0.35">
      <c r="A3739" s="130"/>
      <c r="B3739" s="130"/>
      <c r="C3739" s="130"/>
      <c r="D3739" s="130"/>
      <c r="E3739" s="130"/>
      <c r="F3739" s="130"/>
      <c r="G3739" s="130"/>
      <c r="H3739" s="130"/>
      <c r="I3739" s="130"/>
      <c r="J3739" s="130"/>
      <c r="K3739" s="130"/>
      <c r="L3739"/>
      <c r="M3739"/>
      <c r="N3739"/>
      <c r="O3739" s="125"/>
    </row>
    <row r="3740" spans="1:15" s="66" customFormat="1" ht="16.5" customHeight="1" x14ac:dyDescent="0.35">
      <c r="A3740" s="130"/>
      <c r="B3740" s="130"/>
      <c r="C3740" s="130"/>
      <c r="D3740" s="130"/>
      <c r="E3740" s="130"/>
      <c r="F3740" s="130"/>
      <c r="G3740" s="130"/>
      <c r="H3740" s="130"/>
      <c r="I3740" s="130"/>
      <c r="J3740" s="130"/>
      <c r="K3740" s="130"/>
      <c r="L3740"/>
      <c r="M3740"/>
      <c r="N3740"/>
      <c r="O3740" s="125"/>
    </row>
    <row r="3741" spans="1:15" s="66" customFormat="1" ht="16.5" customHeight="1" x14ac:dyDescent="0.35">
      <c r="A3741" s="130"/>
      <c r="B3741" s="130"/>
      <c r="C3741" s="130"/>
      <c r="D3741" s="130"/>
      <c r="E3741" s="130"/>
      <c r="F3741" s="130"/>
      <c r="G3741" s="130"/>
      <c r="H3741" s="130"/>
      <c r="I3741" s="130"/>
      <c r="J3741" s="130"/>
      <c r="K3741" s="130"/>
      <c r="L3741"/>
      <c r="M3741"/>
      <c r="N3741"/>
      <c r="O3741" s="125"/>
    </row>
    <row r="3742" spans="1:15" s="66" customFormat="1" ht="16.5" customHeight="1" x14ac:dyDescent="0.35">
      <c r="A3742" s="130"/>
      <c r="B3742" s="130"/>
      <c r="C3742" s="130"/>
      <c r="D3742" s="130"/>
      <c r="E3742" s="130"/>
      <c r="F3742" s="130"/>
      <c r="G3742" s="130"/>
      <c r="H3742" s="130"/>
      <c r="I3742" s="130"/>
      <c r="J3742" s="130"/>
      <c r="K3742" s="130"/>
      <c r="L3742"/>
      <c r="M3742"/>
      <c r="N3742"/>
      <c r="O3742" s="125"/>
    </row>
    <row r="3743" spans="1:15" s="66" customFormat="1" ht="16.5" customHeight="1" x14ac:dyDescent="0.35">
      <c r="A3743" s="130"/>
      <c r="B3743" s="130"/>
      <c r="C3743" s="130"/>
      <c r="D3743" s="130"/>
      <c r="E3743" s="130"/>
      <c r="F3743" s="130"/>
      <c r="G3743" s="130"/>
      <c r="H3743" s="130"/>
      <c r="I3743" s="130"/>
      <c r="J3743" s="130"/>
      <c r="K3743" s="130"/>
      <c r="L3743"/>
      <c r="M3743"/>
      <c r="N3743"/>
      <c r="O3743" s="125"/>
    </row>
    <row r="3744" spans="1:15" s="66" customFormat="1" ht="16.5" customHeight="1" x14ac:dyDescent="0.35">
      <c r="A3744" s="130"/>
      <c r="B3744" s="130"/>
      <c r="C3744" s="130"/>
      <c r="D3744" s="130"/>
      <c r="E3744" s="130"/>
      <c r="F3744" s="130"/>
      <c r="G3744" s="130"/>
      <c r="H3744" s="130"/>
      <c r="I3744" s="130"/>
      <c r="J3744" s="130"/>
      <c r="K3744" s="130"/>
      <c r="L3744"/>
      <c r="M3744"/>
      <c r="N3744"/>
      <c r="O3744" s="125"/>
    </row>
    <row r="3745" spans="1:15" s="66" customFormat="1" ht="16.5" customHeight="1" x14ac:dyDescent="0.35">
      <c r="A3745" s="130"/>
      <c r="B3745" s="130"/>
      <c r="C3745" s="130"/>
      <c r="D3745" s="130"/>
      <c r="E3745" s="130"/>
      <c r="F3745" s="130"/>
      <c r="G3745" s="130"/>
      <c r="H3745" s="130"/>
      <c r="I3745" s="130"/>
      <c r="J3745" s="130"/>
      <c r="K3745" s="130"/>
      <c r="L3745"/>
      <c r="M3745"/>
      <c r="N3745"/>
      <c r="O3745" s="125"/>
    </row>
    <row r="3746" spans="1:15" s="66" customFormat="1" ht="16.5" customHeight="1" x14ac:dyDescent="0.35">
      <c r="A3746" s="130"/>
      <c r="B3746" s="130"/>
      <c r="C3746" s="130"/>
      <c r="D3746" s="130"/>
      <c r="E3746" s="130"/>
      <c r="F3746" s="130"/>
      <c r="G3746" s="130"/>
      <c r="H3746" s="130"/>
      <c r="I3746" s="130"/>
      <c r="J3746" s="130"/>
      <c r="K3746" s="130"/>
      <c r="L3746"/>
      <c r="M3746"/>
      <c r="N3746"/>
      <c r="O3746" s="125"/>
    </row>
    <row r="3747" spans="1:15" s="66" customFormat="1" ht="16.5" customHeight="1" x14ac:dyDescent="0.35">
      <c r="A3747" s="130"/>
      <c r="B3747" s="130"/>
      <c r="C3747" s="130"/>
      <c r="D3747" s="130"/>
      <c r="E3747" s="130"/>
      <c r="F3747" s="130"/>
      <c r="G3747" s="130"/>
      <c r="H3747" s="130"/>
      <c r="I3747" s="130"/>
      <c r="J3747" s="130"/>
      <c r="K3747" s="130"/>
      <c r="L3747"/>
      <c r="M3747"/>
      <c r="N3747"/>
      <c r="O3747" s="125"/>
    </row>
    <row r="3748" spans="1:15" s="66" customFormat="1" ht="16.5" customHeight="1" x14ac:dyDescent="0.35">
      <c r="A3748" s="130"/>
      <c r="B3748" s="130"/>
      <c r="C3748" s="130"/>
      <c r="D3748" s="130"/>
      <c r="E3748" s="130"/>
      <c r="F3748" s="130"/>
      <c r="G3748" s="130"/>
      <c r="H3748" s="130"/>
      <c r="I3748" s="130"/>
      <c r="J3748" s="130"/>
      <c r="K3748" s="130"/>
      <c r="L3748"/>
      <c r="M3748"/>
      <c r="N3748"/>
      <c r="O3748" s="125"/>
    </row>
    <row r="3749" spans="1:15" s="66" customFormat="1" ht="16.5" customHeight="1" x14ac:dyDescent="0.35">
      <c r="A3749" s="130"/>
      <c r="B3749" s="130"/>
      <c r="C3749" s="130"/>
      <c r="D3749" s="130"/>
      <c r="E3749" s="130"/>
      <c r="F3749" s="130"/>
      <c r="G3749" s="130"/>
      <c r="H3749" s="130"/>
      <c r="I3749" s="130"/>
      <c r="J3749" s="130"/>
      <c r="K3749" s="130"/>
      <c r="L3749"/>
      <c r="M3749"/>
      <c r="N3749"/>
      <c r="O3749" s="125"/>
    </row>
    <row r="3750" spans="1:15" s="66" customFormat="1" ht="16.5" customHeight="1" x14ac:dyDescent="0.35">
      <c r="A3750" s="130"/>
      <c r="B3750" s="130"/>
      <c r="C3750" s="130"/>
      <c r="D3750" s="130"/>
      <c r="E3750" s="130"/>
      <c r="F3750" s="130"/>
      <c r="G3750" s="130"/>
      <c r="H3750" s="130"/>
      <c r="I3750" s="130"/>
      <c r="J3750" s="130"/>
      <c r="K3750" s="130"/>
      <c r="L3750"/>
      <c r="M3750"/>
      <c r="N3750"/>
      <c r="O3750" s="125"/>
    </row>
    <row r="3751" spans="1:15" s="66" customFormat="1" ht="16.5" customHeight="1" x14ac:dyDescent="0.35">
      <c r="A3751" s="130"/>
      <c r="B3751" s="130"/>
      <c r="C3751" s="130"/>
      <c r="D3751" s="130"/>
      <c r="E3751" s="130"/>
      <c r="F3751" s="130"/>
      <c r="G3751" s="130"/>
      <c r="H3751" s="130"/>
      <c r="I3751" s="130"/>
      <c r="J3751" s="130"/>
      <c r="K3751" s="130"/>
      <c r="L3751"/>
      <c r="M3751"/>
      <c r="N3751"/>
      <c r="O3751" s="125"/>
    </row>
    <row r="3752" spans="1:15" s="66" customFormat="1" ht="16.5" customHeight="1" x14ac:dyDescent="0.35">
      <c r="A3752" s="130"/>
      <c r="B3752" s="130"/>
      <c r="C3752" s="130"/>
      <c r="D3752" s="130"/>
      <c r="E3752" s="130"/>
      <c r="F3752" s="130"/>
      <c r="G3752" s="130"/>
      <c r="H3752" s="130"/>
      <c r="I3752" s="130"/>
      <c r="J3752" s="130"/>
      <c r="K3752" s="130"/>
      <c r="L3752"/>
      <c r="M3752"/>
      <c r="N3752"/>
      <c r="O3752" s="125"/>
    </row>
    <row r="3753" spans="1:15" s="66" customFormat="1" ht="16.5" customHeight="1" x14ac:dyDescent="0.35">
      <c r="A3753" s="130"/>
      <c r="B3753" s="130"/>
      <c r="C3753" s="130"/>
      <c r="D3753" s="130"/>
      <c r="E3753" s="130"/>
      <c r="F3753" s="130"/>
      <c r="G3753" s="130"/>
      <c r="H3753" s="130"/>
      <c r="I3753" s="130"/>
      <c r="J3753" s="130"/>
      <c r="K3753" s="130"/>
      <c r="L3753"/>
      <c r="M3753"/>
      <c r="N3753"/>
      <c r="O3753" s="125"/>
    </row>
    <row r="3754" spans="1:15" s="66" customFormat="1" ht="16.5" customHeight="1" x14ac:dyDescent="0.35">
      <c r="A3754" s="130"/>
      <c r="B3754" s="130"/>
      <c r="C3754" s="130"/>
      <c r="D3754" s="130"/>
      <c r="E3754" s="130"/>
      <c r="F3754" s="130"/>
      <c r="G3754" s="130"/>
      <c r="H3754" s="130"/>
      <c r="I3754" s="130"/>
      <c r="J3754" s="130"/>
      <c r="K3754" s="130"/>
      <c r="L3754"/>
      <c r="M3754"/>
      <c r="N3754"/>
      <c r="O3754" s="125"/>
    </row>
    <row r="3755" spans="1:15" s="66" customFormat="1" ht="16.5" customHeight="1" x14ac:dyDescent="0.35">
      <c r="A3755" s="130"/>
      <c r="B3755" s="130"/>
      <c r="C3755" s="130"/>
      <c r="D3755" s="130"/>
      <c r="E3755" s="130"/>
      <c r="F3755" s="130"/>
      <c r="G3755" s="130"/>
      <c r="H3755" s="130"/>
      <c r="I3755" s="130"/>
      <c r="J3755" s="130"/>
      <c r="K3755" s="130"/>
      <c r="L3755"/>
      <c r="M3755"/>
      <c r="N3755"/>
      <c r="O3755" s="125"/>
    </row>
    <row r="3756" spans="1:15" s="66" customFormat="1" ht="16.5" customHeight="1" x14ac:dyDescent="0.35">
      <c r="A3756" s="130"/>
      <c r="B3756" s="130"/>
      <c r="C3756" s="130"/>
      <c r="D3756" s="130"/>
      <c r="E3756" s="130"/>
      <c r="F3756" s="130"/>
      <c r="G3756" s="130"/>
      <c r="H3756" s="130"/>
      <c r="I3756" s="130"/>
      <c r="J3756" s="130"/>
      <c r="K3756" s="130"/>
      <c r="L3756"/>
      <c r="M3756"/>
      <c r="N3756"/>
      <c r="O3756" s="125"/>
    </row>
    <row r="3757" spans="1:15" s="66" customFormat="1" ht="16.5" customHeight="1" x14ac:dyDescent="0.35">
      <c r="A3757" s="130"/>
      <c r="B3757" s="130"/>
      <c r="C3757" s="130"/>
      <c r="D3757" s="130"/>
      <c r="E3757" s="130"/>
      <c r="F3757" s="130"/>
      <c r="G3757" s="130"/>
      <c r="H3757" s="130"/>
      <c r="I3757" s="130"/>
      <c r="J3757" s="130"/>
      <c r="K3757" s="130"/>
      <c r="L3757"/>
      <c r="M3757"/>
      <c r="N3757"/>
      <c r="O3757" s="125"/>
    </row>
    <row r="3758" spans="1:15" s="66" customFormat="1" ht="16.5" customHeight="1" x14ac:dyDescent="0.35">
      <c r="A3758" s="130"/>
      <c r="B3758" s="130"/>
      <c r="C3758" s="130"/>
      <c r="D3758" s="130"/>
      <c r="E3758" s="130"/>
      <c r="F3758" s="130"/>
      <c r="G3758" s="130"/>
      <c r="H3758" s="130"/>
      <c r="I3758" s="130"/>
      <c r="J3758" s="130"/>
      <c r="K3758" s="130"/>
      <c r="L3758"/>
      <c r="M3758"/>
      <c r="N3758"/>
      <c r="O3758" s="125"/>
    </row>
    <row r="3759" spans="1:15" s="66" customFormat="1" ht="16.5" customHeight="1" x14ac:dyDescent="0.35">
      <c r="A3759" s="130"/>
      <c r="B3759" s="130"/>
      <c r="C3759" s="130"/>
      <c r="D3759" s="130"/>
      <c r="E3759" s="130"/>
      <c r="F3759" s="130"/>
      <c r="G3759" s="130"/>
      <c r="H3759" s="130"/>
      <c r="I3759" s="130"/>
      <c r="J3759" s="130"/>
      <c r="K3759" s="130"/>
      <c r="L3759"/>
      <c r="M3759"/>
      <c r="N3759"/>
      <c r="O3759" s="125"/>
    </row>
    <row r="3760" spans="1:15" s="66" customFormat="1" ht="16.5" customHeight="1" x14ac:dyDescent="0.35">
      <c r="A3760" s="130"/>
      <c r="B3760" s="130"/>
      <c r="C3760" s="130"/>
      <c r="D3760" s="130"/>
      <c r="E3760" s="130"/>
      <c r="F3760" s="130"/>
      <c r="G3760" s="130"/>
      <c r="H3760" s="130"/>
      <c r="I3760" s="130"/>
      <c r="J3760" s="130"/>
      <c r="K3760" s="130"/>
      <c r="L3760"/>
      <c r="M3760"/>
      <c r="N3760"/>
      <c r="O3760" s="125"/>
    </row>
    <row r="3761" spans="1:15" s="66" customFormat="1" ht="16.5" customHeight="1" x14ac:dyDescent="0.35">
      <c r="A3761" s="130"/>
      <c r="B3761" s="130"/>
      <c r="C3761" s="130"/>
      <c r="D3761" s="130"/>
      <c r="E3761" s="130"/>
      <c r="F3761" s="130"/>
      <c r="G3761" s="130"/>
      <c r="H3761" s="130"/>
      <c r="I3761" s="130"/>
      <c r="J3761" s="130"/>
      <c r="K3761" s="130"/>
      <c r="L3761"/>
      <c r="M3761"/>
      <c r="N3761"/>
      <c r="O3761" s="125"/>
    </row>
    <row r="3762" spans="1:15" s="66" customFormat="1" ht="16.5" customHeight="1" x14ac:dyDescent="0.35">
      <c r="A3762" s="130"/>
      <c r="B3762" s="130"/>
      <c r="C3762" s="130"/>
      <c r="D3762" s="130"/>
      <c r="E3762" s="130"/>
      <c r="F3762" s="130"/>
      <c r="G3762" s="130"/>
      <c r="H3762" s="130"/>
      <c r="I3762" s="130"/>
      <c r="J3762" s="130"/>
      <c r="K3762" s="130"/>
      <c r="L3762"/>
      <c r="M3762"/>
      <c r="N3762"/>
      <c r="O3762" s="125"/>
    </row>
    <row r="3763" spans="1:15" s="66" customFormat="1" ht="16.5" customHeight="1" x14ac:dyDescent="0.35">
      <c r="A3763" s="130"/>
      <c r="B3763" s="130"/>
      <c r="C3763" s="130"/>
      <c r="D3763" s="130"/>
      <c r="E3763" s="130"/>
      <c r="F3763" s="130"/>
      <c r="G3763" s="130"/>
      <c r="H3763" s="130"/>
      <c r="I3763" s="130"/>
      <c r="J3763" s="130"/>
      <c r="K3763" s="130"/>
      <c r="L3763"/>
      <c r="M3763"/>
      <c r="N3763"/>
      <c r="O3763" s="125"/>
    </row>
    <row r="3764" spans="1:15" s="66" customFormat="1" ht="16.5" customHeight="1" x14ac:dyDescent="0.35">
      <c r="A3764" s="130"/>
      <c r="B3764" s="130"/>
      <c r="C3764" s="130"/>
      <c r="D3764" s="130"/>
      <c r="E3764" s="130"/>
      <c r="F3764" s="130"/>
      <c r="G3764" s="130"/>
      <c r="H3764" s="130"/>
      <c r="I3764" s="130"/>
      <c r="J3764" s="130"/>
      <c r="K3764" s="130"/>
      <c r="L3764"/>
      <c r="M3764"/>
      <c r="N3764"/>
      <c r="O3764" s="125"/>
    </row>
    <row r="3765" spans="1:15" s="66" customFormat="1" ht="16.5" customHeight="1" x14ac:dyDescent="0.35">
      <c r="A3765" s="130"/>
      <c r="B3765" s="130"/>
      <c r="C3765" s="130"/>
      <c r="D3765" s="130"/>
      <c r="E3765" s="130"/>
      <c r="F3765" s="130"/>
      <c r="G3765" s="130"/>
      <c r="H3765" s="130"/>
      <c r="I3765" s="130"/>
      <c r="J3765" s="130"/>
      <c r="K3765" s="130"/>
      <c r="L3765"/>
      <c r="M3765"/>
      <c r="N3765"/>
      <c r="O3765" s="125"/>
    </row>
    <row r="3766" spans="1:15" s="66" customFormat="1" ht="16.5" customHeight="1" x14ac:dyDescent="0.35">
      <c r="A3766" s="130"/>
      <c r="B3766" s="130"/>
      <c r="C3766" s="130"/>
      <c r="D3766" s="130"/>
      <c r="E3766" s="130"/>
      <c r="F3766" s="130"/>
      <c r="G3766" s="130"/>
      <c r="H3766" s="130"/>
      <c r="I3766" s="130"/>
      <c r="J3766" s="130"/>
      <c r="K3766" s="130"/>
      <c r="L3766"/>
      <c r="M3766"/>
      <c r="N3766"/>
      <c r="O3766" s="125"/>
    </row>
    <row r="3767" spans="1:15" s="66" customFormat="1" ht="16.5" customHeight="1" x14ac:dyDescent="0.35">
      <c r="A3767" s="130"/>
      <c r="B3767" s="130"/>
      <c r="C3767" s="130"/>
      <c r="D3767" s="130"/>
      <c r="E3767" s="130"/>
      <c r="F3767" s="130"/>
      <c r="G3767" s="130"/>
      <c r="H3767" s="130"/>
      <c r="I3767" s="130"/>
      <c r="J3767" s="130"/>
      <c r="K3767" s="130"/>
      <c r="L3767"/>
      <c r="M3767"/>
      <c r="N3767"/>
      <c r="O3767" s="125"/>
    </row>
    <row r="3768" spans="1:15" s="66" customFormat="1" ht="16.5" customHeight="1" x14ac:dyDescent="0.35">
      <c r="A3768" s="130"/>
      <c r="B3768" s="130"/>
      <c r="C3768" s="130"/>
      <c r="D3768" s="130"/>
      <c r="E3768" s="130"/>
      <c r="F3768" s="130"/>
      <c r="G3768" s="130"/>
      <c r="H3768" s="130"/>
      <c r="I3768" s="130"/>
      <c r="J3768" s="130"/>
      <c r="K3768" s="130"/>
      <c r="L3768"/>
      <c r="M3768"/>
      <c r="N3768"/>
      <c r="O3768" s="125"/>
    </row>
    <row r="3769" spans="1:15" s="66" customFormat="1" ht="16.5" customHeight="1" x14ac:dyDescent="0.35">
      <c r="A3769" s="130"/>
      <c r="B3769" s="130"/>
      <c r="C3769" s="130"/>
      <c r="D3769" s="130"/>
      <c r="E3769" s="130"/>
      <c r="F3769" s="130"/>
      <c r="G3769" s="130"/>
      <c r="H3769" s="130"/>
      <c r="I3769" s="130"/>
      <c r="J3769" s="130"/>
      <c r="K3769" s="130"/>
      <c r="L3769"/>
      <c r="M3769"/>
      <c r="N3769"/>
      <c r="O3769" s="125"/>
    </row>
    <row r="3770" spans="1:15" s="66" customFormat="1" ht="16.5" customHeight="1" x14ac:dyDescent="0.35">
      <c r="A3770" s="130"/>
      <c r="B3770" s="130"/>
      <c r="C3770" s="130"/>
      <c r="D3770" s="130"/>
      <c r="E3770" s="130"/>
      <c r="F3770" s="130"/>
      <c r="G3770" s="130"/>
      <c r="H3770" s="130"/>
      <c r="I3770" s="130"/>
      <c r="J3770" s="130"/>
      <c r="K3770" s="130"/>
      <c r="L3770"/>
      <c r="M3770"/>
      <c r="N3770"/>
      <c r="O3770" s="125"/>
    </row>
    <row r="3771" spans="1:15" s="66" customFormat="1" ht="16.5" customHeight="1" x14ac:dyDescent="0.35">
      <c r="A3771" s="130"/>
      <c r="B3771" s="130"/>
      <c r="C3771" s="130"/>
      <c r="D3771" s="130"/>
      <c r="E3771" s="130"/>
      <c r="F3771" s="130"/>
      <c r="G3771" s="130"/>
      <c r="H3771" s="130"/>
      <c r="I3771" s="130"/>
      <c r="J3771" s="130"/>
      <c r="K3771" s="130"/>
      <c r="L3771"/>
      <c r="M3771"/>
      <c r="N3771"/>
      <c r="O3771" s="125"/>
    </row>
    <row r="3772" spans="1:15" s="66" customFormat="1" ht="16.5" customHeight="1" x14ac:dyDescent="0.35">
      <c r="A3772" s="130"/>
      <c r="B3772" s="130"/>
      <c r="C3772" s="130"/>
      <c r="D3772" s="130"/>
      <c r="E3772" s="130"/>
      <c r="F3772" s="130"/>
      <c r="G3772" s="130"/>
      <c r="H3772" s="130"/>
      <c r="I3772" s="130"/>
      <c r="J3772" s="130"/>
      <c r="K3772" s="130"/>
      <c r="L3772"/>
      <c r="M3772"/>
      <c r="N3772"/>
      <c r="O3772" s="125"/>
    </row>
    <row r="3773" spans="1:15" s="66" customFormat="1" ht="16.5" customHeight="1" x14ac:dyDescent="0.35">
      <c r="A3773" s="130"/>
      <c r="B3773" s="130"/>
      <c r="C3773" s="130"/>
      <c r="D3773" s="130"/>
      <c r="E3773" s="130"/>
      <c r="F3773" s="130"/>
      <c r="G3773" s="130"/>
      <c r="H3773" s="130"/>
      <c r="I3773" s="130"/>
      <c r="J3773" s="130"/>
      <c r="K3773" s="130"/>
      <c r="L3773"/>
      <c r="M3773"/>
      <c r="N3773"/>
      <c r="O3773" s="125"/>
    </row>
    <row r="3774" spans="1:15" s="66" customFormat="1" ht="16.5" customHeight="1" x14ac:dyDescent="0.35">
      <c r="A3774" s="130"/>
      <c r="B3774" s="130"/>
      <c r="C3774" s="130"/>
      <c r="D3774" s="130"/>
      <c r="E3774" s="130"/>
      <c r="F3774" s="130"/>
      <c r="G3774" s="130"/>
      <c r="H3774" s="130"/>
      <c r="I3774" s="130"/>
      <c r="J3774" s="130"/>
      <c r="K3774" s="130"/>
      <c r="L3774"/>
      <c r="M3774"/>
      <c r="N3774"/>
      <c r="O3774" s="125"/>
    </row>
    <row r="3775" spans="1:15" s="66" customFormat="1" ht="16.5" customHeight="1" x14ac:dyDescent="0.35">
      <c r="A3775" s="130"/>
      <c r="B3775" s="130"/>
      <c r="C3775" s="130"/>
      <c r="D3775" s="130"/>
      <c r="E3775" s="130"/>
      <c r="F3775" s="130"/>
      <c r="G3775" s="130"/>
      <c r="H3775" s="130"/>
      <c r="I3775" s="130"/>
      <c r="J3775" s="130"/>
      <c r="K3775" s="130"/>
      <c r="L3775"/>
      <c r="M3775"/>
      <c r="N3775"/>
      <c r="O3775" s="125"/>
    </row>
    <row r="3776" spans="1:15" s="66" customFormat="1" ht="16.5" customHeight="1" x14ac:dyDescent="0.35">
      <c r="A3776" s="130"/>
      <c r="B3776" s="130"/>
      <c r="C3776" s="130"/>
      <c r="D3776" s="130"/>
      <c r="E3776" s="130"/>
      <c r="F3776" s="130"/>
      <c r="G3776" s="130"/>
      <c r="H3776" s="130"/>
      <c r="I3776" s="130"/>
      <c r="J3776" s="130"/>
      <c r="K3776" s="130"/>
      <c r="L3776"/>
      <c r="M3776"/>
      <c r="N3776"/>
      <c r="O3776" s="125"/>
    </row>
    <row r="3777" spans="1:15" s="66" customFormat="1" ht="16.5" customHeight="1" x14ac:dyDescent="0.35">
      <c r="A3777" s="130"/>
      <c r="B3777" s="130"/>
      <c r="C3777" s="130"/>
      <c r="D3777" s="130"/>
      <c r="E3777" s="130"/>
      <c r="F3777" s="130"/>
      <c r="G3777" s="130"/>
      <c r="H3777" s="130"/>
      <c r="I3777" s="130"/>
      <c r="J3777" s="130"/>
      <c r="K3777" s="130"/>
      <c r="L3777"/>
      <c r="M3777"/>
      <c r="N3777"/>
      <c r="O3777" s="125"/>
    </row>
    <row r="3778" spans="1:15" s="66" customFormat="1" ht="16.5" customHeight="1" x14ac:dyDescent="0.35">
      <c r="A3778" s="130"/>
      <c r="B3778" s="130"/>
      <c r="C3778" s="130"/>
      <c r="D3778" s="130"/>
      <c r="E3778" s="130"/>
      <c r="F3778" s="130"/>
      <c r="G3778" s="130"/>
      <c r="H3778" s="130"/>
      <c r="I3778" s="130"/>
      <c r="J3778" s="130"/>
      <c r="K3778" s="130"/>
      <c r="L3778"/>
      <c r="M3778"/>
      <c r="N3778"/>
      <c r="O3778" s="125"/>
    </row>
    <row r="3779" spans="1:15" s="66" customFormat="1" ht="16.5" customHeight="1" x14ac:dyDescent="0.35">
      <c r="A3779" s="130"/>
      <c r="B3779" s="130"/>
      <c r="C3779" s="130"/>
      <c r="D3779" s="130"/>
      <c r="E3779" s="130"/>
      <c r="F3779" s="130"/>
      <c r="G3779" s="130"/>
      <c r="H3779" s="130"/>
      <c r="I3779" s="130"/>
      <c r="J3779" s="130"/>
      <c r="K3779" s="130"/>
      <c r="L3779"/>
      <c r="M3779"/>
      <c r="N3779"/>
      <c r="O3779" s="125"/>
    </row>
    <row r="3780" spans="1:15" s="66" customFormat="1" ht="16.5" customHeight="1" x14ac:dyDescent="0.35">
      <c r="A3780" s="130"/>
      <c r="B3780" s="130"/>
      <c r="C3780" s="130"/>
      <c r="D3780" s="130"/>
      <c r="E3780" s="130"/>
      <c r="F3780" s="130"/>
      <c r="G3780" s="130"/>
      <c r="H3780" s="130"/>
      <c r="I3780" s="130"/>
      <c r="J3780" s="130"/>
      <c r="K3780" s="130"/>
      <c r="L3780"/>
      <c r="M3780"/>
      <c r="N3780"/>
      <c r="O3780" s="125"/>
    </row>
    <row r="3781" spans="1:15" s="66" customFormat="1" ht="16.5" customHeight="1" x14ac:dyDescent="0.35">
      <c r="A3781" s="130"/>
      <c r="B3781" s="130"/>
      <c r="C3781" s="130"/>
      <c r="D3781" s="130"/>
      <c r="E3781" s="130"/>
      <c r="F3781" s="130"/>
      <c r="G3781" s="130"/>
      <c r="H3781" s="130"/>
      <c r="I3781" s="130"/>
      <c r="J3781" s="130"/>
      <c r="K3781" s="130"/>
      <c r="L3781"/>
      <c r="M3781"/>
      <c r="N3781"/>
      <c r="O3781" s="125"/>
    </row>
    <row r="3782" spans="1:15" s="66" customFormat="1" ht="16.5" customHeight="1" x14ac:dyDescent="0.35">
      <c r="A3782" s="130"/>
      <c r="B3782" s="130"/>
      <c r="C3782" s="130"/>
      <c r="D3782" s="130"/>
      <c r="E3782" s="130"/>
      <c r="F3782" s="130"/>
      <c r="G3782" s="130"/>
      <c r="H3782" s="130"/>
      <c r="I3782" s="130"/>
      <c r="J3782" s="130"/>
      <c r="K3782" s="130"/>
      <c r="L3782"/>
      <c r="M3782"/>
      <c r="N3782"/>
      <c r="O3782" s="125"/>
    </row>
    <row r="3783" spans="1:15" s="66" customFormat="1" ht="16.5" customHeight="1" x14ac:dyDescent="0.35">
      <c r="A3783" s="130"/>
      <c r="B3783" s="130"/>
      <c r="C3783" s="130"/>
      <c r="D3783" s="130"/>
      <c r="E3783" s="130"/>
      <c r="F3783" s="130"/>
      <c r="G3783" s="130"/>
      <c r="H3783" s="130"/>
      <c r="I3783" s="130"/>
      <c r="J3783" s="130"/>
      <c r="K3783" s="130"/>
      <c r="L3783"/>
      <c r="M3783"/>
      <c r="N3783"/>
      <c r="O3783" s="125"/>
    </row>
    <row r="3784" spans="1:15" s="66" customFormat="1" ht="16.5" customHeight="1" x14ac:dyDescent="0.35">
      <c r="A3784" s="130"/>
      <c r="B3784" s="130"/>
      <c r="C3784" s="130"/>
      <c r="D3784" s="130"/>
      <c r="E3784" s="130"/>
      <c r="F3784" s="130"/>
      <c r="G3784" s="130"/>
      <c r="H3784" s="130"/>
      <c r="I3784" s="130"/>
      <c r="J3784" s="130"/>
      <c r="K3784" s="130"/>
      <c r="L3784"/>
      <c r="M3784"/>
      <c r="N3784"/>
      <c r="O3784" s="125"/>
    </row>
    <row r="3785" spans="1:15" s="66" customFormat="1" ht="16.5" customHeight="1" x14ac:dyDescent="0.35">
      <c r="A3785" s="130"/>
      <c r="B3785" s="130"/>
      <c r="C3785" s="130"/>
      <c r="D3785" s="130"/>
      <c r="E3785" s="130"/>
      <c r="F3785" s="130"/>
      <c r="G3785" s="130"/>
      <c r="H3785" s="130"/>
      <c r="I3785" s="130"/>
      <c r="J3785" s="130"/>
      <c r="K3785" s="130"/>
      <c r="L3785"/>
      <c r="M3785"/>
      <c r="N3785"/>
      <c r="O3785" s="125"/>
    </row>
    <row r="3786" spans="1:15" s="66" customFormat="1" ht="16.5" customHeight="1" x14ac:dyDescent="0.35">
      <c r="A3786" s="130"/>
      <c r="B3786" s="130"/>
      <c r="C3786" s="130"/>
      <c r="D3786" s="130"/>
      <c r="E3786" s="130"/>
      <c r="F3786" s="130"/>
      <c r="G3786" s="130"/>
      <c r="H3786" s="130"/>
      <c r="I3786" s="130"/>
      <c r="J3786" s="130"/>
      <c r="K3786" s="130"/>
      <c r="L3786"/>
      <c r="M3786"/>
      <c r="N3786"/>
      <c r="O3786" s="125"/>
    </row>
    <row r="3787" spans="1:15" s="66" customFormat="1" ht="16.5" customHeight="1" x14ac:dyDescent="0.35">
      <c r="A3787" s="130"/>
      <c r="B3787" s="130"/>
      <c r="C3787" s="130"/>
      <c r="D3787" s="130"/>
      <c r="E3787" s="130"/>
      <c r="F3787" s="130"/>
      <c r="G3787" s="130"/>
      <c r="H3787" s="130"/>
      <c r="I3787" s="130"/>
      <c r="J3787" s="130"/>
      <c r="K3787" s="130"/>
      <c r="L3787"/>
      <c r="M3787"/>
      <c r="N3787"/>
      <c r="O3787" s="125"/>
    </row>
    <row r="3788" spans="1:15" s="66" customFormat="1" ht="16.5" customHeight="1" x14ac:dyDescent="0.35">
      <c r="A3788" s="130"/>
      <c r="B3788" s="130"/>
      <c r="C3788" s="130"/>
      <c r="D3788" s="130"/>
      <c r="E3788" s="130"/>
      <c r="F3788" s="130"/>
      <c r="G3788" s="130"/>
      <c r="H3788" s="130"/>
      <c r="I3788" s="130"/>
      <c r="J3788" s="130"/>
      <c r="K3788" s="130"/>
      <c r="L3788"/>
      <c r="M3788"/>
      <c r="N3788"/>
      <c r="O3788" s="125"/>
    </row>
    <row r="3789" spans="1:15" s="66" customFormat="1" ht="16.5" customHeight="1" x14ac:dyDescent="0.35">
      <c r="A3789" s="130"/>
      <c r="B3789" s="130"/>
      <c r="C3789" s="130"/>
      <c r="D3789" s="130"/>
      <c r="E3789" s="130"/>
      <c r="F3789" s="130"/>
      <c r="G3789" s="130"/>
      <c r="H3789" s="130"/>
      <c r="I3789" s="130"/>
      <c r="J3789" s="130"/>
      <c r="K3789" s="130"/>
      <c r="L3789"/>
      <c r="M3789"/>
      <c r="N3789"/>
      <c r="O3789" s="125"/>
    </row>
    <row r="3790" spans="1:15" s="66" customFormat="1" ht="16.5" customHeight="1" x14ac:dyDescent="0.35">
      <c r="A3790" s="130"/>
      <c r="B3790" s="130"/>
      <c r="C3790" s="130"/>
      <c r="D3790" s="130"/>
      <c r="E3790" s="130"/>
      <c r="F3790" s="130"/>
      <c r="G3790" s="130"/>
      <c r="H3790" s="130"/>
      <c r="I3790" s="130"/>
      <c r="J3790" s="130"/>
      <c r="K3790" s="130"/>
      <c r="L3790"/>
      <c r="M3790"/>
      <c r="N3790"/>
      <c r="O3790" s="125"/>
    </row>
    <row r="3791" spans="1:15" s="66" customFormat="1" ht="16.5" customHeight="1" x14ac:dyDescent="0.35">
      <c r="A3791" s="130"/>
      <c r="B3791" s="130"/>
      <c r="C3791" s="130"/>
      <c r="D3791" s="130"/>
      <c r="E3791" s="130"/>
      <c r="F3791" s="130"/>
      <c r="G3791" s="130"/>
      <c r="H3791" s="130"/>
      <c r="I3791" s="130"/>
      <c r="J3791" s="130"/>
      <c r="K3791" s="130"/>
      <c r="L3791"/>
      <c r="M3791"/>
      <c r="N3791"/>
      <c r="O3791" s="125"/>
    </row>
    <row r="3792" spans="1:15" s="66" customFormat="1" ht="16.5" customHeight="1" x14ac:dyDescent="0.35">
      <c r="A3792" s="130"/>
      <c r="B3792" s="130"/>
      <c r="C3792" s="130"/>
      <c r="D3792" s="130"/>
      <c r="E3792" s="130"/>
      <c r="F3792" s="130"/>
      <c r="G3792" s="130"/>
      <c r="H3792" s="130"/>
      <c r="I3792" s="130"/>
      <c r="J3792" s="130"/>
      <c r="K3792" s="130"/>
      <c r="L3792"/>
      <c r="M3792"/>
      <c r="N3792"/>
      <c r="O3792" s="125"/>
    </row>
    <row r="3793" spans="1:15" s="66" customFormat="1" ht="16.5" customHeight="1" x14ac:dyDescent="0.35">
      <c r="A3793" s="130"/>
      <c r="B3793" s="130"/>
      <c r="C3793" s="130"/>
      <c r="D3793" s="130"/>
      <c r="E3793" s="130"/>
      <c r="F3793" s="130"/>
      <c r="G3793" s="130"/>
      <c r="H3793" s="130"/>
      <c r="I3793" s="130"/>
      <c r="J3793" s="130"/>
      <c r="K3793" s="130"/>
      <c r="L3793"/>
      <c r="M3793"/>
      <c r="N3793"/>
      <c r="O3793" s="125"/>
    </row>
    <row r="3794" spans="1:15" s="66" customFormat="1" ht="16.5" customHeight="1" x14ac:dyDescent="0.35">
      <c r="A3794" s="130"/>
      <c r="B3794" s="130"/>
      <c r="C3794" s="130"/>
      <c r="D3794" s="130"/>
      <c r="E3794" s="130"/>
      <c r="F3794" s="130"/>
      <c r="G3794" s="130"/>
      <c r="H3794" s="130"/>
      <c r="I3794" s="130"/>
      <c r="J3794" s="130"/>
      <c r="K3794" s="130"/>
      <c r="L3794"/>
      <c r="M3794"/>
      <c r="N3794"/>
      <c r="O3794" s="125"/>
    </row>
    <row r="3795" spans="1:15" s="66" customFormat="1" ht="16.5" customHeight="1" x14ac:dyDescent="0.35">
      <c r="A3795" s="130"/>
      <c r="B3795" s="130"/>
      <c r="C3795" s="130"/>
      <c r="D3795" s="130"/>
      <c r="E3795" s="130"/>
      <c r="F3795" s="130"/>
      <c r="G3795" s="130"/>
      <c r="H3795" s="130"/>
      <c r="I3795" s="130"/>
      <c r="J3795" s="130"/>
      <c r="K3795" s="130"/>
      <c r="L3795"/>
      <c r="M3795"/>
      <c r="N3795"/>
      <c r="O3795" s="125"/>
    </row>
    <row r="3796" spans="1:15" s="66" customFormat="1" ht="16.5" customHeight="1" x14ac:dyDescent="0.35">
      <c r="A3796" s="130"/>
      <c r="B3796" s="130"/>
      <c r="C3796" s="130"/>
      <c r="D3796" s="130"/>
      <c r="E3796" s="130"/>
      <c r="F3796" s="130"/>
      <c r="G3796" s="130"/>
      <c r="H3796" s="130"/>
      <c r="I3796" s="130"/>
      <c r="J3796" s="130"/>
      <c r="K3796" s="130"/>
      <c r="L3796"/>
      <c r="M3796"/>
      <c r="N3796"/>
      <c r="O3796" s="125"/>
    </row>
    <row r="3797" spans="1:15" s="66" customFormat="1" ht="16.5" customHeight="1" x14ac:dyDescent="0.35">
      <c r="A3797" s="130"/>
      <c r="B3797" s="130"/>
      <c r="C3797" s="130"/>
      <c r="D3797" s="130"/>
      <c r="E3797" s="130"/>
      <c r="F3797" s="130"/>
      <c r="G3797" s="130"/>
      <c r="H3797" s="130"/>
      <c r="I3797" s="130"/>
      <c r="J3797" s="130"/>
      <c r="K3797" s="130"/>
      <c r="L3797"/>
      <c r="M3797"/>
      <c r="N3797"/>
      <c r="O3797" s="125"/>
    </row>
    <row r="3798" spans="1:15" s="66" customFormat="1" ht="16.5" customHeight="1" x14ac:dyDescent="0.35">
      <c r="A3798" s="130"/>
      <c r="B3798" s="130"/>
      <c r="C3798" s="130"/>
      <c r="D3798" s="130"/>
      <c r="E3798" s="130"/>
      <c r="F3798" s="130"/>
      <c r="G3798" s="130"/>
      <c r="H3798" s="130"/>
      <c r="I3798" s="130"/>
      <c r="J3798" s="130"/>
      <c r="K3798" s="130"/>
      <c r="L3798"/>
      <c r="M3798"/>
      <c r="N3798"/>
      <c r="O3798" s="125"/>
    </row>
    <row r="3799" spans="1:15" s="66" customFormat="1" ht="16.5" customHeight="1" x14ac:dyDescent="0.35">
      <c r="A3799" s="130"/>
      <c r="B3799" s="130"/>
      <c r="C3799" s="130"/>
      <c r="D3799" s="130"/>
      <c r="E3799" s="130"/>
      <c r="F3799" s="130"/>
      <c r="G3799" s="130"/>
      <c r="H3799" s="130"/>
      <c r="I3799" s="130"/>
      <c r="J3799" s="130"/>
      <c r="K3799" s="130"/>
      <c r="L3799"/>
      <c r="M3799"/>
      <c r="N3799"/>
      <c r="O3799" s="125"/>
    </row>
    <row r="3800" spans="1:15" s="66" customFormat="1" ht="16.5" customHeight="1" x14ac:dyDescent="0.35">
      <c r="A3800" s="130"/>
      <c r="B3800" s="130"/>
      <c r="C3800" s="130"/>
      <c r="D3800" s="130"/>
      <c r="E3800" s="130"/>
      <c r="F3800" s="130"/>
      <c r="G3800" s="130"/>
      <c r="H3800" s="130"/>
      <c r="I3800" s="130"/>
      <c r="J3800" s="130"/>
      <c r="K3800" s="130"/>
      <c r="L3800"/>
      <c r="M3800"/>
      <c r="N3800"/>
      <c r="O3800" s="125"/>
    </row>
    <row r="3801" spans="1:15" s="66" customFormat="1" ht="16.5" customHeight="1" x14ac:dyDescent="0.35">
      <c r="A3801" s="130"/>
      <c r="B3801" s="130"/>
      <c r="C3801" s="130"/>
      <c r="D3801" s="130"/>
      <c r="E3801" s="130"/>
      <c r="F3801" s="130"/>
      <c r="G3801" s="130"/>
      <c r="H3801" s="130"/>
      <c r="I3801" s="130"/>
      <c r="J3801" s="130"/>
      <c r="K3801" s="130"/>
      <c r="L3801"/>
      <c r="M3801"/>
      <c r="N3801"/>
      <c r="O3801" s="125"/>
    </row>
    <row r="3802" spans="1:15" s="66" customFormat="1" ht="16.5" customHeight="1" x14ac:dyDescent="0.35">
      <c r="A3802" s="130"/>
      <c r="B3802" s="130"/>
      <c r="C3802" s="130"/>
      <c r="D3802" s="130"/>
      <c r="E3802" s="130"/>
      <c r="F3802" s="130"/>
      <c r="G3802" s="130"/>
      <c r="H3802" s="130"/>
      <c r="I3802" s="130"/>
      <c r="J3802" s="130"/>
      <c r="K3802" s="130"/>
      <c r="L3802"/>
      <c r="M3802"/>
      <c r="N3802"/>
      <c r="O3802" s="125"/>
    </row>
    <row r="3803" spans="1:15" s="66" customFormat="1" ht="16.5" customHeight="1" x14ac:dyDescent="0.35">
      <c r="A3803" s="130"/>
      <c r="B3803" s="130"/>
      <c r="C3803" s="130"/>
      <c r="D3803" s="130"/>
      <c r="E3803" s="130"/>
      <c r="F3803" s="130"/>
      <c r="G3803" s="130"/>
      <c r="H3803" s="130"/>
      <c r="I3803" s="130"/>
      <c r="J3803" s="130"/>
      <c r="K3803" s="130"/>
      <c r="L3803"/>
      <c r="M3803"/>
      <c r="N3803"/>
      <c r="O3803" s="125"/>
    </row>
    <row r="3804" spans="1:15" s="66" customFormat="1" ht="16.5" customHeight="1" x14ac:dyDescent="0.35">
      <c r="A3804" s="130"/>
      <c r="B3804" s="130"/>
      <c r="C3804" s="130"/>
      <c r="D3804" s="130"/>
      <c r="E3804" s="130"/>
      <c r="F3804" s="130"/>
      <c r="G3804" s="130"/>
      <c r="H3804" s="130"/>
      <c r="I3804" s="130"/>
      <c r="J3804" s="130"/>
      <c r="K3804" s="130"/>
      <c r="L3804"/>
      <c r="M3804"/>
      <c r="N3804"/>
      <c r="O3804" s="125"/>
    </row>
    <row r="3805" spans="1:15" s="66" customFormat="1" ht="16.5" customHeight="1" x14ac:dyDescent="0.35">
      <c r="A3805" s="130"/>
      <c r="B3805" s="130"/>
      <c r="C3805" s="130"/>
      <c r="D3805" s="130"/>
      <c r="E3805" s="130"/>
      <c r="F3805" s="130"/>
      <c r="G3805" s="130"/>
      <c r="H3805" s="130"/>
      <c r="I3805" s="130"/>
      <c r="J3805" s="130"/>
      <c r="K3805" s="130"/>
      <c r="L3805"/>
      <c r="M3805"/>
      <c r="N3805"/>
      <c r="O3805" s="125"/>
    </row>
    <row r="3806" spans="1:15" s="66" customFormat="1" ht="16.5" customHeight="1" x14ac:dyDescent="0.35">
      <c r="A3806" s="130"/>
      <c r="B3806" s="130"/>
      <c r="C3806" s="130"/>
      <c r="D3806" s="130"/>
      <c r="E3806" s="130"/>
      <c r="F3806" s="130"/>
      <c r="G3806" s="130"/>
      <c r="H3806" s="130"/>
      <c r="I3806" s="130"/>
      <c r="J3806" s="130"/>
      <c r="K3806" s="130"/>
      <c r="L3806"/>
      <c r="M3806"/>
      <c r="N3806"/>
      <c r="O3806" s="125"/>
    </row>
    <row r="3807" spans="1:15" s="66" customFormat="1" ht="16.5" customHeight="1" x14ac:dyDescent="0.35">
      <c r="A3807" s="130"/>
      <c r="B3807" s="130"/>
      <c r="C3807" s="130"/>
      <c r="D3807" s="130"/>
      <c r="E3807" s="130"/>
      <c r="F3807" s="130"/>
      <c r="G3807" s="130"/>
      <c r="H3807" s="130"/>
      <c r="I3807" s="130"/>
      <c r="J3807" s="130"/>
      <c r="K3807" s="130"/>
      <c r="L3807"/>
      <c r="M3807"/>
      <c r="N3807"/>
      <c r="O3807" s="125"/>
    </row>
    <row r="3808" spans="1:15" s="66" customFormat="1" ht="16.5" customHeight="1" x14ac:dyDescent="0.35">
      <c r="A3808" s="130"/>
      <c r="B3808" s="130"/>
      <c r="C3808" s="130"/>
      <c r="D3808" s="130"/>
      <c r="E3808" s="130"/>
      <c r="F3808" s="130"/>
      <c r="G3808" s="130"/>
      <c r="H3808" s="130"/>
      <c r="I3808" s="130"/>
      <c r="J3808" s="130"/>
      <c r="K3808" s="130"/>
      <c r="L3808"/>
      <c r="M3808"/>
      <c r="N3808"/>
      <c r="O3808" s="125"/>
    </row>
    <row r="3809" spans="1:15" s="66" customFormat="1" ht="16.5" customHeight="1" x14ac:dyDescent="0.35">
      <c r="A3809" s="130"/>
      <c r="B3809" s="130"/>
      <c r="C3809" s="130"/>
      <c r="D3809" s="130"/>
      <c r="E3809" s="130"/>
      <c r="F3809" s="130"/>
      <c r="G3809" s="130"/>
      <c r="H3809" s="130"/>
      <c r="I3809" s="130"/>
      <c r="J3809" s="130"/>
      <c r="K3809" s="130"/>
      <c r="L3809"/>
      <c r="M3809"/>
      <c r="N3809"/>
      <c r="O3809" s="125"/>
    </row>
    <row r="3810" spans="1:15" s="66" customFormat="1" ht="16.5" customHeight="1" x14ac:dyDescent="0.35">
      <c r="A3810" s="130"/>
      <c r="B3810" s="130"/>
      <c r="C3810" s="130"/>
      <c r="D3810" s="130"/>
      <c r="E3810" s="130"/>
      <c r="F3810" s="130"/>
      <c r="G3810" s="130"/>
      <c r="H3810" s="130"/>
      <c r="I3810" s="130"/>
      <c r="J3810" s="130"/>
      <c r="K3810" s="130"/>
      <c r="L3810"/>
      <c r="M3810"/>
      <c r="N3810"/>
      <c r="O3810" s="125"/>
    </row>
    <row r="3811" spans="1:15" s="66" customFormat="1" ht="16.5" customHeight="1" x14ac:dyDescent="0.35">
      <c r="A3811" s="130"/>
      <c r="B3811" s="130"/>
      <c r="C3811" s="130"/>
      <c r="D3811" s="130"/>
      <c r="E3811" s="130"/>
      <c r="F3811" s="130"/>
      <c r="G3811" s="130"/>
      <c r="H3811" s="130"/>
      <c r="I3811" s="130"/>
      <c r="J3811" s="130"/>
      <c r="K3811" s="130"/>
      <c r="L3811"/>
      <c r="M3811"/>
      <c r="N3811"/>
      <c r="O3811" s="125"/>
    </row>
    <row r="3812" spans="1:15" s="66" customFormat="1" ht="16.5" customHeight="1" x14ac:dyDescent="0.35">
      <c r="A3812" s="130"/>
      <c r="B3812" s="130"/>
      <c r="C3812" s="130"/>
      <c r="D3812" s="130"/>
      <c r="E3812" s="130"/>
      <c r="F3812" s="130"/>
      <c r="G3812" s="130"/>
      <c r="H3812" s="130"/>
      <c r="I3812" s="130"/>
      <c r="J3812" s="130"/>
      <c r="K3812" s="130"/>
      <c r="L3812"/>
      <c r="M3812"/>
      <c r="N3812"/>
      <c r="O3812" s="125"/>
    </row>
    <row r="3813" spans="1:15" s="66" customFormat="1" ht="16.5" customHeight="1" x14ac:dyDescent="0.35">
      <c r="A3813" s="130"/>
      <c r="B3813" s="130"/>
      <c r="C3813" s="130"/>
      <c r="D3813" s="130"/>
      <c r="E3813" s="130"/>
      <c r="F3813" s="130"/>
      <c r="G3813" s="130"/>
      <c r="H3813" s="130"/>
      <c r="I3813" s="130"/>
      <c r="J3813" s="130"/>
      <c r="K3813" s="130"/>
      <c r="L3813"/>
      <c r="M3813"/>
      <c r="N3813"/>
      <c r="O3813" s="125"/>
    </row>
    <row r="3814" spans="1:15" s="66" customFormat="1" ht="16.5" customHeight="1" x14ac:dyDescent="0.35">
      <c r="A3814" s="130"/>
      <c r="B3814" s="130"/>
      <c r="C3814" s="130"/>
      <c r="D3814" s="130"/>
      <c r="E3814" s="130"/>
      <c r="F3814" s="130"/>
      <c r="G3814" s="130"/>
      <c r="H3814" s="130"/>
      <c r="I3814" s="130"/>
      <c r="J3814" s="130"/>
      <c r="K3814" s="130"/>
      <c r="L3814"/>
      <c r="M3814"/>
      <c r="N3814"/>
      <c r="O3814" s="125"/>
    </row>
    <row r="3815" spans="1:15" s="66" customFormat="1" ht="16.5" customHeight="1" x14ac:dyDescent="0.35">
      <c r="A3815" s="130"/>
      <c r="B3815" s="130"/>
      <c r="C3815" s="130"/>
      <c r="D3815" s="130"/>
      <c r="E3815" s="130"/>
      <c r="F3815" s="130"/>
      <c r="G3815" s="130"/>
      <c r="H3815" s="130"/>
      <c r="I3815" s="130"/>
      <c r="J3815" s="130"/>
      <c r="K3815" s="130"/>
      <c r="L3815"/>
      <c r="M3815"/>
      <c r="N3815"/>
      <c r="O3815" s="125"/>
    </row>
    <row r="3816" spans="1:15" s="66" customFormat="1" ht="16.5" customHeight="1" x14ac:dyDescent="0.35">
      <c r="A3816" s="130"/>
      <c r="B3816" s="130"/>
      <c r="C3816" s="130"/>
      <c r="D3816" s="130"/>
      <c r="E3816" s="130"/>
      <c r="F3816" s="130"/>
      <c r="G3816" s="130"/>
      <c r="H3816" s="130"/>
      <c r="I3816" s="130"/>
      <c r="J3816" s="130"/>
      <c r="K3816" s="130"/>
      <c r="L3816"/>
      <c r="M3816"/>
      <c r="N3816"/>
      <c r="O3816" s="125"/>
    </row>
    <row r="3817" spans="1:15" s="66" customFormat="1" ht="16.5" customHeight="1" x14ac:dyDescent="0.35">
      <c r="A3817" s="130"/>
      <c r="B3817" s="130"/>
      <c r="C3817" s="130"/>
      <c r="D3817" s="130"/>
      <c r="E3817" s="130"/>
      <c r="F3817" s="130"/>
      <c r="G3817" s="130"/>
      <c r="H3817" s="130"/>
      <c r="I3817" s="130"/>
      <c r="J3817" s="130"/>
      <c r="K3817" s="130"/>
      <c r="L3817"/>
      <c r="M3817"/>
      <c r="N3817"/>
      <c r="O3817" s="125"/>
    </row>
    <row r="3818" spans="1:15" s="66" customFormat="1" ht="16.5" customHeight="1" x14ac:dyDescent="0.35">
      <c r="A3818" s="130"/>
      <c r="B3818" s="130"/>
      <c r="C3818" s="130"/>
      <c r="D3818" s="130"/>
      <c r="E3818" s="130"/>
      <c r="F3818" s="130"/>
      <c r="G3818" s="130"/>
      <c r="H3818" s="130"/>
      <c r="I3818" s="130"/>
      <c r="J3818" s="130"/>
      <c r="K3818" s="130"/>
      <c r="L3818"/>
      <c r="M3818"/>
      <c r="N3818"/>
      <c r="O3818" s="125"/>
    </row>
    <row r="3819" spans="1:15" s="66" customFormat="1" ht="16.5" customHeight="1" x14ac:dyDescent="0.35">
      <c r="A3819" s="130"/>
      <c r="B3819" s="130"/>
      <c r="C3819" s="130"/>
      <c r="D3819" s="130"/>
      <c r="E3819" s="130"/>
      <c r="F3819" s="130"/>
      <c r="G3819" s="130"/>
      <c r="H3819" s="130"/>
      <c r="I3819" s="130"/>
      <c r="J3819" s="130"/>
      <c r="K3819" s="130"/>
      <c r="L3819"/>
      <c r="M3819"/>
      <c r="N3819"/>
      <c r="O3819" s="125"/>
    </row>
    <row r="3820" spans="1:15" s="66" customFormat="1" ht="16.5" customHeight="1" x14ac:dyDescent="0.35">
      <c r="A3820" s="130"/>
      <c r="B3820" s="130"/>
      <c r="C3820" s="130"/>
      <c r="D3820" s="130"/>
      <c r="E3820" s="130"/>
      <c r="F3820" s="130"/>
      <c r="G3820" s="130"/>
      <c r="H3820" s="130"/>
      <c r="I3820" s="130"/>
      <c r="J3820" s="130"/>
      <c r="K3820" s="130"/>
      <c r="L3820"/>
      <c r="M3820"/>
      <c r="N3820"/>
      <c r="O3820" s="125"/>
    </row>
    <row r="3821" spans="1:15" s="66" customFormat="1" ht="16.5" customHeight="1" x14ac:dyDescent="0.35">
      <c r="A3821" s="130"/>
      <c r="B3821" s="130"/>
      <c r="C3821" s="130"/>
      <c r="D3821" s="130"/>
      <c r="E3821" s="130"/>
      <c r="F3821" s="130"/>
      <c r="G3821" s="130"/>
      <c r="H3821" s="130"/>
      <c r="I3821" s="130"/>
      <c r="J3821" s="130"/>
      <c r="K3821" s="130"/>
      <c r="L3821"/>
      <c r="M3821"/>
      <c r="N3821"/>
      <c r="O3821" s="125"/>
    </row>
    <row r="3822" spans="1:15" s="66" customFormat="1" ht="16.5" customHeight="1" x14ac:dyDescent="0.35">
      <c r="A3822" s="130"/>
      <c r="B3822" s="130"/>
      <c r="C3822" s="130"/>
      <c r="D3822" s="130"/>
      <c r="E3822" s="130"/>
      <c r="F3822" s="130"/>
      <c r="G3822" s="130"/>
      <c r="H3822" s="130"/>
      <c r="I3822" s="130"/>
      <c r="J3822" s="130"/>
      <c r="K3822" s="130"/>
      <c r="L3822"/>
      <c r="M3822"/>
      <c r="N3822"/>
      <c r="O3822" s="125"/>
    </row>
    <row r="3823" spans="1:15" s="66" customFormat="1" ht="16.5" customHeight="1" x14ac:dyDescent="0.35">
      <c r="A3823" s="130"/>
      <c r="B3823" s="130"/>
      <c r="C3823" s="130"/>
      <c r="D3823" s="130"/>
      <c r="E3823" s="130"/>
      <c r="F3823" s="130"/>
      <c r="G3823" s="130"/>
      <c r="H3823" s="130"/>
      <c r="I3823" s="130"/>
      <c r="J3823" s="130"/>
      <c r="K3823" s="130"/>
      <c r="L3823"/>
      <c r="M3823"/>
      <c r="N3823"/>
      <c r="O3823" s="125"/>
    </row>
    <row r="3824" spans="1:15" s="66" customFormat="1" ht="16.5" customHeight="1" x14ac:dyDescent="0.35">
      <c r="A3824" s="130"/>
      <c r="B3824" s="130"/>
      <c r="C3824" s="130"/>
      <c r="D3824" s="130"/>
      <c r="E3824" s="130"/>
      <c r="F3824" s="130"/>
      <c r="G3824" s="130"/>
      <c r="H3824" s="130"/>
      <c r="I3824" s="130"/>
      <c r="J3824" s="130"/>
      <c r="K3824" s="130"/>
      <c r="L3824"/>
      <c r="M3824"/>
      <c r="N3824"/>
      <c r="O3824" s="125"/>
    </row>
    <row r="3825" spans="1:15" s="66" customFormat="1" ht="16.5" customHeight="1" x14ac:dyDescent="0.35">
      <c r="A3825" s="130"/>
      <c r="B3825" s="130"/>
      <c r="C3825" s="130"/>
      <c r="D3825" s="130"/>
      <c r="E3825" s="130"/>
      <c r="F3825" s="130"/>
      <c r="G3825" s="130"/>
      <c r="H3825" s="130"/>
      <c r="I3825" s="130"/>
      <c r="J3825" s="130"/>
      <c r="K3825" s="130"/>
      <c r="L3825"/>
      <c r="M3825"/>
      <c r="N3825"/>
      <c r="O3825" s="125"/>
    </row>
    <row r="3826" spans="1:15" s="66" customFormat="1" ht="16.5" customHeight="1" x14ac:dyDescent="0.35">
      <c r="A3826" s="130"/>
      <c r="B3826" s="130"/>
      <c r="C3826" s="130"/>
      <c r="D3826" s="130"/>
      <c r="E3826" s="130"/>
      <c r="F3826" s="130"/>
      <c r="G3826" s="130"/>
      <c r="H3826" s="130"/>
      <c r="I3826" s="130"/>
      <c r="J3826" s="130"/>
      <c r="K3826" s="130"/>
      <c r="L3826"/>
      <c r="M3826"/>
      <c r="N3826"/>
      <c r="O3826" s="125"/>
    </row>
    <row r="3827" spans="1:15" s="66" customFormat="1" ht="16.5" customHeight="1" x14ac:dyDescent="0.35">
      <c r="A3827" s="130"/>
      <c r="B3827" s="130"/>
      <c r="C3827" s="130"/>
      <c r="D3827" s="130"/>
      <c r="E3827" s="130"/>
      <c r="F3827" s="130"/>
      <c r="G3827" s="130"/>
      <c r="H3827" s="130"/>
      <c r="I3827" s="130"/>
      <c r="J3827" s="130"/>
      <c r="K3827" s="130"/>
      <c r="L3827"/>
      <c r="M3827"/>
      <c r="N3827"/>
      <c r="O3827" s="125"/>
    </row>
    <row r="3828" spans="1:15" s="66" customFormat="1" ht="16.5" customHeight="1" x14ac:dyDescent="0.35">
      <c r="A3828" s="130"/>
      <c r="B3828" s="130"/>
      <c r="C3828" s="130"/>
      <c r="D3828" s="130"/>
      <c r="E3828" s="130"/>
      <c r="F3828" s="130"/>
      <c r="G3828" s="130"/>
      <c r="H3828" s="130"/>
      <c r="I3828" s="130"/>
      <c r="J3828" s="130"/>
      <c r="K3828" s="130"/>
      <c r="L3828"/>
      <c r="M3828"/>
      <c r="N3828"/>
      <c r="O3828" s="125"/>
    </row>
    <row r="3829" spans="1:15" s="66" customFormat="1" ht="16.5" customHeight="1" x14ac:dyDescent="0.35">
      <c r="A3829" s="130"/>
      <c r="B3829" s="130"/>
      <c r="C3829" s="130"/>
      <c r="D3829" s="130"/>
      <c r="E3829" s="130"/>
      <c r="F3829" s="130"/>
      <c r="G3829" s="130"/>
      <c r="H3829" s="130"/>
      <c r="I3829" s="130"/>
      <c r="J3829" s="130"/>
      <c r="K3829" s="130"/>
      <c r="L3829"/>
      <c r="M3829"/>
      <c r="N3829"/>
      <c r="O3829" s="125"/>
    </row>
    <row r="3830" spans="1:15" s="66" customFormat="1" ht="16.5" customHeight="1" x14ac:dyDescent="0.35">
      <c r="A3830" s="130"/>
      <c r="B3830" s="130"/>
      <c r="C3830" s="130"/>
      <c r="D3830" s="130"/>
      <c r="E3830" s="130"/>
      <c r="F3830" s="130"/>
      <c r="G3830" s="130"/>
      <c r="H3830" s="130"/>
      <c r="I3830" s="130"/>
      <c r="J3830" s="130"/>
      <c r="K3830" s="130"/>
      <c r="L3830"/>
      <c r="M3830"/>
      <c r="N3830"/>
      <c r="O3830" s="125"/>
    </row>
    <row r="3831" spans="1:15" s="66" customFormat="1" ht="16.5" customHeight="1" x14ac:dyDescent="0.35">
      <c r="A3831" s="130"/>
      <c r="B3831" s="130"/>
      <c r="C3831" s="130"/>
      <c r="D3831" s="130"/>
      <c r="E3831" s="130"/>
      <c r="F3831" s="130"/>
      <c r="G3831" s="130"/>
      <c r="H3831" s="130"/>
      <c r="I3831" s="130"/>
      <c r="J3831" s="130"/>
      <c r="K3831" s="130"/>
      <c r="L3831"/>
      <c r="M3831"/>
      <c r="N3831"/>
      <c r="O3831" s="125"/>
    </row>
    <row r="3832" spans="1:15" s="66" customFormat="1" ht="16.5" customHeight="1" x14ac:dyDescent="0.35">
      <c r="A3832" s="130"/>
      <c r="B3832" s="130"/>
      <c r="C3832" s="130"/>
      <c r="D3832" s="130"/>
      <c r="E3832" s="130"/>
      <c r="F3832" s="130"/>
      <c r="G3832" s="130"/>
      <c r="H3832" s="130"/>
      <c r="I3832" s="130"/>
      <c r="J3832" s="130"/>
      <c r="K3832" s="130"/>
      <c r="L3832"/>
      <c r="M3832"/>
      <c r="N3832"/>
      <c r="O3832" s="125"/>
    </row>
    <row r="3833" spans="1:15" s="66" customFormat="1" ht="16.5" customHeight="1" x14ac:dyDescent="0.35">
      <c r="A3833" s="130"/>
      <c r="B3833" s="130"/>
      <c r="C3833" s="130"/>
      <c r="D3833" s="130"/>
      <c r="E3833" s="130"/>
      <c r="F3833" s="130"/>
      <c r="G3833" s="130"/>
      <c r="H3833" s="130"/>
      <c r="I3833" s="130"/>
      <c r="J3833" s="130"/>
      <c r="K3833" s="130"/>
      <c r="L3833"/>
      <c r="M3833"/>
      <c r="N3833"/>
      <c r="O3833" s="125"/>
    </row>
    <row r="3834" spans="1:15" s="66" customFormat="1" ht="16.5" customHeight="1" x14ac:dyDescent="0.35">
      <c r="A3834" s="130"/>
      <c r="B3834" s="130"/>
      <c r="C3834" s="130"/>
      <c r="D3834" s="130"/>
      <c r="E3834" s="130"/>
      <c r="F3834" s="130"/>
      <c r="G3834" s="130"/>
      <c r="H3834" s="130"/>
      <c r="I3834" s="130"/>
      <c r="J3834" s="130"/>
      <c r="K3834" s="130"/>
      <c r="L3834"/>
      <c r="M3834"/>
      <c r="N3834"/>
      <c r="O3834" s="125"/>
    </row>
    <row r="3835" spans="1:15" s="66" customFormat="1" ht="16.5" customHeight="1" x14ac:dyDescent="0.35">
      <c r="A3835" s="130"/>
      <c r="B3835" s="130"/>
      <c r="C3835" s="130"/>
      <c r="D3835" s="130"/>
      <c r="E3835" s="130"/>
      <c r="F3835" s="130"/>
      <c r="G3835" s="130"/>
      <c r="H3835" s="130"/>
      <c r="I3835" s="130"/>
      <c r="J3835" s="130"/>
      <c r="K3835" s="130"/>
      <c r="L3835"/>
      <c r="M3835"/>
      <c r="N3835"/>
      <c r="O3835" s="125"/>
    </row>
    <row r="3836" spans="1:15" s="66" customFormat="1" ht="16.5" customHeight="1" x14ac:dyDescent="0.35">
      <c r="A3836" s="130"/>
      <c r="B3836" s="130"/>
      <c r="C3836" s="130"/>
      <c r="D3836" s="130"/>
      <c r="E3836" s="130"/>
      <c r="F3836" s="130"/>
      <c r="G3836" s="130"/>
      <c r="H3836" s="130"/>
      <c r="I3836" s="130"/>
      <c r="J3836" s="130"/>
      <c r="K3836" s="130"/>
      <c r="L3836"/>
      <c r="M3836"/>
      <c r="N3836"/>
      <c r="O3836" s="125"/>
    </row>
    <row r="3837" spans="1:15" s="66" customFormat="1" ht="16.5" customHeight="1" x14ac:dyDescent="0.35">
      <c r="A3837" s="130"/>
      <c r="B3837" s="130"/>
      <c r="C3837" s="130"/>
      <c r="D3837" s="130"/>
      <c r="E3837" s="130"/>
      <c r="F3837" s="130"/>
      <c r="G3837" s="130"/>
      <c r="H3837" s="130"/>
      <c r="I3837" s="130"/>
      <c r="J3837" s="130"/>
      <c r="K3837" s="130"/>
      <c r="L3837"/>
      <c r="M3837"/>
      <c r="N3837"/>
      <c r="O3837" s="125"/>
    </row>
    <row r="3838" spans="1:15" s="66" customFormat="1" ht="16.5" customHeight="1" x14ac:dyDescent="0.35">
      <c r="A3838" s="130"/>
      <c r="B3838" s="130"/>
      <c r="C3838" s="130"/>
      <c r="D3838" s="130"/>
      <c r="E3838" s="130"/>
      <c r="F3838" s="130"/>
      <c r="G3838" s="130"/>
      <c r="H3838" s="130"/>
      <c r="I3838" s="130"/>
      <c r="J3838" s="130"/>
      <c r="K3838" s="130"/>
      <c r="L3838"/>
      <c r="M3838"/>
      <c r="N3838"/>
      <c r="O3838" s="125"/>
    </row>
    <row r="3839" spans="1:15" s="66" customFormat="1" ht="16.5" customHeight="1" x14ac:dyDescent="0.35">
      <c r="A3839" s="130"/>
      <c r="B3839" s="130"/>
      <c r="C3839" s="130"/>
      <c r="D3839" s="130"/>
      <c r="E3839" s="130"/>
      <c r="F3839" s="130"/>
      <c r="G3839" s="130"/>
      <c r="H3839" s="130"/>
      <c r="I3839" s="130"/>
      <c r="J3839" s="130"/>
      <c r="K3839" s="130"/>
      <c r="L3839"/>
      <c r="M3839"/>
      <c r="N3839"/>
      <c r="O3839" s="125"/>
    </row>
    <row r="3840" spans="1:15" s="66" customFormat="1" ht="16.5" customHeight="1" x14ac:dyDescent="0.35">
      <c r="A3840" s="130"/>
      <c r="B3840" s="130"/>
      <c r="C3840" s="130"/>
      <c r="D3840" s="130"/>
      <c r="E3840" s="130"/>
      <c r="F3840" s="130"/>
      <c r="G3840" s="130"/>
      <c r="H3840" s="130"/>
      <c r="I3840" s="130"/>
      <c r="J3840" s="130"/>
      <c r="K3840" s="130"/>
      <c r="L3840"/>
      <c r="M3840"/>
      <c r="N3840"/>
      <c r="O3840" s="125"/>
    </row>
    <row r="3841" spans="1:15" s="66" customFormat="1" ht="16.5" customHeight="1" x14ac:dyDescent="0.35">
      <c r="A3841" s="130"/>
      <c r="B3841" s="130"/>
      <c r="C3841" s="130"/>
      <c r="D3841" s="130"/>
      <c r="E3841" s="130"/>
      <c r="F3841" s="130"/>
      <c r="G3841" s="130"/>
      <c r="H3841" s="130"/>
      <c r="I3841" s="130"/>
      <c r="J3841" s="130"/>
      <c r="K3841" s="130"/>
      <c r="L3841"/>
      <c r="M3841"/>
      <c r="N3841"/>
      <c r="O3841" s="125"/>
    </row>
    <row r="3842" spans="1:15" s="66" customFormat="1" ht="16.5" customHeight="1" x14ac:dyDescent="0.35">
      <c r="A3842" s="130"/>
      <c r="B3842" s="130"/>
      <c r="C3842" s="130"/>
      <c r="D3842" s="130"/>
      <c r="E3842" s="130"/>
      <c r="F3842" s="130"/>
      <c r="G3842" s="130"/>
      <c r="H3842" s="130"/>
      <c r="I3842" s="130"/>
      <c r="J3842" s="130"/>
      <c r="K3842" s="130"/>
      <c r="L3842"/>
      <c r="M3842"/>
      <c r="N3842"/>
      <c r="O3842" s="125"/>
    </row>
    <row r="3843" spans="1:15" s="66" customFormat="1" ht="16.5" customHeight="1" x14ac:dyDescent="0.35">
      <c r="A3843" s="130"/>
      <c r="B3843" s="130"/>
      <c r="C3843" s="130"/>
      <c r="D3843" s="130"/>
      <c r="E3843" s="130"/>
      <c r="F3843" s="130"/>
      <c r="G3843" s="130"/>
      <c r="H3843" s="130"/>
      <c r="I3843" s="130"/>
      <c r="J3843" s="130"/>
      <c r="K3843" s="130"/>
      <c r="L3843"/>
      <c r="M3843"/>
      <c r="N3843"/>
      <c r="O3843" s="125"/>
    </row>
    <row r="3844" spans="1:15" s="66" customFormat="1" ht="16.5" customHeight="1" x14ac:dyDescent="0.35">
      <c r="A3844" s="130"/>
      <c r="B3844" s="130"/>
      <c r="C3844" s="130"/>
      <c r="D3844" s="130"/>
      <c r="E3844" s="130"/>
      <c r="F3844" s="130"/>
      <c r="G3844" s="130"/>
      <c r="H3844" s="130"/>
      <c r="I3844" s="130"/>
      <c r="J3844" s="130"/>
      <c r="K3844" s="130"/>
      <c r="L3844"/>
      <c r="M3844"/>
      <c r="N3844"/>
      <c r="O3844" s="125"/>
    </row>
    <row r="3845" spans="1:15" s="66" customFormat="1" ht="16.5" customHeight="1" x14ac:dyDescent="0.35">
      <c r="A3845" s="130"/>
      <c r="B3845" s="130"/>
      <c r="C3845" s="130"/>
      <c r="D3845" s="130"/>
      <c r="E3845" s="130"/>
      <c r="F3845" s="130"/>
      <c r="G3845" s="130"/>
      <c r="H3845" s="130"/>
      <c r="I3845" s="130"/>
      <c r="J3845" s="130"/>
      <c r="K3845" s="130"/>
      <c r="L3845"/>
      <c r="M3845"/>
      <c r="N3845"/>
      <c r="O3845" s="125"/>
    </row>
    <row r="3846" spans="1:15" s="66" customFormat="1" ht="16.5" customHeight="1" x14ac:dyDescent="0.35">
      <c r="A3846" s="130"/>
      <c r="B3846" s="130"/>
      <c r="C3846" s="130"/>
      <c r="D3846" s="130"/>
      <c r="E3846" s="130"/>
      <c r="F3846" s="130"/>
      <c r="G3846" s="130"/>
      <c r="H3846" s="130"/>
      <c r="I3846" s="130"/>
      <c r="J3846" s="130"/>
      <c r="K3846" s="130"/>
      <c r="L3846"/>
      <c r="M3846"/>
      <c r="N3846"/>
      <c r="O3846" s="125"/>
    </row>
    <row r="3847" spans="1:15" s="66" customFormat="1" ht="16.5" customHeight="1" x14ac:dyDescent="0.35">
      <c r="A3847" s="130"/>
      <c r="B3847" s="130"/>
      <c r="C3847" s="130"/>
      <c r="D3847" s="130"/>
      <c r="E3847" s="130"/>
      <c r="F3847" s="130"/>
      <c r="G3847" s="130"/>
      <c r="H3847" s="130"/>
      <c r="I3847" s="130"/>
      <c r="J3847" s="130"/>
      <c r="K3847" s="130"/>
      <c r="L3847"/>
      <c r="M3847"/>
      <c r="N3847"/>
      <c r="O3847" s="125"/>
    </row>
    <row r="3848" spans="1:15" s="66" customFormat="1" ht="16.5" customHeight="1" x14ac:dyDescent="0.35">
      <c r="A3848" s="130"/>
      <c r="B3848" s="130"/>
      <c r="C3848" s="130"/>
      <c r="D3848" s="130"/>
      <c r="E3848" s="130"/>
      <c r="F3848" s="130"/>
      <c r="G3848" s="130"/>
      <c r="H3848" s="130"/>
      <c r="I3848" s="130"/>
      <c r="J3848" s="130"/>
      <c r="K3848" s="130"/>
      <c r="L3848"/>
      <c r="M3848"/>
      <c r="N3848"/>
      <c r="O3848" s="125"/>
    </row>
    <row r="3849" spans="1:15" s="66" customFormat="1" ht="16.5" customHeight="1" x14ac:dyDescent="0.35">
      <c r="A3849" s="130"/>
      <c r="B3849" s="130"/>
      <c r="C3849" s="130"/>
      <c r="D3849" s="130"/>
      <c r="E3849" s="130"/>
      <c r="F3849" s="130"/>
      <c r="G3849" s="130"/>
      <c r="H3849" s="130"/>
      <c r="I3849" s="130"/>
      <c r="J3849" s="130"/>
      <c r="K3849" s="130"/>
      <c r="L3849"/>
      <c r="M3849"/>
      <c r="N3849"/>
      <c r="O3849" s="125"/>
    </row>
    <row r="3850" spans="1:15" s="66" customFormat="1" ht="16.5" customHeight="1" x14ac:dyDescent="0.35">
      <c r="A3850" s="130"/>
      <c r="B3850" s="130"/>
      <c r="C3850" s="130"/>
      <c r="D3850" s="130"/>
      <c r="E3850" s="130"/>
      <c r="F3850" s="130"/>
      <c r="G3850" s="130"/>
      <c r="H3850" s="130"/>
      <c r="I3850" s="130"/>
      <c r="J3850" s="130"/>
      <c r="K3850" s="130"/>
      <c r="L3850"/>
      <c r="M3850"/>
      <c r="N3850"/>
      <c r="O3850" s="125"/>
    </row>
    <row r="3851" spans="1:15" s="66" customFormat="1" ht="16.5" customHeight="1" x14ac:dyDescent="0.35">
      <c r="A3851" s="130"/>
      <c r="B3851" s="130"/>
      <c r="C3851" s="130"/>
      <c r="D3851" s="130"/>
      <c r="E3851" s="130"/>
      <c r="F3851" s="130"/>
      <c r="G3851" s="130"/>
      <c r="H3851" s="130"/>
      <c r="I3851" s="130"/>
      <c r="J3851" s="130"/>
      <c r="K3851" s="130"/>
      <c r="L3851"/>
      <c r="M3851"/>
      <c r="N3851"/>
      <c r="O3851" s="125"/>
    </row>
    <row r="3852" spans="1:15" s="66" customFormat="1" ht="16.5" customHeight="1" x14ac:dyDescent="0.35">
      <c r="A3852" s="130"/>
      <c r="B3852" s="130"/>
      <c r="C3852" s="130"/>
      <c r="D3852" s="130"/>
      <c r="E3852" s="130"/>
      <c r="F3852" s="130"/>
      <c r="G3852" s="130"/>
      <c r="H3852" s="130"/>
      <c r="I3852" s="130"/>
      <c r="J3852" s="130"/>
      <c r="K3852" s="130"/>
      <c r="L3852"/>
      <c r="M3852"/>
      <c r="N3852"/>
      <c r="O3852" s="125"/>
    </row>
    <row r="3853" spans="1:15" s="66" customFormat="1" ht="16.5" customHeight="1" x14ac:dyDescent="0.35">
      <c r="A3853" s="130"/>
      <c r="B3853" s="130"/>
      <c r="C3853" s="130"/>
      <c r="D3853" s="130"/>
      <c r="E3853" s="130"/>
      <c r="F3853" s="130"/>
      <c r="G3853" s="130"/>
      <c r="H3853" s="130"/>
      <c r="I3853" s="130"/>
      <c r="J3853" s="130"/>
      <c r="K3853" s="130"/>
      <c r="L3853"/>
      <c r="M3853"/>
      <c r="N3853"/>
      <c r="O3853" s="125"/>
    </row>
    <row r="3854" spans="1:15" s="66" customFormat="1" ht="16.5" customHeight="1" x14ac:dyDescent="0.35">
      <c r="A3854" s="130"/>
      <c r="B3854" s="130"/>
      <c r="C3854" s="130"/>
      <c r="D3854" s="130"/>
      <c r="E3854" s="130"/>
      <c r="F3854" s="130"/>
      <c r="G3854" s="130"/>
      <c r="H3854" s="130"/>
      <c r="I3854" s="130"/>
      <c r="J3854" s="130"/>
      <c r="K3854" s="130"/>
      <c r="L3854"/>
      <c r="M3854"/>
      <c r="N3854"/>
      <c r="O3854" s="125"/>
    </row>
    <row r="3855" spans="1:15" s="66" customFormat="1" ht="16.5" customHeight="1" x14ac:dyDescent="0.35">
      <c r="A3855" s="130"/>
      <c r="B3855" s="130"/>
      <c r="C3855" s="130"/>
      <c r="D3855" s="130"/>
      <c r="E3855" s="130"/>
      <c r="F3855" s="130"/>
      <c r="G3855" s="130"/>
      <c r="H3855" s="130"/>
      <c r="I3855" s="130"/>
      <c r="J3855" s="130"/>
      <c r="K3855" s="130"/>
      <c r="L3855"/>
      <c r="M3855"/>
      <c r="N3855"/>
      <c r="O3855" s="125"/>
    </row>
    <row r="3856" spans="1:15" s="66" customFormat="1" ht="16.5" customHeight="1" x14ac:dyDescent="0.35">
      <c r="A3856" s="130"/>
      <c r="B3856" s="130"/>
      <c r="C3856" s="130"/>
      <c r="D3856" s="130"/>
      <c r="E3856" s="130"/>
      <c r="F3856" s="130"/>
      <c r="G3856" s="130"/>
      <c r="H3856" s="130"/>
      <c r="I3856" s="130"/>
      <c r="J3856" s="130"/>
      <c r="K3856" s="130"/>
      <c r="L3856"/>
      <c r="M3856"/>
      <c r="N3856"/>
      <c r="O3856" s="125"/>
    </row>
    <row r="3857" spans="1:15" s="66" customFormat="1" ht="16.5" customHeight="1" x14ac:dyDescent="0.35">
      <c r="A3857" s="130"/>
      <c r="B3857" s="130"/>
      <c r="C3857" s="130"/>
      <c r="D3857" s="130"/>
      <c r="E3857" s="130"/>
      <c r="F3857" s="130"/>
      <c r="G3857" s="130"/>
      <c r="H3857" s="130"/>
      <c r="I3857" s="130"/>
      <c r="J3857" s="130"/>
      <c r="K3857" s="130"/>
      <c r="L3857"/>
      <c r="M3857"/>
      <c r="N3857"/>
      <c r="O3857" s="125"/>
    </row>
    <row r="3858" spans="1:15" s="66" customFormat="1" ht="16.5" customHeight="1" x14ac:dyDescent="0.35">
      <c r="A3858" s="130"/>
      <c r="B3858" s="130"/>
      <c r="C3858" s="130"/>
      <c r="D3858" s="130"/>
      <c r="E3858" s="130"/>
      <c r="F3858" s="130"/>
      <c r="G3858" s="130"/>
      <c r="H3858" s="130"/>
      <c r="I3858" s="130"/>
      <c r="J3858" s="130"/>
      <c r="K3858" s="130"/>
      <c r="L3858"/>
      <c r="M3858"/>
      <c r="N3858"/>
      <c r="O3858" s="125"/>
    </row>
    <row r="3859" spans="1:15" s="66" customFormat="1" ht="16.5" customHeight="1" x14ac:dyDescent="0.35">
      <c r="A3859" s="130"/>
      <c r="B3859" s="130"/>
      <c r="C3859" s="130"/>
      <c r="D3859" s="130"/>
      <c r="E3859" s="130"/>
      <c r="F3859" s="130"/>
      <c r="G3859" s="130"/>
      <c r="H3859" s="130"/>
      <c r="I3859" s="130"/>
      <c r="J3859" s="130"/>
      <c r="K3859" s="130"/>
      <c r="L3859"/>
      <c r="M3859"/>
      <c r="N3859"/>
      <c r="O3859" s="125"/>
    </row>
    <row r="3860" spans="1:15" s="66" customFormat="1" ht="16.5" customHeight="1" x14ac:dyDescent="0.35">
      <c r="A3860" s="130"/>
      <c r="B3860" s="130"/>
      <c r="C3860" s="130"/>
      <c r="D3860" s="130"/>
      <c r="E3860" s="130"/>
      <c r="F3860" s="130"/>
      <c r="G3860" s="130"/>
      <c r="H3860" s="130"/>
      <c r="I3860" s="130"/>
      <c r="J3860" s="130"/>
      <c r="K3860" s="130"/>
      <c r="L3860"/>
      <c r="M3860"/>
      <c r="N3860"/>
      <c r="O3860" s="125"/>
    </row>
    <row r="3861" spans="1:15" s="66" customFormat="1" ht="16.5" customHeight="1" x14ac:dyDescent="0.35">
      <c r="A3861" s="130"/>
      <c r="B3861" s="130"/>
      <c r="C3861" s="130"/>
      <c r="D3861" s="130"/>
      <c r="E3861" s="130"/>
      <c r="F3861" s="130"/>
      <c r="G3861" s="130"/>
      <c r="H3861" s="130"/>
      <c r="I3861" s="130"/>
      <c r="J3861" s="130"/>
      <c r="K3861" s="130"/>
      <c r="L3861"/>
      <c r="M3861"/>
      <c r="N3861"/>
      <c r="O3861" s="125"/>
    </row>
    <row r="3862" spans="1:15" s="66" customFormat="1" ht="16.5" customHeight="1" x14ac:dyDescent="0.35">
      <c r="A3862" s="130"/>
      <c r="B3862" s="130"/>
      <c r="C3862" s="130"/>
      <c r="D3862" s="130"/>
      <c r="E3862" s="130"/>
      <c r="F3862" s="130"/>
      <c r="G3862" s="130"/>
      <c r="H3862" s="130"/>
      <c r="I3862" s="130"/>
      <c r="J3862" s="130"/>
      <c r="K3862" s="130"/>
      <c r="L3862"/>
      <c r="M3862"/>
      <c r="N3862"/>
      <c r="O3862" s="125"/>
    </row>
    <row r="3863" spans="1:15" s="66" customFormat="1" ht="16.5" customHeight="1" x14ac:dyDescent="0.35">
      <c r="A3863" s="130"/>
      <c r="B3863" s="130"/>
      <c r="C3863" s="130"/>
      <c r="D3863" s="130"/>
      <c r="E3863" s="130"/>
      <c r="F3863" s="130"/>
      <c r="G3863" s="130"/>
      <c r="H3863" s="130"/>
      <c r="I3863" s="130"/>
      <c r="J3863" s="130"/>
      <c r="K3863" s="130"/>
      <c r="L3863"/>
      <c r="M3863"/>
      <c r="N3863"/>
      <c r="O3863" s="125"/>
    </row>
    <row r="3864" spans="1:15" s="66" customFormat="1" ht="16.5" customHeight="1" x14ac:dyDescent="0.35">
      <c r="A3864" s="130"/>
      <c r="B3864" s="130"/>
      <c r="C3864" s="130"/>
      <c r="D3864" s="130"/>
      <c r="E3864" s="130"/>
      <c r="F3864" s="130"/>
      <c r="G3864" s="130"/>
      <c r="H3864" s="130"/>
      <c r="I3864" s="130"/>
      <c r="J3864" s="130"/>
      <c r="K3864" s="130"/>
      <c r="L3864"/>
      <c r="M3864"/>
      <c r="N3864"/>
      <c r="O3864" s="125"/>
    </row>
    <row r="3865" spans="1:15" s="66" customFormat="1" ht="16.5" customHeight="1" x14ac:dyDescent="0.35">
      <c r="A3865" s="130"/>
      <c r="B3865" s="130"/>
      <c r="C3865" s="130"/>
      <c r="D3865" s="130"/>
      <c r="E3865" s="130"/>
      <c r="F3865" s="130"/>
      <c r="G3865" s="130"/>
      <c r="H3865" s="130"/>
      <c r="I3865" s="130"/>
      <c r="J3865" s="130"/>
      <c r="K3865" s="130"/>
      <c r="L3865"/>
      <c r="M3865"/>
      <c r="N3865"/>
      <c r="O3865" s="125"/>
    </row>
    <row r="3866" spans="1:15" s="66" customFormat="1" ht="16.5" customHeight="1" x14ac:dyDescent="0.35">
      <c r="A3866" s="130"/>
      <c r="B3866" s="130"/>
      <c r="C3866" s="130"/>
      <c r="D3866" s="130"/>
      <c r="E3866" s="130"/>
      <c r="F3866" s="130"/>
      <c r="G3866" s="130"/>
      <c r="H3866" s="130"/>
      <c r="I3866" s="130"/>
      <c r="J3866" s="130"/>
      <c r="K3866" s="130"/>
      <c r="L3866"/>
      <c r="M3866"/>
      <c r="N3866"/>
      <c r="O3866" s="125"/>
    </row>
    <row r="3867" spans="1:15" s="66" customFormat="1" ht="16.5" customHeight="1" x14ac:dyDescent="0.35">
      <c r="A3867" s="130"/>
      <c r="B3867" s="130"/>
      <c r="C3867" s="130"/>
      <c r="D3867" s="130"/>
      <c r="E3867" s="130"/>
      <c r="F3867" s="130"/>
      <c r="G3867" s="130"/>
      <c r="H3867" s="130"/>
      <c r="I3867" s="130"/>
      <c r="J3867" s="130"/>
      <c r="K3867" s="130"/>
      <c r="L3867"/>
      <c r="M3867"/>
      <c r="N3867"/>
      <c r="O3867" s="125"/>
    </row>
    <row r="3868" spans="1:15" s="66" customFormat="1" ht="16.5" customHeight="1" x14ac:dyDescent="0.35">
      <c r="A3868" s="130"/>
      <c r="B3868" s="130"/>
      <c r="C3868" s="130"/>
      <c r="D3868" s="130"/>
      <c r="E3868" s="130"/>
      <c r="F3868" s="130"/>
      <c r="G3868" s="130"/>
      <c r="H3868" s="130"/>
      <c r="I3868" s="130"/>
      <c r="J3868" s="130"/>
      <c r="K3868" s="130"/>
      <c r="L3868"/>
      <c r="M3868"/>
      <c r="N3868"/>
      <c r="O3868" s="125"/>
    </row>
    <row r="3869" spans="1:15" s="66" customFormat="1" ht="16.5" customHeight="1" x14ac:dyDescent="0.35">
      <c r="A3869" s="130"/>
      <c r="B3869" s="130"/>
      <c r="C3869" s="130"/>
      <c r="D3869" s="130"/>
      <c r="E3869" s="130"/>
      <c r="F3869" s="130"/>
      <c r="G3869" s="130"/>
      <c r="H3869" s="130"/>
      <c r="I3869" s="130"/>
      <c r="J3869" s="130"/>
      <c r="K3869" s="130"/>
      <c r="L3869"/>
      <c r="M3869"/>
      <c r="N3869"/>
      <c r="O3869" s="125"/>
    </row>
    <row r="3870" spans="1:15" s="66" customFormat="1" ht="16.5" customHeight="1" x14ac:dyDescent="0.35">
      <c r="A3870" s="130"/>
      <c r="B3870" s="130"/>
      <c r="C3870" s="130"/>
      <c r="D3870" s="130"/>
      <c r="E3870" s="130"/>
      <c r="F3870" s="130"/>
      <c r="G3870" s="130"/>
      <c r="H3870" s="130"/>
      <c r="I3870" s="130"/>
      <c r="J3870" s="130"/>
      <c r="K3870" s="130"/>
      <c r="L3870"/>
      <c r="M3870"/>
      <c r="N3870"/>
      <c r="O3870" s="125"/>
    </row>
    <row r="3871" spans="1:15" s="66" customFormat="1" ht="16.5" customHeight="1" x14ac:dyDescent="0.35">
      <c r="A3871" s="130"/>
      <c r="B3871" s="130"/>
      <c r="C3871" s="130"/>
      <c r="D3871" s="130"/>
      <c r="E3871" s="130"/>
      <c r="F3871" s="130"/>
      <c r="G3871" s="130"/>
      <c r="H3871" s="130"/>
      <c r="I3871" s="130"/>
      <c r="J3871" s="130"/>
      <c r="K3871" s="130"/>
      <c r="L3871"/>
      <c r="M3871"/>
      <c r="N3871"/>
      <c r="O3871" s="125"/>
    </row>
    <row r="3872" spans="1:15" s="66" customFormat="1" ht="16.5" customHeight="1" x14ac:dyDescent="0.35">
      <c r="A3872" s="130"/>
      <c r="B3872" s="130"/>
      <c r="C3872" s="130"/>
      <c r="D3872" s="130"/>
      <c r="E3872" s="130"/>
      <c r="F3872" s="130"/>
      <c r="G3872" s="130"/>
      <c r="H3872" s="130"/>
      <c r="I3872" s="130"/>
      <c r="J3872" s="130"/>
      <c r="K3872" s="130"/>
      <c r="L3872"/>
      <c r="M3872"/>
      <c r="N3872"/>
      <c r="O3872" s="125"/>
    </row>
    <row r="3873" spans="1:15" s="66" customFormat="1" ht="16.5" customHeight="1" x14ac:dyDescent="0.35">
      <c r="A3873" s="130"/>
      <c r="B3873" s="130"/>
      <c r="C3873" s="130"/>
      <c r="D3873" s="130"/>
      <c r="E3873" s="130"/>
      <c r="F3873" s="130"/>
      <c r="G3873" s="130"/>
      <c r="H3873" s="130"/>
      <c r="I3873" s="130"/>
      <c r="J3873" s="130"/>
      <c r="K3873" s="130"/>
      <c r="L3873"/>
      <c r="M3873"/>
      <c r="N3873"/>
      <c r="O3873" s="125"/>
    </row>
    <row r="3874" spans="1:15" s="66" customFormat="1" ht="16.5" customHeight="1" x14ac:dyDescent="0.35">
      <c r="A3874" s="130"/>
      <c r="B3874" s="130"/>
      <c r="C3874" s="130"/>
      <c r="D3874" s="130"/>
      <c r="E3874" s="130"/>
      <c r="F3874" s="130"/>
      <c r="G3874" s="130"/>
      <c r="H3874" s="130"/>
      <c r="I3874" s="130"/>
      <c r="J3874" s="130"/>
      <c r="K3874" s="130"/>
      <c r="L3874"/>
      <c r="M3874"/>
      <c r="N3874"/>
      <c r="O3874" s="125"/>
    </row>
    <row r="3875" spans="1:15" s="66" customFormat="1" ht="16.5" customHeight="1" x14ac:dyDescent="0.35">
      <c r="A3875" s="130"/>
      <c r="B3875" s="130"/>
      <c r="C3875" s="130"/>
      <c r="D3875" s="130"/>
      <c r="E3875" s="130"/>
      <c r="F3875" s="130"/>
      <c r="G3875" s="130"/>
      <c r="H3875" s="130"/>
      <c r="I3875" s="130"/>
      <c r="J3875" s="130"/>
      <c r="K3875" s="130"/>
      <c r="L3875"/>
      <c r="M3875"/>
      <c r="N3875"/>
      <c r="O3875" s="125"/>
    </row>
    <row r="3876" spans="1:15" s="66" customFormat="1" ht="16.5" customHeight="1" x14ac:dyDescent="0.35">
      <c r="A3876" s="130"/>
      <c r="B3876" s="130"/>
      <c r="C3876" s="130"/>
      <c r="D3876" s="130"/>
      <c r="E3876" s="130"/>
      <c r="F3876" s="130"/>
      <c r="G3876" s="130"/>
      <c r="H3876" s="130"/>
      <c r="I3876" s="130"/>
      <c r="J3876" s="130"/>
      <c r="K3876" s="130"/>
      <c r="L3876"/>
      <c r="M3876"/>
      <c r="N3876"/>
      <c r="O3876" s="125"/>
    </row>
    <row r="3877" spans="1:15" s="66" customFormat="1" ht="16.5" customHeight="1" x14ac:dyDescent="0.35">
      <c r="A3877" s="130"/>
      <c r="B3877" s="130"/>
      <c r="C3877" s="130"/>
      <c r="D3877" s="130"/>
      <c r="E3877" s="130"/>
      <c r="F3877" s="130"/>
      <c r="G3877" s="130"/>
      <c r="H3877" s="130"/>
      <c r="I3877" s="130"/>
      <c r="J3877" s="130"/>
      <c r="K3877" s="130"/>
      <c r="L3877"/>
      <c r="M3877"/>
      <c r="N3877"/>
      <c r="O3877" s="125"/>
    </row>
    <row r="3878" spans="1:15" s="66" customFormat="1" ht="16.5" customHeight="1" x14ac:dyDescent="0.35">
      <c r="A3878" s="130"/>
      <c r="B3878" s="130"/>
      <c r="C3878" s="130"/>
      <c r="D3878" s="130"/>
      <c r="E3878" s="130"/>
      <c r="F3878" s="130"/>
      <c r="G3878" s="130"/>
      <c r="H3878" s="130"/>
      <c r="I3878" s="130"/>
      <c r="J3878" s="130"/>
      <c r="K3878" s="130"/>
      <c r="L3878"/>
      <c r="M3878"/>
      <c r="N3878"/>
      <c r="O3878" s="125"/>
    </row>
    <row r="3879" spans="1:15" s="66" customFormat="1" ht="16.5" customHeight="1" x14ac:dyDescent="0.35">
      <c r="A3879" s="130"/>
      <c r="B3879" s="130"/>
      <c r="C3879" s="130"/>
      <c r="D3879" s="130"/>
      <c r="E3879" s="130"/>
      <c r="F3879" s="130"/>
      <c r="G3879" s="130"/>
      <c r="H3879" s="130"/>
      <c r="I3879" s="130"/>
      <c r="J3879" s="130"/>
      <c r="K3879" s="130"/>
      <c r="L3879"/>
      <c r="M3879"/>
      <c r="N3879"/>
      <c r="O3879" s="125"/>
    </row>
    <row r="3880" spans="1:15" s="66" customFormat="1" ht="16.5" customHeight="1" x14ac:dyDescent="0.35">
      <c r="A3880" s="130"/>
      <c r="B3880" s="130"/>
      <c r="C3880" s="130"/>
      <c r="D3880" s="130"/>
      <c r="E3880" s="130"/>
      <c r="F3880" s="130"/>
      <c r="G3880" s="130"/>
      <c r="H3880" s="130"/>
      <c r="I3880" s="130"/>
      <c r="J3880" s="130"/>
      <c r="K3880" s="130"/>
      <c r="L3880"/>
      <c r="M3880"/>
      <c r="N3880"/>
      <c r="O3880" s="125"/>
    </row>
    <row r="3881" spans="1:15" s="66" customFormat="1" ht="16.5" customHeight="1" x14ac:dyDescent="0.35">
      <c r="A3881" s="130"/>
      <c r="B3881" s="130"/>
      <c r="C3881" s="130"/>
      <c r="D3881" s="130"/>
      <c r="E3881" s="130"/>
      <c r="F3881" s="130"/>
      <c r="G3881" s="130"/>
      <c r="H3881" s="130"/>
      <c r="I3881" s="130"/>
      <c r="J3881" s="130"/>
      <c r="K3881" s="130"/>
      <c r="L3881"/>
      <c r="M3881"/>
      <c r="N3881"/>
      <c r="O3881" s="125"/>
    </row>
    <row r="3882" spans="1:15" s="66" customFormat="1" ht="16.5" customHeight="1" x14ac:dyDescent="0.35">
      <c r="A3882" s="130"/>
      <c r="B3882" s="130"/>
      <c r="C3882" s="130"/>
      <c r="D3882" s="130"/>
      <c r="E3882" s="130"/>
      <c r="F3882" s="130"/>
      <c r="G3882" s="130"/>
      <c r="H3882" s="130"/>
      <c r="I3882" s="130"/>
      <c r="J3882" s="130"/>
      <c r="K3882" s="130"/>
      <c r="L3882"/>
      <c r="M3882"/>
      <c r="N3882"/>
      <c r="O3882" s="125"/>
    </row>
    <row r="3883" spans="1:15" s="66" customFormat="1" ht="16.5" customHeight="1" x14ac:dyDescent="0.35">
      <c r="A3883" s="130"/>
      <c r="B3883" s="130"/>
      <c r="C3883" s="130"/>
      <c r="D3883" s="130"/>
      <c r="E3883" s="130"/>
      <c r="F3883" s="130"/>
      <c r="G3883" s="130"/>
      <c r="H3883" s="130"/>
      <c r="I3883" s="130"/>
      <c r="J3883" s="130"/>
      <c r="K3883" s="130"/>
      <c r="L3883"/>
      <c r="M3883"/>
      <c r="N3883"/>
      <c r="O3883" s="125"/>
    </row>
    <row r="3884" spans="1:15" s="66" customFormat="1" ht="16.5" customHeight="1" x14ac:dyDescent="0.35">
      <c r="A3884" s="130"/>
      <c r="B3884" s="130"/>
      <c r="C3884" s="130"/>
      <c r="D3884" s="130"/>
      <c r="E3884" s="130"/>
      <c r="F3884" s="130"/>
      <c r="G3884" s="130"/>
      <c r="H3884" s="130"/>
      <c r="I3884" s="130"/>
      <c r="J3884" s="130"/>
      <c r="K3884" s="130"/>
      <c r="L3884"/>
      <c r="M3884"/>
      <c r="N3884"/>
      <c r="O3884" s="125"/>
    </row>
    <row r="3885" spans="1:15" s="66" customFormat="1" ht="16.5" customHeight="1" x14ac:dyDescent="0.35">
      <c r="A3885" s="130"/>
      <c r="B3885" s="130"/>
      <c r="C3885" s="130"/>
      <c r="D3885" s="130"/>
      <c r="E3885" s="130"/>
      <c r="F3885" s="130"/>
      <c r="G3885" s="130"/>
      <c r="H3885" s="130"/>
      <c r="I3885" s="130"/>
      <c r="J3885" s="130"/>
      <c r="K3885" s="130"/>
      <c r="L3885"/>
      <c r="M3885"/>
      <c r="N3885"/>
      <c r="O3885" s="125"/>
    </row>
    <row r="3886" spans="1:15" s="66" customFormat="1" ht="16.5" customHeight="1" x14ac:dyDescent="0.35">
      <c r="A3886" s="130"/>
      <c r="B3886" s="130"/>
      <c r="C3886" s="130"/>
      <c r="D3886" s="130"/>
      <c r="E3886" s="130"/>
      <c r="F3886" s="130"/>
      <c r="G3886" s="130"/>
      <c r="H3886" s="130"/>
      <c r="I3886" s="130"/>
      <c r="J3886" s="130"/>
      <c r="K3886" s="130"/>
      <c r="L3886"/>
      <c r="M3886"/>
      <c r="N3886"/>
      <c r="O3886" s="125"/>
    </row>
    <row r="3887" spans="1:15" s="66" customFormat="1" ht="16.5" customHeight="1" x14ac:dyDescent="0.35">
      <c r="A3887" s="130"/>
      <c r="B3887" s="130"/>
      <c r="C3887" s="130"/>
      <c r="D3887" s="130"/>
      <c r="E3887" s="130"/>
      <c r="F3887" s="130"/>
      <c r="G3887" s="130"/>
      <c r="H3887" s="130"/>
      <c r="I3887" s="130"/>
      <c r="J3887" s="130"/>
      <c r="K3887" s="130"/>
      <c r="L3887"/>
      <c r="M3887"/>
      <c r="N3887"/>
      <c r="O3887" s="125"/>
    </row>
    <row r="3888" spans="1:15" s="66" customFormat="1" ht="16.5" customHeight="1" x14ac:dyDescent="0.35">
      <c r="A3888" s="130"/>
      <c r="B3888" s="130"/>
      <c r="C3888" s="130"/>
      <c r="D3888" s="130"/>
      <c r="E3888" s="130"/>
      <c r="F3888" s="130"/>
      <c r="G3888" s="130"/>
      <c r="H3888" s="130"/>
      <c r="I3888" s="130"/>
      <c r="J3888" s="130"/>
      <c r="K3888" s="130"/>
      <c r="L3888"/>
      <c r="M3888"/>
      <c r="N3888"/>
      <c r="O3888" s="125"/>
    </row>
    <row r="3889" spans="1:15" s="66" customFormat="1" ht="16.5" customHeight="1" x14ac:dyDescent="0.35">
      <c r="A3889" s="130"/>
      <c r="B3889" s="130"/>
      <c r="C3889" s="130"/>
      <c r="D3889" s="130"/>
      <c r="E3889" s="130"/>
      <c r="F3889" s="130"/>
      <c r="G3889" s="130"/>
      <c r="H3889" s="130"/>
      <c r="I3889" s="130"/>
      <c r="J3889" s="130"/>
      <c r="K3889" s="130"/>
      <c r="L3889"/>
      <c r="M3889"/>
      <c r="N3889"/>
      <c r="O3889" s="125"/>
    </row>
    <row r="3890" spans="1:15" s="66" customFormat="1" ht="16.5" customHeight="1" x14ac:dyDescent="0.35">
      <c r="A3890" s="130"/>
      <c r="B3890" s="130"/>
      <c r="C3890" s="130"/>
      <c r="D3890" s="130"/>
      <c r="E3890" s="130"/>
      <c r="F3890" s="130"/>
      <c r="G3890" s="130"/>
      <c r="H3890" s="130"/>
      <c r="I3890" s="130"/>
      <c r="J3890" s="130"/>
      <c r="K3890" s="130"/>
      <c r="L3890"/>
      <c r="M3890"/>
      <c r="N3890"/>
      <c r="O3890" s="125"/>
    </row>
    <row r="3891" spans="1:15" s="66" customFormat="1" ht="16.5" customHeight="1" x14ac:dyDescent="0.35">
      <c r="A3891" s="130"/>
      <c r="B3891" s="130"/>
      <c r="C3891" s="130"/>
      <c r="D3891" s="130"/>
      <c r="E3891" s="130"/>
      <c r="F3891" s="130"/>
      <c r="G3891" s="130"/>
      <c r="H3891" s="130"/>
      <c r="I3891" s="130"/>
      <c r="J3891" s="130"/>
      <c r="K3891" s="130"/>
      <c r="L3891"/>
      <c r="M3891"/>
      <c r="N3891"/>
      <c r="O3891" s="125"/>
    </row>
    <row r="3892" spans="1:15" s="66" customFormat="1" ht="16.5" customHeight="1" x14ac:dyDescent="0.35">
      <c r="A3892" s="130"/>
      <c r="B3892" s="130"/>
      <c r="C3892" s="130"/>
      <c r="D3892" s="130"/>
      <c r="E3892" s="130"/>
      <c r="F3892" s="130"/>
      <c r="G3892" s="130"/>
      <c r="H3892" s="130"/>
      <c r="I3892" s="130"/>
      <c r="J3892" s="130"/>
      <c r="K3892" s="130"/>
      <c r="L3892"/>
      <c r="M3892"/>
      <c r="N3892"/>
      <c r="O3892" s="125"/>
    </row>
    <row r="3893" spans="1:15" s="66" customFormat="1" ht="16.5" customHeight="1" x14ac:dyDescent="0.35">
      <c r="A3893" s="130"/>
      <c r="B3893" s="130"/>
      <c r="C3893" s="130"/>
      <c r="D3893" s="130"/>
      <c r="E3893" s="130"/>
      <c r="F3893" s="130"/>
      <c r="G3893" s="130"/>
      <c r="H3893" s="130"/>
      <c r="I3893" s="130"/>
      <c r="J3893" s="130"/>
      <c r="K3893" s="130"/>
      <c r="L3893"/>
      <c r="M3893"/>
      <c r="N3893"/>
      <c r="O3893" s="125"/>
    </row>
    <row r="3894" spans="1:15" s="66" customFormat="1" ht="16.5" customHeight="1" x14ac:dyDescent="0.35">
      <c r="A3894" s="130"/>
      <c r="B3894" s="130"/>
      <c r="C3894" s="130"/>
      <c r="D3894" s="130"/>
      <c r="E3894" s="130"/>
      <c r="F3894" s="130"/>
      <c r="G3894" s="130"/>
      <c r="H3894" s="130"/>
      <c r="I3894" s="130"/>
      <c r="J3894" s="130"/>
      <c r="K3894" s="130"/>
      <c r="L3894"/>
      <c r="M3894"/>
      <c r="N3894"/>
      <c r="O3894" s="125"/>
    </row>
    <row r="3895" spans="1:15" s="66" customFormat="1" ht="16.5" customHeight="1" x14ac:dyDescent="0.35">
      <c r="A3895" s="130"/>
      <c r="B3895" s="130"/>
      <c r="C3895" s="130"/>
      <c r="D3895" s="130"/>
      <c r="E3895" s="130"/>
      <c r="F3895" s="130"/>
      <c r="G3895" s="130"/>
      <c r="H3895" s="130"/>
      <c r="I3895" s="130"/>
      <c r="J3895" s="130"/>
      <c r="K3895" s="130"/>
      <c r="L3895"/>
      <c r="M3895"/>
      <c r="N3895"/>
      <c r="O3895" s="125"/>
    </row>
    <row r="3896" spans="1:15" s="66" customFormat="1" ht="16.5" customHeight="1" x14ac:dyDescent="0.35">
      <c r="A3896" s="130"/>
      <c r="B3896" s="130"/>
      <c r="C3896" s="130"/>
      <c r="D3896" s="130"/>
      <c r="E3896" s="130"/>
      <c r="F3896" s="130"/>
      <c r="G3896" s="130"/>
      <c r="H3896" s="130"/>
      <c r="I3896" s="130"/>
      <c r="J3896" s="130"/>
      <c r="K3896" s="130"/>
      <c r="L3896"/>
      <c r="M3896"/>
      <c r="N3896"/>
      <c r="O3896" s="125"/>
    </row>
    <row r="3897" spans="1:15" s="66" customFormat="1" ht="16.5" customHeight="1" x14ac:dyDescent="0.35">
      <c r="A3897" s="130"/>
      <c r="B3897" s="130"/>
      <c r="C3897" s="130"/>
      <c r="D3897" s="130"/>
      <c r="E3897" s="130"/>
      <c r="F3897" s="130"/>
      <c r="G3897" s="130"/>
      <c r="H3897" s="130"/>
      <c r="I3897" s="130"/>
      <c r="J3897" s="130"/>
      <c r="K3897" s="130"/>
      <c r="L3897"/>
      <c r="M3897"/>
      <c r="N3897"/>
      <c r="O3897" s="125"/>
    </row>
    <row r="3898" spans="1:15" s="66" customFormat="1" ht="16.5" customHeight="1" x14ac:dyDescent="0.35">
      <c r="A3898" s="130"/>
      <c r="B3898" s="130"/>
      <c r="C3898" s="130"/>
      <c r="D3898" s="130"/>
      <c r="E3898" s="130"/>
      <c r="F3898" s="130"/>
      <c r="G3898" s="130"/>
      <c r="H3898" s="130"/>
      <c r="I3898" s="130"/>
      <c r="J3898" s="130"/>
      <c r="K3898" s="130"/>
      <c r="L3898"/>
      <c r="M3898"/>
      <c r="N3898"/>
      <c r="O3898" s="125"/>
    </row>
    <row r="3899" spans="1:15" s="66" customFormat="1" ht="16.5" customHeight="1" x14ac:dyDescent="0.35">
      <c r="A3899" s="130"/>
      <c r="B3899" s="130"/>
      <c r="C3899" s="130"/>
      <c r="D3899" s="130"/>
      <c r="E3899" s="130"/>
      <c r="F3899" s="130"/>
      <c r="G3899" s="130"/>
      <c r="H3899" s="130"/>
      <c r="I3899" s="130"/>
      <c r="J3899" s="130"/>
      <c r="K3899" s="130"/>
      <c r="L3899"/>
      <c r="M3899"/>
      <c r="N3899"/>
      <c r="O3899" s="125"/>
    </row>
    <row r="3900" spans="1:15" s="66" customFormat="1" ht="16.5" customHeight="1" x14ac:dyDescent="0.35">
      <c r="A3900" s="130"/>
      <c r="B3900" s="130"/>
      <c r="C3900" s="130"/>
      <c r="D3900" s="130"/>
      <c r="E3900" s="130"/>
      <c r="F3900" s="130"/>
      <c r="G3900" s="130"/>
      <c r="H3900" s="130"/>
      <c r="I3900" s="130"/>
      <c r="J3900" s="130"/>
      <c r="K3900" s="130"/>
      <c r="L3900"/>
      <c r="M3900"/>
      <c r="N3900"/>
      <c r="O3900" s="125"/>
    </row>
    <row r="3901" spans="1:15" s="66" customFormat="1" ht="16.5" customHeight="1" x14ac:dyDescent="0.35">
      <c r="A3901" s="130"/>
      <c r="B3901" s="130"/>
      <c r="C3901" s="130"/>
      <c r="D3901" s="130"/>
      <c r="E3901" s="130"/>
      <c r="F3901" s="130"/>
      <c r="G3901" s="130"/>
      <c r="H3901" s="130"/>
      <c r="I3901" s="130"/>
      <c r="J3901" s="130"/>
      <c r="K3901" s="130"/>
      <c r="L3901"/>
      <c r="M3901"/>
      <c r="N3901"/>
      <c r="O3901" s="125"/>
    </row>
    <row r="3902" spans="1:15" s="66" customFormat="1" ht="16.5" customHeight="1" x14ac:dyDescent="0.35">
      <c r="A3902" s="130"/>
      <c r="B3902" s="130"/>
      <c r="C3902" s="130"/>
      <c r="D3902" s="130"/>
      <c r="E3902" s="130"/>
      <c r="F3902" s="130"/>
      <c r="G3902" s="130"/>
      <c r="H3902" s="130"/>
      <c r="I3902" s="130"/>
      <c r="J3902" s="130"/>
      <c r="K3902" s="130"/>
      <c r="L3902"/>
      <c r="M3902"/>
      <c r="N3902"/>
      <c r="O3902" s="125"/>
    </row>
    <row r="3903" spans="1:15" s="66" customFormat="1" ht="16.5" customHeight="1" x14ac:dyDescent="0.35">
      <c r="A3903" s="130"/>
      <c r="B3903" s="130"/>
      <c r="C3903" s="130"/>
      <c r="D3903" s="130"/>
      <c r="E3903" s="130"/>
      <c r="F3903" s="130"/>
      <c r="G3903" s="130"/>
      <c r="H3903" s="130"/>
      <c r="I3903" s="130"/>
      <c r="J3903" s="130"/>
      <c r="K3903" s="130"/>
      <c r="L3903"/>
      <c r="M3903"/>
      <c r="N3903"/>
      <c r="O3903" s="125"/>
    </row>
    <row r="3904" spans="1:15" s="66" customFormat="1" ht="16.5" customHeight="1" x14ac:dyDescent="0.35">
      <c r="A3904" s="130"/>
      <c r="B3904" s="130"/>
      <c r="C3904" s="130"/>
      <c r="D3904" s="130"/>
      <c r="E3904" s="130"/>
      <c r="F3904" s="130"/>
      <c r="G3904" s="130"/>
      <c r="H3904" s="130"/>
      <c r="I3904" s="130"/>
      <c r="J3904" s="130"/>
      <c r="K3904" s="130"/>
      <c r="L3904"/>
      <c r="M3904"/>
      <c r="N3904"/>
      <c r="O3904" s="125"/>
    </row>
    <row r="3905" spans="1:15" s="66" customFormat="1" ht="16.5" customHeight="1" x14ac:dyDescent="0.35">
      <c r="A3905" s="130"/>
      <c r="B3905" s="130"/>
      <c r="C3905" s="130"/>
      <c r="D3905" s="130"/>
      <c r="E3905" s="130"/>
      <c r="F3905" s="130"/>
      <c r="G3905" s="130"/>
      <c r="H3905" s="130"/>
      <c r="I3905" s="130"/>
      <c r="J3905" s="130"/>
      <c r="K3905" s="130"/>
      <c r="L3905"/>
      <c r="M3905"/>
      <c r="N3905"/>
      <c r="O3905" s="125"/>
    </row>
    <row r="3906" spans="1:15" s="66" customFormat="1" ht="16.5" customHeight="1" x14ac:dyDescent="0.35">
      <c r="A3906" s="130"/>
      <c r="B3906" s="130"/>
      <c r="C3906" s="130"/>
      <c r="D3906" s="130"/>
      <c r="E3906" s="130"/>
      <c r="F3906" s="130"/>
      <c r="G3906" s="130"/>
      <c r="H3906" s="130"/>
      <c r="I3906" s="130"/>
      <c r="J3906" s="130"/>
      <c r="K3906" s="130"/>
      <c r="L3906"/>
      <c r="M3906"/>
      <c r="N3906"/>
      <c r="O3906" s="125"/>
    </row>
    <row r="3907" spans="1:15" s="66" customFormat="1" ht="16.5" customHeight="1" x14ac:dyDescent="0.35">
      <c r="A3907" s="130"/>
      <c r="B3907" s="130"/>
      <c r="C3907" s="130"/>
      <c r="D3907" s="130"/>
      <c r="E3907" s="130"/>
      <c r="F3907" s="130"/>
      <c r="G3907" s="130"/>
      <c r="H3907" s="130"/>
      <c r="I3907" s="130"/>
      <c r="J3907" s="130"/>
      <c r="K3907" s="130"/>
      <c r="L3907"/>
      <c r="M3907"/>
      <c r="N3907"/>
      <c r="O3907" s="125"/>
    </row>
    <row r="3908" spans="1:15" s="66" customFormat="1" ht="16.5" customHeight="1" x14ac:dyDescent="0.35">
      <c r="A3908" s="130"/>
      <c r="B3908" s="130"/>
      <c r="C3908" s="130"/>
      <c r="D3908" s="130"/>
      <c r="E3908" s="130"/>
      <c r="F3908" s="130"/>
      <c r="G3908" s="130"/>
      <c r="H3908" s="130"/>
      <c r="I3908" s="130"/>
      <c r="J3908" s="130"/>
      <c r="K3908" s="130"/>
      <c r="L3908"/>
      <c r="M3908"/>
      <c r="N3908"/>
      <c r="O3908" s="125"/>
    </row>
    <row r="3909" spans="1:15" s="66" customFormat="1" ht="16.5" customHeight="1" x14ac:dyDescent="0.35">
      <c r="A3909" s="130"/>
      <c r="B3909" s="130"/>
      <c r="C3909" s="130"/>
      <c r="D3909" s="130"/>
      <c r="E3909" s="130"/>
      <c r="F3909" s="130"/>
      <c r="G3909" s="130"/>
      <c r="H3909" s="130"/>
      <c r="I3909" s="130"/>
      <c r="J3909" s="130"/>
      <c r="K3909" s="130"/>
      <c r="L3909"/>
      <c r="M3909"/>
      <c r="N3909"/>
      <c r="O3909" s="125"/>
    </row>
    <row r="3910" spans="1:15" s="66" customFormat="1" ht="16.5" customHeight="1" x14ac:dyDescent="0.35">
      <c r="A3910" s="130"/>
      <c r="B3910" s="130"/>
      <c r="C3910" s="130"/>
      <c r="D3910" s="130"/>
      <c r="E3910" s="130"/>
      <c r="F3910" s="130"/>
      <c r="G3910" s="130"/>
      <c r="H3910" s="130"/>
      <c r="I3910" s="130"/>
      <c r="J3910" s="130"/>
      <c r="K3910" s="130"/>
      <c r="L3910"/>
      <c r="M3910"/>
      <c r="N3910"/>
      <c r="O3910" s="125"/>
    </row>
    <row r="3911" spans="1:15" s="66" customFormat="1" ht="16.5" customHeight="1" x14ac:dyDescent="0.35">
      <c r="A3911" s="130"/>
      <c r="B3911" s="130"/>
      <c r="C3911" s="130"/>
      <c r="D3911" s="130"/>
      <c r="E3911" s="130"/>
      <c r="F3911" s="130"/>
      <c r="G3911" s="130"/>
      <c r="H3911" s="130"/>
      <c r="I3911" s="130"/>
      <c r="J3911" s="130"/>
      <c r="K3911" s="130"/>
      <c r="L3911"/>
      <c r="M3911"/>
      <c r="N3911"/>
      <c r="O3911" s="125"/>
    </row>
    <row r="3912" spans="1:15" s="66" customFormat="1" ht="16.5" customHeight="1" x14ac:dyDescent="0.35">
      <c r="A3912" s="130"/>
      <c r="B3912" s="130"/>
      <c r="C3912" s="130"/>
      <c r="D3912" s="130"/>
      <c r="E3912" s="130"/>
      <c r="F3912" s="130"/>
      <c r="G3912" s="130"/>
      <c r="H3912" s="130"/>
      <c r="I3912" s="130"/>
      <c r="J3912" s="130"/>
      <c r="K3912" s="130"/>
      <c r="L3912"/>
      <c r="M3912"/>
      <c r="N3912"/>
      <c r="O3912" s="125"/>
    </row>
    <row r="3913" spans="1:15" s="66" customFormat="1" ht="16.5" customHeight="1" x14ac:dyDescent="0.35">
      <c r="A3913" s="130"/>
      <c r="B3913" s="130"/>
      <c r="C3913" s="130"/>
      <c r="D3913" s="130"/>
      <c r="E3913" s="130"/>
      <c r="F3913" s="130"/>
      <c r="G3913" s="130"/>
      <c r="H3913" s="130"/>
      <c r="I3913" s="130"/>
      <c r="J3913" s="130"/>
      <c r="K3913" s="130"/>
      <c r="L3913"/>
      <c r="M3913"/>
      <c r="N3913"/>
      <c r="O3913" s="125"/>
    </row>
    <row r="3914" spans="1:15" s="66" customFormat="1" ht="16.5" customHeight="1" x14ac:dyDescent="0.35">
      <c r="A3914" s="130"/>
      <c r="B3914" s="130"/>
      <c r="C3914" s="130"/>
      <c r="D3914" s="130"/>
      <c r="E3914" s="130"/>
      <c r="F3914" s="130"/>
      <c r="G3914" s="130"/>
      <c r="H3914" s="130"/>
      <c r="I3914" s="130"/>
      <c r="J3914" s="130"/>
      <c r="K3914" s="130"/>
      <c r="L3914"/>
      <c r="M3914"/>
      <c r="N3914"/>
      <c r="O3914" s="125"/>
    </row>
    <row r="3915" spans="1:15" s="66" customFormat="1" ht="16.5" customHeight="1" x14ac:dyDescent="0.35">
      <c r="A3915" s="130"/>
      <c r="B3915" s="130"/>
      <c r="C3915" s="130"/>
      <c r="D3915" s="130"/>
      <c r="E3915" s="130"/>
      <c r="F3915" s="130"/>
      <c r="G3915" s="130"/>
      <c r="H3915" s="130"/>
      <c r="I3915" s="130"/>
      <c r="J3915" s="130"/>
      <c r="K3915" s="130"/>
      <c r="L3915"/>
      <c r="M3915"/>
      <c r="N3915"/>
      <c r="O3915" s="125"/>
    </row>
    <row r="3916" spans="1:15" s="66" customFormat="1" ht="16.5" customHeight="1" x14ac:dyDescent="0.35">
      <c r="A3916" s="130"/>
      <c r="B3916" s="130"/>
      <c r="C3916" s="130"/>
      <c r="D3916" s="130"/>
      <c r="E3916" s="130"/>
      <c r="F3916" s="130"/>
      <c r="G3916" s="130"/>
      <c r="H3916" s="130"/>
      <c r="I3916" s="130"/>
      <c r="J3916" s="130"/>
      <c r="K3916" s="130"/>
      <c r="L3916"/>
      <c r="M3916"/>
      <c r="N3916"/>
      <c r="O3916" s="125"/>
    </row>
    <row r="3917" spans="1:15" s="66" customFormat="1" ht="16.5" customHeight="1" x14ac:dyDescent="0.35">
      <c r="A3917" s="130"/>
      <c r="B3917" s="130"/>
      <c r="C3917" s="130"/>
      <c r="D3917" s="130"/>
      <c r="E3917" s="130"/>
      <c r="F3917" s="130"/>
      <c r="G3917" s="130"/>
      <c r="H3917" s="130"/>
      <c r="I3917" s="130"/>
      <c r="J3917" s="130"/>
      <c r="K3917" s="130"/>
      <c r="L3917"/>
      <c r="M3917"/>
      <c r="N3917"/>
      <c r="O3917" s="125"/>
    </row>
    <row r="3918" spans="1:15" s="66" customFormat="1" ht="16.5" customHeight="1" x14ac:dyDescent="0.35">
      <c r="A3918" s="130"/>
      <c r="B3918" s="130"/>
      <c r="C3918" s="130"/>
      <c r="D3918" s="130"/>
      <c r="E3918" s="130"/>
      <c r="F3918" s="130"/>
      <c r="G3918" s="130"/>
      <c r="H3918" s="130"/>
      <c r="I3918" s="130"/>
      <c r="J3918" s="130"/>
      <c r="K3918" s="130"/>
      <c r="L3918"/>
      <c r="M3918"/>
      <c r="N3918"/>
      <c r="O3918" s="125"/>
    </row>
    <row r="3919" spans="1:15" s="66" customFormat="1" ht="16.5" customHeight="1" x14ac:dyDescent="0.35">
      <c r="A3919" s="130"/>
      <c r="B3919" s="130"/>
      <c r="C3919" s="130"/>
      <c r="D3919" s="130"/>
      <c r="E3919" s="130"/>
      <c r="F3919" s="130"/>
      <c r="G3919" s="130"/>
      <c r="H3919" s="130"/>
      <c r="I3919" s="130"/>
      <c r="J3919" s="130"/>
      <c r="K3919" s="130"/>
      <c r="L3919"/>
      <c r="M3919"/>
      <c r="N3919"/>
      <c r="O3919" s="125"/>
    </row>
    <row r="3920" spans="1:15" s="66" customFormat="1" ht="16.5" customHeight="1" x14ac:dyDescent="0.35">
      <c r="A3920" s="130"/>
      <c r="B3920" s="130"/>
      <c r="C3920" s="130"/>
      <c r="D3920" s="130"/>
      <c r="E3920" s="130"/>
      <c r="F3920" s="130"/>
      <c r="G3920" s="130"/>
      <c r="H3920" s="130"/>
      <c r="I3920" s="130"/>
      <c r="J3920" s="130"/>
      <c r="K3920" s="130"/>
      <c r="L3920"/>
      <c r="M3920"/>
      <c r="N3920"/>
      <c r="O3920" s="125"/>
    </row>
    <row r="3921" spans="1:15" s="66" customFormat="1" ht="16.5" customHeight="1" x14ac:dyDescent="0.35">
      <c r="A3921" s="130"/>
      <c r="B3921" s="130"/>
      <c r="C3921" s="130"/>
      <c r="D3921" s="130"/>
      <c r="E3921" s="130"/>
      <c r="F3921" s="130"/>
      <c r="G3921" s="130"/>
      <c r="H3921" s="130"/>
      <c r="I3921" s="130"/>
      <c r="J3921" s="130"/>
      <c r="K3921" s="130"/>
      <c r="L3921"/>
      <c r="M3921"/>
      <c r="N3921"/>
      <c r="O3921" s="125"/>
    </row>
    <row r="3922" spans="1:15" s="66" customFormat="1" ht="16.5" customHeight="1" x14ac:dyDescent="0.35">
      <c r="A3922" s="130"/>
      <c r="B3922" s="130"/>
      <c r="C3922" s="130"/>
      <c r="D3922" s="130"/>
      <c r="E3922" s="130"/>
      <c r="F3922" s="130"/>
      <c r="G3922" s="130"/>
      <c r="H3922" s="130"/>
      <c r="I3922" s="130"/>
      <c r="J3922" s="130"/>
      <c r="K3922" s="130"/>
      <c r="L3922"/>
      <c r="M3922"/>
      <c r="N3922"/>
      <c r="O3922" s="125"/>
    </row>
    <row r="3923" spans="1:15" s="66" customFormat="1" ht="16.5" customHeight="1" x14ac:dyDescent="0.35">
      <c r="A3923" s="130"/>
      <c r="B3923" s="130"/>
      <c r="C3923" s="130"/>
      <c r="D3923" s="130"/>
      <c r="E3923" s="130"/>
      <c r="F3923" s="130"/>
      <c r="G3923" s="130"/>
      <c r="H3923" s="130"/>
      <c r="I3923" s="130"/>
      <c r="J3923" s="130"/>
      <c r="K3923" s="130"/>
      <c r="L3923"/>
      <c r="M3923"/>
      <c r="N3923"/>
      <c r="O3923" s="125"/>
    </row>
    <row r="3924" spans="1:15" s="66" customFormat="1" ht="16.5" customHeight="1" x14ac:dyDescent="0.35">
      <c r="A3924" s="130"/>
      <c r="B3924" s="130"/>
      <c r="C3924" s="130"/>
      <c r="D3924" s="130"/>
      <c r="E3924" s="130"/>
      <c r="F3924" s="130"/>
      <c r="G3924" s="130"/>
      <c r="H3924" s="130"/>
      <c r="I3924" s="130"/>
      <c r="J3924" s="130"/>
      <c r="K3924" s="130"/>
      <c r="L3924"/>
      <c r="M3924"/>
      <c r="N3924"/>
      <c r="O3924" s="125"/>
    </row>
    <row r="3925" spans="1:15" s="66" customFormat="1" ht="16.5" customHeight="1" x14ac:dyDescent="0.35">
      <c r="A3925" s="130"/>
      <c r="B3925" s="130"/>
      <c r="C3925" s="130"/>
      <c r="D3925" s="130"/>
      <c r="E3925" s="130"/>
      <c r="F3925" s="130"/>
      <c r="G3925" s="130"/>
      <c r="H3925" s="130"/>
      <c r="I3925" s="130"/>
      <c r="J3925" s="130"/>
      <c r="K3925" s="130"/>
      <c r="L3925"/>
      <c r="M3925"/>
      <c r="N3925"/>
      <c r="O3925" s="125"/>
    </row>
    <row r="3926" spans="1:15" s="66" customFormat="1" ht="16.5" customHeight="1" x14ac:dyDescent="0.35">
      <c r="A3926" s="130"/>
      <c r="B3926" s="130"/>
      <c r="C3926" s="130"/>
      <c r="D3926" s="130"/>
      <c r="E3926" s="130"/>
      <c r="F3926" s="130"/>
      <c r="G3926" s="130"/>
      <c r="H3926" s="130"/>
      <c r="I3926" s="130"/>
      <c r="J3926" s="130"/>
      <c r="K3926" s="130"/>
      <c r="L3926"/>
      <c r="M3926"/>
      <c r="N3926"/>
      <c r="O3926" s="125"/>
    </row>
    <row r="3927" spans="1:15" s="66" customFormat="1" ht="16.5" customHeight="1" x14ac:dyDescent="0.35">
      <c r="A3927" s="130"/>
      <c r="B3927" s="130"/>
      <c r="C3927" s="130"/>
      <c r="D3927" s="130"/>
      <c r="E3927" s="130"/>
      <c r="F3927" s="130"/>
      <c r="G3927" s="130"/>
      <c r="H3927" s="130"/>
      <c r="I3927" s="130"/>
      <c r="J3927" s="130"/>
      <c r="K3927" s="130"/>
      <c r="L3927"/>
      <c r="M3927"/>
      <c r="N3927"/>
      <c r="O3927" s="125"/>
    </row>
    <row r="3928" spans="1:15" s="66" customFormat="1" ht="16.5" customHeight="1" x14ac:dyDescent="0.35">
      <c r="A3928" s="130"/>
      <c r="B3928" s="130"/>
      <c r="C3928" s="130"/>
      <c r="D3928" s="130"/>
      <c r="E3928" s="130"/>
      <c r="F3928" s="130"/>
      <c r="G3928" s="130"/>
      <c r="H3928" s="130"/>
      <c r="I3928" s="130"/>
      <c r="J3928" s="130"/>
      <c r="K3928" s="130"/>
      <c r="L3928"/>
      <c r="M3928"/>
      <c r="N3928"/>
      <c r="O3928" s="125"/>
    </row>
    <row r="3929" spans="1:15" s="66" customFormat="1" ht="16.5" customHeight="1" x14ac:dyDescent="0.35">
      <c r="A3929" s="130"/>
      <c r="B3929" s="130"/>
      <c r="C3929" s="130"/>
      <c r="D3929" s="130"/>
      <c r="E3929" s="130"/>
      <c r="F3929" s="130"/>
      <c r="G3929" s="130"/>
      <c r="H3929" s="130"/>
      <c r="I3929" s="130"/>
      <c r="J3929" s="130"/>
      <c r="K3929" s="130"/>
      <c r="L3929"/>
      <c r="M3929"/>
      <c r="N3929"/>
      <c r="O3929" s="125"/>
    </row>
    <row r="3930" spans="1:15" s="66" customFormat="1" ht="16.5" customHeight="1" x14ac:dyDescent="0.35">
      <c r="A3930" s="130"/>
      <c r="B3930" s="130"/>
      <c r="C3930" s="130"/>
      <c r="D3930" s="130"/>
      <c r="E3930" s="130"/>
      <c r="F3930" s="130"/>
      <c r="G3930" s="130"/>
      <c r="H3930" s="130"/>
      <c r="I3930" s="130"/>
      <c r="J3930" s="130"/>
      <c r="K3930" s="130"/>
      <c r="L3930"/>
      <c r="M3930"/>
      <c r="N3930"/>
      <c r="O3930" s="125"/>
    </row>
    <row r="3931" spans="1:15" s="66" customFormat="1" ht="16.5" customHeight="1" x14ac:dyDescent="0.35">
      <c r="A3931" s="130"/>
      <c r="B3931" s="130"/>
      <c r="C3931" s="130"/>
      <c r="D3931" s="130"/>
      <c r="E3931" s="130"/>
      <c r="F3931" s="130"/>
      <c r="G3931" s="130"/>
      <c r="H3931" s="130"/>
      <c r="I3931" s="130"/>
      <c r="J3931" s="130"/>
      <c r="K3931" s="130"/>
      <c r="L3931"/>
      <c r="M3931"/>
      <c r="N3931"/>
      <c r="O3931" s="125"/>
    </row>
    <row r="3932" spans="1:15" s="66" customFormat="1" ht="16.5" customHeight="1" x14ac:dyDescent="0.35">
      <c r="A3932" s="130"/>
      <c r="B3932" s="130"/>
      <c r="C3932" s="130"/>
      <c r="D3932" s="130"/>
      <c r="E3932" s="130"/>
      <c r="F3932" s="130"/>
      <c r="G3932" s="130"/>
      <c r="H3932" s="130"/>
      <c r="I3932" s="130"/>
      <c r="J3932" s="130"/>
      <c r="K3932" s="130"/>
      <c r="L3932"/>
      <c r="M3932"/>
      <c r="N3932"/>
      <c r="O3932" s="125"/>
    </row>
    <row r="3933" spans="1:15" s="66" customFormat="1" ht="16.5" customHeight="1" x14ac:dyDescent="0.35">
      <c r="A3933" s="130"/>
      <c r="B3933" s="130"/>
      <c r="C3933" s="130"/>
      <c r="D3933" s="130"/>
      <c r="E3933" s="130"/>
      <c r="F3933" s="130"/>
      <c r="G3933" s="130"/>
      <c r="H3933" s="130"/>
      <c r="I3933" s="130"/>
      <c r="J3933" s="130"/>
      <c r="K3933" s="130"/>
      <c r="L3933"/>
      <c r="M3933"/>
      <c r="N3933"/>
      <c r="O3933" s="125"/>
    </row>
    <row r="3934" spans="1:15" s="66" customFormat="1" ht="16.5" customHeight="1" x14ac:dyDescent="0.35">
      <c r="A3934" s="130"/>
      <c r="B3934" s="130"/>
      <c r="C3934" s="130"/>
      <c r="D3934" s="130"/>
      <c r="E3934" s="130"/>
      <c r="F3934" s="130"/>
      <c r="G3934" s="130"/>
      <c r="H3934" s="130"/>
      <c r="I3934" s="130"/>
      <c r="J3934" s="130"/>
      <c r="K3934" s="130"/>
      <c r="L3934"/>
      <c r="M3934"/>
      <c r="N3934"/>
      <c r="O3934" s="125"/>
    </row>
    <row r="3935" spans="1:15" s="66" customFormat="1" ht="16.5" customHeight="1" x14ac:dyDescent="0.35">
      <c r="A3935" s="130"/>
      <c r="B3935" s="130"/>
      <c r="C3935" s="130"/>
      <c r="D3935" s="130"/>
      <c r="E3935" s="130"/>
      <c r="F3935" s="130"/>
      <c r="G3935" s="130"/>
      <c r="H3935" s="130"/>
      <c r="I3935" s="130"/>
      <c r="J3935" s="130"/>
      <c r="K3935" s="130"/>
      <c r="L3935"/>
      <c r="M3935"/>
      <c r="N3935"/>
      <c r="O3935" s="125"/>
    </row>
    <row r="3936" spans="1:15" s="66" customFormat="1" ht="16.5" customHeight="1" x14ac:dyDescent="0.35">
      <c r="A3936" s="130"/>
      <c r="B3936" s="130"/>
      <c r="C3936" s="130"/>
      <c r="D3936" s="130"/>
      <c r="E3936" s="130"/>
      <c r="F3936" s="130"/>
      <c r="G3936" s="130"/>
      <c r="H3936" s="130"/>
      <c r="I3936" s="130"/>
      <c r="J3936" s="130"/>
      <c r="K3936" s="130"/>
      <c r="L3936"/>
      <c r="M3936"/>
      <c r="N3936"/>
      <c r="O3936" s="125"/>
    </row>
    <row r="3937" spans="1:15" s="66" customFormat="1" ht="16.5" customHeight="1" x14ac:dyDescent="0.35">
      <c r="A3937" s="130"/>
      <c r="B3937" s="130"/>
      <c r="C3937" s="130"/>
      <c r="D3937" s="130"/>
      <c r="E3937" s="130"/>
      <c r="F3937" s="130"/>
      <c r="G3937" s="130"/>
      <c r="H3937" s="130"/>
      <c r="I3937" s="130"/>
      <c r="J3937" s="130"/>
      <c r="K3937" s="130"/>
      <c r="L3937"/>
      <c r="M3937"/>
      <c r="N3937"/>
      <c r="O3937" s="125"/>
    </row>
    <row r="3938" spans="1:15" s="66" customFormat="1" ht="16.5" customHeight="1" x14ac:dyDescent="0.35">
      <c r="A3938" s="130"/>
      <c r="B3938" s="130"/>
      <c r="C3938" s="130"/>
      <c r="D3938" s="130"/>
      <c r="E3938" s="130"/>
      <c r="F3938" s="130"/>
      <c r="G3938" s="130"/>
      <c r="H3938" s="130"/>
      <c r="I3938" s="130"/>
      <c r="J3938" s="130"/>
      <c r="K3938" s="130"/>
      <c r="L3938"/>
      <c r="M3938"/>
      <c r="N3938"/>
      <c r="O3938" s="125"/>
    </row>
    <row r="3939" spans="1:15" s="66" customFormat="1" ht="16.5" customHeight="1" x14ac:dyDescent="0.35">
      <c r="A3939" s="130"/>
      <c r="B3939" s="130"/>
      <c r="C3939" s="130"/>
      <c r="D3939" s="130"/>
      <c r="E3939" s="130"/>
      <c r="F3939" s="130"/>
      <c r="G3939" s="130"/>
      <c r="H3939" s="130"/>
      <c r="I3939" s="130"/>
      <c r="J3939" s="130"/>
      <c r="K3939" s="130"/>
      <c r="L3939"/>
      <c r="M3939"/>
      <c r="N3939"/>
      <c r="O3939" s="125"/>
    </row>
    <row r="3940" spans="1:15" s="66" customFormat="1" ht="16.5" customHeight="1" x14ac:dyDescent="0.35">
      <c r="A3940" s="130"/>
      <c r="B3940" s="130"/>
      <c r="C3940" s="130"/>
      <c r="D3940" s="130"/>
      <c r="E3940" s="130"/>
      <c r="F3940" s="130"/>
      <c r="G3940" s="130"/>
      <c r="H3940" s="130"/>
      <c r="I3940" s="130"/>
      <c r="J3940" s="130"/>
      <c r="K3940" s="130"/>
      <c r="L3940"/>
      <c r="M3940"/>
      <c r="N3940"/>
      <c r="O3940" s="125"/>
    </row>
    <row r="3941" spans="1:15" s="66" customFormat="1" ht="16.5" customHeight="1" x14ac:dyDescent="0.35">
      <c r="A3941" s="130"/>
      <c r="B3941" s="130"/>
      <c r="C3941" s="130"/>
      <c r="D3941" s="130"/>
      <c r="E3941" s="130"/>
      <c r="F3941" s="130"/>
      <c r="G3941" s="130"/>
      <c r="H3941" s="130"/>
      <c r="I3941" s="130"/>
      <c r="J3941" s="130"/>
      <c r="K3941" s="130"/>
      <c r="L3941"/>
      <c r="M3941"/>
      <c r="N3941"/>
      <c r="O3941" s="125"/>
    </row>
    <row r="3942" spans="1:15" s="66" customFormat="1" ht="16.5" customHeight="1" x14ac:dyDescent="0.35">
      <c r="A3942" s="130"/>
      <c r="B3942" s="130"/>
      <c r="C3942" s="130"/>
      <c r="D3942" s="130"/>
      <c r="E3942" s="130"/>
      <c r="F3942" s="130"/>
      <c r="G3942" s="130"/>
      <c r="H3942" s="130"/>
      <c r="I3942" s="130"/>
      <c r="J3942" s="130"/>
      <c r="K3942" s="130"/>
      <c r="L3942"/>
      <c r="M3942"/>
      <c r="N3942"/>
      <c r="O3942" s="125"/>
    </row>
    <row r="3943" spans="1:15" s="66" customFormat="1" ht="16.5" customHeight="1" x14ac:dyDescent="0.35">
      <c r="A3943" s="130"/>
      <c r="B3943" s="130"/>
      <c r="C3943" s="130"/>
      <c r="D3943" s="130"/>
      <c r="E3943" s="130"/>
      <c r="F3943" s="130"/>
      <c r="G3943" s="130"/>
      <c r="H3943" s="130"/>
      <c r="I3943" s="130"/>
      <c r="J3943" s="130"/>
      <c r="K3943" s="130"/>
      <c r="L3943"/>
      <c r="M3943"/>
      <c r="N3943"/>
      <c r="O3943" s="125"/>
    </row>
    <row r="3944" spans="1:15" s="66" customFormat="1" ht="16.5" customHeight="1" x14ac:dyDescent="0.35">
      <c r="A3944" s="130"/>
      <c r="B3944" s="130"/>
      <c r="C3944" s="130"/>
      <c r="D3944" s="130"/>
      <c r="E3944" s="130"/>
      <c r="F3944" s="130"/>
      <c r="G3944" s="130"/>
      <c r="H3944" s="130"/>
      <c r="I3944" s="130"/>
      <c r="J3944" s="130"/>
      <c r="K3944" s="130"/>
      <c r="L3944"/>
      <c r="M3944"/>
      <c r="N3944"/>
      <c r="O3944" s="125"/>
    </row>
    <row r="3945" spans="1:15" s="66" customFormat="1" ht="16.5" customHeight="1" x14ac:dyDescent="0.35">
      <c r="A3945" s="130"/>
      <c r="B3945" s="130"/>
      <c r="C3945" s="130"/>
      <c r="D3945" s="130"/>
      <c r="E3945" s="130"/>
      <c r="F3945" s="130"/>
      <c r="G3945" s="130"/>
      <c r="H3945" s="130"/>
      <c r="I3945" s="130"/>
      <c r="J3945" s="130"/>
      <c r="K3945" s="130"/>
      <c r="L3945"/>
      <c r="M3945"/>
      <c r="N3945"/>
      <c r="O3945" s="125"/>
    </row>
    <row r="3946" spans="1:15" s="66" customFormat="1" ht="16.5" customHeight="1" x14ac:dyDescent="0.35">
      <c r="A3946" s="130"/>
      <c r="B3946" s="130"/>
      <c r="C3946" s="130"/>
      <c r="D3946" s="130"/>
      <c r="E3946" s="130"/>
      <c r="F3946" s="130"/>
      <c r="G3946" s="130"/>
      <c r="H3946" s="130"/>
      <c r="I3946" s="130"/>
      <c r="J3946" s="130"/>
      <c r="K3946" s="130"/>
      <c r="L3946"/>
      <c r="M3946"/>
      <c r="N3946"/>
      <c r="O3946" s="125"/>
    </row>
    <row r="3947" spans="1:15" s="66" customFormat="1" ht="16.5" customHeight="1" x14ac:dyDescent="0.35">
      <c r="A3947" s="130"/>
      <c r="B3947" s="130"/>
      <c r="C3947" s="130"/>
      <c r="D3947" s="130"/>
      <c r="E3947" s="130"/>
      <c r="F3947" s="130"/>
      <c r="G3947" s="130"/>
      <c r="H3947" s="130"/>
      <c r="I3947" s="130"/>
      <c r="J3947" s="130"/>
      <c r="K3947" s="130"/>
      <c r="L3947"/>
      <c r="M3947"/>
      <c r="N3947"/>
      <c r="O3947" s="125"/>
    </row>
    <row r="3948" spans="1:15" s="66" customFormat="1" ht="16.5" customHeight="1" x14ac:dyDescent="0.35">
      <c r="A3948" s="130"/>
      <c r="B3948" s="130"/>
      <c r="C3948" s="130"/>
      <c r="D3948" s="130"/>
      <c r="E3948" s="130"/>
      <c r="F3948" s="130"/>
      <c r="G3948" s="130"/>
      <c r="H3948" s="130"/>
      <c r="I3948" s="130"/>
      <c r="J3948" s="130"/>
      <c r="K3948" s="130"/>
      <c r="L3948"/>
      <c r="M3948"/>
      <c r="N3948"/>
      <c r="O3948" s="125"/>
    </row>
    <row r="3949" spans="1:15" s="66" customFormat="1" ht="16.5" customHeight="1" x14ac:dyDescent="0.35">
      <c r="A3949" s="130"/>
      <c r="B3949" s="130"/>
      <c r="C3949" s="130"/>
      <c r="D3949" s="130"/>
      <c r="E3949" s="130"/>
      <c r="F3949" s="130"/>
      <c r="G3949" s="130"/>
      <c r="H3949" s="130"/>
      <c r="I3949" s="130"/>
      <c r="J3949" s="130"/>
      <c r="K3949" s="130"/>
      <c r="L3949"/>
      <c r="M3949"/>
      <c r="N3949"/>
      <c r="O3949" s="125"/>
    </row>
    <row r="3950" spans="1:15" s="66" customFormat="1" ht="16.5" customHeight="1" x14ac:dyDescent="0.35">
      <c r="A3950" s="130"/>
      <c r="B3950" s="130"/>
      <c r="C3950" s="130"/>
      <c r="D3950" s="130"/>
      <c r="E3950" s="130"/>
      <c r="F3950" s="130"/>
      <c r="G3950" s="130"/>
      <c r="H3950" s="130"/>
      <c r="I3950" s="130"/>
      <c r="J3950" s="130"/>
      <c r="K3950" s="130"/>
      <c r="L3950"/>
      <c r="M3950"/>
      <c r="N3950"/>
      <c r="O3950" s="125"/>
    </row>
    <row r="3951" spans="1:15" s="66" customFormat="1" ht="16.5" customHeight="1" x14ac:dyDescent="0.35">
      <c r="A3951" s="130"/>
      <c r="B3951" s="130"/>
      <c r="C3951" s="130"/>
      <c r="D3951" s="130"/>
      <c r="E3951" s="130"/>
      <c r="F3951" s="130"/>
      <c r="G3951" s="130"/>
      <c r="H3951" s="130"/>
      <c r="I3951" s="130"/>
      <c r="J3951" s="130"/>
      <c r="K3951" s="130"/>
      <c r="L3951"/>
      <c r="M3951"/>
      <c r="N3951"/>
      <c r="O3951" s="125"/>
    </row>
    <row r="3952" spans="1:15" s="66" customFormat="1" ht="16.5" customHeight="1" x14ac:dyDescent="0.35">
      <c r="A3952" s="130"/>
      <c r="B3952" s="130"/>
      <c r="C3952" s="130"/>
      <c r="D3952" s="130"/>
      <c r="E3952" s="130"/>
      <c r="F3952" s="130"/>
      <c r="G3952" s="130"/>
      <c r="H3952" s="130"/>
      <c r="I3952" s="130"/>
      <c r="J3952" s="130"/>
      <c r="K3952" s="130"/>
      <c r="L3952"/>
      <c r="M3952"/>
      <c r="N3952"/>
      <c r="O3952" s="125"/>
    </row>
    <row r="3953" spans="1:15" s="66" customFormat="1" ht="16.5" customHeight="1" x14ac:dyDescent="0.35">
      <c r="A3953" s="130"/>
      <c r="B3953" s="130"/>
      <c r="C3953" s="130"/>
      <c r="D3953" s="130"/>
      <c r="E3953" s="130"/>
      <c r="F3953" s="130"/>
      <c r="G3953" s="130"/>
      <c r="H3953" s="130"/>
      <c r="I3953" s="130"/>
      <c r="J3953" s="130"/>
      <c r="K3953" s="130"/>
      <c r="L3953"/>
      <c r="M3953"/>
      <c r="N3953"/>
      <c r="O3953" s="125"/>
    </row>
    <row r="3954" spans="1:15" s="66" customFormat="1" ht="16.5" customHeight="1" x14ac:dyDescent="0.35">
      <c r="A3954" s="130"/>
      <c r="B3954" s="130"/>
      <c r="C3954" s="130"/>
      <c r="D3954" s="130"/>
      <c r="E3954" s="130"/>
      <c r="F3954" s="130"/>
      <c r="G3954" s="130"/>
      <c r="H3954" s="130"/>
      <c r="I3954" s="130"/>
      <c r="J3954" s="130"/>
      <c r="K3954" s="130"/>
      <c r="L3954"/>
      <c r="M3954"/>
      <c r="N3954"/>
      <c r="O3954" s="125"/>
    </row>
    <row r="3955" spans="1:15" s="66" customFormat="1" ht="16.5" customHeight="1" x14ac:dyDescent="0.35">
      <c r="A3955" s="130"/>
      <c r="B3955" s="130"/>
      <c r="C3955" s="130"/>
      <c r="D3955" s="130"/>
      <c r="E3955" s="130"/>
      <c r="F3955" s="130"/>
      <c r="G3955" s="130"/>
      <c r="H3955" s="130"/>
      <c r="I3955" s="130"/>
      <c r="J3955" s="130"/>
      <c r="K3955" s="130"/>
      <c r="L3955"/>
      <c r="M3955"/>
      <c r="N3955"/>
      <c r="O3955" s="125"/>
    </row>
    <row r="3956" spans="1:15" s="66" customFormat="1" ht="16.5" customHeight="1" x14ac:dyDescent="0.35">
      <c r="A3956" s="130"/>
      <c r="B3956" s="130"/>
      <c r="C3956" s="130"/>
      <c r="D3956" s="130"/>
      <c r="E3956" s="130"/>
      <c r="F3956" s="130"/>
      <c r="G3956" s="130"/>
      <c r="H3956" s="130"/>
      <c r="I3956" s="130"/>
      <c r="J3956" s="130"/>
      <c r="K3956" s="130"/>
      <c r="L3956"/>
      <c r="M3956"/>
      <c r="N3956"/>
      <c r="O3956" s="125"/>
    </row>
    <row r="3957" spans="1:15" s="66" customFormat="1" ht="16.5" customHeight="1" x14ac:dyDescent="0.35">
      <c r="A3957" s="130"/>
      <c r="B3957" s="130"/>
      <c r="C3957" s="130"/>
      <c r="D3957" s="130"/>
      <c r="E3957" s="130"/>
      <c r="F3957" s="130"/>
      <c r="G3957" s="130"/>
      <c r="H3957" s="130"/>
      <c r="I3957" s="130"/>
      <c r="J3957" s="130"/>
      <c r="K3957" s="130"/>
      <c r="L3957"/>
      <c r="M3957"/>
      <c r="N3957"/>
      <c r="O3957" s="125"/>
    </row>
    <row r="3958" spans="1:15" s="66" customFormat="1" ht="16.5" customHeight="1" x14ac:dyDescent="0.35">
      <c r="A3958" s="130"/>
      <c r="B3958" s="130"/>
      <c r="C3958" s="130"/>
      <c r="D3958" s="130"/>
      <c r="E3958" s="130"/>
      <c r="F3958" s="130"/>
      <c r="G3958" s="130"/>
      <c r="H3958" s="130"/>
      <c r="I3958" s="130"/>
      <c r="J3958" s="130"/>
      <c r="K3958" s="130"/>
      <c r="L3958"/>
      <c r="M3958"/>
      <c r="N3958"/>
      <c r="O3958" s="125"/>
    </row>
    <row r="3959" spans="1:15" s="66" customFormat="1" ht="16.5" customHeight="1" x14ac:dyDescent="0.35">
      <c r="A3959" s="130"/>
      <c r="B3959" s="130"/>
      <c r="C3959" s="130"/>
      <c r="D3959" s="130"/>
      <c r="E3959" s="130"/>
      <c r="F3959" s="130"/>
      <c r="G3959" s="130"/>
      <c r="H3959" s="130"/>
      <c r="I3959" s="130"/>
      <c r="J3959" s="130"/>
      <c r="K3959" s="130"/>
      <c r="L3959"/>
      <c r="M3959"/>
      <c r="N3959"/>
      <c r="O3959" s="125"/>
    </row>
    <row r="3960" spans="1:15" s="66" customFormat="1" ht="16.5" customHeight="1" x14ac:dyDescent="0.35">
      <c r="A3960" s="130"/>
      <c r="B3960" s="130"/>
      <c r="C3960" s="130"/>
      <c r="D3960" s="130"/>
      <c r="E3960" s="130"/>
      <c r="F3960" s="130"/>
      <c r="G3960" s="130"/>
      <c r="H3960" s="130"/>
      <c r="I3960" s="130"/>
      <c r="J3960" s="130"/>
      <c r="K3960" s="130"/>
      <c r="L3960"/>
      <c r="M3960"/>
      <c r="N3960"/>
      <c r="O3960" s="125"/>
    </row>
    <row r="3961" spans="1:15" s="66" customFormat="1" ht="16.5" customHeight="1" x14ac:dyDescent="0.35">
      <c r="A3961" s="130"/>
      <c r="B3961" s="130"/>
      <c r="C3961" s="130"/>
      <c r="D3961" s="130"/>
      <c r="E3961" s="130"/>
      <c r="F3961" s="130"/>
      <c r="G3961" s="130"/>
      <c r="H3961" s="130"/>
      <c r="I3961" s="130"/>
      <c r="J3961" s="130"/>
      <c r="K3961" s="130"/>
      <c r="L3961"/>
      <c r="M3961"/>
      <c r="N3961"/>
      <c r="O3961" s="125"/>
    </row>
    <row r="3962" spans="1:15" s="66" customFormat="1" ht="16.5" customHeight="1" x14ac:dyDescent="0.35">
      <c r="A3962" s="130"/>
      <c r="B3962" s="130"/>
      <c r="C3962" s="130"/>
      <c r="D3962" s="130"/>
      <c r="E3962" s="130"/>
      <c r="F3962" s="130"/>
      <c r="G3962" s="130"/>
      <c r="H3962" s="130"/>
      <c r="I3962" s="130"/>
      <c r="J3962" s="130"/>
      <c r="K3962" s="130"/>
      <c r="L3962"/>
      <c r="M3962"/>
      <c r="N3962"/>
      <c r="O3962" s="125"/>
    </row>
    <row r="3963" spans="1:15" s="66" customFormat="1" ht="16.5" customHeight="1" x14ac:dyDescent="0.35">
      <c r="A3963" s="130"/>
      <c r="B3963" s="130"/>
      <c r="C3963" s="130"/>
      <c r="D3963" s="130"/>
      <c r="E3963" s="130"/>
      <c r="F3963" s="130"/>
      <c r="G3963" s="130"/>
      <c r="H3963" s="130"/>
      <c r="I3963" s="130"/>
      <c r="J3963" s="130"/>
      <c r="K3963" s="130"/>
      <c r="L3963"/>
      <c r="M3963"/>
      <c r="N3963"/>
      <c r="O3963" s="125"/>
    </row>
    <row r="3964" spans="1:15" s="66" customFormat="1" ht="16.5" customHeight="1" x14ac:dyDescent="0.35">
      <c r="A3964" s="130"/>
      <c r="B3964" s="130"/>
      <c r="C3964" s="130"/>
      <c r="D3964" s="130"/>
      <c r="E3964" s="130"/>
      <c r="F3964" s="130"/>
      <c r="G3964" s="130"/>
      <c r="H3964" s="130"/>
      <c r="I3964" s="130"/>
      <c r="J3964" s="130"/>
      <c r="K3964" s="130"/>
      <c r="L3964"/>
      <c r="M3964"/>
      <c r="N3964"/>
      <c r="O3964" s="125"/>
    </row>
    <row r="3965" spans="1:15" s="66" customFormat="1" ht="16.5" customHeight="1" x14ac:dyDescent="0.35">
      <c r="A3965" s="130"/>
      <c r="B3965" s="130"/>
      <c r="C3965" s="130"/>
      <c r="D3965" s="130"/>
      <c r="E3965" s="130"/>
      <c r="F3965" s="130"/>
      <c r="G3965" s="130"/>
      <c r="H3965" s="130"/>
      <c r="I3965" s="130"/>
      <c r="J3965" s="130"/>
      <c r="K3965" s="130"/>
      <c r="L3965"/>
      <c r="M3965"/>
      <c r="N3965"/>
      <c r="O3965" s="125"/>
    </row>
    <row r="3966" spans="1:15" s="66" customFormat="1" ht="16.5" customHeight="1" x14ac:dyDescent="0.35">
      <c r="A3966" s="130"/>
      <c r="B3966" s="130"/>
      <c r="C3966" s="130"/>
      <c r="D3966" s="130"/>
      <c r="E3966" s="130"/>
      <c r="F3966" s="130"/>
      <c r="G3966" s="130"/>
      <c r="H3966" s="130"/>
      <c r="I3966" s="130"/>
      <c r="J3966" s="130"/>
      <c r="K3966" s="130"/>
      <c r="L3966"/>
      <c r="M3966"/>
      <c r="N3966"/>
      <c r="O3966" s="125"/>
    </row>
    <row r="3967" spans="1:15" s="66" customFormat="1" ht="16.5" customHeight="1" x14ac:dyDescent="0.35">
      <c r="A3967" s="130"/>
      <c r="B3967" s="130"/>
      <c r="C3967" s="130"/>
      <c r="D3967" s="130"/>
      <c r="E3967" s="130"/>
      <c r="F3967" s="130"/>
      <c r="G3967" s="130"/>
      <c r="H3967" s="130"/>
      <c r="I3967" s="130"/>
      <c r="J3967" s="130"/>
      <c r="K3967" s="130"/>
      <c r="L3967"/>
      <c r="M3967"/>
      <c r="N3967"/>
      <c r="O3967" s="125"/>
    </row>
    <row r="3968" spans="1:15" s="66" customFormat="1" ht="16.5" customHeight="1" x14ac:dyDescent="0.35">
      <c r="A3968" s="130"/>
      <c r="B3968" s="130"/>
      <c r="C3968" s="130"/>
      <c r="D3968" s="130"/>
      <c r="E3968" s="130"/>
      <c r="F3968" s="130"/>
      <c r="G3968" s="130"/>
      <c r="H3968" s="130"/>
      <c r="I3968" s="130"/>
      <c r="J3968" s="130"/>
      <c r="K3968" s="130"/>
      <c r="L3968"/>
      <c r="M3968"/>
      <c r="N3968"/>
      <c r="O3968" s="125"/>
    </row>
    <row r="3969" spans="1:15" s="66" customFormat="1" ht="16.5" customHeight="1" x14ac:dyDescent="0.35">
      <c r="A3969" s="130"/>
      <c r="B3969" s="130"/>
      <c r="C3969" s="130"/>
      <c r="D3969" s="130"/>
      <c r="E3969" s="130"/>
      <c r="F3969" s="130"/>
      <c r="G3969" s="130"/>
      <c r="H3969" s="130"/>
      <c r="I3969" s="130"/>
      <c r="J3969" s="130"/>
      <c r="K3969" s="130"/>
      <c r="L3969"/>
      <c r="M3969"/>
      <c r="N3969"/>
      <c r="O3969" s="125"/>
    </row>
    <row r="3970" spans="1:15" s="66" customFormat="1" ht="16.5" customHeight="1" x14ac:dyDescent="0.35">
      <c r="A3970" s="130"/>
      <c r="B3970" s="130"/>
      <c r="C3970" s="130"/>
      <c r="D3970" s="130"/>
      <c r="E3970" s="130"/>
      <c r="F3970" s="130"/>
      <c r="G3970" s="130"/>
      <c r="H3970" s="130"/>
      <c r="I3970" s="130"/>
      <c r="J3970" s="130"/>
      <c r="K3970" s="130"/>
      <c r="L3970"/>
      <c r="M3970"/>
      <c r="N3970"/>
      <c r="O3970" s="125"/>
    </row>
    <row r="3971" spans="1:15" s="66" customFormat="1" ht="16.5" customHeight="1" x14ac:dyDescent="0.35">
      <c r="A3971" s="130"/>
      <c r="B3971" s="130"/>
      <c r="C3971" s="130"/>
      <c r="D3971" s="130"/>
      <c r="E3971" s="130"/>
      <c r="F3971" s="130"/>
      <c r="G3971" s="130"/>
      <c r="H3971" s="130"/>
      <c r="I3971" s="130"/>
      <c r="J3971" s="130"/>
      <c r="K3971" s="130"/>
      <c r="L3971"/>
      <c r="M3971"/>
      <c r="N3971"/>
      <c r="O3971" s="125"/>
    </row>
    <row r="3972" spans="1:15" s="66" customFormat="1" ht="16.5" customHeight="1" x14ac:dyDescent="0.35">
      <c r="A3972" s="130"/>
      <c r="B3972" s="130"/>
      <c r="C3972" s="130"/>
      <c r="D3972" s="130"/>
      <c r="E3972" s="130"/>
      <c r="F3972" s="130"/>
      <c r="G3972" s="130"/>
      <c r="H3972" s="130"/>
      <c r="I3972" s="130"/>
      <c r="J3972" s="130"/>
      <c r="K3972" s="130"/>
      <c r="L3972"/>
      <c r="M3972"/>
      <c r="N3972"/>
      <c r="O3972" s="125"/>
    </row>
    <row r="3973" spans="1:15" s="66" customFormat="1" ht="16.5" customHeight="1" x14ac:dyDescent="0.35">
      <c r="A3973" s="130"/>
      <c r="B3973" s="130"/>
      <c r="C3973" s="130"/>
      <c r="D3973" s="130"/>
      <c r="E3973" s="130"/>
      <c r="F3973" s="130"/>
      <c r="G3973" s="130"/>
      <c r="H3973" s="130"/>
      <c r="I3973" s="130"/>
      <c r="J3973" s="130"/>
      <c r="K3973" s="130"/>
      <c r="L3973"/>
      <c r="M3973"/>
      <c r="N3973"/>
      <c r="O3973" s="125"/>
    </row>
    <row r="3974" spans="1:15" s="66" customFormat="1" ht="16.5" customHeight="1" x14ac:dyDescent="0.35">
      <c r="A3974" s="130"/>
      <c r="B3974" s="130"/>
      <c r="C3974" s="130"/>
      <c r="D3974" s="130"/>
      <c r="E3974" s="130"/>
      <c r="F3974" s="130"/>
      <c r="G3974" s="130"/>
      <c r="H3974" s="130"/>
      <c r="I3974" s="130"/>
      <c r="J3974" s="130"/>
      <c r="K3974" s="130"/>
      <c r="L3974"/>
      <c r="M3974"/>
      <c r="N3974"/>
      <c r="O3974" s="125"/>
    </row>
    <row r="3975" spans="1:15" s="66" customFormat="1" ht="16.5" customHeight="1" x14ac:dyDescent="0.35">
      <c r="A3975" s="130"/>
      <c r="B3975" s="130"/>
      <c r="C3975" s="130"/>
      <c r="D3975" s="130"/>
      <c r="E3975" s="130"/>
      <c r="F3975" s="130"/>
      <c r="G3975" s="130"/>
      <c r="H3975" s="130"/>
      <c r="I3975" s="130"/>
      <c r="J3975" s="130"/>
      <c r="K3975" s="130"/>
      <c r="L3975"/>
      <c r="M3975"/>
      <c r="N3975"/>
      <c r="O3975" s="125"/>
    </row>
    <row r="3976" spans="1:15" s="66" customFormat="1" ht="16.5" customHeight="1" x14ac:dyDescent="0.35">
      <c r="A3976" s="130"/>
      <c r="B3976" s="130"/>
      <c r="C3976" s="130"/>
      <c r="D3976" s="130"/>
      <c r="E3976" s="130"/>
      <c r="F3976" s="130"/>
      <c r="G3976" s="130"/>
      <c r="H3976" s="130"/>
      <c r="I3976" s="130"/>
      <c r="J3976" s="130"/>
      <c r="K3976" s="130"/>
      <c r="L3976"/>
      <c r="M3976"/>
      <c r="N3976"/>
      <c r="O3976" s="125"/>
    </row>
    <row r="3977" spans="1:15" s="66" customFormat="1" ht="16.5" customHeight="1" x14ac:dyDescent="0.35">
      <c r="A3977" s="130"/>
      <c r="B3977" s="130"/>
      <c r="C3977" s="130"/>
      <c r="D3977" s="130"/>
      <c r="E3977" s="130"/>
      <c r="F3977" s="130"/>
      <c r="G3977" s="130"/>
      <c r="H3977" s="130"/>
      <c r="I3977" s="130"/>
      <c r="J3977" s="130"/>
      <c r="K3977" s="130"/>
      <c r="L3977"/>
      <c r="M3977"/>
      <c r="N3977"/>
      <c r="O3977" s="125"/>
    </row>
    <row r="3978" spans="1:15" s="66" customFormat="1" ht="16.5" customHeight="1" x14ac:dyDescent="0.35">
      <c r="A3978" s="130"/>
      <c r="B3978" s="130"/>
      <c r="C3978" s="130"/>
      <c r="D3978" s="130"/>
      <c r="E3978" s="130"/>
      <c r="F3978" s="130"/>
      <c r="G3978" s="130"/>
      <c r="H3978" s="130"/>
      <c r="I3978" s="130"/>
      <c r="J3978" s="130"/>
      <c r="K3978" s="130"/>
      <c r="L3978"/>
      <c r="M3978"/>
      <c r="N3978"/>
      <c r="O3978" s="125"/>
    </row>
    <row r="3979" spans="1:15" s="66" customFormat="1" ht="16.5" customHeight="1" x14ac:dyDescent="0.35">
      <c r="A3979" s="130"/>
      <c r="B3979" s="130"/>
      <c r="C3979" s="130"/>
      <c r="D3979" s="130"/>
      <c r="E3979" s="130"/>
      <c r="F3979" s="130"/>
      <c r="G3979" s="130"/>
      <c r="H3979" s="130"/>
      <c r="I3979" s="130"/>
      <c r="J3979" s="130"/>
      <c r="K3979" s="130"/>
      <c r="L3979"/>
      <c r="M3979"/>
      <c r="N3979"/>
      <c r="O3979" s="125"/>
    </row>
    <row r="3980" spans="1:15" s="66" customFormat="1" ht="16.5" customHeight="1" x14ac:dyDescent="0.35">
      <c r="A3980" s="130"/>
      <c r="B3980" s="130"/>
      <c r="C3980" s="130"/>
      <c r="D3980" s="130"/>
      <c r="E3980" s="130"/>
      <c r="F3980" s="130"/>
      <c r="G3980" s="130"/>
      <c r="H3980" s="130"/>
      <c r="I3980" s="130"/>
      <c r="J3980" s="130"/>
      <c r="K3980" s="130"/>
      <c r="L3980"/>
      <c r="M3980"/>
      <c r="N3980"/>
      <c r="O3980" s="125"/>
    </row>
    <row r="3981" spans="1:15" s="66" customFormat="1" ht="16.5" customHeight="1" x14ac:dyDescent="0.35">
      <c r="A3981" s="130"/>
      <c r="B3981" s="130"/>
      <c r="C3981" s="130"/>
      <c r="D3981" s="130"/>
      <c r="E3981" s="130"/>
      <c r="F3981" s="130"/>
      <c r="G3981" s="130"/>
      <c r="H3981" s="130"/>
      <c r="I3981" s="130"/>
      <c r="J3981" s="130"/>
      <c r="K3981" s="130"/>
      <c r="L3981"/>
      <c r="M3981"/>
      <c r="N3981"/>
      <c r="O3981" s="125"/>
    </row>
    <row r="3982" spans="1:15" s="66" customFormat="1" ht="16.5" customHeight="1" x14ac:dyDescent="0.35">
      <c r="A3982" s="130"/>
      <c r="B3982" s="130"/>
      <c r="C3982" s="130"/>
      <c r="D3982" s="130"/>
      <c r="E3982" s="130"/>
      <c r="F3982" s="130"/>
      <c r="G3982" s="130"/>
      <c r="H3982" s="130"/>
      <c r="I3982" s="130"/>
      <c r="J3982" s="130"/>
      <c r="K3982" s="130"/>
      <c r="L3982"/>
      <c r="M3982"/>
      <c r="N3982"/>
      <c r="O3982" s="125"/>
    </row>
    <row r="3983" spans="1:15" s="66" customFormat="1" ht="16.5" customHeight="1" x14ac:dyDescent="0.35">
      <c r="A3983" s="130"/>
      <c r="B3983" s="130"/>
      <c r="C3983" s="130"/>
      <c r="D3983" s="130"/>
      <c r="E3983" s="130"/>
      <c r="F3983" s="130"/>
      <c r="G3983" s="130"/>
      <c r="H3983" s="130"/>
      <c r="I3983" s="130"/>
      <c r="J3983" s="130"/>
      <c r="K3983" s="130"/>
      <c r="L3983"/>
      <c r="M3983"/>
      <c r="N3983"/>
      <c r="O3983" s="125"/>
    </row>
    <row r="3984" spans="1:15" s="66" customFormat="1" ht="16.5" customHeight="1" x14ac:dyDescent="0.35">
      <c r="A3984" s="130"/>
      <c r="B3984" s="130"/>
      <c r="C3984" s="130"/>
      <c r="D3984" s="130"/>
      <c r="E3984" s="130"/>
      <c r="F3984" s="130"/>
      <c r="G3984" s="130"/>
      <c r="H3984" s="130"/>
      <c r="I3984" s="130"/>
      <c r="J3984" s="130"/>
      <c r="K3984" s="130"/>
      <c r="L3984"/>
      <c r="M3984"/>
      <c r="N3984"/>
      <c r="O3984" s="125"/>
    </row>
    <row r="3985" spans="1:15" s="66" customFormat="1" ht="16.5" customHeight="1" x14ac:dyDescent="0.35">
      <c r="A3985" s="130"/>
      <c r="B3985" s="130"/>
      <c r="C3985" s="130"/>
      <c r="D3985" s="130"/>
      <c r="E3985" s="130"/>
      <c r="F3985" s="130"/>
      <c r="G3985" s="130"/>
      <c r="H3985" s="130"/>
      <c r="I3985" s="130"/>
      <c r="J3985" s="130"/>
      <c r="K3985" s="130"/>
      <c r="L3985"/>
      <c r="M3985"/>
      <c r="N3985"/>
      <c r="O3985" s="125"/>
    </row>
    <row r="3986" spans="1:15" s="66" customFormat="1" ht="16.5" customHeight="1" x14ac:dyDescent="0.35">
      <c r="A3986" s="130"/>
      <c r="B3986" s="130"/>
      <c r="C3986" s="130"/>
      <c r="D3986" s="130"/>
      <c r="E3986" s="130"/>
      <c r="F3986" s="130"/>
      <c r="G3986" s="130"/>
      <c r="H3986" s="130"/>
      <c r="I3986" s="130"/>
      <c r="J3986" s="130"/>
      <c r="K3986" s="130"/>
      <c r="L3986"/>
      <c r="M3986"/>
      <c r="N3986"/>
      <c r="O3986" s="125"/>
    </row>
    <row r="3987" spans="1:15" s="66" customFormat="1" ht="16.5" customHeight="1" x14ac:dyDescent="0.35">
      <c r="A3987" s="130"/>
      <c r="B3987" s="130"/>
      <c r="C3987" s="130"/>
      <c r="D3987" s="130"/>
      <c r="E3987" s="130"/>
      <c r="F3987" s="130"/>
      <c r="G3987" s="130"/>
      <c r="H3987" s="130"/>
      <c r="I3987" s="130"/>
      <c r="J3987" s="130"/>
      <c r="K3987" s="130"/>
      <c r="L3987"/>
      <c r="M3987"/>
      <c r="N3987"/>
      <c r="O3987" s="125"/>
    </row>
    <row r="3988" spans="1:15" s="66" customFormat="1" ht="16.5" customHeight="1" x14ac:dyDescent="0.35">
      <c r="A3988" s="130"/>
      <c r="B3988" s="130"/>
      <c r="C3988" s="130"/>
      <c r="D3988" s="130"/>
      <c r="E3988" s="130"/>
      <c r="F3988" s="130"/>
      <c r="G3988" s="130"/>
      <c r="H3988" s="130"/>
      <c r="I3988" s="130"/>
      <c r="J3988" s="130"/>
      <c r="K3988" s="130"/>
      <c r="L3988"/>
      <c r="M3988"/>
      <c r="N3988"/>
      <c r="O3988" s="125"/>
    </row>
    <row r="3989" spans="1:15" s="66" customFormat="1" ht="16.5" customHeight="1" x14ac:dyDescent="0.35">
      <c r="A3989" s="130"/>
      <c r="B3989" s="130"/>
      <c r="C3989" s="130"/>
      <c r="D3989" s="130"/>
      <c r="E3989" s="130"/>
      <c r="F3989" s="130"/>
      <c r="G3989" s="130"/>
      <c r="H3989" s="130"/>
      <c r="I3989" s="130"/>
      <c r="J3989" s="130"/>
      <c r="K3989" s="130"/>
      <c r="L3989"/>
      <c r="M3989"/>
      <c r="N3989"/>
      <c r="O3989" s="125"/>
    </row>
    <row r="3990" spans="1:15" s="66" customFormat="1" ht="16.5" customHeight="1" x14ac:dyDescent="0.35">
      <c r="A3990" s="130"/>
      <c r="B3990" s="130"/>
      <c r="C3990" s="130"/>
      <c r="D3990" s="130"/>
      <c r="E3990" s="130"/>
      <c r="F3990" s="130"/>
      <c r="G3990" s="130"/>
      <c r="H3990" s="130"/>
      <c r="I3990" s="130"/>
      <c r="J3990" s="130"/>
      <c r="K3990" s="130"/>
      <c r="L3990"/>
      <c r="M3990"/>
      <c r="N3990"/>
      <c r="O3990" s="125"/>
    </row>
    <row r="3991" spans="1:15" s="66" customFormat="1" ht="16.5" customHeight="1" x14ac:dyDescent="0.35">
      <c r="A3991" s="130"/>
      <c r="B3991" s="130"/>
      <c r="C3991" s="130"/>
      <c r="D3991" s="130"/>
      <c r="E3991" s="130"/>
      <c r="F3991" s="130"/>
      <c r="G3991" s="130"/>
      <c r="H3991" s="130"/>
      <c r="I3991" s="130"/>
      <c r="J3991" s="130"/>
      <c r="K3991" s="130"/>
      <c r="L3991"/>
      <c r="M3991"/>
      <c r="N3991"/>
      <c r="O3991" s="125"/>
    </row>
    <row r="3992" spans="1:15" s="66" customFormat="1" ht="16.5" customHeight="1" x14ac:dyDescent="0.35">
      <c r="A3992" s="130"/>
      <c r="B3992" s="130"/>
      <c r="C3992" s="130"/>
      <c r="D3992" s="130"/>
      <c r="E3992" s="130"/>
      <c r="F3992" s="130"/>
      <c r="G3992" s="130"/>
      <c r="H3992" s="130"/>
      <c r="I3992" s="130"/>
      <c r="J3992" s="130"/>
      <c r="K3992" s="130"/>
      <c r="L3992"/>
      <c r="M3992"/>
      <c r="N3992"/>
      <c r="O3992" s="125"/>
    </row>
    <row r="3993" spans="1:15" s="66" customFormat="1" ht="16.5" customHeight="1" x14ac:dyDescent="0.35">
      <c r="A3993" s="130"/>
      <c r="B3993" s="130"/>
      <c r="C3993" s="130"/>
      <c r="D3993" s="130"/>
      <c r="E3993" s="130"/>
      <c r="F3993" s="130"/>
      <c r="G3993" s="130"/>
      <c r="H3993" s="130"/>
      <c r="I3993" s="130"/>
      <c r="J3993" s="130"/>
      <c r="K3993" s="130"/>
      <c r="L3993"/>
      <c r="M3993"/>
      <c r="N3993"/>
      <c r="O3993" s="125"/>
    </row>
    <row r="3994" spans="1:15" s="66" customFormat="1" ht="16.5" customHeight="1" x14ac:dyDescent="0.35">
      <c r="A3994" s="130"/>
      <c r="B3994" s="130"/>
      <c r="C3994" s="130"/>
      <c r="D3994" s="130"/>
      <c r="E3994" s="130"/>
      <c r="F3994" s="130"/>
      <c r="G3994" s="130"/>
      <c r="H3994" s="130"/>
      <c r="I3994" s="130"/>
      <c r="J3994" s="130"/>
      <c r="K3994" s="130"/>
      <c r="L3994"/>
      <c r="M3994"/>
      <c r="N3994"/>
      <c r="O3994" s="125"/>
    </row>
    <row r="3995" spans="1:15" s="66" customFormat="1" ht="16.5" customHeight="1" x14ac:dyDescent="0.35">
      <c r="A3995" s="130"/>
      <c r="B3995" s="130"/>
      <c r="C3995" s="130"/>
      <c r="D3995" s="130"/>
      <c r="E3995" s="130"/>
      <c r="F3995" s="130"/>
      <c r="G3995" s="130"/>
      <c r="H3995" s="130"/>
      <c r="I3995" s="130"/>
      <c r="J3995" s="130"/>
      <c r="K3995" s="130"/>
      <c r="L3995"/>
      <c r="M3995"/>
      <c r="N3995"/>
      <c r="O3995" s="125"/>
    </row>
    <row r="3996" spans="1:15" s="66" customFormat="1" ht="16.5" customHeight="1" x14ac:dyDescent="0.35">
      <c r="A3996" s="130"/>
      <c r="B3996" s="130"/>
      <c r="C3996" s="130"/>
      <c r="D3996" s="130"/>
      <c r="E3996" s="130"/>
      <c r="F3996" s="130"/>
      <c r="G3996" s="130"/>
      <c r="H3996" s="130"/>
      <c r="I3996" s="130"/>
      <c r="J3996" s="130"/>
      <c r="K3996" s="130"/>
      <c r="L3996"/>
      <c r="M3996"/>
      <c r="N3996"/>
      <c r="O3996" s="125"/>
    </row>
    <row r="3997" spans="1:15" s="66" customFormat="1" ht="16.5" customHeight="1" x14ac:dyDescent="0.35">
      <c r="A3997" s="130"/>
      <c r="B3997" s="130"/>
      <c r="C3997" s="130"/>
      <c r="D3997" s="130"/>
      <c r="E3997" s="130"/>
      <c r="F3997" s="130"/>
      <c r="G3997" s="130"/>
      <c r="H3997" s="130"/>
      <c r="I3997" s="130"/>
      <c r="J3997" s="130"/>
      <c r="K3997" s="130"/>
      <c r="L3997"/>
      <c r="M3997"/>
      <c r="N3997"/>
      <c r="O3997" s="125"/>
    </row>
    <row r="3998" spans="1:15" s="66" customFormat="1" ht="16.5" customHeight="1" x14ac:dyDescent="0.35">
      <c r="A3998" s="130"/>
      <c r="B3998" s="130"/>
      <c r="C3998" s="130"/>
      <c r="D3998" s="130"/>
      <c r="E3998" s="130"/>
      <c r="F3998" s="130"/>
      <c r="G3998" s="130"/>
      <c r="H3998" s="130"/>
      <c r="I3998" s="130"/>
      <c r="J3998" s="130"/>
      <c r="K3998" s="130"/>
      <c r="L3998"/>
      <c r="M3998"/>
      <c r="N3998"/>
      <c r="O3998" s="125"/>
    </row>
    <row r="3999" spans="1:15" s="66" customFormat="1" ht="16.5" customHeight="1" x14ac:dyDescent="0.35">
      <c r="A3999" s="130"/>
      <c r="B3999" s="130"/>
      <c r="C3999" s="130"/>
      <c r="D3999" s="130"/>
      <c r="E3999" s="130"/>
      <c r="F3999" s="130"/>
      <c r="G3999" s="130"/>
      <c r="H3999" s="130"/>
      <c r="I3999" s="130"/>
      <c r="J3999" s="130"/>
      <c r="K3999" s="130"/>
      <c r="L3999"/>
      <c r="M3999"/>
      <c r="N3999"/>
      <c r="O3999" s="125"/>
    </row>
    <row r="4000" spans="1:15" s="66" customFormat="1" ht="16.5" customHeight="1" x14ac:dyDescent="0.35">
      <c r="A4000" s="130"/>
      <c r="B4000" s="130"/>
      <c r="C4000" s="130"/>
      <c r="D4000" s="130"/>
      <c r="E4000" s="130"/>
      <c r="F4000" s="130"/>
      <c r="G4000" s="130"/>
      <c r="H4000" s="130"/>
      <c r="I4000" s="130"/>
      <c r="J4000" s="130"/>
      <c r="K4000" s="130"/>
      <c r="L4000"/>
      <c r="M4000"/>
      <c r="N4000"/>
      <c r="O4000" s="125"/>
    </row>
    <row r="4001" spans="1:15" s="66" customFormat="1" ht="16.5" customHeight="1" x14ac:dyDescent="0.35">
      <c r="A4001" s="130"/>
      <c r="B4001" s="130"/>
      <c r="C4001" s="130"/>
      <c r="D4001" s="130"/>
      <c r="E4001" s="130"/>
      <c r="F4001" s="130"/>
      <c r="G4001" s="130"/>
      <c r="H4001" s="130"/>
      <c r="I4001" s="130"/>
      <c r="J4001" s="130"/>
      <c r="K4001" s="130"/>
      <c r="L4001"/>
      <c r="M4001"/>
      <c r="N4001"/>
      <c r="O4001" s="125"/>
    </row>
    <row r="4002" spans="1:15" s="66" customFormat="1" ht="16.5" customHeight="1" x14ac:dyDescent="0.35">
      <c r="A4002" s="130"/>
      <c r="B4002" s="130"/>
      <c r="C4002" s="130"/>
      <c r="D4002" s="130"/>
      <c r="E4002" s="130"/>
      <c r="F4002" s="130"/>
      <c r="G4002" s="130"/>
      <c r="H4002" s="130"/>
      <c r="I4002" s="130"/>
      <c r="J4002" s="130"/>
      <c r="K4002" s="130"/>
      <c r="L4002"/>
      <c r="M4002"/>
      <c r="N4002"/>
      <c r="O4002" s="125"/>
    </row>
    <row r="4003" spans="1:15" s="66" customFormat="1" ht="16.5" customHeight="1" x14ac:dyDescent="0.35">
      <c r="A4003" s="130"/>
      <c r="B4003" s="130"/>
      <c r="C4003" s="130"/>
      <c r="D4003" s="130"/>
      <c r="E4003" s="130"/>
      <c r="F4003" s="130"/>
      <c r="G4003" s="130"/>
      <c r="H4003" s="130"/>
      <c r="I4003" s="130"/>
      <c r="J4003" s="130"/>
      <c r="K4003" s="130"/>
      <c r="L4003"/>
      <c r="M4003"/>
      <c r="N4003"/>
      <c r="O4003" s="125"/>
    </row>
    <row r="4004" spans="1:15" s="66" customFormat="1" ht="16.5" customHeight="1" x14ac:dyDescent="0.35">
      <c r="A4004" s="130"/>
      <c r="B4004" s="130"/>
      <c r="C4004" s="130"/>
      <c r="D4004" s="130"/>
      <c r="E4004" s="130"/>
      <c r="F4004" s="130"/>
      <c r="G4004" s="130"/>
      <c r="H4004" s="130"/>
      <c r="I4004" s="130"/>
      <c r="J4004" s="130"/>
      <c r="K4004" s="130"/>
      <c r="L4004"/>
      <c r="M4004"/>
      <c r="N4004"/>
      <c r="O4004" s="125"/>
    </row>
    <row r="4005" spans="1:15" s="66" customFormat="1" ht="16.5" customHeight="1" x14ac:dyDescent="0.35">
      <c r="A4005" s="130"/>
      <c r="B4005" s="130"/>
      <c r="C4005" s="130"/>
      <c r="D4005" s="130"/>
      <c r="E4005" s="130"/>
      <c r="F4005" s="130"/>
      <c r="G4005" s="130"/>
      <c r="H4005" s="130"/>
      <c r="I4005" s="130"/>
      <c r="J4005" s="130"/>
      <c r="K4005" s="130"/>
      <c r="L4005"/>
      <c r="M4005"/>
      <c r="N4005"/>
      <c r="O4005" s="125"/>
    </row>
    <row r="4006" spans="1:15" s="66" customFormat="1" ht="16.5" customHeight="1" x14ac:dyDescent="0.35">
      <c r="A4006" s="130"/>
      <c r="B4006" s="130"/>
      <c r="C4006" s="130"/>
      <c r="D4006" s="130"/>
      <c r="E4006" s="130"/>
      <c r="F4006" s="130"/>
      <c r="G4006" s="130"/>
      <c r="H4006" s="130"/>
      <c r="I4006" s="130"/>
      <c r="J4006" s="130"/>
      <c r="K4006" s="130"/>
      <c r="L4006"/>
      <c r="M4006"/>
      <c r="N4006"/>
      <c r="O4006" s="125"/>
    </row>
    <row r="4007" spans="1:15" s="66" customFormat="1" ht="16.5" customHeight="1" x14ac:dyDescent="0.35">
      <c r="A4007" s="130"/>
      <c r="B4007" s="130"/>
      <c r="C4007" s="130"/>
      <c r="D4007" s="130"/>
      <c r="E4007" s="130"/>
      <c r="F4007" s="130"/>
      <c r="G4007" s="130"/>
      <c r="H4007" s="130"/>
      <c r="I4007" s="130"/>
      <c r="J4007" s="130"/>
      <c r="K4007" s="130"/>
      <c r="L4007"/>
      <c r="M4007"/>
      <c r="N4007"/>
      <c r="O4007" s="125"/>
    </row>
    <row r="4008" spans="1:15" s="66" customFormat="1" ht="16.5" customHeight="1" x14ac:dyDescent="0.35">
      <c r="A4008" s="130"/>
      <c r="B4008" s="130"/>
      <c r="C4008" s="130"/>
      <c r="D4008" s="130"/>
      <c r="E4008" s="130"/>
      <c r="F4008" s="130"/>
      <c r="G4008" s="130"/>
      <c r="H4008" s="130"/>
      <c r="I4008" s="130"/>
      <c r="J4008" s="130"/>
      <c r="K4008" s="130"/>
      <c r="L4008"/>
      <c r="M4008"/>
      <c r="N4008"/>
      <c r="O4008" s="125"/>
    </row>
    <row r="4009" spans="1:15" s="66" customFormat="1" ht="16.5" customHeight="1" x14ac:dyDescent="0.35">
      <c r="A4009" s="130"/>
      <c r="B4009" s="130"/>
      <c r="C4009" s="130"/>
      <c r="D4009" s="130"/>
      <c r="E4009" s="130"/>
      <c r="F4009" s="130"/>
      <c r="G4009" s="130"/>
      <c r="H4009" s="130"/>
      <c r="I4009" s="130"/>
      <c r="J4009" s="130"/>
      <c r="K4009" s="130"/>
      <c r="L4009"/>
      <c r="M4009"/>
      <c r="N4009"/>
      <c r="O4009" s="125"/>
    </row>
    <row r="4010" spans="1:15" s="66" customFormat="1" ht="16.5" customHeight="1" x14ac:dyDescent="0.35">
      <c r="A4010" s="130"/>
      <c r="B4010" s="130"/>
      <c r="C4010" s="130"/>
      <c r="D4010" s="130"/>
      <c r="E4010" s="130"/>
      <c r="F4010" s="130"/>
      <c r="G4010" s="130"/>
      <c r="H4010" s="130"/>
      <c r="I4010" s="130"/>
      <c r="J4010" s="130"/>
      <c r="K4010" s="130"/>
      <c r="L4010"/>
      <c r="M4010"/>
      <c r="N4010"/>
      <c r="O4010" s="125"/>
    </row>
    <row r="4011" spans="1:15" s="66" customFormat="1" ht="16.5" customHeight="1" x14ac:dyDescent="0.35">
      <c r="A4011" s="130"/>
      <c r="B4011" s="130"/>
      <c r="C4011" s="130"/>
      <c r="D4011" s="130"/>
      <c r="E4011" s="130"/>
      <c r="F4011" s="130"/>
      <c r="G4011" s="130"/>
      <c r="H4011" s="130"/>
      <c r="I4011" s="130"/>
      <c r="J4011" s="130"/>
      <c r="K4011" s="130"/>
      <c r="L4011"/>
      <c r="M4011"/>
      <c r="N4011"/>
      <c r="O4011" s="125"/>
    </row>
    <row r="4012" spans="1:15" s="66" customFormat="1" ht="16.5" customHeight="1" x14ac:dyDescent="0.35">
      <c r="A4012" s="130"/>
      <c r="B4012" s="130"/>
      <c r="C4012" s="130"/>
      <c r="D4012" s="130"/>
      <c r="E4012" s="130"/>
      <c r="F4012" s="130"/>
      <c r="G4012" s="130"/>
      <c r="H4012" s="130"/>
      <c r="I4012" s="130"/>
      <c r="J4012" s="130"/>
      <c r="K4012" s="130"/>
      <c r="L4012"/>
      <c r="M4012"/>
      <c r="N4012"/>
      <c r="O4012" s="125"/>
    </row>
    <row r="4013" spans="1:15" s="66" customFormat="1" ht="16.5" customHeight="1" x14ac:dyDescent="0.35">
      <c r="A4013" s="130"/>
      <c r="B4013" s="130"/>
      <c r="C4013" s="130"/>
      <c r="D4013" s="130"/>
      <c r="E4013" s="130"/>
      <c r="F4013" s="130"/>
      <c r="G4013" s="130"/>
      <c r="H4013" s="130"/>
      <c r="I4013" s="130"/>
      <c r="J4013" s="130"/>
      <c r="K4013" s="130"/>
      <c r="L4013"/>
      <c r="M4013"/>
      <c r="N4013"/>
      <c r="O4013" s="125"/>
    </row>
    <row r="4014" spans="1:15" s="66" customFormat="1" ht="16.5" customHeight="1" x14ac:dyDescent="0.35">
      <c r="A4014" s="130"/>
      <c r="B4014" s="130"/>
      <c r="C4014" s="130"/>
      <c r="D4014" s="130"/>
      <c r="E4014" s="130"/>
      <c r="F4014" s="130"/>
      <c r="G4014" s="130"/>
      <c r="H4014" s="130"/>
      <c r="I4014" s="130"/>
      <c r="J4014" s="130"/>
      <c r="K4014" s="130"/>
      <c r="L4014"/>
      <c r="M4014"/>
      <c r="N4014"/>
      <c r="O4014" s="125"/>
    </row>
    <row r="4015" spans="1:15" s="66" customFormat="1" ht="16.5" customHeight="1" x14ac:dyDescent="0.35">
      <c r="A4015" s="130"/>
      <c r="B4015" s="130"/>
      <c r="C4015" s="130"/>
      <c r="D4015" s="130"/>
      <c r="E4015" s="130"/>
      <c r="F4015" s="130"/>
      <c r="G4015" s="130"/>
      <c r="H4015" s="130"/>
      <c r="I4015" s="130"/>
      <c r="J4015" s="130"/>
      <c r="K4015" s="130"/>
      <c r="L4015"/>
      <c r="M4015"/>
      <c r="N4015"/>
      <c r="O4015" s="125"/>
    </row>
    <row r="4016" spans="1:15" s="66" customFormat="1" ht="16.5" customHeight="1" x14ac:dyDescent="0.35">
      <c r="A4016" s="130"/>
      <c r="B4016" s="130"/>
      <c r="C4016" s="130"/>
      <c r="D4016" s="130"/>
      <c r="E4016" s="130"/>
      <c r="F4016" s="130"/>
      <c r="G4016" s="130"/>
      <c r="H4016" s="130"/>
      <c r="I4016" s="130"/>
      <c r="J4016" s="130"/>
      <c r="K4016" s="130"/>
      <c r="L4016"/>
      <c r="M4016"/>
      <c r="N4016"/>
      <c r="O4016" s="125"/>
    </row>
    <row r="4017" spans="1:15" s="66" customFormat="1" ht="16.5" customHeight="1" x14ac:dyDescent="0.35">
      <c r="A4017" s="130"/>
      <c r="B4017" s="130"/>
      <c r="C4017" s="130"/>
      <c r="D4017" s="130"/>
      <c r="E4017" s="130"/>
      <c r="F4017" s="130"/>
      <c r="G4017" s="130"/>
      <c r="H4017" s="130"/>
      <c r="I4017" s="130"/>
      <c r="J4017" s="130"/>
      <c r="K4017" s="130"/>
      <c r="L4017"/>
      <c r="M4017"/>
      <c r="N4017"/>
      <c r="O4017" s="125"/>
    </row>
    <row r="4018" spans="1:15" s="66" customFormat="1" ht="16.5" customHeight="1" x14ac:dyDescent="0.35">
      <c r="A4018" s="130"/>
      <c r="B4018" s="130"/>
      <c r="C4018" s="130"/>
      <c r="D4018" s="130"/>
      <c r="E4018" s="130"/>
      <c r="F4018" s="130"/>
      <c r="G4018" s="130"/>
      <c r="H4018" s="130"/>
      <c r="I4018" s="130"/>
      <c r="J4018" s="130"/>
      <c r="K4018" s="130"/>
      <c r="L4018"/>
      <c r="M4018"/>
      <c r="N4018"/>
      <c r="O4018" s="125"/>
    </row>
    <row r="4019" spans="1:15" s="66" customFormat="1" ht="16.5" customHeight="1" x14ac:dyDescent="0.35">
      <c r="A4019" s="130"/>
      <c r="B4019" s="130"/>
      <c r="C4019" s="130"/>
      <c r="D4019" s="130"/>
      <c r="E4019" s="130"/>
      <c r="F4019" s="130"/>
      <c r="G4019" s="130"/>
      <c r="H4019" s="130"/>
      <c r="I4019" s="130"/>
      <c r="J4019" s="130"/>
      <c r="K4019" s="130"/>
      <c r="L4019"/>
      <c r="M4019"/>
      <c r="N4019"/>
      <c r="O4019" s="125"/>
    </row>
    <row r="4020" spans="1:15" s="66" customFormat="1" ht="16.5" customHeight="1" x14ac:dyDescent="0.35">
      <c r="A4020" s="130"/>
      <c r="B4020" s="130"/>
      <c r="C4020" s="130"/>
      <c r="D4020" s="130"/>
      <c r="E4020" s="130"/>
      <c r="F4020" s="130"/>
      <c r="G4020" s="130"/>
      <c r="H4020" s="130"/>
      <c r="I4020" s="130"/>
      <c r="J4020" s="130"/>
      <c r="K4020" s="130"/>
      <c r="L4020"/>
      <c r="M4020"/>
      <c r="N4020"/>
      <c r="O4020" s="125"/>
    </row>
    <row r="4021" spans="1:15" s="66" customFormat="1" ht="16.5" customHeight="1" x14ac:dyDescent="0.35">
      <c r="A4021" s="130"/>
      <c r="B4021" s="130"/>
      <c r="C4021" s="130"/>
      <c r="D4021" s="130"/>
      <c r="E4021" s="130"/>
      <c r="F4021" s="130"/>
      <c r="G4021" s="130"/>
      <c r="H4021" s="130"/>
      <c r="I4021" s="130"/>
      <c r="J4021" s="130"/>
      <c r="K4021" s="130"/>
      <c r="L4021"/>
      <c r="M4021"/>
      <c r="N4021"/>
      <c r="O4021" s="125"/>
    </row>
    <row r="4022" spans="1:15" s="66" customFormat="1" ht="16.5" customHeight="1" x14ac:dyDescent="0.35">
      <c r="A4022" s="130"/>
      <c r="B4022" s="130"/>
      <c r="C4022" s="130"/>
      <c r="D4022" s="130"/>
      <c r="E4022" s="130"/>
      <c r="F4022" s="130"/>
      <c r="G4022" s="130"/>
      <c r="H4022" s="130"/>
      <c r="I4022" s="130"/>
      <c r="J4022" s="130"/>
      <c r="K4022" s="130"/>
      <c r="L4022"/>
      <c r="M4022"/>
      <c r="N4022"/>
      <c r="O4022" s="125"/>
    </row>
    <row r="4023" spans="1:15" s="66" customFormat="1" ht="16.5" customHeight="1" x14ac:dyDescent="0.35">
      <c r="A4023" s="130"/>
      <c r="B4023" s="130"/>
      <c r="C4023" s="130"/>
      <c r="D4023" s="130"/>
      <c r="E4023" s="130"/>
      <c r="F4023" s="130"/>
      <c r="G4023" s="130"/>
      <c r="H4023" s="130"/>
      <c r="I4023" s="130"/>
      <c r="J4023" s="130"/>
      <c r="K4023" s="130"/>
      <c r="L4023"/>
      <c r="M4023"/>
      <c r="N4023"/>
      <c r="O4023" s="125"/>
    </row>
    <row r="4024" spans="1:15" s="66" customFormat="1" ht="16.5" customHeight="1" x14ac:dyDescent="0.35">
      <c r="A4024" s="130"/>
      <c r="B4024" s="130"/>
      <c r="C4024" s="130"/>
      <c r="D4024" s="130"/>
      <c r="E4024" s="130"/>
      <c r="F4024" s="130"/>
      <c r="G4024" s="130"/>
      <c r="H4024" s="130"/>
      <c r="I4024" s="130"/>
      <c r="J4024" s="130"/>
      <c r="K4024" s="130"/>
      <c r="L4024"/>
      <c r="M4024"/>
      <c r="N4024"/>
      <c r="O4024" s="125"/>
    </row>
    <row r="4025" spans="1:15" s="66" customFormat="1" ht="16.5" customHeight="1" x14ac:dyDescent="0.35">
      <c r="A4025" s="130"/>
      <c r="B4025" s="130"/>
      <c r="C4025" s="130"/>
      <c r="D4025" s="130"/>
      <c r="E4025" s="130"/>
      <c r="F4025" s="130"/>
      <c r="G4025" s="130"/>
      <c r="H4025" s="130"/>
      <c r="I4025" s="130"/>
      <c r="J4025" s="130"/>
      <c r="K4025" s="130"/>
      <c r="L4025"/>
      <c r="M4025"/>
      <c r="N4025"/>
      <c r="O4025" s="125"/>
    </row>
    <row r="4026" spans="1:15" s="66" customFormat="1" ht="16.5" customHeight="1" x14ac:dyDescent="0.35">
      <c r="A4026" s="130"/>
      <c r="B4026" s="130"/>
      <c r="C4026" s="130"/>
      <c r="D4026" s="130"/>
      <c r="E4026" s="130"/>
      <c r="F4026" s="130"/>
      <c r="G4026" s="130"/>
      <c r="H4026" s="130"/>
      <c r="I4026" s="130"/>
      <c r="J4026" s="130"/>
      <c r="K4026" s="130"/>
      <c r="L4026"/>
      <c r="M4026"/>
      <c r="N4026"/>
      <c r="O4026" s="125"/>
    </row>
    <row r="4027" spans="1:15" s="66" customFormat="1" ht="16.5" customHeight="1" x14ac:dyDescent="0.35">
      <c r="A4027" s="130"/>
      <c r="B4027" s="130"/>
      <c r="C4027" s="130"/>
      <c r="D4027" s="130"/>
      <c r="E4027" s="130"/>
      <c r="F4027" s="130"/>
      <c r="G4027" s="130"/>
      <c r="H4027" s="130"/>
      <c r="I4027" s="130"/>
      <c r="J4027" s="130"/>
      <c r="K4027" s="130"/>
      <c r="L4027"/>
      <c r="M4027"/>
      <c r="N4027"/>
      <c r="O4027" s="125"/>
    </row>
    <row r="4028" spans="1:15" s="66" customFormat="1" ht="16.5" customHeight="1" x14ac:dyDescent="0.35">
      <c r="A4028" s="130"/>
      <c r="B4028" s="130"/>
      <c r="C4028" s="130"/>
      <c r="D4028" s="130"/>
      <c r="E4028" s="130"/>
      <c r="F4028" s="130"/>
      <c r="G4028" s="130"/>
      <c r="H4028" s="130"/>
      <c r="I4028" s="130"/>
      <c r="J4028" s="130"/>
      <c r="K4028" s="130"/>
      <c r="L4028"/>
      <c r="M4028"/>
      <c r="N4028"/>
      <c r="O4028" s="125"/>
    </row>
    <row r="4029" spans="1:15" s="66" customFormat="1" ht="16.5" customHeight="1" x14ac:dyDescent="0.35">
      <c r="A4029" s="130"/>
      <c r="B4029" s="130"/>
      <c r="C4029" s="130"/>
      <c r="D4029" s="130"/>
      <c r="E4029" s="130"/>
      <c r="F4029" s="130"/>
      <c r="G4029" s="130"/>
      <c r="H4029" s="130"/>
      <c r="I4029" s="130"/>
      <c r="J4029" s="130"/>
      <c r="K4029" s="130"/>
      <c r="L4029"/>
      <c r="M4029"/>
      <c r="N4029"/>
      <c r="O4029" s="125"/>
    </row>
    <row r="4030" spans="1:15" s="66" customFormat="1" ht="16.5" customHeight="1" x14ac:dyDescent="0.35">
      <c r="A4030" s="130"/>
      <c r="B4030" s="130"/>
      <c r="C4030" s="130"/>
      <c r="D4030" s="130"/>
      <c r="E4030" s="130"/>
      <c r="F4030" s="130"/>
      <c r="G4030" s="130"/>
      <c r="H4030" s="130"/>
      <c r="I4030" s="130"/>
      <c r="J4030" s="130"/>
      <c r="K4030" s="130"/>
      <c r="L4030"/>
      <c r="M4030"/>
      <c r="N4030"/>
      <c r="O4030" s="125"/>
    </row>
    <row r="4031" spans="1:15" s="66" customFormat="1" ht="16.5" customHeight="1" x14ac:dyDescent="0.35">
      <c r="A4031" s="130"/>
      <c r="B4031" s="130"/>
      <c r="C4031" s="130"/>
      <c r="D4031" s="130"/>
      <c r="E4031" s="130"/>
      <c r="F4031" s="130"/>
      <c r="G4031" s="130"/>
      <c r="H4031" s="130"/>
      <c r="I4031" s="130"/>
      <c r="J4031" s="130"/>
      <c r="K4031" s="130"/>
      <c r="L4031"/>
      <c r="M4031"/>
      <c r="N4031"/>
      <c r="O4031" s="125"/>
    </row>
    <row r="4032" spans="1:15" s="66" customFormat="1" ht="16.5" customHeight="1" x14ac:dyDescent="0.35">
      <c r="A4032" s="130"/>
      <c r="B4032" s="130"/>
      <c r="C4032" s="130"/>
      <c r="D4032" s="130"/>
      <c r="E4032" s="130"/>
      <c r="F4032" s="130"/>
      <c r="G4032" s="130"/>
      <c r="H4032" s="130"/>
      <c r="I4032" s="130"/>
      <c r="J4032" s="130"/>
      <c r="K4032" s="130"/>
      <c r="L4032"/>
      <c r="M4032"/>
      <c r="N4032"/>
      <c r="O4032" s="125"/>
    </row>
    <row r="4033" spans="1:15" s="66" customFormat="1" ht="16.5" customHeight="1" x14ac:dyDescent="0.35">
      <c r="A4033" s="130"/>
      <c r="B4033" s="130"/>
      <c r="C4033" s="130"/>
      <c r="D4033" s="130"/>
      <c r="E4033" s="130"/>
      <c r="F4033" s="130"/>
      <c r="G4033" s="130"/>
      <c r="H4033" s="130"/>
      <c r="I4033" s="130"/>
      <c r="J4033" s="130"/>
      <c r="K4033" s="130"/>
      <c r="L4033"/>
      <c r="M4033"/>
      <c r="N4033"/>
      <c r="O4033" s="125"/>
    </row>
    <row r="4034" spans="1:15" s="66" customFormat="1" ht="16.5" customHeight="1" x14ac:dyDescent="0.35">
      <c r="A4034" s="130"/>
      <c r="B4034" s="130"/>
      <c r="C4034" s="130"/>
      <c r="D4034" s="130"/>
      <c r="E4034" s="130"/>
      <c r="F4034" s="130"/>
      <c r="G4034" s="130"/>
      <c r="H4034" s="130"/>
      <c r="I4034" s="130"/>
      <c r="J4034" s="130"/>
      <c r="K4034" s="130"/>
      <c r="L4034"/>
      <c r="M4034"/>
      <c r="N4034"/>
      <c r="O4034" s="125"/>
    </row>
    <row r="4035" spans="1:15" s="66" customFormat="1" ht="16.5" customHeight="1" x14ac:dyDescent="0.35">
      <c r="A4035" s="130"/>
      <c r="B4035" s="130"/>
      <c r="C4035" s="130"/>
      <c r="D4035" s="130"/>
      <c r="E4035" s="130"/>
      <c r="F4035" s="130"/>
      <c r="G4035" s="130"/>
      <c r="H4035" s="130"/>
      <c r="I4035" s="130"/>
      <c r="J4035" s="130"/>
      <c r="K4035" s="130"/>
      <c r="L4035"/>
      <c r="M4035"/>
      <c r="N4035"/>
      <c r="O4035" s="125"/>
    </row>
    <row r="4036" spans="1:15" s="66" customFormat="1" ht="16.5" customHeight="1" x14ac:dyDescent="0.35">
      <c r="A4036" s="130"/>
      <c r="B4036" s="130"/>
      <c r="C4036" s="130"/>
      <c r="D4036" s="130"/>
      <c r="E4036" s="130"/>
      <c r="F4036" s="130"/>
      <c r="G4036" s="130"/>
      <c r="H4036" s="130"/>
      <c r="I4036" s="130"/>
      <c r="J4036" s="130"/>
      <c r="K4036" s="130"/>
      <c r="L4036"/>
      <c r="M4036"/>
      <c r="N4036"/>
      <c r="O4036" s="125"/>
    </row>
    <row r="4037" spans="1:15" s="66" customFormat="1" ht="16.5" customHeight="1" x14ac:dyDescent="0.35">
      <c r="A4037" s="130"/>
      <c r="B4037" s="130"/>
      <c r="C4037" s="130"/>
      <c r="D4037" s="130"/>
      <c r="E4037" s="130"/>
      <c r="F4037" s="130"/>
      <c r="G4037" s="130"/>
      <c r="H4037" s="130"/>
      <c r="I4037" s="130"/>
      <c r="J4037" s="130"/>
      <c r="K4037" s="130"/>
      <c r="L4037"/>
      <c r="M4037"/>
      <c r="N4037"/>
      <c r="O4037" s="125"/>
    </row>
    <row r="4038" spans="1:15" s="66" customFormat="1" ht="16.5" customHeight="1" x14ac:dyDescent="0.35">
      <c r="A4038" s="130"/>
      <c r="B4038" s="130"/>
      <c r="C4038" s="130"/>
      <c r="D4038" s="130"/>
      <c r="E4038" s="130"/>
      <c r="F4038" s="130"/>
      <c r="G4038" s="130"/>
      <c r="H4038" s="130"/>
      <c r="I4038" s="130"/>
      <c r="J4038" s="130"/>
      <c r="K4038" s="130"/>
      <c r="L4038"/>
      <c r="M4038"/>
      <c r="N4038"/>
      <c r="O4038" s="125"/>
    </row>
    <row r="4039" spans="1:15" s="66" customFormat="1" ht="16.5" customHeight="1" x14ac:dyDescent="0.35">
      <c r="A4039" s="130"/>
      <c r="B4039" s="130"/>
      <c r="C4039" s="130"/>
      <c r="D4039" s="130"/>
      <c r="E4039" s="130"/>
      <c r="F4039" s="130"/>
      <c r="G4039" s="130"/>
      <c r="H4039" s="130"/>
      <c r="I4039" s="130"/>
      <c r="J4039" s="130"/>
      <c r="K4039" s="130"/>
      <c r="L4039"/>
      <c r="M4039"/>
      <c r="N4039"/>
      <c r="O4039" s="125"/>
    </row>
    <row r="4040" spans="1:15" s="66" customFormat="1" ht="16.5" customHeight="1" x14ac:dyDescent="0.35">
      <c r="A4040" s="130"/>
      <c r="B4040" s="130"/>
      <c r="C4040" s="130"/>
      <c r="D4040" s="130"/>
      <c r="E4040" s="130"/>
      <c r="F4040" s="130"/>
      <c r="G4040" s="130"/>
      <c r="H4040" s="130"/>
      <c r="I4040" s="130"/>
      <c r="J4040" s="130"/>
      <c r="K4040" s="130"/>
      <c r="L4040"/>
      <c r="M4040"/>
      <c r="N4040"/>
      <c r="O4040" s="125"/>
    </row>
    <row r="4041" spans="1:15" s="66" customFormat="1" ht="16.5" customHeight="1" x14ac:dyDescent="0.35">
      <c r="A4041" s="130"/>
      <c r="B4041" s="130"/>
      <c r="C4041" s="130"/>
      <c r="D4041" s="130"/>
      <c r="E4041" s="130"/>
      <c r="F4041" s="130"/>
      <c r="G4041" s="130"/>
      <c r="H4041" s="130"/>
      <c r="I4041" s="130"/>
      <c r="J4041" s="130"/>
      <c r="K4041" s="130"/>
      <c r="L4041"/>
      <c r="M4041"/>
      <c r="N4041"/>
      <c r="O4041" s="125"/>
    </row>
    <row r="4042" spans="1:15" s="66" customFormat="1" ht="16.5" customHeight="1" x14ac:dyDescent="0.35">
      <c r="A4042" s="130"/>
      <c r="B4042" s="130"/>
      <c r="C4042" s="130"/>
      <c r="D4042" s="130"/>
      <c r="E4042" s="130"/>
      <c r="F4042" s="130"/>
      <c r="G4042" s="130"/>
      <c r="H4042" s="130"/>
      <c r="I4042" s="130"/>
      <c r="J4042" s="130"/>
      <c r="K4042" s="130"/>
      <c r="L4042"/>
      <c r="M4042"/>
      <c r="N4042"/>
      <c r="O4042" s="125"/>
    </row>
    <row r="4043" spans="1:15" s="66" customFormat="1" ht="16.5" customHeight="1" x14ac:dyDescent="0.35">
      <c r="A4043" s="130"/>
      <c r="B4043" s="130"/>
      <c r="C4043" s="130"/>
      <c r="D4043" s="130"/>
      <c r="E4043" s="130"/>
      <c r="F4043" s="130"/>
      <c r="G4043" s="130"/>
      <c r="H4043" s="130"/>
      <c r="I4043" s="130"/>
      <c r="J4043" s="130"/>
      <c r="K4043" s="130"/>
      <c r="L4043"/>
      <c r="M4043"/>
      <c r="N4043"/>
      <c r="O4043" s="125"/>
    </row>
    <row r="4044" spans="1:15" s="66" customFormat="1" ht="16.5" customHeight="1" x14ac:dyDescent="0.35">
      <c r="A4044" s="130"/>
      <c r="B4044" s="130"/>
      <c r="C4044" s="130"/>
      <c r="D4044" s="130"/>
      <c r="E4044" s="130"/>
      <c r="F4044" s="130"/>
      <c r="G4044" s="130"/>
      <c r="H4044" s="130"/>
      <c r="I4044" s="130"/>
      <c r="J4044" s="130"/>
      <c r="K4044" s="130"/>
      <c r="L4044"/>
      <c r="M4044"/>
      <c r="N4044"/>
      <c r="O4044" s="125"/>
    </row>
    <row r="4045" spans="1:15" s="66" customFormat="1" ht="16.5" customHeight="1" x14ac:dyDescent="0.35">
      <c r="A4045" s="130"/>
      <c r="B4045" s="130"/>
      <c r="C4045" s="130"/>
      <c r="D4045" s="130"/>
      <c r="E4045" s="130"/>
      <c r="F4045" s="130"/>
      <c r="G4045" s="130"/>
      <c r="H4045" s="130"/>
      <c r="I4045" s="130"/>
      <c r="J4045" s="130"/>
      <c r="K4045" s="130"/>
      <c r="L4045"/>
      <c r="M4045"/>
      <c r="N4045"/>
      <c r="O4045" s="125"/>
    </row>
    <row r="4046" spans="1:15" s="66" customFormat="1" ht="16.5" customHeight="1" x14ac:dyDescent="0.35">
      <c r="A4046" s="130"/>
      <c r="B4046" s="130"/>
      <c r="C4046" s="130"/>
      <c r="D4046" s="130"/>
      <c r="E4046" s="130"/>
      <c r="F4046" s="130"/>
      <c r="G4046" s="130"/>
      <c r="H4046" s="130"/>
      <c r="I4046" s="130"/>
      <c r="J4046" s="130"/>
      <c r="K4046" s="130"/>
      <c r="L4046"/>
      <c r="M4046"/>
      <c r="N4046"/>
      <c r="O4046" s="125"/>
    </row>
    <row r="4047" spans="1:15" s="66" customFormat="1" ht="16.5" customHeight="1" x14ac:dyDescent="0.35">
      <c r="A4047" s="130"/>
      <c r="B4047" s="130"/>
      <c r="C4047" s="130"/>
      <c r="D4047" s="130"/>
      <c r="E4047" s="130"/>
      <c r="F4047" s="130"/>
      <c r="G4047" s="130"/>
      <c r="H4047" s="130"/>
      <c r="I4047" s="130"/>
      <c r="J4047" s="130"/>
      <c r="K4047" s="130"/>
      <c r="L4047"/>
      <c r="M4047"/>
      <c r="N4047"/>
      <c r="O4047" s="125"/>
    </row>
    <row r="4048" spans="1:15" s="66" customFormat="1" ht="16.5" customHeight="1" x14ac:dyDescent="0.35">
      <c r="A4048" s="130"/>
      <c r="B4048" s="130"/>
      <c r="C4048" s="130"/>
      <c r="D4048" s="130"/>
      <c r="E4048" s="130"/>
      <c r="F4048" s="130"/>
      <c r="G4048" s="130"/>
      <c r="H4048" s="130"/>
      <c r="I4048" s="130"/>
      <c r="J4048" s="130"/>
      <c r="K4048" s="130"/>
      <c r="L4048"/>
      <c r="M4048"/>
      <c r="N4048"/>
      <c r="O4048" s="125"/>
    </row>
    <row r="4049" spans="1:15" s="66" customFormat="1" ht="16.5" customHeight="1" x14ac:dyDescent="0.35">
      <c r="A4049" s="130"/>
      <c r="B4049" s="130"/>
      <c r="C4049" s="130"/>
      <c r="D4049" s="130"/>
      <c r="E4049" s="130"/>
      <c r="F4049" s="130"/>
      <c r="G4049" s="130"/>
      <c r="H4049" s="130"/>
      <c r="I4049" s="130"/>
      <c r="J4049" s="130"/>
      <c r="K4049" s="130"/>
      <c r="L4049"/>
      <c r="M4049"/>
      <c r="N4049"/>
      <c r="O4049" s="125"/>
    </row>
    <row r="4050" spans="1:15" s="66" customFormat="1" ht="16.5" customHeight="1" x14ac:dyDescent="0.35">
      <c r="A4050" s="130"/>
      <c r="B4050" s="130"/>
      <c r="C4050" s="130"/>
      <c r="D4050" s="130"/>
      <c r="E4050" s="130"/>
      <c r="F4050" s="130"/>
      <c r="G4050" s="130"/>
      <c r="H4050" s="130"/>
      <c r="I4050" s="130"/>
      <c r="J4050" s="130"/>
      <c r="K4050" s="130"/>
      <c r="L4050"/>
      <c r="M4050"/>
      <c r="N4050"/>
      <c r="O4050" s="125"/>
    </row>
    <row r="4051" spans="1:15" s="66" customFormat="1" ht="16.5" customHeight="1" x14ac:dyDescent="0.35">
      <c r="A4051" s="130"/>
      <c r="B4051" s="130"/>
      <c r="C4051" s="130"/>
      <c r="D4051" s="130"/>
      <c r="E4051" s="130"/>
      <c r="F4051" s="130"/>
      <c r="G4051" s="130"/>
      <c r="H4051" s="130"/>
      <c r="I4051" s="130"/>
      <c r="J4051" s="130"/>
      <c r="K4051" s="130"/>
      <c r="L4051"/>
      <c r="M4051"/>
      <c r="N4051"/>
      <c r="O4051" s="125"/>
    </row>
    <row r="4052" spans="1:15" s="66" customFormat="1" ht="16.5" customHeight="1" x14ac:dyDescent="0.35">
      <c r="A4052" s="130"/>
      <c r="B4052" s="130"/>
      <c r="C4052" s="130"/>
      <c r="D4052" s="130"/>
      <c r="E4052" s="130"/>
      <c r="F4052" s="130"/>
      <c r="G4052" s="130"/>
      <c r="H4052" s="130"/>
      <c r="I4052" s="130"/>
      <c r="J4052" s="130"/>
      <c r="K4052" s="130"/>
      <c r="L4052"/>
      <c r="M4052"/>
      <c r="N4052"/>
      <c r="O4052" s="125"/>
    </row>
    <row r="4053" spans="1:15" s="66" customFormat="1" ht="16.5" customHeight="1" x14ac:dyDescent="0.35">
      <c r="A4053" s="130"/>
      <c r="B4053" s="130"/>
      <c r="C4053" s="130"/>
      <c r="D4053" s="130"/>
      <c r="E4053" s="130"/>
      <c r="F4053" s="130"/>
      <c r="G4053" s="130"/>
      <c r="H4053" s="130"/>
      <c r="I4053" s="130"/>
      <c r="J4053" s="130"/>
      <c r="K4053" s="130"/>
      <c r="L4053"/>
      <c r="M4053"/>
      <c r="N4053"/>
      <c r="O4053" s="125"/>
    </row>
    <row r="4054" spans="1:15" s="66" customFormat="1" ht="16.5" customHeight="1" x14ac:dyDescent="0.35">
      <c r="A4054" s="130"/>
      <c r="B4054" s="130"/>
      <c r="C4054" s="130"/>
      <c r="D4054" s="130"/>
      <c r="E4054" s="130"/>
      <c r="F4054" s="130"/>
      <c r="G4054" s="130"/>
      <c r="H4054" s="130"/>
      <c r="I4054" s="130"/>
      <c r="J4054" s="130"/>
      <c r="K4054" s="130"/>
      <c r="L4054"/>
      <c r="M4054"/>
      <c r="N4054"/>
      <c r="O4054" s="125"/>
    </row>
    <row r="4055" spans="1:15" s="66" customFormat="1" ht="16.5" customHeight="1" x14ac:dyDescent="0.35">
      <c r="A4055" s="130"/>
      <c r="B4055" s="130"/>
      <c r="C4055" s="130"/>
      <c r="D4055" s="130"/>
      <c r="E4055" s="130"/>
      <c r="F4055" s="130"/>
      <c r="G4055" s="130"/>
      <c r="H4055" s="130"/>
      <c r="I4055" s="130"/>
      <c r="J4055" s="130"/>
      <c r="K4055" s="130"/>
      <c r="L4055"/>
      <c r="M4055"/>
      <c r="N4055"/>
      <c r="O4055" s="125"/>
    </row>
    <row r="4056" spans="1:15" s="66" customFormat="1" ht="16.5" customHeight="1" x14ac:dyDescent="0.35">
      <c r="A4056" s="130"/>
      <c r="B4056" s="130"/>
      <c r="C4056" s="130"/>
      <c r="D4056" s="130"/>
      <c r="E4056" s="130"/>
      <c r="F4056" s="130"/>
      <c r="G4056" s="130"/>
      <c r="H4056" s="130"/>
      <c r="I4056" s="130"/>
      <c r="J4056" s="130"/>
      <c r="K4056" s="130"/>
      <c r="L4056"/>
      <c r="M4056"/>
      <c r="N4056"/>
      <c r="O4056" s="125"/>
    </row>
    <row r="4057" spans="1:15" s="66" customFormat="1" ht="16.5" customHeight="1" x14ac:dyDescent="0.35">
      <c r="A4057" s="130"/>
      <c r="B4057" s="130"/>
      <c r="C4057" s="130"/>
      <c r="D4057" s="130"/>
      <c r="E4057" s="130"/>
      <c r="F4057" s="130"/>
      <c r="G4057" s="130"/>
      <c r="H4057" s="130"/>
      <c r="I4057" s="130"/>
      <c r="J4057" s="130"/>
      <c r="K4057" s="130"/>
      <c r="L4057"/>
      <c r="M4057"/>
      <c r="N4057"/>
      <c r="O4057" s="125"/>
    </row>
    <row r="4058" spans="1:15" s="66" customFormat="1" ht="16.5" customHeight="1" x14ac:dyDescent="0.35">
      <c r="A4058" s="130"/>
      <c r="B4058" s="130"/>
      <c r="C4058" s="130"/>
      <c r="D4058" s="130"/>
      <c r="E4058" s="130"/>
      <c r="F4058" s="130"/>
      <c r="G4058" s="130"/>
      <c r="H4058" s="130"/>
      <c r="I4058" s="130"/>
      <c r="J4058" s="130"/>
      <c r="K4058" s="130"/>
      <c r="L4058"/>
      <c r="M4058"/>
      <c r="N4058"/>
      <c r="O4058" s="125"/>
    </row>
    <row r="4059" spans="1:15" s="66" customFormat="1" ht="16.5" customHeight="1" x14ac:dyDescent="0.35">
      <c r="A4059" s="130"/>
      <c r="B4059" s="130"/>
      <c r="C4059" s="130"/>
      <c r="D4059" s="130"/>
      <c r="E4059" s="130"/>
      <c r="F4059" s="130"/>
      <c r="G4059" s="130"/>
      <c r="H4059" s="130"/>
      <c r="I4059" s="130"/>
      <c r="J4059" s="130"/>
      <c r="K4059" s="130"/>
      <c r="L4059"/>
      <c r="M4059"/>
      <c r="N4059"/>
      <c r="O4059" s="125"/>
    </row>
    <row r="4060" spans="1:15" s="66" customFormat="1" ht="16.5" customHeight="1" x14ac:dyDescent="0.35">
      <c r="A4060" s="130"/>
      <c r="B4060" s="130"/>
      <c r="C4060" s="130"/>
      <c r="D4060" s="130"/>
      <c r="E4060" s="130"/>
      <c r="F4060" s="130"/>
      <c r="G4060" s="130"/>
      <c r="H4060" s="130"/>
      <c r="I4060" s="130"/>
      <c r="J4060" s="130"/>
      <c r="K4060" s="130"/>
      <c r="L4060"/>
      <c r="M4060"/>
      <c r="N4060"/>
      <c r="O4060" s="125"/>
    </row>
    <row r="4061" spans="1:15" s="66" customFormat="1" ht="16.5" customHeight="1" x14ac:dyDescent="0.35">
      <c r="A4061" s="130"/>
      <c r="B4061" s="130"/>
      <c r="C4061" s="130"/>
      <c r="D4061" s="130"/>
      <c r="E4061" s="130"/>
      <c r="F4061" s="130"/>
      <c r="G4061" s="130"/>
      <c r="H4061" s="130"/>
      <c r="I4061" s="130"/>
      <c r="J4061" s="130"/>
      <c r="K4061" s="130"/>
      <c r="L4061"/>
      <c r="M4061"/>
      <c r="N4061"/>
      <c r="O4061" s="125"/>
    </row>
    <row r="4062" spans="1:15" s="66" customFormat="1" ht="16.5" customHeight="1" x14ac:dyDescent="0.35">
      <c r="A4062" s="130"/>
      <c r="B4062" s="130"/>
      <c r="C4062" s="130"/>
      <c r="D4062" s="130"/>
      <c r="E4062" s="130"/>
      <c r="F4062" s="130"/>
      <c r="G4062" s="130"/>
      <c r="H4062" s="130"/>
      <c r="I4062" s="130"/>
      <c r="J4062" s="130"/>
      <c r="K4062" s="130"/>
      <c r="L4062"/>
      <c r="M4062"/>
      <c r="N4062"/>
      <c r="O4062" s="125"/>
    </row>
    <row r="4063" spans="1:15" s="66" customFormat="1" ht="16.5" customHeight="1" x14ac:dyDescent="0.35">
      <c r="A4063" s="130"/>
      <c r="B4063" s="130"/>
      <c r="C4063" s="130"/>
      <c r="D4063" s="130"/>
      <c r="E4063" s="130"/>
      <c r="F4063" s="130"/>
      <c r="G4063" s="130"/>
      <c r="H4063" s="130"/>
      <c r="I4063" s="130"/>
      <c r="J4063" s="130"/>
      <c r="K4063" s="130"/>
      <c r="L4063"/>
      <c r="M4063"/>
      <c r="N4063"/>
      <c r="O4063" s="125"/>
    </row>
    <row r="4064" spans="1:15" s="66" customFormat="1" ht="16.5" customHeight="1" x14ac:dyDescent="0.35">
      <c r="A4064" s="130"/>
      <c r="B4064" s="130"/>
      <c r="C4064" s="130"/>
      <c r="D4064" s="130"/>
      <c r="E4064" s="130"/>
      <c r="F4064" s="130"/>
      <c r="G4064" s="130"/>
      <c r="H4064" s="130"/>
      <c r="I4064" s="130"/>
      <c r="J4064" s="130"/>
      <c r="K4064" s="130"/>
      <c r="L4064"/>
      <c r="M4064"/>
      <c r="N4064"/>
      <c r="O4064" s="125"/>
    </row>
    <row r="4065" spans="1:15" s="66" customFormat="1" ht="16.5" customHeight="1" x14ac:dyDescent="0.35">
      <c r="A4065" s="130"/>
      <c r="B4065" s="130"/>
      <c r="C4065" s="130"/>
      <c r="D4065" s="130"/>
      <c r="E4065" s="130"/>
      <c r="F4065" s="130"/>
      <c r="G4065" s="130"/>
      <c r="H4065" s="130"/>
      <c r="I4065" s="130"/>
      <c r="J4065" s="130"/>
      <c r="K4065" s="130"/>
      <c r="L4065"/>
      <c r="M4065"/>
      <c r="N4065"/>
      <c r="O4065" s="125"/>
    </row>
    <row r="4066" spans="1:15" s="66" customFormat="1" ht="16.5" customHeight="1" x14ac:dyDescent="0.35">
      <c r="A4066" s="130"/>
      <c r="B4066" s="130"/>
      <c r="C4066" s="130"/>
      <c r="D4066" s="130"/>
      <c r="E4066" s="130"/>
      <c r="F4066" s="130"/>
      <c r="G4066" s="130"/>
      <c r="H4066" s="130"/>
      <c r="I4066" s="130"/>
      <c r="J4066" s="130"/>
      <c r="K4066" s="130"/>
      <c r="L4066"/>
      <c r="M4066"/>
      <c r="N4066"/>
      <c r="O4066" s="125"/>
    </row>
    <row r="4067" spans="1:15" s="66" customFormat="1" ht="16.5" customHeight="1" x14ac:dyDescent="0.35">
      <c r="A4067" s="130"/>
      <c r="B4067" s="130"/>
      <c r="C4067" s="130"/>
      <c r="D4067" s="130"/>
      <c r="E4067" s="130"/>
      <c r="F4067" s="130"/>
      <c r="G4067" s="130"/>
      <c r="H4067" s="130"/>
      <c r="I4067" s="130"/>
      <c r="J4067" s="130"/>
      <c r="K4067" s="130"/>
      <c r="L4067"/>
      <c r="M4067"/>
      <c r="N4067"/>
      <c r="O4067" s="125"/>
    </row>
    <row r="4068" spans="1:15" s="66" customFormat="1" ht="16.5" customHeight="1" x14ac:dyDescent="0.35">
      <c r="A4068" s="130"/>
      <c r="B4068" s="130"/>
      <c r="C4068" s="130"/>
      <c r="D4068" s="130"/>
      <c r="E4068" s="130"/>
      <c r="F4068" s="130"/>
      <c r="G4068" s="130"/>
      <c r="H4068" s="130"/>
      <c r="I4068" s="130"/>
      <c r="J4068" s="130"/>
      <c r="K4068" s="130"/>
      <c r="L4068"/>
      <c r="M4068"/>
      <c r="N4068"/>
      <c r="O4068" s="125"/>
    </row>
    <row r="4069" spans="1:15" s="66" customFormat="1" ht="16.5" customHeight="1" x14ac:dyDescent="0.35">
      <c r="A4069" s="130"/>
      <c r="B4069" s="130"/>
      <c r="C4069" s="130"/>
      <c r="D4069" s="130"/>
      <c r="E4069" s="130"/>
      <c r="F4069" s="130"/>
      <c r="G4069" s="130"/>
      <c r="H4069" s="130"/>
      <c r="I4069" s="130"/>
      <c r="J4069" s="130"/>
      <c r="K4069" s="130"/>
      <c r="L4069"/>
      <c r="M4069"/>
      <c r="N4069"/>
      <c r="O4069" s="125"/>
    </row>
    <row r="4070" spans="1:15" s="66" customFormat="1" ht="16.5" customHeight="1" x14ac:dyDescent="0.35">
      <c r="A4070" s="130"/>
      <c r="B4070" s="130"/>
      <c r="C4070" s="130"/>
      <c r="D4070" s="130"/>
      <c r="E4070" s="130"/>
      <c r="F4070" s="130"/>
      <c r="G4070" s="130"/>
      <c r="H4070" s="130"/>
      <c r="I4070" s="130"/>
      <c r="J4070" s="130"/>
      <c r="K4070" s="130"/>
      <c r="L4070"/>
      <c r="M4070"/>
      <c r="N4070"/>
      <c r="O4070" s="125"/>
    </row>
    <row r="4071" spans="1:15" s="66" customFormat="1" ht="16.5" customHeight="1" x14ac:dyDescent="0.35">
      <c r="A4071" s="130"/>
      <c r="B4071" s="130"/>
      <c r="C4071" s="130"/>
      <c r="D4071" s="130"/>
      <c r="E4071" s="130"/>
      <c r="F4071" s="130"/>
      <c r="G4071" s="130"/>
      <c r="H4071" s="130"/>
      <c r="I4071" s="130"/>
      <c r="J4071" s="130"/>
      <c r="K4071" s="130"/>
      <c r="L4071"/>
      <c r="M4071"/>
      <c r="N4071"/>
      <c r="O4071" s="125"/>
    </row>
    <row r="4072" spans="1:15" s="66" customFormat="1" ht="16.5" customHeight="1" x14ac:dyDescent="0.35">
      <c r="A4072" s="130"/>
      <c r="B4072" s="130"/>
      <c r="C4072" s="130"/>
      <c r="D4072" s="130"/>
      <c r="E4072" s="130"/>
      <c r="F4072" s="130"/>
      <c r="G4072" s="130"/>
      <c r="H4072" s="130"/>
      <c r="I4072" s="130"/>
      <c r="J4072" s="130"/>
      <c r="K4072" s="130"/>
      <c r="L4072"/>
      <c r="M4072"/>
      <c r="N4072"/>
      <c r="O4072" s="125"/>
    </row>
    <row r="4073" spans="1:15" s="66" customFormat="1" ht="16.5" customHeight="1" x14ac:dyDescent="0.35">
      <c r="A4073" s="130"/>
      <c r="B4073" s="130"/>
      <c r="C4073" s="130"/>
      <c r="D4073" s="130"/>
      <c r="E4073" s="130"/>
      <c r="F4073" s="130"/>
      <c r="G4073" s="130"/>
      <c r="H4073" s="130"/>
      <c r="I4073" s="130"/>
      <c r="J4073" s="130"/>
      <c r="K4073" s="130"/>
      <c r="L4073"/>
      <c r="M4073"/>
      <c r="N4073"/>
      <c r="O4073" s="125"/>
    </row>
    <row r="4074" spans="1:15" s="66" customFormat="1" ht="16.5" customHeight="1" x14ac:dyDescent="0.35">
      <c r="A4074" s="130"/>
      <c r="B4074" s="130"/>
      <c r="C4074" s="130"/>
      <c r="D4074" s="130"/>
      <c r="E4074" s="130"/>
      <c r="F4074" s="130"/>
      <c r="G4074" s="130"/>
      <c r="H4074" s="130"/>
      <c r="I4074" s="130"/>
      <c r="J4074" s="130"/>
      <c r="K4074" s="130"/>
      <c r="L4074"/>
      <c r="M4074"/>
      <c r="N4074"/>
      <c r="O4074" s="125"/>
    </row>
    <row r="4075" spans="1:15" s="66" customFormat="1" ht="16.5" customHeight="1" x14ac:dyDescent="0.35">
      <c r="A4075" s="130"/>
      <c r="B4075" s="130"/>
      <c r="C4075" s="130"/>
      <c r="D4075" s="130"/>
      <c r="E4075" s="130"/>
      <c r="F4075" s="130"/>
      <c r="G4075" s="130"/>
      <c r="H4075" s="130"/>
      <c r="I4075" s="130"/>
      <c r="J4075" s="130"/>
      <c r="K4075" s="130"/>
      <c r="L4075"/>
      <c r="M4075"/>
      <c r="N4075"/>
      <c r="O4075" s="125"/>
    </row>
    <row r="4076" spans="1:15" s="66" customFormat="1" ht="16.5" customHeight="1" x14ac:dyDescent="0.35">
      <c r="A4076" s="130"/>
      <c r="B4076" s="130"/>
      <c r="C4076" s="130"/>
      <c r="D4076" s="130"/>
      <c r="E4076" s="130"/>
      <c r="F4076" s="130"/>
      <c r="G4076" s="130"/>
      <c r="H4076" s="130"/>
      <c r="I4076" s="130"/>
      <c r="J4076" s="130"/>
      <c r="K4076" s="130"/>
      <c r="L4076"/>
      <c r="M4076"/>
      <c r="N4076"/>
      <c r="O4076" s="125"/>
    </row>
    <row r="4077" spans="1:15" s="66" customFormat="1" ht="16.5" customHeight="1" x14ac:dyDescent="0.35">
      <c r="A4077" s="130"/>
      <c r="B4077" s="130"/>
      <c r="C4077" s="130"/>
      <c r="D4077" s="130"/>
      <c r="E4077" s="130"/>
      <c r="F4077" s="130"/>
      <c r="G4077" s="130"/>
      <c r="H4077" s="130"/>
      <c r="I4077" s="130"/>
      <c r="J4077" s="130"/>
      <c r="K4077" s="130"/>
      <c r="L4077"/>
      <c r="M4077"/>
      <c r="N4077"/>
      <c r="O4077" s="125"/>
    </row>
    <row r="4078" spans="1:15" s="66" customFormat="1" ht="16.5" customHeight="1" x14ac:dyDescent="0.35">
      <c r="A4078" s="130"/>
      <c r="B4078" s="130"/>
      <c r="C4078" s="130"/>
      <c r="D4078" s="130"/>
      <c r="E4078" s="130"/>
      <c r="F4078" s="130"/>
      <c r="G4078" s="130"/>
      <c r="H4078" s="130"/>
      <c r="I4078" s="130"/>
      <c r="J4078" s="130"/>
      <c r="K4078" s="130"/>
      <c r="L4078"/>
      <c r="M4078"/>
      <c r="N4078"/>
      <c r="O4078" s="125"/>
    </row>
    <row r="4079" spans="1:15" s="66" customFormat="1" ht="16.5" customHeight="1" x14ac:dyDescent="0.35">
      <c r="A4079" s="130"/>
      <c r="B4079" s="130"/>
      <c r="C4079" s="130"/>
      <c r="D4079" s="130"/>
      <c r="E4079" s="130"/>
      <c r="F4079" s="130"/>
      <c r="G4079" s="130"/>
      <c r="H4079" s="130"/>
      <c r="I4079" s="130"/>
      <c r="J4079" s="130"/>
      <c r="K4079" s="130"/>
      <c r="L4079"/>
      <c r="M4079"/>
      <c r="N4079"/>
      <c r="O4079" s="125"/>
    </row>
    <row r="4080" spans="1:15" s="66" customFormat="1" ht="16.5" customHeight="1" x14ac:dyDescent="0.35">
      <c r="A4080" s="130"/>
      <c r="B4080" s="130"/>
      <c r="C4080" s="130"/>
      <c r="D4080" s="130"/>
      <c r="E4080" s="130"/>
      <c r="F4080" s="130"/>
      <c r="G4080" s="130"/>
      <c r="H4080" s="130"/>
      <c r="I4080" s="130"/>
      <c r="J4080" s="130"/>
      <c r="K4080" s="130"/>
      <c r="L4080"/>
      <c r="M4080"/>
      <c r="N4080"/>
      <c r="O4080" s="125"/>
    </row>
    <row r="4081" spans="1:15" s="66" customFormat="1" ht="16.5" customHeight="1" x14ac:dyDescent="0.35">
      <c r="A4081" s="130"/>
      <c r="B4081" s="130"/>
      <c r="C4081" s="130"/>
      <c r="D4081" s="130"/>
      <c r="E4081" s="130"/>
      <c r="F4081" s="130"/>
      <c r="G4081" s="130"/>
      <c r="H4081" s="130"/>
      <c r="I4081" s="130"/>
      <c r="J4081" s="130"/>
      <c r="K4081" s="130"/>
      <c r="L4081"/>
      <c r="M4081"/>
      <c r="N4081"/>
      <c r="O4081" s="125"/>
    </row>
    <row r="4082" spans="1:15" s="66" customFormat="1" ht="16.5" customHeight="1" x14ac:dyDescent="0.35">
      <c r="A4082" s="130"/>
      <c r="B4082" s="130"/>
      <c r="C4082" s="130"/>
      <c r="D4082" s="130"/>
      <c r="E4082" s="130"/>
      <c r="F4082" s="130"/>
      <c r="G4082" s="130"/>
      <c r="H4082" s="130"/>
      <c r="I4082" s="130"/>
      <c r="J4082" s="130"/>
      <c r="K4082" s="130"/>
      <c r="L4082"/>
      <c r="M4082"/>
      <c r="N4082"/>
      <c r="O4082" s="125"/>
    </row>
    <row r="4083" spans="1:15" s="66" customFormat="1" ht="16.5" customHeight="1" x14ac:dyDescent="0.35">
      <c r="A4083" s="130"/>
      <c r="B4083" s="130"/>
      <c r="C4083" s="130"/>
      <c r="D4083" s="130"/>
      <c r="E4083" s="130"/>
      <c r="F4083" s="130"/>
      <c r="G4083" s="130"/>
      <c r="H4083" s="130"/>
      <c r="I4083" s="130"/>
      <c r="J4083" s="130"/>
      <c r="K4083" s="130"/>
      <c r="L4083"/>
      <c r="M4083"/>
      <c r="N4083"/>
      <c r="O4083" s="125"/>
    </row>
    <row r="4084" spans="1:15" s="66" customFormat="1" ht="16.5" customHeight="1" x14ac:dyDescent="0.35">
      <c r="A4084" s="130"/>
      <c r="B4084" s="130"/>
      <c r="C4084" s="130"/>
      <c r="D4084" s="130"/>
      <c r="E4084" s="130"/>
      <c r="F4084" s="130"/>
      <c r="G4084" s="130"/>
      <c r="H4084" s="130"/>
      <c r="I4084" s="130"/>
      <c r="J4084" s="130"/>
      <c r="K4084" s="130"/>
      <c r="L4084"/>
      <c r="M4084"/>
      <c r="N4084"/>
      <c r="O4084" s="125"/>
    </row>
    <row r="4085" spans="1:15" s="66" customFormat="1" ht="16.5" customHeight="1" x14ac:dyDescent="0.35">
      <c r="A4085" s="130"/>
      <c r="B4085" s="130"/>
      <c r="C4085" s="130"/>
      <c r="D4085" s="130"/>
      <c r="E4085" s="130"/>
      <c r="F4085" s="130"/>
      <c r="G4085" s="130"/>
      <c r="H4085" s="130"/>
      <c r="I4085" s="130"/>
      <c r="J4085" s="130"/>
      <c r="K4085" s="130"/>
      <c r="L4085"/>
      <c r="M4085"/>
      <c r="N4085"/>
      <c r="O4085" s="125"/>
    </row>
    <row r="4086" spans="1:15" s="66" customFormat="1" ht="16.5" customHeight="1" x14ac:dyDescent="0.35">
      <c r="A4086" s="130"/>
      <c r="B4086" s="130"/>
      <c r="C4086" s="130"/>
      <c r="D4086" s="130"/>
      <c r="E4086" s="130"/>
      <c r="F4086" s="130"/>
      <c r="G4086" s="130"/>
      <c r="H4086" s="130"/>
      <c r="I4086" s="130"/>
      <c r="J4086" s="130"/>
      <c r="K4086" s="130"/>
      <c r="L4086"/>
      <c r="M4086"/>
      <c r="N4086"/>
      <c r="O4086" s="125"/>
    </row>
    <row r="4087" spans="1:15" s="66" customFormat="1" ht="16.5" customHeight="1" x14ac:dyDescent="0.35">
      <c r="A4087" s="130"/>
      <c r="B4087" s="130"/>
      <c r="C4087" s="130"/>
      <c r="D4087" s="130"/>
      <c r="E4087" s="130"/>
      <c r="F4087" s="130"/>
      <c r="G4087" s="130"/>
      <c r="H4087" s="130"/>
      <c r="I4087" s="130"/>
      <c r="J4087" s="130"/>
      <c r="K4087" s="130"/>
      <c r="L4087"/>
      <c r="M4087"/>
      <c r="N4087"/>
      <c r="O4087" s="125"/>
    </row>
    <row r="4088" spans="1:15" s="66" customFormat="1" ht="16.5" customHeight="1" x14ac:dyDescent="0.35">
      <c r="A4088" s="130"/>
      <c r="B4088" s="130"/>
      <c r="C4088" s="130"/>
      <c r="D4088" s="130"/>
      <c r="E4088" s="130"/>
      <c r="F4088" s="130"/>
      <c r="G4088" s="130"/>
      <c r="H4088" s="130"/>
      <c r="I4088" s="130"/>
      <c r="J4088" s="130"/>
      <c r="K4088" s="130"/>
      <c r="L4088"/>
      <c r="M4088"/>
      <c r="N4088"/>
      <c r="O4088" s="125"/>
    </row>
    <row r="4089" spans="1:15" s="66" customFormat="1" ht="16.5" customHeight="1" x14ac:dyDescent="0.35">
      <c r="A4089" s="130"/>
      <c r="B4089" s="130"/>
      <c r="C4089" s="130"/>
      <c r="D4089" s="130"/>
      <c r="E4089" s="130"/>
      <c r="F4089" s="130"/>
      <c r="G4089" s="130"/>
      <c r="H4089" s="130"/>
      <c r="I4089" s="130"/>
      <c r="J4089" s="130"/>
      <c r="K4089" s="130"/>
      <c r="L4089"/>
      <c r="M4089"/>
      <c r="N4089"/>
      <c r="O4089" s="125"/>
    </row>
    <row r="4090" spans="1:15" s="66" customFormat="1" ht="16.5" customHeight="1" x14ac:dyDescent="0.35">
      <c r="A4090" s="130"/>
      <c r="B4090" s="130"/>
      <c r="C4090" s="130"/>
      <c r="D4090" s="130"/>
      <c r="E4090" s="130"/>
      <c r="F4090" s="130"/>
      <c r="G4090" s="130"/>
      <c r="H4090" s="130"/>
      <c r="I4090" s="130"/>
      <c r="J4090" s="130"/>
      <c r="K4090" s="130"/>
      <c r="L4090"/>
      <c r="M4090"/>
      <c r="N4090"/>
      <c r="O4090" s="125"/>
    </row>
    <row r="4091" spans="1:15" s="66" customFormat="1" ht="16.5" customHeight="1" x14ac:dyDescent="0.35">
      <c r="A4091" s="130"/>
      <c r="B4091" s="130"/>
      <c r="C4091" s="130"/>
      <c r="D4091" s="130"/>
      <c r="E4091" s="130"/>
      <c r="F4091" s="130"/>
      <c r="G4091" s="130"/>
      <c r="H4091" s="130"/>
      <c r="I4091" s="130"/>
      <c r="J4091" s="130"/>
      <c r="K4091" s="130"/>
      <c r="L4091"/>
      <c r="M4091"/>
      <c r="N4091"/>
      <c r="O4091" s="125"/>
    </row>
    <row r="4092" spans="1:15" s="66" customFormat="1" ht="16.5" customHeight="1" x14ac:dyDescent="0.35">
      <c r="A4092" s="130"/>
      <c r="B4092" s="130"/>
      <c r="C4092" s="130"/>
      <c r="D4092" s="130"/>
      <c r="E4092" s="130"/>
      <c r="F4092" s="130"/>
      <c r="G4092" s="130"/>
      <c r="H4092" s="130"/>
      <c r="I4092" s="130"/>
      <c r="J4092" s="130"/>
      <c r="K4092" s="130"/>
      <c r="L4092"/>
      <c r="M4092"/>
      <c r="N4092"/>
      <c r="O4092" s="125"/>
    </row>
    <row r="4093" spans="1:15" s="66" customFormat="1" ht="16.5" customHeight="1" x14ac:dyDescent="0.35">
      <c r="A4093" s="130"/>
      <c r="B4093" s="130"/>
      <c r="C4093" s="130"/>
      <c r="D4093" s="130"/>
      <c r="E4093" s="130"/>
      <c r="F4093" s="130"/>
      <c r="G4093" s="130"/>
      <c r="H4093" s="130"/>
      <c r="I4093" s="130"/>
      <c r="J4093" s="130"/>
      <c r="K4093" s="130"/>
      <c r="L4093"/>
      <c r="M4093"/>
      <c r="N4093"/>
      <c r="O4093" s="125"/>
    </row>
    <row r="4094" spans="1:15" s="66" customFormat="1" ht="16.5" customHeight="1" x14ac:dyDescent="0.35">
      <c r="A4094" s="130"/>
      <c r="B4094" s="130"/>
      <c r="C4094" s="130"/>
      <c r="D4094" s="130"/>
      <c r="E4094" s="130"/>
      <c r="F4094" s="130"/>
      <c r="G4094" s="130"/>
      <c r="H4094" s="130"/>
      <c r="I4094" s="130"/>
      <c r="J4094" s="130"/>
      <c r="K4094" s="130"/>
      <c r="L4094"/>
      <c r="M4094"/>
      <c r="N4094"/>
      <c r="O4094" s="125"/>
    </row>
    <row r="4095" spans="1:15" s="66" customFormat="1" ht="16.5" customHeight="1" x14ac:dyDescent="0.35">
      <c r="A4095" s="130"/>
      <c r="B4095" s="130"/>
      <c r="C4095" s="130"/>
      <c r="D4095" s="130"/>
      <c r="E4095" s="130"/>
      <c r="F4095" s="130"/>
      <c r="G4095" s="130"/>
      <c r="H4095" s="130"/>
      <c r="I4095" s="130"/>
      <c r="J4095" s="130"/>
      <c r="K4095" s="130"/>
      <c r="L4095"/>
      <c r="M4095"/>
      <c r="N4095"/>
      <c r="O4095" s="125"/>
    </row>
    <row r="4096" spans="1:15" s="66" customFormat="1" ht="16.5" customHeight="1" x14ac:dyDescent="0.35">
      <c r="A4096" s="130"/>
      <c r="B4096" s="130"/>
      <c r="C4096" s="130"/>
      <c r="D4096" s="130"/>
      <c r="E4096" s="130"/>
      <c r="F4096" s="130"/>
      <c r="G4096" s="130"/>
      <c r="H4096" s="130"/>
      <c r="I4096" s="130"/>
      <c r="J4096" s="130"/>
      <c r="K4096" s="130"/>
      <c r="L4096"/>
      <c r="M4096"/>
      <c r="N4096"/>
      <c r="O4096" s="125"/>
    </row>
    <row r="4097" spans="1:15" s="66" customFormat="1" ht="16.5" customHeight="1" x14ac:dyDescent="0.35">
      <c r="A4097" s="130"/>
      <c r="B4097" s="130"/>
      <c r="C4097" s="130"/>
      <c r="D4097" s="130"/>
      <c r="E4097" s="130"/>
      <c r="F4097" s="130"/>
      <c r="G4097" s="130"/>
      <c r="H4097" s="130"/>
      <c r="I4097" s="130"/>
      <c r="J4097" s="130"/>
      <c r="K4097" s="130"/>
      <c r="L4097"/>
      <c r="M4097"/>
      <c r="N4097"/>
      <c r="O4097" s="125"/>
    </row>
    <row r="4098" spans="1:15" s="66" customFormat="1" ht="16.5" customHeight="1" x14ac:dyDescent="0.35">
      <c r="A4098" s="130"/>
      <c r="B4098" s="130"/>
      <c r="C4098" s="130"/>
      <c r="D4098" s="130"/>
      <c r="E4098" s="130"/>
      <c r="F4098" s="130"/>
      <c r="G4098" s="130"/>
      <c r="H4098" s="130"/>
      <c r="I4098" s="130"/>
      <c r="J4098" s="130"/>
      <c r="K4098" s="130"/>
      <c r="L4098"/>
      <c r="M4098"/>
      <c r="N4098"/>
      <c r="O4098" s="125"/>
    </row>
    <row r="4099" spans="1:15" s="66" customFormat="1" ht="16.5" customHeight="1" x14ac:dyDescent="0.35">
      <c r="A4099" s="130"/>
      <c r="B4099" s="130"/>
      <c r="C4099" s="130"/>
      <c r="D4099" s="130"/>
      <c r="E4099" s="130"/>
      <c r="F4099" s="130"/>
      <c r="G4099" s="130"/>
      <c r="H4099" s="130"/>
      <c r="I4099" s="130"/>
      <c r="J4099" s="130"/>
      <c r="K4099" s="130"/>
      <c r="L4099"/>
      <c r="M4099"/>
      <c r="N4099"/>
      <c r="O4099" s="125"/>
    </row>
    <row r="4100" spans="1:15" s="66" customFormat="1" ht="16.5" customHeight="1" x14ac:dyDescent="0.35">
      <c r="A4100" s="130"/>
      <c r="B4100" s="130"/>
      <c r="C4100" s="130"/>
      <c r="D4100" s="130"/>
      <c r="E4100" s="130"/>
      <c r="F4100" s="130"/>
      <c r="G4100" s="130"/>
      <c r="H4100" s="130"/>
      <c r="I4100" s="130"/>
      <c r="J4100" s="130"/>
      <c r="K4100" s="130"/>
      <c r="L4100"/>
      <c r="M4100"/>
      <c r="N4100"/>
      <c r="O4100" s="125"/>
    </row>
    <row r="4101" spans="1:15" s="66" customFormat="1" ht="16.5" customHeight="1" x14ac:dyDescent="0.35">
      <c r="A4101" s="130"/>
      <c r="B4101" s="130"/>
      <c r="C4101" s="130"/>
      <c r="D4101" s="130"/>
      <c r="E4101" s="130"/>
      <c r="F4101" s="130"/>
      <c r="G4101" s="130"/>
      <c r="H4101" s="130"/>
      <c r="I4101" s="130"/>
      <c r="J4101" s="130"/>
      <c r="K4101" s="130"/>
      <c r="L4101"/>
      <c r="M4101"/>
      <c r="N4101"/>
      <c r="O4101" s="125"/>
    </row>
    <row r="4102" spans="1:15" s="66" customFormat="1" ht="16.5" customHeight="1" x14ac:dyDescent="0.35">
      <c r="A4102" s="130"/>
      <c r="B4102" s="130"/>
      <c r="C4102" s="130"/>
      <c r="D4102" s="130"/>
      <c r="E4102" s="130"/>
      <c r="F4102" s="130"/>
      <c r="G4102" s="130"/>
      <c r="H4102" s="130"/>
      <c r="I4102" s="130"/>
      <c r="J4102" s="130"/>
      <c r="K4102" s="130"/>
      <c r="L4102"/>
      <c r="M4102"/>
      <c r="N4102"/>
      <c r="O4102" s="125"/>
    </row>
    <row r="4103" spans="1:15" s="66" customFormat="1" ht="16.5" customHeight="1" x14ac:dyDescent="0.35">
      <c r="A4103" s="130"/>
      <c r="B4103" s="130"/>
      <c r="C4103" s="130"/>
      <c r="D4103" s="130"/>
      <c r="E4103" s="130"/>
      <c r="F4103" s="130"/>
      <c r="G4103" s="130"/>
      <c r="H4103" s="130"/>
      <c r="I4103" s="130"/>
      <c r="J4103" s="130"/>
      <c r="K4103" s="130"/>
      <c r="L4103"/>
      <c r="M4103"/>
      <c r="N4103"/>
      <c r="O4103" s="125"/>
    </row>
    <row r="4104" spans="1:15" s="66" customFormat="1" ht="16.5" customHeight="1" x14ac:dyDescent="0.35">
      <c r="A4104" s="130"/>
      <c r="B4104" s="130"/>
      <c r="C4104" s="130"/>
      <c r="D4104" s="130"/>
      <c r="E4104" s="130"/>
      <c r="F4104" s="130"/>
      <c r="G4104" s="130"/>
      <c r="H4104" s="130"/>
      <c r="I4104" s="130"/>
      <c r="J4104" s="130"/>
      <c r="K4104" s="130"/>
      <c r="L4104"/>
      <c r="M4104"/>
      <c r="N4104"/>
      <c r="O4104" s="125"/>
    </row>
    <row r="4105" spans="1:15" s="66" customFormat="1" ht="16.5" customHeight="1" x14ac:dyDescent="0.35">
      <c r="A4105" s="130"/>
      <c r="B4105" s="130"/>
      <c r="C4105" s="130"/>
      <c r="D4105" s="130"/>
      <c r="E4105" s="130"/>
      <c r="F4105" s="130"/>
      <c r="G4105" s="130"/>
      <c r="H4105" s="130"/>
      <c r="I4105" s="130"/>
      <c r="J4105" s="130"/>
      <c r="K4105" s="130"/>
      <c r="L4105"/>
      <c r="M4105"/>
      <c r="N4105"/>
      <c r="O4105" s="125"/>
    </row>
    <row r="4106" spans="1:15" s="66" customFormat="1" ht="16.5" customHeight="1" x14ac:dyDescent="0.35">
      <c r="A4106" s="130"/>
      <c r="B4106" s="130"/>
      <c r="C4106" s="130"/>
      <c r="D4106" s="130"/>
      <c r="E4106" s="130"/>
      <c r="F4106" s="130"/>
      <c r="G4106" s="130"/>
      <c r="H4106" s="130"/>
      <c r="I4106" s="130"/>
      <c r="J4106" s="130"/>
      <c r="K4106" s="130"/>
      <c r="L4106"/>
      <c r="M4106"/>
      <c r="N4106"/>
      <c r="O4106" s="125"/>
    </row>
    <row r="4107" spans="1:15" s="66" customFormat="1" ht="16.5" customHeight="1" x14ac:dyDescent="0.35">
      <c r="A4107" s="130"/>
      <c r="B4107" s="130"/>
      <c r="C4107" s="130"/>
      <c r="D4107" s="130"/>
      <c r="E4107" s="130"/>
      <c r="F4107" s="130"/>
      <c r="G4107" s="130"/>
      <c r="H4107" s="130"/>
      <c r="I4107" s="130"/>
      <c r="J4107" s="130"/>
      <c r="K4107" s="130"/>
      <c r="L4107"/>
      <c r="M4107"/>
      <c r="N4107"/>
      <c r="O4107" s="125"/>
    </row>
    <row r="4108" spans="1:15" s="66" customFormat="1" ht="16.5" customHeight="1" x14ac:dyDescent="0.35">
      <c r="A4108" s="130"/>
      <c r="B4108" s="130"/>
      <c r="C4108" s="130"/>
      <c r="D4108" s="130"/>
      <c r="E4108" s="130"/>
      <c r="F4108" s="130"/>
      <c r="G4108" s="130"/>
      <c r="H4108" s="130"/>
      <c r="I4108" s="130"/>
      <c r="J4108" s="130"/>
      <c r="K4108" s="130"/>
      <c r="L4108"/>
      <c r="M4108"/>
      <c r="N4108"/>
      <c r="O4108" s="125"/>
    </row>
    <row r="4109" spans="1:15" s="66" customFormat="1" ht="16.5" customHeight="1" x14ac:dyDescent="0.35">
      <c r="A4109" s="130"/>
      <c r="B4109" s="130"/>
      <c r="C4109" s="130"/>
      <c r="D4109" s="130"/>
      <c r="E4109" s="130"/>
      <c r="F4109" s="130"/>
      <c r="G4109" s="130"/>
      <c r="H4109" s="130"/>
      <c r="I4109" s="130"/>
      <c r="J4109" s="130"/>
      <c r="K4109" s="130"/>
      <c r="L4109"/>
      <c r="M4109"/>
      <c r="N4109"/>
      <c r="O4109" s="125"/>
    </row>
    <row r="4110" spans="1:15" s="66" customFormat="1" ht="16.5" customHeight="1" x14ac:dyDescent="0.35">
      <c r="A4110" s="130"/>
      <c r="B4110" s="130"/>
      <c r="C4110" s="130"/>
      <c r="D4110" s="130"/>
      <c r="E4110" s="130"/>
      <c r="F4110" s="130"/>
      <c r="G4110" s="130"/>
      <c r="H4110" s="130"/>
      <c r="I4110" s="130"/>
      <c r="J4110" s="130"/>
      <c r="K4110" s="130"/>
      <c r="L4110"/>
      <c r="M4110"/>
      <c r="N4110"/>
      <c r="O4110" s="125"/>
    </row>
    <row r="4111" spans="1:15" s="66" customFormat="1" ht="16.5" customHeight="1" x14ac:dyDescent="0.35">
      <c r="A4111" s="130"/>
      <c r="B4111" s="130"/>
      <c r="C4111" s="130"/>
      <c r="D4111" s="130"/>
      <c r="E4111" s="130"/>
      <c r="F4111" s="130"/>
      <c r="G4111" s="130"/>
      <c r="H4111" s="130"/>
      <c r="I4111" s="130"/>
      <c r="J4111" s="130"/>
      <c r="K4111" s="130"/>
      <c r="L4111"/>
      <c r="M4111"/>
      <c r="N4111"/>
      <c r="O4111" s="125"/>
    </row>
    <row r="4112" spans="1:15" s="66" customFormat="1" ht="16.5" customHeight="1" x14ac:dyDescent="0.35">
      <c r="A4112" s="130"/>
      <c r="B4112" s="130"/>
      <c r="C4112" s="130"/>
      <c r="D4112" s="130"/>
      <c r="E4112" s="130"/>
      <c r="F4112" s="130"/>
      <c r="G4112" s="130"/>
      <c r="H4112" s="130"/>
      <c r="I4112" s="130"/>
      <c r="J4112" s="130"/>
      <c r="K4112" s="130"/>
      <c r="L4112"/>
      <c r="M4112"/>
      <c r="N4112"/>
      <c r="O4112" s="125"/>
    </row>
    <row r="4113" spans="1:15" s="66" customFormat="1" ht="16.5" customHeight="1" x14ac:dyDescent="0.35">
      <c r="A4113" s="130"/>
      <c r="B4113" s="130"/>
      <c r="C4113" s="130"/>
      <c r="D4113" s="130"/>
      <c r="E4113" s="130"/>
      <c r="F4113" s="130"/>
      <c r="G4113" s="130"/>
      <c r="H4113" s="130"/>
      <c r="I4113" s="130"/>
      <c r="J4113" s="130"/>
      <c r="K4113" s="130"/>
      <c r="L4113"/>
      <c r="M4113"/>
      <c r="N4113"/>
      <c r="O4113" s="125"/>
    </row>
    <row r="4114" spans="1:15" s="66" customFormat="1" ht="16.5" customHeight="1" x14ac:dyDescent="0.35">
      <c r="A4114" s="130"/>
      <c r="B4114" s="130"/>
      <c r="C4114" s="130"/>
      <c r="D4114" s="130"/>
      <c r="E4114" s="130"/>
      <c r="F4114" s="130"/>
      <c r="G4114" s="130"/>
      <c r="H4114" s="130"/>
      <c r="I4114" s="130"/>
      <c r="J4114" s="130"/>
      <c r="K4114" s="130"/>
      <c r="L4114"/>
      <c r="M4114"/>
      <c r="N4114"/>
      <c r="O4114" s="125"/>
    </row>
    <row r="4115" spans="1:15" s="66" customFormat="1" ht="16.5" customHeight="1" x14ac:dyDescent="0.35">
      <c r="A4115" s="130"/>
      <c r="B4115" s="130"/>
      <c r="C4115" s="130"/>
      <c r="D4115" s="130"/>
      <c r="E4115" s="130"/>
      <c r="F4115" s="130"/>
      <c r="G4115" s="130"/>
      <c r="H4115" s="130"/>
      <c r="I4115" s="130"/>
      <c r="J4115" s="130"/>
      <c r="K4115" s="130"/>
      <c r="L4115"/>
      <c r="M4115"/>
      <c r="N4115"/>
      <c r="O4115" s="125"/>
    </row>
    <row r="4116" spans="1:15" s="66" customFormat="1" ht="16.5" customHeight="1" x14ac:dyDescent="0.35">
      <c r="A4116" s="130"/>
      <c r="B4116" s="130"/>
      <c r="C4116" s="130"/>
      <c r="D4116" s="130"/>
      <c r="E4116" s="130"/>
      <c r="F4116" s="130"/>
      <c r="G4116" s="130"/>
      <c r="H4116" s="130"/>
      <c r="I4116" s="130"/>
      <c r="J4116" s="130"/>
      <c r="K4116" s="130"/>
      <c r="L4116"/>
      <c r="M4116"/>
      <c r="N4116"/>
      <c r="O4116" s="125"/>
    </row>
    <row r="4117" spans="1:15" s="66" customFormat="1" ht="16.5" customHeight="1" x14ac:dyDescent="0.35">
      <c r="A4117" s="130"/>
      <c r="B4117" s="130"/>
      <c r="C4117" s="130"/>
      <c r="D4117" s="130"/>
      <c r="E4117" s="130"/>
      <c r="F4117" s="130"/>
      <c r="G4117" s="130"/>
      <c r="H4117" s="130"/>
      <c r="I4117" s="130"/>
      <c r="J4117" s="130"/>
      <c r="K4117" s="130"/>
      <c r="L4117"/>
      <c r="M4117"/>
      <c r="N4117"/>
      <c r="O4117" s="125"/>
    </row>
    <row r="4118" spans="1:15" s="66" customFormat="1" ht="16.5" customHeight="1" x14ac:dyDescent="0.35">
      <c r="A4118" s="130"/>
      <c r="B4118" s="130"/>
      <c r="C4118" s="130"/>
      <c r="D4118" s="130"/>
      <c r="E4118" s="130"/>
      <c r="F4118" s="130"/>
      <c r="G4118" s="130"/>
      <c r="H4118" s="130"/>
      <c r="I4118" s="130"/>
      <c r="J4118" s="130"/>
      <c r="K4118" s="130"/>
      <c r="L4118"/>
      <c r="M4118"/>
      <c r="N4118"/>
      <c r="O4118" s="125"/>
    </row>
    <row r="4119" spans="1:15" s="66" customFormat="1" ht="16.5" customHeight="1" x14ac:dyDescent="0.35">
      <c r="A4119" s="130"/>
      <c r="B4119" s="130"/>
      <c r="C4119" s="130"/>
      <c r="D4119" s="130"/>
      <c r="E4119" s="130"/>
      <c r="F4119" s="130"/>
      <c r="G4119" s="130"/>
      <c r="H4119" s="130"/>
      <c r="I4119" s="130"/>
      <c r="J4119" s="130"/>
      <c r="K4119" s="130"/>
      <c r="L4119"/>
      <c r="M4119"/>
      <c r="N4119"/>
      <c r="O4119" s="125"/>
    </row>
    <row r="4120" spans="1:15" s="66" customFormat="1" ht="16.5" customHeight="1" x14ac:dyDescent="0.35">
      <c r="A4120" s="130"/>
      <c r="B4120" s="130"/>
      <c r="C4120" s="130"/>
      <c r="D4120" s="130"/>
      <c r="E4120" s="130"/>
      <c r="F4120" s="130"/>
      <c r="G4120" s="130"/>
      <c r="H4120" s="130"/>
      <c r="I4120" s="130"/>
      <c r="J4120" s="130"/>
      <c r="K4120" s="130"/>
      <c r="L4120"/>
      <c r="M4120"/>
      <c r="N4120"/>
      <c r="O4120" s="125"/>
    </row>
    <row r="4121" spans="1:15" s="66" customFormat="1" ht="16.5" customHeight="1" x14ac:dyDescent="0.35">
      <c r="A4121" s="130"/>
      <c r="B4121" s="130"/>
      <c r="C4121" s="130"/>
      <c r="D4121" s="130"/>
      <c r="E4121" s="130"/>
      <c r="F4121" s="130"/>
      <c r="G4121" s="130"/>
      <c r="H4121" s="130"/>
      <c r="I4121" s="130"/>
      <c r="J4121" s="130"/>
      <c r="K4121" s="130"/>
      <c r="L4121"/>
      <c r="M4121"/>
      <c r="N4121"/>
      <c r="O4121" s="125"/>
    </row>
    <row r="4122" spans="1:15" s="66" customFormat="1" ht="16.5" customHeight="1" x14ac:dyDescent="0.35">
      <c r="A4122" s="130"/>
      <c r="B4122" s="130"/>
      <c r="C4122" s="130"/>
      <c r="D4122" s="130"/>
      <c r="E4122" s="130"/>
      <c r="F4122" s="130"/>
      <c r="G4122" s="130"/>
      <c r="H4122" s="130"/>
      <c r="I4122" s="130"/>
      <c r="J4122" s="130"/>
      <c r="K4122" s="130"/>
      <c r="L4122"/>
      <c r="M4122"/>
      <c r="N4122"/>
      <c r="O4122" s="125"/>
    </row>
    <row r="4123" spans="1:15" s="66" customFormat="1" ht="16.5" customHeight="1" x14ac:dyDescent="0.35">
      <c r="A4123" s="130"/>
      <c r="B4123" s="130"/>
      <c r="C4123" s="130"/>
      <c r="D4123" s="130"/>
      <c r="E4123" s="130"/>
      <c r="F4123" s="130"/>
      <c r="G4123" s="130"/>
      <c r="H4123" s="130"/>
      <c r="I4123" s="130"/>
      <c r="J4123" s="130"/>
      <c r="K4123" s="130"/>
      <c r="L4123"/>
      <c r="M4123"/>
      <c r="N4123"/>
      <c r="O4123" s="125"/>
    </row>
    <row r="4124" spans="1:15" s="66" customFormat="1" ht="16.5" customHeight="1" x14ac:dyDescent="0.35">
      <c r="A4124" s="130"/>
      <c r="B4124" s="130"/>
      <c r="C4124" s="130"/>
      <c r="D4124" s="130"/>
      <c r="E4124" s="130"/>
      <c r="F4124" s="130"/>
      <c r="G4124" s="130"/>
      <c r="H4124" s="130"/>
      <c r="I4124" s="130"/>
      <c r="J4124" s="130"/>
      <c r="K4124" s="130"/>
      <c r="L4124"/>
      <c r="M4124"/>
      <c r="N4124"/>
      <c r="O4124" s="125"/>
    </row>
    <row r="4125" spans="1:15" s="66" customFormat="1" ht="16.5" customHeight="1" x14ac:dyDescent="0.35">
      <c r="A4125" s="130"/>
      <c r="B4125" s="130"/>
      <c r="C4125" s="130"/>
      <c r="D4125" s="130"/>
      <c r="E4125" s="130"/>
      <c r="F4125" s="130"/>
      <c r="G4125" s="130"/>
      <c r="H4125" s="130"/>
      <c r="I4125" s="130"/>
      <c r="J4125" s="130"/>
      <c r="K4125" s="130"/>
      <c r="L4125"/>
      <c r="M4125"/>
      <c r="N4125"/>
      <c r="O4125" s="125"/>
    </row>
    <row r="4126" spans="1:15" s="66" customFormat="1" ht="16.5" customHeight="1" x14ac:dyDescent="0.35">
      <c r="A4126" s="130"/>
      <c r="B4126" s="130"/>
      <c r="C4126" s="130"/>
      <c r="D4126" s="130"/>
      <c r="E4126" s="130"/>
      <c r="F4126" s="130"/>
      <c r="G4126" s="130"/>
      <c r="H4126" s="130"/>
      <c r="I4126" s="130"/>
      <c r="J4126" s="130"/>
      <c r="K4126" s="130"/>
      <c r="L4126"/>
      <c r="M4126"/>
      <c r="N4126"/>
      <c r="O4126" s="125"/>
    </row>
    <row r="4127" spans="1:15" s="66" customFormat="1" ht="16.5" customHeight="1" x14ac:dyDescent="0.35">
      <c r="A4127" s="130"/>
      <c r="B4127" s="130"/>
      <c r="C4127" s="130"/>
      <c r="D4127" s="130"/>
      <c r="E4127" s="130"/>
      <c r="F4127" s="130"/>
      <c r="G4127" s="130"/>
      <c r="H4127" s="130"/>
      <c r="I4127" s="130"/>
      <c r="J4127" s="130"/>
      <c r="K4127" s="130"/>
      <c r="L4127"/>
      <c r="M4127"/>
      <c r="N4127"/>
      <c r="O4127" s="125"/>
    </row>
    <row r="4128" spans="1:15" s="66" customFormat="1" ht="16.5" customHeight="1" x14ac:dyDescent="0.35">
      <c r="A4128" s="130"/>
      <c r="B4128" s="130"/>
      <c r="C4128" s="130"/>
      <c r="D4128" s="130"/>
      <c r="E4128" s="130"/>
      <c r="F4128" s="130"/>
      <c r="G4128" s="130"/>
      <c r="H4128" s="130"/>
      <c r="I4128" s="130"/>
      <c r="J4128" s="130"/>
      <c r="K4128" s="130"/>
      <c r="L4128"/>
      <c r="M4128"/>
      <c r="N4128"/>
      <c r="O4128" s="125"/>
    </row>
    <row r="4129" spans="1:15" s="66" customFormat="1" ht="16.5" customHeight="1" x14ac:dyDescent="0.35">
      <c r="A4129" s="130"/>
      <c r="B4129" s="130"/>
      <c r="C4129" s="130"/>
      <c r="D4129" s="130"/>
      <c r="E4129" s="130"/>
      <c r="F4129" s="130"/>
      <c r="G4129" s="130"/>
      <c r="H4129" s="130"/>
      <c r="I4129" s="130"/>
      <c r="J4129" s="130"/>
      <c r="K4129" s="130"/>
      <c r="L4129"/>
      <c r="M4129"/>
      <c r="N4129"/>
      <c r="O4129" s="125"/>
    </row>
    <row r="4130" spans="1:15" s="66" customFormat="1" ht="16.5" customHeight="1" x14ac:dyDescent="0.35">
      <c r="A4130" s="130"/>
      <c r="B4130" s="130"/>
      <c r="C4130" s="130"/>
      <c r="D4130" s="130"/>
      <c r="E4130" s="130"/>
      <c r="F4130" s="130"/>
      <c r="G4130" s="130"/>
      <c r="H4130" s="130"/>
      <c r="I4130" s="130"/>
      <c r="J4130" s="130"/>
      <c r="K4130" s="130"/>
      <c r="L4130"/>
      <c r="M4130"/>
      <c r="N4130"/>
      <c r="O4130" s="125"/>
    </row>
    <row r="4131" spans="1:15" s="66" customFormat="1" ht="16.5" customHeight="1" x14ac:dyDescent="0.35">
      <c r="A4131" s="130"/>
      <c r="B4131" s="130"/>
      <c r="C4131" s="130"/>
      <c r="D4131" s="130"/>
      <c r="E4131" s="130"/>
      <c r="F4131" s="130"/>
      <c r="G4131" s="130"/>
      <c r="H4131" s="130"/>
      <c r="I4131" s="130"/>
      <c r="J4131" s="130"/>
      <c r="K4131" s="130"/>
      <c r="L4131"/>
      <c r="M4131"/>
      <c r="N4131"/>
      <c r="O4131" s="125"/>
    </row>
    <row r="4132" spans="1:15" s="66" customFormat="1" ht="16.5" customHeight="1" x14ac:dyDescent="0.35">
      <c r="A4132" s="130"/>
      <c r="B4132" s="130"/>
      <c r="C4132" s="130"/>
      <c r="D4132" s="130"/>
      <c r="E4132" s="130"/>
      <c r="F4132" s="130"/>
      <c r="G4132" s="130"/>
      <c r="H4132" s="130"/>
      <c r="I4132" s="130"/>
      <c r="J4132" s="130"/>
      <c r="K4132" s="130"/>
      <c r="L4132"/>
      <c r="M4132"/>
      <c r="N4132"/>
      <c r="O4132" s="125"/>
    </row>
    <row r="4133" spans="1:15" s="66" customFormat="1" ht="16.5" customHeight="1" x14ac:dyDescent="0.35">
      <c r="A4133" s="130"/>
      <c r="B4133" s="130"/>
      <c r="C4133" s="130"/>
      <c r="D4133" s="130"/>
      <c r="E4133" s="130"/>
      <c r="F4133" s="130"/>
      <c r="G4133" s="130"/>
      <c r="H4133" s="130"/>
      <c r="I4133" s="130"/>
      <c r="J4133" s="130"/>
      <c r="K4133" s="130"/>
      <c r="L4133"/>
      <c r="M4133"/>
      <c r="N4133"/>
      <c r="O4133" s="125"/>
    </row>
    <row r="4134" spans="1:15" s="66" customFormat="1" ht="16.5" customHeight="1" x14ac:dyDescent="0.35">
      <c r="A4134" s="130"/>
      <c r="B4134" s="130"/>
      <c r="C4134" s="130"/>
      <c r="D4134" s="130"/>
      <c r="E4134" s="130"/>
      <c r="F4134" s="130"/>
      <c r="G4134" s="130"/>
      <c r="H4134" s="130"/>
      <c r="I4134" s="130"/>
      <c r="J4134" s="130"/>
      <c r="K4134" s="130"/>
      <c r="L4134"/>
      <c r="M4134"/>
      <c r="N4134"/>
      <c r="O4134" s="125"/>
    </row>
    <row r="4135" spans="1:15" s="66" customFormat="1" ht="16.5" customHeight="1" x14ac:dyDescent="0.35">
      <c r="A4135" s="130"/>
      <c r="B4135" s="130"/>
      <c r="C4135" s="130"/>
      <c r="D4135" s="130"/>
      <c r="E4135" s="130"/>
      <c r="F4135" s="130"/>
      <c r="G4135" s="130"/>
      <c r="H4135" s="130"/>
      <c r="I4135" s="130"/>
      <c r="J4135" s="130"/>
      <c r="K4135" s="130"/>
      <c r="L4135"/>
      <c r="M4135"/>
      <c r="N4135"/>
      <c r="O4135" s="125"/>
    </row>
    <row r="4136" spans="1:15" s="66" customFormat="1" ht="16.5" customHeight="1" x14ac:dyDescent="0.35">
      <c r="A4136" s="130"/>
      <c r="B4136" s="130"/>
      <c r="C4136" s="130"/>
      <c r="D4136" s="130"/>
      <c r="E4136" s="130"/>
      <c r="F4136" s="130"/>
      <c r="G4136" s="130"/>
      <c r="H4136" s="130"/>
      <c r="I4136" s="130"/>
      <c r="J4136" s="130"/>
      <c r="K4136" s="130"/>
      <c r="L4136"/>
      <c r="M4136"/>
      <c r="N4136"/>
      <c r="O4136" s="125"/>
    </row>
    <row r="4137" spans="1:15" s="66" customFormat="1" ht="16.5" customHeight="1" x14ac:dyDescent="0.35">
      <c r="A4137" s="130"/>
      <c r="B4137" s="130"/>
      <c r="C4137" s="130"/>
      <c r="D4137" s="130"/>
      <c r="E4137" s="130"/>
      <c r="F4137" s="130"/>
      <c r="G4137" s="130"/>
      <c r="H4137" s="130"/>
      <c r="I4137" s="130"/>
      <c r="J4137" s="130"/>
      <c r="K4137" s="130"/>
      <c r="L4137"/>
      <c r="M4137"/>
      <c r="N4137"/>
      <c r="O4137" s="125"/>
    </row>
    <row r="4138" spans="1:15" s="66" customFormat="1" ht="16.5" customHeight="1" x14ac:dyDescent="0.35">
      <c r="A4138" s="130"/>
      <c r="B4138" s="130"/>
      <c r="C4138" s="130"/>
      <c r="D4138" s="130"/>
      <c r="E4138" s="130"/>
      <c r="F4138" s="130"/>
      <c r="G4138" s="130"/>
      <c r="H4138" s="130"/>
      <c r="I4138" s="130"/>
      <c r="J4138" s="130"/>
      <c r="K4138" s="130"/>
      <c r="L4138"/>
      <c r="M4138"/>
      <c r="N4138"/>
      <c r="O4138" s="125"/>
    </row>
    <row r="4139" spans="1:15" s="66" customFormat="1" ht="16.5" customHeight="1" x14ac:dyDescent="0.35">
      <c r="A4139" s="130"/>
      <c r="B4139" s="130"/>
      <c r="C4139" s="130"/>
      <c r="D4139" s="130"/>
      <c r="E4139" s="130"/>
      <c r="F4139" s="130"/>
      <c r="G4139" s="130"/>
      <c r="H4139" s="130"/>
      <c r="I4139" s="130"/>
      <c r="J4139" s="130"/>
      <c r="K4139" s="130"/>
      <c r="L4139"/>
      <c r="M4139"/>
      <c r="N4139"/>
      <c r="O4139" s="125"/>
    </row>
    <row r="4140" spans="1:15" s="66" customFormat="1" ht="16.5" customHeight="1" x14ac:dyDescent="0.35">
      <c r="A4140" s="130"/>
      <c r="B4140" s="130"/>
      <c r="C4140" s="130"/>
      <c r="D4140" s="130"/>
      <c r="E4140" s="130"/>
      <c r="F4140" s="130"/>
      <c r="G4140" s="130"/>
      <c r="H4140" s="130"/>
      <c r="I4140" s="130"/>
      <c r="J4140" s="130"/>
      <c r="K4140" s="130"/>
      <c r="L4140"/>
      <c r="M4140"/>
      <c r="N4140"/>
      <c r="O4140" s="125"/>
    </row>
    <row r="4141" spans="1:15" s="66" customFormat="1" ht="16.5" customHeight="1" x14ac:dyDescent="0.35">
      <c r="A4141" s="130"/>
      <c r="B4141" s="130"/>
      <c r="C4141" s="130"/>
      <c r="D4141" s="130"/>
      <c r="E4141" s="130"/>
      <c r="F4141" s="130"/>
      <c r="G4141" s="130"/>
      <c r="H4141" s="130"/>
      <c r="I4141" s="130"/>
      <c r="J4141" s="130"/>
      <c r="K4141" s="130"/>
      <c r="L4141"/>
      <c r="M4141"/>
      <c r="N4141"/>
      <c r="O4141" s="125"/>
    </row>
    <row r="4142" spans="1:15" s="66" customFormat="1" ht="16.5" customHeight="1" x14ac:dyDescent="0.35">
      <c r="A4142" s="130"/>
      <c r="B4142" s="130"/>
      <c r="C4142" s="130"/>
      <c r="D4142" s="130"/>
      <c r="E4142" s="130"/>
      <c r="F4142" s="130"/>
      <c r="G4142" s="130"/>
      <c r="H4142" s="130"/>
      <c r="I4142" s="130"/>
      <c r="J4142" s="130"/>
      <c r="K4142" s="130"/>
      <c r="L4142"/>
      <c r="M4142"/>
      <c r="N4142"/>
      <c r="O4142" s="125"/>
    </row>
    <row r="4143" spans="1:15" s="66" customFormat="1" ht="16.5" customHeight="1" x14ac:dyDescent="0.35">
      <c r="A4143" s="130"/>
      <c r="B4143" s="130"/>
      <c r="C4143" s="130"/>
      <c r="D4143" s="130"/>
      <c r="E4143" s="130"/>
      <c r="F4143" s="130"/>
      <c r="G4143" s="130"/>
      <c r="H4143" s="130"/>
      <c r="I4143" s="130"/>
      <c r="J4143" s="130"/>
      <c r="K4143" s="130"/>
      <c r="L4143"/>
      <c r="M4143"/>
      <c r="N4143"/>
      <c r="O4143" s="125"/>
    </row>
    <row r="4144" spans="1:15" s="66" customFormat="1" ht="16.5" customHeight="1" x14ac:dyDescent="0.35">
      <c r="A4144" s="130"/>
      <c r="B4144" s="130"/>
      <c r="C4144" s="130"/>
      <c r="D4144" s="130"/>
      <c r="E4144" s="130"/>
      <c r="F4144" s="130"/>
      <c r="G4144" s="130"/>
      <c r="H4144" s="130"/>
      <c r="I4144" s="130"/>
      <c r="J4144" s="130"/>
      <c r="K4144" s="130"/>
      <c r="L4144"/>
      <c r="M4144"/>
      <c r="N4144"/>
      <c r="O4144" s="125"/>
    </row>
    <row r="4145" spans="1:15" s="66" customFormat="1" ht="16.5" customHeight="1" x14ac:dyDescent="0.35">
      <c r="A4145" s="130"/>
      <c r="B4145" s="130"/>
      <c r="C4145" s="130"/>
      <c r="D4145" s="130"/>
      <c r="E4145" s="130"/>
      <c r="F4145" s="130"/>
      <c r="G4145" s="130"/>
      <c r="H4145" s="130"/>
      <c r="I4145" s="130"/>
      <c r="J4145" s="130"/>
      <c r="K4145" s="130"/>
      <c r="L4145"/>
      <c r="M4145"/>
      <c r="N4145"/>
      <c r="O4145" s="125"/>
    </row>
    <row r="4146" spans="1:15" s="66" customFormat="1" ht="16.5" customHeight="1" x14ac:dyDescent="0.35">
      <c r="A4146" s="130"/>
      <c r="B4146" s="130"/>
      <c r="C4146" s="130"/>
      <c r="D4146" s="130"/>
      <c r="E4146" s="130"/>
      <c r="F4146" s="130"/>
      <c r="G4146" s="130"/>
      <c r="H4146" s="130"/>
      <c r="I4146" s="130"/>
      <c r="J4146" s="130"/>
      <c r="K4146" s="130"/>
      <c r="L4146"/>
      <c r="M4146"/>
      <c r="N4146"/>
      <c r="O4146" s="125"/>
    </row>
    <row r="4147" spans="1:15" s="66" customFormat="1" ht="16.5" customHeight="1" x14ac:dyDescent="0.35">
      <c r="A4147" s="130"/>
      <c r="B4147" s="130"/>
      <c r="C4147" s="130"/>
      <c r="D4147" s="130"/>
      <c r="E4147" s="130"/>
      <c r="F4147" s="130"/>
      <c r="G4147" s="130"/>
      <c r="H4147" s="130"/>
      <c r="I4147" s="130"/>
      <c r="J4147" s="130"/>
      <c r="K4147" s="130"/>
      <c r="L4147"/>
      <c r="M4147"/>
      <c r="N4147"/>
      <c r="O4147" s="125"/>
    </row>
    <row r="4148" spans="1:15" s="66" customFormat="1" ht="16.5" customHeight="1" x14ac:dyDescent="0.35">
      <c r="A4148" s="130"/>
      <c r="B4148" s="130"/>
      <c r="C4148" s="130"/>
      <c r="D4148" s="130"/>
      <c r="E4148" s="130"/>
      <c r="F4148" s="130"/>
      <c r="G4148" s="130"/>
      <c r="H4148" s="130"/>
      <c r="I4148" s="130"/>
      <c r="J4148" s="130"/>
      <c r="K4148" s="130"/>
      <c r="L4148"/>
      <c r="M4148"/>
      <c r="N4148"/>
      <c r="O4148" s="125"/>
    </row>
    <row r="4149" spans="1:15" s="66" customFormat="1" ht="16.5" customHeight="1" x14ac:dyDescent="0.35">
      <c r="A4149" s="130"/>
      <c r="B4149" s="130"/>
      <c r="C4149" s="130"/>
      <c r="D4149" s="130"/>
      <c r="E4149" s="130"/>
      <c r="F4149" s="130"/>
      <c r="G4149" s="130"/>
      <c r="H4149" s="130"/>
      <c r="I4149" s="130"/>
      <c r="J4149" s="130"/>
      <c r="K4149" s="130"/>
      <c r="L4149"/>
      <c r="M4149"/>
      <c r="N4149"/>
      <c r="O4149" s="125"/>
    </row>
    <row r="4150" spans="1:15" s="66" customFormat="1" ht="16.5" customHeight="1" x14ac:dyDescent="0.35">
      <c r="A4150" s="130"/>
      <c r="B4150" s="130"/>
      <c r="C4150" s="130"/>
      <c r="D4150" s="130"/>
      <c r="E4150" s="130"/>
      <c r="F4150" s="130"/>
      <c r="G4150" s="130"/>
      <c r="H4150" s="130"/>
      <c r="I4150" s="130"/>
      <c r="J4150" s="130"/>
      <c r="K4150" s="130"/>
      <c r="L4150"/>
      <c r="M4150"/>
      <c r="N4150"/>
      <c r="O4150" s="125"/>
    </row>
    <row r="4151" spans="1:15" s="66" customFormat="1" ht="16.5" customHeight="1" x14ac:dyDescent="0.35">
      <c r="A4151" s="130"/>
      <c r="B4151" s="130"/>
      <c r="C4151" s="130"/>
      <c r="D4151" s="130"/>
      <c r="E4151" s="130"/>
      <c r="F4151" s="130"/>
      <c r="G4151" s="130"/>
      <c r="H4151" s="130"/>
      <c r="I4151" s="130"/>
      <c r="J4151" s="130"/>
      <c r="K4151" s="130"/>
      <c r="L4151"/>
      <c r="M4151"/>
      <c r="N4151"/>
      <c r="O4151" s="125"/>
    </row>
    <row r="4152" spans="1:15" s="66" customFormat="1" ht="16.5" customHeight="1" x14ac:dyDescent="0.35">
      <c r="A4152" s="130"/>
      <c r="B4152" s="130"/>
      <c r="C4152" s="130"/>
      <c r="D4152" s="130"/>
      <c r="E4152" s="130"/>
      <c r="F4152" s="130"/>
      <c r="G4152" s="130"/>
      <c r="H4152" s="130"/>
      <c r="I4152" s="130"/>
      <c r="J4152" s="130"/>
      <c r="K4152" s="130"/>
      <c r="L4152"/>
      <c r="M4152"/>
      <c r="N4152"/>
      <c r="O4152" s="125"/>
    </row>
    <row r="4153" spans="1:15" s="66" customFormat="1" ht="16.5" customHeight="1" x14ac:dyDescent="0.35">
      <c r="A4153" s="130"/>
      <c r="B4153" s="130"/>
      <c r="C4153" s="130"/>
      <c r="D4153" s="130"/>
      <c r="E4153" s="130"/>
      <c r="F4153" s="130"/>
      <c r="G4153" s="130"/>
      <c r="H4153" s="130"/>
      <c r="I4153" s="130"/>
      <c r="J4153" s="130"/>
      <c r="K4153" s="130"/>
      <c r="L4153"/>
      <c r="M4153"/>
      <c r="N4153"/>
      <c r="O4153" s="125"/>
    </row>
    <row r="4154" spans="1:15" s="66" customFormat="1" ht="16.5" customHeight="1" x14ac:dyDescent="0.35">
      <c r="A4154" s="130"/>
      <c r="B4154" s="130"/>
      <c r="C4154" s="130"/>
      <c r="D4154" s="130"/>
      <c r="E4154" s="130"/>
      <c r="F4154" s="130"/>
      <c r="G4154" s="130"/>
      <c r="H4154" s="130"/>
      <c r="I4154" s="130"/>
      <c r="J4154" s="130"/>
      <c r="K4154" s="130"/>
      <c r="L4154"/>
      <c r="M4154"/>
      <c r="N4154"/>
      <c r="O4154" s="125"/>
    </row>
    <row r="4155" spans="1:15" s="66" customFormat="1" ht="16.5" customHeight="1" x14ac:dyDescent="0.35">
      <c r="A4155" s="130"/>
      <c r="B4155" s="130"/>
      <c r="C4155" s="130"/>
      <c r="D4155" s="130"/>
      <c r="E4155" s="130"/>
      <c r="F4155" s="130"/>
      <c r="G4155" s="130"/>
      <c r="H4155" s="130"/>
      <c r="I4155" s="130"/>
      <c r="J4155" s="130"/>
      <c r="K4155" s="130"/>
      <c r="L4155"/>
      <c r="M4155"/>
      <c r="N4155"/>
      <c r="O4155" s="125"/>
    </row>
    <row r="4156" spans="1:15" s="66" customFormat="1" ht="16.5" customHeight="1" x14ac:dyDescent="0.35">
      <c r="A4156" s="130"/>
      <c r="B4156" s="130"/>
      <c r="C4156" s="130"/>
      <c r="D4156" s="130"/>
      <c r="E4156" s="130"/>
      <c r="F4156" s="130"/>
      <c r="G4156" s="130"/>
      <c r="H4156" s="130"/>
      <c r="I4156" s="130"/>
      <c r="J4156" s="130"/>
      <c r="K4156" s="130"/>
      <c r="L4156"/>
      <c r="M4156"/>
      <c r="N4156"/>
      <c r="O4156" s="125"/>
    </row>
    <row r="4157" spans="1:15" s="66" customFormat="1" ht="16.5" customHeight="1" x14ac:dyDescent="0.35">
      <c r="A4157" s="130"/>
      <c r="B4157" s="130"/>
      <c r="C4157" s="130"/>
      <c r="D4157" s="130"/>
      <c r="E4157" s="130"/>
      <c r="F4157" s="130"/>
      <c r="G4157" s="130"/>
      <c r="H4157" s="130"/>
      <c r="I4157" s="130"/>
      <c r="J4157" s="130"/>
      <c r="K4157" s="130"/>
      <c r="L4157"/>
      <c r="M4157"/>
      <c r="N4157"/>
      <c r="O4157" s="125"/>
    </row>
    <row r="4158" spans="1:15" s="66" customFormat="1" ht="16.5" customHeight="1" x14ac:dyDescent="0.35">
      <c r="A4158" s="130"/>
      <c r="B4158" s="130"/>
      <c r="C4158" s="130"/>
      <c r="D4158" s="130"/>
      <c r="E4158" s="130"/>
      <c r="F4158" s="130"/>
      <c r="G4158" s="130"/>
      <c r="H4158" s="130"/>
      <c r="I4158" s="130"/>
      <c r="J4158" s="130"/>
      <c r="K4158" s="130"/>
      <c r="L4158"/>
      <c r="M4158"/>
      <c r="N4158"/>
      <c r="O4158" s="125"/>
    </row>
    <row r="4159" spans="1:15" s="66" customFormat="1" ht="16.5" customHeight="1" x14ac:dyDescent="0.35">
      <c r="A4159" s="130"/>
      <c r="B4159" s="130"/>
      <c r="C4159" s="130"/>
      <c r="D4159" s="130"/>
      <c r="E4159" s="130"/>
      <c r="F4159" s="130"/>
      <c r="G4159" s="130"/>
      <c r="H4159" s="130"/>
      <c r="I4159" s="130"/>
      <c r="J4159" s="130"/>
      <c r="K4159" s="130"/>
      <c r="L4159"/>
      <c r="M4159"/>
      <c r="N4159"/>
      <c r="O4159" s="125"/>
    </row>
    <row r="4160" spans="1:15" s="66" customFormat="1" ht="16.5" customHeight="1" x14ac:dyDescent="0.35">
      <c r="A4160" s="130"/>
      <c r="B4160" s="130"/>
      <c r="C4160" s="130"/>
      <c r="D4160" s="130"/>
      <c r="E4160" s="130"/>
      <c r="F4160" s="130"/>
      <c r="G4160" s="130"/>
      <c r="H4160" s="130"/>
      <c r="I4160" s="130"/>
      <c r="J4160" s="130"/>
      <c r="K4160" s="130"/>
      <c r="L4160"/>
      <c r="M4160"/>
      <c r="N4160"/>
      <c r="O4160" s="125"/>
    </row>
    <row r="4161" spans="1:15" s="66" customFormat="1" ht="16.5" customHeight="1" x14ac:dyDescent="0.35">
      <c r="A4161" s="130"/>
      <c r="B4161" s="130"/>
      <c r="C4161" s="130"/>
      <c r="D4161" s="130"/>
      <c r="E4161" s="130"/>
      <c r="F4161" s="130"/>
      <c r="G4161" s="130"/>
      <c r="H4161" s="130"/>
      <c r="I4161" s="130"/>
      <c r="J4161" s="130"/>
      <c r="K4161" s="130"/>
      <c r="L4161"/>
      <c r="M4161"/>
      <c r="N4161"/>
      <c r="O4161" s="125"/>
    </row>
    <row r="4162" spans="1:15" s="66" customFormat="1" ht="16.5" customHeight="1" x14ac:dyDescent="0.35">
      <c r="A4162" s="130"/>
      <c r="B4162" s="130"/>
      <c r="C4162" s="130"/>
      <c r="D4162" s="130"/>
      <c r="E4162" s="130"/>
      <c r="F4162" s="130"/>
      <c r="G4162" s="130"/>
      <c r="H4162" s="130"/>
      <c r="I4162" s="130"/>
      <c r="J4162" s="130"/>
      <c r="K4162" s="130"/>
      <c r="L4162"/>
      <c r="M4162"/>
      <c r="N4162"/>
      <c r="O4162" s="125"/>
    </row>
    <row r="4163" spans="1:15" s="66" customFormat="1" ht="16.5" customHeight="1" x14ac:dyDescent="0.35">
      <c r="A4163" s="130"/>
      <c r="B4163" s="130"/>
      <c r="C4163" s="130"/>
      <c r="D4163" s="130"/>
      <c r="E4163" s="130"/>
      <c r="F4163" s="130"/>
      <c r="G4163" s="130"/>
      <c r="H4163" s="130"/>
      <c r="I4163" s="130"/>
      <c r="J4163" s="130"/>
      <c r="K4163" s="130"/>
      <c r="L4163"/>
      <c r="M4163"/>
      <c r="N4163"/>
      <c r="O4163" s="125"/>
    </row>
    <row r="4164" spans="1:15" s="66" customFormat="1" ht="16.5" customHeight="1" x14ac:dyDescent="0.35">
      <c r="A4164" s="130"/>
      <c r="B4164" s="130"/>
      <c r="C4164" s="130"/>
      <c r="D4164" s="130"/>
      <c r="E4164" s="130"/>
      <c r="F4164" s="130"/>
      <c r="G4164" s="130"/>
      <c r="H4164" s="130"/>
      <c r="I4164" s="130"/>
      <c r="J4164" s="130"/>
      <c r="K4164" s="130"/>
      <c r="L4164"/>
      <c r="M4164"/>
      <c r="N4164"/>
      <c r="O4164" s="125"/>
    </row>
    <row r="4165" spans="1:15" s="66" customFormat="1" ht="16.5" customHeight="1" x14ac:dyDescent="0.35">
      <c r="A4165" s="130"/>
      <c r="B4165" s="130"/>
      <c r="C4165" s="130"/>
      <c r="D4165" s="130"/>
      <c r="E4165" s="130"/>
      <c r="F4165" s="130"/>
      <c r="G4165" s="130"/>
      <c r="H4165" s="130"/>
      <c r="I4165" s="130"/>
      <c r="J4165" s="130"/>
      <c r="K4165" s="130"/>
      <c r="L4165"/>
      <c r="M4165"/>
      <c r="N4165"/>
      <c r="O4165" s="125"/>
    </row>
    <row r="4166" spans="1:15" s="66" customFormat="1" ht="16.5" customHeight="1" x14ac:dyDescent="0.35">
      <c r="A4166" s="130"/>
      <c r="B4166" s="130"/>
      <c r="C4166" s="130"/>
      <c r="D4166" s="130"/>
      <c r="E4166" s="130"/>
      <c r="F4166" s="130"/>
      <c r="G4166" s="130"/>
      <c r="H4166" s="130"/>
      <c r="I4166" s="130"/>
      <c r="J4166" s="130"/>
      <c r="K4166" s="130"/>
      <c r="L4166"/>
      <c r="M4166"/>
      <c r="N4166"/>
      <c r="O4166" s="125"/>
    </row>
    <row r="4167" spans="1:15" s="66" customFormat="1" ht="16.5" customHeight="1" x14ac:dyDescent="0.35">
      <c r="A4167" s="130"/>
      <c r="B4167" s="130"/>
      <c r="C4167" s="130"/>
      <c r="D4167" s="130"/>
      <c r="E4167" s="130"/>
      <c r="F4167" s="130"/>
      <c r="G4167" s="130"/>
      <c r="H4167" s="130"/>
      <c r="I4167" s="130"/>
      <c r="J4167" s="130"/>
      <c r="K4167" s="130"/>
      <c r="L4167"/>
      <c r="M4167"/>
      <c r="N4167"/>
      <c r="O4167" s="125"/>
    </row>
    <row r="4168" spans="1:15" s="66" customFormat="1" ht="16.5" customHeight="1" x14ac:dyDescent="0.35">
      <c r="A4168" s="130"/>
      <c r="B4168" s="130"/>
      <c r="C4168" s="130"/>
      <c r="D4168" s="130"/>
      <c r="E4168" s="130"/>
      <c r="F4168" s="130"/>
      <c r="G4168" s="130"/>
      <c r="H4168" s="130"/>
      <c r="I4168" s="130"/>
      <c r="J4168" s="130"/>
      <c r="K4168" s="130"/>
      <c r="L4168"/>
      <c r="M4168"/>
      <c r="N4168"/>
      <c r="O4168" s="125"/>
    </row>
    <row r="4169" spans="1:15" s="66" customFormat="1" ht="16.5" customHeight="1" x14ac:dyDescent="0.35">
      <c r="A4169" s="130"/>
      <c r="B4169" s="130"/>
      <c r="C4169" s="130"/>
      <c r="D4169" s="130"/>
      <c r="E4169" s="130"/>
      <c r="F4169" s="130"/>
      <c r="G4169" s="130"/>
      <c r="H4169" s="130"/>
      <c r="I4169" s="130"/>
      <c r="J4169" s="130"/>
      <c r="K4169" s="130"/>
      <c r="L4169"/>
      <c r="M4169"/>
      <c r="N4169"/>
      <c r="O4169" s="125"/>
    </row>
    <row r="4170" spans="1:15" s="66" customFormat="1" ht="16.5" customHeight="1" x14ac:dyDescent="0.35">
      <c r="A4170" s="130"/>
      <c r="B4170" s="130"/>
      <c r="C4170" s="130"/>
      <c r="D4170" s="130"/>
      <c r="E4170" s="130"/>
      <c r="F4170" s="130"/>
      <c r="G4170" s="130"/>
      <c r="H4170" s="130"/>
      <c r="I4170" s="130"/>
      <c r="J4170" s="130"/>
      <c r="K4170" s="130"/>
      <c r="L4170"/>
      <c r="M4170"/>
      <c r="N4170"/>
      <c r="O4170" s="125"/>
    </row>
    <row r="4171" spans="1:15" s="66" customFormat="1" ht="16.5" customHeight="1" x14ac:dyDescent="0.35">
      <c r="A4171" s="130"/>
      <c r="B4171" s="130"/>
      <c r="C4171" s="130"/>
      <c r="D4171" s="130"/>
      <c r="E4171" s="130"/>
      <c r="F4171" s="130"/>
      <c r="G4171" s="130"/>
      <c r="H4171" s="130"/>
      <c r="I4171" s="130"/>
      <c r="J4171" s="130"/>
      <c r="K4171" s="130"/>
      <c r="L4171"/>
      <c r="M4171"/>
      <c r="N4171"/>
      <c r="O4171" s="125"/>
    </row>
    <row r="4172" spans="1:15" s="66" customFormat="1" ht="16.5" customHeight="1" x14ac:dyDescent="0.35">
      <c r="A4172" s="130"/>
      <c r="B4172" s="130"/>
      <c r="C4172" s="130"/>
      <c r="D4172" s="130"/>
      <c r="E4172" s="130"/>
      <c r="F4172" s="130"/>
      <c r="G4172" s="130"/>
      <c r="H4172" s="130"/>
      <c r="I4172" s="130"/>
      <c r="J4172" s="130"/>
      <c r="K4172" s="130"/>
      <c r="L4172"/>
      <c r="M4172"/>
      <c r="N4172"/>
      <c r="O4172" s="125"/>
    </row>
    <row r="4173" spans="1:15" s="66" customFormat="1" ht="16.5" customHeight="1" x14ac:dyDescent="0.35">
      <c r="A4173" s="130"/>
      <c r="B4173" s="130"/>
      <c r="C4173" s="130"/>
      <c r="D4173" s="130"/>
      <c r="E4173" s="130"/>
      <c r="F4173" s="130"/>
      <c r="G4173" s="130"/>
      <c r="H4173" s="130"/>
      <c r="I4173" s="130"/>
      <c r="J4173" s="130"/>
      <c r="K4173" s="130"/>
      <c r="L4173"/>
      <c r="M4173"/>
      <c r="N4173"/>
      <c r="O4173" s="125"/>
    </row>
    <row r="4174" spans="1:15" s="66" customFormat="1" ht="16.5" customHeight="1" x14ac:dyDescent="0.35">
      <c r="A4174" s="130"/>
      <c r="B4174" s="130"/>
      <c r="C4174" s="130"/>
      <c r="D4174" s="130"/>
      <c r="E4174" s="130"/>
      <c r="F4174" s="130"/>
      <c r="G4174" s="130"/>
      <c r="H4174" s="130"/>
      <c r="I4174" s="130"/>
      <c r="J4174" s="130"/>
      <c r="K4174" s="130"/>
      <c r="L4174"/>
      <c r="M4174"/>
      <c r="N4174"/>
      <c r="O4174" s="125"/>
    </row>
    <row r="4175" spans="1:15" s="66" customFormat="1" ht="16.5" customHeight="1" x14ac:dyDescent="0.35">
      <c r="A4175" s="130"/>
      <c r="B4175" s="130"/>
      <c r="C4175" s="130"/>
      <c r="D4175" s="130"/>
      <c r="E4175" s="130"/>
      <c r="F4175" s="130"/>
      <c r="G4175" s="130"/>
      <c r="H4175" s="130"/>
      <c r="I4175" s="130"/>
      <c r="J4175" s="130"/>
      <c r="K4175" s="130"/>
      <c r="L4175"/>
      <c r="M4175"/>
      <c r="N4175"/>
      <c r="O4175" s="125"/>
    </row>
    <row r="4176" spans="1:15" s="66" customFormat="1" ht="16.5" customHeight="1" x14ac:dyDescent="0.35">
      <c r="A4176" s="130"/>
      <c r="B4176" s="130"/>
      <c r="C4176" s="130"/>
      <c r="D4176" s="130"/>
      <c r="E4176" s="130"/>
      <c r="F4176" s="130"/>
      <c r="G4176" s="130"/>
      <c r="H4176" s="130"/>
      <c r="I4176" s="130"/>
      <c r="J4176" s="130"/>
      <c r="K4176" s="130"/>
      <c r="L4176"/>
      <c r="M4176"/>
      <c r="N4176"/>
      <c r="O4176" s="125"/>
    </row>
    <row r="4177" spans="1:15" s="66" customFormat="1" ht="16.5" customHeight="1" x14ac:dyDescent="0.35">
      <c r="A4177" s="130"/>
      <c r="B4177" s="130"/>
      <c r="C4177" s="130"/>
      <c r="D4177" s="130"/>
      <c r="E4177" s="130"/>
      <c r="F4177" s="130"/>
      <c r="G4177" s="130"/>
      <c r="H4177" s="130"/>
      <c r="I4177" s="130"/>
      <c r="J4177" s="130"/>
      <c r="K4177" s="130"/>
      <c r="L4177"/>
      <c r="M4177"/>
      <c r="N4177"/>
      <c r="O4177" s="125"/>
    </row>
    <row r="4178" spans="1:15" s="66" customFormat="1" ht="16.5" customHeight="1" x14ac:dyDescent="0.35">
      <c r="A4178" s="130"/>
      <c r="B4178" s="130"/>
      <c r="C4178" s="130"/>
      <c r="D4178" s="130"/>
      <c r="E4178" s="130"/>
      <c r="F4178" s="130"/>
      <c r="G4178" s="130"/>
      <c r="H4178" s="130"/>
      <c r="I4178" s="130"/>
      <c r="J4178" s="130"/>
      <c r="K4178" s="130"/>
      <c r="L4178"/>
      <c r="M4178"/>
      <c r="N4178"/>
      <c r="O4178" s="125"/>
    </row>
    <row r="4179" spans="1:15" s="66" customFormat="1" ht="16.5" customHeight="1" x14ac:dyDescent="0.35">
      <c r="A4179" s="130"/>
      <c r="B4179" s="130"/>
      <c r="C4179" s="130"/>
      <c r="D4179" s="130"/>
      <c r="E4179" s="130"/>
      <c r="F4179" s="130"/>
      <c r="G4179" s="130"/>
      <c r="H4179" s="130"/>
      <c r="I4179" s="130"/>
      <c r="J4179" s="130"/>
      <c r="K4179" s="130"/>
      <c r="L4179"/>
      <c r="M4179"/>
      <c r="N4179"/>
      <c r="O4179" s="125"/>
    </row>
    <row r="4180" spans="1:15" s="66" customFormat="1" ht="16.5" customHeight="1" x14ac:dyDescent="0.35">
      <c r="A4180" s="130"/>
      <c r="B4180" s="130"/>
      <c r="C4180" s="130"/>
      <c r="D4180" s="130"/>
      <c r="E4180" s="130"/>
      <c r="F4180" s="130"/>
      <c r="G4180" s="130"/>
      <c r="H4180" s="130"/>
      <c r="I4180" s="130"/>
      <c r="J4180" s="130"/>
      <c r="K4180" s="130"/>
      <c r="L4180"/>
      <c r="M4180"/>
      <c r="N4180"/>
      <c r="O4180" s="125"/>
    </row>
    <row r="4181" spans="1:15" s="66" customFormat="1" ht="16.5" customHeight="1" x14ac:dyDescent="0.35">
      <c r="A4181" s="130"/>
      <c r="B4181" s="130"/>
      <c r="C4181" s="130"/>
      <c r="D4181" s="130"/>
      <c r="E4181" s="130"/>
      <c r="F4181" s="130"/>
      <c r="G4181" s="130"/>
      <c r="H4181" s="130"/>
      <c r="I4181" s="130"/>
      <c r="J4181" s="130"/>
      <c r="K4181" s="130"/>
      <c r="L4181"/>
      <c r="M4181"/>
      <c r="N4181"/>
      <c r="O4181" s="125"/>
    </row>
    <row r="4182" spans="1:15" s="66" customFormat="1" ht="16.5" customHeight="1" x14ac:dyDescent="0.35">
      <c r="A4182" s="130"/>
      <c r="B4182" s="130"/>
      <c r="C4182" s="130"/>
      <c r="D4182" s="130"/>
      <c r="E4182" s="130"/>
      <c r="F4182" s="130"/>
      <c r="G4182" s="130"/>
      <c r="H4182" s="130"/>
      <c r="I4182" s="130"/>
      <c r="J4182" s="130"/>
      <c r="K4182" s="130"/>
      <c r="L4182"/>
      <c r="M4182"/>
      <c r="N4182"/>
      <c r="O4182" s="125"/>
    </row>
    <row r="4183" spans="1:15" s="66" customFormat="1" ht="16.5" customHeight="1" x14ac:dyDescent="0.35">
      <c r="A4183" s="130"/>
      <c r="B4183" s="130"/>
      <c r="C4183" s="130"/>
      <c r="D4183" s="130"/>
      <c r="E4183" s="130"/>
      <c r="F4183" s="130"/>
      <c r="G4183" s="130"/>
      <c r="H4183" s="130"/>
      <c r="I4183" s="130"/>
      <c r="J4183" s="130"/>
      <c r="K4183" s="130"/>
      <c r="L4183"/>
      <c r="M4183"/>
      <c r="N4183"/>
      <c r="O4183" s="125"/>
    </row>
    <row r="4184" spans="1:15" s="66" customFormat="1" ht="16.5" customHeight="1" x14ac:dyDescent="0.35">
      <c r="A4184" s="130"/>
      <c r="B4184" s="130"/>
      <c r="C4184" s="130"/>
      <c r="D4184" s="130"/>
      <c r="E4184" s="130"/>
      <c r="F4184" s="130"/>
      <c r="G4184" s="130"/>
      <c r="H4184" s="130"/>
      <c r="I4184" s="130"/>
      <c r="J4184" s="130"/>
      <c r="K4184" s="130"/>
      <c r="L4184"/>
      <c r="M4184"/>
      <c r="N4184"/>
      <c r="O4184" s="125"/>
    </row>
    <row r="4185" spans="1:15" s="66" customFormat="1" ht="16.5" customHeight="1" x14ac:dyDescent="0.35">
      <c r="A4185" s="130"/>
      <c r="B4185" s="130"/>
      <c r="C4185" s="130"/>
      <c r="D4185" s="130"/>
      <c r="E4185" s="130"/>
      <c r="F4185" s="130"/>
      <c r="G4185" s="130"/>
      <c r="H4185" s="130"/>
      <c r="I4185" s="130"/>
      <c r="J4185" s="130"/>
      <c r="K4185" s="130"/>
      <c r="L4185"/>
      <c r="M4185"/>
      <c r="N4185"/>
      <c r="O4185" s="125"/>
    </row>
    <row r="4186" spans="1:15" s="66" customFormat="1" ht="16.5" customHeight="1" x14ac:dyDescent="0.35">
      <c r="A4186" s="130"/>
      <c r="B4186" s="130"/>
      <c r="C4186" s="130"/>
      <c r="D4186" s="130"/>
      <c r="E4186" s="130"/>
      <c r="F4186" s="130"/>
      <c r="G4186" s="130"/>
      <c r="H4186" s="130"/>
      <c r="I4186" s="130"/>
      <c r="J4186" s="130"/>
      <c r="K4186" s="130"/>
      <c r="L4186"/>
      <c r="M4186"/>
      <c r="N4186"/>
      <c r="O4186" s="125"/>
    </row>
    <row r="4187" spans="1:15" s="66" customFormat="1" ht="16.5" customHeight="1" x14ac:dyDescent="0.35">
      <c r="A4187" s="130"/>
      <c r="B4187" s="130"/>
      <c r="C4187" s="130"/>
      <c r="D4187" s="130"/>
      <c r="E4187" s="130"/>
      <c r="F4187" s="130"/>
      <c r="G4187" s="130"/>
      <c r="H4187" s="130"/>
      <c r="I4187" s="130"/>
      <c r="J4187" s="130"/>
      <c r="K4187" s="130"/>
      <c r="L4187"/>
      <c r="M4187"/>
      <c r="N4187"/>
      <c r="O4187" s="125"/>
    </row>
    <row r="4188" spans="1:15" s="66" customFormat="1" ht="16.5" customHeight="1" x14ac:dyDescent="0.35">
      <c r="A4188" s="130"/>
      <c r="B4188" s="130"/>
      <c r="C4188" s="130"/>
      <c r="D4188" s="130"/>
      <c r="E4188" s="130"/>
      <c r="F4188" s="130"/>
      <c r="G4188" s="130"/>
      <c r="H4188" s="130"/>
      <c r="I4188" s="130"/>
      <c r="J4188" s="130"/>
      <c r="K4188" s="130"/>
      <c r="L4188"/>
      <c r="M4188"/>
      <c r="N4188"/>
      <c r="O4188" s="125"/>
    </row>
    <row r="4189" spans="1:15" s="66" customFormat="1" ht="16.5" customHeight="1" x14ac:dyDescent="0.35">
      <c r="A4189" s="130"/>
      <c r="B4189" s="130"/>
      <c r="C4189" s="130"/>
      <c r="D4189" s="130"/>
      <c r="E4189" s="130"/>
      <c r="F4189" s="130"/>
      <c r="G4189" s="130"/>
      <c r="H4189" s="130"/>
      <c r="I4189" s="130"/>
      <c r="J4189" s="130"/>
      <c r="K4189" s="130"/>
      <c r="L4189"/>
      <c r="M4189"/>
      <c r="N4189"/>
      <c r="O4189" s="125"/>
    </row>
    <row r="4190" spans="1:15" s="66" customFormat="1" ht="16.5" customHeight="1" x14ac:dyDescent="0.35">
      <c r="A4190" s="130"/>
      <c r="B4190" s="130"/>
      <c r="C4190" s="130"/>
      <c r="D4190" s="130"/>
      <c r="E4190" s="130"/>
      <c r="F4190" s="130"/>
      <c r="G4190" s="130"/>
      <c r="H4190" s="130"/>
      <c r="I4190" s="130"/>
      <c r="J4190" s="130"/>
      <c r="K4190" s="130"/>
      <c r="L4190"/>
      <c r="M4190"/>
      <c r="N4190"/>
      <c r="O4190" s="125"/>
    </row>
    <row r="4191" spans="1:15" s="66" customFormat="1" ht="16.5" customHeight="1" x14ac:dyDescent="0.35">
      <c r="A4191" s="130"/>
      <c r="B4191" s="130"/>
      <c r="C4191" s="130"/>
      <c r="D4191" s="130"/>
      <c r="E4191" s="130"/>
      <c r="F4191" s="130"/>
      <c r="G4191" s="130"/>
      <c r="H4191" s="130"/>
      <c r="I4191" s="130"/>
      <c r="J4191" s="130"/>
      <c r="K4191" s="130"/>
      <c r="L4191"/>
      <c r="M4191"/>
      <c r="N4191"/>
      <c r="O4191" s="125"/>
    </row>
    <row r="4192" spans="1:15" s="66" customFormat="1" ht="16.5" customHeight="1" x14ac:dyDescent="0.35">
      <c r="A4192" s="130"/>
      <c r="B4192" s="130"/>
      <c r="C4192" s="130"/>
      <c r="D4192" s="130"/>
      <c r="E4192" s="130"/>
      <c r="F4192" s="130"/>
      <c r="G4192" s="130"/>
      <c r="H4192" s="130"/>
      <c r="I4192" s="130"/>
      <c r="J4192" s="130"/>
      <c r="K4192" s="130"/>
      <c r="L4192"/>
      <c r="M4192"/>
      <c r="N4192"/>
      <c r="O4192" s="125"/>
    </row>
    <row r="4193" spans="1:15" s="66" customFormat="1" ht="16.5" customHeight="1" x14ac:dyDescent="0.35">
      <c r="A4193" s="130"/>
      <c r="B4193" s="130"/>
      <c r="C4193" s="130"/>
      <c r="D4193" s="130"/>
      <c r="E4193" s="130"/>
      <c r="F4193" s="130"/>
      <c r="G4193" s="130"/>
      <c r="H4193" s="130"/>
      <c r="I4193" s="130"/>
      <c r="J4193" s="130"/>
      <c r="K4193" s="130"/>
      <c r="L4193"/>
      <c r="M4193"/>
      <c r="N4193"/>
      <c r="O4193" s="125"/>
    </row>
    <row r="4194" spans="1:15" s="66" customFormat="1" ht="16.5" customHeight="1" x14ac:dyDescent="0.35">
      <c r="A4194" s="130"/>
      <c r="B4194" s="130"/>
      <c r="C4194" s="130"/>
      <c r="D4194" s="130"/>
      <c r="E4194" s="130"/>
      <c r="F4194" s="130"/>
      <c r="G4194" s="130"/>
      <c r="H4194" s="130"/>
      <c r="I4194" s="130"/>
      <c r="J4194" s="130"/>
      <c r="K4194" s="130"/>
      <c r="L4194"/>
      <c r="M4194"/>
      <c r="N4194"/>
      <c r="O4194" s="125"/>
    </row>
    <row r="4195" spans="1:15" s="66" customFormat="1" ht="16.5" customHeight="1" x14ac:dyDescent="0.35">
      <c r="A4195" s="130"/>
      <c r="B4195" s="130"/>
      <c r="C4195" s="130"/>
      <c r="D4195" s="130"/>
      <c r="E4195" s="130"/>
      <c r="F4195" s="130"/>
      <c r="G4195" s="130"/>
      <c r="H4195" s="130"/>
      <c r="I4195" s="130"/>
      <c r="J4195" s="130"/>
      <c r="K4195" s="130"/>
      <c r="L4195"/>
      <c r="M4195"/>
      <c r="N4195"/>
      <c r="O4195" s="125"/>
    </row>
    <row r="4196" spans="1:15" s="66" customFormat="1" ht="16.5" customHeight="1" x14ac:dyDescent="0.35">
      <c r="A4196" s="130"/>
      <c r="B4196" s="130"/>
      <c r="C4196" s="130"/>
      <c r="D4196" s="130"/>
      <c r="E4196" s="130"/>
      <c r="F4196" s="130"/>
      <c r="G4196" s="130"/>
      <c r="H4196" s="130"/>
      <c r="I4196" s="130"/>
      <c r="J4196" s="130"/>
      <c r="K4196" s="130"/>
      <c r="L4196"/>
      <c r="M4196"/>
      <c r="N4196"/>
      <c r="O4196" s="125"/>
    </row>
    <row r="4197" spans="1:15" s="66" customFormat="1" ht="16.5" customHeight="1" x14ac:dyDescent="0.35">
      <c r="A4197" s="130"/>
      <c r="B4197" s="130"/>
      <c r="C4197" s="130"/>
      <c r="D4197" s="130"/>
      <c r="E4197" s="130"/>
      <c r="F4197" s="130"/>
      <c r="G4197" s="130"/>
      <c r="H4197" s="130"/>
      <c r="I4197" s="130"/>
      <c r="J4197" s="130"/>
      <c r="K4197" s="130"/>
      <c r="L4197"/>
      <c r="M4197"/>
      <c r="N4197"/>
      <c r="O4197" s="125"/>
    </row>
    <row r="4198" spans="1:15" s="66" customFormat="1" ht="16.5" customHeight="1" x14ac:dyDescent="0.35">
      <c r="A4198" s="130"/>
      <c r="B4198" s="130"/>
      <c r="C4198" s="130"/>
      <c r="D4198" s="130"/>
      <c r="E4198" s="130"/>
      <c r="F4198" s="130"/>
      <c r="G4198" s="130"/>
      <c r="H4198" s="130"/>
      <c r="I4198" s="130"/>
      <c r="J4198" s="130"/>
      <c r="K4198" s="130"/>
      <c r="L4198"/>
      <c r="M4198"/>
      <c r="N4198"/>
      <c r="O4198" s="125"/>
    </row>
    <row r="4199" spans="1:15" s="66" customFormat="1" ht="16.5" customHeight="1" x14ac:dyDescent="0.35">
      <c r="A4199" s="130"/>
      <c r="B4199" s="130"/>
      <c r="C4199" s="130"/>
      <c r="D4199" s="130"/>
      <c r="E4199" s="130"/>
      <c r="F4199" s="130"/>
      <c r="G4199" s="130"/>
      <c r="H4199" s="130"/>
      <c r="I4199" s="130"/>
      <c r="J4199" s="130"/>
      <c r="K4199" s="130"/>
      <c r="L4199"/>
      <c r="M4199"/>
      <c r="N4199"/>
      <c r="O4199" s="125"/>
    </row>
    <row r="4200" spans="1:15" s="66" customFormat="1" ht="16.5" customHeight="1" x14ac:dyDescent="0.35">
      <c r="A4200" s="130"/>
      <c r="B4200" s="130"/>
      <c r="C4200" s="130"/>
      <c r="D4200" s="130"/>
      <c r="E4200" s="130"/>
      <c r="F4200" s="130"/>
      <c r="G4200" s="130"/>
      <c r="H4200" s="130"/>
      <c r="I4200" s="130"/>
      <c r="J4200" s="130"/>
      <c r="K4200" s="130"/>
      <c r="L4200"/>
      <c r="M4200"/>
      <c r="N4200"/>
      <c r="O4200" s="125"/>
    </row>
    <row r="4201" spans="1:15" s="66" customFormat="1" ht="16.5" customHeight="1" x14ac:dyDescent="0.35">
      <c r="A4201" s="130"/>
      <c r="B4201" s="130"/>
      <c r="C4201" s="130"/>
      <c r="D4201" s="130"/>
      <c r="E4201" s="130"/>
      <c r="F4201" s="130"/>
      <c r="G4201" s="130"/>
      <c r="H4201" s="130"/>
      <c r="I4201" s="130"/>
      <c r="J4201" s="130"/>
      <c r="K4201" s="130"/>
      <c r="L4201"/>
      <c r="M4201"/>
      <c r="N4201"/>
      <c r="O4201" s="125"/>
    </row>
    <row r="4202" spans="1:15" s="66" customFormat="1" ht="16.5" customHeight="1" x14ac:dyDescent="0.35">
      <c r="A4202" s="130"/>
      <c r="B4202" s="130"/>
      <c r="C4202" s="130"/>
      <c r="D4202" s="130"/>
      <c r="E4202" s="130"/>
      <c r="F4202" s="130"/>
      <c r="G4202" s="130"/>
      <c r="H4202" s="130"/>
      <c r="I4202" s="130"/>
      <c r="J4202" s="130"/>
      <c r="K4202" s="130"/>
      <c r="L4202"/>
      <c r="M4202"/>
      <c r="N4202"/>
      <c r="O4202" s="125"/>
    </row>
    <row r="4203" spans="1:15" s="66" customFormat="1" ht="16.5" customHeight="1" x14ac:dyDescent="0.35">
      <c r="A4203" s="130"/>
      <c r="B4203" s="130"/>
      <c r="C4203" s="130"/>
      <c r="D4203" s="130"/>
      <c r="E4203" s="130"/>
      <c r="F4203" s="130"/>
      <c r="G4203" s="130"/>
      <c r="H4203" s="130"/>
      <c r="I4203" s="130"/>
      <c r="J4203" s="130"/>
      <c r="K4203" s="130"/>
      <c r="L4203"/>
      <c r="M4203"/>
      <c r="N4203"/>
      <c r="O4203" s="125"/>
    </row>
    <row r="4204" spans="1:15" s="66" customFormat="1" ht="16.5" customHeight="1" x14ac:dyDescent="0.35">
      <c r="A4204" s="130"/>
      <c r="B4204" s="130"/>
      <c r="C4204" s="130"/>
      <c r="D4204" s="130"/>
      <c r="E4204" s="130"/>
      <c r="F4204" s="130"/>
      <c r="G4204" s="130"/>
      <c r="H4204" s="130"/>
      <c r="I4204" s="130"/>
      <c r="J4204" s="130"/>
      <c r="K4204" s="130"/>
      <c r="L4204"/>
      <c r="M4204"/>
      <c r="N4204"/>
      <c r="O4204" s="125"/>
    </row>
    <row r="4205" spans="1:15" s="66" customFormat="1" ht="16.5" customHeight="1" x14ac:dyDescent="0.35">
      <c r="A4205" s="130"/>
      <c r="B4205" s="130"/>
      <c r="C4205" s="130"/>
      <c r="D4205" s="130"/>
      <c r="E4205" s="130"/>
      <c r="F4205" s="130"/>
      <c r="G4205" s="130"/>
      <c r="H4205" s="130"/>
      <c r="I4205" s="130"/>
      <c r="J4205" s="130"/>
      <c r="K4205" s="130"/>
      <c r="L4205"/>
      <c r="M4205"/>
      <c r="N4205"/>
      <c r="O4205" s="125"/>
    </row>
    <row r="4206" spans="1:15" s="66" customFormat="1" ht="16.5" customHeight="1" x14ac:dyDescent="0.35">
      <c r="A4206" s="130"/>
      <c r="B4206" s="130"/>
      <c r="C4206" s="130"/>
      <c r="D4206" s="130"/>
      <c r="E4206" s="130"/>
      <c r="F4206" s="130"/>
      <c r="G4206" s="130"/>
      <c r="H4206" s="130"/>
      <c r="I4206" s="130"/>
      <c r="J4206" s="130"/>
      <c r="K4206" s="130"/>
      <c r="L4206"/>
      <c r="M4206"/>
      <c r="N4206"/>
      <c r="O4206" s="125"/>
    </row>
    <row r="4207" spans="1:15" s="66" customFormat="1" ht="16.5" customHeight="1" x14ac:dyDescent="0.35">
      <c r="A4207" s="130"/>
      <c r="B4207" s="130"/>
      <c r="C4207" s="130"/>
      <c r="D4207" s="130"/>
      <c r="E4207" s="130"/>
      <c r="F4207" s="130"/>
      <c r="G4207" s="130"/>
      <c r="H4207" s="130"/>
      <c r="I4207" s="130"/>
      <c r="J4207" s="130"/>
      <c r="K4207" s="130"/>
      <c r="L4207"/>
      <c r="M4207"/>
      <c r="N4207"/>
      <c r="O4207" s="125"/>
    </row>
    <row r="4208" spans="1:15" s="66" customFormat="1" ht="16.5" customHeight="1" x14ac:dyDescent="0.35">
      <c r="A4208" s="130"/>
      <c r="B4208" s="130"/>
      <c r="C4208" s="130"/>
      <c r="D4208" s="130"/>
      <c r="E4208" s="130"/>
      <c r="F4208" s="130"/>
      <c r="G4208" s="130"/>
      <c r="H4208" s="130"/>
      <c r="I4208" s="130"/>
      <c r="J4208" s="130"/>
      <c r="K4208" s="130"/>
      <c r="L4208"/>
      <c r="M4208"/>
      <c r="N4208"/>
      <c r="O4208" s="125"/>
    </row>
    <row r="4209" spans="1:15" s="66" customFormat="1" ht="16.5" customHeight="1" x14ac:dyDescent="0.35">
      <c r="A4209" s="130"/>
      <c r="B4209" s="130"/>
      <c r="C4209" s="130"/>
      <c r="D4209" s="130"/>
      <c r="E4209" s="130"/>
      <c r="F4209" s="130"/>
      <c r="G4209" s="130"/>
      <c r="H4209" s="130"/>
      <c r="I4209" s="130"/>
      <c r="J4209" s="130"/>
      <c r="K4209" s="130"/>
      <c r="L4209"/>
      <c r="M4209"/>
      <c r="N4209"/>
      <c r="O4209" s="125"/>
    </row>
    <row r="4210" spans="1:15" s="66" customFormat="1" ht="16.5" customHeight="1" x14ac:dyDescent="0.35">
      <c r="A4210" s="130"/>
      <c r="B4210" s="130"/>
      <c r="C4210" s="130"/>
      <c r="D4210" s="130"/>
      <c r="E4210" s="130"/>
      <c r="F4210" s="130"/>
      <c r="G4210" s="130"/>
      <c r="H4210" s="130"/>
      <c r="I4210" s="130"/>
      <c r="J4210" s="130"/>
      <c r="K4210" s="130"/>
      <c r="L4210"/>
      <c r="M4210"/>
      <c r="N4210"/>
      <c r="O4210" s="125"/>
    </row>
    <row r="4211" spans="1:15" s="66" customFormat="1" ht="16.5" customHeight="1" x14ac:dyDescent="0.35">
      <c r="A4211" s="130"/>
      <c r="B4211" s="130"/>
      <c r="C4211" s="130"/>
      <c r="D4211" s="130"/>
      <c r="E4211" s="130"/>
      <c r="F4211" s="130"/>
      <c r="G4211" s="130"/>
      <c r="H4211" s="130"/>
      <c r="I4211" s="130"/>
      <c r="J4211" s="130"/>
      <c r="K4211" s="130"/>
      <c r="L4211"/>
      <c r="M4211"/>
      <c r="N4211"/>
      <c r="O4211" s="125"/>
    </row>
    <row r="4212" spans="1:15" s="66" customFormat="1" ht="16.5" customHeight="1" x14ac:dyDescent="0.35">
      <c r="A4212" s="130"/>
      <c r="B4212" s="130"/>
      <c r="C4212" s="130"/>
      <c r="D4212" s="130"/>
      <c r="E4212" s="130"/>
      <c r="F4212" s="130"/>
      <c r="G4212" s="130"/>
      <c r="H4212" s="130"/>
      <c r="I4212" s="130"/>
      <c r="J4212" s="130"/>
      <c r="K4212" s="130"/>
      <c r="L4212"/>
      <c r="M4212"/>
      <c r="N4212"/>
      <c r="O4212" s="125"/>
    </row>
    <row r="4213" spans="1:15" s="66" customFormat="1" ht="16.5" customHeight="1" x14ac:dyDescent="0.35">
      <c r="A4213" s="130"/>
      <c r="B4213" s="130"/>
      <c r="C4213" s="130"/>
      <c r="D4213" s="130"/>
      <c r="E4213" s="130"/>
      <c r="F4213" s="130"/>
      <c r="G4213" s="130"/>
      <c r="H4213" s="130"/>
      <c r="I4213" s="130"/>
      <c r="J4213" s="130"/>
      <c r="K4213" s="130"/>
      <c r="L4213"/>
      <c r="M4213"/>
      <c r="N4213"/>
      <c r="O4213" s="125"/>
    </row>
    <row r="4214" spans="1:15" s="66" customFormat="1" ht="16.5" customHeight="1" x14ac:dyDescent="0.35">
      <c r="A4214" s="130"/>
      <c r="B4214" s="130"/>
      <c r="C4214" s="130"/>
      <c r="D4214" s="130"/>
      <c r="E4214" s="130"/>
      <c r="F4214" s="130"/>
      <c r="G4214" s="130"/>
      <c r="H4214" s="130"/>
      <c r="I4214" s="130"/>
      <c r="J4214" s="130"/>
      <c r="K4214" s="130"/>
      <c r="L4214"/>
      <c r="M4214"/>
      <c r="N4214"/>
      <c r="O4214" s="125"/>
    </row>
    <row r="4215" spans="1:15" s="66" customFormat="1" ht="16.5" customHeight="1" x14ac:dyDescent="0.35">
      <c r="A4215" s="130"/>
      <c r="B4215" s="130"/>
      <c r="C4215" s="130"/>
      <c r="D4215" s="130"/>
      <c r="E4215" s="130"/>
      <c r="F4215" s="130"/>
      <c r="G4215" s="130"/>
      <c r="H4215" s="130"/>
      <c r="I4215" s="130"/>
      <c r="J4215" s="130"/>
      <c r="K4215" s="130"/>
      <c r="L4215"/>
      <c r="M4215"/>
      <c r="N4215"/>
      <c r="O4215" s="125"/>
    </row>
    <row r="4216" spans="1:15" s="66" customFormat="1" ht="16.5" customHeight="1" x14ac:dyDescent="0.35">
      <c r="A4216" s="130"/>
      <c r="B4216" s="130"/>
      <c r="C4216" s="130"/>
      <c r="D4216" s="130"/>
      <c r="E4216" s="130"/>
      <c r="F4216" s="130"/>
      <c r="G4216" s="130"/>
      <c r="H4216" s="130"/>
      <c r="I4216" s="130"/>
      <c r="J4216" s="130"/>
      <c r="K4216" s="130"/>
      <c r="L4216"/>
      <c r="M4216"/>
      <c r="N4216"/>
      <c r="O4216" s="125"/>
    </row>
    <row r="4217" spans="1:15" s="66" customFormat="1" ht="16.5" customHeight="1" x14ac:dyDescent="0.35">
      <c r="A4217" s="130"/>
      <c r="B4217" s="130"/>
      <c r="C4217" s="130"/>
      <c r="D4217" s="130"/>
      <c r="E4217" s="130"/>
      <c r="F4217" s="130"/>
      <c r="G4217" s="130"/>
      <c r="H4217" s="130"/>
      <c r="I4217" s="130"/>
      <c r="J4217" s="130"/>
      <c r="K4217" s="130"/>
      <c r="L4217"/>
      <c r="M4217"/>
      <c r="N4217"/>
      <c r="O4217" s="125"/>
    </row>
    <row r="4218" spans="1:15" s="66" customFormat="1" ht="16.5" customHeight="1" x14ac:dyDescent="0.35">
      <c r="A4218" s="130"/>
      <c r="B4218" s="130"/>
      <c r="C4218" s="130"/>
      <c r="D4218" s="130"/>
      <c r="E4218" s="130"/>
      <c r="F4218" s="130"/>
      <c r="G4218" s="130"/>
      <c r="H4218" s="130"/>
      <c r="I4218" s="130"/>
      <c r="J4218" s="130"/>
      <c r="K4218" s="130"/>
      <c r="L4218"/>
      <c r="M4218"/>
      <c r="N4218"/>
      <c r="O4218" s="125"/>
    </row>
    <row r="4219" spans="1:15" s="66" customFormat="1" ht="16.5" customHeight="1" x14ac:dyDescent="0.35">
      <c r="A4219" s="130"/>
      <c r="B4219" s="130"/>
      <c r="C4219" s="130"/>
      <c r="D4219" s="130"/>
      <c r="E4219" s="130"/>
      <c r="F4219" s="130"/>
      <c r="G4219" s="130"/>
      <c r="H4219" s="130"/>
      <c r="I4219" s="130"/>
      <c r="J4219" s="130"/>
      <c r="K4219" s="130"/>
      <c r="L4219"/>
      <c r="M4219"/>
      <c r="N4219"/>
      <c r="O4219" s="125"/>
    </row>
    <row r="4220" spans="1:15" s="66" customFormat="1" ht="16.5" customHeight="1" x14ac:dyDescent="0.35">
      <c r="A4220" s="130"/>
      <c r="B4220" s="130"/>
      <c r="C4220" s="130"/>
      <c r="D4220" s="130"/>
      <c r="E4220" s="130"/>
      <c r="F4220" s="130"/>
      <c r="G4220" s="130"/>
      <c r="H4220" s="130"/>
      <c r="I4220" s="130"/>
      <c r="J4220" s="130"/>
      <c r="K4220" s="130"/>
      <c r="L4220"/>
      <c r="M4220"/>
      <c r="N4220"/>
      <c r="O4220" s="125"/>
    </row>
    <row r="4221" spans="1:15" s="66" customFormat="1" ht="16.5" customHeight="1" x14ac:dyDescent="0.35">
      <c r="A4221" s="130"/>
      <c r="B4221" s="130"/>
      <c r="C4221" s="130"/>
      <c r="D4221" s="130"/>
      <c r="E4221" s="130"/>
      <c r="F4221" s="130"/>
      <c r="G4221" s="130"/>
      <c r="H4221" s="130"/>
      <c r="I4221" s="130"/>
      <c r="J4221" s="130"/>
      <c r="K4221" s="130"/>
      <c r="L4221"/>
      <c r="M4221"/>
      <c r="N4221"/>
      <c r="O4221" s="125"/>
    </row>
    <row r="4222" spans="1:15" s="66" customFormat="1" ht="16.5" customHeight="1" x14ac:dyDescent="0.35">
      <c r="A4222" s="130"/>
      <c r="B4222" s="130"/>
      <c r="C4222" s="130"/>
      <c r="D4222" s="130"/>
      <c r="E4222" s="130"/>
      <c r="F4222" s="130"/>
      <c r="G4222" s="130"/>
      <c r="H4222" s="130"/>
      <c r="I4222" s="130"/>
      <c r="J4222" s="130"/>
      <c r="K4222" s="130"/>
      <c r="L4222"/>
      <c r="M4222"/>
      <c r="N4222"/>
      <c r="O4222" s="125"/>
    </row>
    <row r="4223" spans="1:15" s="66" customFormat="1" ht="16.5" customHeight="1" x14ac:dyDescent="0.35">
      <c r="A4223" s="130"/>
      <c r="B4223" s="130"/>
      <c r="C4223" s="130"/>
      <c r="D4223" s="130"/>
      <c r="E4223" s="130"/>
      <c r="F4223" s="130"/>
      <c r="G4223" s="130"/>
      <c r="H4223" s="130"/>
      <c r="I4223" s="130"/>
      <c r="J4223" s="130"/>
      <c r="K4223" s="130"/>
      <c r="L4223"/>
      <c r="M4223"/>
      <c r="N4223"/>
      <c r="O4223" s="125"/>
    </row>
    <row r="4224" spans="1:15" s="66" customFormat="1" ht="16.5" customHeight="1" x14ac:dyDescent="0.35">
      <c r="A4224" s="130"/>
      <c r="B4224" s="130"/>
      <c r="C4224" s="130"/>
      <c r="D4224" s="130"/>
      <c r="E4224" s="130"/>
      <c r="F4224" s="130"/>
      <c r="G4224" s="130"/>
      <c r="H4224" s="130"/>
      <c r="I4224" s="130"/>
      <c r="J4224" s="130"/>
      <c r="K4224" s="130"/>
      <c r="L4224"/>
      <c r="M4224"/>
      <c r="N4224"/>
      <c r="O4224" s="125"/>
    </row>
    <row r="4225" spans="1:15" s="66" customFormat="1" ht="16.5" customHeight="1" x14ac:dyDescent="0.35">
      <c r="A4225" s="130"/>
      <c r="B4225" s="130"/>
      <c r="C4225" s="130"/>
      <c r="D4225" s="130"/>
      <c r="E4225" s="130"/>
      <c r="F4225" s="130"/>
      <c r="G4225" s="130"/>
      <c r="H4225" s="130"/>
      <c r="I4225" s="130"/>
      <c r="J4225" s="130"/>
      <c r="K4225" s="130"/>
      <c r="L4225"/>
      <c r="M4225"/>
      <c r="N4225"/>
      <c r="O4225" s="125"/>
    </row>
    <row r="4226" spans="1:15" s="66" customFormat="1" ht="16.5" customHeight="1" x14ac:dyDescent="0.35">
      <c r="A4226" s="130"/>
      <c r="B4226" s="130"/>
      <c r="C4226" s="130"/>
      <c r="D4226" s="130"/>
      <c r="E4226" s="130"/>
      <c r="F4226" s="130"/>
      <c r="G4226" s="130"/>
      <c r="H4226" s="130"/>
      <c r="I4226" s="130"/>
      <c r="J4226" s="130"/>
      <c r="K4226" s="130"/>
      <c r="L4226"/>
      <c r="M4226"/>
      <c r="N4226"/>
      <c r="O4226" s="125"/>
    </row>
    <row r="4227" spans="1:15" s="66" customFormat="1" ht="16.5" customHeight="1" x14ac:dyDescent="0.35">
      <c r="A4227" s="130"/>
      <c r="B4227" s="130"/>
      <c r="C4227" s="130"/>
      <c r="D4227" s="130"/>
      <c r="E4227" s="130"/>
      <c r="F4227" s="130"/>
      <c r="G4227" s="130"/>
      <c r="H4227" s="130"/>
      <c r="I4227" s="130"/>
      <c r="J4227" s="130"/>
      <c r="K4227" s="130"/>
      <c r="L4227"/>
      <c r="M4227"/>
      <c r="N4227"/>
      <c r="O4227" s="125"/>
    </row>
    <row r="4228" spans="1:15" s="66" customFormat="1" ht="16.5" customHeight="1" x14ac:dyDescent="0.35">
      <c r="A4228" s="130"/>
      <c r="B4228" s="130"/>
      <c r="C4228" s="130"/>
      <c r="D4228" s="130"/>
      <c r="E4228" s="130"/>
      <c r="F4228" s="130"/>
      <c r="G4228" s="130"/>
      <c r="H4228" s="130"/>
      <c r="I4228" s="130"/>
      <c r="J4228" s="130"/>
      <c r="K4228" s="130"/>
      <c r="L4228"/>
      <c r="M4228"/>
      <c r="N4228"/>
      <c r="O4228" s="125"/>
    </row>
    <row r="4229" spans="1:15" s="66" customFormat="1" ht="16.5" customHeight="1" x14ac:dyDescent="0.35">
      <c r="A4229" s="130"/>
      <c r="B4229" s="130"/>
      <c r="C4229" s="130"/>
      <c r="D4229" s="130"/>
      <c r="E4229" s="130"/>
      <c r="F4229" s="130"/>
      <c r="G4229" s="130"/>
      <c r="H4229" s="130"/>
      <c r="I4229" s="130"/>
      <c r="J4229" s="130"/>
      <c r="K4229" s="130"/>
      <c r="L4229"/>
      <c r="M4229"/>
      <c r="N4229"/>
      <c r="O4229" s="125"/>
    </row>
    <row r="4230" spans="1:15" s="66" customFormat="1" ht="16.5" customHeight="1" x14ac:dyDescent="0.35">
      <c r="A4230" s="130"/>
      <c r="B4230" s="130"/>
      <c r="C4230" s="130"/>
      <c r="D4230" s="130"/>
      <c r="E4230" s="130"/>
      <c r="F4230" s="130"/>
      <c r="G4230" s="130"/>
      <c r="H4230" s="130"/>
      <c r="I4230" s="130"/>
      <c r="J4230" s="130"/>
      <c r="K4230" s="130"/>
      <c r="L4230"/>
      <c r="M4230"/>
      <c r="N4230"/>
      <c r="O4230" s="125"/>
    </row>
    <row r="4231" spans="1:15" s="66" customFormat="1" ht="16.5" customHeight="1" x14ac:dyDescent="0.35">
      <c r="A4231" s="130"/>
      <c r="B4231" s="130"/>
      <c r="C4231" s="130"/>
      <c r="D4231" s="130"/>
      <c r="E4231" s="130"/>
      <c r="F4231" s="130"/>
      <c r="G4231" s="130"/>
      <c r="H4231" s="130"/>
      <c r="I4231" s="130"/>
      <c r="J4231" s="130"/>
      <c r="K4231" s="130"/>
      <c r="L4231"/>
      <c r="M4231"/>
      <c r="N4231"/>
      <c r="O4231" s="125"/>
    </row>
    <row r="4232" spans="1:15" s="66" customFormat="1" ht="16.5" customHeight="1" x14ac:dyDescent="0.35">
      <c r="A4232" s="130"/>
      <c r="B4232" s="130"/>
      <c r="C4232" s="130"/>
      <c r="D4232" s="130"/>
      <c r="E4232" s="130"/>
      <c r="F4232" s="130"/>
      <c r="G4232" s="130"/>
      <c r="H4232" s="130"/>
      <c r="I4232" s="130"/>
      <c r="J4232" s="130"/>
      <c r="K4232" s="130"/>
      <c r="L4232"/>
      <c r="M4232"/>
      <c r="N4232"/>
      <c r="O4232" s="125"/>
    </row>
    <row r="4233" spans="1:15" s="66" customFormat="1" ht="16.5" customHeight="1" x14ac:dyDescent="0.35">
      <c r="A4233" s="130"/>
      <c r="B4233" s="130"/>
      <c r="C4233" s="130"/>
      <c r="D4233" s="130"/>
      <c r="E4233" s="130"/>
      <c r="F4233" s="130"/>
      <c r="G4233" s="130"/>
      <c r="H4233" s="130"/>
      <c r="I4233" s="130"/>
      <c r="J4233" s="130"/>
      <c r="K4233" s="130"/>
      <c r="L4233"/>
      <c r="M4233"/>
      <c r="N4233"/>
      <c r="O4233" s="125"/>
    </row>
    <row r="4234" spans="1:15" s="66" customFormat="1" ht="16.5" customHeight="1" x14ac:dyDescent="0.35">
      <c r="A4234" s="130"/>
      <c r="B4234" s="130"/>
      <c r="C4234" s="130"/>
      <c r="D4234" s="130"/>
      <c r="E4234" s="130"/>
      <c r="F4234" s="130"/>
      <c r="G4234" s="130"/>
      <c r="H4234" s="130"/>
      <c r="I4234" s="130"/>
      <c r="J4234" s="130"/>
      <c r="K4234" s="130"/>
      <c r="L4234"/>
      <c r="M4234"/>
      <c r="N4234"/>
      <c r="O4234" s="125"/>
    </row>
    <row r="4235" spans="1:15" s="66" customFormat="1" ht="16.5" customHeight="1" x14ac:dyDescent="0.35">
      <c r="A4235" s="130"/>
      <c r="B4235" s="130"/>
      <c r="C4235" s="130"/>
      <c r="D4235" s="130"/>
      <c r="E4235" s="130"/>
      <c r="F4235" s="130"/>
      <c r="G4235" s="130"/>
      <c r="H4235" s="130"/>
      <c r="I4235" s="130"/>
      <c r="J4235" s="130"/>
      <c r="K4235" s="130"/>
      <c r="L4235"/>
      <c r="M4235"/>
      <c r="N4235"/>
      <c r="O4235" s="125"/>
    </row>
    <row r="4236" spans="1:15" s="66" customFormat="1" ht="16.5" customHeight="1" x14ac:dyDescent="0.35">
      <c r="A4236" s="130"/>
      <c r="B4236" s="130"/>
      <c r="C4236" s="130"/>
      <c r="D4236" s="130"/>
      <c r="E4236" s="130"/>
      <c r="F4236" s="130"/>
      <c r="G4236" s="130"/>
      <c r="H4236" s="130"/>
      <c r="I4236" s="130"/>
      <c r="J4236" s="130"/>
      <c r="K4236" s="130"/>
      <c r="L4236"/>
      <c r="M4236"/>
      <c r="N4236"/>
      <c r="O4236" s="125"/>
    </row>
    <row r="4237" spans="1:15" s="66" customFormat="1" ht="16.5" customHeight="1" x14ac:dyDescent="0.35">
      <c r="A4237" s="130"/>
      <c r="B4237" s="130"/>
      <c r="C4237" s="130"/>
      <c r="D4237" s="130"/>
      <c r="E4237" s="130"/>
      <c r="F4237" s="130"/>
      <c r="G4237" s="130"/>
      <c r="H4237" s="130"/>
      <c r="I4237" s="130"/>
      <c r="J4237" s="130"/>
      <c r="K4237" s="130"/>
      <c r="L4237"/>
      <c r="M4237"/>
      <c r="N4237"/>
      <c r="O4237" s="125"/>
    </row>
    <row r="4238" spans="1:15" s="66" customFormat="1" ht="16.5" customHeight="1" x14ac:dyDescent="0.35">
      <c r="A4238" s="130"/>
      <c r="B4238" s="130"/>
      <c r="C4238" s="130"/>
      <c r="D4238" s="130"/>
      <c r="E4238" s="130"/>
      <c r="F4238" s="130"/>
      <c r="G4238" s="130"/>
      <c r="H4238" s="130"/>
      <c r="I4238" s="130"/>
      <c r="J4238" s="130"/>
      <c r="K4238" s="130"/>
      <c r="L4238"/>
      <c r="M4238"/>
      <c r="N4238"/>
      <c r="O4238" s="125"/>
    </row>
    <row r="4239" spans="1:15" s="66" customFormat="1" ht="16.5" customHeight="1" x14ac:dyDescent="0.35">
      <c r="A4239" s="130"/>
      <c r="B4239" s="130"/>
      <c r="C4239" s="130"/>
      <c r="D4239" s="130"/>
      <c r="E4239" s="130"/>
      <c r="F4239" s="130"/>
      <c r="G4239" s="130"/>
      <c r="H4239" s="130"/>
      <c r="I4239" s="130"/>
      <c r="J4239" s="130"/>
      <c r="K4239" s="130"/>
      <c r="L4239"/>
      <c r="M4239"/>
      <c r="N4239"/>
      <c r="O4239" s="125"/>
    </row>
    <row r="4240" spans="1:15" s="66" customFormat="1" ht="16.5" customHeight="1" x14ac:dyDescent="0.35">
      <c r="A4240" s="130"/>
      <c r="B4240" s="130"/>
      <c r="C4240" s="130"/>
      <c r="D4240" s="130"/>
      <c r="E4240" s="130"/>
      <c r="F4240" s="130"/>
      <c r="G4240" s="130"/>
      <c r="H4240" s="130"/>
      <c r="I4240" s="130"/>
      <c r="J4240" s="130"/>
      <c r="K4240" s="130"/>
      <c r="L4240"/>
      <c r="M4240"/>
      <c r="N4240"/>
      <c r="O4240" s="125"/>
    </row>
    <row r="4241" spans="1:15" s="66" customFormat="1" ht="16.5" customHeight="1" x14ac:dyDescent="0.35">
      <c r="A4241" s="130"/>
      <c r="B4241" s="130"/>
      <c r="C4241" s="130"/>
      <c r="D4241" s="130"/>
      <c r="E4241" s="130"/>
      <c r="F4241" s="130"/>
      <c r="G4241" s="130"/>
      <c r="H4241" s="130"/>
      <c r="I4241" s="130"/>
      <c r="J4241" s="130"/>
      <c r="K4241" s="130"/>
      <c r="L4241"/>
      <c r="M4241"/>
      <c r="N4241"/>
      <c r="O4241" s="125"/>
    </row>
    <row r="4242" spans="1:15" s="66" customFormat="1" ht="16.5" customHeight="1" x14ac:dyDescent="0.35">
      <c r="A4242" s="130"/>
      <c r="B4242" s="130"/>
      <c r="C4242" s="130"/>
      <c r="D4242" s="130"/>
      <c r="E4242" s="130"/>
      <c r="F4242" s="130"/>
      <c r="G4242" s="130"/>
      <c r="H4242" s="130"/>
      <c r="I4242" s="130"/>
      <c r="J4242" s="130"/>
      <c r="K4242" s="130"/>
      <c r="L4242"/>
      <c r="M4242"/>
      <c r="N4242"/>
      <c r="O4242" s="125"/>
    </row>
    <row r="4243" spans="1:15" s="66" customFormat="1" ht="16.5" customHeight="1" x14ac:dyDescent="0.35">
      <c r="A4243" s="130"/>
      <c r="B4243" s="130"/>
      <c r="C4243" s="130"/>
      <c r="D4243" s="130"/>
      <c r="E4243" s="130"/>
      <c r="F4243" s="130"/>
      <c r="G4243" s="130"/>
      <c r="H4243" s="130"/>
      <c r="I4243" s="130"/>
      <c r="J4243" s="130"/>
      <c r="K4243" s="130"/>
      <c r="L4243"/>
      <c r="M4243"/>
      <c r="N4243"/>
      <c r="O4243" s="125"/>
    </row>
    <row r="4244" spans="1:15" s="66" customFormat="1" ht="16.5" customHeight="1" x14ac:dyDescent="0.35">
      <c r="A4244" s="130"/>
      <c r="B4244" s="130"/>
      <c r="C4244" s="130"/>
      <c r="D4244" s="130"/>
      <c r="E4244" s="130"/>
      <c r="F4244" s="130"/>
      <c r="G4244" s="130"/>
      <c r="H4244" s="130"/>
      <c r="I4244" s="130"/>
      <c r="J4244" s="130"/>
      <c r="K4244" s="130"/>
      <c r="L4244"/>
      <c r="M4244"/>
      <c r="N4244"/>
      <c r="O4244" s="125"/>
    </row>
    <row r="4245" spans="1:15" s="66" customFormat="1" ht="16.5" customHeight="1" x14ac:dyDescent="0.35">
      <c r="A4245" s="130"/>
      <c r="B4245" s="130"/>
      <c r="C4245" s="130"/>
      <c r="D4245" s="130"/>
      <c r="E4245" s="130"/>
      <c r="F4245" s="130"/>
      <c r="G4245" s="130"/>
      <c r="H4245" s="130"/>
      <c r="I4245" s="130"/>
      <c r="J4245" s="130"/>
      <c r="K4245" s="130"/>
      <c r="L4245"/>
      <c r="M4245"/>
      <c r="N4245"/>
      <c r="O4245" s="125"/>
    </row>
    <row r="4246" spans="1:15" s="66" customFormat="1" ht="16.5" customHeight="1" x14ac:dyDescent="0.35">
      <c r="A4246" s="130"/>
      <c r="B4246" s="130"/>
      <c r="C4246" s="130"/>
      <c r="D4246" s="130"/>
      <c r="E4246" s="130"/>
      <c r="F4246" s="130"/>
      <c r="G4246" s="130"/>
      <c r="H4246" s="130"/>
      <c r="I4246" s="130"/>
      <c r="J4246" s="130"/>
      <c r="K4246" s="130"/>
      <c r="L4246"/>
      <c r="M4246"/>
      <c r="N4246"/>
      <c r="O4246" s="125"/>
    </row>
    <row r="4247" spans="1:15" s="66" customFormat="1" ht="16.5" customHeight="1" x14ac:dyDescent="0.35">
      <c r="A4247" s="130"/>
      <c r="B4247" s="130"/>
      <c r="C4247" s="130"/>
      <c r="D4247" s="130"/>
      <c r="E4247" s="130"/>
      <c r="F4247" s="130"/>
      <c r="G4247" s="130"/>
      <c r="H4247" s="130"/>
      <c r="I4247" s="130"/>
      <c r="J4247" s="130"/>
      <c r="K4247" s="130"/>
      <c r="L4247"/>
      <c r="M4247"/>
      <c r="N4247"/>
      <c r="O4247" s="125"/>
    </row>
    <row r="4248" spans="1:15" s="66" customFormat="1" ht="16.5" customHeight="1" x14ac:dyDescent="0.35">
      <c r="A4248" s="130"/>
      <c r="B4248" s="130"/>
      <c r="C4248" s="130"/>
      <c r="D4248" s="130"/>
      <c r="E4248" s="130"/>
      <c r="F4248" s="130"/>
      <c r="G4248" s="130"/>
      <c r="H4248" s="130"/>
      <c r="I4248" s="130"/>
      <c r="J4248" s="130"/>
      <c r="K4248" s="130"/>
      <c r="L4248"/>
      <c r="M4248"/>
      <c r="N4248"/>
      <c r="O4248" s="125"/>
    </row>
    <row r="4249" spans="1:15" s="66" customFormat="1" ht="16.5" customHeight="1" x14ac:dyDescent="0.35">
      <c r="A4249" s="130"/>
      <c r="B4249" s="130"/>
      <c r="C4249" s="130"/>
      <c r="D4249" s="130"/>
      <c r="E4249" s="130"/>
      <c r="F4249" s="130"/>
      <c r="G4249" s="130"/>
      <c r="H4249" s="130"/>
      <c r="I4249" s="130"/>
      <c r="J4249" s="130"/>
      <c r="K4249" s="130"/>
      <c r="L4249"/>
      <c r="M4249"/>
      <c r="N4249"/>
      <c r="O4249" s="125"/>
    </row>
    <row r="4250" spans="1:15" s="66" customFormat="1" ht="16.5" customHeight="1" x14ac:dyDescent="0.35">
      <c r="A4250" s="130"/>
      <c r="B4250" s="130"/>
      <c r="C4250" s="130"/>
      <c r="D4250" s="130"/>
      <c r="E4250" s="130"/>
      <c r="F4250" s="130"/>
      <c r="G4250" s="130"/>
      <c r="H4250" s="130"/>
      <c r="I4250" s="130"/>
      <c r="J4250" s="130"/>
      <c r="K4250" s="130"/>
      <c r="L4250"/>
      <c r="M4250"/>
      <c r="N4250"/>
      <c r="O4250" s="125"/>
    </row>
    <row r="4251" spans="1:15" s="66" customFormat="1" ht="16.5" customHeight="1" x14ac:dyDescent="0.35">
      <c r="A4251" s="130"/>
      <c r="B4251" s="130"/>
      <c r="C4251" s="130"/>
      <c r="D4251" s="130"/>
      <c r="E4251" s="130"/>
      <c r="F4251" s="130"/>
      <c r="G4251" s="130"/>
      <c r="H4251" s="130"/>
      <c r="I4251" s="130"/>
      <c r="J4251" s="130"/>
      <c r="K4251" s="130"/>
      <c r="L4251"/>
      <c r="M4251"/>
      <c r="N4251"/>
      <c r="O4251" s="125"/>
    </row>
    <row r="4252" spans="1:15" s="66" customFormat="1" ht="16.5" customHeight="1" x14ac:dyDescent="0.35">
      <c r="A4252" s="130"/>
      <c r="B4252" s="130"/>
      <c r="C4252" s="130"/>
      <c r="D4252" s="130"/>
      <c r="E4252" s="130"/>
      <c r="F4252" s="130"/>
      <c r="G4252" s="130"/>
      <c r="H4252" s="130"/>
      <c r="I4252" s="130"/>
      <c r="J4252" s="130"/>
      <c r="K4252" s="130"/>
      <c r="L4252"/>
      <c r="M4252"/>
      <c r="N4252"/>
      <c r="O4252" s="125"/>
    </row>
    <row r="4253" spans="1:15" s="66" customFormat="1" ht="16.5" customHeight="1" x14ac:dyDescent="0.35">
      <c r="A4253" s="130"/>
      <c r="B4253" s="130"/>
      <c r="C4253" s="130"/>
      <c r="D4253" s="130"/>
      <c r="E4253" s="130"/>
      <c r="F4253" s="130"/>
      <c r="G4253" s="130"/>
      <c r="H4253" s="130"/>
      <c r="I4253" s="130"/>
      <c r="J4253" s="130"/>
      <c r="K4253" s="130"/>
      <c r="L4253"/>
      <c r="M4253"/>
      <c r="N4253"/>
      <c r="O4253" s="125"/>
    </row>
    <row r="4254" spans="1:15" s="66" customFormat="1" ht="16.5" customHeight="1" x14ac:dyDescent="0.35">
      <c r="A4254" s="130"/>
      <c r="B4254" s="130"/>
      <c r="C4254" s="130"/>
      <c r="D4254" s="130"/>
      <c r="E4254" s="130"/>
      <c r="F4254" s="130"/>
      <c r="G4254" s="130"/>
      <c r="H4254" s="130"/>
      <c r="I4254" s="130"/>
      <c r="J4254" s="130"/>
      <c r="K4254" s="130"/>
      <c r="L4254"/>
      <c r="M4254"/>
      <c r="N4254"/>
      <c r="O4254" s="125"/>
    </row>
    <row r="4255" spans="1:15" s="66" customFormat="1" ht="16.5" customHeight="1" x14ac:dyDescent="0.35">
      <c r="A4255" s="130"/>
      <c r="B4255" s="130"/>
      <c r="C4255" s="130"/>
      <c r="D4255" s="130"/>
      <c r="E4255" s="130"/>
      <c r="F4255" s="130"/>
      <c r="G4255" s="130"/>
      <c r="H4255" s="130"/>
      <c r="I4255" s="130"/>
      <c r="J4255" s="130"/>
      <c r="K4255" s="130"/>
      <c r="L4255"/>
      <c r="M4255"/>
      <c r="N4255"/>
      <c r="O4255" s="125"/>
    </row>
    <row r="4256" spans="1:15" s="66" customFormat="1" ht="16.5" customHeight="1" x14ac:dyDescent="0.35">
      <c r="A4256" s="130"/>
      <c r="B4256" s="130"/>
      <c r="C4256" s="130"/>
      <c r="D4256" s="130"/>
      <c r="E4256" s="130"/>
      <c r="F4256" s="130"/>
      <c r="G4256" s="130"/>
      <c r="H4256" s="130"/>
      <c r="I4256" s="130"/>
      <c r="J4256" s="130"/>
      <c r="K4256" s="130"/>
      <c r="L4256"/>
      <c r="M4256"/>
      <c r="N4256"/>
      <c r="O4256" s="125"/>
    </row>
    <row r="4257" spans="1:15" s="66" customFormat="1" ht="16.5" customHeight="1" x14ac:dyDescent="0.35">
      <c r="A4257" s="130"/>
      <c r="B4257" s="130"/>
      <c r="C4257" s="130"/>
      <c r="D4257" s="130"/>
      <c r="E4257" s="130"/>
      <c r="F4257" s="130"/>
      <c r="G4257" s="130"/>
      <c r="H4257" s="130"/>
      <c r="I4257" s="130"/>
      <c r="J4257" s="130"/>
      <c r="K4257" s="130"/>
      <c r="L4257"/>
      <c r="M4257"/>
      <c r="N4257"/>
      <c r="O4257" s="125"/>
    </row>
    <row r="4258" spans="1:15" s="66" customFormat="1" ht="16.5" customHeight="1" x14ac:dyDescent="0.35">
      <c r="A4258" s="130"/>
      <c r="B4258" s="130"/>
      <c r="C4258" s="130"/>
      <c r="D4258" s="130"/>
      <c r="E4258" s="130"/>
      <c r="F4258" s="130"/>
      <c r="G4258" s="130"/>
      <c r="H4258" s="130"/>
      <c r="I4258" s="130"/>
      <c r="J4258" s="130"/>
      <c r="K4258" s="130"/>
      <c r="L4258"/>
      <c r="M4258"/>
      <c r="N4258"/>
      <c r="O4258" s="125"/>
    </row>
    <row r="4259" spans="1:15" s="66" customFormat="1" ht="16.5" customHeight="1" x14ac:dyDescent="0.35">
      <c r="A4259" s="130"/>
      <c r="B4259" s="130"/>
      <c r="C4259" s="130"/>
      <c r="D4259" s="130"/>
      <c r="E4259" s="130"/>
      <c r="F4259" s="130"/>
      <c r="G4259" s="130"/>
      <c r="H4259" s="130"/>
      <c r="I4259" s="130"/>
      <c r="J4259" s="130"/>
      <c r="K4259" s="130"/>
      <c r="L4259"/>
      <c r="M4259"/>
      <c r="N4259"/>
      <c r="O4259" s="125"/>
    </row>
    <row r="4260" spans="1:15" s="66" customFormat="1" ht="16.5" customHeight="1" x14ac:dyDescent="0.35">
      <c r="A4260" s="130"/>
      <c r="B4260" s="130"/>
      <c r="C4260" s="130"/>
      <c r="D4260" s="130"/>
      <c r="E4260" s="130"/>
      <c r="F4260" s="130"/>
      <c r="G4260" s="130"/>
      <c r="H4260" s="130"/>
      <c r="I4260" s="130"/>
      <c r="J4260" s="130"/>
      <c r="K4260" s="130"/>
      <c r="L4260"/>
      <c r="M4260"/>
      <c r="N4260"/>
      <c r="O4260" s="125"/>
    </row>
    <row r="4261" spans="1:15" s="66" customFormat="1" ht="16.5" customHeight="1" x14ac:dyDescent="0.35">
      <c r="A4261" s="130"/>
      <c r="B4261" s="130"/>
      <c r="C4261" s="130"/>
      <c r="D4261" s="130"/>
      <c r="E4261" s="130"/>
      <c r="F4261" s="130"/>
      <c r="G4261" s="130"/>
      <c r="H4261" s="130"/>
      <c r="I4261" s="130"/>
      <c r="J4261" s="130"/>
      <c r="K4261" s="130"/>
      <c r="L4261"/>
      <c r="M4261"/>
      <c r="N4261"/>
      <c r="O4261" s="125"/>
    </row>
    <row r="4262" spans="1:15" s="66" customFormat="1" ht="16.5" customHeight="1" x14ac:dyDescent="0.35">
      <c r="A4262" s="130"/>
      <c r="B4262" s="130"/>
      <c r="C4262" s="130"/>
      <c r="D4262" s="130"/>
      <c r="E4262" s="130"/>
      <c r="F4262" s="130"/>
      <c r="G4262" s="130"/>
      <c r="H4262" s="130"/>
      <c r="I4262" s="130"/>
      <c r="J4262" s="130"/>
      <c r="K4262" s="130"/>
      <c r="L4262"/>
      <c r="M4262"/>
      <c r="N4262"/>
      <c r="O4262" s="125"/>
    </row>
    <row r="4263" spans="1:15" s="66" customFormat="1" ht="16.5" customHeight="1" x14ac:dyDescent="0.35">
      <c r="A4263" s="130"/>
      <c r="B4263" s="130"/>
      <c r="C4263" s="130"/>
      <c r="D4263" s="130"/>
      <c r="E4263" s="130"/>
      <c r="F4263" s="130"/>
      <c r="G4263" s="130"/>
      <c r="H4263" s="130"/>
      <c r="I4263" s="130"/>
      <c r="J4263" s="130"/>
      <c r="K4263" s="130"/>
      <c r="L4263"/>
      <c r="M4263"/>
      <c r="N4263"/>
      <c r="O4263" s="125"/>
    </row>
    <row r="4264" spans="1:15" s="66" customFormat="1" ht="16.5" customHeight="1" x14ac:dyDescent="0.35">
      <c r="A4264" s="130"/>
      <c r="B4264" s="130"/>
      <c r="C4264" s="130"/>
      <c r="D4264" s="130"/>
      <c r="E4264" s="130"/>
      <c r="F4264" s="130"/>
      <c r="G4264" s="130"/>
      <c r="H4264" s="130"/>
      <c r="I4264" s="130"/>
      <c r="J4264" s="130"/>
      <c r="K4264" s="130"/>
      <c r="L4264"/>
      <c r="M4264"/>
      <c r="N4264"/>
      <c r="O4264" s="125"/>
    </row>
    <row r="4265" spans="1:15" s="66" customFormat="1" ht="16.5" customHeight="1" x14ac:dyDescent="0.35">
      <c r="A4265" s="130"/>
      <c r="B4265" s="130"/>
      <c r="C4265" s="130"/>
      <c r="D4265" s="130"/>
      <c r="E4265" s="130"/>
      <c r="F4265" s="130"/>
      <c r="G4265" s="130"/>
      <c r="H4265" s="130"/>
      <c r="I4265" s="130"/>
      <c r="J4265" s="130"/>
      <c r="K4265" s="130"/>
      <c r="L4265"/>
      <c r="M4265"/>
      <c r="N4265"/>
      <c r="O4265" s="125"/>
    </row>
    <row r="4266" spans="1:15" s="66" customFormat="1" ht="16.5" customHeight="1" x14ac:dyDescent="0.35">
      <c r="A4266" s="130"/>
      <c r="B4266" s="130"/>
      <c r="C4266" s="130"/>
      <c r="D4266" s="130"/>
      <c r="E4266" s="130"/>
      <c r="F4266" s="130"/>
      <c r="G4266" s="130"/>
      <c r="H4266" s="130"/>
      <c r="I4266" s="130"/>
      <c r="J4266" s="130"/>
      <c r="K4266" s="130"/>
      <c r="L4266"/>
      <c r="M4266"/>
      <c r="N4266"/>
      <c r="O4266" s="125"/>
    </row>
    <row r="4267" spans="1:15" s="66" customFormat="1" ht="16.5" customHeight="1" x14ac:dyDescent="0.35">
      <c r="A4267" s="130"/>
      <c r="B4267" s="130"/>
      <c r="C4267" s="130"/>
      <c r="D4267" s="130"/>
      <c r="E4267" s="130"/>
      <c r="F4267" s="130"/>
      <c r="G4267" s="130"/>
      <c r="H4267" s="130"/>
      <c r="I4267" s="130"/>
      <c r="J4267" s="130"/>
      <c r="K4267" s="130"/>
      <c r="L4267"/>
      <c r="M4267"/>
      <c r="N4267"/>
      <c r="O4267" s="125"/>
    </row>
    <row r="4268" spans="1:15" s="66" customFormat="1" ht="16.5" customHeight="1" x14ac:dyDescent="0.35">
      <c r="A4268" s="130"/>
      <c r="B4268" s="130"/>
      <c r="C4268" s="130"/>
      <c r="D4268" s="130"/>
      <c r="E4268" s="130"/>
      <c r="F4268" s="130"/>
      <c r="G4268" s="130"/>
      <c r="H4268" s="130"/>
      <c r="I4268" s="130"/>
      <c r="J4268" s="130"/>
      <c r="K4268" s="130"/>
      <c r="L4268"/>
      <c r="M4268"/>
      <c r="N4268"/>
      <c r="O4268" s="125"/>
    </row>
    <row r="4269" spans="1:15" s="66" customFormat="1" ht="16.5" customHeight="1" x14ac:dyDescent="0.35">
      <c r="A4269" s="130"/>
      <c r="B4269" s="130"/>
      <c r="C4269" s="130"/>
      <c r="D4269" s="130"/>
      <c r="E4269" s="130"/>
      <c r="F4269" s="130"/>
      <c r="G4269" s="130"/>
      <c r="H4269" s="130"/>
      <c r="I4269" s="130"/>
      <c r="J4269" s="130"/>
      <c r="K4269" s="130"/>
      <c r="L4269"/>
      <c r="M4269"/>
      <c r="N4269"/>
      <c r="O4269" s="125"/>
    </row>
    <row r="4270" spans="1:15" s="66" customFormat="1" ht="16.5" customHeight="1" x14ac:dyDescent="0.35">
      <c r="A4270" s="130"/>
      <c r="B4270" s="130"/>
      <c r="C4270" s="130"/>
      <c r="D4270" s="130"/>
      <c r="E4270" s="130"/>
      <c r="F4270" s="130"/>
      <c r="G4270" s="130"/>
      <c r="H4270" s="130"/>
      <c r="I4270" s="130"/>
      <c r="J4270" s="130"/>
      <c r="K4270" s="130"/>
      <c r="L4270"/>
      <c r="M4270"/>
      <c r="N4270"/>
      <c r="O4270" s="125"/>
    </row>
    <row r="4271" spans="1:15" s="66" customFormat="1" ht="16.5" customHeight="1" x14ac:dyDescent="0.35">
      <c r="A4271" s="130"/>
      <c r="B4271" s="130"/>
      <c r="C4271" s="130"/>
      <c r="D4271" s="130"/>
      <c r="E4271" s="130"/>
      <c r="F4271" s="130"/>
      <c r="G4271" s="130"/>
      <c r="H4271" s="130"/>
      <c r="I4271" s="130"/>
      <c r="J4271" s="130"/>
      <c r="K4271" s="130"/>
      <c r="L4271"/>
      <c r="M4271"/>
      <c r="N4271"/>
      <c r="O4271" s="125"/>
    </row>
    <row r="4272" spans="1:15" s="66" customFormat="1" ht="16.5" customHeight="1" x14ac:dyDescent="0.35">
      <c r="A4272" s="130"/>
      <c r="B4272" s="130"/>
      <c r="C4272" s="130"/>
      <c r="D4272" s="130"/>
      <c r="E4272" s="130"/>
      <c r="F4272" s="130"/>
      <c r="G4272" s="130"/>
      <c r="H4272" s="130"/>
      <c r="I4272" s="130"/>
      <c r="J4272" s="130"/>
      <c r="K4272" s="130"/>
      <c r="L4272"/>
      <c r="M4272"/>
      <c r="N4272"/>
      <c r="O4272" s="125"/>
    </row>
    <row r="4273" spans="1:15" s="66" customFormat="1" ht="16.5" customHeight="1" x14ac:dyDescent="0.35">
      <c r="A4273" s="130"/>
      <c r="B4273" s="130"/>
      <c r="C4273" s="130"/>
      <c r="D4273" s="130"/>
      <c r="E4273" s="130"/>
      <c r="F4273" s="130"/>
      <c r="G4273" s="130"/>
      <c r="H4273" s="130"/>
      <c r="I4273" s="130"/>
      <c r="J4273" s="130"/>
      <c r="K4273" s="130"/>
      <c r="L4273"/>
      <c r="M4273"/>
      <c r="N4273"/>
      <c r="O4273" s="125"/>
    </row>
    <row r="4274" spans="1:15" s="66" customFormat="1" ht="16.5" customHeight="1" x14ac:dyDescent="0.35">
      <c r="A4274" s="130"/>
      <c r="B4274" s="130"/>
      <c r="C4274" s="130"/>
      <c r="D4274" s="130"/>
      <c r="E4274" s="130"/>
      <c r="F4274" s="130"/>
      <c r="G4274" s="130"/>
      <c r="H4274" s="130"/>
      <c r="I4274" s="130"/>
      <c r="J4274" s="130"/>
      <c r="K4274" s="130"/>
      <c r="L4274"/>
      <c r="M4274"/>
      <c r="N4274"/>
      <c r="O4274" s="125"/>
    </row>
    <row r="4275" spans="1:15" s="66" customFormat="1" ht="16.5" customHeight="1" x14ac:dyDescent="0.35">
      <c r="A4275" s="130"/>
      <c r="B4275" s="130"/>
      <c r="C4275" s="130"/>
      <c r="D4275" s="130"/>
      <c r="E4275" s="130"/>
      <c r="F4275" s="130"/>
      <c r="G4275" s="130"/>
      <c r="H4275" s="130"/>
      <c r="I4275" s="130"/>
      <c r="J4275" s="130"/>
      <c r="K4275" s="130"/>
      <c r="L4275"/>
      <c r="M4275"/>
      <c r="N4275"/>
      <c r="O4275" s="125"/>
    </row>
    <row r="4276" spans="1:15" s="66" customFormat="1" ht="16.5" customHeight="1" x14ac:dyDescent="0.35">
      <c r="A4276" s="130"/>
      <c r="B4276" s="130"/>
      <c r="C4276" s="130"/>
      <c r="D4276" s="130"/>
      <c r="E4276" s="130"/>
      <c r="F4276" s="130"/>
      <c r="G4276" s="130"/>
      <c r="H4276" s="130"/>
      <c r="I4276" s="130"/>
      <c r="J4276" s="130"/>
      <c r="K4276" s="130"/>
      <c r="L4276"/>
      <c r="M4276"/>
      <c r="N4276"/>
      <c r="O4276" s="125"/>
    </row>
    <row r="4277" spans="1:15" s="66" customFormat="1" ht="16.5" customHeight="1" x14ac:dyDescent="0.35">
      <c r="A4277" s="130"/>
      <c r="B4277" s="130"/>
      <c r="C4277" s="130"/>
      <c r="D4277" s="130"/>
      <c r="E4277" s="130"/>
      <c r="F4277" s="130"/>
      <c r="G4277" s="130"/>
      <c r="H4277" s="130"/>
      <c r="I4277" s="130"/>
      <c r="J4277" s="130"/>
      <c r="K4277" s="130"/>
      <c r="L4277"/>
      <c r="M4277"/>
      <c r="N4277"/>
      <c r="O4277" s="125"/>
    </row>
    <row r="4278" spans="1:15" s="66" customFormat="1" ht="16.5" customHeight="1" x14ac:dyDescent="0.35">
      <c r="A4278" s="130"/>
      <c r="B4278" s="130"/>
      <c r="C4278" s="130"/>
      <c r="D4278" s="130"/>
      <c r="E4278" s="130"/>
      <c r="F4278" s="130"/>
      <c r="G4278" s="130"/>
      <c r="H4278" s="130"/>
      <c r="I4278" s="130"/>
      <c r="J4278" s="130"/>
      <c r="K4278" s="130"/>
      <c r="L4278"/>
      <c r="M4278"/>
      <c r="N4278"/>
      <c r="O4278" s="125"/>
    </row>
    <row r="4279" spans="1:15" s="66" customFormat="1" ht="16.5" customHeight="1" x14ac:dyDescent="0.35">
      <c r="A4279" s="130"/>
      <c r="B4279" s="130"/>
      <c r="C4279" s="130"/>
      <c r="D4279" s="130"/>
      <c r="E4279" s="130"/>
      <c r="F4279" s="130"/>
      <c r="G4279" s="130"/>
      <c r="H4279" s="130"/>
      <c r="I4279" s="130"/>
      <c r="J4279" s="130"/>
      <c r="K4279" s="130"/>
      <c r="L4279"/>
      <c r="M4279"/>
      <c r="N4279"/>
      <c r="O4279" s="125"/>
    </row>
    <row r="4280" spans="1:15" s="66" customFormat="1" ht="16.5" customHeight="1" x14ac:dyDescent="0.35">
      <c r="A4280" s="130"/>
      <c r="B4280" s="130"/>
      <c r="C4280" s="130"/>
      <c r="D4280" s="130"/>
      <c r="E4280" s="130"/>
      <c r="F4280" s="130"/>
      <c r="G4280" s="130"/>
      <c r="H4280" s="130"/>
      <c r="I4280" s="130"/>
      <c r="J4280" s="130"/>
      <c r="K4280" s="130"/>
      <c r="L4280"/>
      <c r="M4280"/>
      <c r="N4280"/>
      <c r="O4280" s="125"/>
    </row>
    <row r="4281" spans="1:15" s="66" customFormat="1" ht="16.5" customHeight="1" x14ac:dyDescent="0.35">
      <c r="A4281" s="130"/>
      <c r="B4281" s="130"/>
      <c r="C4281" s="130"/>
      <c r="D4281" s="130"/>
      <c r="E4281" s="130"/>
      <c r="F4281" s="130"/>
      <c r="G4281" s="130"/>
      <c r="H4281" s="130"/>
      <c r="I4281" s="130"/>
      <c r="J4281" s="130"/>
      <c r="K4281" s="130"/>
      <c r="L4281"/>
      <c r="M4281"/>
      <c r="N4281"/>
      <c r="O4281" s="125"/>
    </row>
    <row r="4282" spans="1:15" s="66" customFormat="1" ht="16.5" customHeight="1" x14ac:dyDescent="0.35">
      <c r="A4282" s="130"/>
      <c r="B4282" s="130"/>
      <c r="C4282" s="130"/>
      <c r="D4282" s="130"/>
      <c r="E4282" s="130"/>
      <c r="F4282" s="130"/>
      <c r="G4282" s="130"/>
      <c r="H4282" s="130"/>
      <c r="I4282" s="130"/>
      <c r="J4282" s="130"/>
      <c r="K4282" s="130"/>
      <c r="L4282"/>
      <c r="M4282"/>
      <c r="N4282"/>
      <c r="O4282" s="125"/>
    </row>
    <row r="4283" spans="1:15" s="66" customFormat="1" ht="16.5" customHeight="1" x14ac:dyDescent="0.35">
      <c r="A4283" s="130"/>
      <c r="B4283" s="130"/>
      <c r="C4283" s="130"/>
      <c r="D4283" s="130"/>
      <c r="E4283" s="130"/>
      <c r="F4283" s="130"/>
      <c r="G4283" s="130"/>
      <c r="H4283" s="130"/>
      <c r="I4283" s="130"/>
      <c r="J4283" s="130"/>
      <c r="K4283" s="130"/>
      <c r="L4283"/>
      <c r="M4283"/>
      <c r="N4283"/>
      <c r="O4283" s="125"/>
    </row>
    <row r="4284" spans="1:15" s="66" customFormat="1" ht="16.5" customHeight="1" x14ac:dyDescent="0.35">
      <c r="A4284" s="130"/>
      <c r="B4284" s="130"/>
      <c r="C4284" s="130"/>
      <c r="D4284" s="130"/>
      <c r="E4284" s="130"/>
      <c r="F4284" s="130"/>
      <c r="G4284" s="130"/>
      <c r="H4284" s="130"/>
      <c r="I4284" s="130"/>
      <c r="J4284" s="130"/>
      <c r="K4284" s="130"/>
      <c r="L4284"/>
      <c r="M4284"/>
      <c r="N4284"/>
      <c r="O4284" s="125"/>
    </row>
    <row r="4285" spans="1:15" s="66" customFormat="1" ht="16.5" customHeight="1" x14ac:dyDescent="0.35">
      <c r="A4285" s="130"/>
      <c r="B4285" s="130"/>
      <c r="C4285" s="130"/>
      <c r="D4285" s="130"/>
      <c r="E4285" s="130"/>
      <c r="F4285" s="130"/>
      <c r="G4285" s="130"/>
      <c r="H4285" s="130"/>
      <c r="I4285" s="130"/>
      <c r="J4285" s="130"/>
      <c r="K4285" s="130"/>
      <c r="L4285"/>
      <c r="M4285"/>
      <c r="N4285"/>
      <c r="O4285" s="125"/>
    </row>
    <row r="4286" spans="1:15" s="66" customFormat="1" ht="16.5" customHeight="1" x14ac:dyDescent="0.35">
      <c r="A4286" s="130"/>
      <c r="B4286" s="130"/>
      <c r="C4286" s="130"/>
      <c r="D4286" s="130"/>
      <c r="E4286" s="130"/>
      <c r="F4286" s="130"/>
      <c r="G4286" s="130"/>
      <c r="H4286" s="130"/>
      <c r="I4286" s="130"/>
      <c r="J4286" s="130"/>
      <c r="K4286" s="130"/>
      <c r="L4286"/>
      <c r="M4286"/>
      <c r="N4286"/>
      <c r="O4286" s="125"/>
    </row>
    <row r="4287" spans="1:15" s="66" customFormat="1" ht="16.5" customHeight="1" x14ac:dyDescent="0.35">
      <c r="A4287" s="130"/>
      <c r="B4287" s="130"/>
      <c r="C4287" s="130"/>
      <c r="D4287" s="130"/>
      <c r="E4287" s="130"/>
      <c r="F4287" s="130"/>
      <c r="G4287" s="130"/>
      <c r="H4287" s="130"/>
      <c r="I4287" s="130"/>
      <c r="J4287" s="130"/>
      <c r="K4287" s="130"/>
      <c r="L4287"/>
      <c r="M4287"/>
      <c r="N4287"/>
      <c r="O4287" s="125"/>
    </row>
    <row r="4288" spans="1:15" s="66" customFormat="1" ht="16.5" customHeight="1" x14ac:dyDescent="0.35">
      <c r="A4288" s="130"/>
      <c r="B4288" s="130"/>
      <c r="C4288" s="130"/>
      <c r="D4288" s="130"/>
      <c r="E4288" s="130"/>
      <c r="F4288" s="130"/>
      <c r="G4288" s="130"/>
      <c r="H4288" s="130"/>
      <c r="I4288" s="130"/>
      <c r="J4288" s="130"/>
      <c r="K4288" s="130"/>
      <c r="L4288"/>
      <c r="M4288"/>
      <c r="N4288"/>
      <c r="O4288" s="125"/>
    </row>
    <row r="4289" spans="1:15" s="66" customFormat="1" ht="16.5" customHeight="1" x14ac:dyDescent="0.35">
      <c r="A4289" s="130"/>
      <c r="B4289" s="130"/>
      <c r="C4289" s="130"/>
      <c r="D4289" s="130"/>
      <c r="E4289" s="130"/>
      <c r="F4289" s="130"/>
      <c r="G4289" s="130"/>
      <c r="H4289" s="130"/>
      <c r="I4289" s="130"/>
      <c r="J4289" s="130"/>
      <c r="K4289" s="130"/>
      <c r="L4289"/>
      <c r="M4289"/>
      <c r="N4289"/>
      <c r="O4289" s="125"/>
    </row>
    <row r="4290" spans="1:15" s="66" customFormat="1" ht="16.5" customHeight="1" x14ac:dyDescent="0.35">
      <c r="A4290" s="130"/>
      <c r="B4290" s="130"/>
      <c r="C4290" s="130"/>
      <c r="D4290" s="130"/>
      <c r="E4290" s="130"/>
      <c r="F4290" s="130"/>
      <c r="G4290" s="130"/>
      <c r="H4290" s="130"/>
      <c r="I4290" s="130"/>
      <c r="J4290" s="130"/>
      <c r="K4290" s="130"/>
      <c r="L4290"/>
      <c r="M4290"/>
      <c r="N4290"/>
      <c r="O4290" s="125"/>
    </row>
    <row r="4291" spans="1:15" s="66" customFormat="1" ht="16.5" customHeight="1" x14ac:dyDescent="0.35">
      <c r="A4291" s="130"/>
      <c r="B4291" s="130"/>
      <c r="C4291" s="130"/>
      <c r="D4291" s="130"/>
      <c r="E4291" s="130"/>
      <c r="F4291" s="130"/>
      <c r="G4291" s="130"/>
      <c r="H4291" s="130"/>
      <c r="I4291" s="130"/>
      <c r="J4291" s="130"/>
      <c r="K4291" s="130"/>
      <c r="L4291"/>
      <c r="M4291"/>
      <c r="N4291"/>
      <c r="O4291" s="125"/>
    </row>
    <row r="4292" spans="1:15" s="66" customFormat="1" ht="16.5" customHeight="1" x14ac:dyDescent="0.35">
      <c r="A4292" s="130"/>
      <c r="B4292" s="130"/>
      <c r="C4292" s="130"/>
      <c r="D4292" s="130"/>
      <c r="E4292" s="130"/>
      <c r="F4292" s="130"/>
      <c r="G4292" s="130"/>
      <c r="H4292" s="130"/>
      <c r="I4292" s="130"/>
      <c r="J4292" s="130"/>
      <c r="K4292" s="130"/>
      <c r="L4292"/>
      <c r="M4292"/>
      <c r="N4292"/>
      <c r="O4292" s="125"/>
    </row>
    <row r="4293" spans="1:15" s="66" customFormat="1" ht="16.5" customHeight="1" x14ac:dyDescent="0.35">
      <c r="A4293" s="130"/>
      <c r="B4293" s="130"/>
      <c r="C4293" s="130"/>
      <c r="D4293" s="130"/>
      <c r="E4293" s="130"/>
      <c r="F4293" s="130"/>
      <c r="G4293" s="130"/>
      <c r="H4293" s="130"/>
      <c r="I4293" s="130"/>
      <c r="J4293" s="130"/>
      <c r="K4293" s="130"/>
      <c r="L4293"/>
      <c r="M4293"/>
      <c r="N4293"/>
      <c r="O4293" s="125"/>
    </row>
    <row r="4294" spans="1:15" s="66" customFormat="1" ht="16.5" customHeight="1" x14ac:dyDescent="0.35">
      <c r="A4294" s="130"/>
      <c r="B4294" s="130"/>
      <c r="C4294" s="130"/>
      <c r="D4294" s="130"/>
      <c r="E4294" s="130"/>
      <c r="F4294" s="130"/>
      <c r="G4294" s="130"/>
      <c r="H4294" s="130"/>
      <c r="I4294" s="130"/>
      <c r="J4294" s="130"/>
      <c r="K4294" s="130"/>
      <c r="L4294"/>
      <c r="M4294"/>
      <c r="N4294"/>
      <c r="O4294" s="125"/>
    </row>
    <row r="4295" spans="1:15" s="66" customFormat="1" ht="16.5" customHeight="1" x14ac:dyDescent="0.35">
      <c r="A4295" s="130"/>
      <c r="B4295" s="130"/>
      <c r="C4295" s="130"/>
      <c r="D4295" s="130"/>
      <c r="E4295" s="130"/>
      <c r="F4295" s="130"/>
      <c r="G4295" s="130"/>
      <c r="H4295" s="130"/>
      <c r="I4295" s="130"/>
      <c r="J4295" s="130"/>
      <c r="K4295" s="130"/>
      <c r="L4295"/>
      <c r="M4295"/>
      <c r="N4295"/>
      <c r="O4295" s="125"/>
    </row>
    <row r="4296" spans="1:15" s="66" customFormat="1" ht="16.5" customHeight="1" x14ac:dyDescent="0.35">
      <c r="A4296" s="130"/>
      <c r="B4296" s="130"/>
      <c r="C4296" s="130"/>
      <c r="D4296" s="130"/>
      <c r="E4296" s="130"/>
      <c r="F4296" s="130"/>
      <c r="G4296" s="130"/>
      <c r="H4296" s="130"/>
      <c r="I4296" s="130"/>
      <c r="J4296" s="130"/>
      <c r="K4296" s="130"/>
      <c r="L4296"/>
      <c r="M4296"/>
      <c r="N4296"/>
      <c r="O4296" s="125"/>
    </row>
    <row r="4297" spans="1:15" s="66" customFormat="1" ht="16.5" customHeight="1" x14ac:dyDescent="0.35">
      <c r="A4297" s="130"/>
      <c r="B4297" s="130"/>
      <c r="C4297" s="130"/>
      <c r="D4297" s="130"/>
      <c r="E4297" s="130"/>
      <c r="F4297" s="130"/>
      <c r="G4297" s="130"/>
      <c r="H4297" s="130"/>
      <c r="I4297" s="130"/>
      <c r="J4297" s="130"/>
      <c r="K4297" s="130"/>
      <c r="L4297"/>
      <c r="M4297"/>
      <c r="N4297"/>
      <c r="O4297" s="125"/>
    </row>
    <row r="4298" spans="1:15" s="66" customFormat="1" ht="16.5" customHeight="1" x14ac:dyDescent="0.35">
      <c r="A4298" s="130"/>
      <c r="B4298" s="130"/>
      <c r="C4298" s="130"/>
      <c r="D4298" s="130"/>
      <c r="E4298" s="130"/>
      <c r="F4298" s="130"/>
      <c r="G4298" s="130"/>
      <c r="H4298" s="130"/>
      <c r="I4298" s="130"/>
      <c r="J4298" s="130"/>
      <c r="K4298" s="130"/>
      <c r="L4298"/>
      <c r="M4298"/>
      <c r="N4298"/>
      <c r="O4298" s="125"/>
    </row>
    <row r="4299" spans="1:15" s="66" customFormat="1" ht="16.5" customHeight="1" x14ac:dyDescent="0.35">
      <c r="A4299" s="130"/>
      <c r="B4299" s="130"/>
      <c r="C4299" s="130"/>
      <c r="D4299" s="130"/>
      <c r="E4299" s="130"/>
      <c r="F4299" s="130"/>
      <c r="G4299" s="130"/>
      <c r="H4299" s="130"/>
      <c r="I4299" s="130"/>
      <c r="J4299" s="130"/>
      <c r="K4299" s="130"/>
      <c r="L4299"/>
      <c r="M4299"/>
      <c r="N4299"/>
      <c r="O4299" s="125"/>
    </row>
    <row r="4300" spans="1:15" s="66" customFormat="1" ht="16.5" customHeight="1" x14ac:dyDescent="0.35">
      <c r="A4300" s="130"/>
      <c r="B4300" s="130"/>
      <c r="C4300" s="130"/>
      <c r="D4300" s="130"/>
      <c r="E4300" s="130"/>
      <c r="F4300" s="130"/>
      <c r="G4300" s="130"/>
      <c r="H4300" s="130"/>
      <c r="I4300" s="130"/>
      <c r="J4300" s="130"/>
      <c r="K4300" s="130"/>
      <c r="L4300"/>
      <c r="M4300"/>
      <c r="N4300"/>
      <c r="O4300" s="125"/>
    </row>
    <row r="4301" spans="1:15" s="66" customFormat="1" ht="16.5" customHeight="1" x14ac:dyDescent="0.35">
      <c r="A4301" s="130"/>
      <c r="B4301" s="130"/>
      <c r="C4301" s="130"/>
      <c r="D4301" s="130"/>
      <c r="E4301" s="130"/>
      <c r="F4301" s="130"/>
      <c r="G4301" s="130"/>
      <c r="H4301" s="130"/>
      <c r="I4301" s="130"/>
      <c r="J4301" s="130"/>
      <c r="K4301" s="130"/>
      <c r="L4301"/>
      <c r="M4301"/>
      <c r="N4301"/>
      <c r="O4301" s="125"/>
    </row>
    <row r="4302" spans="1:15" s="66" customFormat="1" ht="16.5" customHeight="1" x14ac:dyDescent="0.35">
      <c r="A4302" s="130"/>
      <c r="B4302" s="130"/>
      <c r="C4302" s="130"/>
      <c r="D4302" s="130"/>
      <c r="E4302" s="130"/>
      <c r="F4302" s="130"/>
      <c r="G4302" s="130"/>
      <c r="H4302" s="130"/>
      <c r="I4302" s="130"/>
      <c r="J4302" s="130"/>
      <c r="K4302" s="130"/>
      <c r="L4302"/>
      <c r="M4302"/>
      <c r="N4302"/>
      <c r="O4302" s="125"/>
    </row>
    <row r="4303" spans="1:15" s="66" customFormat="1" ht="16.5" customHeight="1" x14ac:dyDescent="0.35">
      <c r="A4303" s="130"/>
      <c r="B4303" s="130"/>
      <c r="C4303" s="130"/>
      <c r="D4303" s="130"/>
      <c r="E4303" s="130"/>
      <c r="F4303" s="130"/>
      <c r="G4303" s="130"/>
      <c r="H4303" s="130"/>
      <c r="I4303" s="130"/>
      <c r="J4303" s="130"/>
      <c r="K4303" s="130"/>
      <c r="L4303"/>
      <c r="M4303"/>
      <c r="N4303"/>
      <c r="O4303" s="125"/>
    </row>
    <row r="4304" spans="1:15" s="66" customFormat="1" ht="16.5" customHeight="1" x14ac:dyDescent="0.35">
      <c r="A4304" s="130"/>
      <c r="B4304" s="130"/>
      <c r="C4304" s="130"/>
      <c r="D4304" s="130"/>
      <c r="E4304" s="130"/>
      <c r="F4304" s="130"/>
      <c r="G4304" s="130"/>
      <c r="H4304" s="130"/>
      <c r="I4304" s="130"/>
      <c r="J4304" s="130"/>
      <c r="K4304" s="130"/>
      <c r="L4304"/>
      <c r="M4304"/>
      <c r="N4304"/>
      <c r="O4304" s="125"/>
    </row>
    <row r="4305" spans="1:15" s="66" customFormat="1" ht="16.5" customHeight="1" x14ac:dyDescent="0.35">
      <c r="A4305" s="130"/>
      <c r="B4305" s="130"/>
      <c r="C4305" s="130"/>
      <c r="D4305" s="130"/>
      <c r="E4305" s="130"/>
      <c r="F4305" s="130"/>
      <c r="G4305" s="130"/>
      <c r="H4305" s="130"/>
      <c r="I4305" s="130"/>
      <c r="J4305" s="130"/>
      <c r="K4305" s="130"/>
      <c r="L4305"/>
      <c r="M4305"/>
      <c r="N4305"/>
      <c r="O4305" s="125"/>
    </row>
    <row r="4306" spans="1:15" s="66" customFormat="1" ht="16.5" customHeight="1" x14ac:dyDescent="0.35">
      <c r="A4306" s="130"/>
      <c r="B4306" s="130"/>
      <c r="C4306" s="130"/>
      <c r="D4306" s="130"/>
      <c r="E4306" s="130"/>
      <c r="F4306" s="130"/>
      <c r="G4306" s="130"/>
      <c r="H4306" s="130"/>
      <c r="I4306" s="130"/>
      <c r="J4306" s="130"/>
      <c r="K4306" s="130"/>
      <c r="L4306"/>
      <c r="M4306"/>
      <c r="N4306"/>
      <c r="O4306" s="125"/>
    </row>
    <row r="4307" spans="1:15" s="66" customFormat="1" ht="16.5" customHeight="1" x14ac:dyDescent="0.35">
      <c r="A4307" s="130"/>
      <c r="B4307" s="130"/>
      <c r="C4307" s="130"/>
      <c r="D4307" s="130"/>
      <c r="E4307" s="130"/>
      <c r="F4307" s="130"/>
      <c r="G4307" s="130"/>
      <c r="H4307" s="130"/>
      <c r="I4307" s="130"/>
      <c r="J4307" s="130"/>
      <c r="K4307" s="130"/>
      <c r="L4307"/>
      <c r="M4307"/>
      <c r="N4307"/>
      <c r="O4307" s="125"/>
    </row>
    <row r="4308" spans="1:15" s="66" customFormat="1" ht="16.5" customHeight="1" x14ac:dyDescent="0.35">
      <c r="A4308" s="130"/>
      <c r="B4308" s="130"/>
      <c r="C4308" s="130"/>
      <c r="D4308" s="130"/>
      <c r="E4308" s="130"/>
      <c r="F4308" s="130"/>
      <c r="G4308" s="130"/>
      <c r="H4308" s="130"/>
      <c r="I4308" s="130"/>
      <c r="J4308" s="130"/>
      <c r="K4308" s="130"/>
      <c r="L4308"/>
      <c r="M4308"/>
      <c r="N4308"/>
      <c r="O4308" s="125"/>
    </row>
    <row r="4309" spans="1:15" s="66" customFormat="1" ht="16.5" customHeight="1" x14ac:dyDescent="0.35">
      <c r="A4309" s="130"/>
      <c r="B4309" s="130"/>
      <c r="C4309" s="130"/>
      <c r="D4309" s="130"/>
      <c r="E4309" s="130"/>
      <c r="F4309" s="130"/>
      <c r="G4309" s="130"/>
      <c r="H4309" s="130"/>
      <c r="I4309" s="130"/>
      <c r="J4309" s="130"/>
      <c r="K4309" s="130"/>
      <c r="L4309"/>
      <c r="M4309"/>
      <c r="N4309"/>
      <c r="O4309" s="125"/>
    </row>
    <row r="4310" spans="1:15" s="66" customFormat="1" ht="16.5" customHeight="1" x14ac:dyDescent="0.35">
      <c r="A4310" s="130"/>
      <c r="B4310" s="130"/>
      <c r="C4310" s="130"/>
      <c r="D4310" s="130"/>
      <c r="E4310" s="130"/>
      <c r="F4310" s="130"/>
      <c r="G4310" s="130"/>
      <c r="H4310" s="130"/>
      <c r="I4310" s="130"/>
      <c r="J4310" s="130"/>
      <c r="K4310" s="130"/>
      <c r="L4310"/>
      <c r="M4310"/>
      <c r="N4310"/>
      <c r="O4310" s="125"/>
    </row>
    <row r="4311" spans="1:15" s="66" customFormat="1" ht="16.5" customHeight="1" x14ac:dyDescent="0.35">
      <c r="A4311" s="130"/>
      <c r="B4311" s="130"/>
      <c r="C4311" s="130"/>
      <c r="D4311" s="130"/>
      <c r="E4311" s="130"/>
      <c r="F4311" s="130"/>
      <c r="G4311" s="130"/>
      <c r="H4311" s="130"/>
      <c r="I4311" s="130"/>
      <c r="J4311" s="130"/>
      <c r="K4311" s="130"/>
      <c r="L4311"/>
      <c r="M4311"/>
      <c r="N4311"/>
      <c r="O4311" s="125"/>
    </row>
    <row r="4312" spans="1:15" s="66" customFormat="1" ht="16.5" customHeight="1" x14ac:dyDescent="0.35">
      <c r="A4312" s="130"/>
      <c r="B4312" s="130"/>
      <c r="C4312" s="130"/>
      <c r="D4312" s="130"/>
      <c r="E4312" s="130"/>
      <c r="F4312" s="130"/>
      <c r="G4312" s="130"/>
      <c r="H4312" s="130"/>
      <c r="I4312" s="130"/>
      <c r="J4312" s="130"/>
      <c r="K4312" s="130"/>
      <c r="L4312"/>
      <c r="M4312"/>
      <c r="N4312"/>
      <c r="O4312" s="125"/>
    </row>
    <row r="4313" spans="1:15" s="66" customFormat="1" ht="16.5" customHeight="1" x14ac:dyDescent="0.35">
      <c r="A4313" s="130"/>
      <c r="B4313" s="130"/>
      <c r="C4313" s="130"/>
      <c r="D4313" s="130"/>
      <c r="E4313" s="130"/>
      <c r="F4313" s="130"/>
      <c r="G4313" s="130"/>
      <c r="H4313" s="130"/>
      <c r="I4313" s="130"/>
      <c r="J4313" s="130"/>
      <c r="K4313" s="130"/>
      <c r="L4313"/>
      <c r="M4313"/>
      <c r="N4313"/>
      <c r="O4313" s="125"/>
    </row>
    <row r="4314" spans="1:15" s="66" customFormat="1" ht="16.5" customHeight="1" x14ac:dyDescent="0.35">
      <c r="A4314" s="130"/>
      <c r="B4314" s="130"/>
      <c r="C4314" s="130"/>
      <c r="D4314" s="130"/>
      <c r="E4314" s="130"/>
      <c r="F4314" s="130"/>
      <c r="G4314" s="130"/>
      <c r="H4314" s="130"/>
      <c r="I4314" s="130"/>
      <c r="J4314" s="130"/>
      <c r="K4314" s="130"/>
      <c r="L4314"/>
      <c r="M4314"/>
      <c r="N4314"/>
      <c r="O4314" s="125"/>
    </row>
    <row r="4315" spans="1:15" s="66" customFormat="1" ht="16.5" customHeight="1" x14ac:dyDescent="0.35">
      <c r="A4315" s="130"/>
      <c r="B4315" s="130"/>
      <c r="C4315" s="130"/>
      <c r="D4315" s="130"/>
      <c r="E4315" s="130"/>
      <c r="F4315" s="130"/>
      <c r="G4315" s="130"/>
      <c r="H4315" s="130"/>
      <c r="I4315" s="130"/>
      <c r="J4315" s="130"/>
      <c r="K4315" s="130"/>
      <c r="L4315"/>
      <c r="M4315"/>
      <c r="N4315"/>
      <c r="O4315" s="125"/>
    </row>
    <row r="4316" spans="1:15" s="66" customFormat="1" ht="16.5" customHeight="1" x14ac:dyDescent="0.35">
      <c r="A4316" s="130"/>
      <c r="B4316" s="130"/>
      <c r="C4316" s="130"/>
      <c r="D4316" s="130"/>
      <c r="E4316" s="130"/>
      <c r="F4316" s="130"/>
      <c r="G4316" s="130"/>
      <c r="H4316" s="130"/>
      <c r="I4316" s="130"/>
      <c r="J4316" s="130"/>
      <c r="K4316" s="130"/>
      <c r="L4316"/>
      <c r="M4316"/>
      <c r="N4316"/>
      <c r="O4316" s="125"/>
    </row>
    <row r="4317" spans="1:15" s="66" customFormat="1" ht="16.5" customHeight="1" x14ac:dyDescent="0.35">
      <c r="A4317" s="130"/>
      <c r="B4317" s="130"/>
      <c r="C4317" s="130"/>
      <c r="D4317" s="130"/>
      <c r="E4317" s="130"/>
      <c r="F4317" s="130"/>
      <c r="G4317" s="130"/>
      <c r="H4317" s="130"/>
      <c r="I4317" s="130"/>
      <c r="J4317" s="130"/>
      <c r="K4317" s="130"/>
      <c r="L4317"/>
      <c r="M4317"/>
      <c r="N4317"/>
      <c r="O4317" s="125"/>
    </row>
    <row r="4318" spans="1:15" s="66" customFormat="1" ht="16.5" customHeight="1" x14ac:dyDescent="0.35">
      <c r="A4318" s="130"/>
      <c r="B4318" s="130"/>
      <c r="C4318" s="130"/>
      <c r="D4318" s="130"/>
      <c r="E4318" s="130"/>
      <c r="F4318" s="130"/>
      <c r="G4318" s="130"/>
      <c r="H4318" s="130"/>
      <c r="I4318" s="130"/>
      <c r="J4318" s="130"/>
      <c r="K4318" s="130"/>
      <c r="L4318"/>
      <c r="M4318"/>
      <c r="N4318"/>
      <c r="O4318" s="125"/>
    </row>
    <row r="4319" spans="1:15" s="66" customFormat="1" ht="16.5" customHeight="1" x14ac:dyDescent="0.35">
      <c r="A4319" s="130"/>
      <c r="B4319" s="130"/>
      <c r="C4319" s="130"/>
      <c r="D4319" s="130"/>
      <c r="E4319" s="130"/>
      <c r="F4319" s="130"/>
      <c r="G4319" s="130"/>
      <c r="H4319" s="130"/>
      <c r="I4319" s="130"/>
      <c r="J4319" s="130"/>
      <c r="K4319" s="130"/>
      <c r="L4319"/>
      <c r="M4319"/>
      <c r="N4319"/>
      <c r="O4319" s="125"/>
    </row>
    <row r="4320" spans="1:15" s="66" customFormat="1" ht="16.5" customHeight="1" x14ac:dyDescent="0.35">
      <c r="A4320" s="130"/>
      <c r="B4320" s="130"/>
      <c r="C4320" s="130"/>
      <c r="D4320" s="130"/>
      <c r="E4320" s="130"/>
      <c r="F4320" s="130"/>
      <c r="G4320" s="130"/>
      <c r="H4320" s="130"/>
      <c r="I4320" s="130"/>
      <c r="J4320" s="130"/>
      <c r="K4320" s="130"/>
      <c r="L4320"/>
      <c r="M4320"/>
      <c r="N4320"/>
      <c r="O4320" s="125"/>
    </row>
    <row r="4321" spans="1:15" s="66" customFormat="1" ht="16.5" customHeight="1" x14ac:dyDescent="0.35">
      <c r="A4321" s="130"/>
      <c r="B4321" s="130"/>
      <c r="C4321" s="130"/>
      <c r="D4321" s="130"/>
      <c r="E4321" s="130"/>
      <c r="F4321" s="130"/>
      <c r="G4321" s="130"/>
      <c r="H4321" s="130"/>
      <c r="I4321" s="130"/>
      <c r="J4321" s="130"/>
      <c r="K4321" s="130"/>
      <c r="L4321"/>
      <c r="M4321"/>
      <c r="N4321"/>
      <c r="O4321" s="125"/>
    </row>
    <row r="4322" spans="1:15" s="66" customFormat="1" ht="16.5" customHeight="1" x14ac:dyDescent="0.35">
      <c r="A4322" s="130"/>
      <c r="B4322" s="130"/>
      <c r="C4322" s="130"/>
      <c r="D4322" s="130"/>
      <c r="E4322" s="130"/>
      <c r="F4322" s="130"/>
      <c r="G4322" s="130"/>
      <c r="H4322" s="130"/>
      <c r="I4322" s="130"/>
      <c r="J4322" s="130"/>
      <c r="K4322" s="130"/>
      <c r="L4322"/>
      <c r="M4322"/>
      <c r="N4322"/>
      <c r="O4322" s="125"/>
    </row>
    <row r="4323" spans="1:15" s="66" customFormat="1" ht="16.5" customHeight="1" x14ac:dyDescent="0.35">
      <c r="A4323" s="130"/>
      <c r="B4323" s="130"/>
      <c r="C4323" s="130"/>
      <c r="D4323" s="130"/>
      <c r="E4323" s="130"/>
      <c r="F4323" s="130"/>
      <c r="G4323" s="130"/>
      <c r="H4323" s="130"/>
      <c r="I4323" s="130"/>
      <c r="J4323" s="130"/>
      <c r="K4323" s="130"/>
      <c r="L4323"/>
      <c r="M4323"/>
      <c r="N4323"/>
      <c r="O4323" s="125"/>
    </row>
    <row r="4324" spans="1:15" s="66" customFormat="1" ht="16.5" customHeight="1" x14ac:dyDescent="0.35">
      <c r="A4324" s="130"/>
      <c r="B4324" s="130"/>
      <c r="C4324" s="130"/>
      <c r="D4324" s="130"/>
      <c r="E4324" s="130"/>
      <c r="F4324" s="130"/>
      <c r="G4324" s="130"/>
      <c r="H4324" s="130"/>
      <c r="I4324" s="130"/>
      <c r="J4324" s="130"/>
      <c r="K4324" s="130"/>
      <c r="L4324"/>
      <c r="M4324"/>
      <c r="N4324"/>
      <c r="O4324" s="125"/>
    </row>
    <row r="4325" spans="1:15" s="66" customFormat="1" ht="16.5" customHeight="1" x14ac:dyDescent="0.35">
      <c r="A4325" s="130"/>
      <c r="B4325" s="130"/>
      <c r="C4325" s="130"/>
      <c r="D4325" s="130"/>
      <c r="E4325" s="130"/>
      <c r="F4325" s="130"/>
      <c r="G4325" s="130"/>
      <c r="H4325" s="130"/>
      <c r="I4325" s="130"/>
      <c r="J4325" s="130"/>
      <c r="K4325" s="130"/>
      <c r="L4325"/>
      <c r="M4325"/>
      <c r="N4325"/>
      <c r="O4325" s="125"/>
    </row>
    <row r="4326" spans="1:15" s="66" customFormat="1" ht="16.5" customHeight="1" x14ac:dyDescent="0.35">
      <c r="A4326" s="130"/>
      <c r="B4326" s="130"/>
      <c r="C4326" s="130"/>
      <c r="D4326" s="130"/>
      <c r="E4326" s="130"/>
      <c r="F4326" s="130"/>
      <c r="G4326" s="130"/>
      <c r="H4326" s="130"/>
      <c r="I4326" s="130"/>
      <c r="J4326" s="130"/>
      <c r="K4326" s="130"/>
      <c r="L4326"/>
      <c r="M4326"/>
      <c r="N4326"/>
      <c r="O4326" s="125"/>
    </row>
    <row r="4327" spans="1:15" s="66" customFormat="1" ht="16.5" customHeight="1" x14ac:dyDescent="0.35">
      <c r="A4327" s="130"/>
      <c r="B4327" s="130"/>
      <c r="C4327" s="130"/>
      <c r="D4327" s="130"/>
      <c r="E4327" s="130"/>
      <c r="F4327" s="130"/>
      <c r="G4327" s="130"/>
      <c r="H4327" s="130"/>
      <c r="I4327" s="130"/>
      <c r="J4327" s="130"/>
      <c r="K4327" s="130"/>
      <c r="L4327"/>
      <c r="M4327"/>
      <c r="N4327"/>
      <c r="O4327" s="125"/>
    </row>
    <row r="4328" spans="1:15" s="66" customFormat="1" ht="16.5" customHeight="1" x14ac:dyDescent="0.35">
      <c r="A4328" s="130"/>
      <c r="B4328" s="130"/>
      <c r="C4328" s="130"/>
      <c r="D4328" s="130"/>
      <c r="E4328" s="130"/>
      <c r="F4328" s="130"/>
      <c r="G4328" s="130"/>
      <c r="H4328" s="130"/>
      <c r="I4328" s="130"/>
      <c r="J4328" s="130"/>
      <c r="K4328" s="130"/>
      <c r="L4328"/>
      <c r="M4328"/>
      <c r="N4328"/>
      <c r="O4328" s="125"/>
    </row>
    <row r="4329" spans="1:15" s="66" customFormat="1" ht="16.5" customHeight="1" x14ac:dyDescent="0.35">
      <c r="A4329" s="130"/>
      <c r="B4329" s="130"/>
      <c r="C4329" s="130"/>
      <c r="D4329" s="130"/>
      <c r="E4329" s="130"/>
      <c r="F4329" s="130"/>
      <c r="G4329" s="130"/>
      <c r="H4329" s="130"/>
      <c r="I4329" s="130"/>
      <c r="J4329" s="130"/>
      <c r="K4329" s="130"/>
      <c r="L4329"/>
      <c r="M4329"/>
      <c r="N4329"/>
      <c r="O4329" s="125"/>
    </row>
    <row r="4330" spans="1:15" s="66" customFormat="1" ht="16.5" customHeight="1" x14ac:dyDescent="0.35">
      <c r="A4330" s="130"/>
      <c r="B4330" s="130"/>
      <c r="C4330" s="130"/>
      <c r="D4330" s="130"/>
      <c r="E4330" s="130"/>
      <c r="F4330" s="130"/>
      <c r="G4330" s="130"/>
      <c r="H4330" s="130"/>
      <c r="I4330" s="130"/>
      <c r="J4330" s="130"/>
      <c r="K4330" s="130"/>
      <c r="L4330"/>
      <c r="M4330"/>
      <c r="N4330"/>
      <c r="O4330" s="125"/>
    </row>
    <row r="4331" spans="1:15" s="66" customFormat="1" ht="16.5" customHeight="1" x14ac:dyDescent="0.35">
      <c r="A4331" s="130"/>
      <c r="B4331" s="130"/>
      <c r="C4331" s="130"/>
      <c r="D4331" s="130"/>
      <c r="E4331" s="130"/>
      <c r="F4331" s="130"/>
      <c r="G4331" s="130"/>
      <c r="H4331" s="130"/>
      <c r="I4331" s="130"/>
      <c r="J4331" s="130"/>
      <c r="K4331" s="130"/>
      <c r="L4331"/>
      <c r="M4331"/>
      <c r="N4331"/>
      <c r="O4331" s="125"/>
    </row>
    <row r="4332" spans="1:15" s="66" customFormat="1" ht="16.5" customHeight="1" x14ac:dyDescent="0.35">
      <c r="A4332" s="130"/>
      <c r="B4332" s="130"/>
      <c r="C4332" s="130"/>
      <c r="D4332" s="130"/>
      <c r="E4332" s="130"/>
      <c r="F4332" s="130"/>
      <c r="G4332" s="130"/>
      <c r="H4332" s="130"/>
      <c r="I4332" s="130"/>
      <c r="J4332" s="130"/>
      <c r="K4332" s="130"/>
      <c r="L4332"/>
      <c r="M4332"/>
      <c r="N4332"/>
      <c r="O4332" s="125"/>
    </row>
    <row r="4333" spans="1:15" s="66" customFormat="1" ht="16.5" customHeight="1" x14ac:dyDescent="0.35">
      <c r="A4333" s="130"/>
      <c r="B4333" s="130"/>
      <c r="C4333" s="130"/>
      <c r="D4333" s="130"/>
      <c r="E4333" s="130"/>
      <c r="F4333" s="130"/>
      <c r="G4333" s="130"/>
      <c r="H4333" s="130"/>
      <c r="I4333" s="130"/>
      <c r="J4333" s="130"/>
      <c r="K4333" s="130"/>
      <c r="L4333"/>
      <c r="M4333"/>
      <c r="N4333"/>
      <c r="O4333" s="125"/>
    </row>
    <row r="4334" spans="1:15" s="66" customFormat="1" ht="16.5" customHeight="1" x14ac:dyDescent="0.35">
      <c r="A4334" s="130"/>
      <c r="B4334" s="130"/>
      <c r="C4334" s="130"/>
      <c r="D4334" s="130"/>
      <c r="E4334" s="130"/>
      <c r="F4334" s="130"/>
      <c r="G4334" s="130"/>
      <c r="H4334" s="130"/>
      <c r="I4334" s="130"/>
      <c r="J4334" s="130"/>
      <c r="K4334" s="130"/>
      <c r="L4334"/>
      <c r="M4334"/>
      <c r="N4334"/>
      <c r="O4334" s="125"/>
    </row>
    <row r="4335" spans="1:15" s="66" customFormat="1" ht="16.5" customHeight="1" x14ac:dyDescent="0.35">
      <c r="A4335" s="130"/>
      <c r="B4335" s="130"/>
      <c r="C4335" s="130"/>
      <c r="D4335" s="130"/>
      <c r="E4335" s="130"/>
      <c r="F4335" s="130"/>
      <c r="G4335" s="130"/>
      <c r="H4335" s="130"/>
      <c r="I4335" s="130"/>
      <c r="J4335" s="130"/>
      <c r="K4335" s="130"/>
      <c r="L4335"/>
      <c r="M4335"/>
      <c r="N4335"/>
      <c r="O4335" s="125"/>
    </row>
    <row r="4336" spans="1:15" s="66" customFormat="1" ht="16.5" customHeight="1" x14ac:dyDescent="0.35">
      <c r="A4336" s="130"/>
      <c r="B4336" s="130"/>
      <c r="C4336" s="130"/>
      <c r="D4336" s="130"/>
      <c r="E4336" s="130"/>
      <c r="F4336" s="130"/>
      <c r="G4336" s="130"/>
      <c r="H4336" s="130"/>
      <c r="I4336" s="130"/>
      <c r="J4336" s="130"/>
      <c r="K4336" s="130"/>
      <c r="L4336"/>
      <c r="M4336"/>
      <c r="N4336"/>
      <c r="O4336" s="125"/>
    </row>
    <row r="4337" spans="1:15" s="66" customFormat="1" ht="16.5" customHeight="1" x14ac:dyDescent="0.35">
      <c r="A4337" s="130"/>
      <c r="B4337" s="130"/>
      <c r="C4337" s="130"/>
      <c r="D4337" s="130"/>
      <c r="E4337" s="130"/>
      <c r="F4337" s="130"/>
      <c r="G4337" s="130"/>
      <c r="H4337" s="130"/>
      <c r="I4337" s="130"/>
      <c r="J4337" s="130"/>
      <c r="K4337" s="130"/>
      <c r="L4337"/>
      <c r="M4337"/>
      <c r="N4337"/>
      <c r="O4337" s="125"/>
    </row>
    <row r="4338" spans="1:15" s="66" customFormat="1" ht="16.5" customHeight="1" x14ac:dyDescent="0.35">
      <c r="A4338" s="130"/>
      <c r="B4338" s="130"/>
      <c r="C4338" s="130"/>
      <c r="D4338" s="130"/>
      <c r="E4338" s="130"/>
      <c r="F4338" s="130"/>
      <c r="G4338" s="130"/>
      <c r="H4338" s="130"/>
      <c r="I4338" s="130"/>
      <c r="J4338" s="130"/>
      <c r="K4338" s="130"/>
      <c r="L4338"/>
      <c r="M4338"/>
      <c r="N4338"/>
      <c r="O4338" s="125"/>
    </row>
    <row r="4339" spans="1:15" s="66" customFormat="1" ht="16.5" customHeight="1" x14ac:dyDescent="0.35">
      <c r="A4339" s="130"/>
      <c r="B4339" s="130"/>
      <c r="C4339" s="130"/>
      <c r="D4339" s="130"/>
      <c r="E4339" s="130"/>
      <c r="F4339" s="130"/>
      <c r="G4339" s="130"/>
      <c r="H4339" s="130"/>
      <c r="I4339" s="130"/>
      <c r="J4339" s="130"/>
      <c r="K4339" s="130"/>
      <c r="L4339"/>
      <c r="M4339"/>
      <c r="N4339"/>
      <c r="O4339" s="125"/>
    </row>
    <row r="4340" spans="1:15" s="66" customFormat="1" ht="16.5" customHeight="1" x14ac:dyDescent="0.35">
      <c r="A4340" s="130"/>
      <c r="B4340" s="130"/>
      <c r="C4340" s="130"/>
      <c r="D4340" s="130"/>
      <c r="E4340" s="130"/>
      <c r="F4340" s="130"/>
      <c r="G4340" s="130"/>
      <c r="H4340" s="130"/>
      <c r="I4340" s="130"/>
      <c r="J4340" s="130"/>
      <c r="K4340" s="130"/>
      <c r="L4340"/>
      <c r="M4340"/>
      <c r="N4340"/>
      <c r="O4340" s="125"/>
    </row>
    <row r="4341" spans="1:15" s="66" customFormat="1" ht="16.5" customHeight="1" x14ac:dyDescent="0.35">
      <c r="A4341" s="130"/>
      <c r="B4341" s="130"/>
      <c r="C4341" s="130"/>
      <c r="D4341" s="130"/>
      <c r="E4341" s="130"/>
      <c r="F4341" s="130"/>
      <c r="G4341" s="130"/>
      <c r="H4341" s="130"/>
      <c r="I4341" s="130"/>
      <c r="J4341" s="130"/>
      <c r="K4341" s="130"/>
      <c r="L4341"/>
      <c r="M4341"/>
      <c r="N4341"/>
      <c r="O4341" s="125"/>
    </row>
    <row r="4342" spans="1:15" s="66" customFormat="1" ht="16.5" customHeight="1" x14ac:dyDescent="0.35">
      <c r="A4342" s="130"/>
      <c r="B4342" s="130"/>
      <c r="C4342" s="130"/>
      <c r="D4342" s="130"/>
      <c r="E4342" s="130"/>
      <c r="F4342" s="130"/>
      <c r="G4342" s="130"/>
      <c r="H4342" s="130"/>
      <c r="I4342" s="130"/>
      <c r="J4342" s="130"/>
      <c r="K4342" s="130"/>
      <c r="L4342"/>
      <c r="M4342"/>
      <c r="N4342"/>
      <c r="O4342" s="125"/>
    </row>
    <row r="4343" spans="1:15" s="66" customFormat="1" ht="16.5" customHeight="1" x14ac:dyDescent="0.35">
      <c r="A4343" s="130"/>
      <c r="B4343" s="130"/>
      <c r="C4343" s="130"/>
      <c r="D4343" s="130"/>
      <c r="E4343" s="130"/>
      <c r="F4343" s="130"/>
      <c r="G4343" s="130"/>
      <c r="H4343" s="130"/>
      <c r="I4343" s="130"/>
      <c r="J4343" s="130"/>
      <c r="K4343" s="130"/>
      <c r="L4343"/>
      <c r="M4343"/>
      <c r="N4343"/>
      <c r="O4343" s="125"/>
    </row>
    <row r="4344" spans="1:15" s="66" customFormat="1" ht="16.5" customHeight="1" x14ac:dyDescent="0.35">
      <c r="A4344" s="130"/>
      <c r="B4344" s="130"/>
      <c r="C4344" s="130"/>
      <c r="D4344" s="130"/>
      <c r="E4344" s="130"/>
      <c r="F4344" s="130"/>
      <c r="G4344" s="130"/>
      <c r="H4344" s="130"/>
      <c r="I4344" s="130"/>
      <c r="J4344" s="130"/>
      <c r="K4344" s="130"/>
      <c r="L4344"/>
      <c r="M4344"/>
      <c r="N4344"/>
      <c r="O4344" s="125"/>
    </row>
    <row r="4345" spans="1:15" s="66" customFormat="1" ht="16.5" customHeight="1" x14ac:dyDescent="0.35">
      <c r="A4345" s="130"/>
      <c r="B4345" s="130"/>
      <c r="C4345" s="130"/>
      <c r="D4345" s="130"/>
      <c r="E4345" s="130"/>
      <c r="F4345" s="130"/>
      <c r="G4345" s="130"/>
      <c r="H4345" s="130"/>
      <c r="I4345" s="130"/>
      <c r="J4345" s="130"/>
      <c r="K4345" s="130"/>
      <c r="L4345"/>
      <c r="M4345"/>
      <c r="N4345"/>
      <c r="O4345" s="125"/>
    </row>
    <row r="4346" spans="1:15" s="66" customFormat="1" ht="16.5" customHeight="1" x14ac:dyDescent="0.35">
      <c r="A4346" s="130"/>
      <c r="B4346" s="130"/>
      <c r="C4346" s="130"/>
      <c r="D4346" s="130"/>
      <c r="E4346" s="130"/>
      <c r="F4346" s="130"/>
      <c r="G4346" s="130"/>
      <c r="H4346" s="130"/>
      <c r="I4346" s="130"/>
      <c r="J4346" s="130"/>
      <c r="K4346" s="130"/>
      <c r="L4346"/>
      <c r="M4346"/>
      <c r="N4346"/>
      <c r="O4346" s="125"/>
    </row>
    <row r="4347" spans="1:15" s="66" customFormat="1" ht="16.5" customHeight="1" x14ac:dyDescent="0.35">
      <c r="A4347" s="130"/>
      <c r="B4347" s="130"/>
      <c r="C4347" s="130"/>
      <c r="D4347" s="130"/>
      <c r="E4347" s="130"/>
      <c r="F4347" s="130"/>
      <c r="G4347" s="130"/>
      <c r="H4347" s="130"/>
      <c r="I4347" s="130"/>
      <c r="J4347" s="130"/>
      <c r="K4347" s="130"/>
      <c r="L4347"/>
      <c r="M4347"/>
      <c r="N4347"/>
      <c r="O4347" s="125"/>
    </row>
    <row r="4348" spans="1:15" s="66" customFormat="1" ht="16.5" customHeight="1" x14ac:dyDescent="0.35">
      <c r="A4348" s="130"/>
      <c r="B4348" s="130"/>
      <c r="C4348" s="130"/>
      <c r="D4348" s="130"/>
      <c r="E4348" s="130"/>
      <c r="F4348" s="130"/>
      <c r="G4348" s="130"/>
      <c r="H4348" s="130"/>
      <c r="I4348" s="130"/>
      <c r="J4348" s="130"/>
      <c r="K4348" s="130"/>
      <c r="L4348"/>
      <c r="M4348"/>
      <c r="N4348"/>
      <c r="O4348" s="125"/>
    </row>
    <row r="4349" spans="1:15" s="66" customFormat="1" ht="16.5" customHeight="1" x14ac:dyDescent="0.35">
      <c r="A4349" s="130"/>
      <c r="B4349" s="130"/>
      <c r="C4349" s="130"/>
      <c r="D4349" s="130"/>
      <c r="E4349" s="130"/>
      <c r="F4349" s="130"/>
      <c r="G4349" s="130"/>
      <c r="H4349" s="130"/>
      <c r="I4349" s="130"/>
      <c r="J4349" s="130"/>
      <c r="K4349" s="130"/>
      <c r="L4349"/>
      <c r="M4349"/>
      <c r="N4349"/>
      <c r="O4349" s="125"/>
    </row>
    <row r="4350" spans="1:15" s="66" customFormat="1" ht="16.5" customHeight="1" x14ac:dyDescent="0.35">
      <c r="A4350" s="130"/>
      <c r="B4350" s="130"/>
      <c r="C4350" s="130"/>
      <c r="D4350" s="130"/>
      <c r="E4350" s="130"/>
      <c r="F4350" s="130"/>
      <c r="G4350" s="130"/>
      <c r="H4350" s="130"/>
      <c r="I4350" s="130"/>
      <c r="J4350" s="130"/>
      <c r="K4350" s="130"/>
      <c r="L4350"/>
      <c r="M4350"/>
      <c r="N4350"/>
      <c r="O4350" s="125"/>
    </row>
    <row r="4351" spans="1:15" s="66" customFormat="1" ht="16.5" customHeight="1" x14ac:dyDescent="0.35">
      <c r="A4351" s="130"/>
      <c r="B4351" s="130"/>
      <c r="C4351" s="130"/>
      <c r="D4351" s="130"/>
      <c r="E4351" s="130"/>
      <c r="F4351" s="130"/>
      <c r="G4351" s="130"/>
      <c r="H4351" s="130"/>
      <c r="I4351" s="130"/>
      <c r="J4351" s="130"/>
      <c r="K4351" s="130"/>
      <c r="L4351"/>
      <c r="M4351"/>
      <c r="N4351"/>
      <c r="O4351" s="125"/>
    </row>
    <row r="4352" spans="1:15" s="66" customFormat="1" ht="16.5" customHeight="1" x14ac:dyDescent="0.35">
      <c r="A4352" s="130"/>
      <c r="B4352" s="130"/>
      <c r="C4352" s="130"/>
      <c r="D4352" s="130"/>
      <c r="E4352" s="130"/>
      <c r="F4352" s="130"/>
      <c r="G4352" s="130"/>
      <c r="H4352" s="130"/>
      <c r="I4352" s="130"/>
      <c r="J4352" s="130"/>
      <c r="K4352" s="130"/>
      <c r="L4352"/>
      <c r="M4352"/>
      <c r="N4352"/>
      <c r="O4352" s="125"/>
    </row>
    <row r="4353" spans="1:15" s="66" customFormat="1" ht="16.5" customHeight="1" x14ac:dyDescent="0.35">
      <c r="A4353" s="130"/>
      <c r="B4353" s="130"/>
      <c r="C4353" s="130"/>
      <c r="D4353" s="130"/>
      <c r="E4353" s="130"/>
      <c r="F4353" s="130"/>
      <c r="G4353" s="130"/>
      <c r="H4353" s="130"/>
      <c r="I4353" s="130"/>
      <c r="J4353" s="130"/>
      <c r="K4353" s="130"/>
      <c r="L4353"/>
      <c r="M4353"/>
      <c r="N4353"/>
      <c r="O4353" s="125"/>
    </row>
    <row r="4354" spans="1:15" s="66" customFormat="1" ht="16.5" customHeight="1" x14ac:dyDescent="0.35">
      <c r="A4354" s="130"/>
      <c r="B4354" s="130"/>
      <c r="C4354" s="130"/>
      <c r="D4354" s="130"/>
      <c r="E4354" s="130"/>
      <c r="F4354" s="130"/>
      <c r="G4354" s="130"/>
      <c r="H4354" s="130"/>
      <c r="I4354" s="130"/>
      <c r="J4354" s="130"/>
      <c r="K4354" s="130"/>
      <c r="L4354"/>
      <c r="M4354"/>
      <c r="N4354"/>
      <c r="O4354" s="125"/>
    </row>
    <row r="4355" spans="1:15" s="66" customFormat="1" ht="16.5" customHeight="1" x14ac:dyDescent="0.35">
      <c r="A4355" s="130"/>
      <c r="B4355" s="130"/>
      <c r="C4355" s="130"/>
      <c r="D4355" s="130"/>
      <c r="E4355" s="130"/>
      <c r="F4355" s="130"/>
      <c r="G4355" s="130"/>
      <c r="H4355" s="130"/>
      <c r="I4355" s="130"/>
      <c r="J4355" s="130"/>
      <c r="K4355" s="130"/>
      <c r="L4355"/>
      <c r="M4355"/>
      <c r="N4355"/>
      <c r="O4355" s="125"/>
    </row>
    <row r="4356" spans="1:15" s="66" customFormat="1" ht="16.5" customHeight="1" x14ac:dyDescent="0.35">
      <c r="A4356" s="130"/>
      <c r="B4356" s="130"/>
      <c r="C4356" s="130"/>
      <c r="D4356" s="130"/>
      <c r="E4356" s="130"/>
      <c r="F4356" s="130"/>
      <c r="G4356" s="130"/>
      <c r="H4356" s="130"/>
      <c r="I4356" s="130"/>
      <c r="J4356" s="130"/>
      <c r="K4356" s="130"/>
      <c r="L4356"/>
      <c r="M4356"/>
      <c r="N4356"/>
      <c r="O4356" s="125"/>
    </row>
    <row r="4357" spans="1:15" s="66" customFormat="1" ht="16.5" customHeight="1" x14ac:dyDescent="0.35">
      <c r="A4357" s="130"/>
      <c r="B4357" s="130"/>
      <c r="C4357" s="130"/>
      <c r="D4357" s="130"/>
      <c r="E4357" s="130"/>
      <c r="F4357" s="130"/>
      <c r="G4357" s="130"/>
      <c r="H4357" s="130"/>
      <c r="I4357" s="130"/>
      <c r="J4357" s="130"/>
      <c r="K4357" s="130"/>
      <c r="L4357"/>
      <c r="M4357"/>
      <c r="N4357"/>
      <c r="O4357" s="125"/>
    </row>
    <row r="4358" spans="1:15" s="66" customFormat="1" ht="16.5" customHeight="1" x14ac:dyDescent="0.35">
      <c r="A4358" s="130"/>
      <c r="B4358" s="130"/>
      <c r="C4358" s="130"/>
      <c r="D4358" s="130"/>
      <c r="E4358" s="130"/>
      <c r="F4358" s="130"/>
      <c r="G4358" s="130"/>
      <c r="H4358" s="130"/>
      <c r="I4358" s="130"/>
      <c r="J4358" s="130"/>
      <c r="K4358" s="130"/>
      <c r="L4358"/>
      <c r="M4358"/>
      <c r="N4358"/>
      <c r="O4358" s="125"/>
    </row>
    <row r="4359" spans="1:15" s="66" customFormat="1" ht="16.5" customHeight="1" x14ac:dyDescent="0.35">
      <c r="A4359" s="130"/>
      <c r="B4359" s="130"/>
      <c r="C4359" s="130"/>
      <c r="D4359" s="130"/>
      <c r="E4359" s="130"/>
      <c r="F4359" s="130"/>
      <c r="G4359" s="130"/>
      <c r="H4359" s="130"/>
      <c r="I4359" s="130"/>
      <c r="J4359" s="130"/>
      <c r="K4359" s="130"/>
      <c r="L4359"/>
      <c r="M4359"/>
      <c r="N4359"/>
      <c r="O4359" s="125"/>
    </row>
    <row r="4360" spans="1:15" s="66" customFormat="1" ht="16.5" customHeight="1" x14ac:dyDescent="0.35">
      <c r="A4360" s="130"/>
      <c r="B4360" s="130"/>
      <c r="C4360" s="130"/>
      <c r="D4360" s="130"/>
      <c r="E4360" s="130"/>
      <c r="F4360" s="130"/>
      <c r="G4360" s="130"/>
      <c r="H4360" s="130"/>
      <c r="I4360" s="130"/>
      <c r="J4360" s="130"/>
      <c r="K4360" s="130"/>
      <c r="L4360"/>
      <c r="M4360"/>
      <c r="N4360"/>
      <c r="O4360" s="125"/>
    </row>
    <row r="4361" spans="1:15" s="66" customFormat="1" ht="16.5" customHeight="1" x14ac:dyDescent="0.35">
      <c r="A4361" s="130"/>
      <c r="B4361" s="130"/>
      <c r="C4361" s="130"/>
      <c r="D4361" s="130"/>
      <c r="E4361" s="130"/>
      <c r="F4361" s="130"/>
      <c r="G4361" s="130"/>
      <c r="H4361" s="130"/>
      <c r="I4361" s="130"/>
      <c r="J4361" s="130"/>
      <c r="K4361" s="130"/>
      <c r="L4361"/>
      <c r="M4361"/>
      <c r="N4361"/>
      <c r="O4361" s="125"/>
    </row>
    <row r="4362" spans="1:15" s="66" customFormat="1" ht="16.5" customHeight="1" x14ac:dyDescent="0.35">
      <c r="A4362" s="130"/>
      <c r="B4362" s="130"/>
      <c r="C4362" s="130"/>
      <c r="D4362" s="130"/>
      <c r="E4362" s="130"/>
      <c r="F4362" s="130"/>
      <c r="G4362" s="130"/>
      <c r="H4362" s="130"/>
      <c r="I4362" s="130"/>
      <c r="J4362" s="130"/>
      <c r="K4362" s="130"/>
      <c r="L4362"/>
      <c r="M4362"/>
      <c r="N4362"/>
      <c r="O4362" s="125"/>
    </row>
    <row r="4363" spans="1:15" s="66" customFormat="1" ht="16.5" customHeight="1" x14ac:dyDescent="0.35">
      <c r="A4363" s="130"/>
      <c r="B4363" s="130"/>
      <c r="C4363" s="130"/>
      <c r="D4363" s="130"/>
      <c r="E4363" s="130"/>
      <c r="F4363" s="130"/>
      <c r="G4363" s="130"/>
      <c r="H4363" s="130"/>
      <c r="I4363" s="130"/>
      <c r="J4363" s="130"/>
      <c r="K4363" s="130"/>
      <c r="L4363"/>
      <c r="M4363"/>
      <c r="N4363"/>
      <c r="O4363" s="125"/>
    </row>
    <row r="4364" spans="1:15" s="66" customFormat="1" ht="16.5" customHeight="1" x14ac:dyDescent="0.35">
      <c r="A4364" s="130"/>
      <c r="B4364" s="130"/>
      <c r="C4364" s="130"/>
      <c r="D4364" s="130"/>
      <c r="E4364" s="130"/>
      <c r="F4364" s="130"/>
      <c r="G4364" s="130"/>
      <c r="H4364" s="130"/>
      <c r="I4364" s="130"/>
      <c r="J4364" s="130"/>
      <c r="K4364" s="130"/>
      <c r="L4364"/>
      <c r="M4364"/>
      <c r="N4364"/>
      <c r="O4364" s="125"/>
    </row>
    <row r="4365" spans="1:15" s="66" customFormat="1" ht="16.5" customHeight="1" x14ac:dyDescent="0.35">
      <c r="A4365" s="130"/>
      <c r="B4365" s="130"/>
      <c r="C4365" s="130"/>
      <c r="D4365" s="130"/>
      <c r="E4365" s="130"/>
      <c r="F4365" s="130"/>
      <c r="G4365" s="130"/>
      <c r="H4365" s="130"/>
      <c r="I4365" s="130"/>
      <c r="J4365" s="130"/>
      <c r="K4365" s="130"/>
      <c r="L4365"/>
      <c r="M4365"/>
      <c r="N4365"/>
      <c r="O4365" s="125"/>
    </row>
    <row r="4366" spans="1:15" s="66" customFormat="1" ht="16.5" customHeight="1" x14ac:dyDescent="0.35">
      <c r="A4366" s="130"/>
      <c r="B4366" s="130"/>
      <c r="C4366" s="130"/>
      <c r="D4366" s="130"/>
      <c r="E4366" s="130"/>
      <c r="F4366" s="130"/>
      <c r="G4366" s="130"/>
      <c r="H4366" s="130"/>
      <c r="I4366" s="130"/>
      <c r="J4366" s="130"/>
      <c r="K4366" s="130"/>
      <c r="L4366"/>
      <c r="M4366"/>
      <c r="N4366"/>
      <c r="O4366" s="125"/>
    </row>
    <row r="4367" spans="1:15" s="66" customFormat="1" ht="16.5" customHeight="1" x14ac:dyDescent="0.35">
      <c r="A4367" s="130"/>
      <c r="B4367" s="130"/>
      <c r="C4367" s="130"/>
      <c r="D4367" s="130"/>
      <c r="E4367" s="130"/>
      <c r="F4367" s="130"/>
      <c r="G4367" s="130"/>
      <c r="H4367" s="130"/>
      <c r="I4367" s="130"/>
      <c r="J4367" s="130"/>
      <c r="K4367" s="130"/>
      <c r="L4367"/>
      <c r="M4367"/>
      <c r="N4367"/>
      <c r="O4367" s="125"/>
    </row>
    <row r="4368" spans="1:15" s="66" customFormat="1" ht="16.5" customHeight="1" x14ac:dyDescent="0.35">
      <c r="A4368" s="130"/>
      <c r="B4368" s="130"/>
      <c r="C4368" s="130"/>
      <c r="D4368" s="130"/>
      <c r="E4368" s="130"/>
      <c r="F4368" s="130"/>
      <c r="G4368" s="130"/>
      <c r="H4368" s="130"/>
      <c r="I4368" s="130"/>
      <c r="J4368" s="130"/>
      <c r="K4368" s="130"/>
      <c r="L4368"/>
      <c r="M4368"/>
      <c r="N4368"/>
      <c r="O4368" s="125"/>
    </row>
    <row r="4369" spans="1:15" s="66" customFormat="1" ht="16.5" customHeight="1" x14ac:dyDescent="0.35">
      <c r="A4369" s="130"/>
      <c r="B4369" s="130"/>
      <c r="C4369" s="130"/>
      <c r="D4369" s="130"/>
      <c r="E4369" s="130"/>
      <c r="F4369" s="130"/>
      <c r="G4369" s="130"/>
      <c r="H4369" s="130"/>
      <c r="I4369" s="130"/>
      <c r="J4369" s="130"/>
      <c r="K4369" s="130"/>
      <c r="L4369"/>
      <c r="M4369"/>
      <c r="N4369"/>
      <c r="O4369" s="125"/>
    </row>
    <row r="4370" spans="1:15" s="66" customFormat="1" ht="16.5" customHeight="1" x14ac:dyDescent="0.35">
      <c r="A4370" s="130"/>
      <c r="B4370" s="130"/>
      <c r="C4370" s="130"/>
      <c r="D4370" s="130"/>
      <c r="E4370" s="130"/>
      <c r="F4370" s="130"/>
      <c r="G4370" s="130"/>
      <c r="H4370" s="130"/>
      <c r="I4370" s="130"/>
      <c r="J4370" s="130"/>
      <c r="K4370" s="130"/>
      <c r="L4370"/>
      <c r="M4370"/>
      <c r="N4370"/>
      <c r="O4370" s="125"/>
    </row>
    <row r="4371" spans="1:15" s="66" customFormat="1" ht="16.5" customHeight="1" x14ac:dyDescent="0.35">
      <c r="A4371" s="130"/>
      <c r="B4371" s="130"/>
      <c r="C4371" s="130"/>
      <c r="D4371" s="130"/>
      <c r="E4371" s="130"/>
      <c r="F4371" s="130"/>
      <c r="G4371" s="130"/>
      <c r="H4371" s="130"/>
      <c r="I4371" s="130"/>
      <c r="J4371" s="130"/>
      <c r="K4371" s="130"/>
      <c r="L4371"/>
      <c r="M4371"/>
      <c r="N4371"/>
      <c r="O4371" s="125"/>
    </row>
    <row r="4372" spans="1:15" s="66" customFormat="1" ht="16.5" customHeight="1" x14ac:dyDescent="0.35">
      <c r="A4372" s="130"/>
      <c r="B4372" s="130"/>
      <c r="C4372" s="130"/>
      <c r="D4372" s="130"/>
      <c r="E4372" s="130"/>
      <c r="F4372" s="130"/>
      <c r="G4372" s="130"/>
      <c r="H4372" s="130"/>
      <c r="I4372" s="130"/>
      <c r="J4372" s="130"/>
      <c r="K4372" s="130"/>
      <c r="L4372"/>
      <c r="M4372"/>
      <c r="N4372"/>
      <c r="O4372" s="125"/>
    </row>
    <row r="4373" spans="1:15" s="66" customFormat="1" ht="16.5" customHeight="1" x14ac:dyDescent="0.35">
      <c r="A4373" s="130"/>
      <c r="B4373" s="130"/>
      <c r="C4373" s="130"/>
      <c r="D4373" s="130"/>
      <c r="E4373" s="130"/>
      <c r="F4373" s="130"/>
      <c r="G4373" s="130"/>
      <c r="H4373" s="130"/>
      <c r="I4373" s="130"/>
      <c r="J4373" s="130"/>
      <c r="K4373" s="130"/>
      <c r="L4373"/>
      <c r="M4373"/>
      <c r="N4373"/>
      <c r="O4373" s="125"/>
    </row>
    <row r="4374" spans="1:15" s="66" customFormat="1" ht="16.5" customHeight="1" x14ac:dyDescent="0.35">
      <c r="A4374" s="130"/>
      <c r="B4374" s="130"/>
      <c r="C4374" s="130"/>
      <c r="D4374" s="130"/>
      <c r="E4374" s="130"/>
      <c r="F4374" s="130"/>
      <c r="G4374" s="130"/>
      <c r="H4374" s="130"/>
      <c r="I4374" s="130"/>
      <c r="J4374" s="130"/>
      <c r="K4374" s="130"/>
      <c r="L4374"/>
      <c r="M4374"/>
      <c r="N4374"/>
      <c r="O4374" s="125"/>
    </row>
    <row r="4375" spans="1:15" s="66" customFormat="1" ht="16.5" customHeight="1" x14ac:dyDescent="0.35">
      <c r="A4375" s="130"/>
      <c r="B4375" s="130"/>
      <c r="C4375" s="130"/>
      <c r="D4375" s="130"/>
      <c r="E4375" s="130"/>
      <c r="F4375" s="130"/>
      <c r="G4375" s="130"/>
      <c r="H4375" s="130"/>
      <c r="I4375" s="130"/>
      <c r="J4375" s="130"/>
      <c r="K4375" s="130"/>
      <c r="L4375"/>
      <c r="M4375"/>
      <c r="N4375"/>
      <c r="O4375" s="125"/>
    </row>
    <row r="4376" spans="1:15" s="66" customFormat="1" ht="16.5" customHeight="1" x14ac:dyDescent="0.35">
      <c r="A4376" s="130"/>
      <c r="B4376" s="130"/>
      <c r="C4376" s="130"/>
      <c r="D4376" s="130"/>
      <c r="E4376" s="130"/>
      <c r="F4376" s="130"/>
      <c r="G4376" s="130"/>
      <c r="H4376" s="130"/>
      <c r="I4376" s="130"/>
      <c r="J4376" s="130"/>
      <c r="K4376" s="130"/>
      <c r="L4376"/>
      <c r="M4376"/>
      <c r="N4376"/>
      <c r="O4376" s="125"/>
    </row>
    <row r="4377" spans="1:15" s="66" customFormat="1" ht="16.5" customHeight="1" x14ac:dyDescent="0.35">
      <c r="A4377" s="130"/>
      <c r="B4377" s="130"/>
      <c r="C4377" s="130"/>
      <c r="D4377" s="130"/>
      <c r="E4377" s="130"/>
      <c r="F4377" s="130"/>
      <c r="G4377" s="130"/>
      <c r="H4377" s="130"/>
      <c r="I4377" s="130"/>
      <c r="J4377" s="130"/>
      <c r="K4377" s="130"/>
      <c r="L4377"/>
      <c r="M4377"/>
      <c r="N4377"/>
      <c r="O4377" s="125"/>
    </row>
    <row r="4378" spans="1:15" s="66" customFormat="1" ht="16.5" customHeight="1" x14ac:dyDescent="0.35">
      <c r="A4378" s="130"/>
      <c r="B4378" s="130"/>
      <c r="C4378" s="130"/>
      <c r="D4378" s="130"/>
      <c r="E4378" s="130"/>
      <c r="F4378" s="130"/>
      <c r="G4378" s="130"/>
      <c r="H4378" s="130"/>
      <c r="I4378" s="130"/>
      <c r="J4378" s="130"/>
      <c r="K4378" s="130"/>
      <c r="L4378"/>
      <c r="M4378"/>
      <c r="N4378"/>
      <c r="O4378" s="125"/>
    </row>
    <row r="4379" spans="1:15" s="66" customFormat="1" ht="16.5" customHeight="1" x14ac:dyDescent="0.35">
      <c r="A4379" s="130"/>
      <c r="B4379" s="130"/>
      <c r="C4379" s="130"/>
      <c r="D4379" s="130"/>
      <c r="E4379" s="130"/>
      <c r="F4379" s="130"/>
      <c r="G4379" s="130"/>
      <c r="H4379" s="130"/>
      <c r="I4379" s="130"/>
      <c r="J4379" s="130"/>
      <c r="K4379" s="130"/>
      <c r="L4379"/>
      <c r="M4379"/>
      <c r="N4379"/>
      <c r="O4379" s="125"/>
    </row>
    <row r="4380" spans="1:15" s="66" customFormat="1" ht="16.5" customHeight="1" x14ac:dyDescent="0.35">
      <c r="A4380" s="130"/>
      <c r="B4380" s="130"/>
      <c r="C4380" s="130"/>
      <c r="D4380" s="130"/>
      <c r="E4380" s="130"/>
      <c r="F4380" s="130"/>
      <c r="G4380" s="130"/>
      <c r="H4380" s="130"/>
      <c r="I4380" s="130"/>
      <c r="J4380" s="130"/>
      <c r="K4380" s="130"/>
      <c r="L4380"/>
      <c r="M4380"/>
      <c r="N4380"/>
      <c r="O4380" s="125"/>
    </row>
    <row r="4381" spans="1:15" s="66" customFormat="1" ht="16.5" customHeight="1" x14ac:dyDescent="0.35">
      <c r="A4381" s="130"/>
      <c r="B4381" s="130"/>
      <c r="C4381" s="130"/>
      <c r="D4381" s="130"/>
      <c r="E4381" s="130"/>
      <c r="F4381" s="130"/>
      <c r="G4381" s="130"/>
      <c r="H4381" s="130"/>
      <c r="I4381" s="130"/>
      <c r="J4381" s="130"/>
      <c r="K4381" s="130"/>
      <c r="L4381"/>
      <c r="M4381"/>
      <c r="N4381"/>
      <c r="O4381" s="125"/>
    </row>
    <row r="4382" spans="1:15" s="66" customFormat="1" ht="16.5" customHeight="1" x14ac:dyDescent="0.35">
      <c r="A4382" s="130"/>
      <c r="B4382" s="130"/>
      <c r="C4382" s="130"/>
      <c r="D4382" s="130"/>
      <c r="E4382" s="130"/>
      <c r="F4382" s="130"/>
      <c r="G4382" s="130"/>
      <c r="H4382" s="130"/>
      <c r="I4382" s="130"/>
      <c r="J4382" s="130"/>
      <c r="K4382" s="130"/>
      <c r="L4382"/>
      <c r="M4382"/>
      <c r="N4382"/>
      <c r="O4382" s="125"/>
    </row>
    <row r="4383" spans="1:15" s="66" customFormat="1" ht="16.5" customHeight="1" x14ac:dyDescent="0.35">
      <c r="A4383" s="130"/>
      <c r="B4383" s="130"/>
      <c r="C4383" s="130"/>
      <c r="D4383" s="130"/>
      <c r="E4383" s="130"/>
      <c r="F4383" s="130"/>
      <c r="G4383" s="130"/>
      <c r="H4383" s="130"/>
      <c r="I4383" s="130"/>
      <c r="J4383" s="130"/>
      <c r="K4383" s="130"/>
      <c r="L4383"/>
      <c r="M4383"/>
      <c r="N4383"/>
      <c r="O4383" s="125"/>
    </row>
    <row r="4384" spans="1:15" s="66" customFormat="1" ht="16.5" customHeight="1" x14ac:dyDescent="0.35">
      <c r="A4384" s="130"/>
      <c r="B4384" s="130"/>
      <c r="C4384" s="130"/>
      <c r="D4384" s="130"/>
      <c r="E4384" s="130"/>
      <c r="F4384" s="130"/>
      <c r="G4384" s="130"/>
      <c r="H4384" s="130"/>
      <c r="I4384" s="130"/>
      <c r="J4384" s="130"/>
      <c r="K4384" s="130"/>
      <c r="L4384"/>
      <c r="M4384"/>
      <c r="N4384"/>
      <c r="O4384" s="125"/>
    </row>
    <row r="4385" spans="1:15" s="66" customFormat="1" ht="16.5" customHeight="1" x14ac:dyDescent="0.35">
      <c r="A4385" s="130"/>
      <c r="B4385" s="130"/>
      <c r="C4385" s="130"/>
      <c r="D4385" s="130"/>
      <c r="E4385" s="130"/>
      <c r="F4385" s="130"/>
      <c r="G4385" s="130"/>
      <c r="H4385" s="130"/>
      <c r="I4385" s="130"/>
      <c r="J4385" s="130"/>
      <c r="K4385" s="130"/>
      <c r="L4385"/>
      <c r="M4385"/>
      <c r="N4385"/>
      <c r="O4385" s="125"/>
    </row>
    <row r="4386" spans="1:15" s="66" customFormat="1" ht="16.5" customHeight="1" x14ac:dyDescent="0.35">
      <c r="A4386" s="130"/>
      <c r="B4386" s="130"/>
      <c r="C4386" s="130"/>
      <c r="D4386" s="130"/>
      <c r="E4386" s="130"/>
      <c r="F4386" s="130"/>
      <c r="G4386" s="130"/>
      <c r="H4386" s="130"/>
      <c r="I4386" s="130"/>
      <c r="J4386" s="130"/>
      <c r="K4386" s="130"/>
      <c r="L4386"/>
      <c r="M4386"/>
      <c r="N4386"/>
      <c r="O4386" s="125"/>
    </row>
    <row r="4387" spans="1:15" s="66" customFormat="1" ht="16.5" customHeight="1" x14ac:dyDescent="0.35">
      <c r="A4387" s="130"/>
      <c r="B4387" s="130"/>
      <c r="C4387" s="130"/>
      <c r="D4387" s="130"/>
      <c r="E4387" s="130"/>
      <c r="F4387" s="130"/>
      <c r="G4387" s="130"/>
      <c r="H4387" s="130"/>
      <c r="I4387" s="130"/>
      <c r="J4387" s="130"/>
      <c r="K4387" s="130"/>
      <c r="L4387"/>
      <c r="M4387"/>
      <c r="N4387"/>
      <c r="O4387" s="125"/>
    </row>
    <row r="4388" spans="1:15" s="66" customFormat="1" ht="16.5" customHeight="1" x14ac:dyDescent="0.35">
      <c r="A4388" s="130"/>
      <c r="B4388" s="130"/>
      <c r="C4388" s="130"/>
      <c r="D4388" s="130"/>
      <c r="E4388" s="130"/>
      <c r="F4388" s="130"/>
      <c r="G4388" s="130"/>
      <c r="H4388" s="130"/>
      <c r="I4388" s="130"/>
      <c r="J4388" s="130"/>
      <c r="K4388" s="130"/>
      <c r="L4388"/>
      <c r="M4388"/>
      <c r="N4388"/>
      <c r="O4388" s="125"/>
    </row>
    <row r="4389" spans="1:15" s="66" customFormat="1" ht="16.5" customHeight="1" x14ac:dyDescent="0.35">
      <c r="A4389" s="130"/>
      <c r="B4389" s="130"/>
      <c r="C4389" s="130"/>
      <c r="D4389" s="130"/>
      <c r="E4389" s="130"/>
      <c r="F4389" s="130"/>
      <c r="G4389" s="130"/>
      <c r="H4389" s="130"/>
      <c r="I4389" s="130"/>
      <c r="J4389" s="130"/>
      <c r="K4389" s="130"/>
      <c r="L4389"/>
      <c r="M4389"/>
      <c r="N4389"/>
      <c r="O4389" s="125"/>
    </row>
    <row r="4390" spans="1:15" s="66" customFormat="1" ht="16.5" customHeight="1" x14ac:dyDescent="0.35">
      <c r="A4390" s="130"/>
      <c r="B4390" s="130"/>
      <c r="C4390" s="130"/>
      <c r="D4390" s="130"/>
      <c r="E4390" s="130"/>
      <c r="F4390" s="130"/>
      <c r="G4390" s="130"/>
      <c r="H4390" s="130"/>
      <c r="I4390" s="130"/>
      <c r="J4390" s="130"/>
      <c r="K4390" s="130"/>
      <c r="L4390"/>
      <c r="M4390"/>
      <c r="N4390"/>
      <c r="O4390" s="125"/>
    </row>
    <row r="4391" spans="1:15" s="66" customFormat="1" ht="16.5" customHeight="1" x14ac:dyDescent="0.35">
      <c r="A4391" s="130"/>
      <c r="B4391" s="130"/>
      <c r="C4391" s="130"/>
      <c r="D4391" s="130"/>
      <c r="E4391" s="130"/>
      <c r="F4391" s="130"/>
      <c r="G4391" s="130"/>
      <c r="H4391" s="130"/>
      <c r="I4391" s="130"/>
      <c r="J4391" s="130"/>
      <c r="K4391" s="130"/>
      <c r="L4391"/>
      <c r="M4391"/>
      <c r="N4391"/>
      <c r="O4391" s="125"/>
    </row>
    <row r="4392" spans="1:15" s="66" customFormat="1" ht="16.5" customHeight="1" x14ac:dyDescent="0.35">
      <c r="A4392" s="130"/>
      <c r="B4392" s="130"/>
      <c r="C4392" s="130"/>
      <c r="D4392" s="130"/>
      <c r="E4392" s="130"/>
      <c r="F4392" s="130"/>
      <c r="G4392" s="130"/>
      <c r="H4392" s="130"/>
      <c r="I4392" s="130"/>
      <c r="J4392" s="130"/>
      <c r="K4392" s="130"/>
      <c r="L4392"/>
      <c r="M4392"/>
      <c r="N4392"/>
      <c r="O4392" s="125"/>
    </row>
    <row r="4393" spans="1:15" s="66" customFormat="1" ht="16.5" customHeight="1" x14ac:dyDescent="0.35">
      <c r="A4393" s="130"/>
      <c r="B4393" s="130"/>
      <c r="C4393" s="130"/>
      <c r="D4393" s="130"/>
      <c r="E4393" s="130"/>
      <c r="F4393" s="130"/>
      <c r="G4393" s="130"/>
      <c r="H4393" s="130"/>
      <c r="I4393" s="130"/>
      <c r="J4393" s="130"/>
      <c r="K4393" s="130"/>
      <c r="L4393"/>
      <c r="M4393"/>
      <c r="N4393"/>
      <c r="O4393" s="125"/>
    </row>
    <row r="4394" spans="1:15" s="66" customFormat="1" ht="16.5" customHeight="1" x14ac:dyDescent="0.35">
      <c r="A4394" s="130"/>
      <c r="B4394" s="130"/>
      <c r="C4394" s="130"/>
      <c r="D4394" s="130"/>
      <c r="E4394" s="130"/>
      <c r="F4394" s="130"/>
      <c r="G4394" s="130"/>
      <c r="H4394" s="130"/>
      <c r="I4394" s="130"/>
      <c r="J4394" s="130"/>
      <c r="K4394" s="130"/>
      <c r="L4394"/>
      <c r="M4394"/>
      <c r="N4394"/>
      <c r="O4394" s="125"/>
    </row>
    <row r="4395" spans="1:15" s="66" customFormat="1" ht="16.5" customHeight="1" x14ac:dyDescent="0.35">
      <c r="A4395" s="130"/>
      <c r="B4395" s="130"/>
      <c r="C4395" s="130"/>
      <c r="D4395" s="130"/>
      <c r="E4395" s="130"/>
      <c r="F4395" s="130"/>
      <c r="G4395" s="130"/>
      <c r="H4395" s="130"/>
      <c r="I4395" s="130"/>
      <c r="J4395" s="130"/>
      <c r="K4395" s="130"/>
      <c r="L4395"/>
      <c r="M4395"/>
      <c r="N4395"/>
      <c r="O4395" s="125"/>
    </row>
    <row r="4396" spans="1:15" s="66" customFormat="1" ht="16.5" customHeight="1" x14ac:dyDescent="0.35">
      <c r="A4396" s="130"/>
      <c r="B4396" s="130"/>
      <c r="C4396" s="130"/>
      <c r="D4396" s="130"/>
      <c r="E4396" s="130"/>
      <c r="F4396" s="130"/>
      <c r="G4396" s="130"/>
      <c r="H4396" s="130"/>
      <c r="I4396" s="130"/>
      <c r="J4396" s="130"/>
      <c r="K4396" s="130"/>
      <c r="L4396"/>
      <c r="M4396"/>
      <c r="N4396"/>
      <c r="O4396" s="125"/>
    </row>
    <row r="4397" spans="1:15" s="66" customFormat="1" ht="16.5" customHeight="1" x14ac:dyDescent="0.35">
      <c r="A4397" s="130"/>
      <c r="B4397" s="130"/>
      <c r="C4397" s="130"/>
      <c r="D4397" s="130"/>
      <c r="E4397" s="130"/>
      <c r="F4397" s="130"/>
      <c r="G4397" s="130"/>
      <c r="H4397" s="130"/>
      <c r="I4397" s="130"/>
      <c r="J4397" s="130"/>
      <c r="K4397" s="130"/>
      <c r="L4397"/>
      <c r="M4397"/>
      <c r="N4397"/>
      <c r="O4397" s="125"/>
    </row>
    <row r="4398" spans="1:15" s="66" customFormat="1" ht="16.5" customHeight="1" x14ac:dyDescent="0.35">
      <c r="A4398" s="130"/>
      <c r="B4398" s="130"/>
      <c r="C4398" s="130"/>
      <c r="D4398" s="130"/>
      <c r="E4398" s="130"/>
      <c r="F4398" s="130"/>
      <c r="G4398" s="130"/>
      <c r="H4398" s="130"/>
      <c r="I4398" s="130"/>
      <c r="J4398" s="130"/>
      <c r="K4398" s="130"/>
      <c r="L4398"/>
      <c r="M4398"/>
      <c r="N4398"/>
      <c r="O4398" s="125"/>
    </row>
    <row r="4399" spans="1:15" s="66" customFormat="1" ht="16.5" customHeight="1" x14ac:dyDescent="0.35">
      <c r="A4399" s="130"/>
      <c r="B4399" s="130"/>
      <c r="C4399" s="130"/>
      <c r="D4399" s="130"/>
      <c r="E4399" s="130"/>
      <c r="F4399" s="130"/>
      <c r="G4399" s="130"/>
      <c r="H4399" s="130"/>
      <c r="I4399" s="130"/>
      <c r="J4399" s="130"/>
      <c r="K4399" s="130"/>
      <c r="L4399"/>
      <c r="M4399"/>
      <c r="N4399"/>
      <c r="O4399" s="125"/>
    </row>
    <row r="4400" spans="1:15" s="66" customFormat="1" ht="16.5" customHeight="1" x14ac:dyDescent="0.35">
      <c r="A4400" s="130"/>
      <c r="B4400" s="130"/>
      <c r="C4400" s="130"/>
      <c r="D4400" s="130"/>
      <c r="E4400" s="130"/>
      <c r="F4400" s="130"/>
      <c r="G4400" s="130"/>
      <c r="H4400" s="130"/>
      <c r="I4400" s="130"/>
      <c r="J4400" s="130"/>
      <c r="K4400" s="130"/>
      <c r="L4400"/>
      <c r="M4400"/>
      <c r="N4400"/>
      <c r="O4400" s="125"/>
    </row>
    <row r="4401" spans="1:15" s="66" customFormat="1" ht="16.5" customHeight="1" x14ac:dyDescent="0.35">
      <c r="A4401" s="130"/>
      <c r="B4401" s="130"/>
      <c r="C4401" s="130"/>
      <c r="D4401" s="130"/>
      <c r="E4401" s="130"/>
      <c r="F4401" s="130"/>
      <c r="G4401" s="130"/>
      <c r="H4401" s="130"/>
      <c r="I4401" s="130"/>
      <c r="J4401" s="130"/>
      <c r="K4401" s="130"/>
      <c r="L4401"/>
      <c r="M4401"/>
      <c r="N4401"/>
      <c r="O4401" s="125"/>
    </row>
    <row r="4402" spans="1:15" s="66" customFormat="1" ht="16.5" customHeight="1" x14ac:dyDescent="0.35">
      <c r="A4402" s="130"/>
      <c r="B4402" s="130"/>
      <c r="C4402" s="130"/>
      <c r="D4402" s="130"/>
      <c r="E4402" s="130"/>
      <c r="F4402" s="130"/>
      <c r="G4402" s="130"/>
      <c r="H4402" s="130"/>
      <c r="I4402" s="130"/>
      <c r="J4402" s="130"/>
      <c r="K4402" s="130"/>
      <c r="L4402"/>
      <c r="M4402"/>
      <c r="N4402"/>
      <c r="O4402" s="125"/>
    </row>
    <row r="4403" spans="1:15" s="66" customFormat="1" ht="16.5" customHeight="1" x14ac:dyDescent="0.35">
      <c r="A4403" s="130"/>
      <c r="B4403" s="130"/>
      <c r="C4403" s="130"/>
      <c r="D4403" s="130"/>
      <c r="E4403" s="130"/>
      <c r="F4403" s="130"/>
      <c r="G4403" s="130"/>
      <c r="H4403" s="130"/>
      <c r="I4403" s="130"/>
      <c r="J4403" s="130"/>
      <c r="K4403" s="130"/>
      <c r="L4403"/>
      <c r="M4403"/>
      <c r="N4403"/>
      <c r="O4403" s="125"/>
    </row>
    <row r="4404" spans="1:15" s="66" customFormat="1" ht="16.5" customHeight="1" x14ac:dyDescent="0.35">
      <c r="A4404" s="130"/>
      <c r="B4404" s="130"/>
      <c r="C4404" s="130"/>
      <c r="D4404" s="130"/>
      <c r="E4404" s="130"/>
      <c r="F4404" s="130"/>
      <c r="G4404" s="130"/>
      <c r="H4404" s="130"/>
      <c r="I4404" s="130"/>
      <c r="J4404" s="130"/>
      <c r="K4404" s="130"/>
      <c r="L4404"/>
      <c r="M4404"/>
      <c r="N4404"/>
      <c r="O4404" s="125"/>
    </row>
    <row r="4405" spans="1:15" s="66" customFormat="1" ht="16.5" customHeight="1" x14ac:dyDescent="0.35">
      <c r="A4405" s="130"/>
      <c r="B4405" s="130"/>
      <c r="C4405" s="130"/>
      <c r="D4405" s="130"/>
      <c r="E4405" s="130"/>
      <c r="F4405" s="130"/>
      <c r="G4405" s="130"/>
      <c r="H4405" s="130"/>
      <c r="I4405" s="130"/>
      <c r="J4405" s="130"/>
      <c r="K4405" s="130"/>
      <c r="L4405"/>
      <c r="M4405"/>
      <c r="N4405"/>
      <c r="O4405" s="125"/>
    </row>
    <row r="4406" spans="1:15" s="66" customFormat="1" ht="16.5" customHeight="1" x14ac:dyDescent="0.35">
      <c r="A4406" s="130"/>
      <c r="B4406" s="130"/>
      <c r="C4406" s="130"/>
      <c r="D4406" s="130"/>
      <c r="E4406" s="130"/>
      <c r="F4406" s="130"/>
      <c r="G4406" s="130"/>
      <c r="H4406" s="130"/>
      <c r="I4406" s="130"/>
      <c r="J4406" s="130"/>
      <c r="K4406" s="130"/>
      <c r="L4406"/>
      <c r="M4406"/>
      <c r="N4406"/>
      <c r="O4406" s="125"/>
    </row>
    <row r="4407" spans="1:15" s="66" customFormat="1" ht="16.5" customHeight="1" x14ac:dyDescent="0.35">
      <c r="A4407" s="130"/>
      <c r="B4407" s="130"/>
      <c r="C4407" s="130"/>
      <c r="D4407" s="130"/>
      <c r="E4407" s="130"/>
      <c r="F4407" s="130"/>
      <c r="G4407" s="130"/>
      <c r="H4407" s="130"/>
      <c r="I4407" s="130"/>
      <c r="J4407" s="130"/>
      <c r="K4407" s="130"/>
      <c r="L4407"/>
      <c r="M4407"/>
      <c r="N4407"/>
      <c r="O4407" s="125"/>
    </row>
    <row r="4408" spans="1:15" s="66" customFormat="1" ht="16.5" customHeight="1" x14ac:dyDescent="0.35">
      <c r="A4408" s="130"/>
      <c r="B4408" s="130"/>
      <c r="C4408" s="130"/>
      <c r="D4408" s="130"/>
      <c r="E4408" s="130"/>
      <c r="F4408" s="130"/>
      <c r="G4408" s="130"/>
      <c r="H4408" s="130"/>
      <c r="I4408" s="130"/>
      <c r="J4408" s="130"/>
      <c r="K4408" s="130"/>
      <c r="L4408"/>
      <c r="M4408"/>
      <c r="N4408"/>
      <c r="O4408" s="125"/>
    </row>
    <row r="4409" spans="1:15" s="66" customFormat="1" ht="16.5" customHeight="1" x14ac:dyDescent="0.35">
      <c r="A4409" s="130"/>
      <c r="B4409" s="130"/>
      <c r="C4409" s="130"/>
      <c r="D4409" s="130"/>
      <c r="E4409" s="130"/>
      <c r="F4409" s="130"/>
      <c r="G4409" s="130"/>
      <c r="H4409" s="130"/>
      <c r="I4409" s="130"/>
      <c r="J4409" s="130"/>
      <c r="K4409" s="130"/>
      <c r="L4409"/>
      <c r="M4409"/>
      <c r="N4409"/>
      <c r="O4409" s="125"/>
    </row>
    <row r="4410" spans="1:15" s="66" customFormat="1" ht="16.5" customHeight="1" x14ac:dyDescent="0.35">
      <c r="A4410" s="130"/>
      <c r="B4410" s="130"/>
      <c r="C4410" s="130"/>
      <c r="D4410" s="130"/>
      <c r="E4410" s="130"/>
      <c r="F4410" s="130"/>
      <c r="G4410" s="130"/>
      <c r="H4410" s="130"/>
      <c r="I4410" s="130"/>
      <c r="J4410" s="130"/>
      <c r="K4410" s="130"/>
      <c r="L4410"/>
      <c r="M4410"/>
      <c r="N4410"/>
      <c r="O4410" s="125"/>
    </row>
    <row r="4411" spans="1:15" s="66" customFormat="1" ht="16.5" customHeight="1" x14ac:dyDescent="0.35">
      <c r="A4411" s="130"/>
      <c r="B4411" s="130"/>
      <c r="C4411" s="130"/>
      <c r="D4411" s="130"/>
      <c r="E4411" s="130"/>
      <c r="F4411" s="130"/>
      <c r="G4411" s="130"/>
      <c r="H4411" s="130"/>
      <c r="I4411" s="130"/>
      <c r="J4411" s="130"/>
      <c r="K4411" s="130"/>
      <c r="L4411"/>
      <c r="M4411"/>
      <c r="N4411"/>
      <c r="O4411" s="125"/>
    </row>
    <row r="4412" spans="1:15" s="66" customFormat="1" ht="16.5" customHeight="1" x14ac:dyDescent="0.35">
      <c r="A4412" s="130"/>
      <c r="B4412" s="130"/>
      <c r="C4412" s="130"/>
      <c r="D4412" s="130"/>
      <c r="E4412" s="130"/>
      <c r="F4412" s="130"/>
      <c r="G4412" s="130"/>
      <c r="H4412" s="130"/>
      <c r="I4412" s="130"/>
      <c r="J4412" s="130"/>
      <c r="K4412" s="130"/>
      <c r="L4412"/>
      <c r="M4412"/>
      <c r="N4412"/>
      <c r="O4412" s="125"/>
    </row>
    <row r="4413" spans="1:15" s="66" customFormat="1" ht="16.5" customHeight="1" x14ac:dyDescent="0.35">
      <c r="A4413" s="130"/>
      <c r="B4413" s="130"/>
      <c r="C4413" s="130"/>
      <c r="D4413" s="130"/>
      <c r="E4413" s="130"/>
      <c r="F4413" s="130"/>
      <c r="G4413" s="130"/>
      <c r="H4413" s="130"/>
      <c r="I4413" s="130"/>
      <c r="J4413" s="130"/>
      <c r="K4413" s="130"/>
      <c r="L4413"/>
      <c r="M4413"/>
      <c r="N4413"/>
      <c r="O4413" s="125"/>
    </row>
    <row r="4414" spans="1:15" s="66" customFormat="1" ht="16.5" customHeight="1" x14ac:dyDescent="0.35">
      <c r="A4414" s="130"/>
      <c r="B4414" s="130"/>
      <c r="C4414" s="130"/>
      <c r="D4414" s="130"/>
      <c r="E4414" s="130"/>
      <c r="F4414" s="130"/>
      <c r="G4414" s="130"/>
      <c r="H4414" s="130"/>
      <c r="I4414" s="130"/>
      <c r="J4414" s="130"/>
      <c r="K4414" s="130"/>
      <c r="L4414"/>
      <c r="M4414"/>
      <c r="N4414"/>
      <c r="O4414" s="125"/>
    </row>
    <row r="4415" spans="1:15" s="66" customFormat="1" ht="16.5" customHeight="1" x14ac:dyDescent="0.35">
      <c r="A4415" s="130"/>
      <c r="B4415" s="130"/>
      <c r="C4415" s="130"/>
      <c r="D4415" s="130"/>
      <c r="E4415" s="130"/>
      <c r="F4415" s="130"/>
      <c r="G4415" s="130"/>
      <c r="H4415" s="130"/>
      <c r="I4415" s="130"/>
      <c r="J4415" s="130"/>
      <c r="K4415" s="130"/>
      <c r="L4415"/>
      <c r="M4415"/>
      <c r="N4415"/>
      <c r="O4415" s="125"/>
    </row>
    <row r="4416" spans="1:15" s="66" customFormat="1" ht="16.5" customHeight="1" x14ac:dyDescent="0.35">
      <c r="A4416" s="130"/>
      <c r="B4416" s="130"/>
      <c r="C4416" s="130"/>
      <c r="D4416" s="130"/>
      <c r="E4416" s="130"/>
      <c r="F4416" s="130"/>
      <c r="G4416" s="130"/>
      <c r="H4416" s="130"/>
      <c r="I4416" s="130"/>
      <c r="J4416" s="130"/>
      <c r="K4416" s="130"/>
      <c r="L4416"/>
      <c r="M4416"/>
      <c r="N4416"/>
      <c r="O4416" s="125"/>
    </row>
    <row r="4417" spans="1:15" s="66" customFormat="1" ht="16.5" customHeight="1" x14ac:dyDescent="0.35">
      <c r="A4417" s="130"/>
      <c r="B4417" s="130"/>
      <c r="C4417" s="130"/>
      <c r="D4417" s="130"/>
      <c r="E4417" s="130"/>
      <c r="F4417" s="130"/>
      <c r="G4417" s="130"/>
      <c r="H4417" s="130"/>
      <c r="I4417" s="130"/>
      <c r="J4417" s="130"/>
      <c r="K4417" s="130"/>
      <c r="L4417"/>
      <c r="M4417"/>
      <c r="N4417"/>
      <c r="O4417" s="125"/>
    </row>
    <row r="4418" spans="1:15" s="66" customFormat="1" ht="16.5" customHeight="1" x14ac:dyDescent="0.35">
      <c r="A4418" s="130"/>
      <c r="B4418" s="130"/>
      <c r="C4418" s="130"/>
      <c r="D4418" s="130"/>
      <c r="E4418" s="130"/>
      <c r="F4418" s="130"/>
      <c r="G4418" s="130"/>
      <c r="H4418" s="130"/>
      <c r="I4418" s="130"/>
      <c r="J4418" s="130"/>
      <c r="K4418" s="130"/>
      <c r="L4418"/>
      <c r="M4418"/>
      <c r="N4418"/>
      <c r="O4418" s="125"/>
    </row>
    <row r="4419" spans="1:15" s="66" customFormat="1" ht="16.5" customHeight="1" x14ac:dyDescent="0.35">
      <c r="A4419" s="130"/>
      <c r="B4419" s="130"/>
      <c r="C4419" s="130"/>
      <c r="D4419" s="130"/>
      <c r="E4419" s="130"/>
      <c r="F4419" s="130"/>
      <c r="G4419" s="130"/>
      <c r="H4419" s="130"/>
      <c r="I4419" s="130"/>
      <c r="J4419" s="130"/>
      <c r="K4419" s="130"/>
      <c r="L4419"/>
      <c r="M4419"/>
      <c r="N4419"/>
      <c r="O4419" s="125"/>
    </row>
    <row r="4420" spans="1:15" s="66" customFormat="1" ht="16.5" customHeight="1" x14ac:dyDescent="0.35">
      <c r="A4420" s="130"/>
      <c r="B4420" s="130"/>
      <c r="C4420" s="130"/>
      <c r="D4420" s="130"/>
      <c r="E4420" s="130"/>
      <c r="F4420" s="130"/>
      <c r="G4420" s="130"/>
      <c r="H4420" s="130"/>
      <c r="I4420" s="130"/>
      <c r="J4420" s="130"/>
      <c r="K4420" s="130"/>
      <c r="L4420"/>
      <c r="M4420"/>
      <c r="N4420"/>
      <c r="O4420" s="125"/>
    </row>
    <row r="4421" spans="1:15" s="66" customFormat="1" ht="16.5" customHeight="1" x14ac:dyDescent="0.35">
      <c r="A4421" s="130"/>
      <c r="B4421" s="130"/>
      <c r="C4421" s="130"/>
      <c r="D4421" s="130"/>
      <c r="E4421" s="130"/>
      <c r="F4421" s="130"/>
      <c r="G4421" s="130"/>
      <c r="H4421" s="130"/>
      <c r="I4421" s="130"/>
      <c r="J4421" s="130"/>
      <c r="K4421" s="130"/>
      <c r="L4421"/>
      <c r="M4421"/>
      <c r="N4421"/>
      <c r="O4421" s="125"/>
    </row>
    <row r="4422" spans="1:15" s="66" customFormat="1" ht="16.5" customHeight="1" x14ac:dyDescent="0.35">
      <c r="A4422" s="130"/>
      <c r="B4422" s="130"/>
      <c r="C4422" s="130"/>
      <c r="D4422" s="130"/>
      <c r="E4422" s="130"/>
      <c r="F4422" s="130"/>
      <c r="G4422" s="130"/>
      <c r="H4422" s="130"/>
      <c r="I4422" s="130"/>
      <c r="J4422" s="130"/>
      <c r="K4422" s="130"/>
      <c r="L4422"/>
      <c r="M4422"/>
      <c r="N4422"/>
      <c r="O4422" s="125"/>
    </row>
    <row r="4423" spans="1:15" s="66" customFormat="1" ht="16.5" customHeight="1" x14ac:dyDescent="0.35">
      <c r="A4423" s="130"/>
      <c r="B4423" s="130"/>
      <c r="C4423" s="130"/>
      <c r="D4423" s="130"/>
      <c r="E4423" s="130"/>
      <c r="F4423" s="130"/>
      <c r="G4423" s="130"/>
      <c r="H4423" s="130"/>
      <c r="I4423" s="130"/>
      <c r="J4423" s="130"/>
      <c r="K4423" s="130"/>
      <c r="L4423"/>
      <c r="M4423"/>
      <c r="N4423"/>
      <c r="O4423" s="125"/>
    </row>
    <row r="4424" spans="1:15" s="66" customFormat="1" ht="16.5" customHeight="1" x14ac:dyDescent="0.35">
      <c r="A4424" s="130"/>
      <c r="B4424" s="130"/>
      <c r="C4424" s="130"/>
      <c r="D4424" s="130"/>
      <c r="E4424" s="130"/>
      <c r="F4424" s="130"/>
      <c r="G4424" s="130"/>
      <c r="H4424" s="130"/>
      <c r="I4424" s="130"/>
      <c r="J4424" s="130"/>
      <c r="K4424" s="130"/>
      <c r="L4424"/>
      <c r="M4424"/>
      <c r="N4424"/>
      <c r="O4424" s="125"/>
    </row>
    <row r="4425" spans="1:15" s="66" customFormat="1" ht="16.5" customHeight="1" x14ac:dyDescent="0.35">
      <c r="A4425" s="130"/>
      <c r="B4425" s="130"/>
      <c r="C4425" s="130"/>
      <c r="D4425" s="130"/>
      <c r="E4425" s="130"/>
      <c r="F4425" s="130"/>
      <c r="G4425" s="130"/>
      <c r="H4425" s="130"/>
      <c r="I4425" s="130"/>
      <c r="J4425" s="130"/>
      <c r="K4425" s="130"/>
      <c r="L4425"/>
      <c r="M4425"/>
      <c r="N4425"/>
      <c r="O4425" s="125"/>
    </row>
    <row r="4426" spans="1:15" s="66" customFormat="1" ht="16.5" customHeight="1" x14ac:dyDescent="0.35">
      <c r="A4426" s="130"/>
      <c r="B4426" s="130"/>
      <c r="C4426" s="130"/>
      <c r="D4426" s="130"/>
      <c r="E4426" s="130"/>
      <c r="F4426" s="130"/>
      <c r="G4426" s="130"/>
      <c r="H4426" s="130"/>
      <c r="I4426" s="130"/>
      <c r="J4426" s="130"/>
      <c r="K4426" s="130"/>
      <c r="L4426"/>
      <c r="M4426"/>
      <c r="N4426"/>
      <c r="O4426" s="125"/>
    </row>
    <row r="4427" spans="1:15" s="66" customFormat="1" ht="16.5" customHeight="1" x14ac:dyDescent="0.35">
      <c r="A4427" s="130"/>
      <c r="B4427" s="130"/>
      <c r="C4427" s="130"/>
      <c r="D4427" s="130"/>
      <c r="E4427" s="130"/>
      <c r="F4427" s="130"/>
      <c r="G4427" s="130"/>
      <c r="H4427" s="130"/>
      <c r="I4427" s="130"/>
      <c r="J4427" s="130"/>
      <c r="K4427" s="130"/>
      <c r="L4427"/>
      <c r="M4427"/>
      <c r="N4427"/>
      <c r="O4427" s="125"/>
    </row>
    <row r="4428" spans="1:15" s="66" customFormat="1" ht="16.5" customHeight="1" x14ac:dyDescent="0.35">
      <c r="A4428" s="130"/>
      <c r="B4428" s="130"/>
      <c r="C4428" s="130"/>
      <c r="D4428" s="130"/>
      <c r="E4428" s="130"/>
      <c r="F4428" s="130"/>
      <c r="G4428" s="130"/>
      <c r="H4428" s="130"/>
      <c r="I4428" s="130"/>
      <c r="J4428" s="130"/>
      <c r="K4428" s="130"/>
      <c r="L4428"/>
      <c r="M4428"/>
      <c r="N4428"/>
      <c r="O4428" s="125"/>
    </row>
    <row r="4429" spans="1:15" s="66" customFormat="1" ht="16.5" customHeight="1" x14ac:dyDescent="0.35">
      <c r="A4429" s="130"/>
      <c r="B4429" s="130"/>
      <c r="C4429" s="130"/>
      <c r="D4429" s="130"/>
      <c r="E4429" s="130"/>
      <c r="F4429" s="130"/>
      <c r="G4429" s="130"/>
      <c r="H4429" s="130"/>
      <c r="I4429" s="130"/>
      <c r="J4429" s="130"/>
      <c r="K4429" s="130"/>
      <c r="L4429"/>
      <c r="M4429"/>
      <c r="N4429"/>
      <c r="O4429" s="125"/>
    </row>
    <row r="4430" spans="1:15" s="66" customFormat="1" ht="16.5" customHeight="1" x14ac:dyDescent="0.35">
      <c r="A4430" s="130"/>
      <c r="B4430" s="130"/>
      <c r="C4430" s="130"/>
      <c r="D4430" s="130"/>
      <c r="E4430" s="130"/>
      <c r="F4430" s="130"/>
      <c r="G4430" s="130"/>
      <c r="H4430" s="130"/>
      <c r="I4430" s="130"/>
      <c r="J4430" s="130"/>
      <c r="K4430" s="130"/>
      <c r="L4430"/>
      <c r="M4430"/>
      <c r="N4430"/>
      <c r="O4430" s="125"/>
    </row>
    <row r="4431" spans="1:15" s="66" customFormat="1" ht="16.5" customHeight="1" x14ac:dyDescent="0.35">
      <c r="A4431" s="130"/>
      <c r="B4431" s="130"/>
      <c r="C4431" s="130"/>
      <c r="D4431" s="130"/>
      <c r="E4431" s="130"/>
      <c r="F4431" s="130"/>
      <c r="G4431" s="130"/>
      <c r="H4431" s="130"/>
      <c r="I4431" s="130"/>
      <c r="J4431" s="130"/>
      <c r="K4431" s="130"/>
      <c r="L4431"/>
      <c r="M4431"/>
      <c r="N4431"/>
      <c r="O4431" s="125"/>
    </row>
    <row r="4432" spans="1:15" s="66" customFormat="1" ht="16.5" customHeight="1" x14ac:dyDescent="0.35">
      <c r="A4432" s="130"/>
      <c r="B4432" s="130"/>
      <c r="C4432" s="130"/>
      <c r="D4432" s="130"/>
      <c r="E4432" s="130"/>
      <c r="F4432" s="130"/>
      <c r="G4432" s="130"/>
      <c r="H4432" s="130"/>
      <c r="I4432" s="130"/>
      <c r="J4432" s="130"/>
      <c r="K4432" s="130"/>
      <c r="L4432"/>
      <c r="M4432"/>
      <c r="N4432"/>
      <c r="O4432" s="125"/>
    </row>
    <row r="4433" spans="1:15" s="66" customFormat="1" ht="16.5" customHeight="1" x14ac:dyDescent="0.35">
      <c r="A4433" s="130"/>
      <c r="B4433" s="130"/>
      <c r="C4433" s="130"/>
      <c r="D4433" s="130"/>
      <c r="E4433" s="130"/>
      <c r="F4433" s="130"/>
      <c r="G4433" s="130"/>
      <c r="H4433" s="130"/>
      <c r="I4433" s="130"/>
      <c r="J4433" s="130"/>
      <c r="K4433" s="130"/>
      <c r="L4433"/>
      <c r="M4433"/>
      <c r="N4433"/>
      <c r="O4433" s="125"/>
    </row>
    <row r="4434" spans="1:15" s="66" customFormat="1" ht="16.5" customHeight="1" x14ac:dyDescent="0.35">
      <c r="A4434" s="130"/>
      <c r="B4434" s="130"/>
      <c r="C4434" s="130"/>
      <c r="D4434" s="130"/>
      <c r="E4434" s="130"/>
      <c r="F4434" s="130"/>
      <c r="G4434" s="130"/>
      <c r="H4434" s="130"/>
      <c r="I4434" s="130"/>
      <c r="J4434" s="130"/>
      <c r="K4434" s="130"/>
      <c r="L4434"/>
      <c r="M4434"/>
      <c r="N4434"/>
      <c r="O4434" s="125"/>
    </row>
    <row r="4435" spans="1:15" s="66" customFormat="1" ht="16.5" customHeight="1" x14ac:dyDescent="0.35">
      <c r="A4435" s="130"/>
      <c r="B4435" s="130"/>
      <c r="C4435" s="130"/>
      <c r="D4435" s="130"/>
      <c r="E4435" s="130"/>
      <c r="F4435" s="130"/>
      <c r="G4435" s="130"/>
      <c r="H4435" s="130"/>
      <c r="I4435" s="130"/>
      <c r="J4435" s="130"/>
      <c r="K4435" s="130"/>
      <c r="L4435"/>
      <c r="M4435"/>
      <c r="N4435"/>
      <c r="O4435" s="125"/>
    </row>
    <row r="4436" spans="1:15" s="66" customFormat="1" ht="16.5" customHeight="1" x14ac:dyDescent="0.35">
      <c r="A4436" s="130"/>
      <c r="B4436" s="130"/>
      <c r="C4436" s="130"/>
      <c r="D4436" s="130"/>
      <c r="E4436" s="130"/>
      <c r="F4436" s="130"/>
      <c r="G4436" s="130"/>
      <c r="H4436" s="130"/>
      <c r="I4436" s="130"/>
      <c r="J4436" s="130"/>
      <c r="K4436" s="130"/>
      <c r="L4436"/>
      <c r="M4436"/>
      <c r="N4436"/>
      <c r="O4436" s="125"/>
    </row>
    <row r="4437" spans="1:15" s="66" customFormat="1" ht="16.5" customHeight="1" x14ac:dyDescent="0.35">
      <c r="A4437" s="130"/>
      <c r="B4437" s="130"/>
      <c r="C4437" s="130"/>
      <c r="D4437" s="130"/>
      <c r="E4437" s="130"/>
      <c r="F4437" s="130"/>
      <c r="G4437" s="130"/>
      <c r="H4437" s="130"/>
      <c r="I4437" s="130"/>
      <c r="J4437" s="130"/>
      <c r="K4437" s="130"/>
      <c r="L4437"/>
      <c r="M4437"/>
      <c r="N4437"/>
      <c r="O4437" s="125"/>
    </row>
    <row r="4438" spans="1:15" s="66" customFormat="1" ht="16.5" customHeight="1" x14ac:dyDescent="0.35">
      <c r="A4438" s="130"/>
      <c r="B4438" s="130"/>
      <c r="C4438" s="130"/>
      <c r="D4438" s="130"/>
      <c r="E4438" s="130"/>
      <c r="F4438" s="130"/>
      <c r="G4438" s="130"/>
      <c r="H4438" s="130"/>
      <c r="I4438" s="130"/>
      <c r="J4438" s="130"/>
      <c r="K4438" s="130"/>
      <c r="L4438"/>
      <c r="M4438"/>
      <c r="N4438"/>
      <c r="O4438" s="125"/>
    </row>
    <row r="4439" spans="1:15" s="66" customFormat="1" ht="16.5" customHeight="1" x14ac:dyDescent="0.35">
      <c r="A4439" s="130"/>
      <c r="B4439" s="130"/>
      <c r="C4439" s="130"/>
      <c r="D4439" s="130"/>
      <c r="E4439" s="130"/>
      <c r="F4439" s="130"/>
      <c r="G4439" s="130"/>
      <c r="H4439" s="130"/>
      <c r="I4439" s="130"/>
      <c r="J4439" s="130"/>
      <c r="K4439" s="130"/>
      <c r="L4439"/>
      <c r="M4439"/>
      <c r="N4439"/>
      <c r="O4439" s="125"/>
    </row>
    <row r="4440" spans="1:15" s="66" customFormat="1" ht="16.5" customHeight="1" x14ac:dyDescent="0.35">
      <c r="A4440" s="130"/>
      <c r="B4440" s="130"/>
      <c r="C4440" s="130"/>
      <c r="D4440" s="130"/>
      <c r="E4440" s="130"/>
      <c r="F4440" s="130"/>
      <c r="G4440" s="130"/>
      <c r="H4440" s="130"/>
      <c r="I4440" s="130"/>
      <c r="J4440" s="130"/>
      <c r="K4440" s="130"/>
      <c r="L4440"/>
      <c r="M4440"/>
      <c r="N4440"/>
      <c r="O4440" s="125"/>
    </row>
    <row r="4441" spans="1:15" s="66" customFormat="1" ht="16.5" customHeight="1" x14ac:dyDescent="0.35">
      <c r="A4441" s="130"/>
      <c r="B4441" s="130"/>
      <c r="C4441" s="130"/>
      <c r="D4441" s="130"/>
      <c r="E4441" s="130"/>
      <c r="F4441" s="130"/>
      <c r="G4441" s="130"/>
      <c r="H4441" s="130"/>
      <c r="I4441" s="130"/>
      <c r="J4441" s="130"/>
      <c r="K4441" s="130"/>
      <c r="L4441"/>
      <c r="M4441"/>
      <c r="N4441"/>
      <c r="O4441" s="125"/>
    </row>
    <row r="4442" spans="1:15" s="66" customFormat="1" ht="16.5" customHeight="1" x14ac:dyDescent="0.35">
      <c r="A4442" s="130"/>
      <c r="B4442" s="130"/>
      <c r="C4442" s="130"/>
      <c r="D4442" s="130"/>
      <c r="E4442" s="130"/>
      <c r="F4442" s="130"/>
      <c r="G4442" s="130"/>
      <c r="H4442" s="130"/>
      <c r="I4442" s="130"/>
      <c r="J4442" s="130"/>
      <c r="K4442" s="130"/>
      <c r="L4442"/>
      <c r="M4442"/>
      <c r="N4442"/>
      <c r="O4442" s="125"/>
    </row>
    <row r="4443" spans="1:15" s="66" customFormat="1" ht="16.5" customHeight="1" x14ac:dyDescent="0.35">
      <c r="A4443" s="130"/>
      <c r="B4443" s="130"/>
      <c r="C4443" s="130"/>
      <c r="D4443" s="130"/>
      <c r="E4443" s="130"/>
      <c r="F4443" s="130"/>
      <c r="G4443" s="130"/>
      <c r="H4443" s="130"/>
      <c r="I4443" s="130"/>
      <c r="J4443" s="130"/>
      <c r="K4443" s="130"/>
      <c r="L4443"/>
      <c r="M4443"/>
      <c r="N4443"/>
      <c r="O4443" s="125"/>
    </row>
    <row r="4444" spans="1:15" s="66" customFormat="1" ht="16.5" customHeight="1" x14ac:dyDescent="0.35">
      <c r="A4444" s="130"/>
      <c r="B4444" s="130"/>
      <c r="C4444" s="130"/>
      <c r="D4444" s="130"/>
      <c r="E4444" s="130"/>
      <c r="F4444" s="130"/>
      <c r="G4444" s="130"/>
      <c r="H4444" s="130"/>
      <c r="I4444" s="130"/>
      <c r="J4444" s="130"/>
      <c r="K4444" s="130"/>
      <c r="L4444"/>
      <c r="M4444"/>
      <c r="N4444"/>
      <c r="O4444" s="125"/>
    </row>
    <row r="4445" spans="1:15" s="66" customFormat="1" ht="16.5" customHeight="1" x14ac:dyDescent="0.35">
      <c r="A4445" s="130"/>
      <c r="B4445" s="130"/>
      <c r="C4445" s="130"/>
      <c r="D4445" s="130"/>
      <c r="E4445" s="130"/>
      <c r="F4445" s="130"/>
      <c r="G4445" s="130"/>
      <c r="H4445" s="130"/>
      <c r="I4445" s="130"/>
      <c r="J4445" s="130"/>
      <c r="K4445" s="130"/>
      <c r="L4445"/>
      <c r="M4445"/>
      <c r="N4445"/>
      <c r="O4445" s="125"/>
    </row>
    <row r="4446" spans="1:15" s="66" customFormat="1" ht="16.5" customHeight="1" x14ac:dyDescent="0.35">
      <c r="A4446" s="130"/>
      <c r="B4446" s="130"/>
      <c r="C4446" s="130"/>
      <c r="D4446" s="130"/>
      <c r="E4446" s="130"/>
      <c r="F4446" s="130"/>
      <c r="G4446" s="130"/>
      <c r="H4446" s="130"/>
      <c r="I4446" s="130"/>
      <c r="J4446" s="130"/>
      <c r="K4446" s="130"/>
      <c r="L4446"/>
      <c r="M4446"/>
      <c r="N4446"/>
      <c r="O4446" s="125"/>
    </row>
    <row r="4447" spans="1:15" s="66" customFormat="1" ht="16.5" customHeight="1" x14ac:dyDescent="0.35">
      <c r="A4447" s="130"/>
      <c r="B4447" s="130"/>
      <c r="C4447" s="130"/>
      <c r="D4447" s="130"/>
      <c r="E4447" s="130"/>
      <c r="F4447" s="130"/>
      <c r="G4447" s="130"/>
      <c r="H4447" s="130"/>
      <c r="I4447" s="130"/>
      <c r="J4447" s="130"/>
      <c r="K4447" s="130"/>
      <c r="L4447"/>
      <c r="M4447"/>
      <c r="N4447"/>
      <c r="O4447" s="125"/>
    </row>
    <row r="4448" spans="1:15" s="66" customFormat="1" ht="16.5" customHeight="1" x14ac:dyDescent="0.35">
      <c r="A4448" s="130"/>
      <c r="B4448" s="130"/>
      <c r="C4448" s="130"/>
      <c r="D4448" s="130"/>
      <c r="E4448" s="130"/>
      <c r="F4448" s="130"/>
      <c r="G4448" s="130"/>
      <c r="H4448" s="130"/>
      <c r="I4448" s="130"/>
      <c r="J4448" s="130"/>
      <c r="K4448" s="130"/>
      <c r="L4448"/>
      <c r="M4448"/>
      <c r="N4448"/>
      <c r="O4448" s="125"/>
    </row>
    <row r="4449" spans="1:15" s="66" customFormat="1" ht="16.5" customHeight="1" x14ac:dyDescent="0.35">
      <c r="A4449" s="130"/>
      <c r="B4449" s="130"/>
      <c r="C4449" s="130"/>
      <c r="D4449" s="130"/>
      <c r="E4449" s="130"/>
      <c r="F4449" s="130"/>
      <c r="G4449" s="130"/>
      <c r="H4449" s="130"/>
      <c r="I4449" s="130"/>
      <c r="J4449" s="130"/>
      <c r="K4449" s="130"/>
      <c r="L4449"/>
      <c r="M4449"/>
      <c r="N4449"/>
      <c r="O4449" s="125"/>
    </row>
    <row r="4450" spans="1:15" s="66" customFormat="1" ht="16.5" customHeight="1" x14ac:dyDescent="0.35">
      <c r="A4450" s="130"/>
      <c r="B4450" s="130"/>
      <c r="C4450" s="130"/>
      <c r="D4450" s="130"/>
      <c r="E4450" s="130"/>
      <c r="F4450" s="130"/>
      <c r="G4450" s="130"/>
      <c r="H4450" s="130"/>
      <c r="I4450" s="130"/>
      <c r="J4450" s="130"/>
      <c r="K4450" s="130"/>
      <c r="L4450"/>
      <c r="M4450"/>
      <c r="N4450"/>
      <c r="O4450" s="125"/>
    </row>
    <row r="4451" spans="1:15" s="66" customFormat="1" ht="16.5" customHeight="1" x14ac:dyDescent="0.35">
      <c r="A4451" s="130"/>
      <c r="B4451" s="130"/>
      <c r="C4451" s="130"/>
      <c r="D4451" s="130"/>
      <c r="E4451" s="130"/>
      <c r="F4451" s="130"/>
      <c r="G4451" s="130"/>
      <c r="H4451" s="130"/>
      <c r="I4451" s="130"/>
      <c r="J4451" s="130"/>
      <c r="K4451" s="130"/>
      <c r="L4451"/>
      <c r="M4451"/>
      <c r="N4451"/>
      <c r="O4451" s="125"/>
    </row>
    <row r="4452" spans="1:15" s="66" customFormat="1" ht="16.5" customHeight="1" x14ac:dyDescent="0.35">
      <c r="A4452" s="130"/>
      <c r="B4452" s="130"/>
      <c r="C4452" s="130"/>
      <c r="D4452" s="130"/>
      <c r="E4452" s="130"/>
      <c r="F4452" s="130"/>
      <c r="G4452" s="130"/>
      <c r="H4452" s="130"/>
      <c r="I4452" s="130"/>
      <c r="J4452" s="130"/>
      <c r="K4452" s="130"/>
      <c r="L4452"/>
      <c r="M4452"/>
      <c r="N4452"/>
      <c r="O4452" s="125"/>
    </row>
    <row r="4453" spans="1:15" s="66" customFormat="1" ht="16.5" customHeight="1" x14ac:dyDescent="0.35">
      <c r="A4453" s="130"/>
      <c r="B4453" s="130"/>
      <c r="C4453" s="130"/>
      <c r="D4453" s="130"/>
      <c r="E4453" s="130"/>
      <c r="F4453" s="130"/>
      <c r="G4453" s="130"/>
      <c r="H4453" s="130"/>
      <c r="I4453" s="130"/>
      <c r="J4453" s="130"/>
      <c r="K4453" s="130"/>
      <c r="L4453"/>
      <c r="M4453"/>
      <c r="N4453"/>
      <c r="O4453" s="125"/>
    </row>
    <row r="4454" spans="1:15" s="66" customFormat="1" ht="16.5" customHeight="1" x14ac:dyDescent="0.35">
      <c r="A4454" s="130"/>
      <c r="B4454" s="130"/>
      <c r="C4454" s="130"/>
      <c r="D4454" s="130"/>
      <c r="E4454" s="130"/>
      <c r="F4454" s="130"/>
      <c r="G4454" s="130"/>
      <c r="H4454" s="130"/>
      <c r="I4454" s="130"/>
      <c r="J4454" s="130"/>
      <c r="K4454" s="130"/>
      <c r="L4454"/>
      <c r="M4454"/>
      <c r="N4454"/>
      <c r="O4454" s="125"/>
    </row>
    <row r="4455" spans="1:15" s="66" customFormat="1" ht="16.5" customHeight="1" x14ac:dyDescent="0.35">
      <c r="A4455" s="130"/>
      <c r="B4455" s="130"/>
      <c r="C4455" s="130"/>
      <c r="D4455" s="130"/>
      <c r="E4455" s="130"/>
      <c r="F4455" s="130"/>
      <c r="G4455" s="130"/>
      <c r="H4455" s="130"/>
      <c r="I4455" s="130"/>
      <c r="J4455" s="130"/>
      <c r="K4455" s="130"/>
      <c r="L4455"/>
      <c r="M4455"/>
      <c r="N4455"/>
      <c r="O4455" s="125"/>
    </row>
    <row r="4456" spans="1:15" s="66" customFormat="1" ht="16.5" customHeight="1" x14ac:dyDescent="0.35">
      <c r="A4456" s="130"/>
      <c r="B4456" s="130"/>
      <c r="C4456" s="130"/>
      <c r="D4456" s="130"/>
      <c r="E4456" s="130"/>
      <c r="F4456" s="130"/>
      <c r="G4456" s="130"/>
      <c r="H4456" s="130"/>
      <c r="I4456" s="130"/>
      <c r="J4456" s="130"/>
      <c r="K4456" s="130"/>
      <c r="L4456"/>
      <c r="M4456"/>
      <c r="N4456"/>
      <c r="O4456" s="125"/>
    </row>
    <row r="4457" spans="1:15" s="66" customFormat="1" ht="16.5" customHeight="1" x14ac:dyDescent="0.35">
      <c r="A4457" s="130"/>
      <c r="B4457" s="130"/>
      <c r="C4457" s="130"/>
      <c r="D4457" s="130"/>
      <c r="E4457" s="130"/>
      <c r="F4457" s="130"/>
      <c r="G4457" s="130"/>
      <c r="H4457" s="130"/>
      <c r="I4457" s="130"/>
      <c r="J4457" s="130"/>
      <c r="K4457" s="130"/>
      <c r="L4457"/>
      <c r="M4457"/>
      <c r="N4457"/>
      <c r="O4457" s="125"/>
    </row>
    <row r="4458" spans="1:15" s="66" customFormat="1" ht="16.5" customHeight="1" x14ac:dyDescent="0.35">
      <c r="A4458" s="130"/>
      <c r="B4458" s="130"/>
      <c r="C4458" s="130"/>
      <c r="D4458" s="130"/>
      <c r="E4458" s="130"/>
      <c r="F4458" s="130"/>
      <c r="G4458" s="130"/>
      <c r="H4458" s="130"/>
      <c r="I4458" s="130"/>
      <c r="J4458" s="130"/>
      <c r="K4458" s="130"/>
      <c r="L4458"/>
      <c r="M4458"/>
      <c r="N4458"/>
      <c r="O4458" s="125"/>
    </row>
    <row r="4459" spans="1:15" s="66" customFormat="1" ht="16.5" customHeight="1" x14ac:dyDescent="0.35">
      <c r="A4459" s="130"/>
      <c r="B4459" s="130"/>
      <c r="C4459" s="130"/>
      <c r="D4459" s="130"/>
      <c r="E4459" s="130"/>
      <c r="F4459" s="130"/>
      <c r="G4459" s="130"/>
      <c r="H4459" s="130"/>
      <c r="I4459" s="130"/>
      <c r="J4459" s="130"/>
      <c r="K4459" s="130"/>
      <c r="L4459"/>
      <c r="M4459"/>
      <c r="N4459"/>
      <c r="O4459" s="125"/>
    </row>
    <row r="4460" spans="1:15" s="66" customFormat="1" ht="16.5" customHeight="1" x14ac:dyDescent="0.35">
      <c r="A4460" s="130"/>
      <c r="B4460" s="130"/>
      <c r="C4460" s="130"/>
      <c r="D4460" s="130"/>
      <c r="E4460" s="130"/>
      <c r="F4460" s="130"/>
      <c r="G4460" s="130"/>
      <c r="H4460" s="130"/>
      <c r="I4460" s="130"/>
      <c r="J4460" s="130"/>
      <c r="K4460" s="130"/>
      <c r="L4460"/>
      <c r="M4460"/>
      <c r="N4460"/>
      <c r="O4460" s="125"/>
    </row>
    <row r="4461" spans="1:15" s="66" customFormat="1" ht="16.5" customHeight="1" x14ac:dyDescent="0.35">
      <c r="A4461" s="130"/>
      <c r="B4461" s="130"/>
      <c r="C4461" s="130"/>
      <c r="D4461" s="130"/>
      <c r="E4461" s="130"/>
      <c r="F4461" s="130"/>
      <c r="G4461" s="130"/>
      <c r="H4461" s="130"/>
      <c r="I4461" s="130"/>
      <c r="J4461" s="130"/>
      <c r="K4461" s="130"/>
      <c r="L4461"/>
      <c r="M4461"/>
      <c r="N4461"/>
      <c r="O4461" s="125"/>
    </row>
    <row r="4462" spans="1:15" s="66" customFormat="1" ht="16.5" customHeight="1" x14ac:dyDescent="0.35">
      <c r="A4462" s="130"/>
      <c r="B4462" s="130"/>
      <c r="C4462" s="130"/>
      <c r="D4462" s="130"/>
      <c r="E4462" s="130"/>
      <c r="F4462" s="130"/>
      <c r="G4462" s="130"/>
      <c r="H4462" s="130"/>
      <c r="I4462" s="130"/>
      <c r="J4462" s="130"/>
      <c r="K4462" s="130"/>
      <c r="L4462"/>
      <c r="M4462"/>
      <c r="N4462"/>
      <c r="O4462" s="125"/>
    </row>
    <row r="4463" spans="1:15" s="66" customFormat="1" ht="16.5" customHeight="1" x14ac:dyDescent="0.35">
      <c r="A4463" s="130"/>
      <c r="B4463" s="130"/>
      <c r="C4463" s="130"/>
      <c r="D4463" s="130"/>
      <c r="E4463" s="130"/>
      <c r="F4463" s="130"/>
      <c r="G4463" s="130"/>
      <c r="H4463" s="130"/>
      <c r="I4463" s="130"/>
      <c r="J4463" s="130"/>
      <c r="K4463" s="130"/>
      <c r="L4463"/>
      <c r="M4463"/>
      <c r="N4463"/>
      <c r="O4463" s="125"/>
    </row>
    <row r="4464" spans="1:15" s="66" customFormat="1" ht="16.5" customHeight="1" x14ac:dyDescent="0.35">
      <c r="A4464" s="130"/>
      <c r="B4464" s="130"/>
      <c r="C4464" s="130"/>
      <c r="D4464" s="130"/>
      <c r="E4464" s="130"/>
      <c r="F4464" s="130"/>
      <c r="G4464" s="130"/>
      <c r="H4464" s="130"/>
      <c r="I4464" s="130"/>
      <c r="J4464" s="130"/>
      <c r="K4464" s="130"/>
      <c r="L4464"/>
      <c r="M4464"/>
      <c r="N4464"/>
      <c r="O4464" s="125"/>
    </row>
    <row r="4465" spans="1:15" s="66" customFormat="1" ht="16.5" customHeight="1" x14ac:dyDescent="0.35">
      <c r="A4465" s="130"/>
      <c r="B4465" s="130"/>
      <c r="C4465" s="130"/>
      <c r="D4465" s="130"/>
      <c r="E4465" s="130"/>
      <c r="F4465" s="130"/>
      <c r="G4465" s="130"/>
      <c r="H4465" s="130"/>
      <c r="I4465" s="130"/>
      <c r="J4465" s="130"/>
      <c r="K4465" s="130"/>
      <c r="L4465"/>
      <c r="M4465"/>
      <c r="N4465"/>
      <c r="O4465" s="125"/>
    </row>
    <row r="4466" spans="1:15" s="66" customFormat="1" ht="16.5" customHeight="1" x14ac:dyDescent="0.35">
      <c r="A4466" s="130"/>
      <c r="B4466" s="130"/>
      <c r="C4466" s="130"/>
      <c r="D4466" s="130"/>
      <c r="E4466" s="130"/>
      <c r="F4466" s="130"/>
      <c r="G4466" s="130"/>
      <c r="H4466" s="130"/>
      <c r="I4466" s="130"/>
      <c r="J4466" s="130"/>
      <c r="K4466" s="130"/>
      <c r="L4466"/>
      <c r="M4466"/>
      <c r="N4466"/>
      <c r="O4466" s="125"/>
    </row>
    <row r="4467" spans="1:15" s="66" customFormat="1" ht="16.5" customHeight="1" x14ac:dyDescent="0.35">
      <c r="A4467" s="130"/>
      <c r="B4467" s="130"/>
      <c r="C4467" s="130"/>
      <c r="D4467" s="130"/>
      <c r="E4467" s="130"/>
      <c r="F4467" s="130"/>
      <c r="G4467" s="130"/>
      <c r="H4467" s="130"/>
      <c r="I4467" s="130"/>
      <c r="J4467" s="130"/>
      <c r="K4467" s="130"/>
      <c r="L4467"/>
      <c r="M4467"/>
      <c r="N4467"/>
      <c r="O4467" s="125"/>
    </row>
    <row r="4468" spans="1:15" s="66" customFormat="1" ht="16.5" customHeight="1" x14ac:dyDescent="0.35">
      <c r="A4468" s="130"/>
      <c r="B4468" s="130"/>
      <c r="C4468" s="130"/>
      <c r="D4468" s="130"/>
      <c r="E4468" s="130"/>
      <c r="F4468" s="130"/>
      <c r="G4468" s="130"/>
      <c r="H4468" s="130"/>
      <c r="I4468" s="130"/>
      <c r="J4468" s="130"/>
      <c r="K4468" s="130"/>
      <c r="L4468"/>
      <c r="M4468"/>
      <c r="N4468"/>
      <c r="O4468" s="125"/>
    </row>
    <row r="4469" spans="1:15" s="66" customFormat="1" ht="16.5" customHeight="1" x14ac:dyDescent="0.35">
      <c r="A4469" s="130"/>
      <c r="B4469" s="130"/>
      <c r="C4469" s="130"/>
      <c r="D4469" s="130"/>
      <c r="E4469" s="130"/>
      <c r="F4469" s="130"/>
      <c r="G4469" s="130"/>
      <c r="H4469" s="130"/>
      <c r="I4469" s="130"/>
      <c r="J4469" s="130"/>
      <c r="K4469" s="130"/>
      <c r="L4469"/>
      <c r="M4469"/>
      <c r="N4469"/>
      <c r="O4469" s="125"/>
    </row>
    <row r="4470" spans="1:15" s="66" customFormat="1" ht="16.5" customHeight="1" x14ac:dyDescent="0.35">
      <c r="A4470" s="130"/>
      <c r="B4470" s="130"/>
      <c r="C4470" s="130"/>
      <c r="D4470" s="130"/>
      <c r="E4470" s="130"/>
      <c r="F4470" s="130"/>
      <c r="G4470" s="130"/>
      <c r="H4470" s="130"/>
      <c r="I4470" s="130"/>
      <c r="J4470" s="130"/>
      <c r="K4470" s="130"/>
      <c r="L4470"/>
      <c r="M4470"/>
      <c r="N4470"/>
      <c r="O4470" s="125"/>
    </row>
    <row r="4471" spans="1:15" s="66" customFormat="1" ht="16.5" customHeight="1" x14ac:dyDescent="0.35">
      <c r="A4471" s="130"/>
      <c r="B4471" s="130"/>
      <c r="C4471" s="130"/>
      <c r="D4471" s="130"/>
      <c r="E4471" s="130"/>
      <c r="F4471" s="130"/>
      <c r="G4471" s="130"/>
      <c r="H4471" s="130"/>
      <c r="I4471" s="130"/>
      <c r="J4471" s="130"/>
      <c r="K4471" s="130"/>
      <c r="L4471"/>
      <c r="M4471"/>
      <c r="N4471"/>
      <c r="O4471" s="125"/>
    </row>
    <row r="4472" spans="1:15" s="66" customFormat="1" ht="16.5" customHeight="1" x14ac:dyDescent="0.35">
      <c r="A4472" s="130"/>
      <c r="B4472" s="130"/>
      <c r="C4472" s="130"/>
      <c r="D4472" s="130"/>
      <c r="E4472" s="130"/>
      <c r="F4472" s="130"/>
      <c r="G4472" s="130"/>
      <c r="H4472" s="130"/>
      <c r="I4472" s="130"/>
      <c r="J4472" s="130"/>
      <c r="K4472" s="130"/>
      <c r="L4472"/>
      <c r="M4472"/>
      <c r="N4472"/>
      <c r="O4472" s="125"/>
    </row>
    <row r="4473" spans="1:15" s="66" customFormat="1" ht="16.5" customHeight="1" x14ac:dyDescent="0.35">
      <c r="A4473" s="130"/>
      <c r="B4473" s="130"/>
      <c r="C4473" s="130"/>
      <c r="D4473" s="130"/>
      <c r="E4473" s="130"/>
      <c r="F4473" s="130"/>
      <c r="G4473" s="130"/>
      <c r="H4473" s="130"/>
      <c r="I4473" s="130"/>
      <c r="J4473" s="130"/>
      <c r="K4473" s="130"/>
      <c r="L4473"/>
      <c r="M4473"/>
      <c r="N4473"/>
      <c r="O4473" s="125"/>
    </row>
    <row r="4474" spans="1:15" s="66" customFormat="1" ht="16.5" customHeight="1" x14ac:dyDescent="0.35">
      <c r="A4474" s="130"/>
      <c r="B4474" s="130"/>
      <c r="C4474" s="130"/>
      <c r="D4474" s="130"/>
      <c r="E4474" s="130"/>
      <c r="F4474" s="130"/>
      <c r="G4474" s="130"/>
      <c r="H4474" s="130"/>
      <c r="I4474" s="130"/>
      <c r="J4474" s="130"/>
      <c r="K4474" s="130"/>
      <c r="L4474"/>
      <c r="M4474"/>
      <c r="N4474"/>
      <c r="O4474" s="125"/>
    </row>
    <row r="4475" spans="1:15" s="66" customFormat="1" ht="16.5" customHeight="1" x14ac:dyDescent="0.35">
      <c r="A4475" s="130"/>
      <c r="B4475" s="130"/>
      <c r="C4475" s="130"/>
      <c r="D4475" s="130"/>
      <c r="E4475" s="130"/>
      <c r="F4475" s="130"/>
      <c r="G4475" s="130"/>
      <c r="H4475" s="130"/>
      <c r="I4475" s="130"/>
      <c r="J4475" s="130"/>
      <c r="K4475" s="130"/>
      <c r="L4475"/>
      <c r="M4475"/>
      <c r="N4475"/>
      <c r="O4475" s="125"/>
    </row>
    <row r="4476" spans="1:15" s="66" customFormat="1" ht="16.5" customHeight="1" x14ac:dyDescent="0.35">
      <c r="A4476" s="130"/>
      <c r="B4476" s="130"/>
      <c r="C4476" s="130"/>
      <c r="D4476" s="130"/>
      <c r="E4476" s="130"/>
      <c r="F4476" s="130"/>
      <c r="G4476" s="130"/>
      <c r="H4476" s="130"/>
      <c r="I4476" s="130"/>
      <c r="J4476" s="130"/>
      <c r="K4476" s="130"/>
      <c r="L4476"/>
      <c r="M4476"/>
      <c r="N4476"/>
      <c r="O4476" s="125"/>
    </row>
    <row r="4477" spans="1:15" s="66" customFormat="1" ht="16.5" customHeight="1" x14ac:dyDescent="0.35">
      <c r="A4477" s="130"/>
      <c r="B4477" s="130"/>
      <c r="C4477" s="130"/>
      <c r="D4477" s="130"/>
      <c r="E4477" s="130"/>
      <c r="F4477" s="130"/>
      <c r="G4477" s="130"/>
      <c r="H4477" s="130"/>
      <c r="I4477" s="130"/>
      <c r="J4477" s="130"/>
      <c r="K4477" s="130"/>
      <c r="L4477"/>
      <c r="M4477"/>
      <c r="N4477"/>
      <c r="O4477" s="125"/>
    </row>
    <row r="4478" spans="1:15" s="66" customFormat="1" ht="16.5" customHeight="1" x14ac:dyDescent="0.35">
      <c r="A4478" s="130"/>
      <c r="B4478" s="130"/>
      <c r="C4478" s="130"/>
      <c r="D4478" s="130"/>
      <c r="E4478" s="130"/>
      <c r="F4478" s="130"/>
      <c r="G4478" s="130"/>
      <c r="H4478" s="130"/>
      <c r="I4478" s="130"/>
      <c r="J4478" s="130"/>
      <c r="K4478" s="130"/>
      <c r="L4478"/>
      <c r="M4478"/>
      <c r="N4478"/>
      <c r="O4478" s="125"/>
    </row>
    <row r="4479" spans="1:15" s="66" customFormat="1" ht="16.5" customHeight="1" x14ac:dyDescent="0.35">
      <c r="A4479" s="130"/>
      <c r="B4479" s="130"/>
      <c r="C4479" s="130"/>
      <c r="D4479" s="130"/>
      <c r="E4479" s="130"/>
      <c r="F4479" s="130"/>
      <c r="G4479" s="130"/>
      <c r="H4479" s="130"/>
      <c r="I4479" s="130"/>
      <c r="J4479" s="130"/>
      <c r="K4479" s="130"/>
      <c r="L4479"/>
      <c r="M4479"/>
      <c r="N4479"/>
      <c r="O4479" s="125"/>
    </row>
    <row r="4480" spans="1:15" s="66" customFormat="1" ht="16.5" customHeight="1" x14ac:dyDescent="0.35">
      <c r="A4480" s="130"/>
      <c r="B4480" s="130"/>
      <c r="C4480" s="130"/>
      <c r="D4480" s="130"/>
      <c r="E4480" s="130"/>
      <c r="F4480" s="130"/>
      <c r="G4480" s="130"/>
      <c r="H4480" s="130"/>
      <c r="I4480" s="130"/>
      <c r="J4480" s="130"/>
      <c r="K4480" s="130"/>
      <c r="L4480"/>
      <c r="M4480"/>
      <c r="N4480"/>
      <c r="O4480" s="125"/>
    </row>
    <row r="4481" spans="1:15" s="66" customFormat="1" ht="16.5" customHeight="1" x14ac:dyDescent="0.35">
      <c r="A4481" s="130"/>
      <c r="B4481" s="130"/>
      <c r="C4481" s="130"/>
      <c r="D4481" s="130"/>
      <c r="E4481" s="130"/>
      <c r="F4481" s="130"/>
      <c r="G4481" s="130"/>
      <c r="H4481" s="130"/>
      <c r="I4481" s="130"/>
      <c r="J4481" s="130"/>
      <c r="K4481" s="130"/>
      <c r="L4481"/>
      <c r="M4481"/>
      <c r="N4481"/>
      <c r="O4481" s="125"/>
    </row>
    <row r="4482" spans="1:15" s="66" customFormat="1" ht="16.5" customHeight="1" x14ac:dyDescent="0.35">
      <c r="A4482" s="130"/>
      <c r="B4482" s="130"/>
      <c r="C4482" s="130"/>
      <c r="D4482" s="130"/>
      <c r="E4482" s="130"/>
      <c r="F4482" s="130"/>
      <c r="G4482" s="130"/>
      <c r="H4482" s="130"/>
      <c r="I4482" s="130"/>
      <c r="J4482" s="130"/>
      <c r="K4482" s="130"/>
      <c r="L4482"/>
      <c r="M4482"/>
      <c r="N4482"/>
      <c r="O4482" s="125"/>
    </row>
    <row r="4483" spans="1:15" s="66" customFormat="1" ht="16.5" customHeight="1" x14ac:dyDescent="0.35">
      <c r="A4483" s="130"/>
      <c r="B4483" s="130"/>
      <c r="C4483" s="130"/>
      <c r="D4483" s="130"/>
      <c r="E4483" s="130"/>
      <c r="F4483" s="130"/>
      <c r="G4483" s="130"/>
      <c r="H4483" s="130"/>
      <c r="I4483" s="130"/>
      <c r="J4483" s="130"/>
      <c r="K4483" s="130"/>
      <c r="L4483"/>
      <c r="M4483"/>
      <c r="N4483"/>
      <c r="O4483" s="125"/>
    </row>
    <row r="4484" spans="1:15" s="66" customFormat="1" ht="16.5" customHeight="1" x14ac:dyDescent="0.35">
      <c r="A4484" s="130"/>
      <c r="B4484" s="130"/>
      <c r="C4484" s="130"/>
      <c r="D4484" s="130"/>
      <c r="E4484" s="130"/>
      <c r="F4484" s="130"/>
      <c r="G4484" s="130"/>
      <c r="H4484" s="130"/>
      <c r="I4484" s="130"/>
      <c r="J4484" s="130"/>
      <c r="K4484" s="130"/>
      <c r="L4484"/>
      <c r="M4484"/>
      <c r="N4484"/>
      <c r="O4484" s="125"/>
    </row>
    <row r="4485" spans="1:15" s="66" customFormat="1" ht="16.5" customHeight="1" x14ac:dyDescent="0.35">
      <c r="A4485" s="130"/>
      <c r="B4485" s="130"/>
      <c r="C4485" s="130"/>
      <c r="D4485" s="130"/>
      <c r="E4485" s="130"/>
      <c r="F4485" s="130"/>
      <c r="G4485" s="130"/>
      <c r="H4485" s="130"/>
      <c r="I4485" s="130"/>
      <c r="J4485" s="130"/>
      <c r="K4485" s="130"/>
      <c r="L4485"/>
      <c r="M4485"/>
      <c r="N4485"/>
      <c r="O4485" s="125"/>
    </row>
    <row r="4486" spans="1:15" s="66" customFormat="1" ht="16.5" customHeight="1" x14ac:dyDescent="0.35">
      <c r="A4486" s="130"/>
      <c r="B4486" s="130"/>
      <c r="C4486" s="130"/>
      <c r="D4486" s="130"/>
      <c r="E4486" s="130"/>
      <c r="F4486" s="130"/>
      <c r="G4486" s="130"/>
      <c r="H4486" s="130"/>
      <c r="I4486" s="130"/>
      <c r="J4486" s="130"/>
      <c r="K4486" s="130"/>
      <c r="L4486"/>
      <c r="M4486"/>
      <c r="N4486"/>
      <c r="O4486" s="125"/>
    </row>
    <row r="4487" spans="1:15" s="66" customFormat="1" ht="16.5" customHeight="1" x14ac:dyDescent="0.35">
      <c r="A4487" s="130"/>
      <c r="B4487" s="130"/>
      <c r="C4487" s="130"/>
      <c r="D4487" s="130"/>
      <c r="E4487" s="130"/>
      <c r="F4487" s="130"/>
      <c r="G4487" s="130"/>
      <c r="H4487" s="130"/>
      <c r="I4487" s="130"/>
      <c r="J4487" s="130"/>
      <c r="K4487" s="130"/>
      <c r="L4487"/>
      <c r="M4487"/>
      <c r="N4487"/>
      <c r="O4487" s="125"/>
    </row>
    <row r="4488" spans="1:15" s="66" customFormat="1" ht="16.5" customHeight="1" x14ac:dyDescent="0.35">
      <c r="A4488" s="130"/>
      <c r="B4488" s="130"/>
      <c r="C4488" s="130"/>
      <c r="D4488" s="130"/>
      <c r="E4488" s="130"/>
      <c r="F4488" s="130"/>
      <c r="G4488" s="130"/>
      <c r="H4488" s="130"/>
      <c r="I4488" s="130"/>
      <c r="J4488" s="130"/>
      <c r="K4488" s="130"/>
      <c r="L4488"/>
      <c r="M4488"/>
      <c r="N4488"/>
      <c r="O4488" s="125"/>
    </row>
    <row r="4489" spans="1:15" s="66" customFormat="1" ht="16.5" customHeight="1" x14ac:dyDescent="0.35">
      <c r="A4489" s="130"/>
      <c r="B4489" s="130"/>
      <c r="C4489" s="130"/>
      <c r="D4489" s="130"/>
      <c r="E4489" s="130"/>
      <c r="F4489" s="130"/>
      <c r="G4489" s="130"/>
      <c r="H4489" s="130"/>
      <c r="I4489" s="130"/>
      <c r="J4489" s="130"/>
      <c r="K4489" s="130"/>
      <c r="L4489"/>
      <c r="M4489"/>
      <c r="N4489"/>
      <c r="O4489" s="125"/>
    </row>
    <row r="4490" spans="1:15" s="66" customFormat="1" ht="16.5" customHeight="1" x14ac:dyDescent="0.35">
      <c r="A4490" s="130"/>
      <c r="B4490" s="130"/>
      <c r="C4490" s="130"/>
      <c r="D4490" s="130"/>
      <c r="E4490" s="130"/>
      <c r="F4490" s="130"/>
      <c r="G4490" s="130"/>
      <c r="H4490" s="130"/>
      <c r="I4490" s="130"/>
      <c r="J4490" s="130"/>
      <c r="K4490" s="130"/>
      <c r="L4490"/>
      <c r="M4490"/>
      <c r="N4490"/>
      <c r="O4490" s="125"/>
    </row>
    <row r="4491" spans="1:15" s="66" customFormat="1" ht="16.5" customHeight="1" x14ac:dyDescent="0.35">
      <c r="A4491" s="130"/>
      <c r="B4491" s="130"/>
      <c r="C4491" s="130"/>
      <c r="D4491" s="130"/>
      <c r="E4491" s="130"/>
      <c r="F4491" s="130"/>
      <c r="G4491" s="130"/>
      <c r="H4491" s="130"/>
      <c r="I4491" s="130"/>
      <c r="J4491" s="130"/>
      <c r="K4491" s="130"/>
      <c r="L4491"/>
      <c r="M4491"/>
      <c r="N4491"/>
      <c r="O4491" s="125"/>
    </row>
    <row r="4492" spans="1:15" s="66" customFormat="1" ht="16.5" customHeight="1" x14ac:dyDescent="0.35">
      <c r="A4492" s="130"/>
      <c r="B4492" s="130"/>
      <c r="C4492" s="130"/>
      <c r="D4492" s="130"/>
      <c r="E4492" s="130"/>
      <c r="F4492" s="130"/>
      <c r="G4492" s="130"/>
      <c r="H4492" s="130"/>
      <c r="I4492" s="130"/>
      <c r="J4492" s="130"/>
      <c r="K4492" s="130"/>
      <c r="L4492"/>
      <c r="M4492"/>
      <c r="N4492"/>
      <c r="O4492" s="125"/>
    </row>
    <row r="4493" spans="1:15" s="66" customFormat="1" ht="16.5" customHeight="1" x14ac:dyDescent="0.35">
      <c r="A4493" s="130"/>
      <c r="B4493" s="130"/>
      <c r="C4493" s="130"/>
      <c r="D4493" s="130"/>
      <c r="E4493" s="130"/>
      <c r="F4493" s="130"/>
      <c r="G4493" s="130"/>
      <c r="H4493" s="130"/>
      <c r="I4493" s="130"/>
      <c r="J4493" s="130"/>
      <c r="K4493" s="130"/>
      <c r="L4493"/>
      <c r="M4493"/>
      <c r="N4493"/>
      <c r="O4493" s="125"/>
    </row>
    <row r="4494" spans="1:15" s="66" customFormat="1" ht="16.5" customHeight="1" x14ac:dyDescent="0.35">
      <c r="A4494" s="130"/>
      <c r="B4494" s="130"/>
      <c r="C4494" s="130"/>
      <c r="D4494" s="130"/>
      <c r="E4494" s="130"/>
      <c r="F4494" s="130"/>
      <c r="G4494" s="130"/>
      <c r="H4494" s="130"/>
      <c r="I4494" s="130"/>
      <c r="J4494" s="130"/>
      <c r="K4494" s="130"/>
      <c r="L4494"/>
      <c r="M4494"/>
      <c r="N4494"/>
      <c r="O4494" s="125"/>
    </row>
    <row r="4495" spans="1:15" s="66" customFormat="1" ht="16.5" customHeight="1" x14ac:dyDescent="0.35">
      <c r="A4495" s="130"/>
      <c r="B4495" s="130"/>
      <c r="C4495" s="130"/>
      <c r="D4495" s="130"/>
      <c r="E4495" s="130"/>
      <c r="F4495" s="130"/>
      <c r="G4495" s="130"/>
      <c r="H4495" s="130"/>
      <c r="I4495" s="130"/>
      <c r="J4495" s="130"/>
      <c r="K4495" s="130"/>
      <c r="L4495"/>
      <c r="M4495"/>
      <c r="N4495"/>
      <c r="O4495" s="125"/>
    </row>
    <row r="4496" spans="1:15" s="66" customFormat="1" ht="16.5" customHeight="1" x14ac:dyDescent="0.35">
      <c r="A4496" s="130"/>
      <c r="B4496" s="130"/>
      <c r="C4496" s="130"/>
      <c r="D4496" s="130"/>
      <c r="E4496" s="130"/>
      <c r="F4496" s="130"/>
      <c r="G4496" s="130"/>
      <c r="H4496" s="130"/>
      <c r="I4496" s="130"/>
      <c r="J4496" s="130"/>
      <c r="K4496" s="130"/>
      <c r="L4496"/>
      <c r="M4496"/>
      <c r="N4496"/>
      <c r="O4496" s="125"/>
    </row>
    <row r="4497" spans="1:15" s="66" customFormat="1" ht="16.5" customHeight="1" x14ac:dyDescent="0.35">
      <c r="A4497" s="130"/>
      <c r="B4497" s="130"/>
      <c r="C4497" s="130"/>
      <c r="D4497" s="130"/>
      <c r="E4497" s="130"/>
      <c r="F4497" s="130"/>
      <c r="G4497" s="130"/>
      <c r="H4497" s="130"/>
      <c r="I4497" s="130"/>
      <c r="J4497" s="130"/>
      <c r="K4497" s="130"/>
      <c r="L4497"/>
      <c r="M4497"/>
      <c r="N4497"/>
      <c r="O4497" s="125"/>
    </row>
    <row r="4498" spans="1:15" s="66" customFormat="1" ht="16.5" customHeight="1" x14ac:dyDescent="0.35">
      <c r="A4498" s="130"/>
      <c r="B4498" s="130"/>
      <c r="C4498" s="130"/>
      <c r="D4498" s="130"/>
      <c r="E4498" s="130"/>
      <c r="F4498" s="130"/>
      <c r="G4498" s="130"/>
      <c r="H4498" s="130"/>
      <c r="I4498" s="130"/>
      <c r="J4498" s="130"/>
      <c r="K4498" s="130"/>
      <c r="L4498"/>
      <c r="M4498"/>
      <c r="N4498"/>
      <c r="O4498" s="125"/>
    </row>
    <row r="4499" spans="1:15" s="66" customFormat="1" ht="16.5" customHeight="1" x14ac:dyDescent="0.35">
      <c r="A4499" s="130"/>
      <c r="B4499" s="130"/>
      <c r="C4499" s="130"/>
      <c r="D4499" s="130"/>
      <c r="E4499" s="130"/>
      <c r="F4499" s="130"/>
      <c r="G4499" s="130"/>
      <c r="H4499" s="130"/>
      <c r="I4499" s="130"/>
      <c r="J4499" s="130"/>
      <c r="K4499" s="130"/>
      <c r="L4499"/>
      <c r="M4499"/>
      <c r="N4499"/>
      <c r="O4499" s="125"/>
    </row>
    <row r="4500" spans="1:15" s="66" customFormat="1" ht="16.5" customHeight="1" x14ac:dyDescent="0.35">
      <c r="A4500" s="130"/>
      <c r="B4500" s="130"/>
      <c r="C4500" s="130"/>
      <c r="D4500" s="130"/>
      <c r="E4500" s="130"/>
      <c r="F4500" s="130"/>
      <c r="G4500" s="130"/>
      <c r="H4500" s="130"/>
      <c r="I4500" s="130"/>
      <c r="J4500" s="130"/>
      <c r="K4500" s="130"/>
      <c r="L4500"/>
      <c r="M4500"/>
      <c r="N4500"/>
      <c r="O4500" s="125"/>
    </row>
    <row r="4501" spans="1:15" s="66" customFormat="1" ht="16.5" customHeight="1" x14ac:dyDescent="0.35">
      <c r="A4501" s="130"/>
      <c r="B4501" s="130"/>
      <c r="C4501" s="130"/>
      <c r="D4501" s="130"/>
      <c r="E4501" s="130"/>
      <c r="F4501" s="130"/>
      <c r="G4501" s="130"/>
      <c r="H4501" s="130"/>
      <c r="I4501" s="130"/>
      <c r="J4501" s="130"/>
      <c r="K4501" s="130"/>
      <c r="L4501"/>
      <c r="M4501"/>
      <c r="N4501"/>
      <c r="O4501" s="125"/>
    </row>
    <row r="4502" spans="1:15" s="66" customFormat="1" ht="16.5" customHeight="1" x14ac:dyDescent="0.35">
      <c r="A4502" s="130"/>
      <c r="B4502" s="130"/>
      <c r="C4502" s="130"/>
      <c r="D4502" s="130"/>
      <c r="E4502" s="130"/>
      <c r="F4502" s="130"/>
      <c r="G4502" s="130"/>
      <c r="H4502" s="130"/>
      <c r="I4502" s="130"/>
      <c r="J4502" s="130"/>
      <c r="K4502" s="130"/>
      <c r="L4502"/>
      <c r="M4502"/>
      <c r="N4502"/>
      <c r="O4502" s="125"/>
    </row>
    <row r="4503" spans="1:15" s="66" customFormat="1" ht="16.5" customHeight="1" x14ac:dyDescent="0.35">
      <c r="A4503" s="130"/>
      <c r="B4503" s="130"/>
      <c r="C4503" s="130"/>
      <c r="D4503" s="130"/>
      <c r="E4503" s="130"/>
      <c r="F4503" s="130"/>
      <c r="G4503" s="130"/>
      <c r="H4503" s="130"/>
      <c r="I4503" s="130"/>
      <c r="J4503" s="130"/>
      <c r="K4503" s="130"/>
      <c r="L4503"/>
      <c r="M4503"/>
      <c r="N4503"/>
      <c r="O4503" s="125"/>
    </row>
    <row r="4504" spans="1:15" s="66" customFormat="1" ht="16.5" customHeight="1" x14ac:dyDescent="0.35">
      <c r="A4504" s="130"/>
      <c r="B4504" s="130"/>
      <c r="C4504" s="130"/>
      <c r="D4504" s="130"/>
      <c r="E4504" s="130"/>
      <c r="F4504" s="130"/>
      <c r="G4504" s="130"/>
      <c r="H4504" s="130"/>
      <c r="I4504" s="130"/>
      <c r="J4504" s="130"/>
      <c r="K4504" s="130"/>
      <c r="L4504"/>
      <c r="M4504"/>
      <c r="N4504"/>
      <c r="O4504" s="125"/>
    </row>
    <row r="4505" spans="1:15" s="66" customFormat="1" ht="16.5" customHeight="1" x14ac:dyDescent="0.35">
      <c r="A4505" s="130"/>
      <c r="B4505" s="130"/>
      <c r="C4505" s="130"/>
      <c r="D4505" s="130"/>
      <c r="E4505" s="130"/>
      <c r="F4505" s="130"/>
      <c r="G4505" s="130"/>
      <c r="H4505" s="130"/>
      <c r="I4505" s="130"/>
      <c r="J4505" s="130"/>
      <c r="K4505" s="130"/>
      <c r="L4505"/>
      <c r="M4505"/>
      <c r="N4505"/>
      <c r="O4505" s="125"/>
    </row>
    <row r="4506" spans="1:15" s="66" customFormat="1" ht="16.5" customHeight="1" x14ac:dyDescent="0.35">
      <c r="A4506" s="130"/>
      <c r="B4506" s="130"/>
      <c r="C4506" s="130"/>
      <c r="D4506" s="130"/>
      <c r="E4506" s="130"/>
      <c r="F4506" s="130"/>
      <c r="G4506" s="130"/>
      <c r="H4506" s="130"/>
      <c r="I4506" s="130"/>
      <c r="J4506" s="130"/>
      <c r="K4506" s="130"/>
      <c r="L4506"/>
      <c r="M4506"/>
      <c r="N4506"/>
      <c r="O4506" s="125"/>
    </row>
    <row r="4507" spans="1:15" s="66" customFormat="1" ht="16.5" customHeight="1" x14ac:dyDescent="0.35">
      <c r="A4507" s="130"/>
      <c r="B4507" s="130"/>
      <c r="C4507" s="130"/>
      <c r="D4507" s="130"/>
      <c r="E4507" s="130"/>
      <c r="F4507" s="130"/>
      <c r="G4507" s="130"/>
      <c r="H4507" s="130"/>
      <c r="I4507" s="130"/>
      <c r="J4507" s="130"/>
      <c r="K4507" s="130"/>
      <c r="L4507"/>
      <c r="M4507"/>
      <c r="N4507"/>
      <c r="O4507" s="125"/>
    </row>
    <row r="4508" spans="1:15" s="66" customFormat="1" ht="16.5" customHeight="1" x14ac:dyDescent="0.35">
      <c r="A4508" s="130"/>
      <c r="B4508" s="130"/>
      <c r="C4508" s="130"/>
      <c r="D4508" s="130"/>
      <c r="E4508" s="130"/>
      <c r="F4508" s="130"/>
      <c r="G4508" s="130"/>
      <c r="H4508" s="130"/>
      <c r="I4508" s="130"/>
      <c r="J4508" s="130"/>
      <c r="K4508" s="130"/>
      <c r="L4508"/>
      <c r="M4508"/>
      <c r="N4508"/>
      <c r="O4508" s="125"/>
    </row>
    <row r="4509" spans="1:15" s="66" customFormat="1" ht="16.5" customHeight="1" x14ac:dyDescent="0.35">
      <c r="A4509" s="130"/>
      <c r="B4509" s="130"/>
      <c r="C4509" s="130"/>
      <c r="D4509" s="130"/>
      <c r="E4509" s="130"/>
      <c r="F4509" s="130"/>
      <c r="G4509" s="130"/>
      <c r="H4509" s="130"/>
      <c r="I4509" s="130"/>
      <c r="J4509" s="130"/>
      <c r="K4509" s="130"/>
      <c r="L4509"/>
      <c r="M4509"/>
      <c r="N4509"/>
      <c r="O4509" s="125"/>
    </row>
    <row r="4510" spans="1:15" s="66" customFormat="1" ht="16.5" customHeight="1" x14ac:dyDescent="0.35">
      <c r="A4510" s="130"/>
      <c r="B4510" s="130"/>
      <c r="C4510" s="130"/>
      <c r="D4510" s="130"/>
      <c r="E4510" s="130"/>
      <c r="F4510" s="130"/>
      <c r="G4510" s="130"/>
      <c r="H4510" s="130"/>
      <c r="I4510" s="130"/>
      <c r="J4510" s="130"/>
      <c r="K4510" s="130"/>
      <c r="L4510"/>
      <c r="M4510"/>
      <c r="N4510"/>
      <c r="O4510" s="125"/>
    </row>
    <row r="4511" spans="1:15" s="66" customFormat="1" ht="16.5" customHeight="1" x14ac:dyDescent="0.35">
      <c r="A4511" s="130"/>
      <c r="B4511" s="130"/>
      <c r="C4511" s="130"/>
      <c r="D4511" s="130"/>
      <c r="E4511" s="130"/>
      <c r="F4511" s="130"/>
      <c r="G4511" s="130"/>
      <c r="H4511" s="130"/>
      <c r="I4511" s="130"/>
      <c r="J4511" s="130"/>
      <c r="K4511" s="130"/>
      <c r="L4511"/>
      <c r="M4511"/>
      <c r="N4511"/>
      <c r="O4511" s="125"/>
    </row>
    <row r="4512" spans="1:15" s="66" customFormat="1" ht="16.5" customHeight="1" x14ac:dyDescent="0.35">
      <c r="A4512" s="130"/>
      <c r="B4512" s="130"/>
      <c r="C4512" s="130"/>
      <c r="D4512" s="130"/>
      <c r="E4512" s="130"/>
      <c r="F4512" s="130"/>
      <c r="G4512" s="130"/>
      <c r="H4512" s="130"/>
      <c r="I4512" s="130"/>
      <c r="J4512" s="130"/>
      <c r="K4512" s="130"/>
      <c r="L4512"/>
      <c r="M4512"/>
      <c r="N4512"/>
      <c r="O4512" s="125"/>
    </row>
    <row r="4513" spans="1:15" s="66" customFormat="1" ht="16.5" customHeight="1" x14ac:dyDescent="0.35">
      <c r="A4513" s="130"/>
      <c r="B4513" s="130"/>
      <c r="C4513" s="130"/>
      <c r="D4513" s="130"/>
      <c r="E4513" s="130"/>
      <c r="F4513" s="130"/>
      <c r="G4513" s="130"/>
      <c r="H4513" s="130"/>
      <c r="I4513" s="130"/>
      <c r="J4513" s="130"/>
      <c r="K4513" s="130"/>
      <c r="L4513"/>
      <c r="M4513"/>
      <c r="N4513"/>
      <c r="O4513" s="125"/>
    </row>
    <row r="4514" spans="1:15" s="66" customFormat="1" ht="16.5" customHeight="1" x14ac:dyDescent="0.35">
      <c r="A4514" s="130"/>
      <c r="B4514" s="130"/>
      <c r="C4514" s="130"/>
      <c r="D4514" s="130"/>
      <c r="E4514" s="130"/>
      <c r="F4514" s="130"/>
      <c r="G4514" s="130"/>
      <c r="H4514" s="130"/>
      <c r="I4514" s="130"/>
      <c r="J4514" s="130"/>
      <c r="K4514" s="130"/>
      <c r="L4514"/>
      <c r="M4514"/>
      <c r="N4514"/>
      <c r="O4514" s="125"/>
    </row>
    <row r="4515" spans="1:15" s="66" customFormat="1" ht="16.5" customHeight="1" x14ac:dyDescent="0.35">
      <c r="A4515" s="130"/>
      <c r="B4515" s="130"/>
      <c r="C4515" s="130"/>
      <c r="D4515" s="130"/>
      <c r="E4515" s="130"/>
      <c r="F4515" s="130"/>
      <c r="G4515" s="130"/>
      <c r="H4515" s="130"/>
      <c r="I4515" s="130"/>
      <c r="J4515" s="130"/>
      <c r="K4515" s="130"/>
      <c r="L4515"/>
      <c r="M4515"/>
      <c r="N4515"/>
      <c r="O4515" s="125"/>
    </row>
    <row r="4516" spans="1:15" s="66" customFormat="1" ht="16.5" customHeight="1" x14ac:dyDescent="0.35">
      <c r="A4516" s="130"/>
      <c r="B4516" s="130"/>
      <c r="C4516" s="130"/>
      <c r="D4516" s="130"/>
      <c r="E4516" s="130"/>
      <c r="F4516" s="130"/>
      <c r="G4516" s="130"/>
      <c r="H4516" s="130"/>
      <c r="I4516" s="130"/>
      <c r="J4516" s="130"/>
      <c r="K4516" s="130"/>
      <c r="L4516"/>
      <c r="M4516"/>
      <c r="N4516"/>
      <c r="O4516" s="125"/>
    </row>
    <row r="4517" spans="1:15" s="66" customFormat="1" ht="16.5" customHeight="1" x14ac:dyDescent="0.35">
      <c r="A4517" s="130"/>
      <c r="B4517" s="130"/>
      <c r="C4517" s="130"/>
      <c r="D4517" s="130"/>
      <c r="E4517" s="130"/>
      <c r="F4517" s="130"/>
      <c r="G4517" s="130"/>
      <c r="H4517" s="130"/>
      <c r="I4517" s="130"/>
      <c r="J4517" s="130"/>
      <c r="K4517" s="130"/>
      <c r="L4517"/>
      <c r="M4517"/>
      <c r="N4517"/>
      <c r="O4517" s="125"/>
    </row>
    <row r="4518" spans="1:15" s="66" customFormat="1" ht="16.5" customHeight="1" x14ac:dyDescent="0.35">
      <c r="A4518" s="130"/>
      <c r="B4518" s="130"/>
      <c r="C4518" s="130"/>
      <c r="D4518" s="130"/>
      <c r="E4518" s="130"/>
      <c r="F4518" s="130"/>
      <c r="G4518" s="130"/>
      <c r="H4518" s="130"/>
      <c r="I4518" s="130"/>
      <c r="J4518" s="130"/>
      <c r="K4518" s="130"/>
      <c r="L4518"/>
      <c r="M4518"/>
      <c r="N4518"/>
      <c r="O4518" s="125"/>
    </row>
    <row r="4519" spans="1:15" s="66" customFormat="1" ht="16.5" customHeight="1" x14ac:dyDescent="0.35">
      <c r="A4519" s="130"/>
      <c r="B4519" s="130"/>
      <c r="C4519" s="130"/>
      <c r="D4519" s="130"/>
      <c r="E4519" s="130"/>
      <c r="F4519" s="130"/>
      <c r="G4519" s="130"/>
      <c r="H4519" s="130"/>
      <c r="I4519" s="130"/>
      <c r="J4519" s="130"/>
      <c r="K4519" s="130"/>
      <c r="L4519"/>
      <c r="M4519"/>
      <c r="N4519"/>
      <c r="O4519" s="125"/>
    </row>
    <row r="4520" spans="1:15" s="66" customFormat="1" ht="16.5" customHeight="1" x14ac:dyDescent="0.35">
      <c r="A4520" s="130"/>
      <c r="B4520" s="130"/>
      <c r="C4520" s="130"/>
      <c r="D4520" s="130"/>
      <c r="E4520" s="130"/>
      <c r="F4520" s="130"/>
      <c r="G4520" s="130"/>
      <c r="H4520" s="130"/>
      <c r="I4520" s="130"/>
      <c r="J4520" s="130"/>
      <c r="K4520" s="130"/>
      <c r="L4520"/>
      <c r="M4520"/>
      <c r="N4520"/>
      <c r="O4520" s="125"/>
    </row>
    <row r="4521" spans="1:15" s="66" customFormat="1" ht="16.5" customHeight="1" x14ac:dyDescent="0.35">
      <c r="A4521" s="130"/>
      <c r="B4521" s="130"/>
      <c r="C4521" s="130"/>
      <c r="D4521" s="130"/>
      <c r="E4521" s="130"/>
      <c r="F4521" s="130"/>
      <c r="G4521" s="130"/>
      <c r="H4521" s="130"/>
      <c r="I4521" s="130"/>
      <c r="J4521" s="130"/>
      <c r="K4521" s="130"/>
      <c r="L4521"/>
      <c r="M4521"/>
      <c r="N4521"/>
      <c r="O4521" s="125"/>
    </row>
    <row r="4522" spans="1:15" s="66" customFormat="1" ht="16.5" customHeight="1" x14ac:dyDescent="0.35">
      <c r="A4522" s="130"/>
      <c r="B4522" s="130"/>
      <c r="C4522" s="130"/>
      <c r="D4522" s="130"/>
      <c r="E4522" s="130"/>
      <c r="F4522" s="130"/>
      <c r="G4522" s="130"/>
      <c r="H4522" s="130"/>
      <c r="I4522" s="130"/>
      <c r="J4522" s="130"/>
      <c r="K4522" s="130"/>
      <c r="L4522"/>
      <c r="M4522"/>
      <c r="N4522"/>
      <c r="O4522" s="125"/>
    </row>
    <row r="4523" spans="1:15" s="66" customFormat="1" ht="16.5" customHeight="1" x14ac:dyDescent="0.35">
      <c r="A4523" s="130"/>
      <c r="B4523" s="130"/>
      <c r="C4523" s="130"/>
      <c r="D4523" s="130"/>
      <c r="E4523" s="130"/>
      <c r="F4523" s="130"/>
      <c r="G4523" s="130"/>
      <c r="H4523" s="130"/>
      <c r="I4523" s="130"/>
      <c r="J4523" s="130"/>
      <c r="K4523" s="130"/>
      <c r="L4523"/>
      <c r="M4523"/>
      <c r="N4523"/>
      <c r="O4523" s="125"/>
    </row>
    <row r="4524" spans="1:15" s="66" customFormat="1" ht="16.5" customHeight="1" x14ac:dyDescent="0.35">
      <c r="A4524" s="130"/>
      <c r="B4524" s="130"/>
      <c r="C4524" s="130"/>
      <c r="D4524" s="130"/>
      <c r="E4524" s="130"/>
      <c r="F4524" s="130"/>
      <c r="G4524" s="130"/>
      <c r="H4524" s="130"/>
      <c r="I4524" s="130"/>
      <c r="J4524" s="130"/>
      <c r="K4524" s="130"/>
      <c r="L4524"/>
      <c r="M4524"/>
      <c r="N4524"/>
      <c r="O4524" s="125"/>
    </row>
    <row r="4525" spans="1:15" s="66" customFormat="1" ht="16.5" customHeight="1" x14ac:dyDescent="0.35">
      <c r="A4525" s="130"/>
      <c r="B4525" s="130"/>
      <c r="C4525" s="130"/>
      <c r="D4525" s="130"/>
      <c r="E4525" s="130"/>
      <c r="F4525" s="130"/>
      <c r="G4525" s="130"/>
      <c r="H4525" s="130"/>
      <c r="I4525" s="130"/>
      <c r="J4525" s="130"/>
      <c r="K4525" s="130"/>
      <c r="L4525"/>
      <c r="M4525"/>
      <c r="N4525"/>
      <c r="O4525" s="125"/>
    </row>
    <row r="4526" spans="1:15" s="66" customFormat="1" ht="16.5" customHeight="1" x14ac:dyDescent="0.35">
      <c r="A4526" s="130"/>
      <c r="B4526" s="130"/>
      <c r="C4526" s="130"/>
      <c r="D4526" s="130"/>
      <c r="E4526" s="130"/>
      <c r="F4526" s="130"/>
      <c r="G4526" s="130"/>
      <c r="H4526" s="130"/>
      <c r="I4526" s="130"/>
      <c r="J4526" s="130"/>
      <c r="K4526" s="130"/>
      <c r="L4526"/>
      <c r="M4526"/>
      <c r="N4526"/>
      <c r="O4526" s="125"/>
    </row>
    <row r="4527" spans="1:15" s="66" customFormat="1" ht="16.5" customHeight="1" x14ac:dyDescent="0.35">
      <c r="A4527" s="130"/>
      <c r="B4527" s="130"/>
      <c r="C4527" s="130"/>
      <c r="D4527" s="130"/>
      <c r="E4527" s="130"/>
      <c r="F4527" s="130"/>
      <c r="G4527" s="130"/>
      <c r="H4527" s="130"/>
      <c r="I4527" s="130"/>
      <c r="J4527" s="130"/>
      <c r="K4527" s="130"/>
      <c r="L4527"/>
      <c r="M4527"/>
      <c r="N4527"/>
      <c r="O4527" s="125"/>
    </row>
    <row r="4528" spans="1:15" s="66" customFormat="1" ht="16.5" customHeight="1" x14ac:dyDescent="0.35">
      <c r="A4528" s="130"/>
      <c r="B4528" s="130"/>
      <c r="C4528" s="130"/>
      <c r="D4528" s="130"/>
      <c r="E4528" s="130"/>
      <c r="F4528" s="130"/>
      <c r="G4528" s="130"/>
      <c r="H4528" s="130"/>
      <c r="I4528" s="130"/>
      <c r="J4528" s="130"/>
      <c r="K4528" s="130"/>
      <c r="L4528"/>
      <c r="M4528"/>
      <c r="N4528"/>
      <c r="O4528" s="125"/>
    </row>
    <row r="4529" spans="1:15" s="66" customFormat="1" ht="16.5" customHeight="1" x14ac:dyDescent="0.35">
      <c r="A4529" s="130"/>
      <c r="B4529" s="130"/>
      <c r="C4529" s="130"/>
      <c r="D4529" s="130"/>
      <c r="E4529" s="130"/>
      <c r="F4529" s="130"/>
      <c r="G4529" s="130"/>
      <c r="H4529" s="130"/>
      <c r="I4529" s="130"/>
      <c r="J4529" s="130"/>
      <c r="K4529" s="130"/>
      <c r="L4529"/>
      <c r="M4529"/>
      <c r="N4529"/>
      <c r="O4529" s="125"/>
    </row>
    <row r="4530" spans="1:15" s="66" customFormat="1" ht="16.5" customHeight="1" x14ac:dyDescent="0.35">
      <c r="A4530" s="130"/>
      <c r="B4530" s="130"/>
      <c r="C4530" s="130"/>
      <c r="D4530" s="130"/>
      <c r="E4530" s="130"/>
      <c r="F4530" s="130"/>
      <c r="G4530" s="130"/>
      <c r="H4530" s="130"/>
      <c r="I4530" s="130"/>
      <c r="J4530" s="130"/>
      <c r="K4530" s="130"/>
      <c r="L4530"/>
      <c r="M4530"/>
      <c r="N4530"/>
      <c r="O4530" s="125"/>
    </row>
    <row r="4531" spans="1:15" s="66" customFormat="1" ht="16.5" customHeight="1" x14ac:dyDescent="0.35">
      <c r="A4531" s="130"/>
      <c r="B4531" s="130"/>
      <c r="C4531" s="130"/>
      <c r="D4531" s="130"/>
      <c r="E4531" s="130"/>
      <c r="F4531" s="130"/>
      <c r="G4531" s="130"/>
      <c r="H4531" s="130"/>
      <c r="I4531" s="130"/>
      <c r="J4531" s="130"/>
      <c r="K4531" s="130"/>
      <c r="L4531"/>
      <c r="M4531"/>
      <c r="N4531"/>
      <c r="O4531" s="125"/>
    </row>
    <row r="4532" spans="1:15" s="66" customFormat="1" ht="16.5" customHeight="1" x14ac:dyDescent="0.35">
      <c r="A4532" s="130"/>
      <c r="B4532" s="130"/>
      <c r="C4532" s="130"/>
      <c r="D4532" s="130"/>
      <c r="E4532" s="130"/>
      <c r="F4532" s="130"/>
      <c r="G4532" s="130"/>
      <c r="H4532" s="130"/>
      <c r="I4532" s="130"/>
      <c r="J4532" s="130"/>
      <c r="K4532" s="130"/>
      <c r="L4532"/>
      <c r="M4532"/>
      <c r="N4532"/>
      <c r="O4532" s="125"/>
    </row>
    <row r="4533" spans="1:15" s="66" customFormat="1" ht="16.5" customHeight="1" x14ac:dyDescent="0.35">
      <c r="A4533" s="130"/>
      <c r="B4533" s="130"/>
      <c r="C4533" s="130"/>
      <c r="D4533" s="130"/>
      <c r="E4533" s="130"/>
      <c r="F4533" s="130"/>
      <c r="G4533" s="130"/>
      <c r="H4533" s="130"/>
      <c r="I4533" s="130"/>
      <c r="J4533" s="130"/>
      <c r="K4533" s="130"/>
      <c r="L4533"/>
      <c r="M4533"/>
      <c r="N4533"/>
      <c r="O4533" s="125"/>
    </row>
    <row r="4534" spans="1:15" s="66" customFormat="1" ht="16.5" customHeight="1" x14ac:dyDescent="0.35">
      <c r="A4534" s="130"/>
      <c r="B4534" s="130"/>
      <c r="C4534" s="130"/>
      <c r="D4534" s="130"/>
      <c r="E4534" s="130"/>
      <c r="F4534" s="130"/>
      <c r="G4534" s="130"/>
      <c r="H4534" s="130"/>
      <c r="I4534" s="130"/>
      <c r="J4534" s="130"/>
      <c r="K4534" s="130"/>
      <c r="L4534"/>
      <c r="M4534"/>
      <c r="N4534"/>
      <c r="O4534" s="125"/>
    </row>
    <row r="4535" spans="1:15" s="66" customFormat="1" ht="16.5" customHeight="1" x14ac:dyDescent="0.35">
      <c r="A4535" s="130"/>
      <c r="B4535" s="130"/>
      <c r="C4535" s="130"/>
      <c r="D4535" s="130"/>
      <c r="E4535" s="130"/>
      <c r="F4535" s="130"/>
      <c r="G4535" s="130"/>
      <c r="H4535" s="130"/>
      <c r="I4535" s="130"/>
      <c r="J4535" s="130"/>
      <c r="K4535" s="130"/>
      <c r="L4535"/>
      <c r="M4535"/>
      <c r="N4535"/>
      <c r="O4535" s="125"/>
    </row>
    <row r="4536" spans="1:15" s="66" customFormat="1" ht="16.5" customHeight="1" x14ac:dyDescent="0.35">
      <c r="A4536" s="130"/>
      <c r="B4536" s="130"/>
      <c r="C4536" s="130"/>
      <c r="D4536" s="130"/>
      <c r="E4536" s="130"/>
      <c r="F4536" s="130"/>
      <c r="G4536" s="130"/>
      <c r="H4536" s="130"/>
      <c r="I4536" s="130"/>
      <c r="J4536" s="130"/>
      <c r="K4536" s="130"/>
      <c r="L4536"/>
      <c r="M4536"/>
      <c r="N4536"/>
      <c r="O4536" s="125"/>
    </row>
    <row r="4537" spans="1:15" s="66" customFormat="1" ht="16.5" customHeight="1" x14ac:dyDescent="0.35">
      <c r="A4537" s="130"/>
      <c r="B4537" s="130"/>
      <c r="C4537" s="130"/>
      <c r="D4537" s="130"/>
      <c r="E4537" s="130"/>
      <c r="F4537" s="130"/>
      <c r="G4537" s="130"/>
      <c r="H4537" s="130"/>
      <c r="I4537" s="130"/>
      <c r="J4537" s="130"/>
      <c r="K4537" s="130"/>
      <c r="L4537"/>
      <c r="M4537"/>
      <c r="N4537"/>
      <c r="O4537" s="125"/>
    </row>
    <row r="4538" spans="1:15" s="66" customFormat="1" ht="16.5" customHeight="1" x14ac:dyDescent="0.35">
      <c r="A4538" s="130"/>
      <c r="B4538" s="130"/>
      <c r="C4538" s="130"/>
      <c r="D4538" s="130"/>
      <c r="E4538" s="130"/>
      <c r="F4538" s="130"/>
      <c r="G4538" s="130"/>
      <c r="H4538" s="130"/>
      <c r="I4538" s="130"/>
      <c r="J4538" s="130"/>
      <c r="K4538" s="130"/>
      <c r="L4538"/>
      <c r="M4538"/>
      <c r="N4538"/>
      <c r="O4538" s="125"/>
    </row>
    <row r="4539" spans="1:15" s="66" customFormat="1" ht="16.5" customHeight="1" x14ac:dyDescent="0.35">
      <c r="A4539" s="130"/>
      <c r="B4539" s="130"/>
      <c r="C4539" s="130"/>
      <c r="D4539" s="130"/>
      <c r="E4539" s="130"/>
      <c r="F4539" s="130"/>
      <c r="G4539" s="130"/>
      <c r="H4539" s="130"/>
      <c r="I4539" s="130"/>
      <c r="J4539" s="130"/>
      <c r="K4539" s="130"/>
      <c r="L4539"/>
      <c r="M4539"/>
      <c r="N4539"/>
      <c r="O4539" s="125"/>
    </row>
    <row r="4540" spans="1:15" s="66" customFormat="1" ht="16.5" customHeight="1" x14ac:dyDescent="0.35">
      <c r="A4540" s="130"/>
      <c r="B4540" s="130"/>
      <c r="C4540" s="130"/>
      <c r="D4540" s="130"/>
      <c r="E4540" s="130"/>
      <c r="F4540" s="130"/>
      <c r="G4540" s="130"/>
      <c r="H4540" s="130"/>
      <c r="I4540" s="130"/>
      <c r="J4540" s="130"/>
      <c r="K4540" s="130"/>
      <c r="L4540"/>
      <c r="M4540"/>
      <c r="N4540"/>
      <c r="O4540" s="125"/>
    </row>
    <row r="4541" spans="1:15" s="66" customFormat="1" ht="16.5" customHeight="1" x14ac:dyDescent="0.35">
      <c r="A4541" s="130"/>
      <c r="B4541" s="130"/>
      <c r="C4541" s="130"/>
      <c r="D4541" s="130"/>
      <c r="E4541" s="130"/>
      <c r="F4541" s="130"/>
      <c r="G4541" s="130"/>
      <c r="H4541" s="130"/>
      <c r="I4541" s="130"/>
      <c r="J4541" s="130"/>
      <c r="K4541" s="130"/>
      <c r="L4541"/>
      <c r="M4541"/>
      <c r="N4541"/>
      <c r="O4541" s="125"/>
    </row>
    <row r="4542" spans="1:15" s="66" customFormat="1" ht="16.5" customHeight="1" x14ac:dyDescent="0.35">
      <c r="A4542" s="130"/>
      <c r="B4542" s="130"/>
      <c r="C4542" s="130"/>
      <c r="D4542" s="130"/>
      <c r="E4542" s="130"/>
      <c r="F4542" s="130"/>
      <c r="G4542" s="130"/>
      <c r="H4542" s="130"/>
      <c r="I4542" s="130"/>
      <c r="J4542" s="130"/>
      <c r="K4542" s="130"/>
      <c r="L4542"/>
      <c r="M4542"/>
      <c r="N4542"/>
      <c r="O4542" s="125"/>
    </row>
    <row r="4543" spans="1:15" s="66" customFormat="1" ht="16.5" customHeight="1" x14ac:dyDescent="0.35">
      <c r="A4543" s="130"/>
      <c r="B4543" s="130"/>
      <c r="C4543" s="130"/>
      <c r="D4543" s="130"/>
      <c r="E4543" s="130"/>
      <c r="F4543" s="130"/>
      <c r="G4543" s="130"/>
      <c r="H4543" s="130"/>
      <c r="I4543" s="130"/>
      <c r="J4543" s="130"/>
      <c r="K4543" s="130"/>
      <c r="L4543"/>
      <c r="M4543"/>
      <c r="N4543"/>
      <c r="O4543" s="125"/>
    </row>
    <row r="4544" spans="1:15" s="66" customFormat="1" ht="16.5" customHeight="1" x14ac:dyDescent="0.35">
      <c r="A4544" s="130"/>
      <c r="B4544" s="130"/>
      <c r="C4544" s="130"/>
      <c r="D4544" s="130"/>
      <c r="E4544" s="130"/>
      <c r="F4544" s="130"/>
      <c r="G4544" s="130"/>
      <c r="H4544" s="130"/>
      <c r="I4544" s="130"/>
      <c r="J4544" s="130"/>
      <c r="K4544" s="130"/>
      <c r="L4544"/>
      <c r="M4544"/>
      <c r="N4544"/>
      <c r="O4544" s="125"/>
    </row>
    <row r="4545" spans="1:15" s="66" customFormat="1" ht="16.5" customHeight="1" x14ac:dyDescent="0.35">
      <c r="A4545" s="130"/>
      <c r="B4545" s="130"/>
      <c r="C4545" s="130"/>
      <c r="D4545" s="130"/>
      <c r="E4545" s="130"/>
      <c r="F4545" s="130"/>
      <c r="G4545" s="130"/>
      <c r="H4545" s="130"/>
      <c r="I4545" s="130"/>
      <c r="J4545" s="130"/>
      <c r="K4545" s="130"/>
      <c r="L4545"/>
      <c r="M4545"/>
      <c r="N4545"/>
      <c r="O4545" s="125"/>
    </row>
    <row r="4546" spans="1:15" s="66" customFormat="1" ht="16.5" customHeight="1" x14ac:dyDescent="0.35">
      <c r="A4546" s="130"/>
      <c r="B4546" s="130"/>
      <c r="C4546" s="130"/>
      <c r="D4546" s="130"/>
      <c r="E4546" s="130"/>
      <c r="F4546" s="130"/>
      <c r="G4546" s="130"/>
      <c r="H4546" s="130"/>
      <c r="I4546" s="130"/>
      <c r="J4546" s="130"/>
      <c r="K4546" s="130"/>
      <c r="L4546"/>
      <c r="M4546"/>
      <c r="N4546"/>
      <c r="O4546" s="125"/>
    </row>
    <row r="4547" spans="1:15" s="66" customFormat="1" ht="16.5" customHeight="1" x14ac:dyDescent="0.35">
      <c r="A4547" s="130"/>
      <c r="B4547" s="130"/>
      <c r="C4547" s="130"/>
      <c r="D4547" s="130"/>
      <c r="E4547" s="130"/>
      <c r="F4547" s="130"/>
      <c r="G4547" s="130"/>
      <c r="H4547" s="130"/>
      <c r="I4547" s="130"/>
      <c r="J4547" s="130"/>
      <c r="K4547" s="130"/>
      <c r="L4547"/>
      <c r="M4547"/>
      <c r="N4547"/>
      <c r="O4547" s="125"/>
    </row>
    <row r="4548" spans="1:15" s="66" customFormat="1" ht="16.5" customHeight="1" x14ac:dyDescent="0.35">
      <c r="A4548" s="130"/>
      <c r="B4548" s="130"/>
      <c r="C4548" s="130"/>
      <c r="D4548" s="130"/>
      <c r="E4548" s="130"/>
      <c r="F4548" s="130"/>
      <c r="G4548" s="130"/>
      <c r="H4548" s="130"/>
      <c r="I4548" s="130"/>
      <c r="J4548" s="130"/>
      <c r="K4548" s="130"/>
      <c r="L4548"/>
      <c r="M4548"/>
      <c r="N4548"/>
      <c r="O4548" s="125"/>
    </row>
    <row r="4549" spans="1:15" s="66" customFormat="1" ht="16.5" customHeight="1" x14ac:dyDescent="0.35">
      <c r="A4549" s="130"/>
      <c r="B4549" s="130"/>
      <c r="C4549" s="130"/>
      <c r="D4549" s="130"/>
      <c r="E4549" s="130"/>
      <c r="F4549" s="130"/>
      <c r="G4549" s="130"/>
      <c r="H4549" s="130"/>
      <c r="I4549" s="130"/>
      <c r="J4549" s="130"/>
      <c r="K4549" s="130"/>
      <c r="L4549"/>
      <c r="M4549"/>
      <c r="N4549"/>
      <c r="O4549" s="125"/>
    </row>
    <row r="4550" spans="1:15" s="66" customFormat="1" ht="16.5" customHeight="1" x14ac:dyDescent="0.35">
      <c r="A4550" s="130"/>
      <c r="B4550" s="130"/>
      <c r="C4550" s="130"/>
      <c r="D4550" s="130"/>
      <c r="E4550" s="130"/>
      <c r="F4550" s="130"/>
      <c r="G4550" s="130"/>
      <c r="H4550" s="130"/>
      <c r="I4550" s="130"/>
      <c r="J4550" s="130"/>
      <c r="K4550" s="130"/>
      <c r="L4550"/>
      <c r="M4550"/>
      <c r="N4550"/>
      <c r="O4550" s="125"/>
    </row>
    <row r="4551" spans="1:15" s="66" customFormat="1" ht="16.5" customHeight="1" x14ac:dyDescent="0.35">
      <c r="A4551" s="130"/>
      <c r="B4551" s="130"/>
      <c r="C4551" s="130"/>
      <c r="D4551" s="130"/>
      <c r="E4551" s="130"/>
      <c r="F4551" s="130"/>
      <c r="G4551" s="130"/>
      <c r="H4551" s="130"/>
      <c r="I4551" s="130"/>
      <c r="J4551" s="130"/>
      <c r="K4551" s="130"/>
      <c r="L4551"/>
      <c r="M4551"/>
      <c r="N4551"/>
      <c r="O4551" s="125"/>
    </row>
    <row r="4552" spans="1:15" s="66" customFormat="1" ht="16.5" customHeight="1" x14ac:dyDescent="0.35">
      <c r="A4552" s="130"/>
      <c r="B4552" s="130"/>
      <c r="C4552" s="130"/>
      <c r="D4552" s="130"/>
      <c r="E4552" s="130"/>
      <c r="F4552" s="130"/>
      <c r="G4552" s="130"/>
      <c r="H4552" s="130"/>
      <c r="I4552" s="130"/>
      <c r="J4552" s="130"/>
      <c r="K4552" s="130"/>
      <c r="L4552"/>
      <c r="M4552"/>
      <c r="N4552"/>
      <c r="O4552" s="125"/>
    </row>
    <row r="4553" spans="1:15" s="66" customFormat="1" ht="16.5" customHeight="1" x14ac:dyDescent="0.35">
      <c r="A4553" s="130"/>
      <c r="B4553" s="130"/>
      <c r="C4553" s="130"/>
      <c r="D4553" s="130"/>
      <c r="E4553" s="130"/>
      <c r="F4553" s="130"/>
      <c r="G4553" s="130"/>
      <c r="H4553" s="130"/>
      <c r="I4553" s="130"/>
      <c r="J4553" s="130"/>
      <c r="K4553" s="130"/>
      <c r="L4553"/>
      <c r="M4553"/>
      <c r="N4553"/>
      <c r="O4553" s="125"/>
    </row>
    <row r="4554" spans="1:15" s="66" customFormat="1" ht="16.5" customHeight="1" x14ac:dyDescent="0.35">
      <c r="A4554" s="130"/>
      <c r="B4554" s="130"/>
      <c r="C4554" s="130"/>
      <c r="D4554" s="130"/>
      <c r="E4554" s="130"/>
      <c r="F4554" s="130"/>
      <c r="G4554" s="130"/>
      <c r="H4554" s="130"/>
      <c r="I4554" s="130"/>
      <c r="J4554" s="130"/>
      <c r="K4554" s="130"/>
      <c r="L4554"/>
      <c r="M4554"/>
      <c r="N4554"/>
      <c r="O4554" s="125"/>
    </row>
    <row r="4555" spans="1:15" s="66" customFormat="1" ht="16.5" customHeight="1" x14ac:dyDescent="0.35">
      <c r="A4555" s="130"/>
      <c r="B4555" s="130"/>
      <c r="C4555" s="130"/>
      <c r="D4555" s="130"/>
      <c r="E4555" s="130"/>
      <c r="F4555" s="130"/>
      <c r="G4555" s="130"/>
      <c r="H4555" s="130"/>
      <c r="I4555" s="130"/>
      <c r="J4555" s="130"/>
      <c r="K4555" s="130"/>
      <c r="L4555"/>
      <c r="M4555"/>
      <c r="N4555"/>
      <c r="O4555" s="125"/>
    </row>
    <row r="4556" spans="1:15" s="66" customFormat="1" ht="16.5" customHeight="1" x14ac:dyDescent="0.35">
      <c r="A4556" s="130"/>
      <c r="B4556" s="130"/>
      <c r="C4556" s="130"/>
      <c r="D4556" s="130"/>
      <c r="E4556" s="130"/>
      <c r="F4556" s="130"/>
      <c r="G4556" s="130"/>
      <c r="H4556" s="130"/>
      <c r="I4556" s="130"/>
      <c r="J4556" s="130"/>
      <c r="K4556" s="130"/>
      <c r="L4556"/>
      <c r="M4556"/>
      <c r="N4556"/>
      <c r="O4556" s="125"/>
    </row>
    <row r="4557" spans="1:15" s="66" customFormat="1" ht="16.5" customHeight="1" x14ac:dyDescent="0.35">
      <c r="A4557" s="130"/>
      <c r="B4557" s="130"/>
      <c r="C4557" s="130"/>
      <c r="D4557" s="130"/>
      <c r="E4557" s="130"/>
      <c r="F4557" s="130"/>
      <c r="G4557" s="130"/>
      <c r="H4557" s="130"/>
      <c r="I4557" s="130"/>
      <c r="J4557" s="130"/>
      <c r="K4557" s="130"/>
      <c r="L4557"/>
      <c r="M4557"/>
      <c r="N4557"/>
      <c r="O4557" s="125"/>
    </row>
    <row r="4558" spans="1:15" s="66" customFormat="1" ht="16.5" customHeight="1" x14ac:dyDescent="0.35">
      <c r="A4558" s="130"/>
      <c r="B4558" s="130"/>
      <c r="C4558" s="130"/>
      <c r="D4558" s="130"/>
      <c r="E4558" s="130"/>
      <c r="F4558" s="130"/>
      <c r="G4558" s="130"/>
      <c r="H4558" s="130"/>
      <c r="I4558" s="130"/>
      <c r="J4558" s="130"/>
      <c r="K4558" s="130"/>
      <c r="L4558"/>
      <c r="M4558"/>
      <c r="N4558"/>
      <c r="O4558" s="125"/>
    </row>
    <row r="4559" spans="1:15" s="66" customFormat="1" ht="16.5" customHeight="1" x14ac:dyDescent="0.35">
      <c r="A4559" s="130"/>
      <c r="B4559" s="130"/>
      <c r="C4559" s="130"/>
      <c r="D4559" s="130"/>
      <c r="E4559" s="130"/>
      <c r="F4559" s="130"/>
      <c r="G4559" s="130"/>
      <c r="H4559" s="130"/>
      <c r="I4559" s="130"/>
      <c r="J4559" s="130"/>
      <c r="K4559" s="130"/>
      <c r="L4559"/>
      <c r="M4559"/>
      <c r="N4559"/>
      <c r="O4559" s="125"/>
    </row>
    <row r="4560" spans="1:15" s="66" customFormat="1" ht="16.5" customHeight="1" x14ac:dyDescent="0.35">
      <c r="A4560" s="130"/>
      <c r="B4560" s="130"/>
      <c r="C4560" s="130"/>
      <c r="D4560" s="130"/>
      <c r="E4560" s="130"/>
      <c r="F4560" s="130"/>
      <c r="G4560" s="130"/>
      <c r="H4560" s="130"/>
      <c r="I4560" s="130"/>
      <c r="J4560" s="130"/>
      <c r="K4560" s="130"/>
      <c r="L4560"/>
      <c r="M4560"/>
      <c r="N4560"/>
      <c r="O4560" s="125"/>
    </row>
    <row r="4561" spans="1:15" s="66" customFormat="1" ht="16.5" customHeight="1" x14ac:dyDescent="0.35">
      <c r="A4561" s="130"/>
      <c r="B4561" s="130"/>
      <c r="C4561" s="130"/>
      <c r="D4561" s="130"/>
      <c r="E4561" s="130"/>
      <c r="F4561" s="130"/>
      <c r="G4561" s="130"/>
      <c r="H4561" s="130"/>
      <c r="I4561" s="130"/>
      <c r="J4561" s="130"/>
      <c r="K4561" s="130"/>
      <c r="L4561"/>
      <c r="M4561"/>
      <c r="N4561"/>
      <c r="O4561" s="125"/>
    </row>
    <row r="4562" spans="1:15" s="66" customFormat="1" ht="16.5" customHeight="1" x14ac:dyDescent="0.35">
      <c r="A4562" s="130"/>
      <c r="B4562" s="130"/>
      <c r="C4562" s="130"/>
      <c r="D4562" s="130"/>
      <c r="E4562" s="130"/>
      <c r="F4562" s="130"/>
      <c r="G4562" s="130"/>
      <c r="H4562" s="130"/>
      <c r="I4562" s="130"/>
      <c r="J4562" s="130"/>
      <c r="K4562" s="130"/>
      <c r="L4562"/>
      <c r="M4562"/>
      <c r="N4562"/>
      <c r="O4562" s="125"/>
    </row>
    <row r="4563" spans="1:15" s="66" customFormat="1" ht="16.5" customHeight="1" x14ac:dyDescent="0.35">
      <c r="A4563" s="130"/>
      <c r="B4563" s="130"/>
      <c r="C4563" s="130"/>
      <c r="D4563" s="130"/>
      <c r="E4563" s="130"/>
      <c r="F4563" s="130"/>
      <c r="G4563" s="130"/>
      <c r="H4563" s="130"/>
      <c r="I4563" s="130"/>
      <c r="J4563" s="130"/>
      <c r="K4563" s="130"/>
      <c r="L4563"/>
      <c r="M4563"/>
      <c r="N4563"/>
      <c r="O4563" s="125"/>
    </row>
    <row r="4564" spans="1:15" s="66" customFormat="1" ht="16.5" customHeight="1" x14ac:dyDescent="0.35">
      <c r="A4564" s="130"/>
      <c r="B4564" s="130"/>
      <c r="C4564" s="130"/>
      <c r="D4564" s="130"/>
      <c r="E4564" s="130"/>
      <c r="F4564" s="130"/>
      <c r="G4564" s="130"/>
      <c r="H4564" s="130"/>
      <c r="I4564" s="130"/>
      <c r="J4564" s="130"/>
      <c r="K4564" s="130"/>
      <c r="L4564"/>
      <c r="M4564"/>
      <c r="N4564"/>
      <c r="O4564" s="125"/>
    </row>
    <row r="4565" spans="1:15" s="66" customFormat="1" ht="16.5" customHeight="1" x14ac:dyDescent="0.35">
      <c r="A4565" s="130"/>
      <c r="B4565" s="130"/>
      <c r="C4565" s="130"/>
      <c r="D4565" s="130"/>
      <c r="E4565" s="130"/>
      <c r="F4565" s="130"/>
      <c r="G4565" s="130"/>
      <c r="H4565" s="130"/>
      <c r="I4565" s="130"/>
      <c r="J4565" s="130"/>
      <c r="K4565" s="130"/>
      <c r="L4565"/>
      <c r="M4565"/>
      <c r="N4565"/>
      <c r="O4565" s="125"/>
    </row>
    <row r="4566" spans="1:15" s="66" customFormat="1" ht="16.5" customHeight="1" x14ac:dyDescent="0.35">
      <c r="A4566" s="130"/>
      <c r="B4566" s="130"/>
      <c r="C4566" s="130"/>
      <c r="D4566" s="130"/>
      <c r="E4566" s="130"/>
      <c r="F4566" s="130"/>
      <c r="G4566" s="130"/>
      <c r="H4566" s="130"/>
      <c r="I4566" s="130"/>
      <c r="J4566" s="130"/>
      <c r="K4566" s="130"/>
      <c r="L4566"/>
      <c r="M4566"/>
      <c r="N4566"/>
      <c r="O4566" s="125"/>
    </row>
    <row r="4567" spans="1:15" s="66" customFormat="1" ht="16.5" customHeight="1" x14ac:dyDescent="0.35">
      <c r="A4567" s="130"/>
      <c r="B4567" s="130"/>
      <c r="C4567" s="130"/>
      <c r="D4567" s="130"/>
      <c r="E4567" s="130"/>
      <c r="F4567" s="130"/>
      <c r="G4567" s="130"/>
      <c r="H4567" s="130"/>
      <c r="I4567" s="130"/>
      <c r="J4567" s="130"/>
      <c r="K4567" s="130"/>
      <c r="L4567"/>
      <c r="M4567"/>
      <c r="N4567"/>
      <c r="O4567" s="125"/>
    </row>
    <row r="4568" spans="1:15" s="66" customFormat="1" ht="16.5" customHeight="1" x14ac:dyDescent="0.35">
      <c r="A4568" s="130"/>
      <c r="B4568" s="130"/>
      <c r="C4568" s="130"/>
      <c r="D4568" s="130"/>
      <c r="E4568" s="130"/>
      <c r="F4568" s="130"/>
      <c r="G4568" s="130"/>
      <c r="H4568" s="130"/>
      <c r="I4568" s="130"/>
      <c r="J4568" s="130"/>
      <c r="K4568" s="130"/>
      <c r="L4568"/>
      <c r="M4568"/>
      <c r="N4568"/>
      <c r="O4568" s="125"/>
    </row>
    <row r="4569" spans="1:15" s="66" customFormat="1" ht="16.5" customHeight="1" x14ac:dyDescent="0.35">
      <c r="A4569" s="130"/>
      <c r="B4569" s="130"/>
      <c r="C4569" s="130"/>
      <c r="D4569" s="130"/>
      <c r="E4569" s="130"/>
      <c r="F4569" s="130"/>
      <c r="G4569" s="130"/>
      <c r="H4569" s="130"/>
      <c r="I4569" s="130"/>
      <c r="J4569" s="130"/>
      <c r="K4569" s="130"/>
      <c r="L4569"/>
      <c r="M4569"/>
      <c r="N4569"/>
      <c r="O4569" s="125"/>
    </row>
    <row r="4570" spans="1:15" s="66" customFormat="1" ht="16.5" customHeight="1" x14ac:dyDescent="0.35">
      <c r="A4570" s="130"/>
      <c r="B4570" s="130"/>
      <c r="C4570" s="130"/>
      <c r="D4570" s="130"/>
      <c r="E4570" s="130"/>
      <c r="F4570" s="130"/>
      <c r="G4570" s="130"/>
      <c r="H4570" s="130"/>
      <c r="I4570" s="130"/>
      <c r="J4570" s="130"/>
      <c r="K4570" s="130"/>
      <c r="L4570"/>
      <c r="M4570"/>
      <c r="N4570"/>
      <c r="O4570" s="125"/>
    </row>
    <row r="4571" spans="1:15" s="66" customFormat="1" ht="16.5" customHeight="1" x14ac:dyDescent="0.35">
      <c r="A4571" s="130"/>
      <c r="B4571" s="130"/>
      <c r="C4571" s="130"/>
      <c r="D4571" s="130"/>
      <c r="E4571" s="130"/>
      <c r="F4571" s="130"/>
      <c r="G4571" s="130"/>
      <c r="H4571" s="130"/>
      <c r="I4571" s="130"/>
      <c r="J4571" s="130"/>
      <c r="K4571" s="130"/>
      <c r="L4571"/>
      <c r="M4571"/>
      <c r="N4571"/>
      <c r="O4571" s="125"/>
    </row>
    <row r="4572" spans="1:15" s="66" customFormat="1" ht="16.5" customHeight="1" x14ac:dyDescent="0.35">
      <c r="A4572" s="130"/>
      <c r="B4572" s="130"/>
      <c r="C4572" s="130"/>
      <c r="D4572" s="130"/>
      <c r="E4572" s="130"/>
      <c r="F4572" s="130"/>
      <c r="G4572" s="130"/>
      <c r="H4572" s="130"/>
      <c r="I4572" s="130"/>
      <c r="J4572" s="130"/>
      <c r="K4572" s="130"/>
      <c r="L4572"/>
      <c r="M4572"/>
      <c r="N4572"/>
      <c r="O4572" s="125"/>
    </row>
    <row r="4573" spans="1:15" s="66" customFormat="1" ht="16.5" customHeight="1" x14ac:dyDescent="0.35">
      <c r="A4573" s="130"/>
      <c r="B4573" s="130"/>
      <c r="C4573" s="130"/>
      <c r="D4573" s="130"/>
      <c r="E4573" s="130"/>
      <c r="F4573" s="130"/>
      <c r="G4573" s="130"/>
      <c r="H4573" s="130"/>
      <c r="I4573" s="130"/>
      <c r="J4573" s="130"/>
      <c r="K4573" s="130"/>
      <c r="L4573"/>
      <c r="M4573"/>
      <c r="N4573"/>
      <c r="O4573" s="125"/>
    </row>
    <row r="4574" spans="1:15" s="66" customFormat="1" ht="16.5" customHeight="1" x14ac:dyDescent="0.35">
      <c r="A4574" s="130"/>
      <c r="B4574" s="130"/>
      <c r="C4574" s="130"/>
      <c r="D4574" s="130"/>
      <c r="E4574" s="130"/>
      <c r="F4574" s="130"/>
      <c r="G4574" s="130"/>
      <c r="H4574" s="130"/>
      <c r="I4574" s="130"/>
      <c r="J4574" s="130"/>
      <c r="K4574" s="130"/>
      <c r="L4574"/>
      <c r="M4574"/>
      <c r="N4574"/>
      <c r="O4574" s="125"/>
    </row>
    <row r="4575" spans="1:15" s="66" customFormat="1" ht="16.5" customHeight="1" x14ac:dyDescent="0.35">
      <c r="A4575" s="130"/>
      <c r="B4575" s="130"/>
      <c r="C4575" s="130"/>
      <c r="D4575" s="130"/>
      <c r="E4575" s="130"/>
      <c r="F4575" s="130"/>
      <c r="G4575" s="130"/>
      <c r="H4575" s="130"/>
      <c r="I4575" s="130"/>
      <c r="J4575" s="130"/>
      <c r="K4575" s="130"/>
      <c r="L4575"/>
      <c r="M4575"/>
      <c r="N4575"/>
      <c r="O4575" s="125"/>
    </row>
    <row r="4576" spans="1:15" s="66" customFormat="1" ht="16.5" customHeight="1" x14ac:dyDescent="0.35">
      <c r="A4576" s="130"/>
      <c r="B4576" s="130"/>
      <c r="C4576" s="130"/>
      <c r="D4576" s="130"/>
      <c r="E4576" s="130"/>
      <c r="F4576" s="130"/>
      <c r="G4576" s="130"/>
      <c r="H4576" s="130"/>
      <c r="I4576" s="130"/>
      <c r="J4576" s="130"/>
      <c r="K4576" s="130"/>
      <c r="L4576"/>
      <c r="M4576"/>
      <c r="N4576"/>
      <c r="O4576" s="125"/>
    </row>
    <row r="4577" spans="1:15" s="66" customFormat="1" ht="16.5" customHeight="1" x14ac:dyDescent="0.35">
      <c r="A4577" s="130"/>
      <c r="B4577" s="130"/>
      <c r="C4577" s="130"/>
      <c r="D4577" s="130"/>
      <c r="E4577" s="130"/>
      <c r="F4577" s="130"/>
      <c r="G4577" s="130"/>
      <c r="H4577" s="130"/>
      <c r="I4577" s="130"/>
      <c r="J4577" s="130"/>
      <c r="K4577" s="130"/>
      <c r="L4577"/>
      <c r="M4577"/>
      <c r="N4577"/>
      <c r="O4577" s="125"/>
    </row>
    <row r="4578" spans="1:15" s="66" customFormat="1" ht="16.5" customHeight="1" x14ac:dyDescent="0.35">
      <c r="A4578" s="130"/>
      <c r="B4578" s="130"/>
      <c r="C4578" s="130"/>
      <c r="D4578" s="130"/>
      <c r="E4578" s="130"/>
      <c r="F4578" s="130"/>
      <c r="G4578" s="130"/>
      <c r="H4578" s="130"/>
      <c r="I4578" s="130"/>
      <c r="J4578" s="130"/>
      <c r="K4578" s="130"/>
      <c r="L4578"/>
      <c r="M4578"/>
      <c r="N4578"/>
      <c r="O4578" s="125"/>
    </row>
    <row r="4579" spans="1:15" s="66" customFormat="1" ht="16.5" customHeight="1" x14ac:dyDescent="0.35">
      <c r="A4579" s="130"/>
      <c r="B4579" s="130"/>
      <c r="C4579" s="130"/>
      <c r="D4579" s="130"/>
      <c r="E4579" s="130"/>
      <c r="F4579" s="130"/>
      <c r="G4579" s="130"/>
      <c r="H4579" s="130"/>
      <c r="I4579" s="130"/>
      <c r="J4579" s="130"/>
      <c r="K4579" s="130"/>
      <c r="L4579"/>
      <c r="M4579"/>
      <c r="N4579"/>
      <c r="O4579" s="125"/>
    </row>
    <row r="4580" spans="1:15" s="66" customFormat="1" ht="16.5" customHeight="1" x14ac:dyDescent="0.35">
      <c r="A4580" s="130"/>
      <c r="B4580" s="130"/>
      <c r="C4580" s="130"/>
      <c r="D4580" s="130"/>
      <c r="E4580" s="130"/>
      <c r="F4580" s="130"/>
      <c r="G4580" s="130"/>
      <c r="H4580" s="130"/>
      <c r="I4580" s="130"/>
      <c r="J4580" s="130"/>
      <c r="K4580" s="130"/>
      <c r="L4580"/>
      <c r="M4580"/>
      <c r="N4580"/>
      <c r="O4580" s="125"/>
    </row>
    <row r="4581" spans="1:15" s="66" customFormat="1" ht="16.5" customHeight="1" x14ac:dyDescent="0.35">
      <c r="A4581" s="130"/>
      <c r="B4581" s="130"/>
      <c r="C4581" s="130"/>
      <c r="D4581" s="130"/>
      <c r="E4581" s="130"/>
      <c r="F4581" s="130"/>
      <c r="G4581" s="130"/>
      <c r="H4581" s="130"/>
      <c r="I4581" s="130"/>
      <c r="J4581" s="130"/>
      <c r="K4581" s="130"/>
      <c r="L4581"/>
      <c r="M4581"/>
      <c r="N4581"/>
      <c r="O4581" s="125"/>
    </row>
    <row r="4582" spans="1:15" s="66" customFormat="1" ht="16.5" customHeight="1" x14ac:dyDescent="0.35">
      <c r="A4582" s="130"/>
      <c r="B4582" s="130"/>
      <c r="C4582" s="130"/>
      <c r="D4582" s="130"/>
      <c r="E4582" s="130"/>
      <c r="F4582" s="130"/>
      <c r="G4582" s="130"/>
      <c r="H4582" s="130"/>
      <c r="I4582" s="130"/>
      <c r="J4582" s="130"/>
      <c r="K4582" s="130"/>
      <c r="L4582"/>
      <c r="M4582"/>
      <c r="N4582"/>
      <c r="O4582" s="125"/>
    </row>
    <row r="4583" spans="1:15" s="66" customFormat="1" ht="16.5" customHeight="1" x14ac:dyDescent="0.35">
      <c r="A4583" s="130"/>
      <c r="B4583" s="130"/>
      <c r="C4583" s="130"/>
      <c r="D4583" s="130"/>
      <c r="E4583" s="130"/>
      <c r="F4583" s="130"/>
      <c r="G4583" s="130"/>
      <c r="H4583" s="130"/>
      <c r="I4583" s="130"/>
      <c r="J4583" s="130"/>
      <c r="K4583" s="130"/>
      <c r="L4583"/>
      <c r="M4583"/>
      <c r="N4583"/>
      <c r="O4583" s="125"/>
    </row>
    <row r="4584" spans="1:15" s="66" customFormat="1" ht="16.5" customHeight="1" x14ac:dyDescent="0.35">
      <c r="A4584" s="130"/>
      <c r="B4584" s="130"/>
      <c r="C4584" s="130"/>
      <c r="D4584" s="130"/>
      <c r="E4584" s="130"/>
      <c r="F4584" s="130"/>
      <c r="G4584" s="130"/>
      <c r="H4584" s="130"/>
      <c r="I4584" s="130"/>
      <c r="J4584" s="130"/>
      <c r="K4584" s="130"/>
      <c r="L4584"/>
      <c r="M4584"/>
      <c r="N4584"/>
      <c r="O4584" s="125"/>
    </row>
    <row r="4585" spans="1:15" s="66" customFormat="1" ht="16.5" customHeight="1" x14ac:dyDescent="0.35">
      <c r="A4585" s="130"/>
      <c r="B4585" s="130"/>
      <c r="C4585" s="130"/>
      <c r="D4585" s="130"/>
      <c r="E4585" s="130"/>
      <c r="F4585" s="130"/>
      <c r="G4585" s="130"/>
      <c r="H4585" s="130"/>
      <c r="I4585" s="130"/>
      <c r="J4585" s="130"/>
      <c r="K4585" s="130"/>
      <c r="L4585"/>
      <c r="M4585"/>
      <c r="N4585"/>
      <c r="O4585" s="125"/>
    </row>
    <row r="4586" spans="1:15" s="66" customFormat="1" ht="16.5" customHeight="1" x14ac:dyDescent="0.35">
      <c r="A4586" s="130"/>
      <c r="B4586" s="130"/>
      <c r="C4586" s="130"/>
      <c r="D4586" s="130"/>
      <c r="E4586" s="130"/>
      <c r="F4586" s="130"/>
      <c r="G4586" s="130"/>
      <c r="H4586" s="130"/>
      <c r="I4586" s="130"/>
      <c r="J4586" s="130"/>
      <c r="K4586" s="130"/>
      <c r="L4586"/>
      <c r="M4586"/>
      <c r="N4586"/>
      <c r="O4586" s="125"/>
    </row>
    <row r="4587" spans="1:15" s="66" customFormat="1" ht="16.5" customHeight="1" x14ac:dyDescent="0.35">
      <c r="A4587" s="130"/>
      <c r="B4587" s="130"/>
      <c r="C4587" s="130"/>
      <c r="D4587" s="130"/>
      <c r="E4587" s="130"/>
      <c r="F4587" s="130"/>
      <c r="G4587" s="130"/>
      <c r="H4587" s="130"/>
      <c r="I4587" s="130"/>
      <c r="J4587" s="130"/>
      <c r="K4587" s="130"/>
      <c r="L4587"/>
      <c r="M4587"/>
      <c r="N4587"/>
      <c r="O4587" s="125"/>
    </row>
    <row r="4588" spans="1:15" s="66" customFormat="1" ht="16.5" customHeight="1" x14ac:dyDescent="0.35">
      <c r="A4588" s="130"/>
      <c r="B4588" s="130"/>
      <c r="C4588" s="130"/>
      <c r="D4588" s="130"/>
      <c r="E4588" s="130"/>
      <c r="F4588" s="130"/>
      <c r="G4588" s="130"/>
      <c r="H4588" s="130"/>
      <c r="I4588" s="130"/>
      <c r="J4588" s="130"/>
      <c r="K4588" s="130"/>
      <c r="L4588"/>
      <c r="M4588"/>
      <c r="N4588"/>
      <c r="O4588" s="125"/>
    </row>
    <row r="4589" spans="1:15" s="66" customFormat="1" ht="16.5" customHeight="1" x14ac:dyDescent="0.35">
      <c r="A4589" s="130"/>
      <c r="B4589" s="130"/>
      <c r="C4589" s="130"/>
      <c r="D4589" s="130"/>
      <c r="E4589" s="130"/>
      <c r="F4589" s="130"/>
      <c r="G4589" s="130"/>
      <c r="H4589" s="130"/>
      <c r="I4589" s="130"/>
      <c r="J4589" s="130"/>
      <c r="K4589" s="130"/>
      <c r="L4589"/>
      <c r="M4589"/>
      <c r="N4589"/>
      <c r="O4589" s="125"/>
    </row>
    <row r="4590" spans="1:15" s="66" customFormat="1" ht="16.5" customHeight="1" x14ac:dyDescent="0.35">
      <c r="A4590" s="130"/>
      <c r="B4590" s="130"/>
      <c r="C4590" s="130"/>
      <c r="D4590" s="130"/>
      <c r="E4590" s="130"/>
      <c r="F4590" s="130"/>
      <c r="G4590" s="130"/>
      <c r="H4590" s="130"/>
      <c r="I4590" s="130"/>
      <c r="J4590" s="130"/>
      <c r="K4590" s="130"/>
      <c r="L4590"/>
      <c r="M4590"/>
      <c r="N4590"/>
      <c r="O4590" s="125"/>
    </row>
    <row r="4591" spans="1:15" s="66" customFormat="1" ht="16.5" customHeight="1" x14ac:dyDescent="0.35">
      <c r="A4591" s="130"/>
      <c r="B4591" s="130"/>
      <c r="C4591" s="130"/>
      <c r="D4591" s="130"/>
      <c r="E4591" s="130"/>
      <c r="F4591" s="130"/>
      <c r="G4591" s="130"/>
      <c r="H4591" s="130"/>
      <c r="I4591" s="130"/>
      <c r="J4591" s="130"/>
      <c r="K4591" s="130"/>
      <c r="L4591"/>
      <c r="M4591"/>
      <c r="N4591"/>
      <c r="O4591" s="125"/>
    </row>
    <row r="4592" spans="1:15" s="66" customFormat="1" ht="16.5" customHeight="1" x14ac:dyDescent="0.35">
      <c r="A4592" s="130"/>
      <c r="B4592" s="130"/>
      <c r="C4592" s="130"/>
      <c r="D4592" s="130"/>
      <c r="E4592" s="130"/>
      <c r="F4592" s="130"/>
      <c r="G4592" s="130"/>
      <c r="H4592" s="130"/>
      <c r="I4592" s="130"/>
      <c r="J4592" s="130"/>
      <c r="K4592" s="130"/>
      <c r="L4592"/>
      <c r="M4592"/>
      <c r="N4592"/>
      <c r="O4592" s="125"/>
    </row>
    <row r="4593" spans="1:15" s="66" customFormat="1" ht="16.5" customHeight="1" x14ac:dyDescent="0.35">
      <c r="A4593" s="130"/>
      <c r="B4593" s="130"/>
      <c r="C4593" s="130"/>
      <c r="D4593" s="130"/>
      <c r="E4593" s="130"/>
      <c r="F4593" s="130"/>
      <c r="G4593" s="130"/>
      <c r="H4593" s="130"/>
      <c r="I4593" s="130"/>
      <c r="J4593" s="130"/>
      <c r="K4593" s="130"/>
      <c r="L4593"/>
      <c r="M4593"/>
      <c r="N4593"/>
      <c r="O4593" s="125"/>
    </row>
    <row r="4594" spans="1:15" s="66" customFormat="1" ht="16.5" customHeight="1" x14ac:dyDescent="0.35">
      <c r="A4594" s="130"/>
      <c r="B4594" s="130"/>
      <c r="C4594" s="130"/>
      <c r="D4594" s="130"/>
      <c r="E4594" s="130"/>
      <c r="F4594" s="130"/>
      <c r="G4594" s="130"/>
      <c r="H4594" s="130"/>
      <c r="I4594" s="130"/>
      <c r="J4594" s="130"/>
      <c r="K4594" s="130"/>
      <c r="L4594"/>
      <c r="M4594"/>
      <c r="N4594"/>
      <c r="O4594" s="125"/>
    </row>
    <row r="4595" spans="1:15" s="66" customFormat="1" ht="16.5" customHeight="1" x14ac:dyDescent="0.35">
      <c r="A4595" s="130"/>
      <c r="B4595" s="130"/>
      <c r="C4595" s="130"/>
      <c r="D4595" s="130"/>
      <c r="E4595" s="130"/>
      <c r="F4595" s="130"/>
      <c r="G4595" s="130"/>
      <c r="H4595" s="130"/>
      <c r="I4595" s="130"/>
      <c r="J4595" s="130"/>
      <c r="K4595" s="130"/>
      <c r="L4595"/>
      <c r="M4595"/>
      <c r="N4595"/>
      <c r="O4595" s="125"/>
    </row>
    <row r="4596" spans="1:15" s="66" customFormat="1" ht="16.5" customHeight="1" x14ac:dyDescent="0.35">
      <c r="A4596" s="130"/>
      <c r="B4596" s="130"/>
      <c r="C4596" s="130"/>
      <c r="D4596" s="130"/>
      <c r="E4596" s="130"/>
      <c r="F4596" s="130"/>
      <c r="G4596" s="130"/>
      <c r="H4596" s="130"/>
      <c r="I4596" s="130"/>
      <c r="J4596" s="130"/>
      <c r="K4596" s="130"/>
      <c r="L4596"/>
      <c r="M4596"/>
      <c r="N4596"/>
      <c r="O4596" s="125"/>
    </row>
    <row r="4597" spans="1:15" s="66" customFormat="1" ht="16.5" customHeight="1" x14ac:dyDescent="0.35">
      <c r="A4597" s="130"/>
      <c r="B4597" s="130"/>
      <c r="C4597" s="130"/>
      <c r="D4597" s="130"/>
      <c r="E4597" s="130"/>
      <c r="F4597" s="130"/>
      <c r="G4597" s="130"/>
      <c r="H4597" s="130"/>
      <c r="I4597" s="130"/>
      <c r="J4597" s="130"/>
      <c r="K4597" s="130"/>
      <c r="L4597"/>
      <c r="M4597"/>
      <c r="N4597"/>
      <c r="O4597" s="125"/>
    </row>
    <row r="4598" spans="1:15" s="66" customFormat="1" ht="16.5" customHeight="1" x14ac:dyDescent="0.35">
      <c r="A4598" s="130"/>
      <c r="B4598" s="130"/>
      <c r="C4598" s="130"/>
      <c r="D4598" s="130"/>
      <c r="E4598" s="130"/>
      <c r="F4598" s="130"/>
      <c r="G4598" s="130"/>
      <c r="H4598" s="130"/>
      <c r="I4598" s="130"/>
      <c r="J4598" s="130"/>
      <c r="K4598" s="130"/>
      <c r="L4598"/>
      <c r="M4598"/>
      <c r="N4598"/>
      <c r="O4598" s="125"/>
    </row>
    <row r="4599" spans="1:15" s="66" customFormat="1" ht="16.5" customHeight="1" x14ac:dyDescent="0.35">
      <c r="A4599" s="130"/>
      <c r="B4599" s="130"/>
      <c r="C4599" s="130"/>
      <c r="D4599" s="130"/>
      <c r="E4599" s="130"/>
      <c r="F4599" s="130"/>
      <c r="G4599" s="130"/>
      <c r="H4599" s="130"/>
      <c r="I4599" s="130"/>
      <c r="J4599" s="130"/>
      <c r="K4599" s="130"/>
      <c r="L4599"/>
      <c r="M4599"/>
      <c r="N4599"/>
      <c r="O4599" s="125"/>
    </row>
    <row r="4600" spans="1:15" s="66" customFormat="1" ht="16.5" customHeight="1" x14ac:dyDescent="0.35">
      <c r="A4600" s="130"/>
      <c r="B4600" s="130"/>
      <c r="C4600" s="130"/>
      <c r="D4600" s="130"/>
      <c r="E4600" s="130"/>
      <c r="F4600" s="130"/>
      <c r="G4600" s="130"/>
      <c r="H4600" s="130"/>
      <c r="I4600" s="130"/>
      <c r="J4600" s="130"/>
      <c r="K4600" s="130"/>
      <c r="L4600"/>
      <c r="M4600"/>
      <c r="N4600"/>
      <c r="O4600" s="125"/>
    </row>
    <row r="4601" spans="1:15" s="66" customFormat="1" ht="16.5" customHeight="1" x14ac:dyDescent="0.35">
      <c r="A4601" s="130"/>
      <c r="B4601" s="130"/>
      <c r="C4601" s="130"/>
      <c r="D4601" s="130"/>
      <c r="E4601" s="130"/>
      <c r="F4601" s="130"/>
      <c r="G4601" s="130"/>
      <c r="H4601" s="130"/>
      <c r="I4601" s="130"/>
      <c r="J4601" s="130"/>
      <c r="K4601" s="130"/>
      <c r="L4601"/>
      <c r="M4601"/>
      <c r="N4601"/>
      <c r="O4601" s="125"/>
    </row>
    <row r="4602" spans="1:15" s="66" customFormat="1" ht="16.5" customHeight="1" x14ac:dyDescent="0.35">
      <c r="A4602" s="130"/>
      <c r="B4602" s="130"/>
      <c r="C4602" s="130"/>
      <c r="D4602" s="130"/>
      <c r="E4602" s="130"/>
      <c r="F4602" s="130"/>
      <c r="G4602" s="130"/>
      <c r="H4602" s="130"/>
      <c r="I4602" s="130"/>
      <c r="J4602" s="130"/>
      <c r="K4602" s="130"/>
      <c r="L4602"/>
      <c r="M4602"/>
      <c r="N4602"/>
      <c r="O4602" s="125"/>
    </row>
    <row r="4603" spans="1:15" s="66" customFormat="1" ht="16.5" customHeight="1" x14ac:dyDescent="0.35">
      <c r="A4603" s="130"/>
      <c r="B4603" s="130"/>
      <c r="C4603" s="130"/>
      <c r="D4603" s="130"/>
      <c r="E4603" s="130"/>
      <c r="F4603" s="130"/>
      <c r="G4603" s="130"/>
      <c r="H4603" s="130"/>
      <c r="I4603" s="130"/>
      <c r="J4603" s="130"/>
      <c r="K4603" s="130"/>
      <c r="L4603"/>
      <c r="M4603"/>
      <c r="N4603"/>
      <c r="O4603" s="125"/>
    </row>
    <row r="4604" spans="1:15" s="66" customFormat="1" ht="16.5" customHeight="1" x14ac:dyDescent="0.35">
      <c r="A4604" s="130"/>
      <c r="B4604" s="130"/>
      <c r="C4604" s="130"/>
      <c r="D4604" s="130"/>
      <c r="E4604" s="130"/>
      <c r="F4604" s="130"/>
      <c r="G4604" s="130"/>
      <c r="H4604" s="130"/>
      <c r="I4604" s="130"/>
      <c r="J4604" s="130"/>
      <c r="K4604" s="130"/>
      <c r="L4604"/>
      <c r="M4604"/>
      <c r="N4604"/>
      <c r="O4604" s="125"/>
    </row>
    <row r="4605" spans="1:15" s="66" customFormat="1" ht="16.5" customHeight="1" x14ac:dyDescent="0.35">
      <c r="A4605" s="130"/>
      <c r="B4605" s="130"/>
      <c r="C4605" s="130"/>
      <c r="D4605" s="130"/>
      <c r="E4605" s="130"/>
      <c r="F4605" s="130"/>
      <c r="G4605" s="130"/>
      <c r="H4605" s="130"/>
      <c r="I4605" s="130"/>
      <c r="J4605" s="130"/>
      <c r="K4605" s="130"/>
      <c r="L4605"/>
      <c r="M4605"/>
      <c r="N4605"/>
      <c r="O4605" s="125"/>
    </row>
    <row r="4606" spans="1:15" s="66" customFormat="1" ht="16.5" customHeight="1" x14ac:dyDescent="0.35">
      <c r="A4606" s="130"/>
      <c r="B4606" s="130"/>
      <c r="C4606" s="130"/>
      <c r="D4606" s="130"/>
      <c r="E4606" s="130"/>
      <c r="F4606" s="130"/>
      <c r="G4606" s="130"/>
      <c r="H4606" s="130"/>
      <c r="I4606" s="130"/>
      <c r="J4606" s="130"/>
      <c r="K4606" s="130"/>
      <c r="L4606"/>
      <c r="M4606"/>
      <c r="N4606"/>
      <c r="O4606" s="125"/>
    </row>
    <row r="4607" spans="1:15" s="66" customFormat="1" ht="16.5" customHeight="1" x14ac:dyDescent="0.35">
      <c r="A4607" s="130"/>
      <c r="B4607" s="130"/>
      <c r="C4607" s="130"/>
      <c r="D4607" s="130"/>
      <c r="E4607" s="130"/>
      <c r="F4607" s="130"/>
      <c r="G4607" s="130"/>
      <c r="H4607" s="130"/>
      <c r="I4607" s="130"/>
      <c r="J4607" s="130"/>
      <c r="K4607" s="130"/>
      <c r="L4607"/>
      <c r="M4607"/>
      <c r="N4607"/>
      <c r="O4607" s="125"/>
    </row>
    <row r="4608" spans="1:15" s="66" customFormat="1" ht="16.5" customHeight="1" x14ac:dyDescent="0.35">
      <c r="A4608" s="130"/>
      <c r="B4608" s="130"/>
      <c r="C4608" s="130"/>
      <c r="D4608" s="130"/>
      <c r="E4608" s="130"/>
      <c r="F4608" s="130"/>
      <c r="G4608" s="130"/>
      <c r="H4608" s="130"/>
      <c r="I4608" s="130"/>
      <c r="J4608" s="130"/>
      <c r="K4608" s="130"/>
      <c r="L4608"/>
      <c r="M4608"/>
      <c r="N4608"/>
      <c r="O4608" s="125"/>
    </row>
    <row r="4609" spans="1:15" s="66" customFormat="1" ht="16.5" customHeight="1" x14ac:dyDescent="0.35">
      <c r="A4609" s="130"/>
      <c r="B4609" s="130"/>
      <c r="C4609" s="130"/>
      <c r="D4609" s="130"/>
      <c r="E4609" s="130"/>
      <c r="F4609" s="130"/>
      <c r="G4609" s="130"/>
      <c r="H4609" s="130"/>
      <c r="I4609" s="130"/>
      <c r="J4609" s="130"/>
      <c r="K4609" s="130"/>
      <c r="L4609"/>
      <c r="M4609"/>
      <c r="N4609"/>
      <c r="O4609" s="125"/>
    </row>
    <row r="4610" spans="1:15" s="66" customFormat="1" ht="16.5" customHeight="1" x14ac:dyDescent="0.35">
      <c r="A4610" s="130"/>
      <c r="B4610" s="130"/>
      <c r="C4610" s="130"/>
      <c r="D4610" s="130"/>
      <c r="E4610" s="130"/>
      <c r="F4610" s="130"/>
      <c r="G4610" s="130"/>
      <c r="H4610" s="130"/>
      <c r="I4610" s="130"/>
      <c r="J4610" s="130"/>
      <c r="K4610" s="130"/>
      <c r="L4610"/>
      <c r="M4610"/>
      <c r="N4610"/>
      <c r="O4610" s="125"/>
    </row>
    <row r="4611" spans="1:15" s="66" customFormat="1" ht="16.5" customHeight="1" x14ac:dyDescent="0.35">
      <c r="A4611" s="130"/>
      <c r="B4611" s="130"/>
      <c r="C4611" s="130"/>
      <c r="D4611" s="130"/>
      <c r="E4611" s="130"/>
      <c r="F4611" s="130"/>
      <c r="G4611" s="130"/>
      <c r="H4611" s="130"/>
      <c r="I4611" s="130"/>
      <c r="J4611" s="130"/>
      <c r="K4611" s="130"/>
      <c r="L4611"/>
      <c r="M4611"/>
      <c r="N4611"/>
      <c r="O4611" s="125"/>
    </row>
    <row r="4612" spans="1:15" s="66" customFormat="1" ht="16.5" customHeight="1" x14ac:dyDescent="0.35">
      <c r="A4612" s="130"/>
      <c r="B4612" s="130"/>
      <c r="C4612" s="130"/>
      <c r="D4612" s="130"/>
      <c r="E4612" s="130"/>
      <c r="F4612" s="130"/>
      <c r="G4612" s="130"/>
      <c r="H4612" s="130"/>
      <c r="I4612" s="130"/>
      <c r="J4612" s="130"/>
      <c r="K4612" s="130"/>
      <c r="L4612"/>
      <c r="M4612"/>
      <c r="N4612"/>
      <c r="O4612" s="125"/>
    </row>
    <row r="4613" spans="1:15" s="66" customFormat="1" ht="16.5" customHeight="1" x14ac:dyDescent="0.35">
      <c r="A4613" s="130"/>
      <c r="B4613" s="130"/>
      <c r="C4613" s="130"/>
      <c r="D4613" s="130"/>
      <c r="E4613" s="130"/>
      <c r="F4613" s="130"/>
      <c r="G4613" s="130"/>
      <c r="H4613" s="130"/>
      <c r="I4613" s="130"/>
      <c r="J4613" s="130"/>
      <c r="K4613" s="130"/>
      <c r="L4613"/>
      <c r="M4613"/>
      <c r="N4613"/>
      <c r="O4613" s="125"/>
    </row>
    <row r="4614" spans="1:15" s="66" customFormat="1" ht="16.5" customHeight="1" x14ac:dyDescent="0.35">
      <c r="A4614" s="130"/>
      <c r="B4614" s="130"/>
      <c r="C4614" s="130"/>
      <c r="D4614" s="130"/>
      <c r="E4614" s="130"/>
      <c r="F4614" s="130"/>
      <c r="G4614" s="130"/>
      <c r="H4614" s="130"/>
      <c r="I4614" s="130"/>
      <c r="J4614" s="130"/>
      <c r="K4614" s="130"/>
      <c r="L4614"/>
      <c r="M4614"/>
      <c r="N4614"/>
      <c r="O4614" s="125"/>
    </row>
    <row r="4615" spans="1:15" s="66" customFormat="1" ht="16.5" customHeight="1" x14ac:dyDescent="0.35">
      <c r="A4615" s="130"/>
      <c r="B4615" s="130"/>
      <c r="C4615" s="130"/>
      <c r="D4615" s="130"/>
      <c r="E4615" s="130"/>
      <c r="F4615" s="130"/>
      <c r="G4615" s="130"/>
      <c r="H4615" s="130"/>
      <c r="I4615" s="130"/>
      <c r="J4615" s="130"/>
      <c r="K4615" s="130"/>
      <c r="L4615"/>
      <c r="M4615"/>
      <c r="N4615"/>
      <c r="O4615" s="125"/>
    </row>
    <row r="4616" spans="1:15" s="66" customFormat="1" ht="16.5" customHeight="1" x14ac:dyDescent="0.35">
      <c r="A4616" s="130"/>
      <c r="B4616" s="130"/>
      <c r="C4616" s="130"/>
      <c r="D4616" s="130"/>
      <c r="E4616" s="130"/>
      <c r="F4616" s="130"/>
      <c r="G4616" s="130"/>
      <c r="H4616" s="130"/>
      <c r="I4616" s="130"/>
      <c r="J4616" s="130"/>
      <c r="K4616" s="130"/>
      <c r="L4616"/>
      <c r="M4616"/>
      <c r="N4616"/>
      <c r="O4616" s="125"/>
    </row>
    <row r="4617" spans="1:15" s="66" customFormat="1" ht="16.5" customHeight="1" x14ac:dyDescent="0.35">
      <c r="A4617" s="130"/>
      <c r="B4617" s="130"/>
      <c r="C4617" s="130"/>
      <c r="D4617" s="130"/>
      <c r="E4617" s="130"/>
      <c r="F4617" s="130"/>
      <c r="G4617" s="130"/>
      <c r="H4617" s="130"/>
      <c r="I4617" s="130"/>
      <c r="J4617" s="130"/>
      <c r="K4617" s="130"/>
      <c r="L4617"/>
      <c r="M4617"/>
      <c r="N4617"/>
      <c r="O4617" s="125"/>
    </row>
    <row r="4618" spans="1:15" s="66" customFormat="1" ht="16.5" customHeight="1" x14ac:dyDescent="0.35">
      <c r="A4618" s="130"/>
      <c r="B4618" s="130"/>
      <c r="C4618" s="130"/>
      <c r="D4618" s="130"/>
      <c r="E4618" s="130"/>
      <c r="F4618" s="130"/>
      <c r="G4618" s="130"/>
      <c r="H4618" s="130"/>
      <c r="I4618" s="130"/>
      <c r="J4618" s="130"/>
      <c r="K4618" s="130"/>
      <c r="L4618"/>
      <c r="M4618"/>
      <c r="N4618"/>
      <c r="O4618" s="125"/>
    </row>
    <row r="4619" spans="1:15" s="66" customFormat="1" ht="16.5" customHeight="1" x14ac:dyDescent="0.35">
      <c r="A4619" s="130"/>
      <c r="B4619" s="130"/>
      <c r="C4619" s="130"/>
      <c r="D4619" s="130"/>
      <c r="E4619" s="130"/>
      <c r="F4619" s="130"/>
      <c r="G4619" s="130"/>
      <c r="H4619" s="130"/>
      <c r="I4619" s="130"/>
      <c r="J4619" s="130"/>
      <c r="K4619" s="130"/>
      <c r="L4619"/>
      <c r="M4619"/>
      <c r="N4619"/>
      <c r="O4619" s="125"/>
    </row>
    <row r="4620" spans="1:15" s="66" customFormat="1" ht="16.5" customHeight="1" x14ac:dyDescent="0.35">
      <c r="A4620" s="130"/>
      <c r="B4620" s="130"/>
      <c r="C4620" s="130"/>
      <c r="D4620" s="130"/>
      <c r="E4620" s="130"/>
      <c r="F4620" s="130"/>
      <c r="G4620" s="130"/>
      <c r="H4620" s="130"/>
      <c r="I4620" s="130"/>
      <c r="J4620" s="130"/>
      <c r="K4620" s="130"/>
      <c r="L4620"/>
      <c r="M4620"/>
      <c r="N4620"/>
      <c r="O4620" s="125"/>
    </row>
    <row r="4621" spans="1:15" s="66" customFormat="1" ht="16.5" customHeight="1" x14ac:dyDescent="0.35">
      <c r="A4621" s="130"/>
      <c r="B4621" s="130"/>
      <c r="C4621" s="130"/>
      <c r="D4621" s="130"/>
      <c r="E4621" s="130"/>
      <c r="F4621" s="130"/>
      <c r="G4621" s="130"/>
      <c r="H4621" s="130"/>
      <c r="I4621" s="130"/>
      <c r="J4621" s="130"/>
      <c r="K4621" s="130"/>
      <c r="L4621"/>
      <c r="M4621"/>
      <c r="N4621"/>
      <c r="O4621" s="125"/>
    </row>
    <row r="4622" spans="1:15" s="66" customFormat="1" ht="16.5" customHeight="1" x14ac:dyDescent="0.35">
      <c r="A4622" s="130"/>
      <c r="B4622" s="130"/>
      <c r="C4622" s="130"/>
      <c r="D4622" s="130"/>
      <c r="E4622" s="130"/>
      <c r="F4622" s="130"/>
      <c r="G4622" s="130"/>
      <c r="H4622" s="130"/>
      <c r="I4622" s="130"/>
      <c r="J4622" s="130"/>
      <c r="K4622" s="130"/>
      <c r="L4622"/>
      <c r="M4622"/>
      <c r="N4622"/>
      <c r="O4622" s="125"/>
    </row>
    <row r="4623" spans="1:15" s="66" customFormat="1" ht="16.5" customHeight="1" x14ac:dyDescent="0.35">
      <c r="A4623" s="130"/>
      <c r="B4623" s="130"/>
      <c r="C4623" s="130"/>
      <c r="D4623" s="130"/>
      <c r="E4623" s="130"/>
      <c r="F4623" s="130"/>
      <c r="G4623" s="130"/>
      <c r="H4623" s="130"/>
      <c r="I4623" s="130"/>
      <c r="J4623" s="130"/>
      <c r="K4623" s="130"/>
      <c r="L4623"/>
      <c r="M4623"/>
      <c r="N4623"/>
      <c r="O4623" s="125"/>
    </row>
    <row r="4624" spans="1:15" s="66" customFormat="1" ht="16.5" customHeight="1" x14ac:dyDescent="0.35">
      <c r="A4624" s="130"/>
      <c r="B4624" s="130"/>
      <c r="C4624" s="130"/>
      <c r="D4624" s="130"/>
      <c r="E4624" s="130"/>
      <c r="F4624" s="130"/>
      <c r="G4624" s="130"/>
      <c r="H4624" s="130"/>
      <c r="I4624" s="130"/>
      <c r="J4624" s="130"/>
      <c r="K4624" s="130"/>
      <c r="L4624"/>
      <c r="M4624"/>
      <c r="N4624"/>
      <c r="O4624" s="125"/>
    </row>
    <row r="4625" spans="1:15" s="66" customFormat="1" ht="16.5" customHeight="1" x14ac:dyDescent="0.35">
      <c r="A4625" s="130"/>
      <c r="B4625" s="130"/>
      <c r="C4625" s="130"/>
      <c r="D4625" s="130"/>
      <c r="E4625" s="130"/>
      <c r="F4625" s="130"/>
      <c r="G4625" s="130"/>
      <c r="H4625" s="130"/>
      <c r="I4625" s="130"/>
      <c r="J4625" s="130"/>
      <c r="K4625" s="130"/>
      <c r="L4625"/>
      <c r="M4625"/>
      <c r="N4625"/>
      <c r="O4625" s="125"/>
    </row>
    <row r="4626" spans="1:15" s="66" customFormat="1" ht="16.5" customHeight="1" x14ac:dyDescent="0.35">
      <c r="A4626" s="130"/>
      <c r="B4626" s="130"/>
      <c r="C4626" s="130"/>
      <c r="D4626" s="130"/>
      <c r="E4626" s="130"/>
      <c r="F4626" s="130"/>
      <c r="G4626" s="130"/>
      <c r="H4626" s="130"/>
      <c r="I4626" s="130"/>
      <c r="J4626" s="130"/>
      <c r="K4626" s="130"/>
      <c r="L4626"/>
      <c r="M4626"/>
      <c r="N4626"/>
      <c r="O4626" s="125"/>
    </row>
    <row r="4627" spans="1:15" s="66" customFormat="1" ht="16.5" customHeight="1" x14ac:dyDescent="0.35">
      <c r="A4627" s="130"/>
      <c r="B4627" s="130"/>
      <c r="C4627" s="130"/>
      <c r="D4627" s="130"/>
      <c r="E4627" s="130"/>
      <c r="F4627" s="130"/>
      <c r="G4627" s="130"/>
      <c r="H4627" s="130"/>
      <c r="I4627" s="130"/>
      <c r="J4627" s="130"/>
      <c r="K4627" s="130"/>
      <c r="L4627"/>
      <c r="M4627"/>
      <c r="N4627"/>
      <c r="O4627" s="125"/>
    </row>
    <row r="4628" spans="1:15" s="66" customFormat="1" ht="16.5" customHeight="1" x14ac:dyDescent="0.35">
      <c r="A4628" s="130"/>
      <c r="B4628" s="130"/>
      <c r="C4628" s="130"/>
      <c r="D4628" s="130"/>
      <c r="E4628" s="130"/>
      <c r="F4628" s="130"/>
      <c r="G4628" s="130"/>
      <c r="H4628" s="130"/>
      <c r="I4628" s="130"/>
      <c r="J4628" s="130"/>
      <c r="K4628" s="130"/>
      <c r="L4628"/>
      <c r="M4628"/>
      <c r="N4628"/>
      <c r="O4628" s="125"/>
    </row>
    <row r="4629" spans="1:15" s="66" customFormat="1" ht="16.5" customHeight="1" x14ac:dyDescent="0.35">
      <c r="A4629" s="130"/>
      <c r="B4629" s="130"/>
      <c r="C4629" s="130"/>
      <c r="D4629" s="130"/>
      <c r="E4629" s="130"/>
      <c r="F4629" s="130"/>
      <c r="G4629" s="130"/>
      <c r="H4629" s="130"/>
      <c r="I4629" s="130"/>
      <c r="J4629" s="130"/>
      <c r="K4629" s="130"/>
      <c r="L4629"/>
      <c r="M4629"/>
      <c r="N4629"/>
      <c r="O4629" s="125"/>
    </row>
    <row r="4630" spans="1:15" s="66" customFormat="1" ht="16.5" customHeight="1" x14ac:dyDescent="0.35">
      <c r="A4630" s="130"/>
      <c r="B4630" s="130"/>
      <c r="C4630" s="130"/>
      <c r="D4630" s="130"/>
      <c r="E4630" s="130"/>
      <c r="F4630" s="130"/>
      <c r="G4630" s="130"/>
      <c r="H4630" s="130"/>
      <c r="I4630" s="130"/>
      <c r="J4630" s="130"/>
      <c r="K4630" s="130"/>
      <c r="L4630"/>
      <c r="M4630"/>
      <c r="N4630"/>
      <c r="O4630" s="125"/>
    </row>
    <row r="4631" spans="1:15" s="66" customFormat="1" ht="16.5" customHeight="1" x14ac:dyDescent="0.35">
      <c r="A4631" s="130"/>
      <c r="B4631" s="130"/>
      <c r="C4631" s="130"/>
      <c r="D4631" s="130"/>
      <c r="E4631" s="130"/>
      <c r="F4631" s="130"/>
      <c r="G4631" s="130"/>
      <c r="H4631" s="130"/>
      <c r="I4631" s="130"/>
      <c r="J4631" s="130"/>
      <c r="K4631" s="130"/>
      <c r="L4631"/>
      <c r="M4631"/>
      <c r="N4631"/>
      <c r="O4631" s="125"/>
    </row>
    <row r="4632" spans="1:15" s="66" customFormat="1" ht="16.5" customHeight="1" x14ac:dyDescent="0.35">
      <c r="A4632" s="130"/>
      <c r="B4632" s="130"/>
      <c r="C4632" s="130"/>
      <c r="D4632" s="130"/>
      <c r="E4632" s="130"/>
      <c r="F4632" s="130"/>
      <c r="G4632" s="130"/>
      <c r="H4632" s="130"/>
      <c r="I4632" s="130"/>
      <c r="J4632" s="130"/>
      <c r="K4632" s="130"/>
      <c r="L4632"/>
      <c r="M4632"/>
      <c r="N4632"/>
      <c r="O4632" s="125"/>
    </row>
    <row r="4633" spans="1:15" s="66" customFormat="1" ht="16.5" customHeight="1" x14ac:dyDescent="0.35">
      <c r="A4633" s="130"/>
      <c r="B4633" s="130"/>
      <c r="C4633" s="130"/>
      <c r="D4633" s="130"/>
      <c r="E4633" s="130"/>
      <c r="F4633" s="130"/>
      <c r="G4633" s="130"/>
      <c r="H4633" s="130"/>
      <c r="I4633" s="130"/>
      <c r="J4633" s="130"/>
      <c r="K4633" s="130"/>
      <c r="L4633"/>
      <c r="M4633"/>
      <c r="N4633"/>
      <c r="O4633" s="125"/>
    </row>
    <row r="4634" spans="1:15" s="66" customFormat="1" ht="16.5" customHeight="1" x14ac:dyDescent="0.35">
      <c r="A4634" s="130"/>
      <c r="B4634" s="130"/>
      <c r="C4634" s="130"/>
      <c r="D4634" s="130"/>
      <c r="E4634" s="130"/>
      <c r="F4634" s="130"/>
      <c r="G4634" s="130"/>
      <c r="H4634" s="130"/>
      <c r="I4634" s="130"/>
      <c r="J4634" s="130"/>
      <c r="K4634" s="130"/>
      <c r="L4634"/>
      <c r="M4634"/>
      <c r="N4634"/>
      <c r="O4634" s="125"/>
    </row>
    <row r="4635" spans="1:15" s="66" customFormat="1" ht="16.5" customHeight="1" x14ac:dyDescent="0.35">
      <c r="A4635" s="130"/>
      <c r="B4635" s="130"/>
      <c r="C4635" s="130"/>
      <c r="D4635" s="130"/>
      <c r="E4635" s="130"/>
      <c r="F4635" s="130"/>
      <c r="G4635" s="130"/>
      <c r="H4635" s="130"/>
      <c r="I4635" s="130"/>
      <c r="J4635" s="130"/>
      <c r="K4635" s="130"/>
      <c r="L4635"/>
      <c r="M4635"/>
      <c r="N4635"/>
      <c r="O4635" s="125"/>
    </row>
    <row r="4636" spans="1:15" s="66" customFormat="1" ht="16.5" customHeight="1" x14ac:dyDescent="0.35">
      <c r="A4636" s="130"/>
      <c r="B4636" s="130"/>
      <c r="C4636" s="130"/>
      <c r="D4636" s="130"/>
      <c r="E4636" s="130"/>
      <c r="F4636" s="130"/>
      <c r="G4636" s="130"/>
      <c r="H4636" s="130"/>
      <c r="I4636" s="130"/>
      <c r="J4636" s="130"/>
      <c r="K4636" s="130"/>
      <c r="L4636"/>
      <c r="M4636"/>
      <c r="N4636"/>
      <c r="O4636" s="125"/>
    </row>
    <row r="4637" spans="1:15" s="66" customFormat="1" ht="16.5" customHeight="1" x14ac:dyDescent="0.35">
      <c r="A4637" s="130"/>
      <c r="B4637" s="130"/>
      <c r="C4637" s="130"/>
      <c r="D4637" s="130"/>
      <c r="E4637" s="130"/>
      <c r="F4637" s="130"/>
      <c r="G4637" s="130"/>
      <c r="H4637" s="130"/>
      <c r="I4637" s="130"/>
      <c r="J4637" s="130"/>
      <c r="K4637" s="130"/>
      <c r="L4637"/>
      <c r="M4637"/>
      <c r="N4637"/>
      <c r="O4637" s="125"/>
    </row>
    <row r="4638" spans="1:15" s="66" customFormat="1" ht="16.5" customHeight="1" x14ac:dyDescent="0.35">
      <c r="A4638" s="130"/>
      <c r="B4638" s="130"/>
      <c r="C4638" s="130"/>
      <c r="D4638" s="130"/>
      <c r="E4638" s="130"/>
      <c r="F4638" s="130"/>
      <c r="G4638" s="130"/>
      <c r="H4638" s="130"/>
      <c r="I4638" s="130"/>
      <c r="J4638" s="130"/>
      <c r="K4638" s="130"/>
      <c r="L4638"/>
      <c r="M4638"/>
      <c r="N4638"/>
      <c r="O4638" s="125"/>
    </row>
    <row r="4639" spans="1:15" s="66" customFormat="1" ht="16.5" customHeight="1" x14ac:dyDescent="0.35">
      <c r="A4639" s="130"/>
      <c r="B4639" s="130"/>
      <c r="C4639" s="130"/>
      <c r="D4639" s="130"/>
      <c r="E4639" s="130"/>
      <c r="F4639" s="130"/>
      <c r="G4639" s="130"/>
      <c r="H4639" s="130"/>
      <c r="I4639" s="130"/>
      <c r="J4639" s="130"/>
      <c r="K4639" s="130"/>
      <c r="L4639"/>
      <c r="M4639"/>
      <c r="N4639"/>
      <c r="O4639" s="125"/>
    </row>
    <row r="4640" spans="1:15" s="66" customFormat="1" ht="16.5" customHeight="1" x14ac:dyDescent="0.35">
      <c r="A4640" s="130"/>
      <c r="B4640" s="130"/>
      <c r="C4640" s="130"/>
      <c r="D4640" s="130"/>
      <c r="E4640" s="130"/>
      <c r="F4640" s="130"/>
      <c r="G4640" s="130"/>
      <c r="H4640" s="130"/>
      <c r="I4640" s="130"/>
      <c r="J4640" s="130"/>
      <c r="K4640" s="130"/>
      <c r="L4640"/>
      <c r="M4640"/>
      <c r="N4640"/>
      <c r="O4640" s="125"/>
    </row>
    <row r="4641" spans="1:15" s="66" customFormat="1" ht="16.5" customHeight="1" x14ac:dyDescent="0.35">
      <c r="A4641" s="130"/>
      <c r="B4641" s="130"/>
      <c r="C4641" s="130"/>
      <c r="D4641" s="130"/>
      <c r="E4641" s="130"/>
      <c r="F4641" s="130"/>
      <c r="G4641" s="130"/>
      <c r="H4641" s="130"/>
      <c r="I4641" s="130"/>
      <c r="J4641" s="130"/>
      <c r="K4641" s="130"/>
      <c r="L4641"/>
      <c r="M4641"/>
      <c r="N4641"/>
      <c r="O4641" s="125"/>
    </row>
    <row r="4642" spans="1:15" s="66" customFormat="1" ht="16.5" customHeight="1" x14ac:dyDescent="0.35">
      <c r="A4642" s="130"/>
      <c r="B4642" s="130"/>
      <c r="C4642" s="130"/>
      <c r="D4642" s="130"/>
      <c r="E4642" s="130"/>
      <c r="F4642" s="130"/>
      <c r="G4642" s="130"/>
      <c r="H4642" s="130"/>
      <c r="I4642" s="130"/>
      <c r="J4642" s="130"/>
      <c r="K4642" s="130"/>
      <c r="L4642"/>
      <c r="M4642"/>
      <c r="N4642"/>
      <c r="O4642" s="125"/>
    </row>
    <row r="4643" spans="1:15" s="66" customFormat="1" ht="16.5" customHeight="1" x14ac:dyDescent="0.35">
      <c r="A4643" s="130"/>
      <c r="B4643" s="130"/>
      <c r="C4643" s="130"/>
      <c r="D4643" s="130"/>
      <c r="E4643" s="130"/>
      <c r="F4643" s="130"/>
      <c r="G4643" s="130"/>
      <c r="H4643" s="130"/>
      <c r="I4643" s="130"/>
      <c r="J4643" s="130"/>
      <c r="K4643" s="130"/>
      <c r="L4643"/>
      <c r="M4643"/>
      <c r="N4643"/>
      <c r="O4643" s="125"/>
    </row>
    <row r="4644" spans="1:15" s="66" customFormat="1" ht="16.5" customHeight="1" x14ac:dyDescent="0.35">
      <c r="A4644" s="130"/>
      <c r="B4644" s="130"/>
      <c r="C4644" s="130"/>
      <c r="D4644" s="130"/>
      <c r="E4644" s="130"/>
      <c r="F4644" s="130"/>
      <c r="G4644" s="130"/>
      <c r="H4644" s="130"/>
      <c r="I4644" s="130"/>
      <c r="J4644" s="130"/>
      <c r="K4644" s="130"/>
      <c r="L4644"/>
      <c r="M4644"/>
      <c r="N4644"/>
      <c r="O4644" s="125"/>
    </row>
    <row r="4645" spans="1:15" s="66" customFormat="1" ht="16.5" customHeight="1" x14ac:dyDescent="0.35">
      <c r="A4645" s="130"/>
      <c r="B4645" s="130"/>
      <c r="C4645" s="130"/>
      <c r="D4645" s="130"/>
      <c r="E4645" s="130"/>
      <c r="F4645" s="130"/>
      <c r="G4645" s="130"/>
      <c r="H4645" s="130"/>
      <c r="I4645" s="130"/>
      <c r="J4645" s="130"/>
      <c r="K4645" s="130"/>
      <c r="L4645"/>
      <c r="M4645"/>
      <c r="N4645"/>
      <c r="O4645" s="125"/>
    </row>
    <row r="4646" spans="1:15" s="66" customFormat="1" ht="16.5" customHeight="1" x14ac:dyDescent="0.35">
      <c r="A4646" s="130"/>
      <c r="B4646" s="130"/>
      <c r="C4646" s="130"/>
      <c r="D4646" s="130"/>
      <c r="E4646" s="130"/>
      <c r="F4646" s="130"/>
      <c r="G4646" s="130"/>
      <c r="H4646" s="130"/>
      <c r="I4646" s="130"/>
      <c r="J4646" s="130"/>
      <c r="K4646" s="130"/>
      <c r="L4646"/>
      <c r="M4646"/>
      <c r="N4646"/>
      <c r="O4646" s="125"/>
    </row>
    <row r="4647" spans="1:15" s="66" customFormat="1" ht="16.5" customHeight="1" x14ac:dyDescent="0.35">
      <c r="A4647" s="130"/>
      <c r="B4647" s="130"/>
      <c r="C4647" s="130"/>
      <c r="D4647" s="130"/>
      <c r="E4647" s="130"/>
      <c r="F4647" s="130"/>
      <c r="G4647" s="130"/>
      <c r="H4647" s="130"/>
      <c r="I4647" s="130"/>
      <c r="J4647" s="130"/>
      <c r="K4647" s="130"/>
      <c r="L4647"/>
      <c r="M4647"/>
      <c r="N4647"/>
      <c r="O4647" s="125"/>
    </row>
    <row r="4648" spans="1:15" s="66" customFormat="1" ht="16.5" customHeight="1" x14ac:dyDescent="0.35">
      <c r="A4648" s="130"/>
      <c r="B4648" s="130"/>
      <c r="C4648" s="130"/>
      <c r="D4648" s="130"/>
      <c r="E4648" s="130"/>
      <c r="F4648" s="130"/>
      <c r="G4648" s="130"/>
      <c r="H4648" s="130"/>
      <c r="I4648" s="130"/>
      <c r="J4648" s="130"/>
      <c r="K4648" s="130"/>
      <c r="L4648"/>
      <c r="M4648"/>
      <c r="N4648"/>
      <c r="O4648" s="125"/>
    </row>
    <row r="4649" spans="1:15" s="66" customFormat="1" ht="16.5" customHeight="1" x14ac:dyDescent="0.35">
      <c r="A4649" s="130"/>
      <c r="B4649" s="130"/>
      <c r="C4649" s="130"/>
      <c r="D4649" s="130"/>
      <c r="E4649" s="130"/>
      <c r="F4649" s="130"/>
      <c r="G4649" s="130"/>
      <c r="H4649" s="130"/>
      <c r="I4649" s="130"/>
      <c r="J4649" s="130"/>
      <c r="K4649" s="130"/>
      <c r="L4649"/>
      <c r="M4649"/>
      <c r="N4649"/>
      <c r="O4649" s="125"/>
    </row>
    <row r="4650" spans="1:15" s="66" customFormat="1" ht="16.5" customHeight="1" x14ac:dyDescent="0.35">
      <c r="A4650" s="130"/>
      <c r="B4650" s="130"/>
      <c r="C4650" s="130"/>
      <c r="D4650" s="130"/>
      <c r="E4650" s="130"/>
      <c r="F4650" s="130"/>
      <c r="G4650" s="130"/>
      <c r="H4650" s="130"/>
      <c r="I4650" s="130"/>
      <c r="J4650" s="130"/>
      <c r="K4650" s="130"/>
      <c r="L4650"/>
      <c r="M4650"/>
      <c r="N4650"/>
      <c r="O4650" s="125"/>
    </row>
    <row r="4651" spans="1:15" s="66" customFormat="1" ht="16.5" customHeight="1" x14ac:dyDescent="0.35">
      <c r="A4651" s="130"/>
      <c r="B4651" s="130"/>
      <c r="C4651" s="130"/>
      <c r="D4651" s="130"/>
      <c r="E4651" s="130"/>
      <c r="F4651" s="130"/>
      <c r="G4651" s="130"/>
      <c r="H4651" s="130"/>
      <c r="I4651" s="130"/>
      <c r="J4651" s="130"/>
      <c r="K4651" s="130"/>
      <c r="L4651"/>
      <c r="M4651"/>
      <c r="N4651"/>
      <c r="O4651" s="125"/>
    </row>
    <row r="4652" spans="1:15" s="66" customFormat="1" ht="16.5" customHeight="1" x14ac:dyDescent="0.35">
      <c r="A4652" s="130"/>
      <c r="B4652" s="130"/>
      <c r="C4652" s="130"/>
      <c r="D4652" s="130"/>
      <c r="E4652" s="130"/>
      <c r="F4652" s="130"/>
      <c r="G4652" s="130"/>
      <c r="H4652" s="130"/>
      <c r="I4652" s="130"/>
      <c r="J4652" s="130"/>
      <c r="K4652" s="130"/>
      <c r="L4652"/>
      <c r="M4652"/>
      <c r="N4652"/>
      <c r="O4652" s="125"/>
    </row>
    <row r="4653" spans="1:15" s="66" customFormat="1" ht="16.5" customHeight="1" x14ac:dyDescent="0.35">
      <c r="A4653" s="130"/>
      <c r="B4653" s="130"/>
      <c r="C4653" s="130"/>
      <c r="D4653" s="130"/>
      <c r="E4653" s="130"/>
      <c r="F4653" s="130"/>
      <c r="G4653" s="130"/>
      <c r="H4653" s="130"/>
      <c r="I4653" s="130"/>
      <c r="J4653" s="130"/>
      <c r="K4653" s="130"/>
      <c r="L4653"/>
      <c r="M4653"/>
      <c r="N4653"/>
      <c r="O4653" s="125"/>
    </row>
    <row r="4654" spans="1:15" s="66" customFormat="1" ht="16.5" customHeight="1" x14ac:dyDescent="0.35">
      <c r="A4654" s="130"/>
      <c r="B4654" s="130"/>
      <c r="C4654" s="130"/>
      <c r="D4654" s="130"/>
      <c r="E4654" s="130"/>
      <c r="F4654" s="130"/>
      <c r="G4654" s="130"/>
      <c r="H4654" s="130"/>
      <c r="I4654" s="130"/>
      <c r="J4654" s="130"/>
      <c r="K4654" s="130"/>
      <c r="L4654"/>
      <c r="M4654"/>
      <c r="N4654"/>
      <c r="O4654" s="125"/>
    </row>
    <row r="4655" spans="1:15" s="66" customFormat="1" ht="16.5" customHeight="1" x14ac:dyDescent="0.35">
      <c r="A4655" s="130"/>
      <c r="B4655" s="130"/>
      <c r="C4655" s="130"/>
      <c r="D4655" s="130"/>
      <c r="E4655" s="130"/>
      <c r="F4655" s="130"/>
      <c r="G4655" s="130"/>
      <c r="H4655" s="130"/>
      <c r="I4655" s="130"/>
      <c r="J4655" s="130"/>
      <c r="K4655" s="130"/>
      <c r="L4655"/>
      <c r="M4655"/>
      <c r="N4655"/>
      <c r="O4655" s="125"/>
    </row>
    <row r="4656" spans="1:15" s="66" customFormat="1" ht="16.5" customHeight="1" x14ac:dyDescent="0.35">
      <c r="A4656" s="130"/>
      <c r="B4656" s="130"/>
      <c r="C4656" s="130"/>
      <c r="D4656" s="130"/>
      <c r="E4656" s="130"/>
      <c r="F4656" s="130"/>
      <c r="G4656" s="130"/>
      <c r="H4656" s="130"/>
      <c r="I4656" s="130"/>
      <c r="J4656" s="130"/>
      <c r="K4656" s="130"/>
      <c r="L4656"/>
      <c r="M4656"/>
      <c r="N4656"/>
      <c r="O4656" s="125"/>
    </row>
    <row r="4657" spans="1:15" s="66" customFormat="1" ht="16.5" customHeight="1" x14ac:dyDescent="0.35">
      <c r="A4657" s="130"/>
      <c r="B4657" s="130"/>
      <c r="C4657" s="130"/>
      <c r="D4657" s="130"/>
      <c r="E4657" s="130"/>
      <c r="F4657" s="130"/>
      <c r="G4657" s="130"/>
      <c r="H4657" s="130"/>
      <c r="I4657" s="130"/>
      <c r="J4657" s="130"/>
      <c r="K4657" s="130"/>
      <c r="L4657"/>
      <c r="M4657"/>
      <c r="N4657"/>
      <c r="O4657" s="125"/>
    </row>
    <row r="4658" spans="1:15" s="66" customFormat="1" ht="16.5" customHeight="1" x14ac:dyDescent="0.35">
      <c r="A4658" s="130"/>
      <c r="B4658" s="130"/>
      <c r="C4658" s="130"/>
      <c r="D4658" s="130"/>
      <c r="E4658" s="130"/>
      <c r="F4658" s="130"/>
      <c r="G4658" s="130"/>
      <c r="H4658" s="130"/>
      <c r="I4658" s="130"/>
      <c r="J4658" s="130"/>
      <c r="K4658" s="130"/>
      <c r="L4658"/>
      <c r="M4658"/>
      <c r="N4658"/>
      <c r="O4658" s="125"/>
    </row>
    <row r="4659" spans="1:15" s="66" customFormat="1" ht="16.5" customHeight="1" x14ac:dyDescent="0.35">
      <c r="A4659" s="130"/>
      <c r="B4659" s="130"/>
      <c r="C4659" s="130"/>
      <c r="D4659" s="130"/>
      <c r="E4659" s="130"/>
      <c r="F4659" s="130"/>
      <c r="G4659" s="130"/>
      <c r="H4659" s="130"/>
      <c r="I4659" s="130"/>
      <c r="J4659" s="130"/>
      <c r="K4659" s="130"/>
      <c r="L4659"/>
      <c r="M4659"/>
      <c r="N4659"/>
      <c r="O4659" s="125"/>
    </row>
    <row r="4660" spans="1:15" s="66" customFormat="1" ht="16.5" customHeight="1" x14ac:dyDescent="0.35">
      <c r="A4660" s="130"/>
      <c r="B4660" s="130"/>
      <c r="C4660" s="130"/>
      <c r="D4660" s="130"/>
      <c r="E4660" s="130"/>
      <c r="F4660" s="130"/>
      <c r="G4660" s="130"/>
      <c r="H4660" s="130"/>
      <c r="I4660" s="130"/>
      <c r="J4660" s="130"/>
      <c r="K4660" s="130"/>
      <c r="L4660"/>
      <c r="M4660"/>
      <c r="N4660"/>
      <c r="O4660" s="125"/>
    </row>
    <row r="4661" spans="1:15" s="66" customFormat="1" ht="16.5" customHeight="1" x14ac:dyDescent="0.35">
      <c r="A4661" s="130"/>
      <c r="B4661" s="130"/>
      <c r="C4661" s="130"/>
      <c r="D4661" s="130"/>
      <c r="E4661" s="130"/>
      <c r="F4661" s="130"/>
      <c r="G4661" s="130"/>
      <c r="H4661" s="130"/>
      <c r="I4661" s="130"/>
      <c r="J4661" s="130"/>
      <c r="K4661" s="130"/>
      <c r="L4661"/>
      <c r="M4661"/>
      <c r="N4661"/>
      <c r="O4661" s="125"/>
    </row>
    <row r="4662" spans="1:15" s="66" customFormat="1" ht="16.5" customHeight="1" x14ac:dyDescent="0.35">
      <c r="A4662" s="130"/>
      <c r="B4662" s="130"/>
      <c r="C4662" s="130"/>
      <c r="D4662" s="130"/>
      <c r="E4662" s="130"/>
      <c r="F4662" s="130"/>
      <c r="G4662" s="130"/>
      <c r="H4662" s="130"/>
      <c r="I4662" s="130"/>
      <c r="J4662" s="130"/>
      <c r="K4662" s="130"/>
      <c r="L4662"/>
      <c r="M4662"/>
      <c r="N4662"/>
      <c r="O4662" s="125"/>
    </row>
    <row r="4663" spans="1:15" s="66" customFormat="1" ht="16.5" customHeight="1" x14ac:dyDescent="0.35">
      <c r="A4663" s="130"/>
      <c r="B4663" s="130"/>
      <c r="C4663" s="130"/>
      <c r="D4663" s="130"/>
      <c r="E4663" s="130"/>
      <c r="F4663" s="130"/>
      <c r="G4663" s="130"/>
      <c r="H4663" s="130"/>
      <c r="I4663" s="130"/>
      <c r="J4663" s="130"/>
      <c r="K4663" s="130"/>
      <c r="L4663"/>
      <c r="M4663"/>
      <c r="N4663"/>
      <c r="O4663" s="125"/>
    </row>
    <row r="4664" spans="1:15" s="66" customFormat="1" ht="16.5" customHeight="1" x14ac:dyDescent="0.35">
      <c r="A4664" s="130"/>
      <c r="B4664" s="130"/>
      <c r="C4664" s="130"/>
      <c r="D4664" s="130"/>
      <c r="E4664" s="130"/>
      <c r="F4664" s="130"/>
      <c r="G4664" s="130"/>
      <c r="H4664" s="130"/>
      <c r="I4664" s="130"/>
      <c r="J4664" s="130"/>
      <c r="K4664" s="130"/>
      <c r="L4664"/>
      <c r="M4664"/>
      <c r="N4664"/>
      <c r="O4664" s="125"/>
    </row>
    <row r="4665" spans="1:15" s="66" customFormat="1" ht="16.5" customHeight="1" x14ac:dyDescent="0.35">
      <c r="A4665" s="130"/>
      <c r="B4665" s="130"/>
      <c r="C4665" s="130"/>
      <c r="D4665" s="130"/>
      <c r="E4665" s="130"/>
      <c r="F4665" s="130"/>
      <c r="G4665" s="130"/>
      <c r="H4665" s="130"/>
      <c r="I4665" s="130"/>
      <c r="J4665" s="130"/>
      <c r="K4665" s="130"/>
      <c r="L4665"/>
      <c r="M4665"/>
      <c r="N4665"/>
      <c r="O4665" s="125"/>
    </row>
    <row r="4666" spans="1:15" s="66" customFormat="1" ht="16.5" customHeight="1" x14ac:dyDescent="0.35">
      <c r="A4666" s="130"/>
      <c r="B4666" s="130"/>
      <c r="C4666" s="130"/>
      <c r="D4666" s="130"/>
      <c r="E4666" s="130"/>
      <c r="F4666" s="130"/>
      <c r="G4666" s="130"/>
      <c r="H4666" s="130"/>
      <c r="I4666" s="130"/>
      <c r="J4666" s="130"/>
      <c r="K4666" s="130"/>
      <c r="L4666"/>
      <c r="M4666"/>
      <c r="N4666"/>
      <c r="O4666" s="125"/>
    </row>
    <row r="4667" spans="1:15" s="66" customFormat="1" ht="16.5" customHeight="1" x14ac:dyDescent="0.35">
      <c r="A4667" s="130"/>
      <c r="B4667" s="130"/>
      <c r="C4667" s="130"/>
      <c r="D4667" s="130"/>
      <c r="E4667" s="130"/>
      <c r="F4667" s="130"/>
      <c r="G4667" s="130"/>
      <c r="H4667" s="130"/>
      <c r="I4667" s="130"/>
      <c r="J4667" s="130"/>
      <c r="K4667" s="130"/>
      <c r="L4667"/>
      <c r="M4667"/>
      <c r="N4667"/>
      <c r="O4667" s="125"/>
    </row>
    <row r="4668" spans="1:15" s="66" customFormat="1" ht="16.5" customHeight="1" x14ac:dyDescent="0.35">
      <c r="A4668" s="130"/>
      <c r="B4668" s="130"/>
      <c r="C4668" s="130"/>
      <c r="D4668" s="130"/>
      <c r="E4668" s="130"/>
      <c r="F4668" s="130"/>
      <c r="G4668" s="130"/>
      <c r="H4668" s="130"/>
      <c r="I4668" s="130"/>
      <c r="J4668" s="130"/>
      <c r="K4668" s="130"/>
      <c r="L4668"/>
      <c r="M4668"/>
      <c r="N4668"/>
      <c r="O4668" s="125"/>
    </row>
    <row r="4669" spans="1:15" s="66" customFormat="1" ht="16.5" customHeight="1" x14ac:dyDescent="0.35">
      <c r="A4669" s="130"/>
      <c r="B4669" s="130"/>
      <c r="C4669" s="130"/>
      <c r="D4669" s="130"/>
      <c r="E4669" s="130"/>
      <c r="F4669" s="130"/>
      <c r="G4669" s="130"/>
      <c r="H4669" s="130"/>
      <c r="I4669" s="130"/>
      <c r="J4669" s="130"/>
      <c r="K4669" s="130"/>
      <c r="L4669"/>
      <c r="M4669"/>
      <c r="N4669"/>
      <c r="O4669" s="125"/>
    </row>
    <row r="4670" spans="1:15" s="66" customFormat="1" ht="16.5" customHeight="1" x14ac:dyDescent="0.35">
      <c r="A4670" s="130"/>
      <c r="B4670" s="130"/>
      <c r="C4670" s="130"/>
      <c r="D4670" s="130"/>
      <c r="E4670" s="130"/>
      <c r="F4670" s="130"/>
      <c r="G4670" s="130"/>
      <c r="H4670" s="130"/>
      <c r="I4670" s="130"/>
      <c r="J4670" s="130"/>
      <c r="K4670" s="130"/>
      <c r="L4670"/>
      <c r="M4670"/>
      <c r="N4670"/>
      <c r="O4670" s="125"/>
    </row>
    <row r="4671" spans="1:15" s="66" customFormat="1" ht="16.5" customHeight="1" x14ac:dyDescent="0.35">
      <c r="A4671" s="130"/>
      <c r="B4671" s="130"/>
      <c r="C4671" s="130"/>
      <c r="D4671" s="130"/>
      <c r="E4671" s="130"/>
      <c r="F4671" s="130"/>
      <c r="G4671" s="130"/>
      <c r="H4671" s="130"/>
      <c r="I4671" s="130"/>
      <c r="J4671" s="130"/>
      <c r="K4671" s="130"/>
      <c r="L4671"/>
      <c r="M4671"/>
      <c r="N4671"/>
      <c r="O4671" s="125"/>
    </row>
    <row r="4672" spans="1:15" s="66" customFormat="1" ht="16.5" customHeight="1" x14ac:dyDescent="0.35">
      <c r="A4672" s="130"/>
      <c r="B4672" s="130"/>
      <c r="C4672" s="130"/>
      <c r="D4672" s="130"/>
      <c r="E4672" s="130"/>
      <c r="F4672" s="130"/>
      <c r="G4672" s="130"/>
      <c r="H4672" s="130"/>
      <c r="I4672" s="130"/>
      <c r="J4672" s="130"/>
      <c r="K4672" s="130"/>
      <c r="L4672"/>
      <c r="M4672"/>
      <c r="N4672"/>
      <c r="O4672" s="125"/>
    </row>
    <row r="4673" spans="1:15" s="66" customFormat="1" ht="16.5" customHeight="1" x14ac:dyDescent="0.35">
      <c r="A4673" s="130"/>
      <c r="B4673" s="130"/>
      <c r="C4673" s="130"/>
      <c r="D4673" s="130"/>
      <c r="E4673" s="130"/>
      <c r="F4673" s="130"/>
      <c r="G4673" s="130"/>
      <c r="H4673" s="130"/>
      <c r="I4673" s="130"/>
      <c r="J4673" s="130"/>
      <c r="K4673" s="130"/>
      <c r="L4673"/>
      <c r="M4673"/>
      <c r="N4673"/>
      <c r="O4673" s="125"/>
    </row>
    <row r="4674" spans="1:15" s="66" customFormat="1" ht="16.5" customHeight="1" x14ac:dyDescent="0.35">
      <c r="A4674" s="130"/>
      <c r="B4674" s="130"/>
      <c r="C4674" s="130"/>
      <c r="D4674" s="130"/>
      <c r="E4674" s="130"/>
      <c r="F4674" s="130"/>
      <c r="G4674" s="130"/>
      <c r="H4674" s="130"/>
      <c r="I4674" s="130"/>
      <c r="J4674" s="130"/>
      <c r="K4674" s="130"/>
      <c r="L4674"/>
      <c r="M4674"/>
      <c r="N4674"/>
      <c r="O4674" s="125"/>
    </row>
    <row r="4675" spans="1:15" s="66" customFormat="1" ht="16.5" customHeight="1" x14ac:dyDescent="0.35">
      <c r="A4675" s="130"/>
      <c r="B4675" s="130"/>
      <c r="C4675" s="130"/>
      <c r="D4675" s="130"/>
      <c r="E4675" s="130"/>
      <c r="F4675" s="130"/>
      <c r="G4675" s="130"/>
      <c r="H4675" s="130"/>
      <c r="I4675" s="130"/>
      <c r="J4675" s="130"/>
      <c r="K4675" s="130"/>
      <c r="L4675"/>
      <c r="M4675"/>
      <c r="N4675"/>
      <c r="O4675" s="125"/>
    </row>
    <row r="4676" spans="1:15" s="66" customFormat="1" ht="16.5" customHeight="1" x14ac:dyDescent="0.35">
      <c r="A4676" s="130"/>
      <c r="B4676" s="130"/>
      <c r="C4676" s="130"/>
      <c r="D4676" s="130"/>
      <c r="E4676" s="130"/>
      <c r="F4676" s="130"/>
      <c r="G4676" s="130"/>
      <c r="H4676" s="130"/>
      <c r="I4676" s="130"/>
      <c r="J4676" s="130"/>
      <c r="K4676" s="130"/>
      <c r="L4676"/>
      <c r="M4676"/>
      <c r="N4676"/>
      <c r="O4676" s="125"/>
    </row>
    <row r="4677" spans="1:15" s="66" customFormat="1" ht="16.5" customHeight="1" x14ac:dyDescent="0.35">
      <c r="A4677" s="130"/>
      <c r="B4677" s="130"/>
      <c r="C4677" s="130"/>
      <c r="D4677" s="130"/>
      <c r="E4677" s="130"/>
      <c r="F4677" s="130"/>
      <c r="G4677" s="130"/>
      <c r="H4677" s="130"/>
      <c r="I4677" s="130"/>
      <c r="J4677" s="130"/>
      <c r="K4677" s="130"/>
      <c r="L4677"/>
      <c r="M4677"/>
      <c r="N4677"/>
      <c r="O4677" s="125"/>
    </row>
    <row r="4678" spans="1:15" s="66" customFormat="1" ht="16.5" customHeight="1" x14ac:dyDescent="0.35">
      <c r="A4678" s="130"/>
      <c r="B4678" s="130"/>
      <c r="C4678" s="130"/>
      <c r="D4678" s="130"/>
      <c r="E4678" s="130"/>
      <c r="F4678" s="130"/>
      <c r="G4678" s="130"/>
      <c r="H4678" s="130"/>
      <c r="I4678" s="130"/>
      <c r="J4678" s="130"/>
      <c r="K4678" s="130"/>
      <c r="L4678"/>
      <c r="M4678"/>
      <c r="N4678"/>
      <c r="O4678" s="125"/>
    </row>
    <row r="4679" spans="1:15" s="66" customFormat="1" ht="16.5" customHeight="1" x14ac:dyDescent="0.35">
      <c r="A4679" s="130"/>
      <c r="B4679" s="130"/>
      <c r="C4679" s="130"/>
      <c r="D4679" s="130"/>
      <c r="E4679" s="130"/>
      <c r="F4679" s="130"/>
      <c r="G4679" s="130"/>
      <c r="H4679" s="130"/>
      <c r="I4679" s="130"/>
      <c r="J4679" s="130"/>
      <c r="K4679" s="130"/>
      <c r="L4679"/>
      <c r="M4679"/>
      <c r="N4679"/>
      <c r="O4679" s="125"/>
    </row>
    <row r="4680" spans="1:15" s="66" customFormat="1" ht="16.5" customHeight="1" x14ac:dyDescent="0.35">
      <c r="A4680" s="130"/>
      <c r="B4680" s="130"/>
      <c r="C4680" s="130"/>
      <c r="D4680" s="130"/>
      <c r="E4680" s="130"/>
      <c r="F4680" s="130"/>
      <c r="G4680" s="130"/>
      <c r="H4680" s="130"/>
      <c r="I4680" s="130"/>
      <c r="J4680" s="130"/>
      <c r="K4680" s="130"/>
      <c r="L4680"/>
      <c r="M4680"/>
      <c r="N4680"/>
      <c r="O4680" s="125"/>
    </row>
    <row r="4681" spans="1:15" s="66" customFormat="1" ht="16.5" customHeight="1" x14ac:dyDescent="0.35">
      <c r="A4681" s="130"/>
      <c r="B4681" s="130"/>
      <c r="C4681" s="130"/>
      <c r="D4681" s="130"/>
      <c r="E4681" s="130"/>
      <c r="F4681" s="130"/>
      <c r="G4681" s="130"/>
      <c r="H4681" s="130"/>
      <c r="I4681" s="130"/>
      <c r="J4681" s="130"/>
      <c r="K4681" s="130"/>
      <c r="L4681"/>
      <c r="M4681"/>
      <c r="N4681"/>
      <c r="O4681" s="125"/>
    </row>
    <row r="4682" spans="1:15" s="66" customFormat="1" ht="16.5" customHeight="1" x14ac:dyDescent="0.35">
      <c r="A4682" s="130"/>
      <c r="B4682" s="130"/>
      <c r="C4682" s="130"/>
      <c r="D4682" s="130"/>
      <c r="E4682" s="130"/>
      <c r="F4682" s="130"/>
      <c r="G4682" s="130"/>
      <c r="H4682" s="130"/>
      <c r="I4682" s="130"/>
      <c r="J4682" s="130"/>
      <c r="K4682" s="130"/>
      <c r="L4682"/>
      <c r="M4682"/>
      <c r="N4682"/>
      <c r="O4682" s="125"/>
    </row>
    <row r="4683" spans="1:15" s="66" customFormat="1" ht="16.5" customHeight="1" x14ac:dyDescent="0.35">
      <c r="A4683" s="130"/>
      <c r="B4683" s="130"/>
      <c r="C4683" s="130"/>
      <c r="D4683" s="130"/>
      <c r="E4683" s="130"/>
      <c r="F4683" s="130"/>
      <c r="G4683" s="130"/>
      <c r="H4683" s="130"/>
      <c r="I4683" s="130"/>
      <c r="J4683" s="130"/>
      <c r="K4683" s="130"/>
      <c r="L4683"/>
      <c r="M4683"/>
      <c r="N4683"/>
      <c r="O4683" s="125"/>
    </row>
    <row r="4684" spans="1:15" s="66" customFormat="1" ht="16.5" customHeight="1" x14ac:dyDescent="0.35">
      <c r="A4684" s="130"/>
      <c r="B4684" s="130"/>
      <c r="C4684" s="130"/>
      <c r="D4684" s="130"/>
      <c r="E4684" s="130"/>
      <c r="F4684" s="130"/>
      <c r="G4684" s="130"/>
      <c r="H4684" s="130"/>
      <c r="I4684" s="130"/>
      <c r="J4684" s="130"/>
      <c r="K4684" s="130"/>
      <c r="L4684"/>
      <c r="M4684"/>
      <c r="N4684"/>
      <c r="O4684" s="125"/>
    </row>
    <row r="4685" spans="1:15" s="66" customFormat="1" ht="16.5" customHeight="1" x14ac:dyDescent="0.35">
      <c r="A4685" s="130"/>
      <c r="B4685" s="130"/>
      <c r="C4685" s="130"/>
      <c r="D4685" s="130"/>
      <c r="E4685" s="130"/>
      <c r="F4685" s="130"/>
      <c r="G4685" s="130"/>
      <c r="H4685" s="130"/>
      <c r="I4685" s="130"/>
      <c r="J4685" s="130"/>
      <c r="K4685" s="130"/>
      <c r="L4685"/>
      <c r="M4685"/>
      <c r="N4685"/>
      <c r="O4685" s="125"/>
    </row>
    <row r="4686" spans="1:15" s="66" customFormat="1" ht="16.5" customHeight="1" x14ac:dyDescent="0.35">
      <c r="A4686" s="130"/>
      <c r="B4686" s="130"/>
      <c r="C4686" s="130"/>
      <c r="D4686" s="130"/>
      <c r="E4686" s="130"/>
      <c r="F4686" s="130"/>
      <c r="G4686" s="130"/>
      <c r="H4686" s="130"/>
      <c r="I4686" s="130"/>
      <c r="J4686" s="130"/>
      <c r="K4686" s="130"/>
      <c r="L4686"/>
      <c r="M4686"/>
      <c r="N4686"/>
      <c r="O4686" s="125"/>
    </row>
    <row r="4687" spans="1:15" s="66" customFormat="1" ht="16.5" customHeight="1" x14ac:dyDescent="0.35">
      <c r="A4687" s="130"/>
      <c r="B4687" s="130"/>
      <c r="C4687" s="130"/>
      <c r="D4687" s="130"/>
      <c r="E4687" s="130"/>
      <c r="F4687" s="130"/>
      <c r="G4687" s="130"/>
      <c r="H4687" s="130"/>
      <c r="I4687" s="130"/>
      <c r="J4687" s="130"/>
      <c r="K4687" s="130"/>
      <c r="L4687"/>
      <c r="M4687"/>
      <c r="N4687"/>
      <c r="O4687" s="125"/>
    </row>
    <row r="4688" spans="1:15" s="66" customFormat="1" ht="16.5" customHeight="1" x14ac:dyDescent="0.35">
      <c r="A4688" s="130"/>
      <c r="B4688" s="130"/>
      <c r="C4688" s="130"/>
      <c r="D4688" s="130"/>
      <c r="E4688" s="130"/>
      <c r="F4688" s="130"/>
      <c r="G4688" s="130"/>
      <c r="H4688" s="130"/>
      <c r="I4688" s="130"/>
      <c r="J4688" s="130"/>
      <c r="K4688" s="130"/>
      <c r="L4688"/>
      <c r="M4688"/>
      <c r="N4688"/>
      <c r="O4688" s="125"/>
    </row>
    <row r="4689" spans="1:15" s="66" customFormat="1" ht="16.5" customHeight="1" x14ac:dyDescent="0.35">
      <c r="A4689" s="130"/>
      <c r="B4689" s="130"/>
      <c r="C4689" s="130"/>
      <c r="D4689" s="130"/>
      <c r="E4689" s="130"/>
      <c r="F4689" s="130"/>
      <c r="G4689" s="130"/>
      <c r="H4689" s="130"/>
      <c r="I4689" s="130"/>
      <c r="J4689" s="130"/>
      <c r="K4689" s="130"/>
      <c r="L4689"/>
      <c r="M4689"/>
      <c r="N4689"/>
      <c r="O4689" s="125"/>
    </row>
    <row r="4690" spans="1:15" s="66" customFormat="1" ht="16.5" customHeight="1" x14ac:dyDescent="0.35">
      <c r="A4690" s="130"/>
      <c r="B4690" s="130"/>
      <c r="C4690" s="130"/>
      <c r="D4690" s="130"/>
      <c r="E4690" s="130"/>
      <c r="F4690" s="130"/>
      <c r="G4690" s="130"/>
      <c r="H4690" s="130"/>
      <c r="I4690" s="130"/>
      <c r="J4690" s="130"/>
      <c r="K4690" s="130"/>
      <c r="L4690"/>
      <c r="M4690"/>
      <c r="N4690"/>
      <c r="O4690" s="125"/>
    </row>
    <row r="4691" spans="1:15" s="66" customFormat="1" ht="16.5" customHeight="1" x14ac:dyDescent="0.35">
      <c r="A4691" s="130"/>
      <c r="B4691" s="130"/>
      <c r="C4691" s="130"/>
      <c r="D4691" s="130"/>
      <c r="E4691" s="130"/>
      <c r="F4691" s="130"/>
      <c r="G4691" s="130"/>
      <c r="H4691" s="130"/>
      <c r="I4691" s="130"/>
      <c r="J4691" s="130"/>
      <c r="K4691" s="130"/>
      <c r="L4691"/>
      <c r="M4691"/>
      <c r="N4691"/>
      <c r="O4691" s="125"/>
    </row>
    <row r="4692" spans="1:15" s="66" customFormat="1" ht="16.5" customHeight="1" x14ac:dyDescent="0.35">
      <c r="A4692" s="130"/>
      <c r="B4692" s="130"/>
      <c r="C4692" s="130"/>
      <c r="D4692" s="130"/>
      <c r="E4692" s="130"/>
      <c r="F4692" s="130"/>
      <c r="G4692" s="130"/>
      <c r="H4692" s="130"/>
      <c r="I4692" s="130"/>
      <c r="J4692" s="130"/>
      <c r="K4692" s="130"/>
      <c r="L4692"/>
      <c r="M4692"/>
      <c r="N4692"/>
      <c r="O4692" s="125"/>
    </row>
    <row r="4693" spans="1:15" s="66" customFormat="1" ht="16.5" customHeight="1" x14ac:dyDescent="0.35">
      <c r="A4693" s="130"/>
      <c r="B4693" s="130"/>
      <c r="C4693" s="130"/>
      <c r="D4693" s="130"/>
      <c r="E4693" s="130"/>
      <c r="F4693" s="130"/>
      <c r="G4693" s="130"/>
      <c r="H4693" s="130"/>
      <c r="I4693" s="130"/>
      <c r="J4693" s="130"/>
      <c r="K4693" s="130"/>
      <c r="L4693"/>
      <c r="M4693"/>
      <c r="N4693"/>
      <c r="O4693" s="125"/>
    </row>
    <row r="4694" spans="1:15" s="66" customFormat="1" ht="16.5" customHeight="1" x14ac:dyDescent="0.35">
      <c r="A4694" s="130"/>
      <c r="B4694" s="130"/>
      <c r="C4694" s="130"/>
      <c r="D4694" s="130"/>
      <c r="E4694" s="130"/>
      <c r="F4694" s="130"/>
      <c r="G4694" s="130"/>
      <c r="H4694" s="130"/>
      <c r="I4694" s="130"/>
      <c r="J4694" s="130"/>
      <c r="K4694" s="130"/>
      <c r="L4694"/>
      <c r="M4694"/>
      <c r="N4694"/>
      <c r="O4694" s="125"/>
    </row>
    <row r="4695" spans="1:15" s="66" customFormat="1" ht="16.5" customHeight="1" x14ac:dyDescent="0.35">
      <c r="A4695" s="130"/>
      <c r="B4695" s="130"/>
      <c r="C4695" s="130"/>
      <c r="D4695" s="130"/>
      <c r="E4695" s="130"/>
      <c r="F4695" s="130"/>
      <c r="G4695" s="130"/>
      <c r="H4695" s="130"/>
      <c r="I4695" s="130"/>
      <c r="J4695" s="130"/>
      <c r="K4695" s="130"/>
      <c r="L4695"/>
      <c r="M4695"/>
      <c r="N4695"/>
      <c r="O4695" s="125"/>
    </row>
    <row r="4696" spans="1:15" s="66" customFormat="1" ht="16.5" customHeight="1" x14ac:dyDescent="0.35">
      <c r="A4696" s="130"/>
      <c r="B4696" s="130"/>
      <c r="C4696" s="130"/>
      <c r="D4696" s="130"/>
      <c r="E4696" s="130"/>
      <c r="F4696" s="130"/>
      <c r="G4696" s="130"/>
      <c r="H4696" s="130"/>
      <c r="I4696" s="130"/>
      <c r="J4696" s="130"/>
      <c r="K4696" s="130"/>
      <c r="L4696"/>
      <c r="M4696"/>
      <c r="N4696"/>
      <c r="O4696" s="125"/>
    </row>
    <row r="4697" spans="1:15" s="66" customFormat="1" ht="16.5" customHeight="1" x14ac:dyDescent="0.35">
      <c r="A4697" s="130"/>
      <c r="B4697" s="130"/>
      <c r="C4697" s="130"/>
      <c r="D4697" s="130"/>
      <c r="E4697" s="130"/>
      <c r="F4697" s="130"/>
      <c r="G4697" s="130"/>
      <c r="H4697" s="130"/>
      <c r="I4697" s="130"/>
      <c r="J4697" s="130"/>
      <c r="K4697" s="130"/>
      <c r="L4697"/>
      <c r="M4697"/>
      <c r="N4697"/>
      <c r="O4697" s="125"/>
    </row>
    <row r="4698" spans="1:15" s="66" customFormat="1" ht="16.5" customHeight="1" x14ac:dyDescent="0.35">
      <c r="A4698" s="130"/>
      <c r="B4698" s="130"/>
      <c r="C4698" s="130"/>
      <c r="D4698" s="130"/>
      <c r="E4698" s="130"/>
      <c r="F4698" s="130"/>
      <c r="G4698" s="130"/>
      <c r="H4698" s="130"/>
      <c r="I4698" s="130"/>
      <c r="J4698" s="130"/>
      <c r="K4698" s="130"/>
      <c r="L4698"/>
      <c r="M4698"/>
      <c r="N4698"/>
      <c r="O4698" s="125"/>
    </row>
    <row r="4699" spans="1:15" s="66" customFormat="1" ht="16.5" customHeight="1" x14ac:dyDescent="0.35">
      <c r="A4699" s="130"/>
      <c r="B4699" s="130"/>
      <c r="C4699" s="130"/>
      <c r="D4699" s="130"/>
      <c r="E4699" s="130"/>
      <c r="F4699" s="130"/>
      <c r="G4699" s="130"/>
      <c r="H4699" s="130"/>
      <c r="I4699" s="130"/>
      <c r="J4699" s="130"/>
      <c r="K4699" s="130"/>
      <c r="L4699"/>
      <c r="M4699"/>
      <c r="N4699"/>
      <c r="O4699" s="125"/>
    </row>
    <row r="4700" spans="1:15" s="66" customFormat="1" ht="16.5" customHeight="1" x14ac:dyDescent="0.35">
      <c r="A4700" s="130"/>
      <c r="B4700" s="130"/>
      <c r="C4700" s="130"/>
      <c r="D4700" s="130"/>
      <c r="E4700" s="130"/>
      <c r="F4700" s="130"/>
      <c r="G4700" s="130"/>
      <c r="H4700" s="130"/>
      <c r="I4700" s="130"/>
      <c r="J4700" s="130"/>
      <c r="K4700" s="130"/>
      <c r="L4700"/>
      <c r="M4700"/>
      <c r="N4700"/>
      <c r="O4700" s="125"/>
    </row>
    <row r="4701" spans="1:15" s="66" customFormat="1" ht="16.5" customHeight="1" x14ac:dyDescent="0.35">
      <c r="A4701" s="130"/>
      <c r="B4701" s="130"/>
      <c r="C4701" s="130"/>
      <c r="D4701" s="130"/>
      <c r="E4701" s="130"/>
      <c r="F4701" s="130"/>
      <c r="G4701" s="130"/>
      <c r="H4701" s="130"/>
      <c r="I4701" s="130"/>
      <c r="J4701" s="130"/>
      <c r="K4701" s="130"/>
      <c r="L4701"/>
      <c r="M4701"/>
      <c r="N4701"/>
      <c r="O4701" s="125"/>
    </row>
    <row r="4702" spans="1:15" s="66" customFormat="1" ht="16.5" customHeight="1" x14ac:dyDescent="0.35">
      <c r="A4702" s="130"/>
      <c r="B4702" s="130"/>
      <c r="C4702" s="130"/>
      <c r="D4702" s="130"/>
      <c r="E4702" s="130"/>
      <c r="F4702" s="130"/>
      <c r="G4702" s="130"/>
      <c r="H4702" s="130"/>
      <c r="I4702" s="130"/>
      <c r="J4702" s="130"/>
      <c r="K4702" s="130"/>
      <c r="L4702"/>
      <c r="M4702"/>
      <c r="N4702"/>
      <c r="O4702" s="125"/>
    </row>
    <row r="4703" spans="1:15" s="66" customFormat="1" ht="16.5" customHeight="1" x14ac:dyDescent="0.35">
      <c r="A4703" s="130"/>
      <c r="B4703" s="130"/>
      <c r="C4703" s="130"/>
      <c r="D4703" s="130"/>
      <c r="E4703" s="130"/>
      <c r="F4703" s="130"/>
      <c r="G4703" s="130"/>
      <c r="H4703" s="130"/>
      <c r="I4703" s="130"/>
      <c r="J4703" s="130"/>
      <c r="K4703" s="130"/>
      <c r="L4703"/>
      <c r="M4703"/>
      <c r="N4703"/>
      <c r="O4703" s="125"/>
    </row>
    <row r="4704" spans="1:15" s="66" customFormat="1" ht="16.5" customHeight="1" x14ac:dyDescent="0.35">
      <c r="A4704" s="130"/>
      <c r="B4704" s="130"/>
      <c r="C4704" s="130"/>
      <c r="D4704" s="130"/>
      <c r="E4704" s="130"/>
      <c r="F4704" s="130"/>
      <c r="G4704" s="130"/>
      <c r="H4704" s="130"/>
      <c r="I4704" s="130"/>
      <c r="J4704" s="130"/>
      <c r="K4704" s="130"/>
      <c r="L4704"/>
      <c r="M4704"/>
      <c r="N4704"/>
      <c r="O4704" s="125"/>
    </row>
    <row r="4705" spans="1:15" s="66" customFormat="1" ht="16.5" customHeight="1" x14ac:dyDescent="0.35">
      <c r="A4705" s="130"/>
      <c r="B4705" s="130"/>
      <c r="C4705" s="130"/>
      <c r="D4705" s="130"/>
      <c r="E4705" s="130"/>
      <c r="F4705" s="130"/>
      <c r="G4705" s="130"/>
      <c r="H4705" s="130"/>
      <c r="I4705" s="130"/>
      <c r="J4705" s="130"/>
      <c r="K4705" s="130"/>
      <c r="L4705"/>
      <c r="M4705"/>
      <c r="N4705"/>
      <c r="O4705" s="125"/>
    </row>
    <row r="4706" spans="1:15" s="66" customFormat="1" ht="16.5" customHeight="1" x14ac:dyDescent="0.35">
      <c r="A4706" s="130"/>
      <c r="B4706" s="130"/>
      <c r="C4706" s="130"/>
      <c r="D4706" s="130"/>
      <c r="E4706" s="130"/>
      <c r="F4706" s="130"/>
      <c r="G4706" s="130"/>
      <c r="H4706" s="130"/>
      <c r="I4706" s="130"/>
      <c r="J4706" s="130"/>
      <c r="K4706" s="130"/>
      <c r="L4706"/>
      <c r="M4706"/>
      <c r="N4706"/>
      <c r="O4706" s="125"/>
    </row>
    <row r="4707" spans="1:15" s="66" customFormat="1" ht="16.5" customHeight="1" x14ac:dyDescent="0.35">
      <c r="A4707" s="130"/>
      <c r="B4707" s="130"/>
      <c r="C4707" s="130"/>
      <c r="D4707" s="130"/>
      <c r="E4707" s="130"/>
      <c r="F4707" s="130"/>
      <c r="G4707" s="130"/>
      <c r="H4707" s="130"/>
      <c r="I4707" s="130"/>
      <c r="J4707" s="130"/>
      <c r="K4707" s="130"/>
      <c r="L4707"/>
      <c r="M4707"/>
      <c r="N4707"/>
      <c r="O4707" s="125"/>
    </row>
    <row r="4708" spans="1:15" s="66" customFormat="1" ht="16.5" customHeight="1" x14ac:dyDescent="0.35">
      <c r="A4708" s="130"/>
      <c r="B4708" s="130"/>
      <c r="C4708" s="130"/>
      <c r="D4708" s="130"/>
      <c r="E4708" s="130"/>
      <c r="F4708" s="130"/>
      <c r="G4708" s="130"/>
      <c r="H4708" s="130"/>
      <c r="I4708" s="130"/>
      <c r="J4708" s="130"/>
      <c r="K4708" s="130"/>
      <c r="L4708"/>
      <c r="M4708"/>
      <c r="N4708"/>
      <c r="O4708" s="125"/>
    </row>
    <row r="4709" spans="1:15" s="66" customFormat="1" ht="16.5" customHeight="1" x14ac:dyDescent="0.35">
      <c r="A4709" s="130"/>
      <c r="B4709" s="130"/>
      <c r="C4709" s="130"/>
      <c r="D4709" s="130"/>
      <c r="E4709" s="130"/>
      <c r="F4709" s="130"/>
      <c r="G4709" s="130"/>
      <c r="H4709" s="130"/>
      <c r="I4709" s="130"/>
      <c r="J4709" s="130"/>
      <c r="K4709" s="130"/>
      <c r="L4709"/>
      <c r="M4709"/>
      <c r="N4709"/>
      <c r="O4709" s="125"/>
    </row>
    <row r="4710" spans="1:15" s="66" customFormat="1" ht="16.5" customHeight="1" x14ac:dyDescent="0.35">
      <c r="A4710" s="130"/>
      <c r="B4710" s="130"/>
      <c r="C4710" s="130"/>
      <c r="D4710" s="130"/>
      <c r="E4710" s="130"/>
      <c r="F4710" s="130"/>
      <c r="G4710" s="130"/>
      <c r="H4710" s="130"/>
      <c r="I4710" s="130"/>
      <c r="J4710" s="130"/>
      <c r="K4710" s="130"/>
      <c r="L4710"/>
      <c r="M4710"/>
      <c r="N4710"/>
      <c r="O4710" s="125"/>
    </row>
    <row r="4711" spans="1:15" s="66" customFormat="1" ht="16.5" customHeight="1" x14ac:dyDescent="0.35">
      <c r="A4711" s="130"/>
      <c r="B4711" s="130"/>
      <c r="C4711" s="130"/>
      <c r="D4711" s="130"/>
      <c r="E4711" s="130"/>
      <c r="F4711" s="130"/>
      <c r="G4711" s="130"/>
      <c r="H4711" s="130"/>
      <c r="I4711" s="130"/>
      <c r="J4711" s="130"/>
      <c r="K4711" s="130"/>
      <c r="L4711"/>
      <c r="M4711"/>
      <c r="N4711"/>
      <c r="O4711" s="125"/>
    </row>
    <row r="4712" spans="1:15" s="66" customFormat="1" ht="16.5" customHeight="1" x14ac:dyDescent="0.35">
      <c r="A4712" s="130"/>
      <c r="B4712" s="130"/>
      <c r="C4712" s="130"/>
      <c r="D4712" s="130"/>
      <c r="E4712" s="130"/>
      <c r="F4712" s="130"/>
      <c r="G4712" s="130"/>
      <c r="H4712" s="130"/>
      <c r="I4712" s="130"/>
      <c r="J4712" s="130"/>
      <c r="K4712" s="130"/>
      <c r="L4712"/>
      <c r="M4712"/>
      <c r="N4712"/>
      <c r="O4712" s="125"/>
    </row>
    <row r="4713" spans="1:15" s="66" customFormat="1" ht="16.5" customHeight="1" x14ac:dyDescent="0.35">
      <c r="A4713" s="130"/>
      <c r="B4713" s="130"/>
      <c r="C4713" s="130"/>
      <c r="D4713" s="130"/>
      <c r="E4713" s="130"/>
      <c r="F4713" s="130"/>
      <c r="G4713" s="130"/>
      <c r="H4713" s="130"/>
      <c r="I4713" s="130"/>
      <c r="J4713" s="130"/>
      <c r="K4713" s="130"/>
      <c r="L4713"/>
      <c r="M4713"/>
      <c r="N4713"/>
      <c r="O4713" s="125"/>
    </row>
    <row r="4714" spans="1:15" s="66" customFormat="1" ht="16.5" customHeight="1" x14ac:dyDescent="0.35">
      <c r="A4714" s="130"/>
      <c r="B4714" s="130"/>
      <c r="C4714" s="130"/>
      <c r="D4714" s="130"/>
      <c r="E4714" s="130"/>
      <c r="F4714" s="130"/>
      <c r="G4714" s="130"/>
      <c r="H4714" s="130"/>
      <c r="I4714" s="130"/>
      <c r="J4714" s="130"/>
      <c r="K4714" s="130"/>
      <c r="L4714"/>
      <c r="M4714"/>
      <c r="N4714"/>
      <c r="O4714" s="125"/>
    </row>
    <row r="4715" spans="1:15" s="66" customFormat="1" ht="16.5" customHeight="1" x14ac:dyDescent="0.35">
      <c r="A4715" s="130"/>
      <c r="B4715" s="130"/>
      <c r="C4715" s="130"/>
      <c r="D4715" s="130"/>
      <c r="E4715" s="130"/>
      <c r="F4715" s="130"/>
      <c r="G4715" s="130"/>
      <c r="H4715" s="130"/>
      <c r="I4715" s="130"/>
      <c r="J4715" s="130"/>
      <c r="K4715" s="130"/>
      <c r="L4715"/>
      <c r="M4715"/>
      <c r="N4715"/>
      <c r="O4715" s="125"/>
    </row>
    <row r="4716" spans="1:15" s="66" customFormat="1" ht="16.5" customHeight="1" x14ac:dyDescent="0.35">
      <c r="A4716" s="130"/>
      <c r="B4716" s="130"/>
      <c r="C4716" s="130"/>
      <c r="D4716" s="130"/>
      <c r="E4716" s="130"/>
      <c r="F4716" s="130"/>
      <c r="G4716" s="130"/>
      <c r="H4716" s="130"/>
      <c r="I4716" s="130"/>
      <c r="J4716" s="130"/>
      <c r="K4716" s="130"/>
      <c r="L4716"/>
      <c r="M4716"/>
      <c r="N4716"/>
      <c r="O4716" s="125"/>
    </row>
    <row r="4717" spans="1:15" s="66" customFormat="1" ht="16.5" customHeight="1" x14ac:dyDescent="0.35">
      <c r="A4717" s="130"/>
      <c r="B4717" s="130"/>
      <c r="C4717" s="130"/>
      <c r="D4717" s="130"/>
      <c r="E4717" s="130"/>
      <c r="F4717" s="130"/>
      <c r="G4717" s="130"/>
      <c r="H4717" s="130"/>
      <c r="I4717" s="130"/>
      <c r="J4717" s="130"/>
      <c r="K4717" s="130"/>
      <c r="L4717"/>
      <c r="M4717"/>
      <c r="N4717"/>
      <c r="O4717" s="125"/>
    </row>
    <row r="4718" spans="1:15" s="66" customFormat="1" ht="16.5" customHeight="1" x14ac:dyDescent="0.35">
      <c r="A4718" s="130"/>
      <c r="B4718" s="130"/>
      <c r="C4718" s="130"/>
      <c r="D4718" s="130"/>
      <c r="E4718" s="130"/>
      <c r="F4718" s="130"/>
      <c r="G4718" s="130"/>
      <c r="H4718" s="130"/>
      <c r="I4718" s="130"/>
      <c r="J4718" s="130"/>
      <c r="K4718" s="130"/>
      <c r="L4718"/>
      <c r="M4718"/>
      <c r="N4718"/>
      <c r="O4718" s="125"/>
    </row>
    <row r="4719" spans="1:15" s="66" customFormat="1" ht="16.5" customHeight="1" x14ac:dyDescent="0.35">
      <c r="A4719" s="130"/>
      <c r="B4719" s="130"/>
      <c r="C4719" s="130"/>
      <c r="D4719" s="130"/>
      <c r="E4719" s="130"/>
      <c r="F4719" s="130"/>
      <c r="G4719" s="130"/>
      <c r="H4719" s="130"/>
      <c r="I4719" s="130"/>
      <c r="J4719" s="130"/>
      <c r="K4719" s="130"/>
      <c r="L4719"/>
      <c r="M4719"/>
      <c r="N4719"/>
      <c r="O4719" s="125"/>
    </row>
    <row r="4720" spans="1:15" s="66" customFormat="1" ht="16.5" customHeight="1" x14ac:dyDescent="0.35">
      <c r="A4720" s="130"/>
      <c r="B4720" s="130"/>
      <c r="C4720" s="130"/>
      <c r="D4720" s="130"/>
      <c r="E4720" s="130"/>
      <c r="F4720" s="130"/>
      <c r="G4720" s="130"/>
      <c r="H4720" s="130"/>
      <c r="I4720" s="130"/>
      <c r="J4720" s="130"/>
      <c r="K4720" s="130"/>
      <c r="L4720"/>
      <c r="M4720"/>
      <c r="N4720"/>
      <c r="O4720" s="125"/>
    </row>
    <row r="4721" spans="1:15" s="66" customFormat="1" ht="16.5" customHeight="1" x14ac:dyDescent="0.35">
      <c r="A4721" s="130"/>
      <c r="B4721" s="130"/>
      <c r="C4721" s="130"/>
      <c r="D4721" s="130"/>
      <c r="E4721" s="130"/>
      <c r="F4721" s="130"/>
      <c r="G4721" s="130"/>
      <c r="H4721" s="130"/>
      <c r="I4721" s="130"/>
      <c r="J4721" s="130"/>
      <c r="K4721" s="130"/>
      <c r="L4721"/>
      <c r="M4721"/>
      <c r="N4721"/>
      <c r="O4721" s="125"/>
    </row>
    <row r="4722" spans="1:15" s="66" customFormat="1" ht="16.5" customHeight="1" x14ac:dyDescent="0.35">
      <c r="A4722" s="130"/>
      <c r="B4722" s="130"/>
      <c r="C4722" s="130"/>
      <c r="D4722" s="130"/>
      <c r="E4722" s="130"/>
      <c r="F4722" s="130"/>
      <c r="G4722" s="130"/>
      <c r="H4722" s="130"/>
      <c r="I4722" s="130"/>
      <c r="J4722" s="130"/>
      <c r="K4722" s="130"/>
      <c r="L4722"/>
      <c r="M4722"/>
      <c r="N4722"/>
      <c r="O4722" s="125"/>
    </row>
    <row r="4723" spans="1:15" s="66" customFormat="1" ht="16.5" customHeight="1" x14ac:dyDescent="0.35">
      <c r="A4723" s="130"/>
      <c r="B4723" s="130"/>
      <c r="C4723" s="130"/>
      <c r="D4723" s="130"/>
      <c r="E4723" s="130"/>
      <c r="F4723" s="130"/>
      <c r="G4723" s="130"/>
      <c r="H4723" s="130"/>
      <c r="I4723" s="130"/>
      <c r="J4723" s="130"/>
      <c r="K4723" s="130"/>
      <c r="L4723"/>
      <c r="M4723"/>
      <c r="N4723"/>
      <c r="O4723" s="125"/>
    </row>
    <row r="4724" spans="1:15" s="66" customFormat="1" ht="16.5" customHeight="1" x14ac:dyDescent="0.35">
      <c r="A4724" s="130"/>
      <c r="B4724" s="130"/>
      <c r="C4724" s="130"/>
      <c r="D4724" s="130"/>
      <c r="E4724" s="130"/>
      <c r="F4724" s="130"/>
      <c r="G4724" s="130"/>
      <c r="H4724" s="130"/>
      <c r="I4724" s="130"/>
      <c r="J4724" s="130"/>
      <c r="K4724" s="130"/>
      <c r="L4724"/>
      <c r="M4724"/>
      <c r="N4724"/>
      <c r="O4724" s="125"/>
    </row>
    <row r="4725" spans="1:15" s="66" customFormat="1" ht="16.5" customHeight="1" x14ac:dyDescent="0.35">
      <c r="A4725" s="130"/>
      <c r="B4725" s="130"/>
      <c r="C4725" s="130"/>
      <c r="D4725" s="130"/>
      <c r="E4725" s="130"/>
      <c r="F4725" s="130"/>
      <c r="G4725" s="130"/>
      <c r="H4725" s="130"/>
      <c r="I4725" s="130"/>
      <c r="J4725" s="130"/>
      <c r="K4725" s="130"/>
      <c r="L4725"/>
      <c r="M4725"/>
      <c r="N4725"/>
      <c r="O4725" s="125"/>
    </row>
    <row r="4726" spans="1:15" s="66" customFormat="1" ht="16.5" customHeight="1" x14ac:dyDescent="0.35">
      <c r="A4726" s="130"/>
      <c r="B4726" s="130"/>
      <c r="C4726" s="130"/>
      <c r="D4726" s="130"/>
      <c r="E4726" s="130"/>
      <c r="F4726" s="130"/>
      <c r="G4726" s="130"/>
      <c r="H4726" s="130"/>
      <c r="I4726" s="130"/>
      <c r="J4726" s="130"/>
      <c r="K4726" s="130"/>
      <c r="L4726"/>
      <c r="M4726"/>
      <c r="N4726"/>
      <c r="O4726" s="125"/>
    </row>
    <row r="4727" spans="1:15" s="66" customFormat="1" ht="16.5" customHeight="1" x14ac:dyDescent="0.35">
      <c r="A4727" s="130"/>
      <c r="B4727" s="130"/>
      <c r="C4727" s="130"/>
      <c r="D4727" s="130"/>
      <c r="E4727" s="130"/>
      <c r="F4727" s="130"/>
      <c r="G4727" s="130"/>
      <c r="H4727" s="130"/>
      <c r="I4727" s="130"/>
      <c r="J4727" s="130"/>
      <c r="K4727" s="130"/>
      <c r="L4727"/>
      <c r="M4727"/>
      <c r="N4727"/>
      <c r="O4727" s="125"/>
    </row>
    <row r="4728" spans="1:15" s="66" customFormat="1" ht="16.5" customHeight="1" x14ac:dyDescent="0.35">
      <c r="A4728" s="130"/>
      <c r="B4728" s="130"/>
      <c r="C4728" s="130"/>
      <c r="D4728" s="130"/>
      <c r="E4728" s="130"/>
      <c r="F4728" s="130"/>
      <c r="G4728" s="130"/>
      <c r="H4728" s="130"/>
      <c r="I4728" s="130"/>
      <c r="J4728" s="130"/>
      <c r="K4728" s="130"/>
      <c r="L4728"/>
      <c r="M4728"/>
      <c r="N4728"/>
      <c r="O4728" s="125"/>
    </row>
    <row r="4729" spans="1:15" s="66" customFormat="1" ht="16.5" customHeight="1" x14ac:dyDescent="0.35">
      <c r="A4729" s="130"/>
      <c r="B4729" s="130"/>
      <c r="C4729" s="130"/>
      <c r="D4729" s="130"/>
      <c r="E4729" s="130"/>
      <c r="F4729" s="130"/>
      <c r="G4729" s="130"/>
      <c r="H4729" s="130"/>
      <c r="I4729" s="130"/>
      <c r="J4729" s="130"/>
      <c r="K4729" s="130"/>
      <c r="L4729"/>
      <c r="M4729"/>
      <c r="N4729"/>
      <c r="O4729" s="125"/>
    </row>
    <row r="4730" spans="1:15" s="66" customFormat="1" ht="16.5" customHeight="1" x14ac:dyDescent="0.35">
      <c r="A4730" s="130"/>
      <c r="B4730" s="130"/>
      <c r="C4730" s="130"/>
      <c r="D4730" s="130"/>
      <c r="E4730" s="130"/>
      <c r="F4730" s="130"/>
      <c r="G4730" s="130"/>
      <c r="H4730" s="130"/>
      <c r="I4730" s="130"/>
      <c r="J4730" s="130"/>
      <c r="K4730" s="130"/>
      <c r="L4730"/>
      <c r="M4730"/>
      <c r="N4730"/>
      <c r="O4730" s="125"/>
    </row>
    <row r="4731" spans="1:15" s="66" customFormat="1" ht="16.5" customHeight="1" x14ac:dyDescent="0.35">
      <c r="A4731" s="130"/>
      <c r="B4731" s="130"/>
      <c r="C4731" s="130"/>
      <c r="D4731" s="130"/>
      <c r="E4731" s="130"/>
      <c r="F4731" s="130"/>
      <c r="G4731" s="130"/>
      <c r="H4731" s="130"/>
      <c r="I4731" s="130"/>
      <c r="J4731" s="130"/>
      <c r="K4731" s="130"/>
      <c r="L4731"/>
      <c r="M4731"/>
      <c r="N4731"/>
      <c r="O4731" s="125"/>
    </row>
    <row r="4732" spans="1:15" s="66" customFormat="1" ht="16.5" customHeight="1" x14ac:dyDescent="0.35">
      <c r="A4732" s="130"/>
      <c r="B4732" s="130"/>
      <c r="C4732" s="130"/>
      <c r="D4732" s="130"/>
      <c r="E4732" s="130"/>
      <c r="F4732" s="130"/>
      <c r="G4732" s="130"/>
      <c r="H4732" s="130"/>
      <c r="I4732" s="130"/>
      <c r="J4732" s="130"/>
      <c r="K4732" s="130"/>
      <c r="L4732"/>
      <c r="M4732"/>
      <c r="N4732"/>
      <c r="O4732" s="125"/>
    </row>
    <row r="4733" spans="1:15" s="66" customFormat="1" ht="16.5" customHeight="1" x14ac:dyDescent="0.35">
      <c r="A4733" s="130"/>
      <c r="B4733" s="130"/>
      <c r="C4733" s="130"/>
      <c r="D4733" s="130"/>
      <c r="E4733" s="130"/>
      <c r="F4733" s="130"/>
      <c r="G4733" s="130"/>
      <c r="H4733" s="130"/>
      <c r="I4733" s="130"/>
      <c r="J4733" s="130"/>
      <c r="K4733" s="130"/>
      <c r="L4733"/>
      <c r="M4733"/>
      <c r="N4733"/>
      <c r="O4733" s="125"/>
    </row>
    <row r="4734" spans="1:15" s="66" customFormat="1" ht="16.5" customHeight="1" x14ac:dyDescent="0.35">
      <c r="A4734" s="130"/>
      <c r="B4734" s="130"/>
      <c r="C4734" s="130"/>
      <c r="D4734" s="130"/>
      <c r="E4734" s="130"/>
      <c r="F4734" s="130"/>
      <c r="G4734" s="130"/>
      <c r="H4734" s="130"/>
      <c r="I4734" s="130"/>
      <c r="J4734" s="130"/>
      <c r="K4734" s="130"/>
      <c r="L4734"/>
      <c r="M4734"/>
      <c r="N4734"/>
      <c r="O4734" s="125"/>
    </row>
    <row r="4735" spans="1:15" s="66" customFormat="1" ht="16.5" customHeight="1" x14ac:dyDescent="0.35">
      <c r="A4735" s="130"/>
      <c r="B4735" s="130"/>
      <c r="C4735" s="130"/>
      <c r="D4735" s="130"/>
      <c r="E4735" s="130"/>
      <c r="F4735" s="130"/>
      <c r="G4735" s="130"/>
      <c r="H4735" s="130"/>
      <c r="I4735" s="130"/>
      <c r="J4735" s="130"/>
      <c r="K4735" s="130"/>
      <c r="L4735"/>
      <c r="M4735"/>
      <c r="N4735"/>
      <c r="O4735" s="125"/>
    </row>
    <row r="4736" spans="1:15" s="66" customFormat="1" ht="16.5" customHeight="1" x14ac:dyDescent="0.35">
      <c r="A4736" s="130"/>
      <c r="B4736" s="130"/>
      <c r="C4736" s="130"/>
      <c r="D4736" s="130"/>
      <c r="E4736" s="130"/>
      <c r="F4736" s="130"/>
      <c r="G4736" s="130"/>
      <c r="H4736" s="130"/>
      <c r="I4736" s="130"/>
      <c r="J4736" s="130"/>
      <c r="K4736" s="130"/>
      <c r="L4736"/>
      <c r="M4736"/>
      <c r="N4736"/>
      <c r="O4736" s="125"/>
    </row>
    <row r="4737" spans="1:15" s="66" customFormat="1" ht="16.5" customHeight="1" x14ac:dyDescent="0.35">
      <c r="A4737" s="130"/>
      <c r="B4737" s="130"/>
      <c r="C4737" s="130"/>
      <c r="D4737" s="130"/>
      <c r="E4737" s="130"/>
      <c r="F4737" s="130"/>
      <c r="G4737" s="130"/>
      <c r="H4737" s="130"/>
      <c r="I4737" s="130"/>
      <c r="J4737" s="130"/>
      <c r="K4737" s="130"/>
      <c r="L4737"/>
      <c r="M4737"/>
      <c r="N4737"/>
      <c r="O4737" s="125"/>
    </row>
    <row r="4738" spans="1:15" s="66" customFormat="1" ht="16.5" customHeight="1" x14ac:dyDescent="0.35">
      <c r="A4738" s="130"/>
      <c r="B4738" s="130"/>
      <c r="C4738" s="130"/>
      <c r="D4738" s="130"/>
      <c r="E4738" s="130"/>
      <c r="F4738" s="130"/>
      <c r="G4738" s="130"/>
      <c r="H4738" s="130"/>
      <c r="I4738" s="130"/>
      <c r="J4738" s="130"/>
      <c r="K4738" s="130"/>
      <c r="L4738"/>
      <c r="M4738"/>
      <c r="N4738"/>
      <c r="O4738" s="125"/>
    </row>
    <row r="4739" spans="1:15" s="66" customFormat="1" ht="16.5" customHeight="1" x14ac:dyDescent="0.35">
      <c r="A4739" s="130"/>
      <c r="B4739" s="130"/>
      <c r="C4739" s="130"/>
      <c r="D4739" s="130"/>
      <c r="E4739" s="130"/>
      <c r="F4739" s="130"/>
      <c r="G4739" s="130"/>
      <c r="H4739" s="130"/>
      <c r="I4739" s="130"/>
      <c r="J4739" s="130"/>
      <c r="K4739" s="130"/>
      <c r="L4739"/>
      <c r="M4739"/>
      <c r="N4739"/>
      <c r="O4739" s="125"/>
    </row>
    <row r="4740" spans="1:15" s="66" customFormat="1" ht="16.5" customHeight="1" x14ac:dyDescent="0.35">
      <c r="A4740" s="130"/>
      <c r="B4740" s="130"/>
      <c r="C4740" s="130"/>
      <c r="D4740" s="130"/>
      <c r="E4740" s="130"/>
      <c r="F4740" s="130"/>
      <c r="G4740" s="130"/>
      <c r="H4740" s="130"/>
      <c r="I4740" s="130"/>
      <c r="J4740" s="130"/>
      <c r="K4740" s="130"/>
      <c r="L4740"/>
      <c r="M4740"/>
      <c r="N4740"/>
      <c r="O4740" s="125"/>
    </row>
    <row r="4741" spans="1:15" s="66" customFormat="1" ht="16.5" customHeight="1" x14ac:dyDescent="0.35">
      <c r="A4741" s="130"/>
      <c r="B4741" s="130"/>
      <c r="C4741" s="130"/>
      <c r="D4741" s="130"/>
      <c r="E4741" s="130"/>
      <c r="F4741" s="130"/>
      <c r="G4741" s="130"/>
      <c r="H4741" s="130"/>
      <c r="I4741" s="130"/>
      <c r="J4741" s="130"/>
      <c r="K4741" s="130"/>
      <c r="L4741"/>
      <c r="M4741"/>
      <c r="N4741"/>
      <c r="O4741" s="125"/>
    </row>
    <row r="4742" spans="1:15" s="66" customFormat="1" ht="16.5" customHeight="1" x14ac:dyDescent="0.35">
      <c r="A4742" s="130"/>
      <c r="B4742" s="130"/>
      <c r="C4742" s="130"/>
      <c r="D4742" s="130"/>
      <c r="E4742" s="130"/>
      <c r="F4742" s="130"/>
      <c r="G4742" s="130"/>
      <c r="H4742" s="130"/>
      <c r="I4742" s="130"/>
      <c r="J4742" s="130"/>
      <c r="K4742" s="130"/>
      <c r="L4742"/>
      <c r="M4742"/>
      <c r="N4742"/>
      <c r="O4742" s="125"/>
    </row>
    <row r="4743" spans="1:15" s="66" customFormat="1" ht="16.5" customHeight="1" x14ac:dyDescent="0.35">
      <c r="A4743" s="130"/>
      <c r="B4743" s="130"/>
      <c r="C4743" s="130"/>
      <c r="D4743" s="130"/>
      <c r="E4743" s="130"/>
      <c r="F4743" s="130"/>
      <c r="G4743" s="130"/>
      <c r="H4743" s="130"/>
      <c r="I4743" s="130"/>
      <c r="J4743" s="130"/>
      <c r="K4743" s="130"/>
      <c r="L4743"/>
      <c r="M4743"/>
      <c r="N4743"/>
      <c r="O4743" s="125"/>
    </row>
    <row r="4744" spans="1:15" s="66" customFormat="1" ht="16.5" customHeight="1" x14ac:dyDescent="0.35">
      <c r="A4744" s="130"/>
      <c r="B4744" s="130"/>
      <c r="C4744" s="130"/>
      <c r="D4744" s="130"/>
      <c r="E4744" s="130"/>
      <c r="F4744" s="130"/>
      <c r="G4744" s="130"/>
      <c r="H4744" s="130"/>
      <c r="I4744" s="130"/>
      <c r="J4744" s="130"/>
      <c r="K4744" s="130"/>
      <c r="L4744"/>
      <c r="M4744"/>
      <c r="N4744"/>
      <c r="O4744" s="125"/>
    </row>
    <row r="4745" spans="1:15" s="66" customFormat="1" ht="16.5" customHeight="1" x14ac:dyDescent="0.35">
      <c r="A4745" s="130"/>
      <c r="B4745" s="130"/>
      <c r="C4745" s="130"/>
      <c r="D4745" s="130"/>
      <c r="E4745" s="130"/>
      <c r="F4745" s="130"/>
      <c r="G4745" s="130"/>
      <c r="H4745" s="130"/>
      <c r="I4745" s="130"/>
      <c r="J4745" s="130"/>
      <c r="K4745" s="130"/>
      <c r="L4745"/>
      <c r="M4745"/>
      <c r="N4745"/>
      <c r="O4745" s="125"/>
    </row>
    <row r="4746" spans="1:15" s="66" customFormat="1" ht="16.5" customHeight="1" x14ac:dyDescent="0.35">
      <c r="A4746" s="130"/>
      <c r="B4746" s="130"/>
      <c r="C4746" s="130"/>
      <c r="D4746" s="130"/>
      <c r="E4746" s="130"/>
      <c r="F4746" s="130"/>
      <c r="G4746" s="130"/>
      <c r="H4746" s="130"/>
      <c r="I4746" s="130"/>
      <c r="J4746" s="130"/>
      <c r="K4746" s="130"/>
      <c r="L4746"/>
      <c r="M4746"/>
      <c r="N4746"/>
      <c r="O4746" s="125"/>
    </row>
    <row r="4747" spans="1:15" s="66" customFormat="1" ht="16.5" customHeight="1" x14ac:dyDescent="0.35">
      <c r="A4747" s="130"/>
      <c r="B4747" s="130"/>
      <c r="C4747" s="130"/>
      <c r="D4747" s="130"/>
      <c r="E4747" s="130"/>
      <c r="F4747" s="130"/>
      <c r="G4747" s="130"/>
      <c r="H4747" s="130"/>
      <c r="I4747" s="130"/>
      <c r="J4747" s="130"/>
      <c r="K4747" s="130"/>
      <c r="L4747"/>
      <c r="M4747"/>
      <c r="N4747"/>
      <c r="O4747" s="125"/>
    </row>
    <row r="4748" spans="1:15" s="66" customFormat="1" ht="16.5" customHeight="1" x14ac:dyDescent="0.35">
      <c r="A4748" s="130"/>
      <c r="B4748" s="130"/>
      <c r="C4748" s="130"/>
      <c r="D4748" s="130"/>
      <c r="E4748" s="130"/>
      <c r="F4748" s="130"/>
      <c r="G4748" s="130"/>
      <c r="H4748" s="130"/>
      <c r="I4748" s="130"/>
      <c r="J4748" s="130"/>
      <c r="K4748" s="130"/>
      <c r="L4748"/>
      <c r="M4748"/>
      <c r="N4748"/>
      <c r="O4748" s="125"/>
    </row>
    <row r="4749" spans="1:15" s="66" customFormat="1" ht="16.5" customHeight="1" x14ac:dyDescent="0.35">
      <c r="A4749" s="130"/>
      <c r="B4749" s="130"/>
      <c r="C4749" s="130"/>
      <c r="D4749" s="130"/>
      <c r="E4749" s="130"/>
      <c r="F4749" s="130"/>
      <c r="G4749" s="130"/>
      <c r="H4749" s="130"/>
      <c r="I4749" s="130"/>
      <c r="J4749" s="130"/>
      <c r="K4749" s="130"/>
      <c r="L4749"/>
      <c r="M4749"/>
      <c r="N4749"/>
      <c r="O4749" s="125"/>
    </row>
    <row r="4750" spans="1:15" s="66" customFormat="1" ht="16.5" customHeight="1" x14ac:dyDescent="0.35">
      <c r="A4750" s="130"/>
      <c r="B4750" s="130"/>
      <c r="C4750" s="130"/>
      <c r="D4750" s="130"/>
      <c r="E4750" s="130"/>
      <c r="F4750" s="130"/>
      <c r="G4750" s="130"/>
      <c r="H4750" s="130"/>
      <c r="I4750" s="130"/>
      <c r="J4750" s="130"/>
      <c r="K4750" s="130"/>
      <c r="L4750"/>
      <c r="M4750"/>
      <c r="N4750"/>
      <c r="O4750" s="125"/>
    </row>
    <row r="4751" spans="1:15" s="66" customFormat="1" ht="16.5" customHeight="1" x14ac:dyDescent="0.35">
      <c r="A4751" s="130"/>
      <c r="B4751" s="130"/>
      <c r="C4751" s="130"/>
      <c r="D4751" s="130"/>
      <c r="E4751" s="130"/>
      <c r="F4751" s="130"/>
      <c r="G4751" s="130"/>
      <c r="H4751" s="130"/>
      <c r="I4751" s="130"/>
      <c r="J4751" s="130"/>
      <c r="K4751" s="130"/>
      <c r="L4751"/>
      <c r="M4751"/>
      <c r="N4751"/>
      <c r="O4751" s="125"/>
    </row>
    <row r="4752" spans="1:15" s="66" customFormat="1" ht="16.5" customHeight="1" x14ac:dyDescent="0.35">
      <c r="A4752" s="130"/>
      <c r="B4752" s="130"/>
      <c r="C4752" s="130"/>
      <c r="D4752" s="130"/>
      <c r="E4752" s="130"/>
      <c r="F4752" s="130"/>
      <c r="G4752" s="130"/>
      <c r="H4752" s="130"/>
      <c r="I4752" s="130"/>
      <c r="J4752" s="130"/>
      <c r="K4752" s="130"/>
      <c r="L4752"/>
      <c r="M4752"/>
      <c r="N4752"/>
      <c r="O4752" s="125"/>
    </row>
    <row r="4753" spans="1:15" s="66" customFormat="1" ht="16.5" customHeight="1" x14ac:dyDescent="0.35">
      <c r="A4753" s="130"/>
      <c r="B4753" s="130"/>
      <c r="C4753" s="130"/>
      <c r="D4753" s="130"/>
      <c r="E4753" s="130"/>
      <c r="F4753" s="130"/>
      <c r="G4753" s="130"/>
      <c r="H4753" s="130"/>
      <c r="I4753" s="130"/>
      <c r="J4753" s="130"/>
      <c r="K4753" s="130"/>
      <c r="L4753"/>
      <c r="M4753"/>
      <c r="N4753"/>
      <c r="O4753" s="125"/>
    </row>
    <row r="4754" spans="1:15" s="66" customFormat="1" ht="16.5" customHeight="1" x14ac:dyDescent="0.35">
      <c r="A4754" s="130"/>
      <c r="B4754" s="130"/>
      <c r="C4754" s="130"/>
      <c r="D4754" s="130"/>
      <c r="E4754" s="130"/>
      <c r="F4754" s="130"/>
      <c r="G4754" s="130"/>
      <c r="H4754" s="130"/>
      <c r="I4754" s="130"/>
      <c r="J4754" s="130"/>
      <c r="K4754" s="130"/>
      <c r="L4754"/>
      <c r="M4754"/>
      <c r="N4754"/>
      <c r="O4754" s="125"/>
    </row>
    <row r="4755" spans="1:15" s="66" customFormat="1" ht="16.5" customHeight="1" x14ac:dyDescent="0.35">
      <c r="A4755" s="130"/>
      <c r="B4755" s="130"/>
      <c r="C4755" s="130"/>
      <c r="D4755" s="130"/>
      <c r="E4755" s="130"/>
      <c r="F4755" s="130"/>
      <c r="G4755" s="130"/>
      <c r="H4755" s="130"/>
      <c r="I4755" s="130"/>
      <c r="J4755" s="130"/>
      <c r="K4755" s="130"/>
      <c r="L4755"/>
      <c r="M4755"/>
      <c r="N4755"/>
      <c r="O4755" s="125"/>
    </row>
    <row r="4756" spans="1:15" s="66" customFormat="1" ht="16.5" customHeight="1" x14ac:dyDescent="0.35">
      <c r="A4756" s="130"/>
      <c r="B4756" s="130"/>
      <c r="C4756" s="130"/>
      <c r="D4756" s="130"/>
      <c r="E4756" s="130"/>
      <c r="F4756" s="130"/>
      <c r="G4756" s="130"/>
      <c r="H4756" s="130"/>
      <c r="I4756" s="130"/>
      <c r="J4756" s="130"/>
      <c r="K4756" s="130"/>
      <c r="L4756"/>
      <c r="M4756"/>
      <c r="N4756"/>
      <c r="O4756" s="125"/>
    </row>
    <row r="4757" spans="1:15" s="66" customFormat="1" ht="16.5" customHeight="1" x14ac:dyDescent="0.35">
      <c r="A4757" s="130"/>
      <c r="B4757" s="130"/>
      <c r="C4757" s="130"/>
      <c r="D4757" s="130"/>
      <c r="E4757" s="130"/>
      <c r="F4757" s="130"/>
      <c r="G4757" s="130"/>
      <c r="H4757" s="130"/>
      <c r="I4757" s="130"/>
      <c r="J4757" s="130"/>
      <c r="K4757" s="130"/>
      <c r="L4757"/>
      <c r="M4757"/>
      <c r="N4757"/>
      <c r="O4757" s="125"/>
    </row>
    <row r="4758" spans="1:15" s="66" customFormat="1" ht="16.5" customHeight="1" x14ac:dyDescent="0.35">
      <c r="A4758" s="130"/>
      <c r="B4758" s="130"/>
      <c r="C4758" s="130"/>
      <c r="D4758" s="130"/>
      <c r="E4758" s="130"/>
      <c r="F4758" s="130"/>
      <c r="G4758" s="130"/>
      <c r="H4758" s="130"/>
      <c r="I4758" s="130"/>
      <c r="J4758" s="130"/>
      <c r="K4758" s="130"/>
      <c r="L4758"/>
      <c r="M4758"/>
      <c r="N4758"/>
      <c r="O4758" s="125"/>
    </row>
    <row r="4759" spans="1:15" s="66" customFormat="1" ht="16.5" customHeight="1" x14ac:dyDescent="0.35">
      <c r="A4759" s="130"/>
      <c r="B4759" s="130"/>
      <c r="C4759" s="130"/>
      <c r="D4759" s="130"/>
      <c r="E4759" s="130"/>
      <c r="F4759" s="130"/>
      <c r="G4759" s="130"/>
      <c r="H4759" s="130"/>
      <c r="I4759" s="130"/>
      <c r="J4759" s="130"/>
      <c r="K4759" s="130"/>
      <c r="L4759"/>
      <c r="M4759"/>
      <c r="N4759"/>
      <c r="O4759" s="125"/>
    </row>
    <row r="4760" spans="1:15" s="66" customFormat="1" ht="16.5" customHeight="1" x14ac:dyDescent="0.35">
      <c r="A4760" s="130"/>
      <c r="B4760" s="130"/>
      <c r="C4760" s="130"/>
      <c r="D4760" s="130"/>
      <c r="E4760" s="130"/>
      <c r="F4760" s="130"/>
      <c r="G4760" s="130"/>
      <c r="H4760" s="130"/>
      <c r="I4760" s="130"/>
      <c r="J4760" s="130"/>
      <c r="K4760" s="130"/>
      <c r="L4760"/>
      <c r="M4760"/>
      <c r="N4760"/>
      <c r="O4760" s="125"/>
    </row>
    <row r="4761" spans="1:15" s="66" customFormat="1" ht="16.5" customHeight="1" x14ac:dyDescent="0.35">
      <c r="A4761" s="130"/>
      <c r="B4761" s="130"/>
      <c r="C4761" s="130"/>
      <c r="D4761" s="130"/>
      <c r="E4761" s="130"/>
      <c r="F4761" s="130"/>
      <c r="G4761" s="130"/>
      <c r="H4761" s="130"/>
      <c r="I4761" s="130"/>
      <c r="J4761" s="130"/>
      <c r="K4761" s="130"/>
      <c r="L4761"/>
      <c r="M4761"/>
      <c r="N4761"/>
      <c r="O4761" s="125"/>
    </row>
    <row r="4762" spans="1:15" s="66" customFormat="1" ht="16.5" customHeight="1" x14ac:dyDescent="0.35">
      <c r="A4762" s="130"/>
      <c r="B4762" s="130"/>
      <c r="C4762" s="130"/>
      <c r="D4762" s="130"/>
      <c r="E4762" s="130"/>
      <c r="F4762" s="130"/>
      <c r="G4762" s="130"/>
      <c r="H4762" s="130"/>
      <c r="I4762" s="130"/>
      <c r="J4762" s="130"/>
      <c r="K4762" s="130"/>
      <c r="L4762"/>
      <c r="M4762"/>
      <c r="N4762"/>
      <c r="O4762" s="125"/>
    </row>
    <row r="4763" spans="1:15" s="66" customFormat="1" ht="16.5" customHeight="1" x14ac:dyDescent="0.35">
      <c r="A4763" s="130"/>
      <c r="B4763" s="130"/>
      <c r="C4763" s="130"/>
      <c r="D4763" s="130"/>
      <c r="E4763" s="130"/>
      <c r="F4763" s="130"/>
      <c r="G4763" s="130"/>
      <c r="H4763" s="130"/>
      <c r="I4763" s="130"/>
      <c r="J4763" s="130"/>
      <c r="K4763" s="130"/>
      <c r="L4763"/>
      <c r="M4763"/>
      <c r="N4763"/>
      <c r="O4763" s="125"/>
    </row>
    <row r="4764" spans="1:15" s="66" customFormat="1" ht="16.5" customHeight="1" x14ac:dyDescent="0.35">
      <c r="A4764" s="130"/>
      <c r="B4764" s="130"/>
      <c r="C4764" s="130"/>
      <c r="D4764" s="130"/>
      <c r="E4764" s="130"/>
      <c r="F4764" s="130"/>
      <c r="G4764" s="130"/>
      <c r="H4764" s="130"/>
      <c r="I4764" s="130"/>
      <c r="J4764" s="130"/>
      <c r="K4764" s="130"/>
      <c r="L4764"/>
      <c r="M4764"/>
      <c r="N4764"/>
      <c r="O4764" s="125"/>
    </row>
    <row r="4765" spans="1:15" s="66" customFormat="1" ht="16.5" customHeight="1" x14ac:dyDescent="0.35">
      <c r="A4765" s="130"/>
      <c r="B4765" s="130"/>
      <c r="C4765" s="130"/>
      <c r="D4765" s="130"/>
      <c r="E4765" s="130"/>
      <c r="F4765" s="130"/>
      <c r="G4765" s="130"/>
      <c r="H4765" s="130"/>
      <c r="I4765" s="130"/>
      <c r="J4765" s="130"/>
      <c r="K4765" s="130"/>
      <c r="L4765"/>
      <c r="M4765"/>
      <c r="N4765"/>
      <c r="O4765" s="125"/>
    </row>
    <row r="4766" spans="1:15" s="66" customFormat="1" ht="16.5" customHeight="1" x14ac:dyDescent="0.35">
      <c r="A4766" s="130"/>
      <c r="B4766" s="130"/>
      <c r="C4766" s="130"/>
      <c r="D4766" s="130"/>
      <c r="E4766" s="130"/>
      <c r="F4766" s="130"/>
      <c r="G4766" s="130"/>
      <c r="H4766" s="130"/>
      <c r="I4766" s="130"/>
      <c r="J4766" s="130"/>
      <c r="K4766" s="130"/>
      <c r="L4766"/>
      <c r="M4766"/>
      <c r="N4766"/>
      <c r="O4766" s="125"/>
    </row>
    <row r="4767" spans="1:15" s="66" customFormat="1" ht="16.5" customHeight="1" x14ac:dyDescent="0.35">
      <c r="A4767" s="130"/>
      <c r="B4767" s="130"/>
      <c r="C4767" s="130"/>
      <c r="D4767" s="130"/>
      <c r="E4767" s="130"/>
      <c r="F4767" s="130"/>
      <c r="G4767" s="130"/>
      <c r="H4767" s="130"/>
      <c r="I4767" s="130"/>
      <c r="J4767" s="130"/>
      <c r="K4767" s="130"/>
      <c r="L4767"/>
      <c r="M4767"/>
      <c r="N4767"/>
      <c r="O4767" s="125"/>
    </row>
    <row r="4768" spans="1:15" s="66" customFormat="1" ht="16.5" customHeight="1" x14ac:dyDescent="0.35">
      <c r="A4768" s="130"/>
      <c r="B4768" s="130"/>
      <c r="C4768" s="130"/>
      <c r="D4768" s="130"/>
      <c r="E4768" s="130"/>
      <c r="F4768" s="130"/>
      <c r="G4768" s="130"/>
      <c r="H4768" s="130"/>
      <c r="I4768" s="130"/>
      <c r="J4768" s="130"/>
      <c r="K4768" s="130"/>
      <c r="L4768"/>
      <c r="M4768"/>
      <c r="N4768"/>
      <c r="O4768" s="125"/>
    </row>
    <row r="4769" spans="1:15" s="66" customFormat="1" ht="16.5" customHeight="1" x14ac:dyDescent="0.35">
      <c r="A4769" s="130"/>
      <c r="B4769" s="130"/>
      <c r="C4769" s="130"/>
      <c r="D4769" s="130"/>
      <c r="E4769" s="130"/>
      <c r="F4769" s="130"/>
      <c r="G4769" s="130"/>
      <c r="H4769" s="130"/>
      <c r="I4769" s="130"/>
      <c r="J4769" s="130"/>
      <c r="K4769" s="130"/>
      <c r="L4769"/>
      <c r="M4769"/>
      <c r="N4769"/>
      <c r="O4769" s="125"/>
    </row>
    <row r="4770" spans="1:15" s="66" customFormat="1" ht="16.5" customHeight="1" x14ac:dyDescent="0.35">
      <c r="A4770" s="130"/>
      <c r="B4770" s="130"/>
      <c r="C4770" s="130"/>
      <c r="D4770" s="130"/>
      <c r="E4770" s="130"/>
      <c r="F4770" s="130"/>
      <c r="G4770" s="130"/>
      <c r="H4770" s="130"/>
      <c r="I4770" s="130"/>
      <c r="J4770" s="130"/>
      <c r="K4770" s="130"/>
      <c r="L4770"/>
      <c r="M4770"/>
      <c r="N4770"/>
      <c r="O4770" s="125"/>
    </row>
    <row r="4771" spans="1:15" s="66" customFormat="1" ht="16.5" customHeight="1" x14ac:dyDescent="0.35">
      <c r="A4771" s="130"/>
      <c r="B4771" s="130"/>
      <c r="C4771" s="130"/>
      <c r="D4771" s="130"/>
      <c r="E4771" s="130"/>
      <c r="F4771" s="130"/>
      <c r="G4771" s="130"/>
      <c r="H4771" s="130"/>
      <c r="I4771" s="130"/>
      <c r="J4771" s="130"/>
      <c r="K4771" s="130"/>
      <c r="L4771"/>
      <c r="M4771"/>
      <c r="N4771"/>
      <c r="O4771" s="125"/>
    </row>
    <row r="4772" spans="1:15" s="66" customFormat="1" ht="16.5" customHeight="1" x14ac:dyDescent="0.35">
      <c r="A4772" s="130"/>
      <c r="B4772" s="130"/>
      <c r="C4772" s="130"/>
      <c r="D4772" s="130"/>
      <c r="E4772" s="130"/>
      <c r="F4772" s="130"/>
      <c r="G4772" s="130"/>
      <c r="H4772" s="130"/>
      <c r="I4772" s="130"/>
      <c r="J4772" s="130"/>
      <c r="K4772" s="130"/>
      <c r="L4772"/>
      <c r="M4772"/>
      <c r="N4772"/>
      <c r="O4772" s="125"/>
    </row>
    <row r="4773" spans="1:15" s="66" customFormat="1" ht="16.5" customHeight="1" x14ac:dyDescent="0.35">
      <c r="A4773" s="130"/>
      <c r="B4773" s="130"/>
      <c r="C4773" s="130"/>
      <c r="D4773" s="130"/>
      <c r="E4773" s="130"/>
      <c r="F4773" s="130"/>
      <c r="G4773" s="130"/>
      <c r="H4773" s="130"/>
      <c r="I4773" s="130"/>
      <c r="J4773" s="130"/>
      <c r="K4773" s="130"/>
      <c r="L4773"/>
      <c r="M4773"/>
      <c r="N4773"/>
      <c r="O4773" s="125"/>
    </row>
    <row r="4774" spans="1:15" s="66" customFormat="1" ht="16.5" customHeight="1" x14ac:dyDescent="0.35">
      <c r="A4774" s="130"/>
      <c r="B4774" s="130"/>
      <c r="C4774" s="130"/>
      <c r="D4774" s="130"/>
      <c r="E4774" s="130"/>
      <c r="F4774" s="130"/>
      <c r="G4774" s="130"/>
      <c r="H4774" s="130"/>
      <c r="I4774" s="130"/>
      <c r="J4774" s="130"/>
      <c r="K4774" s="130"/>
      <c r="L4774"/>
      <c r="M4774"/>
      <c r="N4774"/>
      <c r="O4774" s="125"/>
    </row>
    <row r="4775" spans="1:15" s="66" customFormat="1" ht="16.5" customHeight="1" x14ac:dyDescent="0.35">
      <c r="A4775" s="130"/>
      <c r="B4775" s="130"/>
      <c r="C4775" s="130"/>
      <c r="D4775" s="130"/>
      <c r="E4775" s="130"/>
      <c r="F4775" s="130"/>
      <c r="G4775" s="130"/>
      <c r="H4775" s="130"/>
      <c r="I4775" s="130"/>
      <c r="J4775" s="130"/>
      <c r="K4775" s="130"/>
      <c r="L4775"/>
      <c r="M4775"/>
      <c r="N4775"/>
      <c r="O4775" s="125"/>
    </row>
    <row r="4776" spans="1:15" s="66" customFormat="1" ht="16.5" customHeight="1" x14ac:dyDescent="0.35">
      <c r="A4776" s="130"/>
      <c r="B4776" s="130"/>
      <c r="C4776" s="130"/>
      <c r="D4776" s="130"/>
      <c r="E4776" s="130"/>
      <c r="F4776" s="130"/>
      <c r="G4776" s="130"/>
      <c r="H4776" s="130"/>
      <c r="I4776" s="130"/>
      <c r="J4776" s="130"/>
      <c r="K4776" s="130"/>
      <c r="L4776"/>
      <c r="M4776"/>
      <c r="N4776"/>
      <c r="O4776" s="125"/>
    </row>
    <row r="4777" spans="1:15" s="66" customFormat="1" ht="16.5" customHeight="1" x14ac:dyDescent="0.35">
      <c r="A4777" s="130"/>
      <c r="B4777" s="130"/>
      <c r="C4777" s="130"/>
      <c r="D4777" s="130"/>
      <c r="E4777" s="130"/>
      <c r="F4777" s="130"/>
      <c r="G4777" s="130"/>
      <c r="H4777" s="130"/>
      <c r="I4777" s="130"/>
      <c r="J4777" s="130"/>
      <c r="K4777" s="130"/>
      <c r="L4777"/>
      <c r="M4777"/>
      <c r="N4777"/>
      <c r="O4777" s="125"/>
    </row>
    <row r="4778" spans="1:15" s="66" customFormat="1" ht="16.5" customHeight="1" x14ac:dyDescent="0.35">
      <c r="A4778" s="130"/>
      <c r="B4778" s="130"/>
      <c r="C4778" s="130"/>
      <c r="D4778" s="130"/>
      <c r="E4778" s="130"/>
      <c r="F4778" s="130"/>
      <c r="G4778" s="130"/>
      <c r="H4778" s="130"/>
      <c r="I4778" s="130"/>
      <c r="J4778" s="130"/>
      <c r="K4778" s="130"/>
      <c r="L4778"/>
      <c r="M4778"/>
      <c r="N4778"/>
      <c r="O4778" s="125"/>
    </row>
    <row r="4779" spans="1:15" s="66" customFormat="1" ht="16.5" customHeight="1" x14ac:dyDescent="0.35">
      <c r="A4779" s="130"/>
      <c r="B4779" s="130"/>
      <c r="C4779" s="130"/>
      <c r="D4779" s="130"/>
      <c r="E4779" s="130"/>
      <c r="F4779" s="130"/>
      <c r="G4779" s="130"/>
      <c r="H4779" s="130"/>
      <c r="I4779" s="130"/>
      <c r="J4779" s="130"/>
      <c r="K4779" s="130"/>
      <c r="L4779"/>
      <c r="M4779"/>
      <c r="N4779"/>
      <c r="O4779" s="125"/>
    </row>
    <row r="4780" spans="1:15" s="66" customFormat="1" ht="16.5" customHeight="1" x14ac:dyDescent="0.35">
      <c r="A4780" s="130"/>
      <c r="B4780" s="130"/>
      <c r="C4780" s="130"/>
      <c r="D4780" s="130"/>
      <c r="E4780" s="130"/>
      <c r="F4780" s="130"/>
      <c r="G4780" s="130"/>
      <c r="H4780" s="130"/>
      <c r="I4780" s="130"/>
      <c r="J4780" s="130"/>
      <c r="K4780" s="130"/>
      <c r="L4780"/>
      <c r="M4780"/>
      <c r="N4780"/>
      <c r="O4780" s="125"/>
    </row>
    <row r="4781" spans="1:15" s="66" customFormat="1" ht="16.5" customHeight="1" x14ac:dyDescent="0.35">
      <c r="A4781" s="130"/>
      <c r="B4781" s="130"/>
      <c r="C4781" s="130"/>
      <c r="D4781" s="130"/>
      <c r="E4781" s="130"/>
      <c r="F4781" s="130"/>
      <c r="G4781" s="130"/>
      <c r="H4781" s="130"/>
      <c r="I4781" s="130"/>
      <c r="J4781" s="130"/>
      <c r="K4781" s="130"/>
      <c r="L4781"/>
      <c r="M4781"/>
      <c r="N4781"/>
      <c r="O4781" s="125"/>
    </row>
    <row r="4782" spans="1:15" s="66" customFormat="1" ht="16.5" customHeight="1" x14ac:dyDescent="0.35">
      <c r="A4782" s="130"/>
      <c r="B4782" s="130"/>
      <c r="C4782" s="130"/>
      <c r="D4782" s="130"/>
      <c r="E4782" s="130"/>
      <c r="F4782" s="130"/>
      <c r="G4782" s="130"/>
      <c r="H4782" s="130"/>
      <c r="I4782" s="130"/>
      <c r="J4782" s="130"/>
      <c r="K4782" s="130"/>
      <c r="L4782"/>
      <c r="M4782"/>
      <c r="N4782"/>
      <c r="O4782" s="125"/>
    </row>
    <row r="4783" spans="1:15" s="66" customFormat="1" ht="16.5" customHeight="1" x14ac:dyDescent="0.35">
      <c r="A4783" s="130"/>
      <c r="B4783" s="130"/>
      <c r="C4783" s="130"/>
      <c r="D4783" s="130"/>
      <c r="E4783" s="130"/>
      <c r="F4783" s="130"/>
      <c r="G4783" s="130"/>
      <c r="H4783" s="130"/>
      <c r="I4783" s="130"/>
      <c r="J4783" s="130"/>
      <c r="K4783" s="130"/>
      <c r="L4783"/>
      <c r="M4783"/>
      <c r="N4783"/>
      <c r="O4783" s="125"/>
    </row>
    <row r="4784" spans="1:15" s="66" customFormat="1" ht="16.5" customHeight="1" x14ac:dyDescent="0.35">
      <c r="A4784" s="130"/>
      <c r="B4784" s="130"/>
      <c r="C4784" s="130"/>
      <c r="D4784" s="130"/>
      <c r="E4784" s="130"/>
      <c r="F4784" s="130"/>
      <c r="G4784" s="130"/>
      <c r="H4784" s="130"/>
      <c r="I4784" s="130"/>
      <c r="J4784" s="130"/>
      <c r="K4784" s="130"/>
      <c r="L4784"/>
      <c r="M4784"/>
      <c r="N4784"/>
      <c r="O4784" s="125"/>
    </row>
    <row r="4785" spans="1:15" s="66" customFormat="1" ht="16.5" customHeight="1" x14ac:dyDescent="0.35">
      <c r="A4785" s="130"/>
      <c r="B4785" s="130"/>
      <c r="C4785" s="130"/>
      <c r="D4785" s="130"/>
      <c r="E4785" s="130"/>
      <c r="F4785" s="130"/>
      <c r="G4785" s="130"/>
      <c r="H4785" s="130"/>
      <c r="I4785" s="130"/>
      <c r="J4785" s="130"/>
      <c r="K4785" s="130"/>
      <c r="L4785"/>
      <c r="M4785"/>
      <c r="N4785"/>
      <c r="O4785" s="125"/>
    </row>
    <row r="4786" spans="1:15" s="66" customFormat="1" ht="16.5" customHeight="1" x14ac:dyDescent="0.35">
      <c r="A4786" s="130"/>
      <c r="B4786" s="130"/>
      <c r="C4786" s="130"/>
      <c r="D4786" s="130"/>
      <c r="E4786" s="130"/>
      <c r="F4786" s="130"/>
      <c r="G4786" s="130"/>
      <c r="H4786" s="130"/>
      <c r="I4786" s="130"/>
      <c r="J4786" s="130"/>
      <c r="K4786" s="130"/>
      <c r="L4786"/>
      <c r="M4786"/>
      <c r="N4786"/>
      <c r="O4786" s="125"/>
    </row>
    <row r="4787" spans="1:15" s="66" customFormat="1" ht="16.5" customHeight="1" x14ac:dyDescent="0.35">
      <c r="A4787" s="130"/>
      <c r="B4787" s="130"/>
      <c r="C4787" s="130"/>
      <c r="D4787" s="130"/>
      <c r="E4787" s="130"/>
      <c r="F4787" s="130"/>
      <c r="G4787" s="130"/>
      <c r="H4787" s="130"/>
      <c r="I4787" s="130"/>
      <c r="J4787" s="130"/>
      <c r="K4787" s="130"/>
      <c r="L4787"/>
      <c r="M4787"/>
      <c r="N4787"/>
      <c r="O4787" s="125"/>
    </row>
    <row r="4788" spans="1:15" s="66" customFormat="1" ht="16.5" customHeight="1" x14ac:dyDescent="0.35">
      <c r="A4788" s="130"/>
      <c r="B4788" s="130"/>
      <c r="C4788" s="130"/>
      <c r="D4788" s="130"/>
      <c r="E4788" s="130"/>
      <c r="F4788" s="130"/>
      <c r="G4788" s="130"/>
      <c r="H4788" s="130"/>
      <c r="I4788" s="130"/>
      <c r="J4788" s="130"/>
      <c r="K4788" s="130"/>
      <c r="L4788"/>
      <c r="M4788"/>
      <c r="N4788"/>
      <c r="O4788" s="125"/>
    </row>
    <row r="4789" spans="1:15" s="66" customFormat="1" ht="16.5" customHeight="1" x14ac:dyDescent="0.35">
      <c r="A4789" s="130"/>
      <c r="B4789" s="130"/>
      <c r="C4789" s="130"/>
      <c r="D4789" s="130"/>
      <c r="E4789" s="130"/>
      <c r="F4789" s="130"/>
      <c r="G4789" s="130"/>
      <c r="H4789" s="130"/>
      <c r="I4789" s="130"/>
      <c r="J4789" s="130"/>
      <c r="K4789" s="130"/>
      <c r="L4789"/>
      <c r="M4789"/>
      <c r="N4789"/>
      <c r="O4789" s="125"/>
    </row>
    <row r="4790" spans="1:15" s="66" customFormat="1" ht="16.5" customHeight="1" x14ac:dyDescent="0.35">
      <c r="A4790" s="130"/>
      <c r="B4790" s="130"/>
      <c r="C4790" s="130"/>
      <c r="D4790" s="130"/>
      <c r="E4790" s="130"/>
      <c r="F4790" s="130"/>
      <c r="G4790" s="130"/>
      <c r="H4790" s="130"/>
      <c r="I4790" s="130"/>
      <c r="J4790" s="130"/>
      <c r="K4790" s="130"/>
      <c r="L4790"/>
      <c r="M4790"/>
      <c r="N4790"/>
      <c r="O4790" s="125"/>
    </row>
    <row r="4791" spans="1:15" s="66" customFormat="1" ht="16.5" customHeight="1" x14ac:dyDescent="0.35">
      <c r="A4791" s="130"/>
      <c r="B4791" s="130"/>
      <c r="C4791" s="130"/>
      <c r="D4791" s="130"/>
      <c r="E4791" s="130"/>
      <c r="F4791" s="130"/>
      <c r="G4791" s="130"/>
      <c r="H4791" s="130"/>
      <c r="I4791" s="130"/>
      <c r="J4791" s="130"/>
      <c r="K4791" s="130"/>
      <c r="L4791"/>
      <c r="M4791"/>
      <c r="N4791"/>
      <c r="O4791" s="125"/>
    </row>
    <row r="4792" spans="1:15" s="66" customFormat="1" ht="16.5" customHeight="1" x14ac:dyDescent="0.35">
      <c r="A4792" s="130"/>
      <c r="B4792" s="130"/>
      <c r="C4792" s="130"/>
      <c r="D4792" s="130"/>
      <c r="E4792" s="130"/>
      <c r="F4792" s="130"/>
      <c r="G4792" s="130"/>
      <c r="H4792" s="130"/>
      <c r="I4792" s="130"/>
      <c r="J4792" s="130"/>
      <c r="K4792" s="130"/>
      <c r="L4792"/>
      <c r="M4792"/>
      <c r="N4792"/>
      <c r="O4792" s="125"/>
    </row>
    <row r="4793" spans="1:15" s="66" customFormat="1" ht="16.5" customHeight="1" x14ac:dyDescent="0.35">
      <c r="A4793" s="130"/>
      <c r="B4793" s="130"/>
      <c r="C4793" s="130"/>
      <c r="D4793" s="130"/>
      <c r="E4793" s="130"/>
      <c r="F4793" s="130"/>
      <c r="G4793" s="130"/>
      <c r="H4793" s="130"/>
      <c r="I4793" s="130"/>
      <c r="J4793" s="130"/>
      <c r="K4793" s="130"/>
      <c r="L4793"/>
      <c r="M4793"/>
      <c r="N4793"/>
      <c r="O4793" s="125"/>
    </row>
    <row r="4794" spans="1:15" s="66" customFormat="1" ht="16.5" customHeight="1" x14ac:dyDescent="0.35">
      <c r="A4794" s="130"/>
      <c r="B4794" s="130"/>
      <c r="C4794" s="130"/>
      <c r="D4794" s="130"/>
      <c r="E4794" s="130"/>
      <c r="F4794" s="130"/>
      <c r="G4794" s="130"/>
      <c r="H4794" s="130"/>
      <c r="I4794" s="130"/>
      <c r="J4794" s="130"/>
      <c r="K4794" s="130"/>
      <c r="L4794"/>
      <c r="M4794"/>
      <c r="N4794"/>
      <c r="O4794" s="125"/>
    </row>
    <row r="4795" spans="1:15" s="66" customFormat="1" ht="16.5" customHeight="1" x14ac:dyDescent="0.35">
      <c r="A4795" s="130"/>
      <c r="B4795" s="130"/>
      <c r="C4795" s="130"/>
      <c r="D4795" s="130"/>
      <c r="E4795" s="130"/>
      <c r="F4795" s="130"/>
      <c r="G4795" s="130"/>
      <c r="H4795" s="130"/>
      <c r="I4795" s="130"/>
      <c r="J4795" s="130"/>
      <c r="K4795" s="130"/>
      <c r="L4795"/>
      <c r="M4795"/>
      <c r="N4795"/>
      <c r="O4795" s="125"/>
    </row>
    <row r="4796" spans="1:15" s="66" customFormat="1" ht="16.5" customHeight="1" x14ac:dyDescent="0.35">
      <c r="A4796" s="130"/>
      <c r="B4796" s="130"/>
      <c r="C4796" s="130"/>
      <c r="D4796" s="130"/>
      <c r="E4796" s="130"/>
      <c r="F4796" s="130"/>
      <c r="G4796" s="130"/>
      <c r="H4796" s="130"/>
      <c r="I4796" s="130"/>
      <c r="J4796" s="130"/>
      <c r="K4796" s="130"/>
      <c r="L4796"/>
      <c r="M4796"/>
      <c r="N4796"/>
      <c r="O4796" s="125"/>
    </row>
    <row r="4797" spans="1:15" s="66" customFormat="1" ht="16.5" customHeight="1" x14ac:dyDescent="0.35">
      <c r="A4797" s="130"/>
      <c r="B4797" s="130"/>
      <c r="C4797" s="130"/>
      <c r="D4797" s="130"/>
      <c r="E4797" s="130"/>
      <c r="F4797" s="130"/>
      <c r="G4797" s="130"/>
      <c r="H4797" s="130"/>
      <c r="I4797" s="130"/>
      <c r="J4797" s="130"/>
      <c r="K4797" s="130"/>
      <c r="L4797"/>
      <c r="M4797"/>
      <c r="N4797"/>
      <c r="O4797" s="125"/>
    </row>
    <row r="4798" spans="1:15" s="66" customFormat="1" ht="16.5" customHeight="1" x14ac:dyDescent="0.35">
      <c r="A4798" s="130"/>
      <c r="B4798" s="130"/>
      <c r="C4798" s="130"/>
      <c r="D4798" s="130"/>
      <c r="E4798" s="130"/>
      <c r="F4798" s="130"/>
      <c r="G4798" s="130"/>
      <c r="H4798" s="130"/>
      <c r="I4798" s="130"/>
      <c r="J4798" s="130"/>
      <c r="K4798" s="130"/>
      <c r="L4798"/>
      <c r="M4798"/>
      <c r="N4798"/>
      <c r="O4798" s="125"/>
    </row>
    <row r="4799" spans="1:15" s="66" customFormat="1" ht="16.5" customHeight="1" x14ac:dyDescent="0.35">
      <c r="A4799" s="130"/>
      <c r="B4799" s="130"/>
      <c r="C4799" s="130"/>
      <c r="D4799" s="130"/>
      <c r="E4799" s="130"/>
      <c r="F4799" s="130"/>
      <c r="G4799" s="130"/>
      <c r="H4799" s="130"/>
      <c r="I4799" s="130"/>
      <c r="J4799" s="130"/>
      <c r="K4799" s="130"/>
      <c r="L4799"/>
      <c r="M4799"/>
      <c r="N4799"/>
      <c r="O4799" s="125"/>
    </row>
    <row r="4800" spans="1:15" s="66" customFormat="1" ht="16.5" customHeight="1" x14ac:dyDescent="0.35">
      <c r="A4800" s="130"/>
      <c r="B4800" s="130"/>
      <c r="C4800" s="130"/>
      <c r="D4800" s="130"/>
      <c r="E4800" s="130"/>
      <c r="F4800" s="130"/>
      <c r="G4800" s="130"/>
      <c r="H4800" s="130"/>
      <c r="I4800" s="130"/>
      <c r="J4800" s="130"/>
      <c r="K4800" s="130"/>
      <c r="L4800"/>
      <c r="M4800"/>
      <c r="N4800"/>
      <c r="O4800" s="125"/>
    </row>
    <row r="4801" spans="1:15" s="66" customFormat="1" ht="16.5" customHeight="1" x14ac:dyDescent="0.35">
      <c r="A4801" s="130"/>
      <c r="B4801" s="130"/>
      <c r="C4801" s="130"/>
      <c r="D4801" s="130"/>
      <c r="E4801" s="130"/>
      <c r="F4801" s="130"/>
      <c r="G4801" s="130"/>
      <c r="H4801" s="130"/>
      <c r="I4801" s="130"/>
      <c r="J4801" s="130"/>
      <c r="K4801" s="130"/>
      <c r="L4801"/>
      <c r="M4801"/>
      <c r="N4801"/>
      <c r="O4801" s="125"/>
    </row>
    <row r="4802" spans="1:15" s="66" customFormat="1" ht="16.5" customHeight="1" x14ac:dyDescent="0.35">
      <c r="A4802" s="130"/>
      <c r="B4802" s="130"/>
      <c r="C4802" s="130"/>
      <c r="D4802" s="130"/>
      <c r="E4802" s="130"/>
      <c r="F4802" s="130"/>
      <c r="G4802" s="130"/>
      <c r="H4802" s="130"/>
      <c r="I4802" s="130"/>
      <c r="J4802" s="130"/>
      <c r="K4802" s="130"/>
      <c r="L4802"/>
      <c r="M4802"/>
      <c r="N4802"/>
      <c r="O4802" s="125"/>
    </row>
    <row r="4803" spans="1:15" s="66" customFormat="1" ht="16.5" customHeight="1" x14ac:dyDescent="0.35">
      <c r="A4803" s="130"/>
      <c r="B4803" s="130"/>
      <c r="C4803" s="130"/>
      <c r="D4803" s="130"/>
      <c r="E4803" s="130"/>
      <c r="F4803" s="130"/>
      <c r="G4803" s="130"/>
      <c r="H4803" s="130"/>
      <c r="I4803" s="130"/>
      <c r="J4803" s="130"/>
      <c r="K4803" s="130"/>
      <c r="L4803"/>
      <c r="M4803"/>
      <c r="N4803"/>
      <c r="O4803" s="125"/>
    </row>
    <row r="4804" spans="1:15" s="66" customFormat="1" ht="16.5" customHeight="1" x14ac:dyDescent="0.35">
      <c r="A4804" s="130"/>
      <c r="B4804" s="130"/>
      <c r="C4804" s="130"/>
      <c r="D4804" s="130"/>
      <c r="E4804" s="130"/>
      <c r="F4804" s="130"/>
      <c r="G4804" s="130"/>
      <c r="H4804" s="130"/>
      <c r="I4804" s="130"/>
      <c r="J4804" s="130"/>
      <c r="K4804" s="130"/>
      <c r="L4804"/>
      <c r="M4804"/>
      <c r="N4804"/>
      <c r="O4804" s="125"/>
    </row>
    <row r="4805" spans="1:15" s="66" customFormat="1" ht="16.5" customHeight="1" x14ac:dyDescent="0.35">
      <c r="A4805" s="130"/>
      <c r="B4805" s="130"/>
      <c r="C4805" s="130"/>
      <c r="D4805" s="130"/>
      <c r="E4805" s="130"/>
      <c r="F4805" s="130"/>
      <c r="G4805" s="130"/>
      <c r="H4805" s="130"/>
      <c r="I4805" s="130"/>
      <c r="J4805" s="130"/>
      <c r="K4805" s="130"/>
      <c r="L4805"/>
      <c r="M4805"/>
      <c r="N4805"/>
      <c r="O4805" s="125"/>
    </row>
    <row r="4806" spans="1:15" s="66" customFormat="1" ht="16.5" customHeight="1" x14ac:dyDescent="0.35">
      <c r="A4806" s="130"/>
      <c r="B4806" s="130"/>
      <c r="C4806" s="130"/>
      <c r="D4806" s="130"/>
      <c r="E4806" s="130"/>
      <c r="F4806" s="130"/>
      <c r="G4806" s="130"/>
      <c r="H4806" s="130"/>
      <c r="I4806" s="130"/>
      <c r="J4806" s="130"/>
      <c r="K4806" s="130"/>
      <c r="L4806"/>
      <c r="M4806"/>
      <c r="N4806"/>
      <c r="O4806" s="125"/>
    </row>
    <row r="4807" spans="1:15" s="66" customFormat="1" ht="16.5" customHeight="1" x14ac:dyDescent="0.35">
      <c r="A4807" s="130"/>
      <c r="B4807" s="130"/>
      <c r="C4807" s="130"/>
      <c r="D4807" s="130"/>
      <c r="E4807" s="130"/>
      <c r="F4807" s="130"/>
      <c r="G4807" s="130"/>
      <c r="H4807" s="130"/>
      <c r="I4807" s="130"/>
      <c r="J4807" s="130"/>
      <c r="K4807" s="130"/>
      <c r="L4807"/>
      <c r="M4807"/>
      <c r="N4807"/>
      <c r="O4807" s="125"/>
    </row>
    <row r="4808" spans="1:15" s="66" customFormat="1" ht="16.5" customHeight="1" x14ac:dyDescent="0.35">
      <c r="A4808" s="130"/>
      <c r="B4808" s="130"/>
      <c r="C4808" s="130"/>
      <c r="D4808" s="130"/>
      <c r="E4808" s="130"/>
      <c r="F4808" s="130"/>
      <c r="G4808" s="130"/>
      <c r="H4808" s="130"/>
      <c r="I4808" s="130"/>
      <c r="J4808" s="130"/>
      <c r="K4808" s="130"/>
      <c r="L4808"/>
      <c r="M4808"/>
      <c r="N4808"/>
      <c r="O4808" s="125"/>
    </row>
    <row r="4809" spans="1:15" s="66" customFormat="1" ht="16.5" customHeight="1" x14ac:dyDescent="0.35">
      <c r="A4809" s="130"/>
      <c r="B4809" s="130"/>
      <c r="C4809" s="130"/>
      <c r="D4809" s="130"/>
      <c r="E4809" s="130"/>
      <c r="F4809" s="130"/>
      <c r="G4809" s="130"/>
      <c r="H4809" s="130"/>
      <c r="I4809" s="130"/>
      <c r="J4809" s="130"/>
      <c r="K4809" s="130"/>
      <c r="L4809"/>
      <c r="M4809"/>
      <c r="N4809"/>
      <c r="O4809" s="125"/>
    </row>
    <row r="4810" spans="1:15" s="66" customFormat="1" ht="16.5" customHeight="1" x14ac:dyDescent="0.35">
      <c r="A4810" s="130"/>
      <c r="B4810" s="130"/>
      <c r="C4810" s="130"/>
      <c r="D4810" s="130"/>
      <c r="E4810" s="130"/>
      <c r="F4810" s="130"/>
      <c r="G4810" s="130"/>
      <c r="H4810" s="130"/>
      <c r="I4810" s="130"/>
      <c r="J4810" s="130"/>
      <c r="K4810" s="130"/>
      <c r="L4810"/>
      <c r="M4810"/>
      <c r="N4810"/>
      <c r="O4810" s="125"/>
    </row>
    <row r="4811" spans="1:15" s="66" customFormat="1" ht="16.5" customHeight="1" x14ac:dyDescent="0.35">
      <c r="A4811" s="130"/>
      <c r="B4811" s="130"/>
      <c r="C4811" s="130"/>
      <c r="D4811" s="130"/>
      <c r="E4811" s="130"/>
      <c r="F4811" s="130"/>
      <c r="G4811" s="130"/>
      <c r="H4811" s="130"/>
      <c r="I4811" s="130"/>
      <c r="J4811" s="130"/>
      <c r="K4811" s="130"/>
      <c r="L4811"/>
      <c r="M4811"/>
      <c r="N4811"/>
      <c r="O4811" s="125"/>
    </row>
    <row r="4812" spans="1:15" s="66" customFormat="1" ht="16.5" customHeight="1" x14ac:dyDescent="0.35">
      <c r="A4812" s="130"/>
      <c r="B4812" s="130"/>
      <c r="C4812" s="130"/>
      <c r="D4812" s="130"/>
      <c r="E4812" s="130"/>
      <c r="F4812" s="130"/>
      <c r="G4812" s="130"/>
      <c r="H4812" s="130"/>
      <c r="I4812" s="130"/>
      <c r="J4812" s="130"/>
      <c r="K4812" s="130"/>
      <c r="L4812"/>
      <c r="M4812"/>
      <c r="N4812"/>
      <c r="O4812" s="125"/>
    </row>
    <row r="4813" spans="1:15" s="66" customFormat="1" ht="16.5" customHeight="1" x14ac:dyDescent="0.35">
      <c r="A4813" s="130"/>
      <c r="B4813" s="130"/>
      <c r="C4813" s="130"/>
      <c r="D4813" s="130"/>
      <c r="E4813" s="130"/>
      <c r="F4813" s="130"/>
      <c r="G4813" s="130"/>
      <c r="H4813" s="130"/>
      <c r="I4813" s="130"/>
      <c r="J4813" s="130"/>
      <c r="K4813" s="130"/>
      <c r="L4813"/>
      <c r="M4813"/>
      <c r="N4813"/>
      <c r="O4813" s="125"/>
    </row>
    <row r="4814" spans="1:15" s="66" customFormat="1" ht="16.5" customHeight="1" x14ac:dyDescent="0.35">
      <c r="A4814" s="130"/>
      <c r="B4814" s="130"/>
      <c r="C4814" s="130"/>
      <c r="D4814" s="130"/>
      <c r="E4814" s="130"/>
      <c r="F4814" s="130"/>
      <c r="G4814" s="130"/>
      <c r="H4814" s="130"/>
      <c r="I4814" s="130"/>
      <c r="J4814" s="130"/>
      <c r="K4814" s="130"/>
      <c r="L4814"/>
      <c r="M4814"/>
      <c r="N4814"/>
      <c r="O4814" s="125"/>
    </row>
    <row r="4815" spans="1:15" s="66" customFormat="1" ht="16.5" customHeight="1" x14ac:dyDescent="0.35">
      <c r="A4815" s="130"/>
      <c r="B4815" s="130"/>
      <c r="C4815" s="130"/>
      <c r="D4815" s="130"/>
      <c r="E4815" s="130"/>
      <c r="F4815" s="130"/>
      <c r="G4815" s="130"/>
      <c r="H4815" s="130"/>
      <c r="I4815" s="130"/>
      <c r="J4815" s="130"/>
      <c r="K4815" s="130"/>
      <c r="L4815"/>
      <c r="M4815"/>
      <c r="N4815"/>
      <c r="O4815" s="125"/>
    </row>
    <row r="4816" spans="1:15" s="66" customFormat="1" ht="16.5" customHeight="1" x14ac:dyDescent="0.35">
      <c r="A4816" s="130"/>
      <c r="B4816" s="130"/>
      <c r="C4816" s="130"/>
      <c r="D4816" s="130"/>
      <c r="E4816" s="130"/>
      <c r="F4816" s="130"/>
      <c r="G4816" s="130"/>
      <c r="H4816" s="130"/>
      <c r="I4816" s="130"/>
      <c r="J4816" s="130"/>
      <c r="K4816" s="130"/>
      <c r="L4816"/>
      <c r="M4816"/>
      <c r="N4816"/>
      <c r="O4816" s="125"/>
    </row>
    <row r="4817" spans="1:15" s="66" customFormat="1" ht="16.5" customHeight="1" x14ac:dyDescent="0.35">
      <c r="A4817" s="130"/>
      <c r="B4817" s="130"/>
      <c r="C4817" s="130"/>
      <c r="D4817" s="130"/>
      <c r="E4817" s="130"/>
      <c r="F4817" s="130"/>
      <c r="G4817" s="130"/>
      <c r="H4817" s="130"/>
      <c r="I4817" s="130"/>
      <c r="J4817" s="130"/>
      <c r="K4817" s="130"/>
      <c r="L4817"/>
      <c r="M4817"/>
      <c r="N4817"/>
      <c r="O4817" s="125"/>
    </row>
    <row r="4818" spans="1:15" s="66" customFormat="1" ht="16.5" customHeight="1" x14ac:dyDescent="0.35">
      <c r="A4818" s="130"/>
      <c r="B4818" s="130"/>
      <c r="C4818" s="130"/>
      <c r="D4818" s="130"/>
      <c r="E4818" s="130"/>
      <c r="F4818" s="130"/>
      <c r="G4818" s="130"/>
      <c r="H4818" s="130"/>
      <c r="I4818" s="130"/>
      <c r="J4818" s="130"/>
      <c r="K4818" s="130"/>
      <c r="L4818"/>
      <c r="M4818"/>
      <c r="N4818"/>
      <c r="O4818" s="125"/>
    </row>
    <row r="4819" spans="1:15" s="66" customFormat="1" ht="16.5" customHeight="1" x14ac:dyDescent="0.35">
      <c r="A4819" s="130"/>
      <c r="B4819" s="130"/>
      <c r="C4819" s="130"/>
      <c r="D4819" s="130"/>
      <c r="E4819" s="130"/>
      <c r="F4819" s="130"/>
      <c r="G4819" s="130"/>
      <c r="H4819" s="130"/>
      <c r="I4819" s="130"/>
      <c r="J4819" s="130"/>
      <c r="K4819" s="130"/>
      <c r="L4819"/>
      <c r="M4819"/>
      <c r="N4819"/>
      <c r="O4819" s="125"/>
    </row>
    <row r="4820" spans="1:15" s="66" customFormat="1" ht="16.5" customHeight="1" x14ac:dyDescent="0.35">
      <c r="A4820" s="130"/>
      <c r="B4820" s="130"/>
      <c r="C4820" s="130"/>
      <c r="D4820" s="130"/>
      <c r="E4820" s="130"/>
      <c r="F4820" s="130"/>
      <c r="G4820" s="130"/>
      <c r="H4820" s="130"/>
      <c r="I4820" s="130"/>
      <c r="J4820" s="130"/>
      <c r="K4820" s="130"/>
      <c r="L4820"/>
      <c r="M4820"/>
      <c r="N4820"/>
      <c r="O4820" s="125"/>
    </row>
    <row r="4821" spans="1:15" s="66" customFormat="1" ht="16.5" customHeight="1" x14ac:dyDescent="0.35">
      <c r="A4821" s="130"/>
      <c r="B4821" s="130"/>
      <c r="C4821" s="130"/>
      <c r="D4821" s="130"/>
      <c r="E4821" s="130"/>
      <c r="F4821" s="130"/>
      <c r="G4821" s="130"/>
      <c r="H4821" s="130"/>
      <c r="I4821" s="130"/>
      <c r="J4821" s="130"/>
      <c r="K4821" s="130"/>
      <c r="L4821"/>
      <c r="M4821"/>
      <c r="N4821"/>
      <c r="O4821" s="125"/>
    </row>
    <row r="4822" spans="1:15" s="66" customFormat="1" ht="16.5" customHeight="1" x14ac:dyDescent="0.35">
      <c r="A4822" s="130"/>
      <c r="B4822" s="130"/>
      <c r="C4822" s="130"/>
      <c r="D4822" s="130"/>
      <c r="E4822" s="130"/>
      <c r="F4822" s="130"/>
      <c r="G4822" s="130"/>
      <c r="H4822" s="130"/>
      <c r="I4822" s="130"/>
      <c r="J4822" s="130"/>
      <c r="K4822" s="130"/>
      <c r="L4822"/>
      <c r="M4822"/>
      <c r="N4822"/>
      <c r="O4822" s="125"/>
    </row>
    <row r="4823" spans="1:15" s="66" customFormat="1" ht="16.5" customHeight="1" x14ac:dyDescent="0.35">
      <c r="A4823" s="130"/>
      <c r="B4823" s="130"/>
      <c r="C4823" s="130"/>
      <c r="D4823" s="130"/>
      <c r="E4823" s="130"/>
      <c r="F4823" s="130"/>
      <c r="G4823" s="130"/>
      <c r="H4823" s="130"/>
      <c r="I4823" s="130"/>
      <c r="J4823" s="130"/>
      <c r="K4823" s="130"/>
      <c r="L4823"/>
      <c r="M4823"/>
      <c r="N4823"/>
      <c r="O4823" s="125"/>
    </row>
    <row r="4824" spans="1:15" s="66" customFormat="1" ht="16.5" customHeight="1" x14ac:dyDescent="0.35">
      <c r="A4824" s="130"/>
      <c r="B4824" s="130"/>
      <c r="C4824" s="130"/>
      <c r="D4824" s="130"/>
      <c r="E4824" s="130"/>
      <c r="F4824" s="130"/>
      <c r="G4824" s="130"/>
      <c r="H4824" s="130"/>
      <c r="I4824" s="130"/>
      <c r="J4824" s="130"/>
      <c r="K4824" s="130"/>
      <c r="L4824"/>
      <c r="M4824"/>
      <c r="N4824"/>
      <c r="O4824" s="125"/>
    </row>
    <row r="4825" spans="1:15" s="66" customFormat="1" ht="16.5" customHeight="1" x14ac:dyDescent="0.35">
      <c r="A4825" s="130"/>
      <c r="B4825" s="130"/>
      <c r="C4825" s="130"/>
      <c r="D4825" s="130"/>
      <c r="E4825" s="130"/>
      <c r="F4825" s="130"/>
      <c r="G4825" s="130"/>
      <c r="H4825" s="130"/>
      <c r="I4825" s="130"/>
      <c r="J4825" s="130"/>
      <c r="K4825" s="130"/>
      <c r="L4825"/>
      <c r="M4825"/>
      <c r="N4825"/>
      <c r="O4825" s="125"/>
    </row>
    <row r="4826" spans="1:15" s="66" customFormat="1" ht="16.5" customHeight="1" x14ac:dyDescent="0.35">
      <c r="A4826" s="130"/>
      <c r="B4826" s="130"/>
      <c r="C4826" s="130"/>
      <c r="D4826" s="130"/>
      <c r="E4826" s="130"/>
      <c r="F4826" s="130"/>
      <c r="G4826" s="130"/>
      <c r="H4826" s="130"/>
      <c r="I4826" s="130"/>
      <c r="J4826" s="130"/>
      <c r="K4826" s="130"/>
      <c r="L4826"/>
      <c r="M4826"/>
      <c r="N4826"/>
      <c r="O4826" s="125"/>
    </row>
    <row r="4827" spans="1:15" s="66" customFormat="1" ht="16.5" customHeight="1" x14ac:dyDescent="0.35">
      <c r="A4827" s="130"/>
      <c r="B4827" s="130"/>
      <c r="C4827" s="130"/>
      <c r="D4827" s="130"/>
      <c r="E4827" s="130"/>
      <c r="F4827" s="130"/>
      <c r="G4827" s="130"/>
      <c r="H4827" s="130"/>
      <c r="I4827" s="130"/>
      <c r="J4827" s="130"/>
      <c r="K4827" s="130"/>
      <c r="L4827"/>
      <c r="M4827"/>
      <c r="N4827"/>
      <c r="O4827" s="125"/>
    </row>
    <row r="4828" spans="1:15" s="66" customFormat="1" ht="16.5" customHeight="1" x14ac:dyDescent="0.35">
      <c r="A4828" s="130"/>
      <c r="B4828" s="130"/>
      <c r="C4828" s="130"/>
      <c r="D4828" s="130"/>
      <c r="E4828" s="130"/>
      <c r="F4828" s="130"/>
      <c r="G4828" s="130"/>
      <c r="H4828" s="130"/>
      <c r="I4828" s="130"/>
      <c r="J4828" s="130"/>
      <c r="K4828" s="130"/>
      <c r="L4828"/>
      <c r="M4828"/>
      <c r="N4828"/>
      <c r="O4828" s="125"/>
    </row>
    <row r="4829" spans="1:15" s="66" customFormat="1" ht="16.5" customHeight="1" x14ac:dyDescent="0.35">
      <c r="A4829" s="130"/>
      <c r="B4829" s="130"/>
      <c r="C4829" s="130"/>
      <c r="D4829" s="130"/>
      <c r="E4829" s="130"/>
      <c r="F4829" s="130"/>
      <c r="G4829" s="130"/>
      <c r="H4829" s="130"/>
      <c r="I4829" s="130"/>
      <c r="J4829" s="130"/>
      <c r="K4829" s="130"/>
      <c r="L4829"/>
      <c r="M4829"/>
      <c r="N4829"/>
      <c r="O4829" s="125"/>
    </row>
    <row r="4830" spans="1:15" s="66" customFormat="1" ht="16.5" customHeight="1" x14ac:dyDescent="0.35">
      <c r="A4830" s="130"/>
      <c r="B4830" s="130"/>
      <c r="C4830" s="130"/>
      <c r="D4830" s="130"/>
      <c r="E4830" s="130"/>
      <c r="F4830" s="130"/>
      <c r="G4830" s="130"/>
      <c r="H4830" s="130"/>
      <c r="I4830" s="130"/>
      <c r="J4830" s="130"/>
      <c r="K4830" s="130"/>
      <c r="L4830"/>
      <c r="M4830"/>
      <c r="N4830"/>
      <c r="O4830" s="125"/>
    </row>
    <row r="4831" spans="1:15" s="66" customFormat="1" ht="16.5" customHeight="1" x14ac:dyDescent="0.35">
      <c r="A4831" s="130"/>
      <c r="B4831" s="130"/>
      <c r="C4831" s="130"/>
      <c r="D4831" s="130"/>
      <c r="E4831" s="130"/>
      <c r="F4831" s="130"/>
      <c r="G4831" s="130"/>
      <c r="H4831" s="130"/>
      <c r="I4831" s="130"/>
      <c r="J4831" s="130"/>
      <c r="K4831" s="130"/>
      <c r="L4831"/>
      <c r="M4831"/>
      <c r="N4831"/>
      <c r="O4831" s="125"/>
    </row>
    <row r="4832" spans="1:15" s="66" customFormat="1" ht="16.5" customHeight="1" x14ac:dyDescent="0.35">
      <c r="A4832" s="130"/>
      <c r="B4832" s="130"/>
      <c r="C4832" s="130"/>
      <c r="D4832" s="130"/>
      <c r="E4832" s="130"/>
      <c r="F4832" s="130"/>
      <c r="G4832" s="130"/>
      <c r="H4832" s="130"/>
      <c r="I4832" s="130"/>
      <c r="J4832" s="130"/>
      <c r="K4832" s="130"/>
      <c r="L4832"/>
      <c r="M4832"/>
      <c r="N4832"/>
      <c r="O4832" s="125"/>
    </row>
    <row r="4833" spans="1:15" s="66" customFormat="1" ht="16.5" customHeight="1" x14ac:dyDescent="0.35">
      <c r="A4833" s="130"/>
      <c r="B4833" s="130"/>
      <c r="C4833" s="130"/>
      <c r="D4833" s="130"/>
      <c r="E4833" s="130"/>
      <c r="F4833" s="130"/>
      <c r="G4833" s="130"/>
      <c r="H4833" s="130"/>
      <c r="I4833" s="130"/>
      <c r="J4833" s="130"/>
      <c r="K4833" s="130"/>
      <c r="L4833"/>
      <c r="M4833"/>
      <c r="N4833"/>
      <c r="O4833" s="125"/>
    </row>
    <row r="4834" spans="1:15" s="66" customFormat="1" ht="16.5" customHeight="1" x14ac:dyDescent="0.35">
      <c r="A4834" s="130"/>
      <c r="B4834" s="130"/>
      <c r="C4834" s="130"/>
      <c r="D4834" s="130"/>
      <c r="E4834" s="130"/>
      <c r="F4834" s="130"/>
      <c r="G4834" s="130"/>
      <c r="H4834" s="130"/>
      <c r="I4834" s="130"/>
      <c r="J4834" s="130"/>
      <c r="K4834" s="130"/>
      <c r="L4834"/>
      <c r="M4834"/>
      <c r="N4834"/>
      <c r="O4834" s="125"/>
    </row>
    <row r="4835" spans="1:15" s="66" customFormat="1" ht="16.5" customHeight="1" x14ac:dyDescent="0.35">
      <c r="A4835" s="130"/>
      <c r="B4835" s="130"/>
      <c r="C4835" s="130"/>
      <c r="D4835" s="130"/>
      <c r="E4835" s="130"/>
      <c r="F4835" s="130"/>
      <c r="G4835" s="130"/>
      <c r="H4835" s="130"/>
      <c r="I4835" s="130"/>
      <c r="J4835" s="130"/>
      <c r="K4835" s="130"/>
      <c r="L4835"/>
      <c r="M4835"/>
      <c r="N4835"/>
      <c r="O4835" s="125"/>
    </row>
    <row r="4836" spans="1:15" s="66" customFormat="1" ht="16.5" customHeight="1" x14ac:dyDescent="0.35">
      <c r="A4836" s="130"/>
      <c r="B4836" s="130"/>
      <c r="C4836" s="130"/>
      <c r="D4836" s="130"/>
      <c r="E4836" s="130"/>
      <c r="F4836" s="130"/>
      <c r="G4836" s="130"/>
      <c r="H4836" s="130"/>
      <c r="I4836" s="130"/>
      <c r="J4836" s="130"/>
      <c r="K4836" s="130"/>
      <c r="L4836"/>
      <c r="M4836"/>
      <c r="N4836"/>
      <c r="O4836" s="125"/>
    </row>
    <row r="4837" spans="1:15" s="66" customFormat="1" ht="16.5" customHeight="1" x14ac:dyDescent="0.35">
      <c r="A4837" s="130"/>
      <c r="B4837" s="130"/>
      <c r="C4837" s="130"/>
      <c r="D4837" s="130"/>
      <c r="E4837" s="130"/>
      <c r="F4837" s="130"/>
      <c r="G4837" s="130"/>
      <c r="H4837" s="130"/>
      <c r="I4837" s="130"/>
      <c r="J4837" s="130"/>
      <c r="K4837" s="130"/>
      <c r="L4837"/>
      <c r="M4837"/>
      <c r="N4837"/>
      <c r="O4837" s="125"/>
    </row>
    <row r="4838" spans="1:15" s="66" customFormat="1" ht="16.5" customHeight="1" x14ac:dyDescent="0.35">
      <c r="A4838" s="130"/>
      <c r="B4838" s="130"/>
      <c r="C4838" s="130"/>
      <c r="D4838" s="130"/>
      <c r="E4838" s="130"/>
      <c r="F4838" s="130"/>
      <c r="G4838" s="130"/>
      <c r="H4838" s="130"/>
      <c r="I4838" s="130"/>
      <c r="J4838" s="130"/>
      <c r="K4838" s="130"/>
      <c r="L4838"/>
      <c r="M4838"/>
      <c r="N4838"/>
      <c r="O4838" s="125"/>
    </row>
    <row r="4839" spans="1:15" s="66" customFormat="1" ht="16.5" customHeight="1" x14ac:dyDescent="0.35">
      <c r="A4839" s="130"/>
      <c r="B4839" s="130"/>
      <c r="C4839" s="130"/>
      <c r="D4839" s="130"/>
      <c r="E4839" s="130"/>
      <c r="F4839" s="130"/>
      <c r="G4839" s="130"/>
      <c r="H4839" s="130"/>
      <c r="I4839" s="130"/>
      <c r="J4839" s="130"/>
      <c r="K4839" s="130"/>
      <c r="L4839"/>
      <c r="M4839"/>
      <c r="N4839"/>
      <c r="O4839" s="125"/>
    </row>
    <row r="4840" spans="1:15" s="66" customFormat="1" ht="16.5" customHeight="1" x14ac:dyDescent="0.35">
      <c r="A4840" s="130"/>
      <c r="B4840" s="130"/>
      <c r="C4840" s="130"/>
      <c r="D4840" s="130"/>
      <c r="E4840" s="130"/>
      <c r="F4840" s="130"/>
      <c r="G4840" s="130"/>
      <c r="H4840" s="130"/>
      <c r="I4840" s="130"/>
      <c r="J4840" s="130"/>
      <c r="K4840" s="130"/>
      <c r="L4840"/>
      <c r="M4840"/>
      <c r="N4840"/>
      <c r="O4840" s="125"/>
    </row>
    <row r="4841" spans="1:15" s="66" customFormat="1" ht="16.5" customHeight="1" x14ac:dyDescent="0.35">
      <c r="A4841" s="130"/>
      <c r="B4841" s="130"/>
      <c r="C4841" s="130"/>
      <c r="D4841" s="130"/>
      <c r="E4841" s="130"/>
      <c r="F4841" s="130"/>
      <c r="G4841" s="130"/>
      <c r="H4841" s="130"/>
      <c r="I4841" s="130"/>
      <c r="J4841" s="130"/>
      <c r="K4841" s="130"/>
      <c r="L4841"/>
      <c r="M4841"/>
      <c r="N4841"/>
      <c r="O4841" s="125"/>
    </row>
    <row r="4842" spans="1:15" s="66" customFormat="1" ht="16.5" customHeight="1" x14ac:dyDescent="0.35">
      <c r="A4842" s="130"/>
      <c r="B4842" s="130"/>
      <c r="C4842" s="130"/>
      <c r="D4842" s="130"/>
      <c r="E4842" s="130"/>
      <c r="F4842" s="130"/>
      <c r="G4842" s="130"/>
      <c r="H4842" s="130"/>
      <c r="I4842" s="130"/>
      <c r="J4842" s="130"/>
      <c r="K4842" s="130"/>
      <c r="L4842"/>
      <c r="M4842"/>
      <c r="N4842"/>
      <c r="O4842" s="125"/>
    </row>
    <row r="4843" spans="1:15" s="66" customFormat="1" ht="16.5" customHeight="1" x14ac:dyDescent="0.35">
      <c r="A4843" s="130"/>
      <c r="B4843" s="130"/>
      <c r="C4843" s="130"/>
      <c r="D4843" s="130"/>
      <c r="E4843" s="130"/>
      <c r="F4843" s="130"/>
      <c r="G4843" s="130"/>
      <c r="H4843" s="130"/>
      <c r="I4843" s="130"/>
      <c r="J4843" s="130"/>
      <c r="K4843" s="130"/>
      <c r="L4843"/>
      <c r="M4843"/>
      <c r="N4843"/>
      <c r="O4843" s="125"/>
    </row>
    <row r="4844" spans="1:15" s="66" customFormat="1" ht="16.5" customHeight="1" x14ac:dyDescent="0.35">
      <c r="A4844" s="130"/>
      <c r="B4844" s="130"/>
      <c r="C4844" s="130"/>
      <c r="D4844" s="130"/>
      <c r="E4844" s="130"/>
      <c r="F4844" s="130"/>
      <c r="G4844" s="130"/>
      <c r="H4844" s="130"/>
      <c r="I4844" s="130"/>
      <c r="J4844" s="130"/>
      <c r="K4844" s="130"/>
      <c r="L4844"/>
      <c r="M4844"/>
      <c r="N4844"/>
      <c r="O4844" s="125"/>
    </row>
    <row r="4845" spans="1:15" s="66" customFormat="1" ht="16.5" customHeight="1" x14ac:dyDescent="0.35">
      <c r="A4845" s="130"/>
      <c r="B4845" s="130"/>
      <c r="C4845" s="130"/>
      <c r="D4845" s="130"/>
      <c r="E4845" s="130"/>
      <c r="F4845" s="130"/>
      <c r="G4845" s="130"/>
      <c r="H4845" s="130"/>
      <c r="I4845" s="130"/>
      <c r="J4845" s="130"/>
      <c r="K4845" s="130"/>
      <c r="L4845"/>
      <c r="M4845"/>
      <c r="N4845"/>
      <c r="O4845" s="125"/>
    </row>
    <row r="4846" spans="1:15" s="66" customFormat="1" ht="16.5" customHeight="1" x14ac:dyDescent="0.35">
      <c r="A4846" s="130"/>
      <c r="B4846" s="130"/>
      <c r="C4846" s="130"/>
      <c r="D4846" s="130"/>
      <c r="E4846" s="130"/>
      <c r="F4846" s="130"/>
      <c r="G4846" s="130"/>
      <c r="H4846" s="130"/>
      <c r="I4846" s="130"/>
      <c r="J4846" s="130"/>
      <c r="K4846" s="130"/>
      <c r="L4846"/>
      <c r="M4846"/>
      <c r="N4846"/>
      <c r="O4846" s="125"/>
    </row>
    <row r="4847" spans="1:15" s="66" customFormat="1" ht="16.5" customHeight="1" x14ac:dyDescent="0.35">
      <c r="A4847" s="130"/>
      <c r="B4847" s="130"/>
      <c r="C4847" s="130"/>
      <c r="D4847" s="130"/>
      <c r="E4847" s="130"/>
      <c r="F4847" s="130"/>
      <c r="G4847" s="130"/>
      <c r="H4847" s="130"/>
      <c r="I4847" s="130"/>
      <c r="J4847" s="130"/>
      <c r="K4847" s="130"/>
      <c r="L4847"/>
      <c r="M4847"/>
      <c r="N4847"/>
      <c r="O4847" s="125"/>
    </row>
    <row r="4848" spans="1:15" s="66" customFormat="1" ht="16.5" customHeight="1" x14ac:dyDescent="0.35">
      <c r="A4848" s="130"/>
      <c r="B4848" s="130"/>
      <c r="C4848" s="130"/>
      <c r="D4848" s="130"/>
      <c r="E4848" s="130"/>
      <c r="F4848" s="130"/>
      <c r="G4848" s="130"/>
      <c r="H4848" s="130"/>
      <c r="I4848" s="130"/>
      <c r="J4848" s="130"/>
      <c r="K4848" s="130"/>
      <c r="L4848"/>
      <c r="M4848"/>
      <c r="N4848"/>
      <c r="O4848" s="125"/>
    </row>
    <row r="4849" spans="1:15" s="66" customFormat="1" ht="16.5" customHeight="1" x14ac:dyDescent="0.35">
      <c r="A4849" s="130"/>
      <c r="B4849" s="130"/>
      <c r="C4849" s="130"/>
      <c r="D4849" s="130"/>
      <c r="E4849" s="130"/>
      <c r="F4849" s="130"/>
      <c r="G4849" s="130"/>
      <c r="H4849" s="130"/>
      <c r="I4849" s="130"/>
      <c r="J4849" s="130"/>
      <c r="K4849" s="130"/>
      <c r="L4849"/>
      <c r="M4849"/>
      <c r="N4849"/>
      <c r="O4849" s="125"/>
    </row>
    <row r="4850" spans="1:15" s="66" customFormat="1" ht="16.5" customHeight="1" x14ac:dyDescent="0.35">
      <c r="A4850" s="130"/>
      <c r="B4850" s="130"/>
      <c r="C4850" s="130"/>
      <c r="D4850" s="130"/>
      <c r="E4850" s="130"/>
      <c r="F4850" s="130"/>
      <c r="G4850" s="130"/>
      <c r="H4850" s="130"/>
      <c r="I4850" s="130"/>
      <c r="J4850" s="130"/>
      <c r="K4850" s="130"/>
      <c r="L4850"/>
      <c r="M4850"/>
      <c r="N4850"/>
      <c r="O4850" s="125"/>
    </row>
    <row r="4851" spans="1:15" s="66" customFormat="1" ht="16.5" customHeight="1" x14ac:dyDescent="0.35">
      <c r="A4851" s="130"/>
      <c r="B4851" s="130"/>
      <c r="C4851" s="130"/>
      <c r="D4851" s="130"/>
      <c r="E4851" s="130"/>
      <c r="F4851" s="130"/>
      <c r="G4851" s="130"/>
      <c r="H4851" s="130"/>
      <c r="I4851" s="130"/>
      <c r="J4851" s="130"/>
      <c r="K4851" s="130"/>
      <c r="L4851"/>
      <c r="M4851"/>
      <c r="N4851"/>
      <c r="O4851" s="125"/>
    </row>
    <row r="4852" spans="1:15" s="66" customFormat="1" ht="16.5" customHeight="1" x14ac:dyDescent="0.35">
      <c r="A4852" s="130"/>
      <c r="B4852" s="130"/>
      <c r="C4852" s="130"/>
      <c r="D4852" s="130"/>
      <c r="E4852" s="130"/>
      <c r="F4852" s="130"/>
      <c r="G4852" s="130"/>
      <c r="H4852" s="130"/>
      <c r="I4852" s="130"/>
      <c r="J4852" s="130"/>
      <c r="K4852" s="130"/>
      <c r="L4852"/>
      <c r="M4852"/>
      <c r="N4852"/>
      <c r="O4852" s="125"/>
    </row>
    <row r="4853" spans="1:15" s="66" customFormat="1" ht="16.5" customHeight="1" x14ac:dyDescent="0.35">
      <c r="A4853" s="130"/>
      <c r="B4853" s="130"/>
      <c r="C4853" s="130"/>
      <c r="D4853" s="130"/>
      <c r="E4853" s="130"/>
      <c r="F4853" s="130"/>
      <c r="G4853" s="130"/>
      <c r="H4853" s="130"/>
      <c r="I4853" s="130"/>
      <c r="J4853" s="130"/>
      <c r="K4853" s="130"/>
      <c r="L4853"/>
      <c r="M4853"/>
      <c r="N4853"/>
      <c r="O4853" s="125"/>
    </row>
    <row r="4854" spans="1:15" s="66" customFormat="1" ht="16.5" customHeight="1" x14ac:dyDescent="0.35">
      <c r="A4854" s="130"/>
      <c r="B4854" s="130"/>
      <c r="C4854" s="130"/>
      <c r="D4854" s="130"/>
      <c r="E4854" s="130"/>
      <c r="F4854" s="130"/>
      <c r="G4854" s="130"/>
      <c r="H4854" s="130"/>
      <c r="I4854" s="130"/>
      <c r="J4854" s="130"/>
      <c r="K4854" s="130"/>
      <c r="L4854"/>
      <c r="M4854"/>
      <c r="N4854"/>
      <c r="O4854" s="125"/>
    </row>
    <row r="4855" spans="1:15" s="66" customFormat="1" ht="16.5" customHeight="1" x14ac:dyDescent="0.35">
      <c r="A4855" s="130"/>
      <c r="B4855" s="130"/>
      <c r="C4855" s="130"/>
      <c r="D4855" s="130"/>
      <c r="E4855" s="130"/>
      <c r="F4855" s="130"/>
      <c r="G4855" s="130"/>
      <c r="H4855" s="130"/>
      <c r="I4855" s="130"/>
      <c r="J4855" s="130"/>
      <c r="K4855" s="130"/>
      <c r="L4855"/>
      <c r="M4855"/>
      <c r="N4855"/>
      <c r="O4855" s="125"/>
    </row>
    <row r="4856" spans="1:15" s="66" customFormat="1" ht="16.5" customHeight="1" x14ac:dyDescent="0.35">
      <c r="A4856" s="130"/>
      <c r="B4856" s="130"/>
      <c r="C4856" s="130"/>
      <c r="D4856" s="130"/>
      <c r="E4856" s="130"/>
      <c r="F4856" s="130"/>
      <c r="G4856" s="130"/>
      <c r="H4856" s="130"/>
      <c r="I4856" s="130"/>
      <c r="J4856" s="130"/>
      <c r="K4856" s="130"/>
      <c r="L4856"/>
      <c r="M4856"/>
      <c r="N4856"/>
      <c r="O4856" s="125"/>
    </row>
    <row r="4857" spans="1:15" s="66" customFormat="1" ht="16.5" customHeight="1" x14ac:dyDescent="0.35">
      <c r="A4857" s="130"/>
      <c r="B4857" s="130"/>
      <c r="C4857" s="130"/>
      <c r="D4857" s="130"/>
      <c r="E4857" s="130"/>
      <c r="F4857" s="130"/>
      <c r="G4857" s="130"/>
      <c r="H4857" s="130"/>
      <c r="I4857" s="130"/>
      <c r="J4857" s="130"/>
      <c r="K4857" s="130"/>
      <c r="L4857"/>
      <c r="M4857"/>
      <c r="N4857"/>
      <c r="O4857" s="125"/>
    </row>
    <row r="4858" spans="1:15" s="66" customFormat="1" ht="16.5" customHeight="1" x14ac:dyDescent="0.35">
      <c r="A4858" s="130"/>
      <c r="B4858" s="130"/>
      <c r="C4858" s="130"/>
      <c r="D4858" s="130"/>
      <c r="E4858" s="130"/>
      <c r="F4858" s="130"/>
      <c r="G4858" s="130"/>
      <c r="H4858" s="130"/>
      <c r="I4858" s="130"/>
      <c r="J4858" s="130"/>
      <c r="K4858" s="130"/>
      <c r="L4858"/>
      <c r="M4858"/>
      <c r="N4858"/>
      <c r="O4858" s="125"/>
    </row>
    <row r="4859" spans="1:15" s="66" customFormat="1" ht="16.5" customHeight="1" x14ac:dyDescent="0.35">
      <c r="A4859" s="130"/>
      <c r="B4859" s="130"/>
      <c r="C4859" s="130"/>
      <c r="D4859" s="130"/>
      <c r="E4859" s="130"/>
      <c r="F4859" s="130"/>
      <c r="G4859" s="130"/>
      <c r="H4859" s="130"/>
      <c r="I4859" s="130"/>
      <c r="J4859" s="130"/>
      <c r="K4859" s="130"/>
      <c r="L4859"/>
      <c r="M4859"/>
      <c r="N4859"/>
      <c r="O4859" s="125"/>
    </row>
    <row r="4860" spans="1:15" s="66" customFormat="1" ht="16.5" customHeight="1" x14ac:dyDescent="0.35">
      <c r="A4860" s="130"/>
      <c r="B4860" s="130"/>
      <c r="C4860" s="130"/>
      <c r="D4860" s="130"/>
      <c r="E4860" s="130"/>
      <c r="F4860" s="130"/>
      <c r="G4860" s="130"/>
      <c r="H4860" s="130"/>
      <c r="I4860" s="130"/>
      <c r="J4860" s="130"/>
      <c r="K4860" s="130"/>
      <c r="L4860"/>
      <c r="M4860"/>
      <c r="N4860"/>
      <c r="O4860" s="125"/>
    </row>
    <row r="4861" spans="1:15" s="66" customFormat="1" ht="16.5" customHeight="1" x14ac:dyDescent="0.35">
      <c r="A4861" s="130"/>
      <c r="B4861" s="130"/>
      <c r="C4861" s="130"/>
      <c r="D4861" s="130"/>
      <c r="E4861" s="130"/>
      <c r="F4861" s="130"/>
      <c r="G4861" s="130"/>
      <c r="H4861" s="130"/>
      <c r="I4861" s="130"/>
      <c r="J4861" s="130"/>
      <c r="K4861" s="130"/>
      <c r="L4861"/>
      <c r="M4861"/>
      <c r="N4861"/>
      <c r="O4861" s="125"/>
    </row>
    <row r="4862" spans="1:15" s="66" customFormat="1" ht="16.5" customHeight="1" x14ac:dyDescent="0.35">
      <c r="A4862" s="130"/>
      <c r="B4862" s="130"/>
      <c r="C4862" s="130"/>
      <c r="D4862" s="130"/>
      <c r="E4862" s="130"/>
      <c r="F4862" s="130"/>
      <c r="G4862" s="130"/>
      <c r="H4862" s="130"/>
      <c r="I4862" s="130"/>
      <c r="J4862" s="130"/>
      <c r="K4862" s="130"/>
      <c r="L4862"/>
      <c r="M4862"/>
      <c r="N4862"/>
      <c r="O4862" s="125"/>
    </row>
    <row r="4863" spans="1:15" s="66" customFormat="1" ht="16.5" customHeight="1" x14ac:dyDescent="0.35">
      <c r="A4863" s="130"/>
      <c r="B4863" s="130"/>
      <c r="C4863" s="130"/>
      <c r="D4863" s="130"/>
      <c r="E4863" s="130"/>
      <c r="F4863" s="130"/>
      <c r="G4863" s="130"/>
      <c r="H4863" s="130"/>
      <c r="I4863" s="130"/>
      <c r="J4863" s="130"/>
      <c r="K4863" s="130"/>
      <c r="L4863"/>
      <c r="M4863"/>
      <c r="N4863"/>
      <c r="O4863" s="125"/>
    </row>
    <row r="4864" spans="1:15" s="66" customFormat="1" ht="16.5" customHeight="1" x14ac:dyDescent="0.35">
      <c r="A4864" s="130"/>
      <c r="B4864" s="130"/>
      <c r="C4864" s="130"/>
      <c r="D4864" s="130"/>
      <c r="E4864" s="130"/>
      <c r="F4864" s="130"/>
      <c r="G4864" s="130"/>
      <c r="H4864" s="130"/>
      <c r="I4864" s="130"/>
      <c r="J4864" s="130"/>
      <c r="K4864" s="130"/>
      <c r="L4864"/>
      <c r="M4864"/>
      <c r="N4864"/>
      <c r="O4864" s="125"/>
    </row>
    <row r="4865" spans="1:15" s="66" customFormat="1" ht="16.5" customHeight="1" x14ac:dyDescent="0.35">
      <c r="A4865" s="130"/>
      <c r="B4865" s="130"/>
      <c r="C4865" s="130"/>
      <c r="D4865" s="130"/>
      <c r="E4865" s="130"/>
      <c r="F4865" s="130"/>
      <c r="G4865" s="130"/>
      <c r="H4865" s="130"/>
      <c r="I4865" s="130"/>
      <c r="J4865" s="130"/>
      <c r="K4865" s="130"/>
      <c r="L4865"/>
      <c r="M4865"/>
      <c r="N4865"/>
      <c r="O4865" s="125"/>
    </row>
    <row r="4866" spans="1:15" s="66" customFormat="1" ht="16.5" customHeight="1" x14ac:dyDescent="0.35">
      <c r="A4866" s="130"/>
      <c r="B4866" s="130"/>
      <c r="C4866" s="130"/>
      <c r="D4866" s="130"/>
      <c r="E4866" s="130"/>
      <c r="F4866" s="130"/>
      <c r="G4866" s="130"/>
      <c r="H4866" s="130"/>
      <c r="I4866" s="130"/>
      <c r="J4866" s="130"/>
      <c r="K4866" s="130"/>
      <c r="L4866"/>
      <c r="M4866"/>
      <c r="N4866"/>
      <c r="O4866" s="125"/>
    </row>
    <row r="4867" spans="1:15" s="66" customFormat="1" ht="16.5" customHeight="1" x14ac:dyDescent="0.35">
      <c r="A4867" s="130"/>
      <c r="B4867" s="130"/>
      <c r="C4867" s="130"/>
      <c r="D4867" s="130"/>
      <c r="E4867" s="130"/>
      <c r="F4867" s="130"/>
      <c r="G4867" s="130"/>
      <c r="H4867" s="130"/>
      <c r="I4867" s="130"/>
      <c r="J4867" s="130"/>
      <c r="K4867" s="130"/>
      <c r="L4867"/>
      <c r="M4867"/>
      <c r="N4867"/>
      <c r="O4867" s="125"/>
    </row>
    <row r="4868" spans="1:15" s="66" customFormat="1" ht="16.5" customHeight="1" x14ac:dyDescent="0.35">
      <c r="A4868" s="130"/>
      <c r="B4868" s="130"/>
      <c r="C4868" s="130"/>
      <c r="D4868" s="130"/>
      <c r="E4868" s="130"/>
      <c r="F4868" s="130"/>
      <c r="G4868" s="130"/>
      <c r="H4868" s="130"/>
      <c r="I4868" s="130"/>
      <c r="J4868" s="130"/>
      <c r="K4868" s="130"/>
      <c r="L4868"/>
      <c r="M4868"/>
      <c r="N4868"/>
      <c r="O4868" s="125"/>
    </row>
    <row r="4869" spans="1:15" s="66" customFormat="1" ht="16.5" customHeight="1" x14ac:dyDescent="0.35">
      <c r="A4869" s="130"/>
      <c r="B4869" s="130"/>
      <c r="C4869" s="130"/>
      <c r="D4869" s="130"/>
      <c r="E4869" s="130"/>
      <c r="F4869" s="130"/>
      <c r="G4869" s="130"/>
      <c r="H4869" s="130"/>
      <c r="I4869" s="130"/>
      <c r="J4869" s="130"/>
      <c r="K4869" s="130"/>
      <c r="L4869"/>
      <c r="M4869"/>
      <c r="N4869"/>
      <c r="O4869" s="125"/>
    </row>
    <row r="4870" spans="1:15" s="66" customFormat="1" ht="16.5" customHeight="1" x14ac:dyDescent="0.35">
      <c r="A4870" s="130"/>
      <c r="B4870" s="130"/>
      <c r="C4870" s="130"/>
      <c r="D4870" s="130"/>
      <c r="E4870" s="130"/>
      <c r="F4870" s="130"/>
      <c r="G4870" s="130"/>
      <c r="H4870" s="130"/>
      <c r="I4870" s="130"/>
      <c r="J4870" s="130"/>
      <c r="K4870" s="130"/>
      <c r="L4870"/>
      <c r="M4870"/>
      <c r="N4870"/>
      <c r="O4870" s="125"/>
    </row>
    <row r="4871" spans="1:15" s="66" customFormat="1" ht="16.5" customHeight="1" x14ac:dyDescent="0.35">
      <c r="A4871" s="130"/>
      <c r="B4871" s="130"/>
      <c r="C4871" s="130"/>
      <c r="D4871" s="130"/>
      <c r="E4871" s="130"/>
      <c r="F4871" s="130"/>
      <c r="G4871" s="130"/>
      <c r="H4871" s="130"/>
      <c r="I4871" s="130"/>
      <c r="J4871" s="130"/>
      <c r="K4871" s="130"/>
      <c r="L4871"/>
      <c r="M4871"/>
      <c r="N4871"/>
      <c r="O4871" s="125"/>
    </row>
    <row r="4872" spans="1:15" s="66" customFormat="1" ht="16.5" customHeight="1" x14ac:dyDescent="0.35">
      <c r="A4872" s="130"/>
      <c r="B4872" s="130"/>
      <c r="C4872" s="130"/>
      <c r="D4872" s="130"/>
      <c r="E4872" s="130"/>
      <c r="F4872" s="130"/>
      <c r="G4872" s="130"/>
      <c r="H4872" s="130"/>
      <c r="I4872" s="130"/>
      <c r="J4872" s="130"/>
      <c r="K4872" s="130"/>
      <c r="L4872"/>
      <c r="M4872"/>
      <c r="N4872"/>
      <c r="O4872" s="125"/>
    </row>
    <row r="4873" spans="1:15" s="66" customFormat="1" ht="16.5" customHeight="1" x14ac:dyDescent="0.35">
      <c r="A4873" s="130"/>
      <c r="B4873" s="130"/>
      <c r="C4873" s="130"/>
      <c r="D4873" s="130"/>
      <c r="E4873" s="130"/>
      <c r="F4873" s="130"/>
      <c r="G4873" s="130"/>
      <c r="H4873" s="130"/>
      <c r="I4873" s="130"/>
      <c r="J4873" s="130"/>
      <c r="K4873" s="130"/>
      <c r="L4873"/>
      <c r="M4873"/>
      <c r="N4873"/>
      <c r="O4873" s="125"/>
    </row>
    <row r="4874" spans="1:15" s="66" customFormat="1" ht="16.5" customHeight="1" x14ac:dyDescent="0.35">
      <c r="A4874" s="130"/>
      <c r="B4874" s="130"/>
      <c r="C4874" s="130"/>
      <c r="D4874" s="130"/>
      <c r="E4874" s="130"/>
      <c r="F4874" s="130"/>
      <c r="G4874" s="130"/>
      <c r="H4874" s="130"/>
      <c r="I4874" s="130"/>
      <c r="J4874" s="130"/>
      <c r="K4874" s="130"/>
      <c r="L4874"/>
      <c r="M4874"/>
      <c r="N4874"/>
      <c r="O4874" s="125"/>
    </row>
    <row r="4875" spans="1:15" s="66" customFormat="1" ht="16.5" customHeight="1" x14ac:dyDescent="0.35">
      <c r="A4875" s="130"/>
      <c r="B4875" s="130"/>
      <c r="C4875" s="130"/>
      <c r="D4875" s="130"/>
      <c r="E4875" s="130"/>
      <c r="F4875" s="130"/>
      <c r="G4875" s="130"/>
      <c r="H4875" s="130"/>
      <c r="I4875" s="130"/>
      <c r="J4875" s="130"/>
      <c r="K4875" s="130"/>
      <c r="L4875"/>
      <c r="M4875"/>
      <c r="N4875"/>
      <c r="O4875" s="125"/>
    </row>
    <row r="4876" spans="1:15" s="66" customFormat="1" ht="16.5" customHeight="1" x14ac:dyDescent="0.35">
      <c r="A4876" s="130"/>
      <c r="B4876" s="130"/>
      <c r="C4876" s="130"/>
      <c r="D4876" s="130"/>
      <c r="E4876" s="130"/>
      <c r="F4876" s="130"/>
      <c r="G4876" s="130"/>
      <c r="H4876" s="130"/>
      <c r="I4876" s="130"/>
      <c r="J4876" s="130"/>
      <c r="K4876" s="130"/>
      <c r="L4876"/>
      <c r="M4876"/>
      <c r="N4876"/>
      <c r="O4876" s="125"/>
    </row>
    <row r="4877" spans="1:15" s="66" customFormat="1" ht="16.5" customHeight="1" x14ac:dyDescent="0.35">
      <c r="A4877" s="130"/>
      <c r="B4877" s="130"/>
      <c r="C4877" s="130"/>
      <c r="D4877" s="130"/>
      <c r="E4877" s="130"/>
      <c r="F4877" s="130"/>
      <c r="G4877" s="130"/>
      <c r="H4877" s="130"/>
      <c r="I4877" s="130"/>
      <c r="J4877" s="130"/>
      <c r="K4877" s="130"/>
      <c r="L4877"/>
      <c r="M4877"/>
      <c r="N4877"/>
      <c r="O4877" s="125"/>
    </row>
    <row r="4878" spans="1:15" s="66" customFormat="1" ht="16.5" customHeight="1" x14ac:dyDescent="0.35">
      <c r="A4878" s="130"/>
      <c r="B4878" s="130"/>
      <c r="C4878" s="130"/>
      <c r="D4878" s="130"/>
      <c r="E4878" s="130"/>
      <c r="F4878" s="130"/>
      <c r="G4878" s="130"/>
      <c r="H4878" s="130"/>
      <c r="I4878" s="130"/>
      <c r="J4878" s="130"/>
      <c r="K4878" s="130"/>
      <c r="L4878"/>
      <c r="M4878"/>
      <c r="N4878"/>
      <c r="O4878" s="125"/>
    </row>
    <row r="4879" spans="1:15" s="66" customFormat="1" ht="16.5" customHeight="1" x14ac:dyDescent="0.35">
      <c r="A4879" s="130"/>
      <c r="B4879" s="130"/>
      <c r="C4879" s="130"/>
      <c r="D4879" s="130"/>
      <c r="E4879" s="130"/>
      <c r="F4879" s="130"/>
      <c r="G4879" s="130"/>
      <c r="H4879" s="130"/>
      <c r="I4879" s="130"/>
      <c r="J4879" s="130"/>
      <c r="K4879" s="130"/>
      <c r="L4879"/>
      <c r="M4879"/>
      <c r="N4879"/>
      <c r="O4879" s="125"/>
    </row>
    <row r="4880" spans="1:15" s="66" customFormat="1" ht="16.5" customHeight="1" x14ac:dyDescent="0.35">
      <c r="A4880" s="130"/>
      <c r="B4880" s="130"/>
      <c r="C4880" s="130"/>
      <c r="D4880" s="130"/>
      <c r="E4880" s="130"/>
      <c r="F4880" s="130"/>
      <c r="G4880" s="130"/>
      <c r="H4880" s="130"/>
      <c r="I4880" s="130"/>
      <c r="J4880" s="130"/>
      <c r="K4880" s="130"/>
      <c r="L4880"/>
      <c r="M4880"/>
      <c r="N4880"/>
      <c r="O4880" s="125"/>
    </row>
    <row r="4881" spans="1:15" s="66" customFormat="1" ht="16.5" customHeight="1" x14ac:dyDescent="0.35">
      <c r="A4881" s="130"/>
      <c r="B4881" s="130"/>
      <c r="C4881" s="130"/>
      <c r="D4881" s="130"/>
      <c r="E4881" s="130"/>
      <c r="F4881" s="130"/>
      <c r="G4881" s="130"/>
      <c r="H4881" s="130"/>
      <c r="I4881" s="130"/>
      <c r="J4881" s="130"/>
      <c r="K4881" s="130"/>
      <c r="L4881"/>
      <c r="M4881"/>
      <c r="N4881"/>
      <c r="O4881" s="125"/>
    </row>
    <row r="4882" spans="1:15" s="66" customFormat="1" ht="16.5" customHeight="1" x14ac:dyDescent="0.35">
      <c r="A4882" s="130"/>
      <c r="B4882" s="130"/>
      <c r="C4882" s="130"/>
      <c r="D4882" s="130"/>
      <c r="E4882" s="130"/>
      <c r="F4882" s="130"/>
      <c r="G4882" s="130"/>
      <c r="H4882" s="130"/>
      <c r="I4882" s="130"/>
      <c r="J4882" s="130"/>
      <c r="K4882" s="130"/>
      <c r="L4882"/>
      <c r="M4882"/>
      <c r="N4882"/>
      <c r="O4882" s="125"/>
    </row>
    <row r="4883" spans="1:15" s="66" customFormat="1" ht="16.5" customHeight="1" x14ac:dyDescent="0.35">
      <c r="A4883" s="130"/>
      <c r="B4883" s="130"/>
      <c r="C4883" s="130"/>
      <c r="D4883" s="130"/>
      <c r="E4883" s="130"/>
      <c r="F4883" s="130"/>
      <c r="G4883" s="130"/>
      <c r="H4883" s="130"/>
      <c r="I4883" s="130"/>
      <c r="J4883" s="130"/>
      <c r="K4883" s="130"/>
      <c r="L4883"/>
      <c r="M4883"/>
      <c r="N4883"/>
      <c r="O4883" s="125"/>
    </row>
    <row r="4884" spans="1:15" s="66" customFormat="1" ht="16.5" customHeight="1" x14ac:dyDescent="0.35">
      <c r="A4884" s="130"/>
      <c r="B4884" s="130"/>
      <c r="C4884" s="130"/>
      <c r="D4884" s="130"/>
      <c r="E4884" s="130"/>
      <c r="F4884" s="130"/>
      <c r="G4884" s="130"/>
      <c r="H4884" s="130"/>
      <c r="I4884" s="130"/>
      <c r="J4884" s="130"/>
      <c r="K4884" s="130"/>
      <c r="L4884"/>
      <c r="M4884"/>
      <c r="N4884"/>
      <c r="O4884" s="125"/>
    </row>
    <row r="4885" spans="1:15" s="66" customFormat="1" ht="16.5" customHeight="1" x14ac:dyDescent="0.35">
      <c r="A4885" s="130"/>
      <c r="B4885" s="130"/>
      <c r="C4885" s="130"/>
      <c r="D4885" s="130"/>
      <c r="E4885" s="130"/>
      <c r="F4885" s="130"/>
      <c r="G4885" s="130"/>
      <c r="H4885" s="130"/>
      <c r="I4885" s="130"/>
      <c r="J4885" s="130"/>
      <c r="K4885" s="130"/>
      <c r="L4885"/>
      <c r="M4885"/>
      <c r="N4885"/>
      <c r="O4885" s="125"/>
    </row>
    <row r="4886" spans="1:15" s="66" customFormat="1" ht="16.5" customHeight="1" x14ac:dyDescent="0.35">
      <c r="A4886" s="130"/>
      <c r="B4886" s="130"/>
      <c r="C4886" s="130"/>
      <c r="D4886" s="130"/>
      <c r="E4886" s="130"/>
      <c r="F4886" s="130"/>
      <c r="G4886" s="130"/>
      <c r="H4886" s="130"/>
      <c r="I4886" s="130"/>
      <c r="J4886" s="130"/>
      <c r="K4886" s="130"/>
      <c r="L4886"/>
      <c r="M4886"/>
      <c r="N4886"/>
      <c r="O4886" s="125"/>
    </row>
    <row r="4887" spans="1:15" s="66" customFormat="1" ht="16.5" customHeight="1" x14ac:dyDescent="0.35">
      <c r="A4887" s="130"/>
      <c r="B4887" s="130"/>
      <c r="C4887" s="130"/>
      <c r="D4887" s="130"/>
      <c r="E4887" s="130"/>
      <c r="F4887" s="130"/>
      <c r="G4887" s="130"/>
      <c r="H4887" s="130"/>
      <c r="I4887" s="130"/>
      <c r="J4887" s="130"/>
      <c r="K4887" s="130"/>
      <c r="L4887"/>
      <c r="M4887"/>
      <c r="N4887"/>
      <c r="O4887" s="125"/>
    </row>
    <row r="4888" spans="1:15" s="66" customFormat="1" ht="16.5" customHeight="1" x14ac:dyDescent="0.35">
      <c r="A4888" s="130"/>
      <c r="B4888" s="130"/>
      <c r="C4888" s="130"/>
      <c r="D4888" s="130"/>
      <c r="E4888" s="130"/>
      <c r="F4888" s="130"/>
      <c r="G4888" s="130"/>
      <c r="H4888" s="130"/>
      <c r="I4888" s="130"/>
      <c r="J4888" s="130"/>
      <c r="K4888" s="130"/>
      <c r="L4888"/>
      <c r="M4888"/>
      <c r="N4888"/>
      <c r="O4888" s="125"/>
    </row>
    <row r="4889" spans="1:15" s="66" customFormat="1" ht="16.5" customHeight="1" x14ac:dyDescent="0.35">
      <c r="A4889" s="130"/>
      <c r="B4889" s="130"/>
      <c r="C4889" s="130"/>
      <c r="D4889" s="130"/>
      <c r="E4889" s="130"/>
      <c r="F4889" s="130"/>
      <c r="G4889" s="130"/>
      <c r="H4889" s="130"/>
      <c r="I4889" s="130"/>
      <c r="J4889" s="130"/>
      <c r="K4889" s="130"/>
      <c r="L4889"/>
      <c r="M4889"/>
      <c r="N4889"/>
      <c r="O4889" s="125"/>
    </row>
    <row r="4890" spans="1:15" s="66" customFormat="1" ht="16.5" customHeight="1" x14ac:dyDescent="0.35">
      <c r="A4890" s="130"/>
      <c r="B4890" s="130"/>
      <c r="C4890" s="130"/>
      <c r="D4890" s="130"/>
      <c r="E4890" s="130"/>
      <c r="F4890" s="130"/>
      <c r="G4890" s="130"/>
      <c r="H4890" s="130"/>
      <c r="I4890" s="130"/>
      <c r="J4890" s="130"/>
      <c r="K4890" s="130"/>
      <c r="L4890"/>
      <c r="M4890"/>
      <c r="N4890"/>
      <c r="O4890" s="125"/>
    </row>
    <row r="4891" spans="1:15" s="66" customFormat="1" ht="16.5" customHeight="1" x14ac:dyDescent="0.35">
      <c r="A4891" s="130"/>
      <c r="B4891" s="130"/>
      <c r="C4891" s="130"/>
      <c r="D4891" s="130"/>
      <c r="E4891" s="130"/>
      <c r="F4891" s="130"/>
      <c r="G4891" s="130"/>
      <c r="H4891" s="130"/>
      <c r="I4891" s="130"/>
      <c r="J4891" s="130"/>
      <c r="K4891" s="130"/>
      <c r="L4891"/>
      <c r="M4891"/>
      <c r="N4891"/>
      <c r="O4891" s="125"/>
    </row>
    <row r="4892" spans="1:15" s="66" customFormat="1" ht="16.5" customHeight="1" x14ac:dyDescent="0.35">
      <c r="A4892" s="130"/>
      <c r="B4892" s="130"/>
      <c r="C4892" s="130"/>
      <c r="D4892" s="130"/>
      <c r="E4892" s="130"/>
      <c r="F4892" s="130"/>
      <c r="G4892" s="130"/>
      <c r="H4892" s="130"/>
      <c r="I4892" s="130"/>
      <c r="J4892" s="130"/>
      <c r="K4892" s="130"/>
      <c r="L4892"/>
      <c r="M4892"/>
      <c r="N4892"/>
      <c r="O4892" s="125"/>
    </row>
    <row r="4893" spans="1:15" s="66" customFormat="1" ht="16.5" customHeight="1" x14ac:dyDescent="0.35">
      <c r="A4893" s="130"/>
      <c r="B4893" s="130"/>
      <c r="C4893" s="130"/>
      <c r="D4893" s="130"/>
      <c r="E4893" s="130"/>
      <c r="F4893" s="130"/>
      <c r="G4893" s="130"/>
      <c r="H4893" s="130"/>
      <c r="I4893" s="130"/>
      <c r="J4893" s="130"/>
      <c r="K4893" s="130"/>
      <c r="L4893"/>
      <c r="M4893"/>
      <c r="N4893"/>
      <c r="O4893" s="125"/>
    </row>
    <row r="4894" spans="1:15" s="66" customFormat="1" ht="16.5" customHeight="1" x14ac:dyDescent="0.35">
      <c r="A4894" s="130"/>
      <c r="B4894" s="130"/>
      <c r="C4894" s="130"/>
      <c r="D4894" s="130"/>
      <c r="E4894" s="130"/>
      <c r="F4894" s="130"/>
      <c r="G4894" s="130"/>
      <c r="H4894" s="130"/>
      <c r="I4894" s="130"/>
      <c r="J4894" s="130"/>
      <c r="K4894" s="130"/>
      <c r="L4894"/>
      <c r="M4894"/>
      <c r="N4894"/>
      <c r="O4894" s="125"/>
    </row>
    <row r="4895" spans="1:15" s="66" customFormat="1" ht="16.5" customHeight="1" x14ac:dyDescent="0.35">
      <c r="A4895" s="130"/>
      <c r="B4895" s="130"/>
      <c r="C4895" s="130"/>
      <c r="D4895" s="130"/>
      <c r="E4895" s="130"/>
      <c r="F4895" s="130"/>
      <c r="G4895" s="130"/>
      <c r="H4895" s="130"/>
      <c r="I4895" s="130"/>
      <c r="J4895" s="130"/>
      <c r="K4895" s="130"/>
      <c r="L4895"/>
      <c r="M4895"/>
      <c r="N4895"/>
      <c r="O4895" s="125"/>
    </row>
    <row r="4896" spans="1:15" s="66" customFormat="1" ht="16.5" customHeight="1" x14ac:dyDescent="0.35">
      <c r="A4896" s="130"/>
      <c r="B4896" s="130"/>
      <c r="C4896" s="130"/>
      <c r="D4896" s="130"/>
      <c r="E4896" s="130"/>
      <c r="F4896" s="130"/>
      <c r="G4896" s="130"/>
      <c r="H4896" s="130"/>
      <c r="I4896" s="130"/>
      <c r="J4896" s="130"/>
      <c r="K4896" s="130"/>
      <c r="L4896"/>
      <c r="M4896"/>
      <c r="N4896"/>
      <c r="O4896" s="125"/>
    </row>
    <row r="4897" spans="1:15" s="66" customFormat="1" ht="16.5" customHeight="1" x14ac:dyDescent="0.35">
      <c r="A4897" s="130"/>
      <c r="B4897" s="130"/>
      <c r="C4897" s="130"/>
      <c r="D4897" s="130"/>
      <c r="E4897" s="130"/>
      <c r="F4897" s="130"/>
      <c r="G4897" s="130"/>
      <c r="H4897" s="130"/>
      <c r="I4897" s="130"/>
      <c r="J4897" s="130"/>
      <c r="K4897" s="130"/>
      <c r="L4897"/>
      <c r="M4897"/>
      <c r="N4897"/>
      <c r="O4897" s="125"/>
    </row>
    <row r="4898" spans="1:15" s="66" customFormat="1" ht="16.5" customHeight="1" x14ac:dyDescent="0.35">
      <c r="A4898" s="130"/>
      <c r="B4898" s="130"/>
      <c r="C4898" s="130"/>
      <c r="D4898" s="130"/>
      <c r="E4898" s="130"/>
      <c r="F4898" s="130"/>
      <c r="G4898" s="130"/>
      <c r="H4898" s="130"/>
      <c r="I4898" s="130"/>
      <c r="J4898" s="130"/>
      <c r="K4898" s="130"/>
      <c r="L4898"/>
      <c r="M4898"/>
      <c r="N4898"/>
      <c r="O4898" s="125"/>
    </row>
    <row r="4899" spans="1:15" s="66" customFormat="1" ht="16.5" customHeight="1" x14ac:dyDescent="0.35">
      <c r="A4899" s="130"/>
      <c r="B4899" s="130"/>
      <c r="C4899" s="130"/>
      <c r="D4899" s="130"/>
      <c r="E4899" s="130"/>
      <c r="F4899" s="130"/>
      <c r="G4899" s="130"/>
      <c r="H4899" s="130"/>
      <c r="I4899" s="130"/>
      <c r="J4899" s="130"/>
      <c r="K4899" s="130"/>
      <c r="L4899"/>
      <c r="M4899"/>
      <c r="N4899"/>
      <c r="O4899" s="125"/>
    </row>
    <row r="4900" spans="1:15" s="66" customFormat="1" ht="16.5" customHeight="1" x14ac:dyDescent="0.35">
      <c r="A4900" s="130"/>
      <c r="B4900" s="130"/>
      <c r="C4900" s="130"/>
      <c r="D4900" s="130"/>
      <c r="E4900" s="130"/>
      <c r="F4900" s="130"/>
      <c r="G4900" s="130"/>
      <c r="H4900" s="130"/>
      <c r="I4900" s="130"/>
      <c r="J4900" s="130"/>
      <c r="K4900" s="130"/>
      <c r="L4900"/>
      <c r="M4900"/>
      <c r="N4900"/>
      <c r="O4900" s="125"/>
    </row>
    <row r="4901" spans="1:15" s="66" customFormat="1" ht="16.5" customHeight="1" x14ac:dyDescent="0.35">
      <c r="A4901" s="130"/>
      <c r="B4901" s="130"/>
      <c r="C4901" s="130"/>
      <c r="D4901" s="130"/>
      <c r="E4901" s="130"/>
      <c r="F4901" s="130"/>
      <c r="G4901" s="130"/>
      <c r="H4901" s="130"/>
      <c r="I4901" s="130"/>
      <c r="J4901" s="130"/>
      <c r="K4901" s="130"/>
      <c r="L4901"/>
      <c r="M4901"/>
      <c r="N4901"/>
      <c r="O4901" s="125"/>
    </row>
    <row r="4902" spans="1:15" s="66" customFormat="1" ht="16.5" customHeight="1" x14ac:dyDescent="0.35">
      <c r="A4902" s="130"/>
      <c r="B4902" s="130"/>
      <c r="C4902" s="130"/>
      <c r="D4902" s="130"/>
      <c r="E4902" s="130"/>
      <c r="F4902" s="130"/>
      <c r="G4902" s="130"/>
      <c r="H4902" s="130"/>
      <c r="I4902" s="130"/>
      <c r="J4902" s="130"/>
      <c r="K4902" s="130"/>
      <c r="L4902"/>
      <c r="M4902"/>
      <c r="N4902"/>
      <c r="O4902" s="125"/>
    </row>
    <row r="4903" spans="1:15" s="66" customFormat="1" ht="16.5" customHeight="1" x14ac:dyDescent="0.35">
      <c r="A4903" s="130"/>
      <c r="B4903" s="130"/>
      <c r="C4903" s="130"/>
      <c r="D4903" s="130"/>
      <c r="E4903" s="130"/>
      <c r="F4903" s="130"/>
      <c r="G4903" s="130"/>
      <c r="H4903" s="130"/>
      <c r="I4903" s="130"/>
      <c r="J4903" s="130"/>
      <c r="K4903" s="130"/>
      <c r="L4903"/>
      <c r="M4903"/>
      <c r="N4903"/>
      <c r="O4903" s="125"/>
    </row>
    <row r="4904" spans="1:15" s="66" customFormat="1" ht="16.5" customHeight="1" x14ac:dyDescent="0.35">
      <c r="A4904" s="130"/>
      <c r="B4904" s="130"/>
      <c r="C4904" s="130"/>
      <c r="D4904" s="130"/>
      <c r="E4904" s="130"/>
      <c r="F4904" s="130"/>
      <c r="G4904" s="130"/>
      <c r="H4904" s="130"/>
      <c r="I4904" s="130"/>
      <c r="J4904" s="130"/>
      <c r="K4904" s="130"/>
      <c r="L4904"/>
      <c r="M4904"/>
      <c r="N4904"/>
      <c r="O4904" s="125"/>
    </row>
    <row r="4905" spans="1:15" s="66" customFormat="1" ht="16.5" customHeight="1" x14ac:dyDescent="0.35">
      <c r="A4905" s="130"/>
      <c r="B4905" s="130"/>
      <c r="C4905" s="130"/>
      <c r="D4905" s="130"/>
      <c r="E4905" s="130"/>
      <c r="F4905" s="130"/>
      <c r="G4905" s="130"/>
      <c r="H4905" s="130"/>
      <c r="I4905" s="130"/>
      <c r="J4905" s="130"/>
      <c r="K4905" s="130"/>
      <c r="L4905"/>
      <c r="M4905"/>
      <c r="N4905"/>
      <c r="O4905" s="125"/>
    </row>
    <row r="4906" spans="1:15" s="66" customFormat="1" ht="16.5" customHeight="1" x14ac:dyDescent="0.35">
      <c r="A4906" s="130"/>
      <c r="B4906" s="130"/>
      <c r="C4906" s="130"/>
      <c r="D4906" s="130"/>
      <c r="E4906" s="130"/>
      <c r="F4906" s="130"/>
      <c r="G4906" s="130"/>
      <c r="H4906" s="130"/>
      <c r="I4906" s="130"/>
      <c r="J4906" s="130"/>
      <c r="K4906" s="130"/>
      <c r="L4906"/>
      <c r="M4906"/>
      <c r="N4906"/>
      <c r="O4906" s="125"/>
    </row>
    <row r="4907" spans="1:15" s="66" customFormat="1" ht="16.5" customHeight="1" x14ac:dyDescent="0.35">
      <c r="A4907" s="130"/>
      <c r="B4907" s="130"/>
      <c r="C4907" s="130"/>
      <c r="D4907" s="130"/>
      <c r="E4907" s="130"/>
      <c r="F4907" s="130"/>
      <c r="G4907" s="130"/>
      <c r="H4907" s="130"/>
      <c r="I4907" s="130"/>
      <c r="J4907" s="130"/>
      <c r="K4907" s="130"/>
      <c r="L4907"/>
      <c r="M4907"/>
      <c r="N4907"/>
      <c r="O4907" s="125"/>
    </row>
    <row r="4908" spans="1:15" s="66" customFormat="1" ht="16.5" customHeight="1" x14ac:dyDescent="0.35">
      <c r="A4908" s="130"/>
      <c r="B4908" s="130"/>
      <c r="C4908" s="130"/>
      <c r="D4908" s="130"/>
      <c r="E4908" s="130"/>
      <c r="F4908" s="130"/>
      <c r="G4908" s="130"/>
      <c r="H4908" s="130"/>
      <c r="I4908" s="130"/>
      <c r="J4908" s="130"/>
      <c r="K4908" s="130"/>
      <c r="L4908"/>
      <c r="M4908"/>
      <c r="N4908"/>
      <c r="O4908" s="125"/>
    </row>
    <row r="4909" spans="1:15" s="66" customFormat="1" ht="16.5" customHeight="1" x14ac:dyDescent="0.35">
      <c r="A4909" s="130"/>
      <c r="B4909" s="130"/>
      <c r="C4909" s="130"/>
      <c r="D4909" s="130"/>
      <c r="E4909" s="130"/>
      <c r="F4909" s="130"/>
      <c r="G4909" s="130"/>
      <c r="H4909" s="130"/>
      <c r="I4909" s="130"/>
      <c r="J4909" s="130"/>
      <c r="K4909" s="130"/>
      <c r="L4909"/>
      <c r="M4909"/>
      <c r="N4909"/>
      <c r="O4909" s="125"/>
    </row>
    <row r="4910" spans="1:15" s="66" customFormat="1" ht="16.5" customHeight="1" x14ac:dyDescent="0.35">
      <c r="A4910" s="130"/>
      <c r="B4910" s="130"/>
      <c r="C4910" s="130"/>
      <c r="D4910" s="130"/>
      <c r="E4910" s="130"/>
      <c r="F4910" s="130"/>
      <c r="G4910" s="130"/>
      <c r="H4910" s="130"/>
      <c r="I4910" s="130"/>
      <c r="J4910" s="130"/>
      <c r="K4910" s="130"/>
      <c r="L4910"/>
      <c r="M4910"/>
      <c r="N4910"/>
      <c r="O4910" s="125"/>
    </row>
    <row r="4911" spans="1:15" s="66" customFormat="1" ht="16.5" customHeight="1" x14ac:dyDescent="0.35">
      <c r="A4911" s="130"/>
      <c r="B4911" s="130"/>
      <c r="C4911" s="130"/>
      <c r="D4911" s="130"/>
      <c r="E4911" s="130"/>
      <c r="F4911" s="130"/>
      <c r="G4911" s="130"/>
      <c r="H4911" s="130"/>
      <c r="I4911" s="130"/>
      <c r="J4911" s="130"/>
      <c r="K4911" s="130"/>
      <c r="L4911"/>
      <c r="M4911"/>
      <c r="N4911"/>
      <c r="O4911" s="125"/>
    </row>
    <row r="4912" spans="1:15" s="66" customFormat="1" ht="16.5" customHeight="1" x14ac:dyDescent="0.35">
      <c r="A4912" s="130"/>
      <c r="B4912" s="130"/>
      <c r="C4912" s="130"/>
      <c r="D4912" s="130"/>
      <c r="E4912" s="130"/>
      <c r="F4912" s="130"/>
      <c r="G4912" s="130"/>
      <c r="H4912" s="130"/>
      <c r="I4912" s="130"/>
      <c r="J4912" s="130"/>
      <c r="K4912" s="130"/>
      <c r="L4912"/>
      <c r="M4912"/>
      <c r="N4912"/>
      <c r="O4912" s="125"/>
    </row>
    <row r="4913" spans="1:15" s="66" customFormat="1" ht="16.5" customHeight="1" x14ac:dyDescent="0.35">
      <c r="A4913" s="130"/>
      <c r="B4913" s="130"/>
      <c r="C4913" s="130"/>
      <c r="D4913" s="130"/>
      <c r="E4913" s="130"/>
      <c r="F4913" s="130"/>
      <c r="G4913" s="130"/>
      <c r="H4913" s="130"/>
      <c r="I4913" s="130"/>
      <c r="J4913" s="130"/>
      <c r="K4913" s="130"/>
      <c r="L4913"/>
      <c r="M4913"/>
      <c r="N4913"/>
      <c r="O4913" s="125"/>
    </row>
    <row r="4914" spans="1:15" s="66" customFormat="1" ht="16.5" customHeight="1" x14ac:dyDescent="0.35">
      <c r="A4914" s="130"/>
      <c r="B4914" s="130"/>
      <c r="C4914" s="130"/>
      <c r="D4914" s="130"/>
      <c r="E4914" s="130"/>
      <c r="F4914" s="130"/>
      <c r="G4914" s="130"/>
      <c r="H4914" s="130"/>
      <c r="I4914" s="130"/>
      <c r="J4914" s="130"/>
      <c r="K4914" s="130"/>
      <c r="L4914"/>
      <c r="M4914"/>
      <c r="N4914"/>
      <c r="O4914" s="125"/>
    </row>
    <row r="4915" spans="1:15" s="66" customFormat="1" ht="16.5" customHeight="1" x14ac:dyDescent="0.35">
      <c r="A4915" s="130"/>
      <c r="B4915" s="130"/>
      <c r="C4915" s="130"/>
      <c r="D4915" s="130"/>
      <c r="E4915" s="130"/>
      <c r="F4915" s="130"/>
      <c r="G4915" s="130"/>
      <c r="H4915" s="130"/>
      <c r="I4915" s="130"/>
      <c r="J4915" s="130"/>
      <c r="K4915" s="130"/>
      <c r="L4915"/>
      <c r="M4915"/>
      <c r="N4915"/>
      <c r="O4915" s="125"/>
    </row>
    <row r="4916" spans="1:15" s="66" customFormat="1" ht="16.5" customHeight="1" x14ac:dyDescent="0.35">
      <c r="A4916" s="130"/>
      <c r="B4916" s="130"/>
      <c r="C4916" s="130"/>
      <c r="D4916" s="130"/>
      <c r="E4916" s="130"/>
      <c r="F4916" s="130"/>
      <c r="G4916" s="130"/>
      <c r="H4916" s="130"/>
      <c r="I4916" s="130"/>
      <c r="J4916" s="130"/>
      <c r="K4916" s="130"/>
      <c r="L4916"/>
      <c r="M4916"/>
      <c r="N4916"/>
      <c r="O4916" s="125"/>
    </row>
    <row r="4917" spans="1:15" s="66" customFormat="1" ht="16.5" customHeight="1" x14ac:dyDescent="0.35">
      <c r="A4917" s="130"/>
      <c r="B4917" s="130"/>
      <c r="C4917" s="130"/>
      <c r="D4917" s="130"/>
      <c r="E4917" s="130"/>
      <c r="F4917" s="130"/>
      <c r="G4917" s="130"/>
      <c r="H4917" s="130"/>
      <c r="I4917" s="130"/>
      <c r="J4917" s="130"/>
      <c r="K4917" s="130"/>
      <c r="L4917"/>
      <c r="M4917"/>
      <c r="N4917"/>
      <c r="O4917" s="125"/>
    </row>
    <row r="4918" spans="1:15" s="66" customFormat="1" ht="16.5" customHeight="1" x14ac:dyDescent="0.35">
      <c r="A4918" s="130"/>
      <c r="B4918" s="130"/>
      <c r="C4918" s="130"/>
      <c r="D4918" s="130"/>
      <c r="E4918" s="130"/>
      <c r="F4918" s="130"/>
      <c r="G4918" s="130"/>
      <c r="H4918" s="130"/>
      <c r="I4918" s="130"/>
      <c r="J4918" s="130"/>
      <c r="K4918" s="130"/>
      <c r="L4918"/>
      <c r="M4918"/>
      <c r="N4918"/>
      <c r="O4918" s="125"/>
    </row>
    <row r="4919" spans="1:15" s="66" customFormat="1" ht="16.5" customHeight="1" x14ac:dyDescent="0.35">
      <c r="A4919" s="130"/>
      <c r="B4919" s="130"/>
      <c r="C4919" s="130"/>
      <c r="D4919" s="130"/>
      <c r="E4919" s="130"/>
      <c r="F4919" s="130"/>
      <c r="G4919" s="130"/>
      <c r="H4919" s="130"/>
      <c r="I4919" s="130"/>
      <c r="J4919" s="130"/>
      <c r="K4919" s="130"/>
      <c r="L4919"/>
      <c r="M4919"/>
      <c r="N4919"/>
      <c r="O4919" s="125"/>
    </row>
    <row r="4920" spans="1:15" s="66" customFormat="1" ht="16.5" customHeight="1" x14ac:dyDescent="0.35">
      <c r="A4920" s="130"/>
      <c r="B4920" s="130"/>
      <c r="C4920" s="130"/>
      <c r="D4920" s="130"/>
      <c r="E4920" s="130"/>
      <c r="F4920" s="130"/>
      <c r="G4920" s="130"/>
      <c r="H4920" s="130"/>
      <c r="I4920" s="130"/>
      <c r="J4920" s="130"/>
      <c r="K4920" s="130"/>
      <c r="L4920"/>
      <c r="M4920"/>
      <c r="N4920"/>
      <c r="O4920" s="125"/>
    </row>
    <row r="4921" spans="1:15" s="66" customFormat="1" ht="16.5" customHeight="1" x14ac:dyDescent="0.35">
      <c r="A4921" s="130"/>
      <c r="B4921" s="130"/>
      <c r="C4921" s="130"/>
      <c r="D4921" s="130"/>
      <c r="E4921" s="130"/>
      <c r="F4921" s="130"/>
      <c r="G4921" s="130"/>
      <c r="H4921" s="130"/>
      <c r="I4921" s="130"/>
      <c r="J4921" s="130"/>
      <c r="K4921" s="130"/>
      <c r="L4921"/>
      <c r="M4921"/>
      <c r="N4921"/>
      <c r="O4921" s="125"/>
    </row>
    <row r="4922" spans="1:15" s="66" customFormat="1" ht="16.5" customHeight="1" x14ac:dyDescent="0.35">
      <c r="A4922" s="130"/>
      <c r="B4922" s="130"/>
      <c r="C4922" s="130"/>
      <c r="D4922" s="130"/>
      <c r="E4922" s="130"/>
      <c r="F4922" s="130"/>
      <c r="G4922" s="130"/>
      <c r="H4922" s="130"/>
      <c r="I4922" s="130"/>
      <c r="J4922" s="130"/>
      <c r="K4922" s="130"/>
      <c r="L4922"/>
      <c r="M4922"/>
      <c r="N4922"/>
      <c r="O4922" s="125"/>
    </row>
    <row r="4923" spans="1:15" s="66" customFormat="1" ht="16.5" customHeight="1" x14ac:dyDescent="0.35">
      <c r="A4923" s="130"/>
      <c r="B4923" s="130"/>
      <c r="C4923" s="130"/>
      <c r="D4923" s="130"/>
      <c r="E4923" s="130"/>
      <c r="F4923" s="130"/>
      <c r="G4923" s="130"/>
      <c r="H4923" s="130"/>
      <c r="I4923" s="130"/>
      <c r="J4923" s="130"/>
      <c r="K4923" s="130"/>
      <c r="L4923"/>
      <c r="M4923"/>
      <c r="N4923"/>
      <c r="O4923" s="125"/>
    </row>
    <row r="4924" spans="1:15" s="66" customFormat="1" ht="16.5" customHeight="1" x14ac:dyDescent="0.35">
      <c r="A4924" s="130"/>
      <c r="B4924" s="130"/>
      <c r="C4924" s="130"/>
      <c r="D4924" s="130"/>
      <c r="E4924" s="130"/>
      <c r="F4924" s="130"/>
      <c r="G4924" s="130"/>
      <c r="H4924" s="130"/>
      <c r="I4924" s="130"/>
      <c r="J4924" s="130"/>
      <c r="K4924" s="130"/>
      <c r="L4924"/>
      <c r="M4924"/>
      <c r="N4924"/>
      <c r="O4924" s="125"/>
    </row>
    <row r="4925" spans="1:15" s="66" customFormat="1" ht="16.5" customHeight="1" x14ac:dyDescent="0.35">
      <c r="A4925" s="130"/>
      <c r="B4925" s="130"/>
      <c r="C4925" s="130"/>
      <c r="D4925" s="130"/>
      <c r="E4925" s="130"/>
      <c r="F4925" s="130"/>
      <c r="G4925" s="130"/>
      <c r="H4925" s="130"/>
      <c r="I4925" s="130"/>
      <c r="J4925" s="130"/>
      <c r="K4925" s="130"/>
      <c r="L4925"/>
      <c r="M4925"/>
      <c r="N4925"/>
      <c r="O4925" s="125"/>
    </row>
    <row r="4926" spans="1:15" s="66" customFormat="1" ht="16.5" customHeight="1" x14ac:dyDescent="0.35">
      <c r="A4926" s="130"/>
      <c r="B4926" s="130"/>
      <c r="C4926" s="130"/>
      <c r="D4926" s="130"/>
      <c r="E4926" s="130"/>
      <c r="F4926" s="130"/>
      <c r="G4926" s="130"/>
      <c r="H4926" s="130"/>
      <c r="I4926" s="130"/>
      <c r="J4926" s="130"/>
      <c r="K4926" s="130"/>
      <c r="L4926"/>
      <c r="M4926"/>
      <c r="N4926"/>
      <c r="O4926" s="125"/>
    </row>
    <row r="4927" spans="1:15" s="66" customFormat="1" ht="16.5" customHeight="1" x14ac:dyDescent="0.35">
      <c r="A4927" s="130"/>
      <c r="B4927" s="130"/>
      <c r="C4927" s="130"/>
      <c r="D4927" s="130"/>
      <c r="E4927" s="130"/>
      <c r="F4927" s="130"/>
      <c r="G4927" s="130"/>
      <c r="H4927" s="130"/>
      <c r="I4927" s="130"/>
      <c r="J4927" s="130"/>
      <c r="K4927" s="130"/>
      <c r="L4927"/>
      <c r="M4927"/>
      <c r="N4927"/>
      <c r="O4927" s="125"/>
    </row>
    <row r="4928" spans="1:15" s="66" customFormat="1" ht="16.5" customHeight="1" x14ac:dyDescent="0.35">
      <c r="A4928" s="130"/>
      <c r="B4928" s="130"/>
      <c r="C4928" s="130"/>
      <c r="D4928" s="130"/>
      <c r="E4928" s="130"/>
      <c r="F4928" s="130"/>
      <c r="G4928" s="130"/>
      <c r="H4928" s="130"/>
      <c r="I4928" s="130"/>
      <c r="J4928" s="130"/>
      <c r="K4928" s="130"/>
      <c r="L4928"/>
      <c r="M4928"/>
      <c r="N4928"/>
      <c r="O4928" s="125"/>
    </row>
    <row r="4929" spans="1:15" s="66" customFormat="1" ht="16.5" customHeight="1" x14ac:dyDescent="0.35">
      <c r="A4929" s="130"/>
      <c r="B4929" s="130"/>
      <c r="C4929" s="130"/>
      <c r="D4929" s="130"/>
      <c r="E4929" s="130"/>
      <c r="F4929" s="130"/>
      <c r="G4929" s="130"/>
      <c r="H4929" s="130"/>
      <c r="I4929" s="130"/>
      <c r="J4929" s="130"/>
      <c r="K4929" s="130"/>
      <c r="L4929"/>
      <c r="M4929"/>
      <c r="N4929"/>
      <c r="O4929" s="125"/>
    </row>
    <row r="4930" spans="1:15" s="66" customFormat="1" ht="16.5" customHeight="1" x14ac:dyDescent="0.35">
      <c r="A4930" s="130"/>
      <c r="B4930" s="130"/>
      <c r="C4930" s="130"/>
      <c r="D4930" s="130"/>
      <c r="E4930" s="130"/>
      <c r="F4930" s="130"/>
      <c r="G4930" s="130"/>
      <c r="H4930" s="130"/>
      <c r="I4930" s="130"/>
      <c r="J4930" s="130"/>
      <c r="K4930" s="130"/>
      <c r="L4930"/>
      <c r="M4930"/>
      <c r="N4930"/>
      <c r="O4930" s="125"/>
    </row>
    <row r="4931" spans="1:15" s="66" customFormat="1" ht="16.5" customHeight="1" x14ac:dyDescent="0.35">
      <c r="A4931" s="130"/>
      <c r="B4931" s="130"/>
      <c r="C4931" s="130"/>
      <c r="D4931" s="130"/>
      <c r="E4931" s="130"/>
      <c r="F4931" s="130"/>
      <c r="G4931" s="130"/>
      <c r="H4931" s="130"/>
      <c r="I4931" s="130"/>
      <c r="J4931" s="130"/>
      <c r="K4931" s="130"/>
      <c r="L4931"/>
      <c r="M4931"/>
      <c r="N4931"/>
      <c r="O4931" s="125"/>
    </row>
    <row r="4932" spans="1:15" s="66" customFormat="1" ht="16.5" customHeight="1" x14ac:dyDescent="0.35">
      <c r="A4932" s="130"/>
      <c r="B4932" s="130"/>
      <c r="C4932" s="130"/>
      <c r="D4932" s="130"/>
      <c r="E4932" s="130"/>
      <c r="F4932" s="130"/>
      <c r="G4932" s="130"/>
      <c r="H4932" s="130"/>
      <c r="I4932" s="130"/>
      <c r="J4932" s="130"/>
      <c r="K4932" s="130"/>
      <c r="L4932"/>
      <c r="M4932"/>
      <c r="N4932"/>
      <c r="O4932" s="125"/>
    </row>
    <row r="4933" spans="1:15" s="66" customFormat="1" ht="16.5" customHeight="1" x14ac:dyDescent="0.35">
      <c r="A4933" s="130"/>
      <c r="B4933" s="130"/>
      <c r="C4933" s="130"/>
      <c r="D4933" s="130"/>
      <c r="E4933" s="130"/>
      <c r="F4933" s="130"/>
      <c r="G4933" s="130"/>
      <c r="H4933" s="130"/>
      <c r="I4933" s="130"/>
      <c r="J4933" s="130"/>
      <c r="K4933" s="130"/>
      <c r="L4933"/>
      <c r="M4933"/>
      <c r="N4933"/>
      <c r="O4933" s="125"/>
    </row>
    <row r="4934" spans="1:15" s="66" customFormat="1" ht="16.5" customHeight="1" x14ac:dyDescent="0.35">
      <c r="A4934" s="130"/>
      <c r="B4934" s="130"/>
      <c r="C4934" s="130"/>
      <c r="D4934" s="130"/>
      <c r="E4934" s="130"/>
      <c r="F4934" s="130"/>
      <c r="G4934" s="130"/>
      <c r="H4934" s="130"/>
      <c r="I4934" s="130"/>
      <c r="J4934" s="130"/>
      <c r="K4934" s="130"/>
      <c r="L4934"/>
      <c r="M4934"/>
      <c r="N4934"/>
      <c r="O4934" s="125"/>
    </row>
    <row r="4935" spans="1:15" s="66" customFormat="1" ht="16.5" customHeight="1" x14ac:dyDescent="0.35">
      <c r="A4935" s="130"/>
      <c r="B4935" s="130"/>
      <c r="C4935" s="130"/>
      <c r="D4935" s="130"/>
      <c r="E4935" s="130"/>
      <c r="F4935" s="130"/>
      <c r="G4935" s="130"/>
      <c r="H4935" s="130"/>
      <c r="I4935" s="130"/>
      <c r="J4935" s="130"/>
      <c r="K4935" s="130"/>
      <c r="L4935"/>
      <c r="M4935"/>
      <c r="N4935"/>
      <c r="O4935" s="125"/>
    </row>
    <row r="4936" spans="1:15" s="66" customFormat="1" ht="16.5" customHeight="1" x14ac:dyDescent="0.35">
      <c r="A4936" s="130"/>
      <c r="B4936" s="130"/>
      <c r="C4936" s="130"/>
      <c r="D4936" s="130"/>
      <c r="E4936" s="130"/>
      <c r="F4936" s="130"/>
      <c r="G4936" s="130"/>
      <c r="H4936" s="130"/>
      <c r="I4936" s="130"/>
      <c r="J4936" s="130"/>
      <c r="K4936" s="130"/>
      <c r="L4936"/>
      <c r="M4936"/>
      <c r="N4936"/>
      <c r="O4936" s="125"/>
    </row>
    <row r="4937" spans="1:15" s="66" customFormat="1" ht="16.5" customHeight="1" x14ac:dyDescent="0.35">
      <c r="A4937" s="130"/>
      <c r="B4937" s="130"/>
      <c r="C4937" s="130"/>
      <c r="D4937" s="130"/>
      <c r="E4937" s="130"/>
      <c r="F4937" s="130"/>
      <c r="G4937" s="130"/>
      <c r="H4937" s="130"/>
      <c r="I4937" s="130"/>
      <c r="J4937" s="130"/>
      <c r="K4937" s="130"/>
      <c r="L4937"/>
      <c r="M4937"/>
      <c r="N4937"/>
      <c r="O4937" s="125"/>
    </row>
    <row r="4938" spans="1:15" s="66" customFormat="1" ht="16.5" customHeight="1" x14ac:dyDescent="0.35">
      <c r="A4938" s="130"/>
      <c r="B4938" s="130"/>
      <c r="C4938" s="130"/>
      <c r="D4938" s="130"/>
      <c r="E4938" s="130"/>
      <c r="F4938" s="130"/>
      <c r="G4938" s="130"/>
      <c r="H4938" s="130"/>
      <c r="I4938" s="130"/>
      <c r="J4938" s="130"/>
      <c r="K4938" s="130"/>
      <c r="L4938"/>
      <c r="M4938"/>
      <c r="N4938"/>
      <c r="O4938" s="125"/>
    </row>
    <row r="4939" spans="1:15" s="66" customFormat="1" ht="16.5" customHeight="1" x14ac:dyDescent="0.35">
      <c r="A4939" s="130"/>
      <c r="B4939" s="130"/>
      <c r="C4939" s="130"/>
      <c r="D4939" s="130"/>
      <c r="E4939" s="130"/>
      <c r="F4939" s="130"/>
      <c r="G4939" s="130"/>
      <c r="H4939" s="130"/>
      <c r="I4939" s="130"/>
      <c r="J4939" s="130"/>
      <c r="K4939" s="130"/>
      <c r="L4939"/>
      <c r="M4939"/>
      <c r="N4939"/>
      <c r="O4939" s="125"/>
    </row>
    <row r="4940" spans="1:15" s="66" customFormat="1" ht="16.5" customHeight="1" x14ac:dyDescent="0.35">
      <c r="A4940" s="130"/>
      <c r="B4940" s="130"/>
      <c r="C4940" s="130"/>
      <c r="D4940" s="130"/>
      <c r="E4940" s="130"/>
      <c r="F4940" s="130"/>
      <c r="G4940" s="130"/>
      <c r="H4940" s="130"/>
      <c r="I4940" s="130"/>
      <c r="J4940" s="130"/>
      <c r="K4940" s="130"/>
      <c r="L4940"/>
      <c r="M4940"/>
      <c r="N4940"/>
      <c r="O4940" s="125"/>
    </row>
    <row r="4941" spans="1:15" s="66" customFormat="1" ht="16.5" customHeight="1" x14ac:dyDescent="0.35">
      <c r="A4941" s="130"/>
      <c r="B4941" s="130"/>
      <c r="C4941" s="130"/>
      <c r="D4941" s="130"/>
      <c r="E4941" s="130"/>
      <c r="F4941" s="130"/>
      <c r="G4941" s="130"/>
      <c r="H4941" s="130"/>
      <c r="I4941" s="130"/>
      <c r="J4941" s="130"/>
      <c r="K4941" s="130"/>
      <c r="L4941"/>
      <c r="M4941"/>
      <c r="N4941"/>
      <c r="O4941" s="125"/>
    </row>
    <row r="4942" spans="1:15" s="66" customFormat="1" ht="16.5" customHeight="1" x14ac:dyDescent="0.35">
      <c r="A4942" s="130"/>
      <c r="B4942" s="130"/>
      <c r="C4942" s="130"/>
      <c r="D4942" s="130"/>
      <c r="E4942" s="130"/>
      <c r="F4942" s="130"/>
      <c r="G4942" s="130"/>
      <c r="H4942" s="130"/>
      <c r="I4942" s="130"/>
      <c r="J4942" s="130"/>
      <c r="K4942" s="130"/>
      <c r="L4942"/>
      <c r="M4942"/>
      <c r="N4942"/>
      <c r="O4942" s="125"/>
    </row>
    <row r="4943" spans="1:15" s="66" customFormat="1" ht="16.5" customHeight="1" x14ac:dyDescent="0.35">
      <c r="A4943" s="130"/>
      <c r="B4943" s="130"/>
      <c r="C4943" s="130"/>
      <c r="D4943" s="130"/>
      <c r="E4943" s="130"/>
      <c r="F4943" s="130"/>
      <c r="G4943" s="130"/>
      <c r="H4943" s="130"/>
      <c r="I4943" s="130"/>
      <c r="J4943" s="130"/>
      <c r="K4943" s="130"/>
      <c r="L4943"/>
      <c r="M4943"/>
      <c r="N4943"/>
      <c r="O4943" s="125"/>
    </row>
    <row r="4944" spans="1:15" s="66" customFormat="1" ht="16.5" customHeight="1" x14ac:dyDescent="0.35">
      <c r="A4944" s="130"/>
      <c r="B4944" s="130"/>
      <c r="C4944" s="130"/>
      <c r="D4944" s="130"/>
      <c r="E4944" s="130"/>
      <c r="F4944" s="130"/>
      <c r="G4944" s="130"/>
      <c r="H4944" s="130"/>
      <c r="I4944" s="130"/>
      <c r="J4944" s="130"/>
      <c r="K4944" s="130"/>
      <c r="L4944"/>
      <c r="M4944"/>
      <c r="N4944"/>
      <c r="O4944" s="125"/>
    </row>
    <row r="4945" spans="1:15" s="66" customFormat="1" ht="16.5" customHeight="1" x14ac:dyDescent="0.35">
      <c r="A4945" s="130"/>
      <c r="B4945" s="130"/>
      <c r="C4945" s="130"/>
      <c r="D4945" s="130"/>
      <c r="E4945" s="130"/>
      <c r="F4945" s="130"/>
      <c r="G4945" s="130"/>
      <c r="H4945" s="130"/>
      <c r="I4945" s="130"/>
      <c r="J4945" s="130"/>
      <c r="K4945" s="130"/>
      <c r="L4945"/>
      <c r="M4945"/>
      <c r="N4945"/>
      <c r="O4945" s="125"/>
    </row>
    <row r="4946" spans="1:15" s="66" customFormat="1" ht="16.5" customHeight="1" x14ac:dyDescent="0.35">
      <c r="A4946" s="130"/>
      <c r="B4946" s="130"/>
      <c r="C4946" s="130"/>
      <c r="D4946" s="130"/>
      <c r="E4946" s="130"/>
      <c r="F4946" s="130"/>
      <c r="G4946" s="130"/>
      <c r="H4946" s="130"/>
      <c r="I4946" s="130"/>
      <c r="J4946" s="130"/>
      <c r="K4946" s="130"/>
      <c r="L4946"/>
      <c r="M4946"/>
      <c r="N4946"/>
      <c r="O4946" s="125"/>
    </row>
    <row r="4947" spans="1:15" s="66" customFormat="1" ht="16.5" customHeight="1" x14ac:dyDescent="0.35">
      <c r="A4947" s="130"/>
      <c r="B4947" s="130"/>
      <c r="C4947" s="130"/>
      <c r="D4947" s="130"/>
      <c r="E4947" s="130"/>
      <c r="F4947" s="130"/>
      <c r="G4947" s="130"/>
      <c r="H4947" s="130"/>
      <c r="I4947" s="130"/>
      <c r="J4947" s="130"/>
      <c r="K4947" s="130"/>
      <c r="L4947"/>
      <c r="M4947"/>
      <c r="N4947"/>
      <c r="O4947" s="125"/>
    </row>
    <row r="4948" spans="1:15" s="66" customFormat="1" ht="16.5" customHeight="1" x14ac:dyDescent="0.35">
      <c r="A4948" s="130"/>
      <c r="B4948" s="130"/>
      <c r="C4948" s="130"/>
      <c r="D4948" s="130"/>
      <c r="E4948" s="130"/>
      <c r="F4948" s="130"/>
      <c r="G4948" s="130"/>
      <c r="H4948" s="130"/>
      <c r="I4948" s="130"/>
      <c r="J4948" s="130"/>
      <c r="K4948" s="130"/>
      <c r="L4948"/>
      <c r="M4948"/>
      <c r="N4948"/>
      <c r="O4948" s="125"/>
    </row>
    <row r="4949" spans="1:15" s="66" customFormat="1" ht="16.5" customHeight="1" x14ac:dyDescent="0.35">
      <c r="A4949" s="130"/>
      <c r="B4949" s="130"/>
      <c r="C4949" s="130"/>
      <c r="D4949" s="130"/>
      <c r="E4949" s="130"/>
      <c r="F4949" s="130"/>
      <c r="G4949" s="130"/>
      <c r="H4949" s="130"/>
      <c r="I4949" s="130"/>
      <c r="J4949" s="130"/>
      <c r="K4949" s="130"/>
      <c r="L4949"/>
      <c r="M4949"/>
      <c r="N4949"/>
      <c r="O4949" s="125"/>
    </row>
    <row r="4950" spans="1:15" s="66" customFormat="1" ht="16.5" customHeight="1" x14ac:dyDescent="0.35">
      <c r="A4950" s="130"/>
      <c r="B4950" s="130"/>
      <c r="C4950" s="130"/>
      <c r="D4950" s="130"/>
      <c r="E4950" s="130"/>
      <c r="F4950" s="130"/>
      <c r="G4950" s="130"/>
      <c r="H4950" s="130"/>
      <c r="I4950" s="130"/>
      <c r="J4950" s="130"/>
      <c r="K4950" s="130"/>
      <c r="L4950"/>
      <c r="M4950"/>
      <c r="N4950"/>
      <c r="O4950" s="125"/>
    </row>
    <row r="4951" spans="1:15" s="66" customFormat="1" ht="16.5" customHeight="1" x14ac:dyDescent="0.35">
      <c r="A4951" s="130"/>
      <c r="B4951" s="130"/>
      <c r="C4951" s="130"/>
      <c r="D4951" s="130"/>
      <c r="E4951" s="130"/>
      <c r="F4951" s="130"/>
      <c r="G4951" s="130"/>
      <c r="H4951" s="130"/>
      <c r="I4951" s="130"/>
      <c r="J4951" s="130"/>
      <c r="K4951" s="130"/>
      <c r="L4951"/>
      <c r="M4951"/>
      <c r="N4951"/>
      <c r="O4951" s="125"/>
    </row>
    <row r="4952" spans="1:15" s="66" customFormat="1" ht="16.5" customHeight="1" x14ac:dyDescent="0.35">
      <c r="A4952" s="130"/>
      <c r="B4952" s="130"/>
      <c r="C4952" s="130"/>
      <c r="D4952" s="130"/>
      <c r="E4952" s="130"/>
      <c r="F4952" s="130"/>
      <c r="G4952" s="130"/>
      <c r="H4952" s="130"/>
      <c r="I4952" s="130"/>
      <c r="J4952" s="130"/>
      <c r="K4952" s="130"/>
      <c r="L4952"/>
      <c r="M4952"/>
      <c r="N4952"/>
      <c r="O4952" s="125"/>
    </row>
    <row r="4953" spans="1:15" s="66" customFormat="1" ht="16.5" customHeight="1" x14ac:dyDescent="0.35">
      <c r="A4953" s="130"/>
      <c r="B4953" s="130"/>
      <c r="C4953" s="130"/>
      <c r="D4953" s="130"/>
      <c r="E4953" s="130"/>
      <c r="F4953" s="130"/>
      <c r="G4953" s="130"/>
      <c r="H4953" s="130"/>
      <c r="I4953" s="130"/>
      <c r="J4953" s="130"/>
      <c r="K4953" s="130"/>
      <c r="L4953"/>
      <c r="M4953"/>
      <c r="N4953"/>
      <c r="O4953" s="125"/>
    </row>
    <row r="4954" spans="1:15" s="66" customFormat="1" ht="16.5" customHeight="1" x14ac:dyDescent="0.35">
      <c r="A4954" s="130"/>
      <c r="B4954" s="130"/>
      <c r="C4954" s="130"/>
      <c r="D4954" s="130"/>
      <c r="E4954" s="130"/>
      <c r="F4954" s="130"/>
      <c r="G4954" s="130"/>
      <c r="H4954" s="130"/>
      <c r="I4954" s="130"/>
      <c r="J4954" s="130"/>
      <c r="K4954" s="130"/>
      <c r="L4954"/>
      <c r="M4954"/>
      <c r="N4954"/>
      <c r="O4954" s="125"/>
    </row>
    <row r="4955" spans="1:15" s="66" customFormat="1" ht="16.5" customHeight="1" x14ac:dyDescent="0.35">
      <c r="A4955" s="130"/>
      <c r="B4955" s="130"/>
      <c r="C4955" s="130"/>
      <c r="D4955" s="130"/>
      <c r="E4955" s="130"/>
      <c r="F4955" s="130"/>
      <c r="G4955" s="130"/>
      <c r="H4955" s="130"/>
      <c r="I4955" s="130"/>
      <c r="J4955" s="130"/>
      <c r="K4955" s="130"/>
      <c r="L4955"/>
      <c r="M4955"/>
      <c r="N4955"/>
      <c r="O4955" s="125"/>
    </row>
    <row r="4956" spans="1:15" s="66" customFormat="1" ht="16.5" customHeight="1" x14ac:dyDescent="0.35">
      <c r="A4956" s="130"/>
      <c r="B4956" s="130"/>
      <c r="C4956" s="130"/>
      <c r="D4956" s="130"/>
      <c r="E4956" s="130"/>
      <c r="F4956" s="130"/>
      <c r="G4956" s="130"/>
      <c r="H4956" s="130"/>
      <c r="I4956" s="130"/>
      <c r="J4956" s="130"/>
      <c r="K4956" s="130"/>
      <c r="L4956"/>
      <c r="M4956"/>
      <c r="N4956"/>
      <c r="O4956" s="125"/>
    </row>
    <row r="4957" spans="1:15" s="66" customFormat="1" ht="16.5" customHeight="1" x14ac:dyDescent="0.35">
      <c r="A4957" s="130"/>
      <c r="B4957" s="130"/>
      <c r="C4957" s="130"/>
      <c r="D4957" s="130"/>
      <c r="E4957" s="130"/>
      <c r="F4957" s="130"/>
      <c r="G4957" s="130"/>
      <c r="H4957" s="130"/>
      <c r="I4957" s="130"/>
      <c r="J4957" s="130"/>
      <c r="K4957" s="130"/>
      <c r="L4957"/>
      <c r="M4957"/>
      <c r="N4957"/>
      <c r="O4957" s="125"/>
    </row>
    <row r="4958" spans="1:15" s="66" customFormat="1" ht="16.5" customHeight="1" x14ac:dyDescent="0.35">
      <c r="A4958" s="130"/>
      <c r="B4958" s="130"/>
      <c r="C4958" s="130"/>
      <c r="D4958" s="130"/>
      <c r="E4958" s="130"/>
      <c r="F4958" s="130"/>
      <c r="G4958" s="130"/>
      <c r="H4958" s="130"/>
      <c r="I4958" s="130"/>
      <c r="J4958" s="130"/>
      <c r="K4958" s="130"/>
      <c r="L4958"/>
      <c r="M4958"/>
      <c r="N4958"/>
      <c r="O4958" s="125"/>
    </row>
    <row r="4959" spans="1:15" s="66" customFormat="1" ht="16.5" customHeight="1" x14ac:dyDescent="0.35">
      <c r="A4959" s="130"/>
      <c r="B4959" s="130"/>
      <c r="C4959" s="130"/>
      <c r="D4959" s="130"/>
      <c r="E4959" s="130"/>
      <c r="F4959" s="130"/>
      <c r="G4959" s="130"/>
      <c r="H4959" s="130"/>
      <c r="I4959" s="130"/>
      <c r="J4959" s="130"/>
      <c r="K4959" s="130"/>
      <c r="L4959"/>
      <c r="M4959"/>
      <c r="N4959"/>
      <c r="O4959" s="125"/>
    </row>
    <row r="4960" spans="1:15" s="66" customFormat="1" ht="16.5" customHeight="1" x14ac:dyDescent="0.35">
      <c r="A4960" s="130"/>
      <c r="B4960" s="130"/>
      <c r="C4960" s="130"/>
      <c r="D4960" s="130"/>
      <c r="E4960" s="130"/>
      <c r="F4960" s="130"/>
      <c r="G4960" s="130"/>
      <c r="H4960" s="130"/>
      <c r="I4960" s="130"/>
      <c r="J4960" s="130"/>
      <c r="K4960" s="130"/>
      <c r="L4960"/>
      <c r="M4960"/>
      <c r="N4960"/>
      <c r="O4960" s="125"/>
    </row>
    <row r="4961" spans="1:15" s="66" customFormat="1" ht="16.5" customHeight="1" x14ac:dyDescent="0.35">
      <c r="A4961" s="130"/>
      <c r="B4961" s="130"/>
      <c r="C4961" s="130"/>
      <c r="D4961" s="130"/>
      <c r="E4961" s="130"/>
      <c r="F4961" s="130"/>
      <c r="G4961" s="130"/>
      <c r="H4961" s="130"/>
      <c r="I4961" s="130"/>
      <c r="J4961" s="130"/>
      <c r="K4961" s="130"/>
      <c r="L4961"/>
      <c r="M4961"/>
      <c r="N4961"/>
      <c r="O4961" s="125"/>
    </row>
    <row r="4962" spans="1:15" s="66" customFormat="1" ht="16.5" customHeight="1" x14ac:dyDescent="0.35">
      <c r="A4962" s="130"/>
      <c r="B4962" s="130"/>
      <c r="C4962" s="130"/>
      <c r="D4962" s="130"/>
      <c r="E4962" s="130"/>
      <c r="F4962" s="130"/>
      <c r="G4962" s="130"/>
      <c r="H4962" s="130"/>
      <c r="I4962" s="130"/>
      <c r="J4962" s="130"/>
      <c r="K4962" s="130"/>
      <c r="L4962"/>
      <c r="M4962"/>
      <c r="N4962"/>
      <c r="O4962" s="125"/>
    </row>
    <row r="4963" spans="1:15" s="66" customFormat="1" ht="16.5" customHeight="1" x14ac:dyDescent="0.35">
      <c r="A4963" s="130"/>
      <c r="B4963" s="130"/>
      <c r="C4963" s="130"/>
      <c r="D4963" s="130"/>
      <c r="E4963" s="130"/>
      <c r="F4963" s="130"/>
      <c r="G4963" s="130"/>
      <c r="H4963" s="130"/>
      <c r="I4963" s="130"/>
      <c r="J4963" s="130"/>
      <c r="K4963" s="130"/>
      <c r="L4963"/>
      <c r="M4963"/>
      <c r="N4963"/>
      <c r="O4963" s="125"/>
    </row>
    <row r="4964" spans="1:15" s="66" customFormat="1" ht="16.5" customHeight="1" x14ac:dyDescent="0.35">
      <c r="A4964" s="130"/>
      <c r="B4964" s="130"/>
      <c r="C4964" s="130"/>
      <c r="D4964" s="130"/>
      <c r="E4964" s="130"/>
      <c r="F4964" s="130"/>
      <c r="G4964" s="130"/>
      <c r="H4964" s="130"/>
      <c r="I4964" s="130"/>
      <c r="J4964" s="130"/>
      <c r="K4964" s="130"/>
      <c r="L4964"/>
      <c r="M4964"/>
      <c r="N4964"/>
      <c r="O4964" s="125"/>
    </row>
    <row r="4965" spans="1:15" s="66" customFormat="1" ht="16.5" customHeight="1" x14ac:dyDescent="0.35">
      <c r="A4965" s="130"/>
      <c r="B4965" s="130"/>
      <c r="C4965" s="130"/>
      <c r="D4965" s="130"/>
      <c r="E4965" s="130"/>
      <c r="F4965" s="130"/>
      <c r="G4965" s="130"/>
      <c r="H4965" s="130"/>
      <c r="I4965" s="130"/>
      <c r="J4965" s="130"/>
      <c r="K4965" s="130"/>
      <c r="L4965"/>
      <c r="M4965"/>
      <c r="N4965"/>
      <c r="O4965" s="125"/>
    </row>
    <row r="4966" spans="1:15" s="66" customFormat="1" ht="16.5" customHeight="1" x14ac:dyDescent="0.35">
      <c r="A4966" s="130"/>
      <c r="B4966" s="130"/>
      <c r="C4966" s="130"/>
      <c r="D4966" s="130"/>
      <c r="E4966" s="130"/>
      <c r="F4966" s="130"/>
      <c r="G4966" s="130"/>
      <c r="H4966" s="130"/>
      <c r="I4966" s="130"/>
      <c r="J4966" s="130"/>
      <c r="K4966" s="130"/>
      <c r="L4966"/>
      <c r="M4966"/>
      <c r="N4966"/>
      <c r="O4966" s="125"/>
    </row>
    <row r="4967" spans="1:15" s="66" customFormat="1" ht="16.5" customHeight="1" x14ac:dyDescent="0.35">
      <c r="A4967" s="130"/>
      <c r="B4967" s="130"/>
      <c r="C4967" s="130"/>
      <c r="D4967" s="130"/>
      <c r="E4967" s="130"/>
      <c r="F4967" s="130"/>
      <c r="G4967" s="130"/>
      <c r="H4967" s="130"/>
      <c r="I4967" s="130"/>
      <c r="J4967" s="130"/>
      <c r="K4967" s="130"/>
      <c r="L4967"/>
      <c r="M4967"/>
      <c r="N4967"/>
      <c r="O4967" s="125"/>
    </row>
    <row r="4968" spans="1:15" s="66" customFormat="1" ht="16.5" customHeight="1" x14ac:dyDescent="0.35">
      <c r="A4968" s="130"/>
      <c r="B4968" s="130"/>
      <c r="C4968" s="130"/>
      <c r="D4968" s="130"/>
      <c r="E4968" s="130"/>
      <c r="F4968" s="130"/>
      <c r="G4968" s="130"/>
      <c r="H4968" s="130"/>
      <c r="I4968" s="130"/>
      <c r="J4968" s="130"/>
      <c r="K4968" s="130"/>
      <c r="L4968"/>
      <c r="M4968"/>
      <c r="N4968"/>
      <c r="O4968" s="125"/>
    </row>
    <row r="4969" spans="1:15" s="66" customFormat="1" ht="16.5" customHeight="1" x14ac:dyDescent="0.35">
      <c r="A4969" s="130"/>
      <c r="B4969" s="130"/>
      <c r="C4969" s="130"/>
      <c r="D4969" s="130"/>
      <c r="E4969" s="130"/>
      <c r="F4969" s="130"/>
      <c r="G4969" s="130"/>
      <c r="H4969" s="130"/>
      <c r="I4969" s="130"/>
      <c r="J4969" s="130"/>
      <c r="K4969" s="130"/>
      <c r="L4969"/>
      <c r="M4969"/>
      <c r="N4969"/>
      <c r="O4969" s="125"/>
    </row>
    <row r="4970" spans="1:15" s="66" customFormat="1" ht="16.5" customHeight="1" x14ac:dyDescent="0.35">
      <c r="A4970" s="130"/>
      <c r="B4970" s="130"/>
      <c r="C4970" s="130"/>
      <c r="D4970" s="130"/>
      <c r="E4970" s="130"/>
      <c r="F4970" s="130"/>
      <c r="G4970" s="130"/>
      <c r="H4970" s="130"/>
      <c r="I4970" s="130"/>
      <c r="J4970" s="130"/>
      <c r="K4970" s="130"/>
      <c r="L4970"/>
      <c r="M4970"/>
      <c r="N4970"/>
      <c r="O4970" s="125"/>
    </row>
    <row r="4971" spans="1:15" s="66" customFormat="1" ht="16.5" customHeight="1" x14ac:dyDescent="0.35">
      <c r="A4971" s="130"/>
      <c r="B4971" s="130"/>
      <c r="C4971" s="130"/>
      <c r="D4971" s="130"/>
      <c r="E4971" s="130"/>
      <c r="F4971" s="130"/>
      <c r="G4971" s="130"/>
      <c r="H4971" s="130"/>
      <c r="I4971" s="130"/>
      <c r="J4971" s="130"/>
      <c r="K4971" s="130"/>
      <c r="L4971"/>
      <c r="M4971"/>
      <c r="N4971"/>
      <c r="O4971" s="125"/>
    </row>
    <row r="4972" spans="1:15" s="66" customFormat="1" ht="16.5" customHeight="1" x14ac:dyDescent="0.35">
      <c r="A4972" s="130"/>
      <c r="B4972" s="130"/>
      <c r="C4972" s="130"/>
      <c r="D4972" s="130"/>
      <c r="E4972" s="130"/>
      <c r="F4972" s="130"/>
      <c r="G4972" s="130"/>
      <c r="H4972" s="130"/>
      <c r="I4972" s="130"/>
      <c r="J4972" s="130"/>
      <c r="K4972" s="130"/>
      <c r="L4972"/>
      <c r="M4972"/>
      <c r="N4972"/>
      <c r="O4972" s="125"/>
    </row>
    <row r="4973" spans="1:15" s="66" customFormat="1" ht="16.5" customHeight="1" x14ac:dyDescent="0.35">
      <c r="A4973" s="130"/>
      <c r="B4973" s="130"/>
      <c r="C4973" s="130"/>
      <c r="D4973" s="130"/>
      <c r="E4973" s="130"/>
      <c r="F4973" s="130"/>
      <c r="G4973" s="130"/>
      <c r="H4973" s="130"/>
      <c r="I4973" s="130"/>
      <c r="J4973" s="130"/>
      <c r="K4973" s="130"/>
      <c r="L4973"/>
      <c r="M4973"/>
      <c r="N4973"/>
      <c r="O4973" s="125"/>
    </row>
    <row r="4974" spans="1:15" s="66" customFormat="1" ht="16.5" customHeight="1" x14ac:dyDescent="0.35">
      <c r="A4974" s="130"/>
      <c r="B4974" s="130"/>
      <c r="C4974" s="130"/>
      <c r="D4974" s="130"/>
      <c r="E4974" s="130"/>
      <c r="F4974" s="130"/>
      <c r="G4974" s="130"/>
      <c r="H4974" s="130"/>
      <c r="I4974" s="130"/>
      <c r="J4974" s="130"/>
      <c r="K4974" s="130"/>
      <c r="L4974"/>
      <c r="M4974"/>
      <c r="N4974"/>
      <c r="O4974" s="125"/>
    </row>
    <row r="4975" spans="1:15" s="66" customFormat="1" ht="16.5" customHeight="1" x14ac:dyDescent="0.35">
      <c r="A4975" s="130"/>
      <c r="B4975" s="130"/>
      <c r="C4975" s="130"/>
      <c r="D4975" s="130"/>
      <c r="E4975" s="130"/>
      <c r="F4975" s="130"/>
      <c r="G4975" s="130"/>
      <c r="H4975" s="130"/>
      <c r="I4975" s="130"/>
      <c r="J4975" s="130"/>
      <c r="K4975" s="130"/>
      <c r="L4975"/>
      <c r="M4975"/>
      <c r="N4975"/>
      <c r="O4975" s="125"/>
    </row>
    <row r="4976" spans="1:15" s="66" customFormat="1" ht="16.5" customHeight="1" x14ac:dyDescent="0.35">
      <c r="A4976" s="130"/>
      <c r="B4976" s="130"/>
      <c r="C4976" s="130"/>
      <c r="D4976" s="130"/>
      <c r="E4976" s="130"/>
      <c r="F4976" s="130"/>
      <c r="G4976" s="130"/>
      <c r="H4976" s="130"/>
      <c r="I4976" s="130"/>
      <c r="J4976" s="130"/>
      <c r="K4976" s="130"/>
      <c r="L4976"/>
      <c r="M4976"/>
      <c r="N4976"/>
      <c r="O4976" s="125"/>
    </row>
    <row r="4977" spans="1:15" s="66" customFormat="1" ht="16.5" customHeight="1" x14ac:dyDescent="0.35">
      <c r="A4977" s="130"/>
      <c r="B4977" s="130"/>
      <c r="C4977" s="130"/>
      <c r="D4977" s="130"/>
      <c r="E4977" s="130"/>
      <c r="F4977" s="130"/>
      <c r="G4977" s="130"/>
      <c r="H4977" s="130"/>
      <c r="I4977" s="130"/>
      <c r="J4977" s="130"/>
      <c r="K4977" s="130"/>
      <c r="L4977"/>
      <c r="M4977"/>
      <c r="N4977"/>
      <c r="O4977" s="125"/>
    </row>
    <row r="4978" spans="1:15" s="66" customFormat="1" ht="16.5" customHeight="1" x14ac:dyDescent="0.35">
      <c r="A4978" s="130"/>
      <c r="B4978" s="130"/>
      <c r="C4978" s="130"/>
      <c r="D4978" s="130"/>
      <c r="E4978" s="130"/>
      <c r="F4978" s="130"/>
      <c r="G4978" s="130"/>
      <c r="H4978" s="130"/>
      <c r="I4978" s="130"/>
      <c r="J4978" s="130"/>
      <c r="K4978" s="130"/>
      <c r="L4978"/>
      <c r="M4978"/>
      <c r="N4978"/>
      <c r="O4978" s="125"/>
    </row>
    <row r="4979" spans="1:15" s="66" customFormat="1" ht="16.5" customHeight="1" x14ac:dyDescent="0.35">
      <c r="A4979" s="130"/>
      <c r="B4979" s="130"/>
      <c r="C4979" s="130"/>
      <c r="D4979" s="130"/>
      <c r="E4979" s="130"/>
      <c r="F4979" s="130"/>
      <c r="G4979" s="130"/>
      <c r="H4979" s="130"/>
      <c r="I4979" s="130"/>
      <c r="J4979" s="130"/>
      <c r="K4979" s="130"/>
      <c r="L4979"/>
      <c r="M4979"/>
      <c r="N4979"/>
      <c r="O4979" s="125"/>
    </row>
    <row r="4980" spans="1:15" s="66" customFormat="1" ht="16.5" customHeight="1" x14ac:dyDescent="0.35">
      <c r="A4980" s="130"/>
      <c r="B4980" s="130"/>
      <c r="C4980" s="130"/>
      <c r="D4980" s="130"/>
      <c r="E4980" s="130"/>
      <c r="F4980" s="130"/>
      <c r="G4980" s="130"/>
      <c r="H4980" s="130"/>
      <c r="I4980" s="130"/>
      <c r="J4980" s="130"/>
      <c r="K4980" s="130"/>
      <c r="L4980"/>
      <c r="M4980"/>
      <c r="N4980"/>
      <c r="O4980" s="125"/>
    </row>
    <row r="4981" spans="1:15" s="66" customFormat="1" ht="16.5" customHeight="1" x14ac:dyDescent="0.35">
      <c r="A4981" s="130"/>
      <c r="B4981" s="130"/>
      <c r="C4981" s="130"/>
      <c r="D4981" s="130"/>
      <c r="E4981" s="130"/>
      <c r="F4981" s="130"/>
      <c r="G4981" s="130"/>
      <c r="H4981" s="130"/>
      <c r="I4981" s="130"/>
      <c r="J4981" s="130"/>
      <c r="K4981" s="130"/>
      <c r="L4981"/>
      <c r="M4981"/>
      <c r="N4981"/>
      <c r="O4981" s="125"/>
    </row>
    <row r="4982" spans="1:15" s="66" customFormat="1" ht="16.5" customHeight="1" x14ac:dyDescent="0.35">
      <c r="A4982" s="130"/>
      <c r="B4982" s="130"/>
      <c r="C4982" s="130"/>
      <c r="D4982" s="130"/>
      <c r="E4982" s="130"/>
      <c r="F4982" s="130"/>
      <c r="G4982" s="130"/>
      <c r="H4982" s="130"/>
      <c r="I4982" s="130"/>
      <c r="J4982" s="130"/>
      <c r="K4982" s="130"/>
      <c r="L4982"/>
      <c r="M4982"/>
      <c r="N4982"/>
      <c r="O4982" s="125"/>
    </row>
    <row r="4983" spans="1:15" s="66" customFormat="1" ht="16.5" customHeight="1" x14ac:dyDescent="0.35">
      <c r="A4983" s="130"/>
      <c r="B4983" s="130"/>
      <c r="C4983" s="130"/>
      <c r="D4983" s="130"/>
      <c r="E4983" s="130"/>
      <c r="F4983" s="130"/>
      <c r="G4983" s="130"/>
      <c r="H4983" s="130"/>
      <c r="I4983" s="130"/>
      <c r="J4983" s="130"/>
      <c r="K4983" s="130"/>
      <c r="L4983"/>
      <c r="M4983"/>
      <c r="N4983"/>
      <c r="O4983" s="125"/>
    </row>
    <row r="4984" spans="1:15" s="66" customFormat="1" ht="16.5" customHeight="1" x14ac:dyDescent="0.35">
      <c r="A4984" s="130"/>
      <c r="B4984" s="130"/>
      <c r="C4984" s="130"/>
      <c r="D4984" s="130"/>
      <c r="E4984" s="130"/>
      <c r="F4984" s="130"/>
      <c r="G4984" s="130"/>
      <c r="H4984" s="130"/>
      <c r="I4984" s="130"/>
      <c r="J4984" s="130"/>
      <c r="K4984" s="130"/>
      <c r="L4984"/>
      <c r="M4984"/>
      <c r="N4984"/>
      <c r="O4984" s="125"/>
    </row>
    <row r="4985" spans="1:15" s="66" customFormat="1" ht="16.5" customHeight="1" x14ac:dyDescent="0.35">
      <c r="A4985" s="130"/>
      <c r="B4985" s="130"/>
      <c r="C4985" s="130"/>
      <c r="D4985" s="130"/>
      <c r="E4985" s="130"/>
      <c r="F4985" s="130"/>
      <c r="G4985" s="130"/>
      <c r="H4985" s="130"/>
      <c r="I4985" s="130"/>
      <c r="J4985" s="130"/>
      <c r="K4985" s="130"/>
      <c r="L4985"/>
      <c r="M4985"/>
      <c r="N4985"/>
      <c r="O4985" s="125"/>
    </row>
    <row r="4986" spans="1:15" s="66" customFormat="1" ht="16.5" customHeight="1" x14ac:dyDescent="0.35">
      <c r="A4986" s="130"/>
      <c r="B4986" s="130"/>
      <c r="C4986" s="130"/>
      <c r="D4986" s="130"/>
      <c r="E4986" s="130"/>
      <c r="F4986" s="130"/>
      <c r="G4986" s="130"/>
      <c r="H4986" s="130"/>
      <c r="I4986" s="130"/>
      <c r="J4986" s="130"/>
      <c r="K4986" s="130"/>
      <c r="L4986"/>
      <c r="M4986"/>
      <c r="N4986"/>
      <c r="O4986" s="125"/>
    </row>
    <row r="4987" spans="1:15" s="66" customFormat="1" ht="16.5" customHeight="1" x14ac:dyDescent="0.35">
      <c r="A4987" s="130"/>
      <c r="B4987" s="130"/>
      <c r="C4987" s="130"/>
      <c r="D4987" s="130"/>
      <c r="E4987" s="130"/>
      <c r="F4987" s="130"/>
      <c r="G4987" s="130"/>
      <c r="H4987" s="130"/>
      <c r="I4987" s="130"/>
      <c r="J4987" s="130"/>
      <c r="K4987" s="130"/>
      <c r="L4987"/>
      <c r="M4987"/>
      <c r="N4987"/>
      <c r="O4987" s="125"/>
    </row>
    <row r="4988" spans="1:15" s="66" customFormat="1" ht="16.5" customHeight="1" x14ac:dyDescent="0.35">
      <c r="A4988" s="130"/>
      <c r="B4988" s="130"/>
      <c r="C4988" s="130"/>
      <c r="D4988" s="130"/>
      <c r="E4988" s="130"/>
      <c r="F4988" s="130"/>
      <c r="G4988" s="130"/>
      <c r="H4988" s="130"/>
      <c r="I4988" s="130"/>
      <c r="J4988" s="130"/>
      <c r="K4988" s="130"/>
      <c r="L4988"/>
      <c r="M4988"/>
      <c r="N4988"/>
      <c r="O4988" s="125"/>
    </row>
    <row r="4989" spans="1:15" s="66" customFormat="1" ht="16.5" customHeight="1" x14ac:dyDescent="0.35">
      <c r="A4989" s="130"/>
      <c r="B4989" s="130"/>
      <c r="C4989" s="130"/>
      <c r="D4989" s="130"/>
      <c r="E4989" s="130"/>
      <c r="F4989" s="130"/>
      <c r="G4989" s="130"/>
      <c r="H4989" s="130"/>
      <c r="I4989" s="130"/>
      <c r="J4989" s="130"/>
      <c r="K4989" s="130"/>
      <c r="L4989"/>
      <c r="M4989"/>
      <c r="N4989"/>
      <c r="O4989" s="125"/>
    </row>
    <row r="4990" spans="1:15" s="66" customFormat="1" ht="16.5" customHeight="1" x14ac:dyDescent="0.35">
      <c r="A4990" s="130"/>
      <c r="B4990" s="130"/>
      <c r="C4990" s="130"/>
      <c r="D4990" s="130"/>
      <c r="E4990" s="130"/>
      <c r="F4990" s="130"/>
      <c r="G4990" s="130"/>
      <c r="H4990" s="130"/>
      <c r="I4990" s="130"/>
      <c r="J4990" s="130"/>
      <c r="K4990" s="130"/>
      <c r="L4990"/>
      <c r="M4990"/>
      <c r="N4990"/>
      <c r="O4990" s="125"/>
    </row>
    <row r="4991" spans="1:15" s="66" customFormat="1" ht="16.5" customHeight="1" x14ac:dyDescent="0.35">
      <c r="A4991" s="130"/>
      <c r="B4991" s="130"/>
      <c r="C4991" s="130"/>
      <c r="D4991" s="130"/>
      <c r="E4991" s="130"/>
      <c r="F4991" s="130"/>
      <c r="G4991" s="130"/>
      <c r="H4991" s="130"/>
      <c r="I4991" s="130"/>
      <c r="J4991" s="130"/>
      <c r="K4991" s="130"/>
      <c r="L4991"/>
      <c r="M4991"/>
      <c r="N4991"/>
      <c r="O4991" s="125"/>
    </row>
    <row r="4992" spans="1:15" s="66" customFormat="1" ht="16.5" customHeight="1" x14ac:dyDescent="0.35">
      <c r="A4992" s="130"/>
      <c r="B4992" s="130"/>
      <c r="C4992" s="130"/>
      <c r="D4992" s="130"/>
      <c r="E4992" s="130"/>
      <c r="F4992" s="130"/>
      <c r="G4992" s="130"/>
      <c r="H4992" s="130"/>
      <c r="I4992" s="130"/>
      <c r="J4992" s="130"/>
      <c r="K4992" s="130"/>
      <c r="L4992"/>
      <c r="M4992"/>
      <c r="N4992"/>
      <c r="O4992" s="125"/>
    </row>
    <row r="4993" spans="1:15" s="66" customFormat="1" ht="16.5" customHeight="1" x14ac:dyDescent="0.35">
      <c r="A4993" s="130"/>
      <c r="B4993" s="130"/>
      <c r="C4993" s="130"/>
      <c r="D4993" s="130"/>
      <c r="E4993" s="130"/>
      <c r="F4993" s="130"/>
      <c r="G4993" s="130"/>
      <c r="H4993" s="130"/>
      <c r="I4993" s="130"/>
      <c r="J4993" s="130"/>
      <c r="K4993" s="130"/>
      <c r="L4993"/>
      <c r="M4993"/>
      <c r="N4993"/>
      <c r="O4993" s="125"/>
    </row>
    <row r="4994" spans="1:15" s="66" customFormat="1" ht="16.5" customHeight="1" x14ac:dyDescent="0.35">
      <c r="A4994" s="130"/>
      <c r="B4994" s="130"/>
      <c r="C4994" s="130"/>
      <c r="D4994" s="130"/>
      <c r="E4994" s="130"/>
      <c r="F4994" s="130"/>
      <c r="G4994" s="130"/>
      <c r="H4994" s="130"/>
      <c r="I4994" s="130"/>
      <c r="J4994" s="130"/>
      <c r="K4994" s="130"/>
      <c r="L4994"/>
      <c r="M4994"/>
      <c r="N4994"/>
      <c r="O4994" s="125"/>
    </row>
    <row r="4995" spans="1:15" s="66" customFormat="1" ht="16.5" customHeight="1" x14ac:dyDescent="0.35">
      <c r="A4995" s="130"/>
      <c r="B4995" s="130"/>
      <c r="C4995" s="130"/>
      <c r="D4995" s="130"/>
      <c r="E4995" s="130"/>
      <c r="F4995" s="130"/>
      <c r="G4995" s="130"/>
      <c r="H4995" s="130"/>
      <c r="I4995" s="130"/>
      <c r="J4995" s="130"/>
      <c r="K4995" s="130"/>
      <c r="L4995"/>
      <c r="M4995"/>
      <c r="N4995"/>
      <c r="O4995" s="125"/>
    </row>
    <row r="4996" spans="1:15" s="66" customFormat="1" ht="16.5" customHeight="1" x14ac:dyDescent="0.35">
      <c r="A4996" s="130"/>
      <c r="B4996" s="130"/>
      <c r="C4996" s="130"/>
      <c r="D4996" s="130"/>
      <c r="E4996" s="130"/>
      <c r="F4996" s="130"/>
      <c r="G4996" s="130"/>
      <c r="H4996" s="130"/>
      <c r="I4996" s="130"/>
      <c r="J4996" s="130"/>
      <c r="K4996" s="130"/>
      <c r="L4996"/>
      <c r="M4996"/>
      <c r="N4996"/>
      <c r="O4996" s="125"/>
    </row>
    <row r="4997" spans="1:15" s="66" customFormat="1" ht="16.5" customHeight="1" x14ac:dyDescent="0.35">
      <c r="A4997" s="130"/>
      <c r="B4997" s="130"/>
      <c r="C4997" s="130"/>
      <c r="D4997" s="130"/>
      <c r="E4997" s="130"/>
      <c r="F4997" s="130"/>
      <c r="G4997" s="130"/>
      <c r="H4997" s="130"/>
      <c r="I4997" s="130"/>
      <c r="J4997" s="130"/>
      <c r="K4997" s="130"/>
      <c r="L4997"/>
      <c r="M4997"/>
      <c r="N4997"/>
      <c r="O4997" s="125"/>
    </row>
    <row r="4998" spans="1:15" s="66" customFormat="1" ht="16.5" customHeight="1" x14ac:dyDescent="0.35">
      <c r="A4998" s="130"/>
      <c r="B4998" s="130"/>
      <c r="C4998" s="130"/>
      <c r="D4998" s="130"/>
      <c r="E4998" s="130"/>
      <c r="F4998" s="130"/>
      <c r="G4998" s="130"/>
      <c r="H4998" s="130"/>
      <c r="I4998" s="130"/>
      <c r="J4998" s="130"/>
      <c r="K4998" s="130"/>
      <c r="L4998"/>
      <c r="M4998"/>
      <c r="N4998"/>
      <c r="O4998" s="125"/>
    </row>
    <row r="4999" spans="1:15" s="66" customFormat="1" ht="16.5" customHeight="1" x14ac:dyDescent="0.35">
      <c r="A4999" s="130"/>
      <c r="B4999" s="130"/>
      <c r="C4999" s="130"/>
      <c r="D4999" s="130"/>
      <c r="E4999" s="130"/>
      <c r="F4999" s="130"/>
      <c r="G4999" s="130"/>
      <c r="H4999" s="130"/>
      <c r="I4999" s="130"/>
      <c r="J4999" s="130"/>
      <c r="K4999" s="130"/>
      <c r="L4999"/>
      <c r="M4999"/>
      <c r="N4999"/>
      <c r="O4999" s="125"/>
    </row>
    <row r="5000" spans="1:15" s="66" customFormat="1" ht="16.5" customHeight="1" x14ac:dyDescent="0.35">
      <c r="A5000" s="130"/>
      <c r="B5000" s="130"/>
      <c r="C5000" s="130"/>
      <c r="D5000" s="130"/>
      <c r="E5000" s="130"/>
      <c r="F5000" s="130"/>
      <c r="G5000" s="130"/>
      <c r="H5000" s="130"/>
      <c r="I5000" s="130"/>
      <c r="J5000" s="130"/>
      <c r="K5000" s="130"/>
      <c r="L5000"/>
      <c r="M5000"/>
      <c r="N5000"/>
      <c r="O5000" s="125"/>
    </row>
    <row r="5001" spans="1:15" s="66" customFormat="1" ht="16.5" customHeight="1" x14ac:dyDescent="0.35">
      <c r="A5001" s="130"/>
      <c r="B5001" s="130"/>
      <c r="C5001" s="130"/>
      <c r="D5001" s="130"/>
      <c r="E5001" s="130"/>
      <c r="F5001" s="130"/>
      <c r="G5001" s="130"/>
      <c r="H5001" s="130"/>
      <c r="I5001" s="130"/>
      <c r="J5001" s="130"/>
      <c r="K5001" s="130"/>
      <c r="L5001"/>
      <c r="M5001"/>
      <c r="N5001"/>
      <c r="O5001" s="125"/>
    </row>
    <row r="5002" spans="1:15" s="66" customFormat="1" ht="16.5" customHeight="1" x14ac:dyDescent="0.35">
      <c r="A5002" s="130"/>
      <c r="B5002" s="130"/>
      <c r="C5002" s="130"/>
      <c r="D5002" s="130"/>
      <c r="E5002" s="130"/>
      <c r="F5002" s="130"/>
      <c r="G5002" s="130"/>
      <c r="H5002" s="130"/>
      <c r="I5002" s="130"/>
      <c r="J5002" s="130"/>
      <c r="K5002" s="130"/>
      <c r="L5002"/>
      <c r="M5002"/>
      <c r="N5002"/>
      <c r="O5002" s="125"/>
    </row>
    <row r="5003" spans="1:15" s="66" customFormat="1" ht="16.5" customHeight="1" x14ac:dyDescent="0.35">
      <c r="A5003" s="130"/>
      <c r="B5003" s="130"/>
      <c r="C5003" s="130"/>
      <c r="D5003" s="130"/>
      <c r="E5003" s="130"/>
      <c r="F5003" s="130"/>
      <c r="G5003" s="130"/>
      <c r="H5003" s="130"/>
      <c r="I5003" s="130"/>
      <c r="J5003" s="130"/>
      <c r="K5003" s="130"/>
      <c r="L5003"/>
      <c r="M5003"/>
      <c r="N5003"/>
      <c r="O5003" s="125"/>
    </row>
    <row r="5004" spans="1:15" s="66" customFormat="1" ht="16.5" customHeight="1" x14ac:dyDescent="0.35">
      <c r="A5004" s="130"/>
      <c r="B5004" s="130"/>
      <c r="C5004" s="130"/>
      <c r="D5004" s="130"/>
      <c r="E5004" s="130"/>
      <c r="F5004" s="130"/>
      <c r="G5004" s="130"/>
      <c r="H5004" s="130"/>
      <c r="I5004" s="130"/>
      <c r="J5004" s="130"/>
      <c r="K5004" s="130"/>
      <c r="L5004"/>
      <c r="M5004"/>
      <c r="N5004"/>
      <c r="O5004" s="125"/>
    </row>
    <row r="5005" spans="1:15" s="66" customFormat="1" ht="16.5" customHeight="1" x14ac:dyDescent="0.35">
      <c r="A5005" s="130"/>
      <c r="B5005" s="130"/>
      <c r="C5005" s="130"/>
      <c r="D5005" s="130"/>
      <c r="E5005" s="130"/>
      <c r="F5005" s="130"/>
      <c r="G5005" s="130"/>
      <c r="H5005" s="130"/>
      <c r="I5005" s="130"/>
      <c r="J5005" s="130"/>
      <c r="K5005" s="130"/>
      <c r="L5005"/>
      <c r="M5005"/>
      <c r="N5005"/>
      <c r="O5005" s="125"/>
    </row>
    <row r="5006" spans="1:15" s="66" customFormat="1" ht="16.5" customHeight="1" x14ac:dyDescent="0.35">
      <c r="A5006" s="130"/>
      <c r="B5006" s="130"/>
      <c r="C5006" s="130"/>
      <c r="D5006" s="130"/>
      <c r="E5006" s="130"/>
      <c r="F5006" s="130"/>
      <c r="G5006" s="130"/>
      <c r="H5006" s="130"/>
      <c r="I5006" s="130"/>
      <c r="J5006" s="130"/>
      <c r="K5006" s="130"/>
      <c r="L5006"/>
      <c r="M5006"/>
      <c r="N5006"/>
      <c r="O5006" s="125"/>
    </row>
    <row r="5007" spans="1:15" s="66" customFormat="1" ht="16.5" customHeight="1" x14ac:dyDescent="0.35">
      <c r="A5007" s="130"/>
      <c r="B5007" s="130"/>
      <c r="C5007" s="130"/>
      <c r="D5007" s="130"/>
      <c r="E5007" s="130"/>
      <c r="F5007" s="130"/>
      <c r="G5007" s="130"/>
      <c r="H5007" s="130"/>
      <c r="I5007" s="130"/>
      <c r="J5007" s="130"/>
      <c r="K5007" s="130"/>
      <c r="L5007"/>
      <c r="M5007"/>
      <c r="N5007"/>
      <c r="O5007" s="125"/>
    </row>
    <row r="5008" spans="1:15" s="66" customFormat="1" ht="16.5" customHeight="1" x14ac:dyDescent="0.35">
      <c r="A5008" s="130"/>
      <c r="B5008" s="130"/>
      <c r="C5008" s="130"/>
      <c r="D5008" s="130"/>
      <c r="E5008" s="130"/>
      <c r="F5008" s="130"/>
      <c r="G5008" s="130"/>
      <c r="H5008" s="130"/>
      <c r="I5008" s="130"/>
      <c r="J5008" s="130"/>
      <c r="K5008" s="130"/>
      <c r="L5008"/>
      <c r="M5008"/>
      <c r="N5008"/>
      <c r="O5008" s="125"/>
    </row>
    <row r="5009" spans="1:15" s="66" customFormat="1" ht="16.5" customHeight="1" x14ac:dyDescent="0.35">
      <c r="A5009" s="130"/>
      <c r="B5009" s="130"/>
      <c r="C5009" s="130"/>
      <c r="D5009" s="130"/>
      <c r="E5009" s="130"/>
      <c r="F5009" s="130"/>
      <c r="G5009" s="130"/>
      <c r="H5009" s="130"/>
      <c r="I5009" s="130"/>
      <c r="J5009" s="130"/>
      <c r="K5009" s="130"/>
      <c r="L5009"/>
      <c r="M5009"/>
      <c r="N5009"/>
      <c r="O5009" s="125"/>
    </row>
    <row r="5010" spans="1:15" s="66" customFormat="1" ht="16.5" customHeight="1" x14ac:dyDescent="0.35">
      <c r="A5010" s="130"/>
      <c r="B5010" s="130"/>
      <c r="C5010" s="130"/>
      <c r="D5010" s="130"/>
      <c r="E5010" s="130"/>
      <c r="F5010" s="130"/>
      <c r="G5010" s="130"/>
      <c r="H5010" s="130"/>
      <c r="I5010" s="130"/>
      <c r="J5010" s="130"/>
      <c r="K5010" s="130"/>
      <c r="L5010"/>
      <c r="M5010"/>
      <c r="N5010"/>
      <c r="O5010" s="125"/>
    </row>
    <row r="5011" spans="1:15" s="66" customFormat="1" ht="16.5" customHeight="1" x14ac:dyDescent="0.35">
      <c r="A5011" s="130"/>
      <c r="B5011" s="130"/>
      <c r="C5011" s="130"/>
      <c r="D5011" s="130"/>
      <c r="E5011" s="130"/>
      <c r="F5011" s="130"/>
      <c r="G5011" s="130"/>
      <c r="H5011" s="130"/>
      <c r="I5011" s="130"/>
      <c r="J5011" s="130"/>
      <c r="K5011" s="130"/>
      <c r="L5011"/>
      <c r="M5011"/>
      <c r="N5011"/>
      <c r="O5011" s="125"/>
    </row>
    <row r="5012" spans="1:15" s="66" customFormat="1" ht="16.5" customHeight="1" x14ac:dyDescent="0.35">
      <c r="A5012" s="130"/>
      <c r="B5012" s="130"/>
      <c r="C5012" s="130"/>
      <c r="D5012" s="130"/>
      <c r="E5012" s="130"/>
      <c r="F5012" s="130"/>
      <c r="G5012" s="130"/>
      <c r="H5012" s="130"/>
      <c r="I5012" s="130"/>
      <c r="J5012" s="130"/>
      <c r="K5012" s="130"/>
      <c r="L5012"/>
      <c r="M5012"/>
      <c r="N5012"/>
      <c r="O5012" s="125"/>
    </row>
    <row r="5013" spans="1:15" s="66" customFormat="1" ht="16.5" customHeight="1" x14ac:dyDescent="0.35">
      <c r="A5013" s="130"/>
      <c r="B5013" s="130"/>
      <c r="C5013" s="130"/>
      <c r="D5013" s="130"/>
      <c r="E5013" s="130"/>
      <c r="F5013" s="130"/>
      <c r="G5013" s="130"/>
      <c r="H5013" s="130"/>
      <c r="I5013" s="130"/>
      <c r="J5013" s="130"/>
      <c r="K5013" s="130"/>
      <c r="L5013"/>
      <c r="M5013"/>
      <c r="N5013"/>
      <c r="O5013" s="125"/>
    </row>
    <row r="5014" spans="1:15" s="66" customFormat="1" ht="16.5" customHeight="1" x14ac:dyDescent="0.35">
      <c r="A5014" s="130"/>
      <c r="B5014" s="130"/>
      <c r="C5014" s="130"/>
      <c r="D5014" s="130"/>
      <c r="E5014" s="130"/>
      <c r="F5014" s="130"/>
      <c r="G5014" s="130"/>
      <c r="H5014" s="130"/>
      <c r="I5014" s="130"/>
      <c r="J5014" s="130"/>
      <c r="K5014" s="130"/>
      <c r="L5014"/>
      <c r="M5014"/>
      <c r="N5014"/>
      <c r="O5014" s="125"/>
    </row>
    <row r="5015" spans="1:15" s="66" customFormat="1" ht="16.5" customHeight="1" x14ac:dyDescent="0.35">
      <c r="A5015" s="130"/>
      <c r="B5015" s="130"/>
      <c r="C5015" s="130"/>
      <c r="D5015" s="130"/>
      <c r="E5015" s="130"/>
      <c r="F5015" s="130"/>
      <c r="G5015" s="130"/>
      <c r="H5015" s="130"/>
      <c r="I5015" s="130"/>
      <c r="J5015" s="130"/>
      <c r="K5015" s="130"/>
      <c r="L5015"/>
      <c r="M5015"/>
      <c r="N5015"/>
      <c r="O5015" s="125"/>
    </row>
    <row r="5016" spans="1:15" s="66" customFormat="1" ht="16.5" customHeight="1" x14ac:dyDescent="0.35">
      <c r="A5016" s="130"/>
      <c r="B5016" s="130"/>
      <c r="C5016" s="130"/>
      <c r="D5016" s="130"/>
      <c r="E5016" s="130"/>
      <c r="F5016" s="130"/>
      <c r="G5016" s="130"/>
      <c r="H5016" s="130"/>
      <c r="I5016" s="130"/>
      <c r="J5016" s="130"/>
      <c r="K5016" s="130"/>
      <c r="L5016"/>
      <c r="M5016"/>
      <c r="N5016"/>
      <c r="O5016" s="125"/>
    </row>
    <row r="5017" spans="1:15" s="66" customFormat="1" ht="16.5" customHeight="1" x14ac:dyDescent="0.35">
      <c r="A5017" s="130"/>
      <c r="B5017" s="130"/>
      <c r="C5017" s="130"/>
      <c r="D5017" s="130"/>
      <c r="E5017" s="130"/>
      <c r="F5017" s="130"/>
      <c r="G5017" s="130"/>
      <c r="H5017" s="130"/>
      <c r="I5017" s="130"/>
      <c r="J5017" s="130"/>
      <c r="K5017" s="130"/>
      <c r="L5017"/>
      <c r="M5017"/>
      <c r="N5017"/>
      <c r="O5017" s="125"/>
    </row>
    <row r="5018" spans="1:15" s="66" customFormat="1" ht="16.5" customHeight="1" x14ac:dyDescent="0.35">
      <c r="A5018" s="130"/>
      <c r="B5018" s="130"/>
      <c r="C5018" s="130"/>
      <c r="D5018" s="130"/>
      <c r="E5018" s="130"/>
      <c r="F5018" s="130"/>
      <c r="G5018" s="130"/>
      <c r="H5018" s="130"/>
      <c r="I5018" s="130"/>
      <c r="J5018" s="130"/>
      <c r="K5018" s="130"/>
      <c r="L5018"/>
      <c r="M5018"/>
      <c r="N5018"/>
      <c r="O5018" s="125"/>
    </row>
    <row r="5019" spans="1:15" s="66" customFormat="1" ht="16.5" customHeight="1" x14ac:dyDescent="0.35">
      <c r="A5019" s="130"/>
      <c r="B5019" s="130"/>
      <c r="C5019" s="130"/>
      <c r="D5019" s="130"/>
      <c r="E5019" s="130"/>
      <c r="F5019" s="130"/>
      <c r="G5019" s="130"/>
      <c r="H5019" s="130"/>
      <c r="I5019" s="130"/>
      <c r="J5019" s="130"/>
      <c r="K5019" s="130"/>
      <c r="L5019"/>
      <c r="M5019"/>
      <c r="N5019"/>
      <c r="O5019" s="125"/>
    </row>
    <row r="5020" spans="1:15" s="66" customFormat="1" ht="16.5" customHeight="1" x14ac:dyDescent="0.35">
      <c r="A5020" s="130"/>
      <c r="B5020" s="130"/>
      <c r="C5020" s="130"/>
      <c r="D5020" s="130"/>
      <c r="E5020" s="130"/>
      <c r="F5020" s="130"/>
      <c r="G5020" s="130"/>
      <c r="H5020" s="130"/>
      <c r="I5020" s="130"/>
      <c r="J5020" s="130"/>
      <c r="K5020" s="130"/>
      <c r="L5020"/>
      <c r="M5020"/>
      <c r="N5020"/>
      <c r="O5020" s="125"/>
    </row>
    <row r="5021" spans="1:15" s="66" customFormat="1" ht="16.5" customHeight="1" x14ac:dyDescent="0.35">
      <c r="A5021" s="130"/>
      <c r="B5021" s="130"/>
      <c r="C5021" s="130"/>
      <c r="D5021" s="130"/>
      <c r="E5021" s="130"/>
      <c r="F5021" s="130"/>
      <c r="G5021" s="130"/>
      <c r="H5021" s="130"/>
      <c r="I5021" s="130"/>
      <c r="J5021" s="130"/>
      <c r="K5021" s="130"/>
      <c r="L5021"/>
      <c r="M5021"/>
      <c r="N5021"/>
      <c r="O5021" s="125"/>
    </row>
    <row r="5022" spans="1:15" s="66" customFormat="1" ht="16.5" customHeight="1" x14ac:dyDescent="0.35">
      <c r="A5022" s="130"/>
      <c r="B5022" s="130"/>
      <c r="C5022" s="130"/>
      <c r="D5022" s="130"/>
      <c r="E5022" s="130"/>
      <c r="F5022" s="130"/>
      <c r="G5022" s="130"/>
      <c r="H5022" s="130"/>
      <c r="I5022" s="130"/>
      <c r="J5022" s="130"/>
      <c r="K5022" s="130"/>
      <c r="L5022"/>
      <c r="M5022"/>
      <c r="N5022"/>
      <c r="O5022" s="125"/>
    </row>
    <row r="5023" spans="1:15" s="66" customFormat="1" ht="16.5" customHeight="1" x14ac:dyDescent="0.35">
      <c r="A5023" s="130"/>
      <c r="B5023" s="130"/>
      <c r="C5023" s="130"/>
      <c r="D5023" s="130"/>
      <c r="E5023" s="130"/>
      <c r="F5023" s="130"/>
      <c r="G5023" s="130"/>
      <c r="H5023" s="130"/>
      <c r="I5023" s="130"/>
      <c r="J5023" s="130"/>
      <c r="K5023" s="130"/>
      <c r="L5023"/>
      <c r="M5023"/>
      <c r="N5023"/>
      <c r="O5023" s="125"/>
    </row>
    <row r="5024" spans="1:15" s="66" customFormat="1" ht="16.5" customHeight="1" x14ac:dyDescent="0.35">
      <c r="A5024" s="130"/>
      <c r="B5024" s="130"/>
      <c r="C5024" s="130"/>
      <c r="D5024" s="130"/>
      <c r="E5024" s="130"/>
      <c r="F5024" s="130"/>
      <c r="G5024" s="130"/>
      <c r="H5024" s="130"/>
      <c r="I5024" s="130"/>
      <c r="J5024" s="130"/>
      <c r="K5024" s="130"/>
      <c r="L5024"/>
      <c r="M5024"/>
      <c r="N5024"/>
      <c r="O5024" s="125"/>
    </row>
    <row r="5025" spans="1:15" s="66" customFormat="1" ht="16.5" customHeight="1" x14ac:dyDescent="0.35">
      <c r="A5025" s="130"/>
      <c r="B5025" s="130"/>
      <c r="C5025" s="130"/>
      <c r="D5025" s="130"/>
      <c r="E5025" s="130"/>
      <c r="F5025" s="130"/>
      <c r="G5025" s="130"/>
      <c r="H5025" s="130"/>
      <c r="I5025" s="130"/>
      <c r="J5025" s="130"/>
      <c r="K5025" s="130"/>
      <c r="L5025"/>
      <c r="M5025"/>
      <c r="N5025"/>
      <c r="O5025" s="125"/>
    </row>
    <row r="5026" spans="1:15" s="66" customFormat="1" ht="16.5" customHeight="1" x14ac:dyDescent="0.35">
      <c r="A5026" s="130"/>
      <c r="B5026" s="130"/>
      <c r="C5026" s="130"/>
      <c r="D5026" s="130"/>
      <c r="E5026" s="130"/>
      <c r="F5026" s="130"/>
      <c r="G5026" s="130"/>
      <c r="H5026" s="130"/>
      <c r="I5026" s="130"/>
      <c r="J5026" s="130"/>
      <c r="K5026" s="130"/>
      <c r="L5026"/>
      <c r="M5026"/>
      <c r="N5026"/>
      <c r="O5026" s="125"/>
    </row>
    <row r="5027" spans="1:15" s="66" customFormat="1" ht="16.5" customHeight="1" x14ac:dyDescent="0.35">
      <c r="A5027" s="130"/>
      <c r="B5027" s="130"/>
      <c r="C5027" s="130"/>
      <c r="D5027" s="130"/>
      <c r="E5027" s="130"/>
      <c r="F5027" s="130"/>
      <c r="G5027" s="130"/>
      <c r="H5027" s="130"/>
      <c r="I5027" s="130"/>
      <c r="J5027" s="130"/>
      <c r="K5027" s="130"/>
      <c r="L5027"/>
      <c r="M5027"/>
      <c r="N5027"/>
      <c r="O5027" s="125"/>
    </row>
    <row r="5028" spans="1:15" s="66" customFormat="1" ht="16.5" customHeight="1" x14ac:dyDescent="0.35">
      <c r="A5028" s="130"/>
      <c r="B5028" s="130"/>
      <c r="C5028" s="130"/>
      <c r="D5028" s="130"/>
      <c r="E5028" s="130"/>
      <c r="F5028" s="130"/>
      <c r="G5028" s="130"/>
      <c r="H5028" s="130"/>
      <c r="I5028" s="130"/>
      <c r="J5028" s="130"/>
      <c r="K5028" s="130"/>
      <c r="L5028"/>
      <c r="M5028"/>
      <c r="N5028"/>
      <c r="O5028" s="125"/>
    </row>
    <row r="5029" spans="1:15" s="66" customFormat="1" ht="16.5" customHeight="1" x14ac:dyDescent="0.35">
      <c r="A5029" s="130"/>
      <c r="B5029" s="130"/>
      <c r="C5029" s="130"/>
      <c r="D5029" s="130"/>
      <c r="E5029" s="130"/>
      <c r="F5029" s="130"/>
      <c r="G5029" s="130"/>
      <c r="H5029" s="130"/>
      <c r="I5029" s="130"/>
      <c r="J5029" s="130"/>
      <c r="K5029" s="130"/>
      <c r="L5029"/>
      <c r="M5029"/>
      <c r="N5029"/>
      <c r="O5029" s="125"/>
    </row>
    <row r="5030" spans="1:15" s="66" customFormat="1" ht="16.5" customHeight="1" x14ac:dyDescent="0.35">
      <c r="A5030" s="130"/>
      <c r="B5030" s="130"/>
      <c r="C5030" s="130"/>
      <c r="D5030" s="130"/>
      <c r="E5030" s="130"/>
      <c r="F5030" s="130"/>
      <c r="G5030" s="130"/>
      <c r="H5030" s="130"/>
      <c r="I5030" s="130"/>
      <c r="J5030" s="130"/>
      <c r="K5030" s="130"/>
      <c r="L5030"/>
      <c r="M5030"/>
      <c r="N5030"/>
      <c r="O5030" s="125"/>
    </row>
    <row r="5031" spans="1:15" s="66" customFormat="1" ht="16.5" customHeight="1" x14ac:dyDescent="0.35">
      <c r="A5031" s="130"/>
      <c r="B5031" s="130"/>
      <c r="C5031" s="130"/>
      <c r="D5031" s="130"/>
      <c r="E5031" s="130"/>
      <c r="F5031" s="130"/>
      <c r="G5031" s="130"/>
      <c r="H5031" s="130"/>
      <c r="I5031" s="130"/>
      <c r="J5031" s="130"/>
      <c r="K5031" s="130"/>
      <c r="L5031"/>
      <c r="M5031"/>
      <c r="N5031"/>
      <c r="O5031" s="125"/>
    </row>
    <row r="5032" spans="1:15" s="66" customFormat="1" ht="16.5" customHeight="1" x14ac:dyDescent="0.35">
      <c r="A5032" s="130"/>
      <c r="B5032" s="130"/>
      <c r="C5032" s="130"/>
      <c r="D5032" s="130"/>
      <c r="E5032" s="130"/>
      <c r="F5032" s="130"/>
      <c r="G5032" s="130"/>
      <c r="H5032" s="130"/>
      <c r="I5032" s="130"/>
      <c r="J5032" s="130"/>
      <c r="K5032" s="130"/>
      <c r="L5032"/>
      <c r="M5032"/>
      <c r="N5032"/>
      <c r="O5032" s="125"/>
    </row>
    <row r="5033" spans="1:15" s="66" customFormat="1" ht="16.5" customHeight="1" x14ac:dyDescent="0.35">
      <c r="A5033" s="130"/>
      <c r="B5033" s="130"/>
      <c r="C5033" s="130"/>
      <c r="D5033" s="130"/>
      <c r="E5033" s="130"/>
      <c r="F5033" s="130"/>
      <c r="G5033" s="130"/>
      <c r="H5033" s="130"/>
      <c r="I5033" s="130"/>
      <c r="J5033" s="130"/>
      <c r="K5033" s="130"/>
      <c r="L5033"/>
      <c r="M5033"/>
      <c r="N5033"/>
      <c r="O5033" s="125"/>
    </row>
    <row r="5034" spans="1:15" s="66" customFormat="1" ht="16.5" customHeight="1" x14ac:dyDescent="0.35">
      <c r="A5034" s="130"/>
      <c r="B5034" s="130"/>
      <c r="C5034" s="130"/>
      <c r="D5034" s="130"/>
      <c r="E5034" s="130"/>
      <c r="F5034" s="130"/>
      <c r="G5034" s="130"/>
      <c r="H5034" s="130"/>
      <c r="I5034" s="130"/>
      <c r="J5034" s="130"/>
      <c r="K5034" s="130"/>
      <c r="L5034"/>
      <c r="M5034"/>
      <c r="N5034"/>
      <c r="O5034" s="125"/>
    </row>
    <row r="5035" spans="1:15" s="66" customFormat="1" ht="16.5" customHeight="1" x14ac:dyDescent="0.35">
      <c r="A5035" s="130"/>
      <c r="B5035" s="130"/>
      <c r="C5035" s="130"/>
      <c r="D5035" s="130"/>
      <c r="E5035" s="130"/>
      <c r="F5035" s="130"/>
      <c r="G5035" s="130"/>
      <c r="H5035" s="130"/>
      <c r="I5035" s="130"/>
      <c r="J5035" s="130"/>
      <c r="K5035" s="130"/>
      <c r="L5035"/>
      <c r="M5035"/>
      <c r="N5035"/>
      <c r="O5035" s="125"/>
    </row>
    <row r="5036" spans="1:15" s="66" customFormat="1" ht="16.5" customHeight="1" x14ac:dyDescent="0.35">
      <c r="A5036" s="130"/>
      <c r="B5036" s="130"/>
      <c r="C5036" s="130"/>
      <c r="D5036" s="130"/>
      <c r="E5036" s="130"/>
      <c r="F5036" s="130"/>
      <c r="G5036" s="130"/>
      <c r="H5036" s="130"/>
      <c r="I5036" s="130"/>
      <c r="J5036" s="130"/>
      <c r="K5036" s="130"/>
      <c r="L5036"/>
      <c r="M5036"/>
      <c r="N5036"/>
      <c r="O5036" s="125"/>
    </row>
    <row r="5037" spans="1:15" s="66" customFormat="1" ht="16.5" customHeight="1" x14ac:dyDescent="0.35">
      <c r="A5037" s="130"/>
      <c r="B5037" s="130"/>
      <c r="C5037" s="130"/>
      <c r="D5037" s="130"/>
      <c r="E5037" s="130"/>
      <c r="F5037" s="130"/>
      <c r="G5037" s="130"/>
      <c r="H5037" s="130"/>
      <c r="I5037" s="130"/>
      <c r="J5037" s="130"/>
      <c r="K5037" s="130"/>
      <c r="L5037"/>
      <c r="M5037"/>
      <c r="N5037"/>
      <c r="O5037" s="125"/>
    </row>
    <row r="5038" spans="1:15" s="66" customFormat="1" ht="16.5" customHeight="1" x14ac:dyDescent="0.35">
      <c r="A5038" s="130"/>
      <c r="B5038" s="130"/>
      <c r="C5038" s="130"/>
      <c r="D5038" s="130"/>
      <c r="E5038" s="130"/>
      <c r="F5038" s="130"/>
      <c r="G5038" s="130"/>
      <c r="H5038" s="130"/>
      <c r="I5038" s="130"/>
      <c r="J5038" s="130"/>
      <c r="K5038" s="130"/>
      <c r="L5038"/>
      <c r="M5038"/>
      <c r="N5038"/>
      <c r="O5038" s="125"/>
    </row>
    <row r="5039" spans="1:15" s="66" customFormat="1" ht="16.5" customHeight="1" x14ac:dyDescent="0.35">
      <c r="A5039" s="130"/>
      <c r="B5039" s="130"/>
      <c r="C5039" s="130"/>
      <c r="D5039" s="130"/>
      <c r="E5039" s="130"/>
      <c r="F5039" s="130"/>
      <c r="G5039" s="130"/>
      <c r="H5039" s="130"/>
      <c r="I5039" s="130"/>
      <c r="J5039" s="130"/>
      <c r="K5039" s="130"/>
      <c r="L5039"/>
      <c r="M5039"/>
      <c r="N5039"/>
      <c r="O5039" s="125"/>
    </row>
    <row r="5040" spans="1:15" s="66" customFormat="1" ht="16.5" customHeight="1" x14ac:dyDescent="0.35">
      <c r="A5040" s="130"/>
      <c r="B5040" s="130"/>
      <c r="C5040" s="130"/>
      <c r="D5040" s="130"/>
      <c r="E5040" s="130"/>
      <c r="F5040" s="130"/>
      <c r="G5040" s="130"/>
      <c r="H5040" s="130"/>
      <c r="I5040" s="130"/>
      <c r="J5040" s="130"/>
      <c r="K5040" s="130"/>
      <c r="L5040"/>
      <c r="M5040"/>
      <c r="N5040"/>
      <c r="O5040" s="125"/>
    </row>
    <row r="5041" spans="1:15" s="66" customFormat="1" ht="16.5" customHeight="1" x14ac:dyDescent="0.35">
      <c r="A5041" s="130"/>
      <c r="B5041" s="130"/>
      <c r="C5041" s="130"/>
      <c r="D5041" s="130"/>
      <c r="E5041" s="130"/>
      <c r="F5041" s="130"/>
      <c r="G5041" s="130"/>
      <c r="H5041" s="130"/>
      <c r="I5041" s="130"/>
      <c r="J5041" s="130"/>
      <c r="K5041" s="130"/>
      <c r="L5041"/>
      <c r="M5041"/>
      <c r="N5041"/>
      <c r="O5041" s="125"/>
    </row>
    <row r="5042" spans="1:15" s="66" customFormat="1" ht="16.5" customHeight="1" x14ac:dyDescent="0.35">
      <c r="A5042" s="130"/>
      <c r="B5042" s="130"/>
      <c r="C5042" s="130"/>
      <c r="D5042" s="130"/>
      <c r="E5042" s="130"/>
      <c r="F5042" s="130"/>
      <c r="G5042" s="130"/>
      <c r="H5042" s="130"/>
      <c r="I5042" s="130"/>
      <c r="J5042" s="130"/>
      <c r="K5042" s="130"/>
      <c r="L5042"/>
      <c r="M5042"/>
      <c r="N5042"/>
      <c r="O5042" s="125"/>
    </row>
    <row r="5043" spans="1:15" s="66" customFormat="1" ht="16.5" customHeight="1" x14ac:dyDescent="0.35">
      <c r="A5043" s="130"/>
      <c r="B5043" s="130"/>
      <c r="C5043" s="130"/>
      <c r="D5043" s="130"/>
      <c r="E5043" s="130"/>
      <c r="F5043" s="130"/>
      <c r="G5043" s="130"/>
      <c r="H5043" s="130"/>
      <c r="I5043" s="130"/>
      <c r="J5043" s="130"/>
      <c r="K5043" s="130"/>
      <c r="L5043"/>
      <c r="M5043"/>
      <c r="N5043"/>
      <c r="O5043" s="125"/>
    </row>
    <row r="5044" spans="1:15" s="66" customFormat="1" ht="16.5" customHeight="1" x14ac:dyDescent="0.35">
      <c r="A5044" s="130"/>
      <c r="B5044" s="130"/>
      <c r="C5044" s="130"/>
      <c r="D5044" s="130"/>
      <c r="E5044" s="130"/>
      <c r="F5044" s="130"/>
      <c r="G5044" s="130"/>
      <c r="H5044" s="130"/>
      <c r="I5044" s="130"/>
      <c r="J5044" s="130"/>
      <c r="K5044" s="130"/>
      <c r="L5044"/>
      <c r="M5044"/>
      <c r="N5044"/>
      <c r="O5044" s="125"/>
    </row>
    <row r="5045" spans="1:15" s="66" customFormat="1" ht="16.5" customHeight="1" x14ac:dyDescent="0.35">
      <c r="A5045" s="130"/>
      <c r="B5045" s="130"/>
      <c r="C5045" s="130"/>
      <c r="D5045" s="130"/>
      <c r="E5045" s="130"/>
      <c r="F5045" s="130"/>
      <c r="G5045" s="130"/>
      <c r="H5045" s="130"/>
      <c r="I5045" s="130"/>
      <c r="J5045" s="130"/>
      <c r="K5045" s="130"/>
      <c r="L5045"/>
      <c r="M5045"/>
      <c r="N5045"/>
      <c r="O5045" s="125"/>
    </row>
    <row r="5046" spans="1:15" s="66" customFormat="1" ht="16.5" customHeight="1" x14ac:dyDescent="0.35">
      <c r="A5046" s="130"/>
      <c r="B5046" s="130"/>
      <c r="C5046" s="130"/>
      <c r="D5046" s="130"/>
      <c r="E5046" s="130"/>
      <c r="F5046" s="130"/>
      <c r="G5046" s="130"/>
      <c r="H5046" s="130"/>
      <c r="I5046" s="130"/>
      <c r="J5046" s="130"/>
      <c r="K5046" s="130"/>
      <c r="L5046"/>
      <c r="M5046"/>
      <c r="N5046"/>
      <c r="O5046" s="125"/>
    </row>
    <row r="5047" spans="1:15" s="66" customFormat="1" ht="16.5" customHeight="1" x14ac:dyDescent="0.35">
      <c r="A5047" s="130"/>
      <c r="B5047" s="130"/>
      <c r="C5047" s="130"/>
      <c r="D5047" s="130"/>
      <c r="E5047" s="130"/>
      <c r="F5047" s="130"/>
      <c r="G5047" s="130"/>
      <c r="H5047" s="130"/>
      <c r="I5047" s="130"/>
      <c r="J5047" s="130"/>
      <c r="K5047" s="130"/>
      <c r="L5047"/>
      <c r="M5047"/>
      <c r="N5047"/>
      <c r="O5047" s="125"/>
    </row>
    <row r="5048" spans="1:15" s="66" customFormat="1" ht="16.5" customHeight="1" x14ac:dyDescent="0.35">
      <c r="A5048" s="130"/>
      <c r="B5048" s="130"/>
      <c r="C5048" s="130"/>
      <c r="D5048" s="130"/>
      <c r="E5048" s="130"/>
      <c r="F5048" s="130"/>
      <c r="G5048" s="130"/>
      <c r="H5048" s="130"/>
      <c r="I5048" s="130"/>
      <c r="J5048" s="130"/>
      <c r="K5048" s="130"/>
      <c r="L5048"/>
      <c r="M5048"/>
      <c r="N5048"/>
      <c r="O5048" s="125"/>
    </row>
    <row r="5049" spans="1:15" s="66" customFormat="1" ht="16.5" customHeight="1" x14ac:dyDescent="0.35">
      <c r="A5049" s="130"/>
      <c r="B5049" s="130"/>
      <c r="C5049" s="130"/>
      <c r="D5049" s="130"/>
      <c r="E5049" s="130"/>
      <c r="F5049" s="130"/>
      <c r="G5049" s="130"/>
      <c r="H5049" s="130"/>
      <c r="I5049" s="130"/>
      <c r="J5049" s="130"/>
      <c r="K5049" s="130"/>
      <c r="L5049"/>
      <c r="M5049"/>
      <c r="N5049"/>
      <c r="O5049" s="125"/>
    </row>
    <row r="5050" spans="1:15" s="66" customFormat="1" ht="16.5" customHeight="1" x14ac:dyDescent="0.35">
      <c r="A5050" s="130"/>
      <c r="B5050" s="130"/>
      <c r="C5050" s="130"/>
      <c r="D5050" s="130"/>
      <c r="E5050" s="130"/>
      <c r="F5050" s="130"/>
      <c r="G5050" s="130"/>
      <c r="H5050" s="130"/>
      <c r="I5050" s="130"/>
      <c r="J5050" s="130"/>
      <c r="K5050" s="130"/>
      <c r="L5050"/>
      <c r="M5050"/>
      <c r="N5050"/>
      <c r="O5050" s="125"/>
    </row>
    <row r="5051" spans="1:15" s="66" customFormat="1" ht="16.5" customHeight="1" x14ac:dyDescent="0.35">
      <c r="A5051" s="130"/>
      <c r="B5051" s="130"/>
      <c r="C5051" s="130"/>
      <c r="D5051" s="130"/>
      <c r="E5051" s="130"/>
      <c r="F5051" s="130"/>
      <c r="G5051" s="130"/>
      <c r="H5051" s="130"/>
      <c r="I5051" s="130"/>
      <c r="J5051" s="130"/>
      <c r="K5051" s="130"/>
      <c r="L5051"/>
      <c r="M5051"/>
      <c r="N5051"/>
      <c r="O5051" s="125"/>
    </row>
    <row r="5052" spans="1:15" s="66" customFormat="1" ht="16.5" customHeight="1" x14ac:dyDescent="0.35">
      <c r="A5052" s="130"/>
      <c r="B5052" s="130"/>
      <c r="C5052" s="130"/>
      <c r="D5052" s="130"/>
      <c r="E5052" s="130"/>
      <c r="F5052" s="130"/>
      <c r="G5052" s="130"/>
      <c r="H5052" s="130"/>
      <c r="I5052" s="130"/>
      <c r="J5052" s="130"/>
      <c r="K5052" s="130"/>
      <c r="L5052"/>
      <c r="M5052"/>
      <c r="N5052"/>
      <c r="O5052" s="125"/>
    </row>
    <row r="5053" spans="1:15" s="66" customFormat="1" ht="16.5" customHeight="1" x14ac:dyDescent="0.35">
      <c r="A5053" s="130"/>
      <c r="B5053" s="130"/>
      <c r="C5053" s="130"/>
      <c r="D5053" s="130"/>
      <c r="E5053" s="130"/>
      <c r="F5053" s="130"/>
      <c r="G5053" s="130"/>
      <c r="H5053" s="130"/>
      <c r="I5053" s="130"/>
      <c r="J5053" s="130"/>
      <c r="K5053" s="130"/>
      <c r="L5053"/>
      <c r="M5053"/>
      <c r="N5053"/>
      <c r="O5053" s="125"/>
    </row>
    <row r="5054" spans="1:15" s="66" customFormat="1" ht="16.5" customHeight="1" x14ac:dyDescent="0.35">
      <c r="A5054" s="130"/>
      <c r="B5054" s="130"/>
      <c r="C5054" s="130"/>
      <c r="D5054" s="130"/>
      <c r="E5054" s="130"/>
      <c r="F5054" s="130"/>
      <c r="G5054" s="130"/>
      <c r="H5054" s="130"/>
      <c r="I5054" s="130"/>
      <c r="J5054" s="130"/>
      <c r="K5054" s="130"/>
      <c r="L5054"/>
      <c r="M5054"/>
      <c r="N5054"/>
      <c r="O5054" s="125"/>
    </row>
    <row r="5055" spans="1:15" s="66" customFormat="1" ht="16.5" customHeight="1" x14ac:dyDescent="0.35">
      <c r="A5055" s="130"/>
      <c r="B5055" s="130"/>
      <c r="C5055" s="130"/>
      <c r="D5055" s="130"/>
      <c r="E5055" s="130"/>
      <c r="F5055" s="130"/>
      <c r="G5055" s="130"/>
      <c r="H5055" s="130"/>
      <c r="I5055" s="130"/>
      <c r="J5055" s="130"/>
      <c r="K5055" s="130"/>
      <c r="L5055"/>
      <c r="M5055"/>
      <c r="N5055"/>
      <c r="O5055" s="125"/>
    </row>
    <row r="5056" spans="1:15" s="66" customFormat="1" ht="16.5" customHeight="1" x14ac:dyDescent="0.35">
      <c r="A5056" s="130"/>
      <c r="B5056" s="130"/>
      <c r="C5056" s="130"/>
      <c r="D5056" s="130"/>
      <c r="E5056" s="130"/>
      <c r="F5056" s="130"/>
      <c r="G5056" s="130"/>
      <c r="H5056" s="130"/>
      <c r="I5056" s="130"/>
      <c r="J5056" s="130"/>
      <c r="K5056" s="130"/>
      <c r="L5056"/>
      <c r="M5056"/>
      <c r="N5056"/>
      <c r="O5056" s="125"/>
    </row>
    <row r="5057" spans="1:15" s="66" customFormat="1" ht="16.5" customHeight="1" x14ac:dyDescent="0.35">
      <c r="A5057" s="130"/>
      <c r="B5057" s="130"/>
      <c r="C5057" s="130"/>
      <c r="D5057" s="130"/>
      <c r="E5057" s="130"/>
      <c r="F5057" s="130"/>
      <c r="G5057" s="130"/>
      <c r="H5057" s="130"/>
      <c r="I5057" s="130"/>
      <c r="J5057" s="130"/>
      <c r="K5057" s="130"/>
      <c r="L5057"/>
      <c r="M5057"/>
      <c r="N5057"/>
      <c r="O5057" s="125"/>
    </row>
    <row r="5058" spans="1:15" s="66" customFormat="1" ht="16.5" customHeight="1" x14ac:dyDescent="0.35">
      <c r="A5058" s="130"/>
      <c r="B5058" s="130"/>
      <c r="C5058" s="130"/>
      <c r="D5058" s="130"/>
      <c r="E5058" s="130"/>
      <c r="F5058" s="130"/>
      <c r="G5058" s="130"/>
      <c r="H5058" s="130"/>
      <c r="I5058" s="130"/>
      <c r="J5058" s="130"/>
      <c r="K5058" s="130"/>
      <c r="L5058"/>
      <c r="M5058"/>
      <c r="N5058"/>
      <c r="O5058" s="125"/>
    </row>
    <row r="5059" spans="1:15" s="66" customFormat="1" ht="16.5" customHeight="1" x14ac:dyDescent="0.35">
      <c r="A5059" s="130"/>
      <c r="B5059" s="130"/>
      <c r="C5059" s="130"/>
      <c r="D5059" s="130"/>
      <c r="E5059" s="130"/>
      <c r="F5059" s="130"/>
      <c r="G5059" s="130"/>
      <c r="H5059" s="130"/>
      <c r="I5059" s="130"/>
      <c r="J5059" s="130"/>
      <c r="K5059" s="130"/>
      <c r="L5059"/>
      <c r="M5059"/>
      <c r="N5059"/>
      <c r="O5059" s="125"/>
    </row>
    <row r="5060" spans="1:15" s="66" customFormat="1" ht="16.5" customHeight="1" x14ac:dyDescent="0.35">
      <c r="A5060" s="130"/>
      <c r="B5060" s="130"/>
      <c r="C5060" s="130"/>
      <c r="D5060" s="130"/>
      <c r="E5060" s="130"/>
      <c r="F5060" s="130"/>
      <c r="G5060" s="130"/>
      <c r="H5060" s="130"/>
      <c r="I5060" s="130"/>
      <c r="J5060" s="130"/>
      <c r="K5060" s="130"/>
      <c r="L5060"/>
      <c r="M5060"/>
      <c r="N5060"/>
      <c r="O5060" s="125"/>
    </row>
    <row r="5061" spans="1:15" s="66" customFormat="1" ht="16.5" customHeight="1" x14ac:dyDescent="0.35">
      <c r="A5061" s="130"/>
      <c r="B5061" s="130"/>
      <c r="C5061" s="130"/>
      <c r="D5061" s="130"/>
      <c r="E5061" s="130"/>
      <c r="F5061" s="130"/>
      <c r="G5061" s="130"/>
      <c r="H5061" s="130"/>
      <c r="I5061" s="130"/>
      <c r="J5061" s="130"/>
      <c r="K5061" s="130"/>
      <c r="L5061"/>
      <c r="M5061"/>
      <c r="N5061"/>
      <c r="O5061" s="125"/>
    </row>
    <row r="5062" spans="1:15" s="66" customFormat="1" ht="16.5" customHeight="1" x14ac:dyDescent="0.35">
      <c r="A5062" s="130"/>
      <c r="B5062" s="130"/>
      <c r="C5062" s="130"/>
      <c r="D5062" s="130"/>
      <c r="E5062" s="130"/>
      <c r="F5062" s="130"/>
      <c r="G5062" s="130"/>
      <c r="H5062" s="130"/>
      <c r="I5062" s="130"/>
      <c r="J5062" s="130"/>
      <c r="K5062" s="130"/>
      <c r="L5062"/>
      <c r="M5062"/>
      <c r="N5062"/>
      <c r="O5062" s="125"/>
    </row>
    <row r="5063" spans="1:15" s="66" customFormat="1" ht="16.5" customHeight="1" x14ac:dyDescent="0.35">
      <c r="A5063" s="130"/>
      <c r="B5063" s="130"/>
      <c r="C5063" s="130"/>
      <c r="D5063" s="130"/>
      <c r="E5063" s="130"/>
      <c r="F5063" s="130"/>
      <c r="G5063" s="130"/>
      <c r="H5063" s="130"/>
      <c r="I5063" s="130"/>
      <c r="J5063" s="130"/>
      <c r="K5063" s="130"/>
      <c r="L5063"/>
      <c r="M5063"/>
      <c r="N5063"/>
      <c r="O5063" s="125"/>
    </row>
    <row r="5064" spans="1:15" s="66" customFormat="1" ht="16.5" customHeight="1" x14ac:dyDescent="0.35">
      <c r="A5064" s="130"/>
      <c r="B5064" s="130"/>
      <c r="C5064" s="130"/>
      <c r="D5064" s="130"/>
      <c r="E5064" s="130"/>
      <c r="F5064" s="130"/>
      <c r="G5064" s="130"/>
      <c r="H5064" s="130"/>
      <c r="I5064" s="130"/>
      <c r="J5064" s="130"/>
      <c r="K5064" s="130"/>
      <c r="L5064"/>
      <c r="M5064"/>
      <c r="N5064"/>
      <c r="O5064" s="125"/>
    </row>
    <row r="5065" spans="1:15" s="66" customFormat="1" ht="16.5" customHeight="1" x14ac:dyDescent="0.35">
      <c r="A5065" s="130"/>
      <c r="B5065" s="130"/>
      <c r="C5065" s="130"/>
      <c r="D5065" s="130"/>
      <c r="E5065" s="130"/>
      <c r="F5065" s="130"/>
      <c r="G5065" s="130"/>
      <c r="H5065" s="130"/>
      <c r="I5065" s="130"/>
      <c r="J5065" s="130"/>
      <c r="K5065" s="130"/>
      <c r="L5065"/>
      <c r="M5065"/>
      <c r="N5065"/>
      <c r="O5065" s="125"/>
    </row>
    <row r="5066" spans="1:15" s="66" customFormat="1" ht="16.5" customHeight="1" x14ac:dyDescent="0.35">
      <c r="A5066" s="130"/>
      <c r="B5066" s="130"/>
      <c r="C5066" s="130"/>
      <c r="D5066" s="130"/>
      <c r="E5066" s="130"/>
      <c r="F5066" s="130"/>
      <c r="G5066" s="130"/>
      <c r="H5066" s="130"/>
      <c r="I5066" s="130"/>
      <c r="J5066" s="130"/>
      <c r="K5066" s="130"/>
      <c r="L5066"/>
      <c r="M5066"/>
      <c r="N5066"/>
      <c r="O5066" s="125"/>
    </row>
    <row r="5067" spans="1:15" s="66" customFormat="1" ht="16.5" customHeight="1" x14ac:dyDescent="0.35">
      <c r="A5067" s="130"/>
      <c r="B5067" s="130"/>
      <c r="C5067" s="130"/>
      <c r="D5067" s="130"/>
      <c r="E5067" s="130"/>
      <c r="F5067" s="130"/>
      <c r="G5067" s="130"/>
      <c r="H5067" s="130"/>
      <c r="I5067" s="130"/>
      <c r="J5067" s="130"/>
      <c r="K5067" s="130"/>
      <c r="L5067"/>
      <c r="M5067"/>
      <c r="N5067"/>
      <c r="O5067" s="125"/>
    </row>
    <row r="5068" spans="1:15" s="66" customFormat="1" ht="16.5" customHeight="1" x14ac:dyDescent="0.35">
      <c r="A5068" s="130"/>
      <c r="B5068" s="130"/>
      <c r="C5068" s="130"/>
      <c r="D5068" s="130"/>
      <c r="E5068" s="130"/>
      <c r="F5068" s="130"/>
      <c r="G5068" s="130"/>
      <c r="H5068" s="130"/>
      <c r="I5068" s="130"/>
      <c r="J5068" s="130"/>
      <c r="K5068" s="130"/>
      <c r="L5068"/>
      <c r="M5068"/>
      <c r="N5068"/>
      <c r="O5068" s="125"/>
    </row>
    <row r="5069" spans="1:15" s="66" customFormat="1" ht="16.5" customHeight="1" x14ac:dyDescent="0.35">
      <c r="A5069" s="130"/>
      <c r="B5069" s="130"/>
      <c r="C5069" s="130"/>
      <c r="D5069" s="130"/>
      <c r="E5069" s="130"/>
      <c r="F5069" s="130"/>
      <c r="G5069" s="130"/>
      <c r="H5069" s="130"/>
      <c r="I5069" s="130"/>
      <c r="J5069" s="130"/>
      <c r="K5069" s="130"/>
      <c r="L5069"/>
      <c r="M5069"/>
      <c r="N5069"/>
      <c r="O5069" s="125"/>
    </row>
    <row r="5070" spans="1:15" s="66" customFormat="1" ht="16.5" customHeight="1" x14ac:dyDescent="0.35">
      <c r="A5070" s="130"/>
      <c r="B5070" s="130"/>
      <c r="C5070" s="130"/>
      <c r="D5070" s="130"/>
      <c r="E5070" s="130"/>
      <c r="F5070" s="130"/>
      <c r="G5070" s="130"/>
      <c r="H5070" s="130"/>
      <c r="I5070" s="130"/>
      <c r="J5070" s="130"/>
      <c r="K5070" s="130"/>
      <c r="L5070"/>
      <c r="M5070"/>
      <c r="N5070"/>
      <c r="O5070" s="125"/>
    </row>
    <row r="5071" spans="1:15" s="66" customFormat="1" ht="16.5" customHeight="1" x14ac:dyDescent="0.35">
      <c r="A5071" s="130"/>
      <c r="B5071" s="130"/>
      <c r="C5071" s="130"/>
      <c r="D5071" s="130"/>
      <c r="E5071" s="130"/>
      <c r="F5071" s="130"/>
      <c r="G5071" s="130"/>
      <c r="H5071" s="130"/>
      <c r="I5071" s="130"/>
      <c r="J5071" s="130"/>
      <c r="K5071" s="130"/>
      <c r="L5071"/>
      <c r="M5071"/>
      <c r="N5071"/>
      <c r="O5071" s="125"/>
    </row>
    <row r="5072" spans="1:15" s="66" customFormat="1" ht="16.5" customHeight="1" x14ac:dyDescent="0.35">
      <c r="A5072" s="130"/>
      <c r="B5072" s="130"/>
      <c r="C5072" s="130"/>
      <c r="D5072" s="130"/>
      <c r="E5072" s="130"/>
      <c r="F5072" s="130"/>
      <c r="G5072" s="130"/>
      <c r="H5072" s="130"/>
      <c r="I5072" s="130"/>
      <c r="J5072" s="130"/>
      <c r="K5072" s="130"/>
      <c r="L5072"/>
      <c r="M5072"/>
      <c r="N5072"/>
      <c r="O5072" s="125"/>
    </row>
    <row r="5073" spans="1:15" s="66" customFormat="1" ht="16.5" customHeight="1" x14ac:dyDescent="0.35">
      <c r="A5073" s="130"/>
      <c r="B5073" s="130"/>
      <c r="C5073" s="130"/>
      <c r="D5073" s="130"/>
      <c r="E5073" s="130"/>
      <c r="F5073" s="130"/>
      <c r="G5073" s="130"/>
      <c r="H5073" s="130"/>
      <c r="I5073" s="130"/>
      <c r="J5073" s="130"/>
      <c r="K5073" s="130"/>
      <c r="L5073"/>
      <c r="M5073"/>
      <c r="N5073"/>
      <c r="O5073" s="125"/>
    </row>
    <row r="5074" spans="1:15" s="66" customFormat="1" ht="16.5" customHeight="1" x14ac:dyDescent="0.35">
      <c r="A5074" s="130"/>
      <c r="B5074" s="130"/>
      <c r="C5074" s="130"/>
      <c r="D5074" s="130"/>
      <c r="E5074" s="130"/>
      <c r="F5074" s="130"/>
      <c r="G5074" s="130"/>
      <c r="H5074" s="130"/>
      <c r="I5074" s="130"/>
      <c r="J5074" s="130"/>
      <c r="K5074" s="130"/>
      <c r="L5074"/>
      <c r="M5074"/>
      <c r="N5074"/>
      <c r="O5074" s="125"/>
    </row>
    <row r="5075" spans="1:15" s="66" customFormat="1" ht="16.5" customHeight="1" x14ac:dyDescent="0.35">
      <c r="A5075" s="130"/>
      <c r="B5075" s="130"/>
      <c r="C5075" s="130"/>
      <c r="D5075" s="130"/>
      <c r="E5075" s="130"/>
      <c r="F5075" s="130"/>
      <c r="G5075" s="130"/>
      <c r="H5075" s="130"/>
      <c r="I5075" s="130"/>
      <c r="J5075" s="130"/>
      <c r="K5075" s="130"/>
      <c r="L5075"/>
      <c r="M5075"/>
      <c r="N5075"/>
      <c r="O5075" s="125"/>
    </row>
    <row r="5076" spans="1:15" s="66" customFormat="1" ht="16.5" customHeight="1" x14ac:dyDescent="0.35">
      <c r="A5076" s="130"/>
      <c r="B5076" s="130"/>
      <c r="C5076" s="130"/>
      <c r="D5076" s="130"/>
      <c r="E5076" s="130"/>
      <c r="F5076" s="130"/>
      <c r="G5076" s="130"/>
      <c r="H5076" s="130"/>
      <c r="I5076" s="130"/>
      <c r="J5076" s="130"/>
      <c r="K5076" s="130"/>
      <c r="L5076"/>
      <c r="M5076"/>
      <c r="N5076"/>
      <c r="O5076" s="125"/>
    </row>
    <row r="5077" spans="1:15" s="66" customFormat="1" ht="16.5" customHeight="1" x14ac:dyDescent="0.35">
      <c r="A5077" s="130"/>
      <c r="B5077" s="130"/>
      <c r="C5077" s="130"/>
      <c r="D5077" s="130"/>
      <c r="E5077" s="130"/>
      <c r="F5077" s="130"/>
      <c r="G5077" s="130"/>
      <c r="H5077" s="130"/>
      <c r="I5077" s="130"/>
      <c r="J5077" s="130"/>
      <c r="K5077" s="130"/>
      <c r="L5077"/>
      <c r="M5077"/>
      <c r="N5077"/>
      <c r="O5077" s="125"/>
    </row>
    <row r="5078" spans="1:15" s="66" customFormat="1" ht="16.5" customHeight="1" x14ac:dyDescent="0.35">
      <c r="A5078" s="130"/>
      <c r="B5078" s="130"/>
      <c r="C5078" s="130"/>
      <c r="D5078" s="130"/>
      <c r="E5078" s="130"/>
      <c r="F5078" s="130"/>
      <c r="G5078" s="130"/>
      <c r="H5078" s="130"/>
      <c r="I5078" s="130"/>
      <c r="J5078" s="130"/>
      <c r="K5078" s="130"/>
      <c r="L5078"/>
      <c r="M5078"/>
      <c r="N5078"/>
      <c r="O5078" s="125"/>
    </row>
    <row r="5079" spans="1:15" s="66" customFormat="1" ht="16.5" customHeight="1" x14ac:dyDescent="0.35">
      <c r="A5079" s="130"/>
      <c r="B5079" s="130"/>
      <c r="C5079" s="130"/>
      <c r="D5079" s="130"/>
      <c r="E5079" s="130"/>
      <c r="F5079" s="130"/>
      <c r="G5079" s="130"/>
      <c r="H5079" s="130"/>
      <c r="I5079" s="130"/>
      <c r="J5079" s="130"/>
      <c r="K5079" s="130"/>
      <c r="L5079"/>
      <c r="M5079"/>
      <c r="N5079"/>
      <c r="O5079" s="125"/>
    </row>
    <row r="5080" spans="1:15" s="66" customFormat="1" ht="16.5" customHeight="1" x14ac:dyDescent="0.35">
      <c r="A5080" s="130"/>
      <c r="B5080" s="130"/>
      <c r="C5080" s="130"/>
      <c r="D5080" s="130"/>
      <c r="E5080" s="130"/>
      <c r="F5080" s="130"/>
      <c r="G5080" s="130"/>
      <c r="H5080" s="130"/>
      <c r="I5080" s="130"/>
      <c r="J5080" s="130"/>
      <c r="K5080" s="130"/>
      <c r="L5080"/>
      <c r="M5080"/>
      <c r="N5080"/>
      <c r="O5080" s="125"/>
    </row>
    <row r="5081" spans="1:15" s="66" customFormat="1" ht="16.5" customHeight="1" x14ac:dyDescent="0.35">
      <c r="A5081" s="130"/>
      <c r="B5081" s="130"/>
      <c r="C5081" s="130"/>
      <c r="D5081" s="130"/>
      <c r="E5081" s="130"/>
      <c r="F5081" s="130"/>
      <c r="G5081" s="130"/>
      <c r="H5081" s="130"/>
      <c r="I5081" s="130"/>
      <c r="J5081" s="130"/>
      <c r="K5081" s="130"/>
      <c r="L5081"/>
      <c r="M5081"/>
      <c r="N5081"/>
      <c r="O5081" s="125"/>
    </row>
    <row r="5082" spans="1:15" s="66" customFormat="1" ht="16.5" customHeight="1" x14ac:dyDescent="0.35">
      <c r="A5082" s="130"/>
      <c r="B5082" s="130"/>
      <c r="C5082" s="130"/>
      <c r="D5082" s="130"/>
      <c r="E5082" s="130"/>
      <c r="F5082" s="130"/>
      <c r="G5082" s="130"/>
      <c r="H5082" s="130"/>
      <c r="I5082" s="130"/>
      <c r="J5082" s="130"/>
      <c r="K5082" s="130"/>
      <c r="L5082"/>
      <c r="M5082"/>
      <c r="N5082"/>
      <c r="O5082" s="125"/>
    </row>
    <row r="5083" spans="1:15" s="66" customFormat="1" ht="16.5" customHeight="1" x14ac:dyDescent="0.35">
      <c r="A5083" s="130"/>
      <c r="B5083" s="130"/>
      <c r="C5083" s="130"/>
      <c r="D5083" s="130"/>
      <c r="E5083" s="130"/>
      <c r="F5083" s="130"/>
      <c r="G5083" s="130"/>
      <c r="H5083" s="130"/>
      <c r="I5083" s="130"/>
      <c r="J5083" s="130"/>
      <c r="K5083" s="130"/>
      <c r="L5083"/>
      <c r="M5083"/>
      <c r="N5083"/>
      <c r="O5083" s="125"/>
    </row>
    <row r="5084" spans="1:15" s="66" customFormat="1" ht="16.5" customHeight="1" x14ac:dyDescent="0.35">
      <c r="A5084" s="130"/>
      <c r="B5084" s="130"/>
      <c r="C5084" s="130"/>
      <c r="D5084" s="130"/>
      <c r="E5084" s="130"/>
      <c r="F5084" s="130"/>
      <c r="G5084" s="130"/>
      <c r="H5084" s="130"/>
      <c r="I5084" s="130"/>
      <c r="J5084" s="130"/>
      <c r="K5084" s="130"/>
      <c r="L5084"/>
      <c r="M5084"/>
      <c r="N5084"/>
      <c r="O5084" s="125"/>
    </row>
    <row r="5085" spans="1:15" s="66" customFormat="1" ht="16.5" customHeight="1" x14ac:dyDescent="0.35">
      <c r="A5085" s="130"/>
      <c r="B5085" s="130"/>
      <c r="C5085" s="130"/>
      <c r="D5085" s="130"/>
      <c r="E5085" s="130"/>
      <c r="F5085" s="130"/>
      <c r="G5085" s="130"/>
      <c r="H5085" s="130"/>
      <c r="I5085" s="130"/>
      <c r="J5085" s="130"/>
      <c r="K5085" s="130"/>
      <c r="L5085"/>
      <c r="M5085"/>
      <c r="N5085"/>
      <c r="O5085" s="125"/>
    </row>
    <row r="5086" spans="1:15" s="66" customFormat="1" ht="16.5" customHeight="1" x14ac:dyDescent="0.35">
      <c r="A5086" s="130"/>
      <c r="B5086" s="130"/>
      <c r="C5086" s="130"/>
      <c r="D5086" s="130"/>
      <c r="E5086" s="130"/>
      <c r="F5086" s="130"/>
      <c r="G5086" s="130"/>
      <c r="H5086" s="130"/>
      <c r="I5086" s="130"/>
      <c r="J5086" s="130"/>
      <c r="K5086" s="130"/>
      <c r="L5086"/>
      <c r="M5086"/>
      <c r="N5086"/>
      <c r="O5086" s="125"/>
    </row>
    <row r="5087" spans="1:15" s="66" customFormat="1" ht="16.5" customHeight="1" x14ac:dyDescent="0.35">
      <c r="A5087" s="130"/>
      <c r="B5087" s="130"/>
      <c r="C5087" s="130"/>
      <c r="D5087" s="130"/>
      <c r="E5087" s="130"/>
      <c r="F5087" s="130"/>
      <c r="G5087" s="130"/>
      <c r="H5087" s="130"/>
      <c r="I5087" s="130"/>
      <c r="J5087" s="130"/>
      <c r="K5087" s="130"/>
      <c r="L5087"/>
      <c r="M5087"/>
      <c r="N5087"/>
      <c r="O5087" s="125"/>
    </row>
    <row r="5088" spans="1:15" s="66" customFormat="1" ht="16.5" customHeight="1" x14ac:dyDescent="0.35">
      <c r="A5088" s="130"/>
      <c r="B5088" s="130"/>
      <c r="C5088" s="130"/>
      <c r="D5088" s="130"/>
      <c r="E5088" s="130"/>
      <c r="F5088" s="130"/>
      <c r="G5088" s="130"/>
      <c r="H5088" s="130"/>
      <c r="I5088" s="130"/>
      <c r="J5088" s="130"/>
      <c r="K5088" s="130"/>
      <c r="L5088"/>
      <c r="M5088"/>
      <c r="N5088"/>
      <c r="O5088" s="125"/>
    </row>
    <row r="5089" spans="1:15" s="66" customFormat="1" ht="16.5" customHeight="1" x14ac:dyDescent="0.35">
      <c r="A5089" s="130"/>
      <c r="B5089" s="130"/>
      <c r="C5089" s="130"/>
      <c r="D5089" s="130"/>
      <c r="E5089" s="130"/>
      <c r="F5089" s="130"/>
      <c r="G5089" s="130"/>
      <c r="H5089" s="130"/>
      <c r="I5089" s="130"/>
      <c r="J5089" s="130"/>
      <c r="K5089" s="130"/>
      <c r="L5089"/>
      <c r="M5089"/>
      <c r="N5089"/>
      <c r="O5089" s="125"/>
    </row>
    <row r="5090" spans="1:15" s="66" customFormat="1" ht="16.5" customHeight="1" x14ac:dyDescent="0.35">
      <c r="A5090" s="130"/>
      <c r="B5090" s="130"/>
      <c r="C5090" s="130"/>
      <c r="D5090" s="130"/>
      <c r="E5090" s="130"/>
      <c r="F5090" s="130"/>
      <c r="G5090" s="130"/>
      <c r="H5090" s="130"/>
      <c r="I5090" s="130"/>
      <c r="J5090" s="130"/>
      <c r="K5090" s="130"/>
      <c r="L5090"/>
      <c r="M5090"/>
      <c r="N5090"/>
      <c r="O5090" s="125"/>
    </row>
    <row r="5091" spans="1:15" s="66" customFormat="1" ht="16.5" customHeight="1" x14ac:dyDescent="0.35">
      <c r="A5091" s="130"/>
      <c r="B5091" s="130"/>
      <c r="C5091" s="130"/>
      <c r="D5091" s="130"/>
      <c r="E5091" s="130"/>
      <c r="F5091" s="130"/>
      <c r="G5091" s="130"/>
      <c r="H5091" s="130"/>
      <c r="I5091" s="130"/>
      <c r="J5091" s="130"/>
      <c r="K5091" s="130"/>
      <c r="L5091"/>
      <c r="M5091"/>
      <c r="N5091"/>
      <c r="O5091" s="125"/>
    </row>
    <row r="5092" spans="1:15" s="66" customFormat="1" ht="16.5" customHeight="1" x14ac:dyDescent="0.35">
      <c r="A5092" s="130"/>
      <c r="B5092" s="130"/>
      <c r="C5092" s="130"/>
      <c r="D5092" s="130"/>
      <c r="E5092" s="130"/>
      <c r="F5092" s="130"/>
      <c r="G5092" s="130"/>
      <c r="H5092" s="130"/>
      <c r="I5092" s="130"/>
      <c r="J5092" s="130"/>
      <c r="K5092" s="130"/>
      <c r="L5092"/>
      <c r="M5092"/>
      <c r="N5092"/>
      <c r="O5092" s="125"/>
    </row>
    <row r="5093" spans="1:15" s="66" customFormat="1" ht="16.5" customHeight="1" x14ac:dyDescent="0.35">
      <c r="A5093" s="130"/>
      <c r="B5093" s="130"/>
      <c r="C5093" s="130"/>
      <c r="D5093" s="130"/>
      <c r="E5093" s="130"/>
      <c r="F5093" s="130"/>
      <c r="G5093" s="130"/>
      <c r="H5093" s="130"/>
      <c r="I5093" s="130"/>
      <c r="J5093" s="130"/>
      <c r="K5093" s="130"/>
      <c r="L5093"/>
      <c r="M5093"/>
      <c r="N5093"/>
      <c r="O5093" s="125"/>
    </row>
    <row r="5094" spans="1:15" s="66" customFormat="1" ht="16.5" customHeight="1" x14ac:dyDescent="0.35">
      <c r="A5094" s="130"/>
      <c r="B5094" s="130"/>
      <c r="C5094" s="130"/>
      <c r="D5094" s="130"/>
      <c r="E5094" s="130"/>
      <c r="F5094" s="130"/>
      <c r="G5094" s="130"/>
      <c r="H5094" s="130"/>
      <c r="I5094" s="130"/>
      <c r="J5094" s="130"/>
      <c r="K5094" s="130"/>
      <c r="L5094"/>
      <c r="M5094"/>
      <c r="N5094"/>
      <c r="O5094" s="125"/>
    </row>
    <row r="5095" spans="1:15" s="66" customFormat="1" ht="16.5" customHeight="1" x14ac:dyDescent="0.35">
      <c r="A5095" s="130"/>
      <c r="B5095" s="130"/>
      <c r="C5095" s="130"/>
      <c r="D5095" s="130"/>
      <c r="E5095" s="130"/>
      <c r="F5095" s="130"/>
      <c r="G5095" s="130"/>
      <c r="H5095" s="130"/>
      <c r="I5095" s="130"/>
      <c r="J5095" s="130"/>
      <c r="K5095" s="130"/>
      <c r="L5095"/>
      <c r="M5095"/>
      <c r="N5095"/>
      <c r="O5095" s="125"/>
    </row>
    <row r="5096" spans="1:15" s="66" customFormat="1" ht="16.5" customHeight="1" x14ac:dyDescent="0.35">
      <c r="A5096" s="130"/>
      <c r="B5096" s="130"/>
      <c r="C5096" s="130"/>
      <c r="D5096" s="130"/>
      <c r="E5096" s="130"/>
      <c r="F5096" s="130"/>
      <c r="G5096" s="130"/>
      <c r="H5096" s="130"/>
      <c r="I5096" s="130"/>
      <c r="J5096" s="130"/>
      <c r="K5096" s="130"/>
      <c r="L5096"/>
      <c r="M5096"/>
      <c r="N5096"/>
      <c r="O5096" s="125"/>
    </row>
    <row r="5097" spans="1:15" s="66" customFormat="1" ht="16.5" customHeight="1" x14ac:dyDescent="0.35">
      <c r="A5097" s="130"/>
      <c r="B5097" s="130"/>
      <c r="C5097" s="130"/>
      <c r="D5097" s="130"/>
      <c r="E5097" s="130"/>
      <c r="F5097" s="130"/>
      <c r="G5097" s="130"/>
      <c r="H5097" s="130"/>
      <c r="I5097" s="130"/>
      <c r="J5097" s="130"/>
      <c r="K5097" s="130"/>
      <c r="L5097"/>
      <c r="M5097"/>
      <c r="N5097"/>
      <c r="O5097" s="125"/>
    </row>
    <row r="5098" spans="1:15" s="66" customFormat="1" ht="16.5" customHeight="1" x14ac:dyDescent="0.35">
      <c r="A5098" s="130"/>
      <c r="B5098" s="130"/>
      <c r="C5098" s="130"/>
      <c r="D5098" s="130"/>
      <c r="E5098" s="130"/>
      <c r="F5098" s="130"/>
      <c r="G5098" s="130"/>
      <c r="H5098" s="130"/>
      <c r="I5098" s="130"/>
      <c r="J5098" s="130"/>
      <c r="K5098" s="130"/>
      <c r="L5098"/>
      <c r="M5098"/>
      <c r="N5098"/>
      <c r="O5098" s="125"/>
    </row>
    <row r="5099" spans="1:15" s="66" customFormat="1" ht="16.5" customHeight="1" x14ac:dyDescent="0.35">
      <c r="A5099" s="130"/>
      <c r="B5099" s="130"/>
      <c r="C5099" s="130"/>
      <c r="D5099" s="130"/>
      <c r="E5099" s="130"/>
      <c r="F5099" s="130"/>
      <c r="G5099" s="130"/>
      <c r="H5099" s="130"/>
      <c r="I5099" s="130"/>
      <c r="J5099" s="130"/>
      <c r="K5099" s="130"/>
      <c r="L5099"/>
      <c r="M5099"/>
      <c r="N5099"/>
      <c r="O5099" s="125"/>
    </row>
    <row r="5100" spans="1:15" s="66" customFormat="1" ht="16.5" customHeight="1" x14ac:dyDescent="0.35">
      <c r="A5100" s="130"/>
      <c r="B5100" s="130"/>
      <c r="C5100" s="130"/>
      <c r="D5100" s="130"/>
      <c r="E5100" s="130"/>
      <c r="F5100" s="130"/>
      <c r="G5100" s="130"/>
      <c r="H5100" s="130"/>
      <c r="I5100" s="130"/>
      <c r="J5100" s="130"/>
      <c r="K5100" s="130"/>
      <c r="L5100"/>
      <c r="M5100"/>
      <c r="N5100"/>
      <c r="O5100" s="125"/>
    </row>
    <row r="5101" spans="1:15" s="66" customFormat="1" ht="16.5" customHeight="1" x14ac:dyDescent="0.35">
      <c r="A5101" s="130"/>
      <c r="B5101" s="130"/>
      <c r="C5101" s="130"/>
      <c r="D5101" s="130"/>
      <c r="E5101" s="130"/>
      <c r="F5101" s="130"/>
      <c r="G5101" s="130"/>
      <c r="H5101" s="130"/>
      <c r="I5101" s="130"/>
      <c r="J5101" s="130"/>
      <c r="K5101" s="130"/>
      <c r="L5101"/>
      <c r="M5101"/>
      <c r="N5101"/>
      <c r="O5101" s="125"/>
    </row>
    <row r="5102" spans="1:15" s="66" customFormat="1" ht="16.5" customHeight="1" x14ac:dyDescent="0.35">
      <c r="A5102" s="130"/>
      <c r="B5102" s="130"/>
      <c r="C5102" s="130"/>
      <c r="D5102" s="130"/>
      <c r="E5102" s="130"/>
      <c r="F5102" s="130"/>
      <c r="G5102" s="130"/>
      <c r="H5102" s="130"/>
      <c r="I5102" s="130"/>
      <c r="J5102" s="130"/>
      <c r="K5102" s="130"/>
      <c r="L5102"/>
      <c r="M5102"/>
      <c r="N5102"/>
      <c r="O5102" s="125"/>
    </row>
    <row r="5103" spans="1:15" s="66" customFormat="1" ht="16.5" customHeight="1" x14ac:dyDescent="0.35">
      <c r="A5103" s="130"/>
      <c r="B5103" s="130"/>
      <c r="C5103" s="130"/>
      <c r="D5103" s="130"/>
      <c r="E5103" s="130"/>
      <c r="F5103" s="130"/>
      <c r="G5103" s="130"/>
      <c r="H5103" s="130"/>
      <c r="I5103" s="130"/>
      <c r="J5103" s="130"/>
      <c r="K5103" s="130"/>
      <c r="L5103"/>
      <c r="M5103"/>
      <c r="N5103"/>
      <c r="O5103" s="125"/>
    </row>
    <row r="5104" spans="1:15" s="66" customFormat="1" ht="16.5" customHeight="1" x14ac:dyDescent="0.35">
      <c r="A5104" s="130"/>
      <c r="B5104" s="130"/>
      <c r="C5104" s="130"/>
      <c r="D5104" s="130"/>
      <c r="E5104" s="130"/>
      <c r="F5104" s="130"/>
      <c r="G5104" s="130"/>
      <c r="H5104" s="130"/>
      <c r="I5104" s="130"/>
      <c r="J5104" s="130"/>
      <c r="K5104" s="130"/>
      <c r="L5104"/>
      <c r="M5104"/>
      <c r="N5104"/>
      <c r="O5104" s="125"/>
    </row>
    <row r="5105" spans="1:15" s="66" customFormat="1" ht="16.5" customHeight="1" x14ac:dyDescent="0.35">
      <c r="A5105" s="130"/>
      <c r="B5105" s="130"/>
      <c r="C5105" s="130"/>
      <c r="D5105" s="130"/>
      <c r="E5105" s="130"/>
      <c r="F5105" s="130"/>
      <c r="G5105" s="130"/>
      <c r="H5105" s="130"/>
      <c r="I5105" s="130"/>
      <c r="J5105" s="130"/>
      <c r="K5105" s="130"/>
      <c r="L5105"/>
      <c r="M5105"/>
      <c r="N5105"/>
      <c r="O5105" s="125"/>
    </row>
    <row r="5106" spans="1:15" s="66" customFormat="1" ht="16.5" customHeight="1" x14ac:dyDescent="0.35">
      <c r="A5106" s="130"/>
      <c r="B5106" s="130"/>
      <c r="C5106" s="130"/>
      <c r="D5106" s="130"/>
      <c r="E5106" s="130"/>
      <c r="F5106" s="130"/>
      <c r="G5106" s="130"/>
      <c r="H5106" s="130"/>
      <c r="I5106" s="130"/>
      <c r="J5106" s="130"/>
      <c r="K5106" s="130"/>
      <c r="L5106"/>
      <c r="M5106"/>
      <c r="N5106"/>
      <c r="O5106" s="125"/>
    </row>
    <row r="5107" spans="1:15" s="66" customFormat="1" ht="16.5" customHeight="1" x14ac:dyDescent="0.35">
      <c r="A5107" s="130"/>
      <c r="B5107" s="130"/>
      <c r="C5107" s="130"/>
      <c r="D5107" s="130"/>
      <c r="E5107" s="130"/>
      <c r="F5107" s="130"/>
      <c r="G5107" s="130"/>
      <c r="H5107" s="130"/>
      <c r="I5107" s="130"/>
      <c r="J5107" s="130"/>
      <c r="K5107" s="130"/>
      <c r="L5107"/>
      <c r="M5107"/>
      <c r="N5107"/>
      <c r="O5107" s="125"/>
    </row>
    <row r="5108" spans="1:15" s="66" customFormat="1" ht="16.5" customHeight="1" x14ac:dyDescent="0.35">
      <c r="A5108" s="130"/>
      <c r="B5108" s="130"/>
      <c r="C5108" s="130"/>
      <c r="D5108" s="130"/>
      <c r="E5108" s="130"/>
      <c r="F5108" s="130"/>
      <c r="G5108" s="130"/>
      <c r="H5108" s="130"/>
      <c r="I5108" s="130"/>
      <c r="J5108" s="130"/>
      <c r="K5108" s="130"/>
      <c r="L5108"/>
      <c r="M5108"/>
      <c r="N5108"/>
      <c r="O5108" s="125"/>
    </row>
    <row r="5109" spans="1:15" s="66" customFormat="1" ht="16.5" customHeight="1" x14ac:dyDescent="0.35">
      <c r="A5109" s="130"/>
      <c r="B5109" s="130"/>
      <c r="C5109" s="130"/>
      <c r="D5109" s="130"/>
      <c r="E5109" s="130"/>
      <c r="F5109" s="130"/>
      <c r="G5109" s="130"/>
      <c r="H5109" s="130"/>
      <c r="I5109" s="130"/>
      <c r="J5109" s="130"/>
      <c r="K5109" s="130"/>
      <c r="L5109"/>
      <c r="M5109"/>
      <c r="N5109"/>
      <c r="O5109" s="125"/>
    </row>
    <row r="5110" spans="1:15" s="66" customFormat="1" ht="16.5" customHeight="1" x14ac:dyDescent="0.35">
      <c r="A5110" s="130"/>
      <c r="B5110" s="130"/>
      <c r="C5110" s="130"/>
      <c r="D5110" s="130"/>
      <c r="E5110" s="130"/>
      <c r="F5110" s="130"/>
      <c r="G5110" s="130"/>
      <c r="H5110" s="130"/>
      <c r="I5110" s="130"/>
      <c r="J5110" s="130"/>
      <c r="K5110" s="130"/>
      <c r="L5110"/>
      <c r="M5110"/>
      <c r="N5110"/>
      <c r="O5110" s="125"/>
    </row>
    <row r="5111" spans="1:15" s="66" customFormat="1" ht="16.5" customHeight="1" x14ac:dyDescent="0.35">
      <c r="A5111" s="130"/>
      <c r="B5111" s="130"/>
      <c r="C5111" s="130"/>
      <c r="D5111" s="130"/>
      <c r="E5111" s="130"/>
      <c r="F5111" s="130"/>
      <c r="G5111" s="130"/>
      <c r="H5111" s="130"/>
      <c r="I5111" s="130"/>
      <c r="J5111" s="130"/>
      <c r="K5111" s="130"/>
      <c r="L5111"/>
      <c r="M5111"/>
      <c r="N5111"/>
      <c r="O5111" s="125"/>
    </row>
    <row r="5112" spans="1:15" s="66" customFormat="1" ht="16.5" customHeight="1" x14ac:dyDescent="0.35">
      <c r="A5112" s="130"/>
      <c r="B5112" s="130"/>
      <c r="C5112" s="130"/>
      <c r="D5112" s="130"/>
      <c r="E5112" s="130"/>
      <c r="F5112" s="130"/>
      <c r="G5112" s="130"/>
      <c r="H5112" s="130"/>
      <c r="I5112" s="130"/>
      <c r="J5112" s="130"/>
      <c r="K5112" s="130"/>
      <c r="L5112"/>
      <c r="M5112"/>
      <c r="N5112"/>
      <c r="O5112" s="125"/>
    </row>
    <row r="5113" spans="1:15" s="66" customFormat="1" ht="16.5" customHeight="1" x14ac:dyDescent="0.35">
      <c r="A5113" s="130"/>
      <c r="B5113" s="130"/>
      <c r="C5113" s="130"/>
      <c r="D5113" s="130"/>
      <c r="E5113" s="130"/>
      <c r="F5113" s="130"/>
      <c r="G5113" s="130"/>
      <c r="H5113" s="130"/>
      <c r="I5113" s="130"/>
      <c r="J5113" s="130"/>
      <c r="K5113" s="130"/>
      <c r="L5113"/>
      <c r="M5113"/>
      <c r="N5113"/>
      <c r="O5113" s="125"/>
    </row>
    <row r="5114" spans="1:15" s="66" customFormat="1" ht="16.5" customHeight="1" x14ac:dyDescent="0.35">
      <c r="A5114" s="130"/>
      <c r="B5114" s="130"/>
      <c r="C5114" s="130"/>
      <c r="D5114" s="130"/>
      <c r="E5114" s="130"/>
      <c r="F5114" s="130"/>
      <c r="G5114" s="130"/>
      <c r="H5114" s="130"/>
      <c r="I5114" s="130"/>
      <c r="J5114" s="130"/>
      <c r="K5114" s="130"/>
      <c r="L5114"/>
      <c r="M5114"/>
      <c r="N5114"/>
      <c r="O5114" s="125"/>
    </row>
    <row r="5115" spans="1:15" s="66" customFormat="1" ht="16.5" customHeight="1" x14ac:dyDescent="0.35">
      <c r="A5115" s="130"/>
      <c r="B5115" s="130"/>
      <c r="C5115" s="130"/>
      <c r="D5115" s="130"/>
      <c r="E5115" s="130"/>
      <c r="F5115" s="130"/>
      <c r="G5115" s="130"/>
      <c r="H5115" s="130"/>
      <c r="I5115" s="130"/>
      <c r="J5115" s="130"/>
      <c r="K5115" s="130"/>
      <c r="L5115"/>
      <c r="M5115"/>
      <c r="N5115"/>
      <c r="O5115" s="125"/>
    </row>
    <row r="5116" spans="1:15" s="66" customFormat="1" ht="16.5" customHeight="1" x14ac:dyDescent="0.35">
      <c r="A5116" s="130"/>
      <c r="B5116" s="130"/>
      <c r="C5116" s="130"/>
      <c r="D5116" s="130"/>
      <c r="E5116" s="130"/>
      <c r="F5116" s="130"/>
      <c r="G5116" s="130"/>
      <c r="H5116" s="130"/>
      <c r="I5116" s="130"/>
      <c r="J5116" s="130"/>
      <c r="K5116" s="130"/>
      <c r="L5116"/>
      <c r="M5116"/>
      <c r="N5116"/>
      <c r="O5116" s="125"/>
    </row>
    <row r="5117" spans="1:15" s="66" customFormat="1" ht="16.5" customHeight="1" x14ac:dyDescent="0.35">
      <c r="A5117" s="130"/>
      <c r="B5117" s="130"/>
      <c r="C5117" s="130"/>
      <c r="D5117" s="130"/>
      <c r="E5117" s="130"/>
      <c r="F5117" s="130"/>
      <c r="G5117" s="130"/>
      <c r="H5117" s="130"/>
      <c r="I5117" s="130"/>
      <c r="J5117" s="130"/>
      <c r="K5117" s="130"/>
      <c r="L5117"/>
      <c r="M5117"/>
      <c r="N5117"/>
      <c r="O5117" s="125"/>
    </row>
    <row r="5118" spans="1:15" s="66" customFormat="1" ht="16.5" customHeight="1" x14ac:dyDescent="0.35">
      <c r="A5118" s="130"/>
      <c r="B5118" s="130"/>
      <c r="C5118" s="130"/>
      <c r="D5118" s="130"/>
      <c r="E5118" s="130"/>
      <c r="F5118" s="130"/>
      <c r="G5118" s="130"/>
      <c r="H5118" s="130"/>
      <c r="I5118" s="130"/>
      <c r="J5118" s="130"/>
      <c r="K5118" s="130"/>
      <c r="L5118"/>
      <c r="M5118"/>
      <c r="N5118"/>
      <c r="O5118" s="125"/>
    </row>
    <row r="5119" spans="1:15" s="66" customFormat="1" ht="16.5" customHeight="1" x14ac:dyDescent="0.35">
      <c r="A5119" s="130"/>
      <c r="B5119" s="130"/>
      <c r="C5119" s="130"/>
      <c r="D5119" s="130"/>
      <c r="E5119" s="130"/>
      <c r="F5119" s="130"/>
      <c r="G5119" s="130"/>
      <c r="H5119" s="130"/>
      <c r="I5119" s="130"/>
      <c r="J5119" s="130"/>
      <c r="K5119" s="130"/>
      <c r="L5119"/>
      <c r="M5119"/>
      <c r="N5119"/>
      <c r="O5119" s="125"/>
    </row>
    <row r="5120" spans="1:15" s="66" customFormat="1" ht="16.5" customHeight="1" x14ac:dyDescent="0.35">
      <c r="A5120" s="130"/>
      <c r="B5120" s="130"/>
      <c r="C5120" s="130"/>
      <c r="D5120" s="130"/>
      <c r="E5120" s="130"/>
      <c r="F5120" s="130"/>
      <c r="G5120" s="130"/>
      <c r="H5120" s="130"/>
      <c r="I5120" s="130"/>
      <c r="J5120" s="130"/>
      <c r="K5120" s="130"/>
      <c r="L5120"/>
      <c r="M5120"/>
      <c r="N5120"/>
      <c r="O5120" s="125"/>
    </row>
    <row r="5121" spans="1:15" s="66" customFormat="1" ht="16.5" customHeight="1" x14ac:dyDescent="0.35">
      <c r="A5121" s="130"/>
      <c r="B5121" s="130"/>
      <c r="C5121" s="130"/>
      <c r="D5121" s="130"/>
      <c r="E5121" s="130"/>
      <c r="F5121" s="130"/>
      <c r="G5121" s="130"/>
      <c r="H5121" s="130"/>
      <c r="I5121" s="130"/>
      <c r="J5121" s="130"/>
      <c r="K5121" s="130"/>
      <c r="L5121"/>
      <c r="M5121"/>
      <c r="N5121"/>
      <c r="O5121" s="125"/>
    </row>
    <row r="5122" spans="1:15" s="66" customFormat="1" ht="16.5" customHeight="1" x14ac:dyDescent="0.35">
      <c r="A5122" s="130"/>
      <c r="B5122" s="130"/>
      <c r="C5122" s="130"/>
      <c r="D5122" s="130"/>
      <c r="E5122" s="130"/>
      <c r="F5122" s="130"/>
      <c r="G5122" s="130"/>
      <c r="H5122" s="130"/>
      <c r="I5122" s="130"/>
      <c r="J5122" s="130"/>
      <c r="K5122" s="130"/>
      <c r="L5122"/>
      <c r="M5122"/>
      <c r="N5122"/>
      <c r="O5122" s="125"/>
    </row>
    <row r="5123" spans="1:15" s="66" customFormat="1" ht="16.5" customHeight="1" x14ac:dyDescent="0.35">
      <c r="A5123" s="130"/>
      <c r="B5123" s="130"/>
      <c r="C5123" s="130"/>
      <c r="D5123" s="130"/>
      <c r="E5123" s="130"/>
      <c r="F5123" s="130"/>
      <c r="G5123" s="130"/>
      <c r="H5123" s="130"/>
      <c r="I5123" s="130"/>
      <c r="J5123" s="130"/>
      <c r="K5123" s="130"/>
      <c r="L5123"/>
      <c r="M5123"/>
      <c r="N5123"/>
      <c r="O5123" s="125"/>
    </row>
    <row r="5124" spans="1:15" s="66" customFormat="1" ht="16.5" customHeight="1" x14ac:dyDescent="0.35">
      <c r="A5124" s="130"/>
      <c r="B5124" s="130"/>
      <c r="C5124" s="130"/>
      <c r="D5124" s="130"/>
      <c r="E5124" s="130"/>
      <c r="F5124" s="130"/>
      <c r="G5124" s="130"/>
      <c r="H5124" s="130"/>
      <c r="I5124" s="130"/>
      <c r="J5124" s="130"/>
      <c r="K5124" s="130"/>
      <c r="L5124"/>
      <c r="M5124"/>
      <c r="N5124"/>
      <c r="O5124" s="125"/>
    </row>
    <row r="5125" spans="1:15" s="66" customFormat="1" ht="16.5" customHeight="1" x14ac:dyDescent="0.35">
      <c r="A5125" s="130"/>
      <c r="B5125" s="130"/>
      <c r="C5125" s="130"/>
      <c r="D5125" s="130"/>
      <c r="E5125" s="130"/>
      <c r="F5125" s="130"/>
      <c r="G5125" s="130"/>
      <c r="H5125" s="130"/>
      <c r="I5125" s="130"/>
      <c r="J5125" s="130"/>
      <c r="K5125" s="130"/>
      <c r="L5125"/>
      <c r="M5125"/>
      <c r="N5125"/>
      <c r="O5125" s="125"/>
    </row>
    <row r="5126" spans="1:15" s="66" customFormat="1" ht="16.5" customHeight="1" x14ac:dyDescent="0.35">
      <c r="A5126" s="130"/>
      <c r="B5126" s="130"/>
      <c r="C5126" s="130"/>
      <c r="D5126" s="130"/>
      <c r="E5126" s="130"/>
      <c r="F5126" s="130"/>
      <c r="G5126" s="130"/>
      <c r="H5126" s="130"/>
      <c r="I5126" s="130"/>
      <c r="J5126" s="130"/>
      <c r="K5126" s="130"/>
      <c r="L5126"/>
      <c r="M5126"/>
      <c r="N5126"/>
      <c r="O5126" s="125"/>
    </row>
    <row r="5127" spans="1:15" s="66" customFormat="1" ht="16.5" customHeight="1" x14ac:dyDescent="0.35">
      <c r="A5127" s="130"/>
      <c r="B5127" s="130"/>
      <c r="C5127" s="130"/>
      <c r="D5127" s="130"/>
      <c r="E5127" s="130"/>
      <c r="F5127" s="130"/>
      <c r="G5127" s="130"/>
      <c r="H5127" s="130"/>
      <c r="I5127" s="130"/>
      <c r="J5127" s="130"/>
      <c r="K5127" s="130"/>
      <c r="L5127"/>
      <c r="M5127"/>
      <c r="N5127"/>
      <c r="O5127" s="125"/>
    </row>
    <row r="5128" spans="1:15" s="66" customFormat="1" ht="16.5" customHeight="1" x14ac:dyDescent="0.35">
      <c r="A5128" s="130"/>
      <c r="B5128" s="130"/>
      <c r="C5128" s="130"/>
      <c r="D5128" s="130"/>
      <c r="E5128" s="130"/>
      <c r="F5128" s="130"/>
      <c r="G5128" s="130"/>
      <c r="H5128" s="130"/>
      <c r="I5128" s="130"/>
      <c r="J5128" s="130"/>
      <c r="K5128" s="130"/>
      <c r="L5128"/>
      <c r="M5128"/>
      <c r="N5128"/>
      <c r="O5128" s="125"/>
    </row>
    <row r="5129" spans="1:15" s="66" customFormat="1" ht="16.5" customHeight="1" x14ac:dyDescent="0.35">
      <c r="A5129" s="130"/>
      <c r="B5129" s="130"/>
      <c r="C5129" s="130"/>
      <c r="D5129" s="130"/>
      <c r="E5129" s="130"/>
      <c r="F5129" s="130"/>
      <c r="G5129" s="130"/>
      <c r="H5129" s="130"/>
      <c r="I5129" s="130"/>
      <c r="J5129" s="130"/>
      <c r="K5129" s="130"/>
      <c r="L5129"/>
      <c r="M5129"/>
      <c r="N5129"/>
      <c r="O5129" s="125"/>
    </row>
    <row r="5130" spans="1:15" s="66" customFormat="1" ht="16.5" customHeight="1" x14ac:dyDescent="0.35">
      <c r="A5130" s="130"/>
      <c r="B5130" s="130"/>
      <c r="C5130" s="130"/>
      <c r="D5130" s="130"/>
      <c r="E5130" s="130"/>
      <c r="F5130" s="130"/>
      <c r="G5130" s="130"/>
      <c r="H5130" s="130"/>
      <c r="I5130" s="130"/>
      <c r="J5130" s="130"/>
      <c r="K5130" s="130"/>
      <c r="L5130"/>
      <c r="M5130"/>
      <c r="N5130"/>
      <c r="O5130" s="125"/>
    </row>
    <row r="5131" spans="1:15" s="66" customFormat="1" ht="16.5" customHeight="1" x14ac:dyDescent="0.35">
      <c r="A5131" s="130"/>
      <c r="B5131" s="130"/>
      <c r="C5131" s="130"/>
      <c r="D5131" s="130"/>
      <c r="E5131" s="130"/>
      <c r="F5131" s="130"/>
      <c r="G5131" s="130"/>
      <c r="H5131" s="130"/>
      <c r="I5131" s="130"/>
      <c r="J5131" s="130"/>
      <c r="K5131" s="130"/>
      <c r="L5131"/>
      <c r="M5131"/>
      <c r="N5131"/>
      <c r="O5131" s="125"/>
    </row>
    <row r="5132" spans="1:15" s="66" customFormat="1" ht="16.5" customHeight="1" x14ac:dyDescent="0.35">
      <c r="A5132" s="130"/>
      <c r="B5132" s="130"/>
      <c r="C5132" s="130"/>
      <c r="D5132" s="130"/>
      <c r="E5132" s="130"/>
      <c r="F5132" s="130"/>
      <c r="G5132" s="130"/>
      <c r="H5132" s="130"/>
      <c r="I5132" s="130"/>
      <c r="J5132" s="130"/>
      <c r="K5132" s="130"/>
      <c r="L5132"/>
      <c r="M5132"/>
      <c r="N5132"/>
      <c r="O5132" s="125"/>
    </row>
    <row r="5133" spans="1:15" s="66" customFormat="1" ht="16.5" customHeight="1" x14ac:dyDescent="0.35">
      <c r="A5133" s="130"/>
      <c r="B5133" s="130"/>
      <c r="C5133" s="130"/>
      <c r="D5133" s="130"/>
      <c r="E5133" s="130"/>
      <c r="F5133" s="130"/>
      <c r="G5133" s="130"/>
      <c r="H5133" s="130"/>
      <c r="I5133" s="130"/>
      <c r="J5133" s="130"/>
      <c r="K5133" s="130"/>
      <c r="L5133"/>
      <c r="M5133"/>
      <c r="N5133"/>
      <c r="O5133" s="125"/>
    </row>
    <row r="5134" spans="1:15" s="66" customFormat="1" ht="16.5" customHeight="1" x14ac:dyDescent="0.35">
      <c r="A5134" s="130"/>
      <c r="B5134" s="130"/>
      <c r="C5134" s="130"/>
      <c r="D5134" s="130"/>
      <c r="E5134" s="130"/>
      <c r="F5134" s="130"/>
      <c r="G5134" s="130"/>
      <c r="H5134" s="130"/>
      <c r="I5134" s="130"/>
      <c r="J5134" s="130"/>
      <c r="K5134" s="130"/>
      <c r="L5134"/>
      <c r="M5134"/>
      <c r="N5134"/>
      <c r="O5134" s="125"/>
    </row>
    <row r="5135" spans="1:15" s="66" customFormat="1" ht="16.5" customHeight="1" x14ac:dyDescent="0.35">
      <c r="A5135" s="130"/>
      <c r="B5135" s="130"/>
      <c r="C5135" s="130"/>
      <c r="D5135" s="130"/>
      <c r="E5135" s="130"/>
      <c r="F5135" s="130"/>
      <c r="G5135" s="130"/>
      <c r="H5135" s="130"/>
      <c r="I5135" s="130"/>
      <c r="J5135" s="130"/>
      <c r="K5135" s="130"/>
      <c r="L5135"/>
      <c r="M5135"/>
      <c r="N5135"/>
      <c r="O5135" s="125"/>
    </row>
    <row r="5136" spans="1:15" s="66" customFormat="1" ht="16.5" customHeight="1" x14ac:dyDescent="0.35">
      <c r="A5136" s="130"/>
      <c r="B5136" s="130"/>
      <c r="C5136" s="130"/>
      <c r="D5136" s="130"/>
      <c r="E5136" s="130"/>
      <c r="F5136" s="130"/>
      <c r="G5136" s="130"/>
      <c r="H5136" s="130"/>
      <c r="I5136" s="130"/>
      <c r="J5136" s="130"/>
      <c r="K5136" s="130"/>
      <c r="L5136"/>
      <c r="M5136"/>
      <c r="N5136"/>
      <c r="O5136" s="125"/>
    </row>
    <row r="5137" spans="1:15" s="66" customFormat="1" ht="16.5" customHeight="1" x14ac:dyDescent="0.35">
      <c r="A5137" s="130"/>
      <c r="B5137" s="130"/>
      <c r="C5137" s="130"/>
      <c r="D5137" s="130"/>
      <c r="E5137" s="130"/>
      <c r="F5137" s="130"/>
      <c r="G5137" s="130"/>
      <c r="H5137" s="130"/>
      <c r="I5137" s="130"/>
      <c r="J5137" s="130"/>
      <c r="K5137" s="130"/>
      <c r="L5137"/>
      <c r="M5137"/>
      <c r="N5137"/>
      <c r="O5137" s="125"/>
    </row>
    <row r="5138" spans="1:15" s="66" customFormat="1" ht="16.5" customHeight="1" x14ac:dyDescent="0.35">
      <c r="A5138" s="130"/>
      <c r="B5138" s="130"/>
      <c r="C5138" s="130"/>
      <c r="D5138" s="130"/>
      <c r="E5138" s="130"/>
      <c r="F5138" s="130"/>
      <c r="G5138" s="130"/>
      <c r="H5138" s="130"/>
      <c r="I5138" s="130"/>
      <c r="J5138" s="130"/>
      <c r="K5138" s="130"/>
      <c r="L5138"/>
      <c r="M5138"/>
      <c r="N5138"/>
      <c r="O5138" s="125"/>
    </row>
    <row r="5139" spans="1:15" s="66" customFormat="1" ht="16.5" customHeight="1" x14ac:dyDescent="0.35">
      <c r="A5139" s="130"/>
      <c r="B5139" s="130"/>
      <c r="C5139" s="130"/>
      <c r="D5139" s="130"/>
      <c r="E5139" s="130"/>
      <c r="F5139" s="130"/>
      <c r="G5139" s="130"/>
      <c r="H5139" s="130"/>
      <c r="I5139" s="130"/>
      <c r="J5139" s="130"/>
      <c r="K5139" s="130"/>
      <c r="L5139"/>
      <c r="M5139"/>
      <c r="N5139"/>
      <c r="O5139" s="125"/>
    </row>
    <row r="5140" spans="1:15" s="66" customFormat="1" ht="16.5" customHeight="1" x14ac:dyDescent="0.35">
      <c r="A5140" s="130"/>
      <c r="B5140" s="130"/>
      <c r="C5140" s="130"/>
      <c r="D5140" s="130"/>
      <c r="E5140" s="130"/>
      <c r="F5140" s="130"/>
      <c r="G5140" s="130"/>
      <c r="H5140" s="130"/>
      <c r="I5140" s="130"/>
      <c r="J5140" s="130"/>
      <c r="K5140" s="130"/>
      <c r="L5140"/>
      <c r="M5140"/>
      <c r="N5140"/>
      <c r="O5140" s="125"/>
    </row>
    <row r="5141" spans="1:15" s="66" customFormat="1" ht="16.5" customHeight="1" x14ac:dyDescent="0.35">
      <c r="A5141" s="130"/>
      <c r="B5141" s="130"/>
      <c r="C5141" s="130"/>
      <c r="D5141" s="130"/>
      <c r="E5141" s="130"/>
      <c r="F5141" s="130"/>
      <c r="G5141" s="130"/>
      <c r="H5141" s="130"/>
      <c r="I5141" s="130"/>
      <c r="J5141" s="130"/>
      <c r="K5141" s="130"/>
      <c r="L5141"/>
      <c r="M5141"/>
      <c r="N5141"/>
      <c r="O5141" s="125"/>
    </row>
    <row r="5142" spans="1:15" s="66" customFormat="1" ht="16.5" customHeight="1" x14ac:dyDescent="0.35">
      <c r="A5142" s="130"/>
      <c r="B5142" s="130"/>
      <c r="C5142" s="130"/>
      <c r="D5142" s="130"/>
      <c r="E5142" s="130"/>
      <c r="F5142" s="130"/>
      <c r="G5142" s="130"/>
      <c r="H5142" s="130"/>
      <c r="I5142" s="130"/>
      <c r="J5142" s="130"/>
      <c r="K5142" s="130"/>
      <c r="L5142"/>
      <c r="M5142"/>
      <c r="N5142"/>
      <c r="O5142" s="125"/>
    </row>
    <row r="5143" spans="1:15" s="66" customFormat="1" ht="16.5" customHeight="1" x14ac:dyDescent="0.35">
      <c r="A5143" s="130"/>
      <c r="B5143" s="130"/>
      <c r="C5143" s="130"/>
      <c r="D5143" s="130"/>
      <c r="E5143" s="130"/>
      <c r="F5143" s="130"/>
      <c r="G5143" s="130"/>
      <c r="H5143" s="130"/>
      <c r="I5143" s="130"/>
      <c r="J5143" s="130"/>
      <c r="K5143" s="130"/>
      <c r="L5143"/>
      <c r="M5143"/>
      <c r="N5143"/>
      <c r="O5143" s="125"/>
    </row>
    <row r="5144" spans="1:15" s="66" customFormat="1" ht="16.5" customHeight="1" x14ac:dyDescent="0.35">
      <c r="A5144" s="130"/>
      <c r="B5144" s="130"/>
      <c r="C5144" s="130"/>
      <c r="D5144" s="130"/>
      <c r="E5144" s="130"/>
      <c r="F5144" s="130"/>
      <c r="G5144" s="130"/>
      <c r="H5144" s="130"/>
      <c r="I5144" s="130"/>
      <c r="J5144" s="130"/>
      <c r="K5144" s="130"/>
      <c r="L5144"/>
      <c r="M5144"/>
      <c r="N5144"/>
      <c r="O5144" s="125"/>
    </row>
    <row r="5145" spans="1:15" s="66" customFormat="1" ht="16.5" customHeight="1" x14ac:dyDescent="0.35">
      <c r="A5145" s="130"/>
      <c r="B5145" s="130"/>
      <c r="C5145" s="130"/>
      <c r="D5145" s="130"/>
      <c r="E5145" s="130"/>
      <c r="F5145" s="130"/>
      <c r="G5145" s="130"/>
      <c r="H5145" s="130"/>
      <c r="I5145" s="130"/>
      <c r="J5145" s="130"/>
      <c r="K5145" s="130"/>
      <c r="L5145"/>
      <c r="M5145"/>
      <c r="N5145"/>
      <c r="O5145" s="125"/>
    </row>
    <row r="5146" spans="1:15" s="66" customFormat="1" ht="16.5" customHeight="1" x14ac:dyDescent="0.35">
      <c r="A5146" s="130"/>
      <c r="B5146" s="130"/>
      <c r="C5146" s="130"/>
      <c r="D5146" s="130"/>
      <c r="E5146" s="130"/>
      <c r="F5146" s="130"/>
      <c r="G5146" s="130"/>
      <c r="H5146" s="130"/>
      <c r="I5146" s="130"/>
      <c r="J5146" s="130"/>
      <c r="K5146" s="130"/>
      <c r="L5146"/>
      <c r="M5146"/>
      <c r="N5146"/>
      <c r="O5146" s="125"/>
    </row>
    <row r="5147" spans="1:15" s="66" customFormat="1" ht="16.5" customHeight="1" x14ac:dyDescent="0.35">
      <c r="A5147" s="130"/>
      <c r="B5147" s="130"/>
      <c r="C5147" s="130"/>
      <c r="D5147" s="130"/>
      <c r="E5147" s="130"/>
      <c r="F5147" s="130"/>
      <c r="G5147" s="130"/>
      <c r="H5147" s="130"/>
      <c r="I5147" s="130"/>
      <c r="J5147" s="130"/>
      <c r="K5147" s="130"/>
      <c r="L5147"/>
      <c r="M5147"/>
      <c r="N5147"/>
      <c r="O5147" s="125"/>
    </row>
    <row r="5148" spans="1:15" s="66" customFormat="1" ht="16.5" customHeight="1" x14ac:dyDescent="0.35">
      <c r="A5148" s="130"/>
      <c r="B5148" s="130"/>
      <c r="C5148" s="130"/>
      <c r="D5148" s="130"/>
      <c r="E5148" s="130"/>
      <c r="F5148" s="130"/>
      <c r="G5148" s="130"/>
      <c r="H5148" s="130"/>
      <c r="I5148" s="130"/>
      <c r="J5148" s="130"/>
      <c r="K5148" s="130"/>
      <c r="L5148"/>
      <c r="M5148"/>
      <c r="N5148"/>
      <c r="O5148" s="125"/>
    </row>
    <row r="5149" spans="1:15" s="66" customFormat="1" ht="16.5" customHeight="1" x14ac:dyDescent="0.35">
      <c r="A5149" s="130"/>
      <c r="B5149" s="130"/>
      <c r="C5149" s="130"/>
      <c r="D5149" s="130"/>
      <c r="E5149" s="130"/>
      <c r="F5149" s="130"/>
      <c r="G5149" s="130"/>
      <c r="H5149" s="130"/>
      <c r="I5149" s="130"/>
      <c r="J5149" s="130"/>
      <c r="K5149" s="130"/>
      <c r="L5149"/>
      <c r="M5149"/>
      <c r="N5149"/>
      <c r="O5149" s="125"/>
    </row>
    <row r="5150" spans="1:15" s="66" customFormat="1" ht="16.5" customHeight="1" x14ac:dyDescent="0.35">
      <c r="A5150" s="130"/>
      <c r="B5150" s="130"/>
      <c r="C5150" s="130"/>
      <c r="D5150" s="130"/>
      <c r="E5150" s="130"/>
      <c r="F5150" s="130"/>
      <c r="G5150" s="130"/>
      <c r="H5150" s="130"/>
      <c r="I5150" s="130"/>
      <c r="J5150" s="130"/>
      <c r="K5150" s="130"/>
      <c r="L5150"/>
      <c r="M5150"/>
      <c r="N5150"/>
      <c r="O5150" s="125"/>
    </row>
    <row r="5151" spans="1:15" s="66" customFormat="1" ht="16.5" customHeight="1" x14ac:dyDescent="0.35">
      <c r="A5151" s="130"/>
      <c r="B5151" s="130"/>
      <c r="C5151" s="130"/>
      <c r="D5151" s="130"/>
      <c r="E5151" s="130"/>
      <c r="F5151" s="130"/>
      <c r="G5151" s="130"/>
      <c r="H5151" s="130"/>
      <c r="I5151" s="130"/>
      <c r="J5151" s="130"/>
      <c r="K5151" s="130"/>
      <c r="L5151"/>
      <c r="M5151"/>
      <c r="N5151"/>
      <c r="O5151" s="125"/>
    </row>
    <row r="5152" spans="1:15" s="66" customFormat="1" ht="16.5" customHeight="1" x14ac:dyDescent="0.35">
      <c r="A5152" s="130"/>
      <c r="B5152" s="130"/>
      <c r="C5152" s="130"/>
      <c r="D5152" s="130"/>
      <c r="E5152" s="130"/>
      <c r="F5152" s="130"/>
      <c r="G5152" s="130"/>
      <c r="H5152" s="130"/>
      <c r="I5152" s="130"/>
      <c r="J5152" s="130"/>
      <c r="K5152" s="130"/>
      <c r="L5152"/>
      <c r="M5152"/>
      <c r="N5152"/>
      <c r="O5152" s="125"/>
    </row>
    <row r="5153" spans="1:15" s="66" customFormat="1" ht="16.5" customHeight="1" x14ac:dyDescent="0.35">
      <c r="A5153" s="130"/>
      <c r="B5153" s="130"/>
      <c r="C5153" s="130"/>
      <c r="D5153" s="130"/>
      <c r="E5153" s="130"/>
      <c r="F5153" s="130"/>
      <c r="G5153" s="130"/>
      <c r="H5153" s="130"/>
      <c r="I5153" s="130"/>
      <c r="J5153" s="130"/>
      <c r="K5153" s="130"/>
      <c r="L5153"/>
      <c r="M5153"/>
      <c r="N5153"/>
      <c r="O5153" s="125"/>
    </row>
    <row r="5154" spans="1:15" s="66" customFormat="1" ht="16.5" customHeight="1" x14ac:dyDescent="0.35">
      <c r="A5154" s="130"/>
      <c r="B5154" s="130"/>
      <c r="C5154" s="130"/>
      <c r="D5154" s="130"/>
      <c r="E5154" s="130"/>
      <c r="F5154" s="130"/>
      <c r="G5154" s="130"/>
      <c r="H5154" s="130"/>
      <c r="I5154" s="130"/>
      <c r="J5154" s="130"/>
      <c r="K5154" s="130"/>
      <c r="L5154"/>
      <c r="M5154"/>
      <c r="N5154"/>
      <c r="O5154" s="125"/>
    </row>
    <row r="5155" spans="1:15" s="66" customFormat="1" ht="16.5" customHeight="1" x14ac:dyDescent="0.35">
      <c r="A5155" s="130"/>
      <c r="B5155" s="130"/>
      <c r="C5155" s="130"/>
      <c r="D5155" s="130"/>
      <c r="E5155" s="130"/>
      <c r="F5155" s="130"/>
      <c r="G5155" s="130"/>
      <c r="H5155" s="130"/>
      <c r="I5155" s="130"/>
      <c r="J5155" s="130"/>
      <c r="K5155" s="130"/>
      <c r="L5155"/>
      <c r="M5155"/>
      <c r="N5155"/>
      <c r="O5155" s="125"/>
    </row>
    <row r="5156" spans="1:15" s="66" customFormat="1" ht="16.5" customHeight="1" x14ac:dyDescent="0.35">
      <c r="A5156" s="130"/>
      <c r="B5156" s="130"/>
      <c r="C5156" s="130"/>
      <c r="D5156" s="130"/>
      <c r="E5156" s="130"/>
      <c r="F5156" s="130"/>
      <c r="G5156" s="130"/>
      <c r="H5156" s="130"/>
      <c r="I5156" s="130"/>
      <c r="J5156" s="130"/>
      <c r="K5156" s="130"/>
      <c r="L5156"/>
      <c r="M5156"/>
      <c r="N5156"/>
      <c r="O5156" s="125"/>
    </row>
    <row r="5157" spans="1:15" s="66" customFormat="1" ht="16.5" customHeight="1" x14ac:dyDescent="0.35">
      <c r="A5157" s="130"/>
      <c r="B5157" s="130"/>
      <c r="C5157" s="130"/>
      <c r="D5157" s="130"/>
      <c r="E5157" s="130"/>
      <c r="F5157" s="130"/>
      <c r="G5157" s="130"/>
      <c r="H5157" s="130"/>
      <c r="I5157" s="130"/>
      <c r="J5157" s="130"/>
      <c r="K5157" s="130"/>
      <c r="L5157"/>
      <c r="M5157"/>
      <c r="N5157"/>
      <c r="O5157" s="125"/>
    </row>
    <row r="5158" spans="1:15" s="66" customFormat="1" ht="16.5" customHeight="1" x14ac:dyDescent="0.35">
      <c r="A5158" s="130"/>
      <c r="B5158" s="130"/>
      <c r="C5158" s="130"/>
      <c r="D5158" s="130"/>
      <c r="E5158" s="130"/>
      <c r="F5158" s="130"/>
      <c r="G5158" s="130"/>
      <c r="H5158" s="130"/>
      <c r="I5158" s="130"/>
      <c r="J5158" s="130"/>
      <c r="K5158" s="130"/>
      <c r="L5158"/>
      <c r="M5158"/>
      <c r="N5158"/>
      <c r="O5158" s="125"/>
    </row>
    <row r="5159" spans="1:15" s="66" customFormat="1" ht="16.5" customHeight="1" x14ac:dyDescent="0.35">
      <c r="A5159" s="130"/>
      <c r="B5159" s="130"/>
      <c r="C5159" s="130"/>
      <c r="D5159" s="130"/>
      <c r="E5159" s="130"/>
      <c r="F5159" s="130"/>
      <c r="G5159" s="130"/>
      <c r="H5159" s="130"/>
      <c r="I5159" s="130"/>
      <c r="J5159" s="130"/>
      <c r="K5159" s="130"/>
      <c r="L5159"/>
      <c r="M5159"/>
      <c r="N5159"/>
      <c r="O5159" s="125"/>
    </row>
    <row r="5160" spans="1:15" s="66" customFormat="1" ht="16.5" customHeight="1" x14ac:dyDescent="0.35">
      <c r="A5160" s="130"/>
      <c r="B5160" s="130"/>
      <c r="C5160" s="130"/>
      <c r="D5160" s="130"/>
      <c r="E5160" s="130"/>
      <c r="F5160" s="130"/>
      <c r="G5160" s="130"/>
      <c r="H5160" s="130"/>
      <c r="I5160" s="130"/>
      <c r="J5160" s="130"/>
      <c r="K5160" s="130"/>
      <c r="L5160"/>
      <c r="M5160"/>
      <c r="N5160"/>
      <c r="O5160" s="125"/>
    </row>
    <row r="5161" spans="1:15" s="66" customFormat="1" ht="16.5" customHeight="1" x14ac:dyDescent="0.35">
      <c r="A5161" s="130"/>
      <c r="B5161" s="130"/>
      <c r="C5161" s="130"/>
      <c r="D5161" s="130"/>
      <c r="E5161" s="130"/>
      <c r="F5161" s="130"/>
      <c r="G5161" s="130"/>
      <c r="H5161" s="130"/>
      <c r="I5161" s="130"/>
      <c r="J5161" s="130"/>
      <c r="K5161" s="130"/>
      <c r="L5161"/>
      <c r="M5161"/>
      <c r="N5161"/>
      <c r="O5161" s="125"/>
    </row>
    <row r="5162" spans="1:15" s="66" customFormat="1" ht="16.5" customHeight="1" x14ac:dyDescent="0.35">
      <c r="A5162" s="130"/>
      <c r="B5162" s="130"/>
      <c r="C5162" s="130"/>
      <c r="D5162" s="130"/>
      <c r="E5162" s="130"/>
      <c r="F5162" s="130"/>
      <c r="G5162" s="130"/>
      <c r="H5162" s="130"/>
      <c r="I5162" s="130"/>
      <c r="J5162" s="130"/>
      <c r="K5162" s="130"/>
      <c r="L5162"/>
      <c r="M5162"/>
      <c r="N5162"/>
      <c r="O5162" s="125"/>
    </row>
    <row r="5163" spans="1:15" s="66" customFormat="1" ht="16.5" customHeight="1" x14ac:dyDescent="0.35">
      <c r="A5163" s="130"/>
      <c r="B5163" s="130"/>
      <c r="C5163" s="130"/>
      <c r="D5163" s="130"/>
      <c r="E5163" s="130"/>
      <c r="F5163" s="130"/>
      <c r="G5163" s="130"/>
      <c r="H5163" s="130"/>
      <c r="I5163" s="130"/>
      <c r="J5163" s="130"/>
      <c r="K5163" s="130"/>
      <c r="L5163"/>
      <c r="M5163"/>
      <c r="N5163"/>
      <c r="O5163" s="125"/>
    </row>
    <row r="5164" spans="1:15" s="66" customFormat="1" ht="16.5" customHeight="1" x14ac:dyDescent="0.35">
      <c r="A5164" s="130"/>
      <c r="B5164" s="130"/>
      <c r="C5164" s="130"/>
      <c r="D5164" s="130"/>
      <c r="E5164" s="130"/>
      <c r="F5164" s="130"/>
      <c r="G5164" s="130"/>
      <c r="H5164" s="130"/>
      <c r="I5164" s="130"/>
      <c r="J5164" s="130"/>
      <c r="K5164" s="130"/>
      <c r="L5164"/>
      <c r="M5164"/>
      <c r="N5164"/>
      <c r="O5164" s="125"/>
    </row>
    <row r="5165" spans="1:15" s="66" customFormat="1" ht="16.5" customHeight="1" x14ac:dyDescent="0.35">
      <c r="A5165" s="130"/>
      <c r="B5165" s="130"/>
      <c r="C5165" s="130"/>
      <c r="D5165" s="130"/>
      <c r="E5165" s="130"/>
      <c r="F5165" s="130"/>
      <c r="G5165" s="130"/>
      <c r="H5165" s="130"/>
      <c r="I5165" s="130"/>
      <c r="J5165" s="130"/>
      <c r="K5165" s="130"/>
      <c r="L5165"/>
      <c r="M5165"/>
      <c r="N5165"/>
      <c r="O5165" s="125"/>
    </row>
    <row r="5166" spans="1:15" s="66" customFormat="1" ht="16.5" customHeight="1" x14ac:dyDescent="0.35">
      <c r="A5166" s="130"/>
      <c r="B5166" s="130"/>
      <c r="C5166" s="130"/>
      <c r="D5166" s="130"/>
      <c r="E5166" s="130"/>
      <c r="F5166" s="130"/>
      <c r="G5166" s="130"/>
      <c r="H5166" s="130"/>
      <c r="I5166" s="130"/>
      <c r="J5166" s="130"/>
      <c r="K5166" s="130"/>
      <c r="L5166"/>
      <c r="M5166"/>
      <c r="N5166"/>
      <c r="O5166" s="125"/>
    </row>
    <row r="5167" spans="1:15" s="66" customFormat="1" ht="16.5" customHeight="1" x14ac:dyDescent="0.35">
      <c r="A5167" s="130"/>
      <c r="B5167" s="130"/>
      <c r="C5167" s="130"/>
      <c r="D5167" s="130"/>
      <c r="E5167" s="130"/>
      <c r="F5167" s="130"/>
      <c r="G5167" s="130"/>
      <c r="H5167" s="130"/>
      <c r="I5167" s="130"/>
      <c r="J5167" s="130"/>
      <c r="K5167" s="130"/>
      <c r="L5167"/>
      <c r="M5167"/>
      <c r="N5167"/>
      <c r="O5167" s="125"/>
    </row>
    <row r="5168" spans="1:15" s="66" customFormat="1" ht="16.5" customHeight="1" x14ac:dyDescent="0.35">
      <c r="A5168" s="130"/>
      <c r="B5168" s="130"/>
      <c r="C5168" s="130"/>
      <c r="D5168" s="130"/>
      <c r="E5168" s="130"/>
      <c r="F5168" s="130"/>
      <c r="G5168" s="130"/>
      <c r="H5168" s="130"/>
      <c r="I5168" s="130"/>
      <c r="J5168" s="130"/>
      <c r="K5168" s="130"/>
      <c r="L5168"/>
      <c r="M5168"/>
      <c r="N5168"/>
      <c r="O5168" s="125"/>
    </row>
    <row r="5169" spans="1:15" s="66" customFormat="1" ht="16.5" customHeight="1" x14ac:dyDescent="0.35">
      <c r="A5169" s="130"/>
      <c r="B5169" s="130"/>
      <c r="C5169" s="130"/>
      <c r="D5169" s="130"/>
      <c r="E5169" s="130"/>
      <c r="F5169" s="130"/>
      <c r="G5169" s="130"/>
      <c r="H5169" s="130"/>
      <c r="I5169" s="130"/>
      <c r="J5169" s="130"/>
      <c r="K5169" s="130"/>
      <c r="L5169"/>
      <c r="M5169"/>
      <c r="N5169"/>
      <c r="O5169" s="125"/>
    </row>
    <row r="5170" spans="1:15" s="66" customFormat="1" ht="16.5" customHeight="1" x14ac:dyDescent="0.35">
      <c r="A5170" s="130"/>
      <c r="B5170" s="130"/>
      <c r="C5170" s="130"/>
      <c r="D5170" s="130"/>
      <c r="E5170" s="130"/>
      <c r="F5170" s="130"/>
      <c r="G5170" s="130"/>
      <c r="H5170" s="130"/>
      <c r="I5170" s="130"/>
      <c r="J5170" s="130"/>
      <c r="K5170" s="130"/>
      <c r="L5170"/>
      <c r="M5170"/>
      <c r="N5170"/>
      <c r="O5170" s="125"/>
    </row>
    <row r="5171" spans="1:15" s="66" customFormat="1" ht="16.5" customHeight="1" x14ac:dyDescent="0.35">
      <c r="A5171" s="130"/>
      <c r="B5171" s="130"/>
      <c r="C5171" s="130"/>
      <c r="D5171" s="130"/>
      <c r="E5171" s="130"/>
      <c r="F5171" s="130"/>
      <c r="G5171" s="130"/>
      <c r="H5171" s="130"/>
      <c r="I5171" s="130"/>
      <c r="J5171" s="130"/>
      <c r="K5171" s="130"/>
      <c r="L5171"/>
      <c r="M5171"/>
      <c r="N5171"/>
      <c r="O5171" s="125"/>
    </row>
    <row r="5172" spans="1:15" s="66" customFormat="1" ht="16.5" customHeight="1" x14ac:dyDescent="0.35">
      <c r="A5172" s="130"/>
      <c r="B5172" s="130"/>
      <c r="C5172" s="130"/>
      <c r="D5172" s="130"/>
      <c r="E5172" s="130"/>
      <c r="F5172" s="130"/>
      <c r="G5172" s="130"/>
      <c r="H5172" s="130"/>
      <c r="I5172" s="130"/>
      <c r="J5172" s="130"/>
      <c r="K5172" s="130"/>
      <c r="L5172"/>
      <c r="M5172"/>
      <c r="N5172"/>
      <c r="O5172" s="125"/>
    </row>
    <row r="5173" spans="1:15" s="66" customFormat="1" ht="16.5" customHeight="1" x14ac:dyDescent="0.35">
      <c r="A5173" s="130"/>
      <c r="B5173" s="130"/>
      <c r="C5173" s="130"/>
      <c r="D5173" s="130"/>
      <c r="E5173" s="130"/>
      <c r="F5173" s="130"/>
      <c r="G5173" s="130"/>
      <c r="H5173" s="130"/>
      <c r="I5173" s="130"/>
      <c r="J5173" s="130"/>
      <c r="K5173" s="130"/>
      <c r="L5173"/>
      <c r="M5173"/>
      <c r="N5173"/>
      <c r="O5173" s="125"/>
    </row>
    <row r="5174" spans="1:15" s="66" customFormat="1" ht="16.5" customHeight="1" x14ac:dyDescent="0.35">
      <c r="A5174" s="130"/>
      <c r="B5174" s="130"/>
      <c r="C5174" s="130"/>
      <c r="D5174" s="130"/>
      <c r="E5174" s="130"/>
      <c r="F5174" s="130"/>
      <c r="G5174" s="130"/>
      <c r="H5174" s="130"/>
      <c r="I5174" s="130"/>
      <c r="J5174" s="130"/>
      <c r="K5174" s="130"/>
      <c r="L5174"/>
      <c r="M5174"/>
      <c r="N5174"/>
      <c r="O5174" s="125"/>
    </row>
    <row r="5175" spans="1:15" s="66" customFormat="1" ht="16.5" customHeight="1" x14ac:dyDescent="0.35">
      <c r="A5175" s="130"/>
      <c r="B5175" s="130"/>
      <c r="C5175" s="130"/>
      <c r="D5175" s="130"/>
      <c r="E5175" s="130"/>
      <c r="F5175" s="130"/>
      <c r="G5175" s="130"/>
      <c r="H5175" s="130"/>
      <c r="I5175" s="130"/>
      <c r="J5175" s="130"/>
      <c r="K5175" s="130"/>
      <c r="L5175"/>
      <c r="M5175"/>
      <c r="N5175"/>
      <c r="O5175" s="125"/>
    </row>
    <row r="5176" spans="1:15" s="66" customFormat="1" ht="16.5" customHeight="1" x14ac:dyDescent="0.35">
      <c r="A5176" s="130"/>
      <c r="B5176" s="130"/>
      <c r="C5176" s="130"/>
      <c r="D5176" s="130"/>
      <c r="E5176" s="130"/>
      <c r="F5176" s="130"/>
      <c r="G5176" s="130"/>
      <c r="H5176" s="130"/>
      <c r="I5176" s="130"/>
      <c r="J5176" s="130"/>
      <c r="K5176" s="130"/>
      <c r="L5176"/>
      <c r="M5176"/>
      <c r="N5176"/>
      <c r="O5176" s="125"/>
    </row>
    <row r="5177" spans="1:15" s="66" customFormat="1" ht="16.5" customHeight="1" x14ac:dyDescent="0.35">
      <c r="A5177" s="130"/>
      <c r="B5177" s="130"/>
      <c r="C5177" s="130"/>
      <c r="D5177" s="130"/>
      <c r="E5177" s="130"/>
      <c r="F5177" s="130"/>
      <c r="G5177" s="130"/>
      <c r="H5177" s="130"/>
      <c r="I5177" s="130"/>
      <c r="J5177" s="130"/>
      <c r="K5177" s="130"/>
      <c r="L5177"/>
      <c r="M5177"/>
      <c r="N5177"/>
      <c r="O5177" s="125"/>
    </row>
    <row r="5178" spans="1:15" s="66" customFormat="1" ht="16.5" customHeight="1" x14ac:dyDescent="0.35">
      <c r="A5178" s="130"/>
      <c r="B5178" s="130"/>
      <c r="C5178" s="130"/>
      <c r="D5178" s="130"/>
      <c r="E5178" s="130"/>
      <c r="F5178" s="130"/>
      <c r="G5178" s="130"/>
      <c r="H5178" s="130"/>
      <c r="I5178" s="130"/>
      <c r="J5178" s="130"/>
      <c r="K5178" s="130"/>
      <c r="L5178"/>
      <c r="M5178"/>
      <c r="N5178"/>
      <c r="O5178" s="125"/>
    </row>
    <row r="5179" spans="1:15" s="66" customFormat="1" ht="16.5" customHeight="1" x14ac:dyDescent="0.35">
      <c r="A5179" s="130"/>
      <c r="B5179" s="130"/>
      <c r="C5179" s="130"/>
      <c r="D5179" s="130"/>
      <c r="E5179" s="130"/>
      <c r="F5179" s="130"/>
      <c r="G5179" s="130"/>
      <c r="H5179" s="130"/>
      <c r="I5179" s="130"/>
      <c r="J5179" s="130"/>
      <c r="K5179" s="130"/>
      <c r="L5179"/>
      <c r="M5179"/>
      <c r="N5179"/>
      <c r="O5179" s="125"/>
    </row>
    <row r="5180" spans="1:15" s="66" customFormat="1" ht="16.5" customHeight="1" x14ac:dyDescent="0.35">
      <c r="A5180" s="130"/>
      <c r="B5180" s="130"/>
      <c r="C5180" s="130"/>
      <c r="D5180" s="130"/>
      <c r="E5180" s="130"/>
      <c r="F5180" s="130"/>
      <c r="G5180" s="130"/>
      <c r="H5180" s="130"/>
      <c r="I5180" s="130"/>
      <c r="J5180" s="130"/>
      <c r="K5180" s="130"/>
      <c r="L5180"/>
      <c r="M5180"/>
      <c r="N5180"/>
      <c r="O5180" s="125"/>
    </row>
    <row r="5181" spans="1:15" s="66" customFormat="1" ht="16.5" customHeight="1" x14ac:dyDescent="0.35">
      <c r="A5181" s="130"/>
      <c r="B5181" s="130"/>
      <c r="C5181" s="130"/>
      <c r="D5181" s="130"/>
      <c r="E5181" s="130"/>
      <c r="F5181" s="130"/>
      <c r="G5181" s="130"/>
      <c r="H5181" s="130"/>
      <c r="I5181" s="130"/>
      <c r="J5181" s="130"/>
      <c r="K5181" s="130"/>
      <c r="L5181"/>
      <c r="M5181"/>
      <c r="N5181"/>
      <c r="O5181" s="125"/>
    </row>
    <row r="5182" spans="1:15" s="66" customFormat="1" ht="16.5" customHeight="1" x14ac:dyDescent="0.35">
      <c r="A5182" s="130"/>
      <c r="B5182" s="130"/>
      <c r="C5182" s="130"/>
      <c r="D5182" s="130"/>
      <c r="E5182" s="130"/>
      <c r="F5182" s="130"/>
      <c r="G5182" s="130"/>
      <c r="H5182" s="130"/>
      <c r="I5182" s="130"/>
      <c r="J5182" s="130"/>
      <c r="K5182" s="130"/>
      <c r="L5182"/>
      <c r="M5182"/>
      <c r="N5182"/>
      <c r="O5182" s="125"/>
    </row>
    <row r="5183" spans="1:15" s="66" customFormat="1" ht="16.5" customHeight="1" x14ac:dyDescent="0.35">
      <c r="A5183" s="130"/>
      <c r="B5183" s="130"/>
      <c r="C5183" s="130"/>
      <c r="D5183" s="130"/>
      <c r="E5183" s="130"/>
      <c r="F5183" s="130"/>
      <c r="G5183" s="130"/>
      <c r="H5183" s="130"/>
      <c r="I5183" s="130"/>
      <c r="J5183" s="130"/>
      <c r="K5183" s="130"/>
      <c r="L5183"/>
      <c r="M5183"/>
      <c r="N5183"/>
      <c r="O5183" s="125"/>
    </row>
    <row r="5184" spans="1:15" s="66" customFormat="1" ht="16.5" customHeight="1" x14ac:dyDescent="0.35">
      <c r="A5184" s="130"/>
      <c r="B5184" s="130"/>
      <c r="C5184" s="130"/>
      <c r="D5184" s="130"/>
      <c r="E5184" s="130"/>
      <c r="F5184" s="130"/>
      <c r="G5184" s="130"/>
      <c r="H5184" s="130"/>
      <c r="I5184" s="130"/>
      <c r="J5184" s="130"/>
      <c r="K5184" s="130"/>
      <c r="L5184"/>
      <c r="M5184"/>
      <c r="N5184"/>
      <c r="O5184" s="125"/>
    </row>
    <row r="5185" spans="1:15" s="66" customFormat="1" ht="16.5" customHeight="1" x14ac:dyDescent="0.35">
      <c r="A5185" s="130"/>
      <c r="B5185" s="130"/>
      <c r="C5185" s="130"/>
      <c r="D5185" s="130"/>
      <c r="E5185" s="130"/>
      <c r="F5185" s="130"/>
      <c r="G5185" s="130"/>
      <c r="H5185" s="130"/>
      <c r="I5185" s="130"/>
      <c r="J5185" s="130"/>
      <c r="K5185" s="130"/>
      <c r="L5185"/>
      <c r="M5185"/>
      <c r="N5185"/>
      <c r="O5185" s="125"/>
    </row>
    <row r="5186" spans="1:15" s="66" customFormat="1" ht="16.5" customHeight="1" x14ac:dyDescent="0.35">
      <c r="A5186" s="130"/>
      <c r="B5186" s="130"/>
      <c r="C5186" s="130"/>
      <c r="D5186" s="130"/>
      <c r="E5186" s="130"/>
      <c r="F5186" s="130"/>
      <c r="G5186" s="130"/>
      <c r="H5186" s="130"/>
      <c r="I5186" s="130"/>
      <c r="J5186" s="130"/>
      <c r="K5186" s="130"/>
      <c r="L5186"/>
      <c r="M5186"/>
      <c r="N5186"/>
      <c r="O5186" s="125"/>
    </row>
    <row r="5187" spans="1:15" s="66" customFormat="1" ht="16.5" customHeight="1" x14ac:dyDescent="0.35">
      <c r="A5187" s="130"/>
      <c r="B5187" s="130"/>
      <c r="C5187" s="130"/>
      <c r="D5187" s="130"/>
      <c r="E5187" s="130"/>
      <c r="F5187" s="130"/>
      <c r="G5187" s="130"/>
      <c r="H5187" s="130"/>
      <c r="I5187" s="130"/>
      <c r="J5187" s="130"/>
      <c r="K5187" s="130"/>
      <c r="L5187"/>
      <c r="M5187"/>
      <c r="N5187"/>
      <c r="O5187" s="125"/>
    </row>
    <row r="5188" spans="1:15" s="66" customFormat="1" ht="16.5" customHeight="1" x14ac:dyDescent="0.35">
      <c r="A5188" s="130"/>
      <c r="B5188" s="130"/>
      <c r="C5188" s="130"/>
      <c r="D5188" s="130"/>
      <c r="E5188" s="130"/>
      <c r="F5188" s="130"/>
      <c r="G5188" s="130"/>
      <c r="H5188" s="130"/>
      <c r="I5188" s="130"/>
      <c r="J5188" s="130"/>
      <c r="K5188" s="130"/>
      <c r="L5188"/>
      <c r="M5188"/>
      <c r="N5188"/>
      <c r="O5188" s="125"/>
    </row>
    <row r="5189" spans="1:15" s="66" customFormat="1" ht="16.5" customHeight="1" x14ac:dyDescent="0.35">
      <c r="A5189" s="130"/>
      <c r="B5189" s="130"/>
      <c r="C5189" s="130"/>
      <c r="D5189" s="130"/>
      <c r="E5189" s="130"/>
      <c r="F5189" s="130"/>
      <c r="G5189" s="130"/>
      <c r="H5189" s="130"/>
      <c r="I5189" s="130"/>
      <c r="J5189" s="130"/>
      <c r="K5189" s="130"/>
      <c r="L5189"/>
      <c r="M5189"/>
      <c r="N5189"/>
      <c r="O5189" s="125"/>
    </row>
    <row r="5190" spans="1:15" s="66" customFormat="1" ht="16.5" customHeight="1" x14ac:dyDescent="0.35">
      <c r="A5190" s="130"/>
      <c r="B5190" s="130"/>
      <c r="C5190" s="130"/>
      <c r="D5190" s="130"/>
      <c r="E5190" s="130"/>
      <c r="F5190" s="130"/>
      <c r="G5190" s="130"/>
      <c r="H5190" s="130"/>
      <c r="I5190" s="130"/>
      <c r="J5190" s="130"/>
      <c r="K5190" s="130"/>
      <c r="L5190"/>
      <c r="M5190"/>
      <c r="N5190"/>
      <c r="O5190" s="125"/>
    </row>
    <row r="5191" spans="1:15" s="66" customFormat="1" ht="16.5" customHeight="1" x14ac:dyDescent="0.35">
      <c r="A5191" s="130"/>
      <c r="B5191" s="130"/>
      <c r="C5191" s="130"/>
      <c r="D5191" s="130"/>
      <c r="E5191" s="130"/>
      <c r="F5191" s="130"/>
      <c r="G5191" s="130"/>
      <c r="H5191" s="130"/>
      <c r="I5191" s="130"/>
      <c r="J5191" s="130"/>
      <c r="K5191" s="130"/>
      <c r="L5191"/>
      <c r="M5191"/>
      <c r="N5191"/>
      <c r="O5191" s="125"/>
    </row>
    <row r="5192" spans="1:15" s="66" customFormat="1" ht="16.5" customHeight="1" x14ac:dyDescent="0.35">
      <c r="A5192" s="130"/>
      <c r="B5192" s="130"/>
      <c r="C5192" s="130"/>
      <c r="D5192" s="130"/>
      <c r="E5192" s="130"/>
      <c r="F5192" s="130"/>
      <c r="G5192" s="130"/>
      <c r="H5192" s="130"/>
      <c r="I5192" s="130"/>
      <c r="J5192" s="130"/>
      <c r="K5192" s="130"/>
      <c r="L5192"/>
      <c r="M5192"/>
      <c r="N5192"/>
      <c r="O5192" s="125"/>
    </row>
    <row r="5193" spans="1:15" s="66" customFormat="1" ht="16.5" customHeight="1" x14ac:dyDescent="0.35">
      <c r="A5193" s="130"/>
      <c r="B5193" s="130"/>
      <c r="C5193" s="130"/>
      <c r="D5193" s="130"/>
      <c r="E5193" s="130"/>
      <c r="F5193" s="130"/>
      <c r="G5193" s="130"/>
      <c r="H5193" s="130"/>
      <c r="I5193" s="130"/>
      <c r="J5193" s="130"/>
      <c r="K5193" s="130"/>
      <c r="L5193"/>
      <c r="M5193"/>
      <c r="N5193"/>
      <c r="O5193" s="125"/>
    </row>
    <row r="5194" spans="1:15" s="66" customFormat="1" ht="16.5" customHeight="1" x14ac:dyDescent="0.35">
      <c r="A5194" s="130"/>
      <c r="B5194" s="130"/>
      <c r="C5194" s="130"/>
      <c r="D5194" s="130"/>
      <c r="E5194" s="130"/>
      <c r="F5194" s="130"/>
      <c r="G5194" s="130"/>
      <c r="H5194" s="130"/>
      <c r="I5194" s="130"/>
      <c r="J5194" s="130"/>
      <c r="K5194" s="130"/>
      <c r="L5194"/>
      <c r="M5194"/>
      <c r="N5194"/>
      <c r="O5194" s="125"/>
    </row>
    <row r="5195" spans="1:15" s="66" customFormat="1" ht="16.5" customHeight="1" x14ac:dyDescent="0.35">
      <c r="A5195" s="130"/>
      <c r="B5195" s="130"/>
      <c r="C5195" s="130"/>
      <c r="D5195" s="130"/>
      <c r="E5195" s="130"/>
      <c r="F5195" s="130"/>
      <c r="G5195" s="130"/>
      <c r="H5195" s="130"/>
      <c r="I5195" s="130"/>
      <c r="J5195" s="130"/>
      <c r="K5195" s="130"/>
      <c r="L5195"/>
      <c r="M5195"/>
      <c r="N5195"/>
      <c r="O5195" s="125"/>
    </row>
    <row r="5196" spans="1:15" s="66" customFormat="1" ht="16.5" customHeight="1" x14ac:dyDescent="0.35">
      <c r="A5196" s="130"/>
      <c r="B5196" s="130"/>
      <c r="C5196" s="130"/>
      <c r="D5196" s="130"/>
      <c r="E5196" s="130"/>
      <c r="F5196" s="130"/>
      <c r="G5196" s="130"/>
      <c r="H5196" s="130"/>
      <c r="I5196" s="130"/>
      <c r="J5196" s="130"/>
      <c r="K5196" s="130"/>
      <c r="L5196"/>
      <c r="M5196"/>
      <c r="N5196"/>
      <c r="O5196" s="125"/>
    </row>
    <row r="5197" spans="1:15" s="66" customFormat="1" ht="16.5" customHeight="1" x14ac:dyDescent="0.35">
      <c r="A5197" s="130"/>
      <c r="B5197" s="130"/>
      <c r="C5197" s="130"/>
      <c r="D5197" s="130"/>
      <c r="E5197" s="130"/>
      <c r="F5197" s="130"/>
      <c r="G5197" s="130"/>
      <c r="H5197" s="130"/>
      <c r="I5197" s="130"/>
      <c r="J5197" s="130"/>
      <c r="K5197" s="130"/>
      <c r="L5197"/>
      <c r="M5197"/>
      <c r="N5197"/>
      <c r="O5197" s="125"/>
    </row>
    <row r="5198" spans="1:15" s="66" customFormat="1" ht="16.5" customHeight="1" x14ac:dyDescent="0.35">
      <c r="A5198" s="130"/>
      <c r="B5198" s="130"/>
      <c r="C5198" s="130"/>
      <c r="D5198" s="130"/>
      <c r="E5198" s="130"/>
      <c r="F5198" s="130"/>
      <c r="G5198" s="130"/>
      <c r="H5198" s="130"/>
      <c r="I5198" s="130"/>
      <c r="J5198" s="130"/>
      <c r="K5198" s="130"/>
      <c r="L5198"/>
      <c r="M5198"/>
      <c r="N5198"/>
      <c r="O5198" s="125"/>
    </row>
    <row r="5199" spans="1:15" s="66" customFormat="1" ht="16.5" customHeight="1" x14ac:dyDescent="0.35">
      <c r="A5199" s="130"/>
      <c r="B5199" s="130"/>
      <c r="C5199" s="130"/>
      <c r="D5199" s="130"/>
      <c r="E5199" s="130"/>
      <c r="F5199" s="130"/>
      <c r="G5199" s="130"/>
      <c r="H5199" s="130"/>
      <c r="I5199" s="130"/>
      <c r="J5199" s="130"/>
      <c r="K5199" s="130"/>
      <c r="L5199"/>
      <c r="M5199"/>
      <c r="N5199"/>
      <c r="O5199" s="125"/>
    </row>
    <row r="5200" spans="1:15" s="66" customFormat="1" ht="16.5" customHeight="1" x14ac:dyDescent="0.35">
      <c r="A5200" s="130"/>
      <c r="B5200" s="130"/>
      <c r="C5200" s="130"/>
      <c r="D5200" s="130"/>
      <c r="E5200" s="130"/>
      <c r="F5200" s="130"/>
      <c r="G5200" s="130"/>
      <c r="H5200" s="130"/>
      <c r="I5200" s="130"/>
      <c r="J5200" s="130"/>
      <c r="K5200" s="130"/>
      <c r="L5200"/>
      <c r="M5200"/>
      <c r="N5200"/>
      <c r="O5200" s="125"/>
    </row>
    <row r="5201" spans="1:15" s="66" customFormat="1" ht="16.5" customHeight="1" x14ac:dyDescent="0.35">
      <c r="A5201" s="130"/>
      <c r="B5201" s="130"/>
      <c r="C5201" s="130"/>
      <c r="D5201" s="130"/>
      <c r="E5201" s="130"/>
      <c r="F5201" s="130"/>
      <c r="G5201" s="130"/>
      <c r="H5201" s="130"/>
      <c r="I5201" s="130"/>
      <c r="J5201" s="130"/>
      <c r="K5201" s="130"/>
      <c r="L5201"/>
      <c r="M5201"/>
      <c r="N5201"/>
      <c r="O5201" s="125"/>
    </row>
    <row r="5202" spans="1:15" s="66" customFormat="1" ht="16.5" customHeight="1" x14ac:dyDescent="0.35">
      <c r="A5202" s="130"/>
      <c r="B5202" s="130"/>
      <c r="C5202" s="130"/>
      <c r="D5202" s="130"/>
      <c r="E5202" s="130"/>
      <c r="F5202" s="130"/>
      <c r="G5202" s="130"/>
      <c r="H5202" s="130"/>
      <c r="I5202" s="130"/>
      <c r="J5202" s="130"/>
      <c r="K5202" s="130"/>
      <c r="L5202"/>
      <c r="M5202"/>
      <c r="N5202"/>
      <c r="O5202" s="125"/>
    </row>
    <row r="5203" spans="1:15" s="66" customFormat="1" ht="16.5" customHeight="1" x14ac:dyDescent="0.35">
      <c r="A5203" s="130"/>
      <c r="B5203" s="130"/>
      <c r="C5203" s="130"/>
      <c r="D5203" s="130"/>
      <c r="E5203" s="130"/>
      <c r="F5203" s="130"/>
      <c r="G5203" s="130"/>
      <c r="H5203" s="130"/>
      <c r="I5203" s="130"/>
      <c r="J5203" s="130"/>
      <c r="K5203" s="130"/>
      <c r="L5203"/>
      <c r="M5203"/>
      <c r="N5203"/>
      <c r="O5203" s="125"/>
    </row>
    <row r="5204" spans="1:15" s="66" customFormat="1" ht="16.5" customHeight="1" x14ac:dyDescent="0.35">
      <c r="A5204" s="130"/>
      <c r="B5204" s="130"/>
      <c r="C5204" s="130"/>
      <c r="D5204" s="130"/>
      <c r="E5204" s="130"/>
      <c r="F5204" s="130"/>
      <c r="G5204" s="130"/>
      <c r="H5204" s="130"/>
      <c r="I5204" s="130"/>
      <c r="J5204" s="130"/>
      <c r="K5204" s="130"/>
      <c r="L5204"/>
      <c r="M5204"/>
      <c r="N5204"/>
      <c r="O5204" s="125"/>
    </row>
    <row r="5205" spans="1:15" s="66" customFormat="1" ht="16.5" customHeight="1" x14ac:dyDescent="0.35">
      <c r="A5205" s="130"/>
      <c r="B5205" s="130"/>
      <c r="C5205" s="130"/>
      <c r="D5205" s="130"/>
      <c r="E5205" s="130"/>
      <c r="F5205" s="130"/>
      <c r="G5205" s="130"/>
      <c r="H5205" s="130"/>
      <c r="I5205" s="130"/>
      <c r="J5205" s="130"/>
      <c r="K5205" s="130"/>
      <c r="L5205"/>
      <c r="M5205"/>
      <c r="N5205"/>
      <c r="O5205" s="125"/>
    </row>
    <row r="5206" spans="1:15" s="66" customFormat="1" ht="16.5" customHeight="1" x14ac:dyDescent="0.35">
      <c r="A5206" s="130"/>
      <c r="B5206" s="130"/>
      <c r="C5206" s="130"/>
      <c r="D5206" s="130"/>
      <c r="E5206" s="130"/>
      <c r="F5206" s="130"/>
      <c r="G5206" s="130"/>
      <c r="H5206" s="130"/>
      <c r="I5206" s="130"/>
      <c r="J5206" s="130"/>
      <c r="K5206" s="130"/>
      <c r="L5206"/>
      <c r="M5206"/>
      <c r="N5206"/>
      <c r="O5206" s="125"/>
    </row>
    <row r="5207" spans="1:15" s="66" customFormat="1" ht="16.5" customHeight="1" x14ac:dyDescent="0.35">
      <c r="A5207" s="130"/>
      <c r="B5207" s="130"/>
      <c r="C5207" s="130"/>
      <c r="D5207" s="130"/>
      <c r="E5207" s="130"/>
      <c r="F5207" s="130"/>
      <c r="G5207" s="130"/>
      <c r="H5207" s="130"/>
      <c r="I5207" s="130"/>
      <c r="J5207" s="130"/>
      <c r="K5207" s="130"/>
      <c r="L5207"/>
      <c r="M5207"/>
      <c r="N5207"/>
      <c r="O5207" s="125"/>
    </row>
    <row r="5208" spans="1:15" s="66" customFormat="1" ht="16.5" customHeight="1" x14ac:dyDescent="0.35">
      <c r="A5208" s="130"/>
      <c r="B5208" s="130"/>
      <c r="C5208" s="130"/>
      <c r="D5208" s="130"/>
      <c r="E5208" s="130"/>
      <c r="F5208" s="130"/>
      <c r="G5208" s="130"/>
      <c r="H5208" s="130"/>
      <c r="I5208" s="130"/>
      <c r="J5208" s="130"/>
      <c r="K5208" s="130"/>
      <c r="L5208"/>
      <c r="M5208"/>
      <c r="N5208"/>
      <c r="O5208" s="125"/>
    </row>
    <row r="5209" spans="1:15" s="66" customFormat="1" ht="16.5" customHeight="1" x14ac:dyDescent="0.35">
      <c r="A5209" s="130"/>
      <c r="B5209" s="130"/>
      <c r="C5209" s="130"/>
      <c r="D5209" s="130"/>
      <c r="E5209" s="130"/>
      <c r="F5209" s="130"/>
      <c r="G5209" s="130"/>
      <c r="H5209" s="130"/>
      <c r="I5209" s="130"/>
      <c r="J5209" s="130"/>
      <c r="K5209" s="130"/>
      <c r="L5209"/>
      <c r="M5209"/>
      <c r="N5209"/>
      <c r="O5209" s="125"/>
    </row>
    <row r="5210" spans="1:15" s="66" customFormat="1" ht="16.5" customHeight="1" x14ac:dyDescent="0.35">
      <c r="A5210" s="130"/>
      <c r="B5210" s="130"/>
      <c r="C5210" s="130"/>
      <c r="D5210" s="130"/>
      <c r="E5210" s="130"/>
      <c r="F5210" s="130"/>
      <c r="G5210" s="130"/>
      <c r="H5210" s="130"/>
      <c r="I5210" s="130"/>
      <c r="J5210" s="130"/>
      <c r="K5210" s="130"/>
      <c r="L5210"/>
      <c r="M5210"/>
      <c r="N5210"/>
      <c r="O5210" s="125"/>
    </row>
    <row r="5211" spans="1:15" s="66" customFormat="1" ht="16.5" customHeight="1" x14ac:dyDescent="0.35">
      <c r="A5211" s="130"/>
      <c r="B5211" s="130"/>
      <c r="C5211" s="130"/>
      <c r="D5211" s="130"/>
      <c r="E5211" s="130"/>
      <c r="F5211" s="130"/>
      <c r="G5211" s="130"/>
      <c r="H5211" s="130"/>
      <c r="I5211" s="130"/>
      <c r="J5211" s="130"/>
      <c r="K5211" s="130"/>
      <c r="L5211"/>
      <c r="M5211"/>
      <c r="N5211"/>
      <c r="O5211" s="125"/>
    </row>
    <row r="5212" spans="1:15" s="66" customFormat="1" ht="16.5" customHeight="1" x14ac:dyDescent="0.35">
      <c r="A5212" s="130"/>
      <c r="B5212" s="130"/>
      <c r="C5212" s="130"/>
      <c r="D5212" s="130"/>
      <c r="E5212" s="130"/>
      <c r="F5212" s="130"/>
      <c r="G5212" s="130"/>
      <c r="H5212" s="130"/>
      <c r="I5212" s="130"/>
      <c r="J5212" s="130"/>
      <c r="K5212" s="130"/>
      <c r="L5212"/>
      <c r="M5212"/>
      <c r="N5212"/>
      <c r="O5212" s="125"/>
    </row>
    <row r="5213" spans="1:15" s="66" customFormat="1" ht="16.5" customHeight="1" x14ac:dyDescent="0.35">
      <c r="A5213" s="130"/>
      <c r="B5213" s="130"/>
      <c r="C5213" s="130"/>
      <c r="D5213" s="130"/>
      <c r="E5213" s="130"/>
      <c r="F5213" s="130"/>
      <c r="G5213" s="130"/>
      <c r="H5213" s="130"/>
      <c r="I5213" s="130"/>
      <c r="J5213" s="130"/>
      <c r="K5213" s="130"/>
      <c r="L5213"/>
      <c r="M5213"/>
      <c r="N5213"/>
      <c r="O5213" s="125"/>
    </row>
    <row r="5214" spans="1:15" s="66" customFormat="1" ht="16.5" customHeight="1" x14ac:dyDescent="0.35">
      <c r="A5214" s="130"/>
      <c r="B5214" s="130"/>
      <c r="C5214" s="130"/>
      <c r="D5214" s="130"/>
      <c r="E5214" s="130"/>
      <c r="F5214" s="130"/>
      <c r="G5214" s="130"/>
      <c r="H5214" s="130"/>
      <c r="I5214" s="130"/>
      <c r="J5214" s="130"/>
      <c r="K5214" s="130"/>
      <c r="L5214"/>
      <c r="M5214"/>
      <c r="N5214"/>
      <c r="O5214" s="125"/>
    </row>
    <row r="5215" spans="1:15" s="66" customFormat="1" ht="16.5" customHeight="1" x14ac:dyDescent="0.35">
      <c r="A5215" s="130"/>
      <c r="B5215" s="130"/>
      <c r="C5215" s="130"/>
      <c r="D5215" s="130"/>
      <c r="E5215" s="130"/>
      <c r="F5215" s="130"/>
      <c r="G5215" s="130"/>
      <c r="H5215" s="130"/>
      <c r="I5215" s="130"/>
      <c r="J5215" s="130"/>
      <c r="K5215" s="130"/>
      <c r="L5215"/>
      <c r="M5215"/>
      <c r="N5215"/>
      <c r="O5215" s="125"/>
    </row>
    <row r="5216" spans="1:15" s="66" customFormat="1" ht="16.5" customHeight="1" x14ac:dyDescent="0.35">
      <c r="A5216" s="130"/>
      <c r="B5216" s="130"/>
      <c r="C5216" s="130"/>
      <c r="D5216" s="130"/>
      <c r="E5216" s="130"/>
      <c r="F5216" s="130"/>
      <c r="G5216" s="130"/>
      <c r="H5216" s="130"/>
      <c r="I5216" s="130"/>
      <c r="J5216" s="130"/>
      <c r="K5216" s="130"/>
      <c r="L5216"/>
      <c r="M5216"/>
      <c r="N5216"/>
      <c r="O5216" s="125"/>
    </row>
    <row r="5217" spans="1:15" s="66" customFormat="1" ht="16.5" customHeight="1" x14ac:dyDescent="0.35">
      <c r="A5217" s="130"/>
      <c r="B5217" s="130"/>
      <c r="C5217" s="130"/>
      <c r="D5217" s="130"/>
      <c r="E5217" s="130"/>
      <c r="F5217" s="130"/>
      <c r="G5217" s="130"/>
      <c r="H5217" s="130"/>
      <c r="I5217" s="130"/>
      <c r="J5217" s="130"/>
      <c r="K5217" s="130"/>
      <c r="L5217"/>
      <c r="M5217"/>
      <c r="N5217"/>
      <c r="O5217" s="125"/>
    </row>
    <row r="5218" spans="1:15" s="66" customFormat="1" ht="16.5" customHeight="1" x14ac:dyDescent="0.35">
      <c r="A5218" s="130"/>
      <c r="B5218" s="130"/>
      <c r="C5218" s="130"/>
      <c r="D5218" s="130"/>
      <c r="E5218" s="130"/>
      <c r="F5218" s="130"/>
      <c r="G5218" s="130"/>
      <c r="H5218" s="130"/>
      <c r="I5218" s="130"/>
      <c r="J5218" s="130"/>
      <c r="K5218" s="130"/>
      <c r="L5218"/>
      <c r="M5218"/>
      <c r="N5218"/>
      <c r="O5218" s="125"/>
    </row>
    <row r="5219" spans="1:15" s="66" customFormat="1" ht="16.5" customHeight="1" x14ac:dyDescent="0.35">
      <c r="A5219" s="130"/>
      <c r="B5219" s="130"/>
      <c r="C5219" s="130"/>
      <c r="D5219" s="130"/>
      <c r="E5219" s="130"/>
      <c r="F5219" s="130"/>
      <c r="G5219" s="130"/>
      <c r="H5219" s="130"/>
      <c r="I5219" s="130"/>
      <c r="J5219" s="130"/>
      <c r="K5219" s="130"/>
      <c r="L5219"/>
      <c r="M5219"/>
      <c r="N5219"/>
      <c r="O5219" s="125"/>
    </row>
    <row r="5220" spans="1:15" s="66" customFormat="1" ht="16.5" customHeight="1" x14ac:dyDescent="0.35">
      <c r="A5220" s="130"/>
      <c r="B5220" s="130"/>
      <c r="C5220" s="130"/>
      <c r="D5220" s="130"/>
      <c r="E5220" s="130"/>
      <c r="F5220" s="130"/>
      <c r="G5220" s="130"/>
      <c r="H5220" s="130"/>
      <c r="I5220" s="130"/>
      <c r="J5220" s="130"/>
      <c r="K5220" s="130"/>
      <c r="L5220"/>
      <c r="M5220"/>
      <c r="N5220"/>
      <c r="O5220" s="125"/>
    </row>
    <row r="5221" spans="1:15" s="66" customFormat="1" ht="16.5" customHeight="1" x14ac:dyDescent="0.35">
      <c r="A5221" s="130"/>
      <c r="B5221" s="130"/>
      <c r="C5221" s="130"/>
      <c r="D5221" s="130"/>
      <c r="E5221" s="130"/>
      <c r="F5221" s="130"/>
      <c r="G5221" s="130"/>
      <c r="H5221" s="130"/>
      <c r="I5221" s="130"/>
      <c r="J5221" s="130"/>
      <c r="K5221" s="130"/>
      <c r="L5221"/>
      <c r="M5221"/>
      <c r="N5221"/>
      <c r="O5221" s="125"/>
    </row>
    <row r="5222" spans="1:15" s="66" customFormat="1" ht="16.5" customHeight="1" x14ac:dyDescent="0.35">
      <c r="A5222" s="130"/>
      <c r="B5222" s="130"/>
      <c r="C5222" s="130"/>
      <c r="D5222" s="130"/>
      <c r="E5222" s="130"/>
      <c r="F5222" s="130"/>
      <c r="G5222" s="130"/>
      <c r="H5222" s="130"/>
      <c r="I5222" s="130"/>
      <c r="J5222" s="130"/>
      <c r="K5222" s="130"/>
      <c r="L5222"/>
      <c r="M5222"/>
      <c r="N5222"/>
      <c r="O5222" s="125"/>
    </row>
    <row r="5223" spans="1:15" s="66" customFormat="1" ht="16.5" customHeight="1" x14ac:dyDescent="0.35">
      <c r="A5223" s="130"/>
      <c r="B5223" s="130"/>
      <c r="C5223" s="130"/>
      <c r="D5223" s="130"/>
      <c r="E5223" s="130"/>
      <c r="F5223" s="130"/>
      <c r="G5223" s="130"/>
      <c r="H5223" s="130"/>
      <c r="I5223" s="130"/>
      <c r="J5223" s="130"/>
      <c r="K5223" s="130"/>
      <c r="L5223"/>
      <c r="M5223"/>
      <c r="N5223"/>
      <c r="O5223" s="125"/>
    </row>
    <row r="5224" spans="1:15" s="66" customFormat="1" ht="16.5" customHeight="1" x14ac:dyDescent="0.35">
      <c r="A5224" s="130"/>
      <c r="B5224" s="130"/>
      <c r="C5224" s="130"/>
      <c r="D5224" s="130"/>
      <c r="E5224" s="130"/>
      <c r="F5224" s="130"/>
      <c r="G5224" s="130"/>
      <c r="H5224" s="130"/>
      <c r="I5224" s="130"/>
      <c r="J5224" s="130"/>
      <c r="K5224" s="130"/>
      <c r="L5224"/>
      <c r="M5224"/>
      <c r="N5224"/>
      <c r="O5224" s="125"/>
    </row>
    <row r="5225" spans="1:15" s="66" customFormat="1" ht="16.5" customHeight="1" x14ac:dyDescent="0.35">
      <c r="A5225" s="130"/>
      <c r="B5225" s="130"/>
      <c r="C5225" s="130"/>
      <c r="D5225" s="130"/>
      <c r="E5225" s="130"/>
      <c r="F5225" s="130"/>
      <c r="G5225" s="130"/>
      <c r="H5225" s="130"/>
      <c r="I5225" s="130"/>
      <c r="J5225" s="130"/>
      <c r="K5225" s="130"/>
      <c r="L5225"/>
      <c r="M5225"/>
      <c r="N5225"/>
      <c r="O5225" s="125"/>
    </row>
    <row r="5226" spans="1:15" s="66" customFormat="1" ht="16.5" customHeight="1" x14ac:dyDescent="0.35">
      <c r="A5226" s="130"/>
      <c r="B5226" s="130"/>
      <c r="C5226" s="130"/>
      <c r="D5226" s="130"/>
      <c r="E5226" s="130"/>
      <c r="F5226" s="130"/>
      <c r="G5226" s="130"/>
      <c r="H5226" s="130"/>
      <c r="I5226" s="130"/>
      <c r="J5226" s="130"/>
      <c r="K5226" s="130"/>
      <c r="L5226"/>
      <c r="M5226"/>
      <c r="N5226"/>
      <c r="O5226" s="125"/>
    </row>
    <row r="5227" spans="1:15" s="66" customFormat="1" ht="16.5" customHeight="1" x14ac:dyDescent="0.35">
      <c r="A5227" s="130"/>
      <c r="B5227" s="130"/>
      <c r="C5227" s="130"/>
      <c r="D5227" s="130"/>
      <c r="E5227" s="130"/>
      <c r="F5227" s="130"/>
      <c r="G5227" s="130"/>
      <c r="H5227" s="130"/>
      <c r="I5227" s="130"/>
      <c r="J5227" s="130"/>
      <c r="K5227" s="130"/>
      <c r="L5227"/>
      <c r="M5227"/>
      <c r="N5227"/>
      <c r="O5227" s="125"/>
    </row>
    <row r="5228" spans="1:15" s="66" customFormat="1" ht="16.5" customHeight="1" x14ac:dyDescent="0.35">
      <c r="A5228" s="130"/>
      <c r="B5228" s="130"/>
      <c r="C5228" s="130"/>
      <c r="D5228" s="130"/>
      <c r="E5228" s="130"/>
      <c r="F5228" s="130"/>
      <c r="G5228" s="130"/>
      <c r="H5228" s="130"/>
      <c r="I5228" s="130"/>
      <c r="J5228" s="130"/>
      <c r="K5228" s="130"/>
      <c r="L5228"/>
      <c r="M5228"/>
      <c r="N5228"/>
      <c r="O5228" s="125"/>
    </row>
    <row r="5229" spans="1:15" s="66" customFormat="1" ht="16.5" customHeight="1" x14ac:dyDescent="0.35">
      <c r="A5229" s="130"/>
      <c r="B5229" s="130"/>
      <c r="C5229" s="130"/>
      <c r="D5229" s="130"/>
      <c r="E5229" s="130"/>
      <c r="F5229" s="130"/>
      <c r="G5229" s="130"/>
      <c r="H5229" s="130"/>
      <c r="I5229" s="130"/>
      <c r="J5229" s="130"/>
      <c r="K5229" s="130"/>
      <c r="L5229"/>
      <c r="M5229"/>
      <c r="N5229"/>
      <c r="O5229" s="125"/>
    </row>
    <row r="5230" spans="1:15" s="66" customFormat="1" ht="16.5" customHeight="1" x14ac:dyDescent="0.35">
      <c r="A5230" s="130"/>
      <c r="B5230" s="130"/>
      <c r="C5230" s="130"/>
      <c r="D5230" s="130"/>
      <c r="E5230" s="130"/>
      <c r="F5230" s="130"/>
      <c r="G5230" s="130"/>
      <c r="H5230" s="130"/>
      <c r="I5230" s="130"/>
      <c r="J5230" s="130"/>
      <c r="K5230" s="130"/>
      <c r="L5230"/>
      <c r="M5230"/>
      <c r="N5230"/>
      <c r="O5230" s="125"/>
    </row>
    <row r="5231" spans="1:15" s="66" customFormat="1" ht="16.5" customHeight="1" x14ac:dyDescent="0.35">
      <c r="A5231" s="130"/>
      <c r="B5231" s="130"/>
      <c r="C5231" s="130"/>
      <c r="D5231" s="130"/>
      <c r="E5231" s="130"/>
      <c r="F5231" s="130"/>
      <c r="G5231" s="130"/>
      <c r="H5231" s="130"/>
      <c r="I5231" s="130"/>
      <c r="J5231" s="130"/>
      <c r="K5231" s="130"/>
      <c r="L5231"/>
      <c r="M5231"/>
      <c r="N5231"/>
      <c r="O5231" s="125"/>
    </row>
    <row r="5232" spans="1:15" s="66" customFormat="1" ht="16.5" customHeight="1" x14ac:dyDescent="0.35">
      <c r="A5232" s="130"/>
      <c r="B5232" s="130"/>
      <c r="C5232" s="130"/>
      <c r="D5232" s="130"/>
      <c r="E5232" s="130"/>
      <c r="F5232" s="130"/>
      <c r="G5232" s="130"/>
      <c r="H5232" s="130"/>
      <c r="I5232" s="130"/>
      <c r="J5232" s="130"/>
      <c r="K5232" s="130"/>
      <c r="L5232"/>
      <c r="M5232"/>
      <c r="N5232"/>
      <c r="O5232" s="125"/>
    </row>
    <row r="5233" spans="1:15" s="66" customFormat="1" ht="16.5" customHeight="1" x14ac:dyDescent="0.35">
      <c r="A5233" s="130"/>
      <c r="B5233" s="130"/>
      <c r="C5233" s="130"/>
      <c r="D5233" s="130"/>
      <c r="E5233" s="130"/>
      <c r="F5233" s="130"/>
      <c r="G5233" s="130"/>
      <c r="H5233" s="130"/>
      <c r="I5233" s="130"/>
      <c r="J5233" s="130"/>
      <c r="K5233" s="130"/>
      <c r="L5233"/>
      <c r="M5233"/>
      <c r="N5233"/>
      <c r="O5233" s="125"/>
    </row>
    <row r="5234" spans="1:15" s="66" customFormat="1" ht="16.5" customHeight="1" x14ac:dyDescent="0.35">
      <c r="A5234" s="130"/>
      <c r="B5234" s="130"/>
      <c r="C5234" s="130"/>
      <c r="D5234" s="130"/>
      <c r="E5234" s="130"/>
      <c r="F5234" s="130"/>
      <c r="G5234" s="130"/>
      <c r="H5234" s="130"/>
      <c r="I5234" s="130"/>
      <c r="J5234" s="130"/>
      <c r="K5234" s="130"/>
      <c r="L5234"/>
      <c r="M5234"/>
      <c r="N5234"/>
      <c r="O5234" s="125"/>
    </row>
    <row r="5235" spans="1:15" s="66" customFormat="1" ht="16.5" customHeight="1" x14ac:dyDescent="0.35">
      <c r="A5235" s="130"/>
      <c r="B5235" s="130"/>
      <c r="C5235" s="130"/>
      <c r="D5235" s="130"/>
      <c r="E5235" s="130"/>
      <c r="F5235" s="130"/>
      <c r="G5235" s="130"/>
      <c r="H5235" s="130"/>
      <c r="I5235" s="130"/>
      <c r="J5235" s="130"/>
      <c r="K5235" s="130"/>
      <c r="L5235"/>
      <c r="M5235"/>
      <c r="N5235"/>
      <c r="O5235" s="125"/>
    </row>
    <row r="5236" spans="1:15" s="66" customFormat="1" ht="16.5" customHeight="1" x14ac:dyDescent="0.35">
      <c r="A5236" s="130"/>
      <c r="B5236" s="130"/>
      <c r="C5236" s="130"/>
      <c r="D5236" s="130"/>
      <c r="E5236" s="130"/>
      <c r="F5236" s="130"/>
      <c r="G5236" s="130"/>
      <c r="H5236" s="130"/>
      <c r="I5236" s="130"/>
      <c r="J5236" s="130"/>
      <c r="K5236" s="130"/>
      <c r="L5236"/>
      <c r="M5236"/>
      <c r="N5236"/>
      <c r="O5236" s="125"/>
    </row>
    <row r="5237" spans="1:15" s="66" customFormat="1" ht="16.5" customHeight="1" x14ac:dyDescent="0.35">
      <c r="A5237" s="130"/>
      <c r="B5237" s="130"/>
      <c r="C5237" s="130"/>
      <c r="D5237" s="130"/>
      <c r="E5237" s="130"/>
      <c r="F5237" s="130"/>
      <c r="G5237" s="130"/>
      <c r="H5237" s="130"/>
      <c r="I5237" s="130"/>
      <c r="J5237" s="130"/>
      <c r="K5237" s="130"/>
      <c r="L5237"/>
      <c r="M5237"/>
      <c r="N5237"/>
      <c r="O5237" s="125"/>
    </row>
    <row r="5238" spans="1:15" s="66" customFormat="1" ht="16.5" customHeight="1" x14ac:dyDescent="0.35">
      <c r="A5238" s="130"/>
      <c r="B5238" s="130"/>
      <c r="C5238" s="130"/>
      <c r="D5238" s="130"/>
      <c r="E5238" s="130"/>
      <c r="F5238" s="130"/>
      <c r="G5238" s="130"/>
      <c r="H5238" s="130"/>
      <c r="I5238" s="130"/>
      <c r="J5238" s="130"/>
      <c r="K5238" s="130"/>
      <c r="L5238"/>
      <c r="M5238"/>
      <c r="N5238"/>
      <c r="O5238" s="125"/>
    </row>
    <row r="5239" spans="1:15" s="66" customFormat="1" ht="16.5" customHeight="1" x14ac:dyDescent="0.35">
      <c r="A5239" s="130"/>
      <c r="B5239" s="130"/>
      <c r="C5239" s="130"/>
      <c r="D5239" s="130"/>
      <c r="E5239" s="130"/>
      <c r="F5239" s="130"/>
      <c r="G5239" s="130"/>
      <c r="H5239" s="130"/>
      <c r="I5239" s="130"/>
      <c r="J5239" s="130"/>
      <c r="K5239" s="130"/>
      <c r="L5239"/>
      <c r="M5239"/>
      <c r="N5239"/>
      <c r="O5239" s="125"/>
    </row>
    <row r="5240" spans="1:15" s="66" customFormat="1" ht="16.5" customHeight="1" x14ac:dyDescent="0.35">
      <c r="A5240" s="130"/>
      <c r="B5240" s="130"/>
      <c r="C5240" s="130"/>
      <c r="D5240" s="130"/>
      <c r="E5240" s="130"/>
      <c r="F5240" s="130"/>
      <c r="G5240" s="130"/>
      <c r="H5240" s="130"/>
      <c r="I5240" s="130"/>
      <c r="J5240" s="130"/>
      <c r="K5240" s="130"/>
      <c r="L5240"/>
      <c r="M5240"/>
      <c r="N5240"/>
      <c r="O5240" s="125"/>
    </row>
    <row r="5241" spans="1:15" s="66" customFormat="1" ht="16.5" customHeight="1" x14ac:dyDescent="0.35">
      <c r="A5241" s="130"/>
      <c r="B5241" s="130"/>
      <c r="C5241" s="130"/>
      <c r="D5241" s="130"/>
      <c r="E5241" s="130"/>
      <c r="F5241" s="130"/>
      <c r="G5241" s="130"/>
      <c r="H5241" s="130"/>
      <c r="I5241" s="130"/>
      <c r="J5241" s="130"/>
      <c r="K5241" s="130"/>
      <c r="L5241"/>
      <c r="M5241"/>
      <c r="N5241"/>
      <c r="O5241" s="125"/>
    </row>
    <row r="5242" spans="1:15" s="66" customFormat="1" ht="16.5" customHeight="1" x14ac:dyDescent="0.35">
      <c r="A5242" s="130"/>
      <c r="B5242" s="130"/>
      <c r="C5242" s="130"/>
      <c r="D5242" s="130"/>
      <c r="E5242" s="130"/>
      <c r="F5242" s="130"/>
      <c r="G5242" s="130"/>
      <c r="H5242" s="130"/>
      <c r="I5242" s="130"/>
      <c r="J5242" s="130"/>
      <c r="K5242" s="130"/>
      <c r="L5242"/>
      <c r="M5242"/>
      <c r="N5242"/>
      <c r="O5242" s="125"/>
    </row>
    <row r="5243" spans="1:15" s="66" customFormat="1" ht="16.5" customHeight="1" x14ac:dyDescent="0.35">
      <c r="A5243" s="130"/>
      <c r="B5243" s="130"/>
      <c r="C5243" s="130"/>
      <c r="D5243" s="130"/>
      <c r="E5243" s="130"/>
      <c r="F5243" s="130"/>
      <c r="G5243" s="130"/>
      <c r="H5243" s="130"/>
      <c r="I5243" s="130"/>
      <c r="J5243" s="130"/>
      <c r="K5243" s="130"/>
      <c r="L5243"/>
      <c r="M5243"/>
      <c r="N5243"/>
      <c r="O5243" s="125"/>
    </row>
    <row r="5244" spans="1:15" s="66" customFormat="1" ht="16.5" customHeight="1" x14ac:dyDescent="0.35">
      <c r="A5244" s="130"/>
      <c r="B5244" s="130"/>
      <c r="C5244" s="130"/>
      <c r="D5244" s="130"/>
      <c r="E5244" s="130"/>
      <c r="F5244" s="130"/>
      <c r="G5244" s="130"/>
      <c r="H5244" s="130"/>
      <c r="I5244" s="130"/>
      <c r="J5244" s="130"/>
      <c r="K5244" s="130"/>
      <c r="L5244"/>
      <c r="M5244"/>
      <c r="N5244"/>
      <c r="O5244" s="125"/>
    </row>
    <row r="5245" spans="1:15" s="66" customFormat="1" ht="16.5" customHeight="1" x14ac:dyDescent="0.35">
      <c r="A5245" s="130"/>
      <c r="B5245" s="130"/>
      <c r="C5245" s="130"/>
      <c r="D5245" s="130"/>
      <c r="E5245" s="130"/>
      <c r="F5245" s="130"/>
      <c r="G5245" s="130"/>
      <c r="H5245" s="130"/>
      <c r="I5245" s="130"/>
      <c r="J5245" s="130"/>
      <c r="K5245" s="130"/>
      <c r="L5245"/>
      <c r="M5245"/>
      <c r="N5245"/>
      <c r="O5245" s="125"/>
    </row>
    <row r="5246" spans="1:15" s="66" customFormat="1" ht="16.5" customHeight="1" x14ac:dyDescent="0.35">
      <c r="A5246" s="130"/>
      <c r="B5246" s="130"/>
      <c r="C5246" s="130"/>
      <c r="D5246" s="130"/>
      <c r="E5246" s="130"/>
      <c r="F5246" s="130"/>
      <c r="G5246" s="130"/>
      <c r="H5246" s="130"/>
      <c r="I5246" s="130"/>
      <c r="J5246" s="130"/>
      <c r="K5246" s="130"/>
      <c r="L5246"/>
      <c r="M5246"/>
      <c r="N5246"/>
      <c r="O5246" s="125"/>
    </row>
    <row r="5247" spans="1:15" s="66" customFormat="1" ht="16.5" customHeight="1" x14ac:dyDescent="0.35">
      <c r="A5247" s="130"/>
      <c r="B5247" s="130"/>
      <c r="C5247" s="130"/>
      <c r="D5247" s="130"/>
      <c r="E5247" s="130"/>
      <c r="F5247" s="130"/>
      <c r="G5247" s="130"/>
      <c r="H5247" s="130"/>
      <c r="I5247" s="130"/>
      <c r="J5247" s="130"/>
      <c r="K5247" s="130"/>
      <c r="L5247"/>
      <c r="M5247"/>
      <c r="N5247"/>
      <c r="O5247" s="125"/>
    </row>
    <row r="5248" spans="1:15" s="66" customFormat="1" ht="16.5" customHeight="1" x14ac:dyDescent="0.35">
      <c r="A5248" s="130"/>
      <c r="B5248" s="130"/>
      <c r="C5248" s="130"/>
      <c r="D5248" s="130"/>
      <c r="E5248" s="130"/>
      <c r="F5248" s="130"/>
      <c r="G5248" s="130"/>
      <c r="H5248" s="130"/>
      <c r="I5248" s="130"/>
      <c r="J5248" s="130"/>
      <c r="K5248" s="130"/>
      <c r="L5248"/>
      <c r="M5248"/>
      <c r="N5248"/>
      <c r="O5248" s="125"/>
    </row>
    <row r="5249" spans="1:15" s="66" customFormat="1" ht="16.5" customHeight="1" x14ac:dyDescent="0.35">
      <c r="A5249" s="130"/>
      <c r="B5249" s="130"/>
      <c r="C5249" s="130"/>
      <c r="D5249" s="130"/>
      <c r="E5249" s="130"/>
      <c r="F5249" s="130"/>
      <c r="G5249" s="130"/>
      <c r="H5249" s="130"/>
      <c r="I5249" s="130"/>
      <c r="J5249" s="130"/>
      <c r="K5249" s="130"/>
      <c r="L5249"/>
      <c r="M5249"/>
      <c r="N5249"/>
      <c r="O5249" s="125"/>
    </row>
    <row r="5250" spans="1:15" s="66" customFormat="1" ht="16.5" customHeight="1" x14ac:dyDescent="0.35">
      <c r="A5250" s="130"/>
      <c r="B5250" s="130"/>
      <c r="C5250" s="130"/>
      <c r="D5250" s="130"/>
      <c r="E5250" s="130"/>
      <c r="F5250" s="130"/>
      <c r="G5250" s="130"/>
      <c r="H5250" s="130"/>
      <c r="I5250" s="130"/>
      <c r="J5250" s="130"/>
      <c r="K5250" s="130"/>
      <c r="L5250"/>
      <c r="M5250"/>
      <c r="N5250"/>
      <c r="O5250" s="125"/>
    </row>
    <row r="5251" spans="1:15" s="66" customFormat="1" ht="16.5" customHeight="1" x14ac:dyDescent="0.35">
      <c r="A5251" s="130"/>
      <c r="B5251" s="130"/>
      <c r="C5251" s="130"/>
      <c r="D5251" s="130"/>
      <c r="E5251" s="130"/>
      <c r="F5251" s="130"/>
      <c r="G5251" s="130"/>
      <c r="H5251" s="130"/>
      <c r="I5251" s="130"/>
      <c r="J5251" s="130"/>
      <c r="K5251" s="130"/>
      <c r="L5251"/>
      <c r="M5251"/>
      <c r="N5251"/>
      <c r="O5251" s="125"/>
    </row>
    <row r="5252" spans="1:15" s="66" customFormat="1" ht="16.5" customHeight="1" x14ac:dyDescent="0.35">
      <c r="A5252" s="130"/>
      <c r="B5252" s="130"/>
      <c r="C5252" s="130"/>
      <c r="D5252" s="130"/>
      <c r="E5252" s="130"/>
      <c r="F5252" s="130"/>
      <c r="G5252" s="130"/>
      <c r="H5252" s="130"/>
      <c r="I5252" s="130"/>
      <c r="J5252" s="130"/>
      <c r="K5252" s="130"/>
      <c r="L5252"/>
      <c r="M5252"/>
      <c r="N5252"/>
      <c r="O5252" s="125"/>
    </row>
    <row r="5253" spans="1:15" s="66" customFormat="1" ht="16.5" customHeight="1" x14ac:dyDescent="0.35">
      <c r="A5253" s="130"/>
      <c r="B5253" s="130"/>
      <c r="C5253" s="130"/>
      <c r="D5253" s="130"/>
      <c r="E5253" s="130"/>
      <c r="F5253" s="130"/>
      <c r="G5253" s="130"/>
      <c r="H5253" s="130"/>
      <c r="I5253" s="130"/>
      <c r="J5253" s="130"/>
      <c r="K5253" s="130"/>
      <c r="L5253"/>
      <c r="M5253"/>
      <c r="N5253"/>
      <c r="O5253" s="125"/>
    </row>
    <row r="5254" spans="1:15" s="66" customFormat="1" ht="16.5" customHeight="1" x14ac:dyDescent="0.35">
      <c r="A5254" s="130"/>
      <c r="B5254" s="130"/>
      <c r="C5254" s="130"/>
      <c r="D5254" s="130"/>
      <c r="E5254" s="130"/>
      <c r="F5254" s="130"/>
      <c r="G5254" s="130"/>
      <c r="H5254" s="130"/>
      <c r="I5254" s="130"/>
      <c r="J5254" s="130"/>
      <c r="K5254" s="130"/>
      <c r="L5254"/>
      <c r="M5254"/>
      <c r="N5254"/>
      <c r="O5254" s="125"/>
    </row>
    <row r="5255" spans="1:15" s="66" customFormat="1" ht="16.5" customHeight="1" x14ac:dyDescent="0.35">
      <c r="A5255" s="130"/>
      <c r="B5255" s="130"/>
      <c r="C5255" s="130"/>
      <c r="D5255" s="130"/>
      <c r="E5255" s="130"/>
      <c r="F5255" s="130"/>
      <c r="G5255" s="130"/>
      <c r="H5255" s="130"/>
      <c r="I5255" s="130"/>
      <c r="J5255" s="130"/>
      <c r="K5255" s="130"/>
      <c r="L5255"/>
      <c r="M5255"/>
      <c r="N5255"/>
      <c r="O5255" s="125"/>
    </row>
    <row r="5256" spans="1:15" s="66" customFormat="1" ht="16.5" customHeight="1" x14ac:dyDescent="0.35">
      <c r="A5256" s="130"/>
      <c r="B5256" s="130"/>
      <c r="C5256" s="130"/>
      <c r="D5256" s="130"/>
      <c r="E5256" s="130"/>
      <c r="F5256" s="130"/>
      <c r="G5256" s="130"/>
      <c r="H5256" s="130"/>
      <c r="I5256" s="130"/>
      <c r="J5256" s="130"/>
      <c r="K5256" s="130"/>
      <c r="L5256"/>
      <c r="M5256"/>
      <c r="N5256"/>
      <c r="O5256" s="125"/>
    </row>
    <row r="5257" spans="1:15" s="66" customFormat="1" ht="16.5" customHeight="1" x14ac:dyDescent="0.35">
      <c r="A5257" s="130"/>
      <c r="B5257" s="130"/>
      <c r="C5257" s="130"/>
      <c r="D5257" s="130"/>
      <c r="E5257" s="130"/>
      <c r="F5257" s="130"/>
      <c r="G5257" s="130"/>
      <c r="H5257" s="130"/>
      <c r="I5257" s="130"/>
      <c r="J5257" s="130"/>
      <c r="K5257" s="130"/>
      <c r="L5257"/>
      <c r="M5257"/>
      <c r="N5257"/>
      <c r="O5257" s="125"/>
    </row>
    <row r="5258" spans="1:15" s="66" customFormat="1" ht="16.5" customHeight="1" x14ac:dyDescent="0.35">
      <c r="A5258" s="130"/>
      <c r="B5258" s="130"/>
      <c r="C5258" s="130"/>
      <c r="D5258" s="130"/>
      <c r="E5258" s="130"/>
      <c r="F5258" s="130"/>
      <c r="G5258" s="130"/>
      <c r="H5258" s="130"/>
      <c r="I5258" s="130"/>
      <c r="J5258" s="130"/>
      <c r="K5258" s="130"/>
      <c r="L5258"/>
      <c r="M5258"/>
      <c r="N5258"/>
      <c r="O5258" s="125"/>
    </row>
    <row r="5259" spans="1:15" s="66" customFormat="1" ht="16.5" customHeight="1" x14ac:dyDescent="0.35">
      <c r="A5259" s="130"/>
      <c r="B5259" s="130"/>
      <c r="C5259" s="130"/>
      <c r="D5259" s="130"/>
      <c r="E5259" s="130"/>
      <c r="F5259" s="130"/>
      <c r="G5259" s="130"/>
      <c r="H5259" s="130"/>
      <c r="I5259" s="130"/>
      <c r="J5259" s="130"/>
      <c r="K5259" s="130"/>
      <c r="L5259"/>
      <c r="M5259"/>
      <c r="N5259"/>
      <c r="O5259" s="125"/>
    </row>
    <row r="5260" spans="1:15" s="66" customFormat="1" ht="16.5" customHeight="1" x14ac:dyDescent="0.35">
      <c r="A5260" s="130"/>
      <c r="B5260" s="130"/>
      <c r="C5260" s="130"/>
      <c r="D5260" s="130"/>
      <c r="E5260" s="130"/>
      <c r="F5260" s="130"/>
      <c r="G5260" s="130"/>
      <c r="H5260" s="130"/>
      <c r="I5260" s="130"/>
      <c r="J5260" s="130"/>
      <c r="K5260" s="130"/>
      <c r="L5260"/>
      <c r="M5260"/>
      <c r="N5260"/>
      <c r="O5260" s="125"/>
    </row>
    <row r="5261" spans="1:15" s="66" customFormat="1" ht="16.5" customHeight="1" x14ac:dyDescent="0.35">
      <c r="A5261" s="130"/>
      <c r="B5261" s="130"/>
      <c r="C5261" s="130"/>
      <c r="D5261" s="130"/>
      <c r="E5261" s="130"/>
      <c r="F5261" s="130"/>
      <c r="G5261" s="130"/>
      <c r="H5261" s="130"/>
      <c r="I5261" s="130"/>
      <c r="J5261" s="130"/>
      <c r="K5261" s="130"/>
      <c r="L5261"/>
      <c r="M5261"/>
      <c r="N5261"/>
      <c r="O5261" s="125"/>
    </row>
    <row r="5262" spans="1:15" s="66" customFormat="1" ht="16.5" customHeight="1" x14ac:dyDescent="0.35">
      <c r="A5262" s="130"/>
      <c r="B5262" s="130"/>
      <c r="C5262" s="130"/>
      <c r="D5262" s="130"/>
      <c r="E5262" s="130"/>
      <c r="F5262" s="130"/>
      <c r="G5262" s="130"/>
      <c r="H5262" s="130"/>
      <c r="I5262" s="130"/>
      <c r="J5262" s="130"/>
      <c r="K5262" s="130"/>
      <c r="L5262"/>
      <c r="M5262"/>
      <c r="N5262"/>
      <c r="O5262" s="125"/>
    </row>
    <row r="5263" spans="1:15" s="66" customFormat="1" ht="16.5" customHeight="1" x14ac:dyDescent="0.35">
      <c r="A5263" s="130"/>
      <c r="B5263" s="130"/>
      <c r="C5263" s="130"/>
      <c r="D5263" s="130"/>
      <c r="E5263" s="130"/>
      <c r="F5263" s="130"/>
      <c r="G5263" s="130"/>
      <c r="H5263" s="130"/>
      <c r="I5263" s="130"/>
      <c r="J5263" s="130"/>
      <c r="K5263" s="130"/>
      <c r="L5263"/>
      <c r="M5263"/>
      <c r="N5263"/>
      <c r="O5263" s="125"/>
    </row>
    <row r="5264" spans="1:15" s="66" customFormat="1" ht="16.5" customHeight="1" x14ac:dyDescent="0.35">
      <c r="A5264" s="130"/>
      <c r="B5264" s="130"/>
      <c r="C5264" s="130"/>
      <c r="D5264" s="130"/>
      <c r="E5264" s="130"/>
      <c r="F5264" s="130"/>
      <c r="G5264" s="130"/>
      <c r="H5264" s="130"/>
      <c r="I5264" s="130"/>
      <c r="J5264" s="130"/>
      <c r="K5264" s="130"/>
      <c r="L5264"/>
      <c r="M5264"/>
      <c r="N5264"/>
      <c r="O5264" s="125"/>
    </row>
    <row r="5265" spans="1:15" s="66" customFormat="1" ht="16.5" customHeight="1" x14ac:dyDescent="0.35">
      <c r="A5265" s="130"/>
      <c r="B5265" s="130"/>
      <c r="C5265" s="130"/>
      <c r="D5265" s="130"/>
      <c r="E5265" s="130"/>
      <c r="F5265" s="130"/>
      <c r="G5265" s="130"/>
      <c r="H5265" s="130"/>
      <c r="I5265" s="130"/>
      <c r="J5265" s="130"/>
      <c r="K5265" s="130"/>
      <c r="L5265"/>
      <c r="M5265"/>
      <c r="N5265"/>
      <c r="O5265" s="125"/>
    </row>
    <row r="5266" spans="1:15" s="66" customFormat="1" ht="16.5" customHeight="1" x14ac:dyDescent="0.35">
      <c r="A5266" s="130"/>
      <c r="B5266" s="130"/>
      <c r="C5266" s="130"/>
      <c r="D5266" s="130"/>
      <c r="E5266" s="130"/>
      <c r="F5266" s="130"/>
      <c r="G5266" s="130"/>
      <c r="H5266" s="130"/>
      <c r="I5266" s="130"/>
      <c r="J5266" s="130"/>
      <c r="K5266" s="130"/>
      <c r="L5266"/>
      <c r="M5266"/>
      <c r="N5266"/>
      <c r="O5266" s="125"/>
    </row>
    <row r="5267" spans="1:15" s="66" customFormat="1" ht="16.5" customHeight="1" x14ac:dyDescent="0.35">
      <c r="A5267" s="130"/>
      <c r="B5267" s="130"/>
      <c r="C5267" s="130"/>
      <c r="D5267" s="130"/>
      <c r="E5267" s="130"/>
      <c r="F5267" s="130"/>
      <c r="G5267" s="130"/>
      <c r="H5267" s="130"/>
      <c r="I5267" s="130"/>
      <c r="J5267" s="130"/>
      <c r="K5267" s="130"/>
      <c r="L5267"/>
      <c r="M5267"/>
      <c r="N5267"/>
      <c r="O5267" s="125"/>
    </row>
    <row r="5268" spans="1:15" s="66" customFormat="1" ht="16.5" customHeight="1" x14ac:dyDescent="0.35">
      <c r="A5268" s="130"/>
      <c r="B5268" s="130"/>
      <c r="C5268" s="130"/>
      <c r="D5268" s="130"/>
      <c r="E5268" s="130"/>
      <c r="F5268" s="130"/>
      <c r="G5268" s="130"/>
      <c r="H5268" s="130"/>
      <c r="I5268" s="130"/>
      <c r="J5268" s="130"/>
      <c r="K5268" s="130"/>
      <c r="L5268"/>
      <c r="M5268"/>
      <c r="N5268"/>
      <c r="O5268" s="125"/>
    </row>
    <row r="5269" spans="1:15" s="66" customFormat="1" ht="16.5" customHeight="1" x14ac:dyDescent="0.35">
      <c r="A5269" s="130"/>
      <c r="B5269" s="130"/>
      <c r="C5269" s="130"/>
      <c r="D5269" s="130"/>
      <c r="E5269" s="130"/>
      <c r="F5269" s="130"/>
      <c r="G5269" s="130"/>
      <c r="H5269" s="130"/>
      <c r="I5269" s="130"/>
      <c r="J5269" s="130"/>
      <c r="K5269" s="130"/>
      <c r="L5269"/>
      <c r="M5269"/>
      <c r="N5269"/>
      <c r="O5269" s="125"/>
    </row>
    <row r="5270" spans="1:15" s="66" customFormat="1" ht="16.5" customHeight="1" x14ac:dyDescent="0.35">
      <c r="A5270" s="130"/>
      <c r="B5270" s="130"/>
      <c r="C5270" s="130"/>
      <c r="D5270" s="130"/>
      <c r="E5270" s="130"/>
      <c r="F5270" s="130"/>
      <c r="G5270" s="130"/>
      <c r="H5270" s="130"/>
      <c r="I5270" s="130"/>
      <c r="J5270" s="130"/>
      <c r="K5270" s="130"/>
      <c r="L5270"/>
      <c r="M5270"/>
      <c r="N5270"/>
      <c r="O5270" s="125"/>
    </row>
    <row r="5271" spans="1:15" s="66" customFormat="1" ht="16.5" customHeight="1" x14ac:dyDescent="0.35">
      <c r="A5271" s="130"/>
      <c r="B5271" s="130"/>
      <c r="C5271" s="130"/>
      <c r="D5271" s="130"/>
      <c r="E5271" s="130"/>
      <c r="F5271" s="130"/>
      <c r="G5271" s="130"/>
      <c r="H5271" s="130"/>
      <c r="I5271" s="130"/>
      <c r="J5271" s="130"/>
      <c r="K5271" s="130"/>
      <c r="L5271"/>
      <c r="M5271"/>
      <c r="N5271"/>
      <c r="O5271" s="125"/>
    </row>
    <row r="5272" spans="1:15" s="66" customFormat="1" ht="16.5" customHeight="1" x14ac:dyDescent="0.35">
      <c r="A5272" s="130"/>
      <c r="B5272" s="130"/>
      <c r="C5272" s="130"/>
      <c r="D5272" s="130"/>
      <c r="E5272" s="130"/>
      <c r="F5272" s="130"/>
      <c r="G5272" s="130"/>
      <c r="H5272" s="130"/>
      <c r="I5272" s="130"/>
      <c r="J5272" s="130"/>
      <c r="K5272" s="130"/>
      <c r="L5272"/>
      <c r="M5272"/>
      <c r="N5272"/>
      <c r="O5272" s="125"/>
    </row>
    <row r="5273" spans="1:15" s="66" customFormat="1" ht="16.5" customHeight="1" x14ac:dyDescent="0.35">
      <c r="A5273" s="130"/>
      <c r="B5273" s="130"/>
      <c r="C5273" s="130"/>
      <c r="D5273" s="130"/>
      <c r="E5273" s="130"/>
      <c r="F5273" s="130"/>
      <c r="G5273" s="130"/>
      <c r="H5273" s="130"/>
      <c r="I5273" s="130"/>
      <c r="J5273" s="130"/>
      <c r="K5273" s="130"/>
      <c r="L5273"/>
      <c r="M5273"/>
      <c r="N5273"/>
      <c r="O5273" s="125"/>
    </row>
    <row r="5274" spans="1:15" s="66" customFormat="1" ht="16.5" customHeight="1" x14ac:dyDescent="0.35">
      <c r="A5274" s="130"/>
      <c r="B5274" s="130"/>
      <c r="C5274" s="130"/>
      <c r="D5274" s="130"/>
      <c r="E5274" s="130"/>
      <c r="F5274" s="130"/>
      <c r="G5274" s="130"/>
      <c r="H5274" s="130"/>
      <c r="I5274" s="130"/>
      <c r="J5274" s="130"/>
      <c r="K5274" s="130"/>
      <c r="L5274"/>
      <c r="M5274"/>
      <c r="N5274"/>
      <c r="O5274" s="125"/>
    </row>
    <row r="5275" spans="1:15" s="66" customFormat="1" ht="16.5" customHeight="1" x14ac:dyDescent="0.35">
      <c r="A5275" s="130"/>
      <c r="B5275" s="130"/>
      <c r="C5275" s="130"/>
      <c r="D5275" s="130"/>
      <c r="E5275" s="130"/>
      <c r="F5275" s="130"/>
      <c r="G5275" s="130"/>
      <c r="H5275" s="130"/>
      <c r="I5275" s="130"/>
      <c r="J5275" s="130"/>
      <c r="K5275" s="130"/>
      <c r="L5275"/>
      <c r="M5275"/>
      <c r="N5275"/>
      <c r="O5275" s="125"/>
    </row>
    <row r="5276" spans="1:15" s="66" customFormat="1" ht="16.5" customHeight="1" x14ac:dyDescent="0.35">
      <c r="A5276" s="130"/>
      <c r="B5276" s="130"/>
      <c r="C5276" s="130"/>
      <c r="D5276" s="130"/>
      <c r="E5276" s="130"/>
      <c r="F5276" s="130"/>
      <c r="G5276" s="130"/>
      <c r="H5276" s="130"/>
      <c r="I5276" s="130"/>
      <c r="J5276" s="130"/>
      <c r="K5276" s="130"/>
      <c r="L5276"/>
      <c r="M5276"/>
      <c r="N5276"/>
      <c r="O5276" s="125"/>
    </row>
    <row r="5277" spans="1:15" s="66" customFormat="1" ht="16.5" customHeight="1" x14ac:dyDescent="0.35">
      <c r="A5277" s="130"/>
      <c r="B5277" s="130"/>
      <c r="C5277" s="130"/>
      <c r="D5277" s="130"/>
      <c r="E5277" s="130"/>
      <c r="F5277" s="130"/>
      <c r="G5277" s="130"/>
      <c r="H5277" s="130"/>
      <c r="I5277" s="130"/>
      <c r="J5277" s="130"/>
      <c r="K5277" s="130"/>
      <c r="L5277"/>
      <c r="M5277"/>
      <c r="N5277"/>
      <c r="O5277" s="125"/>
    </row>
    <row r="5278" spans="1:15" s="66" customFormat="1" ht="16.5" customHeight="1" x14ac:dyDescent="0.35">
      <c r="A5278" s="130"/>
      <c r="B5278" s="130"/>
      <c r="C5278" s="130"/>
      <c r="D5278" s="130"/>
      <c r="E5278" s="130"/>
      <c r="F5278" s="130"/>
      <c r="G5278" s="130"/>
      <c r="H5278" s="130"/>
      <c r="I5278" s="130"/>
      <c r="J5278" s="130"/>
      <c r="K5278" s="130"/>
      <c r="L5278"/>
      <c r="M5278"/>
      <c r="N5278"/>
      <c r="O5278" s="125"/>
    </row>
    <row r="5279" spans="1:15" s="66" customFormat="1" ht="16.5" customHeight="1" x14ac:dyDescent="0.35">
      <c r="A5279" s="130"/>
      <c r="B5279" s="130"/>
      <c r="C5279" s="130"/>
      <c r="D5279" s="130"/>
      <c r="E5279" s="130"/>
      <c r="F5279" s="130"/>
      <c r="G5279" s="130"/>
      <c r="H5279" s="130"/>
      <c r="I5279" s="130"/>
      <c r="J5279" s="130"/>
      <c r="K5279" s="130"/>
      <c r="L5279"/>
      <c r="M5279"/>
      <c r="N5279"/>
      <c r="O5279" s="125"/>
    </row>
    <row r="5280" spans="1:15" s="66" customFormat="1" ht="16.5" customHeight="1" x14ac:dyDescent="0.35">
      <c r="A5280" s="130"/>
      <c r="B5280" s="130"/>
      <c r="C5280" s="130"/>
      <c r="D5280" s="130"/>
      <c r="E5280" s="130"/>
      <c r="F5280" s="130"/>
      <c r="G5280" s="130"/>
      <c r="H5280" s="130"/>
      <c r="I5280" s="130"/>
      <c r="J5280" s="130"/>
      <c r="K5280" s="130"/>
      <c r="L5280"/>
      <c r="M5280"/>
      <c r="N5280"/>
      <c r="O5280" s="125"/>
    </row>
    <row r="5281" spans="1:15" s="66" customFormat="1" ht="16.5" customHeight="1" x14ac:dyDescent="0.35">
      <c r="A5281" s="130"/>
      <c r="B5281" s="130"/>
      <c r="C5281" s="130"/>
      <c r="D5281" s="130"/>
      <c r="E5281" s="130"/>
      <c r="F5281" s="130"/>
      <c r="G5281" s="130"/>
      <c r="H5281" s="130"/>
      <c r="I5281" s="130"/>
      <c r="J5281" s="130"/>
      <c r="K5281" s="130"/>
      <c r="L5281"/>
      <c r="M5281"/>
      <c r="N5281"/>
      <c r="O5281" s="125"/>
    </row>
    <row r="5282" spans="1:15" s="66" customFormat="1" ht="16.5" customHeight="1" x14ac:dyDescent="0.35">
      <c r="A5282" s="130"/>
      <c r="B5282" s="130"/>
      <c r="C5282" s="130"/>
      <c r="D5282" s="130"/>
      <c r="E5282" s="130"/>
      <c r="F5282" s="130"/>
      <c r="G5282" s="130"/>
      <c r="H5282" s="130"/>
      <c r="I5282" s="130"/>
      <c r="J5282" s="130"/>
      <c r="K5282" s="130"/>
      <c r="L5282"/>
      <c r="M5282"/>
      <c r="N5282"/>
      <c r="O5282" s="125"/>
    </row>
    <row r="5283" spans="1:15" s="66" customFormat="1" ht="16.5" customHeight="1" x14ac:dyDescent="0.35">
      <c r="A5283" s="130"/>
      <c r="B5283" s="130"/>
      <c r="C5283" s="130"/>
      <c r="D5283" s="130"/>
      <c r="E5283" s="130"/>
      <c r="F5283" s="130"/>
      <c r="G5283" s="130"/>
      <c r="H5283" s="130"/>
      <c r="I5283" s="130"/>
      <c r="J5283" s="130"/>
      <c r="K5283" s="130"/>
      <c r="L5283"/>
      <c r="M5283"/>
      <c r="N5283"/>
      <c r="O5283" s="125"/>
    </row>
    <row r="5284" spans="1:15" s="66" customFormat="1" ht="16.5" customHeight="1" x14ac:dyDescent="0.35">
      <c r="A5284" s="130"/>
      <c r="B5284" s="130"/>
      <c r="C5284" s="130"/>
      <c r="D5284" s="130"/>
      <c r="E5284" s="130"/>
      <c r="F5284" s="130"/>
      <c r="G5284" s="130"/>
      <c r="H5284" s="130"/>
      <c r="I5284" s="130"/>
      <c r="J5284" s="130"/>
      <c r="K5284" s="130"/>
      <c r="L5284"/>
      <c r="M5284"/>
      <c r="N5284"/>
      <c r="O5284" s="125"/>
    </row>
    <row r="5285" spans="1:15" s="66" customFormat="1" ht="16.5" customHeight="1" x14ac:dyDescent="0.35">
      <c r="A5285" s="130"/>
      <c r="B5285" s="130"/>
      <c r="C5285" s="130"/>
      <c r="D5285" s="130"/>
      <c r="E5285" s="130"/>
      <c r="F5285" s="130"/>
      <c r="G5285" s="130"/>
      <c r="H5285" s="130"/>
      <c r="I5285" s="130"/>
      <c r="J5285" s="130"/>
      <c r="K5285" s="130"/>
      <c r="L5285"/>
      <c r="M5285"/>
      <c r="N5285"/>
      <c r="O5285" s="125"/>
    </row>
    <row r="5286" spans="1:15" s="66" customFormat="1" ht="16.5" customHeight="1" x14ac:dyDescent="0.35">
      <c r="A5286" s="130"/>
      <c r="B5286" s="130"/>
      <c r="C5286" s="130"/>
      <c r="D5286" s="130"/>
      <c r="E5286" s="130"/>
      <c r="F5286" s="130"/>
      <c r="G5286" s="130"/>
      <c r="H5286" s="130"/>
      <c r="I5286" s="130"/>
      <c r="J5286" s="130"/>
      <c r="K5286" s="130"/>
      <c r="L5286"/>
      <c r="M5286"/>
      <c r="N5286"/>
      <c r="O5286" s="125"/>
    </row>
    <row r="5287" spans="1:15" s="66" customFormat="1" ht="16.5" customHeight="1" x14ac:dyDescent="0.35">
      <c r="A5287" s="130"/>
      <c r="B5287" s="130"/>
      <c r="C5287" s="130"/>
      <c r="D5287" s="130"/>
      <c r="E5287" s="130"/>
      <c r="F5287" s="130"/>
      <c r="G5287" s="130"/>
      <c r="H5287" s="130"/>
      <c r="I5287" s="130"/>
      <c r="J5287" s="130"/>
      <c r="K5287" s="130"/>
      <c r="L5287"/>
      <c r="M5287"/>
      <c r="N5287"/>
      <c r="O5287" s="125"/>
    </row>
    <row r="5288" spans="1:15" s="66" customFormat="1" ht="16.5" customHeight="1" x14ac:dyDescent="0.35">
      <c r="A5288" s="130"/>
      <c r="B5288" s="130"/>
      <c r="C5288" s="130"/>
      <c r="D5288" s="130"/>
      <c r="E5288" s="130"/>
      <c r="F5288" s="130"/>
      <c r="G5288" s="130"/>
      <c r="H5288" s="130"/>
      <c r="I5288" s="130"/>
      <c r="J5288" s="130"/>
      <c r="K5288" s="130"/>
      <c r="L5288"/>
      <c r="M5288"/>
      <c r="N5288"/>
      <c r="O5288" s="125"/>
    </row>
    <row r="5289" spans="1:15" s="66" customFormat="1" ht="16.5" customHeight="1" x14ac:dyDescent="0.35">
      <c r="A5289" s="130"/>
      <c r="B5289" s="130"/>
      <c r="C5289" s="130"/>
      <c r="D5289" s="130"/>
      <c r="E5289" s="130"/>
      <c r="F5289" s="130"/>
      <c r="G5289" s="130"/>
      <c r="H5289" s="130"/>
      <c r="I5289" s="130"/>
      <c r="J5289" s="130"/>
      <c r="K5289" s="130"/>
      <c r="L5289"/>
      <c r="M5289"/>
      <c r="N5289"/>
      <c r="O5289" s="125"/>
    </row>
    <row r="5290" spans="1:15" s="66" customFormat="1" ht="16.5" customHeight="1" x14ac:dyDescent="0.35">
      <c r="A5290" s="130"/>
      <c r="B5290" s="130"/>
      <c r="C5290" s="130"/>
      <c r="D5290" s="130"/>
      <c r="E5290" s="130"/>
      <c r="F5290" s="130"/>
      <c r="G5290" s="130"/>
      <c r="H5290" s="130"/>
      <c r="I5290" s="130"/>
      <c r="J5290" s="130"/>
      <c r="K5290" s="130"/>
      <c r="L5290"/>
      <c r="M5290"/>
      <c r="N5290"/>
      <c r="O5290" s="125"/>
    </row>
    <row r="5291" spans="1:15" s="66" customFormat="1" ht="16.5" customHeight="1" x14ac:dyDescent="0.35">
      <c r="A5291" s="130"/>
      <c r="B5291" s="130"/>
      <c r="C5291" s="130"/>
      <c r="D5291" s="130"/>
      <c r="E5291" s="130"/>
      <c r="F5291" s="130"/>
      <c r="G5291" s="130"/>
      <c r="H5291" s="130"/>
      <c r="I5291" s="130"/>
      <c r="J5291" s="130"/>
      <c r="K5291" s="130"/>
      <c r="L5291"/>
      <c r="M5291"/>
      <c r="N5291"/>
      <c r="O5291" s="125"/>
    </row>
    <row r="5292" spans="1:15" s="66" customFormat="1" ht="16.5" customHeight="1" x14ac:dyDescent="0.35">
      <c r="A5292" s="130"/>
      <c r="B5292" s="130"/>
      <c r="C5292" s="130"/>
      <c r="D5292" s="130"/>
      <c r="E5292" s="130"/>
      <c r="F5292" s="130"/>
      <c r="G5292" s="130"/>
      <c r="H5292" s="130"/>
      <c r="I5292" s="130"/>
      <c r="J5292" s="130"/>
      <c r="K5292" s="130"/>
      <c r="L5292"/>
      <c r="M5292"/>
      <c r="N5292"/>
      <c r="O5292" s="125"/>
    </row>
    <row r="5293" spans="1:15" s="66" customFormat="1" ht="16.5" customHeight="1" x14ac:dyDescent="0.35">
      <c r="A5293" s="130"/>
      <c r="B5293" s="130"/>
      <c r="C5293" s="130"/>
      <c r="D5293" s="130"/>
      <c r="E5293" s="130"/>
      <c r="F5293" s="130"/>
      <c r="G5293" s="130"/>
      <c r="H5293" s="130"/>
      <c r="I5293" s="130"/>
      <c r="J5293" s="130"/>
      <c r="K5293" s="130"/>
      <c r="L5293"/>
      <c r="M5293"/>
      <c r="N5293"/>
      <c r="O5293" s="125"/>
    </row>
    <row r="5294" spans="1:15" s="66" customFormat="1" ht="16.5" customHeight="1" x14ac:dyDescent="0.35">
      <c r="A5294" s="130"/>
      <c r="B5294" s="130"/>
      <c r="C5294" s="130"/>
      <c r="D5294" s="130"/>
      <c r="E5294" s="130"/>
      <c r="F5294" s="130"/>
      <c r="G5294" s="130"/>
      <c r="H5294" s="130"/>
      <c r="I5294" s="130"/>
      <c r="J5294" s="130"/>
      <c r="K5294" s="130"/>
      <c r="L5294"/>
      <c r="M5294"/>
      <c r="N5294"/>
      <c r="O5294" s="125"/>
    </row>
    <row r="5295" spans="1:15" s="66" customFormat="1" ht="16.5" customHeight="1" x14ac:dyDescent="0.35">
      <c r="A5295" s="130"/>
      <c r="B5295" s="130"/>
      <c r="C5295" s="130"/>
      <c r="D5295" s="130"/>
      <c r="E5295" s="130"/>
      <c r="F5295" s="130"/>
      <c r="G5295" s="130"/>
      <c r="H5295" s="130"/>
      <c r="I5295" s="130"/>
      <c r="J5295" s="130"/>
      <c r="K5295" s="130"/>
      <c r="L5295"/>
      <c r="M5295"/>
      <c r="N5295"/>
      <c r="O5295" s="125"/>
    </row>
    <row r="5296" spans="1:15" s="66" customFormat="1" ht="16.5" customHeight="1" x14ac:dyDescent="0.35">
      <c r="A5296" s="130"/>
      <c r="B5296" s="130"/>
      <c r="C5296" s="130"/>
      <c r="D5296" s="130"/>
      <c r="E5296" s="130"/>
      <c r="F5296" s="130"/>
      <c r="G5296" s="130"/>
      <c r="H5296" s="130"/>
      <c r="I5296" s="130"/>
      <c r="J5296" s="130"/>
      <c r="K5296" s="130"/>
      <c r="L5296"/>
      <c r="M5296"/>
      <c r="N5296"/>
      <c r="O5296" s="125"/>
    </row>
    <row r="5297" spans="1:15" s="66" customFormat="1" ht="16.5" customHeight="1" x14ac:dyDescent="0.35">
      <c r="A5297" s="130"/>
      <c r="B5297" s="130"/>
      <c r="C5297" s="130"/>
      <c r="D5297" s="130"/>
      <c r="E5297" s="130"/>
      <c r="F5297" s="130"/>
      <c r="G5297" s="130"/>
      <c r="H5297" s="130"/>
      <c r="I5297" s="130"/>
      <c r="J5297" s="130"/>
      <c r="K5297" s="130"/>
      <c r="L5297"/>
      <c r="M5297"/>
      <c r="N5297"/>
      <c r="O5297" s="125"/>
    </row>
    <row r="5298" spans="1:15" s="66" customFormat="1" ht="16.5" customHeight="1" x14ac:dyDescent="0.35">
      <c r="A5298" s="130"/>
      <c r="B5298" s="130"/>
      <c r="C5298" s="130"/>
      <c r="D5298" s="130"/>
      <c r="E5298" s="130"/>
      <c r="F5298" s="130"/>
      <c r="G5298" s="130"/>
      <c r="H5298" s="130"/>
      <c r="I5298" s="130"/>
      <c r="J5298" s="130"/>
      <c r="K5298" s="130"/>
      <c r="L5298"/>
      <c r="M5298"/>
      <c r="N5298"/>
      <c r="O5298" s="125"/>
    </row>
    <row r="5299" spans="1:15" s="66" customFormat="1" ht="16.5" customHeight="1" x14ac:dyDescent="0.35">
      <c r="A5299" s="130"/>
      <c r="B5299" s="130"/>
      <c r="C5299" s="130"/>
      <c r="D5299" s="130"/>
      <c r="E5299" s="130"/>
      <c r="F5299" s="130"/>
      <c r="G5299" s="130"/>
      <c r="H5299" s="130"/>
      <c r="I5299" s="130"/>
      <c r="J5299" s="130"/>
      <c r="K5299" s="130"/>
      <c r="L5299"/>
      <c r="M5299"/>
      <c r="N5299"/>
      <c r="O5299" s="125"/>
    </row>
    <row r="5300" spans="1:15" s="66" customFormat="1" ht="16.5" customHeight="1" x14ac:dyDescent="0.35">
      <c r="A5300" s="130"/>
      <c r="B5300" s="130"/>
      <c r="C5300" s="130"/>
      <c r="D5300" s="130"/>
      <c r="E5300" s="130"/>
      <c r="F5300" s="130"/>
      <c r="G5300" s="130"/>
      <c r="H5300" s="130"/>
      <c r="I5300" s="130"/>
      <c r="J5300" s="130"/>
      <c r="K5300" s="130"/>
      <c r="L5300"/>
      <c r="M5300"/>
      <c r="N5300"/>
      <c r="O5300" s="125"/>
    </row>
    <row r="5301" spans="1:15" s="66" customFormat="1" ht="16.5" customHeight="1" x14ac:dyDescent="0.35">
      <c r="A5301" s="130"/>
      <c r="B5301" s="130"/>
      <c r="C5301" s="130"/>
      <c r="D5301" s="130"/>
      <c r="E5301" s="130"/>
      <c r="F5301" s="130"/>
      <c r="G5301" s="130"/>
      <c r="H5301" s="130"/>
      <c r="I5301" s="130"/>
      <c r="J5301" s="130"/>
      <c r="K5301" s="130"/>
      <c r="L5301"/>
      <c r="M5301"/>
      <c r="N5301"/>
      <c r="O5301" s="125"/>
    </row>
    <row r="5302" spans="1:15" s="66" customFormat="1" ht="16.5" customHeight="1" x14ac:dyDescent="0.35">
      <c r="A5302" s="130"/>
      <c r="B5302" s="130"/>
      <c r="C5302" s="130"/>
      <c r="D5302" s="130"/>
      <c r="E5302" s="130"/>
      <c r="F5302" s="130"/>
      <c r="G5302" s="130"/>
      <c r="H5302" s="130"/>
      <c r="I5302" s="130"/>
      <c r="J5302" s="130"/>
      <c r="K5302" s="130"/>
      <c r="L5302"/>
      <c r="M5302"/>
      <c r="N5302"/>
      <c r="O5302" s="125"/>
    </row>
    <row r="5303" spans="1:15" s="66" customFormat="1" ht="16.5" customHeight="1" x14ac:dyDescent="0.35">
      <c r="A5303" s="130"/>
      <c r="B5303" s="130"/>
      <c r="C5303" s="130"/>
      <c r="D5303" s="130"/>
      <c r="E5303" s="130"/>
      <c r="F5303" s="130"/>
      <c r="G5303" s="130"/>
      <c r="H5303" s="130"/>
      <c r="I5303" s="130"/>
      <c r="J5303" s="130"/>
      <c r="K5303" s="130"/>
      <c r="L5303"/>
      <c r="M5303"/>
      <c r="N5303"/>
      <c r="O5303" s="125"/>
    </row>
    <row r="5304" spans="1:15" s="66" customFormat="1" ht="16.5" customHeight="1" x14ac:dyDescent="0.35">
      <c r="A5304" s="130"/>
      <c r="B5304" s="130"/>
      <c r="C5304" s="130"/>
      <c r="D5304" s="130"/>
      <c r="E5304" s="130"/>
      <c r="F5304" s="130"/>
      <c r="G5304" s="130"/>
      <c r="H5304" s="130"/>
      <c r="I5304" s="130"/>
      <c r="J5304" s="130"/>
      <c r="K5304" s="130"/>
      <c r="L5304"/>
      <c r="M5304"/>
      <c r="N5304"/>
      <c r="O5304" s="125"/>
    </row>
    <row r="5305" spans="1:15" s="66" customFormat="1" ht="16.5" customHeight="1" x14ac:dyDescent="0.35">
      <c r="A5305" s="130"/>
      <c r="B5305" s="130"/>
      <c r="C5305" s="130"/>
      <c r="D5305" s="130"/>
      <c r="E5305" s="130"/>
      <c r="F5305" s="130"/>
      <c r="G5305" s="130"/>
      <c r="H5305" s="130"/>
      <c r="I5305" s="130"/>
      <c r="J5305" s="130"/>
      <c r="K5305" s="130"/>
      <c r="L5305"/>
      <c r="M5305"/>
      <c r="N5305"/>
      <c r="O5305" s="125"/>
    </row>
    <row r="5306" spans="1:15" s="66" customFormat="1" ht="16.5" customHeight="1" x14ac:dyDescent="0.35">
      <c r="A5306" s="130"/>
      <c r="B5306" s="130"/>
      <c r="C5306" s="130"/>
      <c r="D5306" s="130"/>
      <c r="E5306" s="130"/>
      <c r="F5306" s="130"/>
      <c r="G5306" s="130"/>
      <c r="H5306" s="130"/>
      <c r="I5306" s="130"/>
      <c r="J5306" s="130"/>
      <c r="K5306" s="130"/>
      <c r="L5306"/>
      <c r="M5306"/>
      <c r="N5306"/>
      <c r="O5306" s="125"/>
    </row>
    <row r="5307" spans="1:15" s="66" customFormat="1" ht="16.5" customHeight="1" x14ac:dyDescent="0.35">
      <c r="A5307" s="130"/>
      <c r="B5307" s="130"/>
      <c r="C5307" s="130"/>
      <c r="D5307" s="130"/>
      <c r="E5307" s="130"/>
      <c r="F5307" s="130"/>
      <c r="G5307" s="130"/>
      <c r="H5307" s="130"/>
      <c r="I5307" s="130"/>
      <c r="J5307" s="130"/>
      <c r="K5307" s="130"/>
      <c r="L5307"/>
      <c r="M5307"/>
      <c r="N5307"/>
      <c r="O5307" s="125"/>
    </row>
    <row r="5308" spans="1:15" s="66" customFormat="1" ht="16.5" customHeight="1" x14ac:dyDescent="0.35">
      <c r="A5308" s="130"/>
      <c r="B5308" s="130"/>
      <c r="C5308" s="130"/>
      <c r="D5308" s="130"/>
      <c r="E5308" s="130"/>
      <c r="F5308" s="130"/>
      <c r="G5308" s="130"/>
      <c r="H5308" s="130"/>
      <c r="I5308" s="130"/>
      <c r="J5308" s="130"/>
      <c r="K5308" s="130"/>
      <c r="L5308"/>
      <c r="M5308"/>
      <c r="N5308"/>
      <c r="O5308" s="125"/>
    </row>
    <row r="5309" spans="1:15" s="66" customFormat="1" ht="16.5" customHeight="1" x14ac:dyDescent="0.35">
      <c r="A5309" s="130"/>
      <c r="B5309" s="130"/>
      <c r="C5309" s="130"/>
      <c r="D5309" s="130"/>
      <c r="E5309" s="130"/>
      <c r="F5309" s="130"/>
      <c r="G5309" s="130"/>
      <c r="H5309" s="130"/>
      <c r="I5309" s="130"/>
      <c r="J5309" s="130"/>
      <c r="K5309" s="130"/>
      <c r="L5309"/>
      <c r="M5309"/>
      <c r="N5309"/>
      <c r="O5309" s="125"/>
    </row>
    <row r="5310" spans="1:15" s="66" customFormat="1" ht="16.5" customHeight="1" x14ac:dyDescent="0.35">
      <c r="A5310" s="130"/>
      <c r="B5310" s="130"/>
      <c r="C5310" s="130"/>
      <c r="D5310" s="130"/>
      <c r="E5310" s="130"/>
      <c r="F5310" s="130"/>
      <c r="G5310" s="130"/>
      <c r="H5310" s="130"/>
      <c r="I5310" s="130"/>
      <c r="J5310" s="130"/>
      <c r="K5310" s="130"/>
      <c r="L5310"/>
      <c r="M5310"/>
      <c r="N5310"/>
      <c r="O5310" s="125"/>
    </row>
    <row r="5311" spans="1:15" s="66" customFormat="1" ht="16.5" customHeight="1" x14ac:dyDescent="0.35">
      <c r="A5311" s="130"/>
      <c r="B5311" s="130"/>
      <c r="C5311" s="130"/>
      <c r="D5311" s="130"/>
      <c r="E5311" s="130"/>
      <c r="F5311" s="130"/>
      <c r="G5311" s="130"/>
      <c r="H5311" s="130"/>
      <c r="I5311" s="130"/>
      <c r="J5311" s="130"/>
      <c r="K5311" s="130"/>
      <c r="L5311"/>
      <c r="M5311"/>
      <c r="N5311"/>
      <c r="O5311" s="125"/>
    </row>
    <row r="5312" spans="1:15" s="66" customFormat="1" ht="16.5" customHeight="1" x14ac:dyDescent="0.35">
      <c r="A5312" s="130"/>
      <c r="B5312" s="130"/>
      <c r="C5312" s="130"/>
      <c r="D5312" s="130"/>
      <c r="E5312" s="130"/>
      <c r="F5312" s="130"/>
      <c r="G5312" s="130"/>
      <c r="H5312" s="130"/>
      <c r="I5312" s="130"/>
      <c r="J5312" s="130"/>
      <c r="K5312" s="130"/>
      <c r="L5312"/>
      <c r="M5312"/>
      <c r="N5312"/>
      <c r="O5312" s="125"/>
    </row>
    <row r="5313" spans="1:15" s="66" customFormat="1" ht="16.5" customHeight="1" x14ac:dyDescent="0.35">
      <c r="A5313" s="130"/>
      <c r="B5313" s="130"/>
      <c r="C5313" s="130"/>
      <c r="D5313" s="130"/>
      <c r="E5313" s="130"/>
      <c r="F5313" s="130"/>
      <c r="G5313" s="130"/>
      <c r="H5313" s="130"/>
      <c r="I5313" s="130"/>
      <c r="J5313" s="130"/>
      <c r="K5313" s="130"/>
      <c r="L5313"/>
      <c r="M5313"/>
      <c r="N5313"/>
      <c r="O5313" s="125"/>
    </row>
    <row r="5314" spans="1:15" s="66" customFormat="1" ht="16.5" customHeight="1" x14ac:dyDescent="0.35">
      <c r="A5314" s="130"/>
      <c r="B5314" s="130"/>
      <c r="C5314" s="130"/>
      <c r="D5314" s="130"/>
      <c r="E5314" s="130"/>
      <c r="F5314" s="130"/>
      <c r="G5314" s="130"/>
      <c r="H5314" s="130"/>
      <c r="I5314" s="130"/>
      <c r="J5314" s="130"/>
      <c r="K5314" s="130"/>
      <c r="L5314"/>
      <c r="M5314"/>
      <c r="N5314"/>
      <c r="O5314" s="125"/>
    </row>
    <row r="5315" spans="1:15" s="66" customFormat="1" ht="16.5" customHeight="1" x14ac:dyDescent="0.35">
      <c r="A5315" s="130"/>
      <c r="B5315" s="130"/>
      <c r="C5315" s="130"/>
      <c r="D5315" s="130"/>
      <c r="E5315" s="130"/>
      <c r="F5315" s="130"/>
      <c r="G5315" s="130"/>
      <c r="H5315" s="130"/>
      <c r="I5315" s="130"/>
      <c r="J5315" s="130"/>
      <c r="K5315" s="130"/>
      <c r="L5315"/>
      <c r="M5315"/>
      <c r="N5315"/>
      <c r="O5315" s="125"/>
    </row>
    <row r="5316" spans="1:15" s="66" customFormat="1" ht="16.5" customHeight="1" x14ac:dyDescent="0.35">
      <c r="A5316" s="130"/>
      <c r="B5316" s="130"/>
      <c r="C5316" s="130"/>
      <c r="D5316" s="130"/>
      <c r="E5316" s="130"/>
      <c r="F5316" s="130"/>
      <c r="G5316" s="130"/>
      <c r="H5316" s="130"/>
      <c r="I5316" s="130"/>
      <c r="J5316" s="130"/>
      <c r="K5316" s="130"/>
      <c r="L5316"/>
      <c r="M5316"/>
      <c r="N5316"/>
      <c r="O5316" s="125"/>
    </row>
    <row r="5317" spans="1:15" s="66" customFormat="1" ht="16.5" customHeight="1" x14ac:dyDescent="0.35">
      <c r="A5317" s="130"/>
      <c r="B5317" s="130"/>
      <c r="C5317" s="130"/>
      <c r="D5317" s="130"/>
      <c r="E5317" s="130"/>
      <c r="F5317" s="130"/>
      <c r="G5317" s="130"/>
      <c r="H5317" s="130"/>
      <c r="I5317" s="130"/>
      <c r="J5317" s="130"/>
      <c r="K5317" s="130"/>
      <c r="L5317"/>
      <c r="M5317"/>
      <c r="N5317"/>
      <c r="O5317" s="125"/>
    </row>
    <row r="5318" spans="1:15" s="66" customFormat="1" ht="16.5" customHeight="1" x14ac:dyDescent="0.35">
      <c r="A5318" s="130"/>
      <c r="B5318" s="130"/>
      <c r="C5318" s="130"/>
      <c r="D5318" s="130"/>
      <c r="E5318" s="130"/>
      <c r="F5318" s="130"/>
      <c r="G5318" s="130"/>
      <c r="H5318" s="130"/>
      <c r="I5318" s="130"/>
      <c r="J5318" s="130"/>
      <c r="K5318" s="130"/>
      <c r="L5318"/>
      <c r="M5318"/>
      <c r="N5318"/>
      <c r="O5318" s="125"/>
    </row>
    <row r="5319" spans="1:15" s="66" customFormat="1" ht="16.5" customHeight="1" x14ac:dyDescent="0.35">
      <c r="A5319" s="130"/>
      <c r="B5319" s="130"/>
      <c r="C5319" s="130"/>
      <c r="D5319" s="130"/>
      <c r="E5319" s="130"/>
      <c r="F5319" s="130"/>
      <c r="G5319" s="130"/>
      <c r="H5319" s="130"/>
      <c r="I5319" s="130"/>
      <c r="J5319" s="130"/>
      <c r="K5319" s="130"/>
      <c r="L5319"/>
      <c r="M5319"/>
      <c r="N5319"/>
      <c r="O5319" s="125"/>
    </row>
    <row r="5320" spans="1:15" s="66" customFormat="1" ht="16.5" customHeight="1" x14ac:dyDescent="0.35">
      <c r="A5320" s="130"/>
      <c r="B5320" s="130"/>
      <c r="C5320" s="130"/>
      <c r="D5320" s="130"/>
      <c r="E5320" s="130"/>
      <c r="F5320" s="130"/>
      <c r="G5320" s="130"/>
      <c r="H5320" s="130"/>
      <c r="I5320" s="130"/>
      <c r="J5320" s="130"/>
      <c r="K5320" s="130"/>
      <c r="L5320"/>
      <c r="M5320"/>
      <c r="N5320"/>
      <c r="O5320" s="125"/>
    </row>
    <row r="5321" spans="1:15" s="66" customFormat="1" ht="16.5" customHeight="1" x14ac:dyDescent="0.35">
      <c r="A5321" s="130"/>
      <c r="B5321" s="130"/>
      <c r="C5321" s="130"/>
      <c r="D5321" s="130"/>
      <c r="E5321" s="130"/>
      <c r="F5321" s="130"/>
      <c r="G5321" s="130"/>
      <c r="H5321" s="130"/>
      <c r="I5321" s="130"/>
      <c r="J5321" s="130"/>
      <c r="K5321" s="130"/>
      <c r="L5321"/>
      <c r="M5321"/>
      <c r="N5321"/>
      <c r="O5321" s="125"/>
    </row>
    <row r="5322" spans="1:15" s="66" customFormat="1" ht="16.5" customHeight="1" x14ac:dyDescent="0.35">
      <c r="A5322" s="130"/>
      <c r="B5322" s="130"/>
      <c r="C5322" s="130"/>
      <c r="D5322" s="130"/>
      <c r="E5322" s="130"/>
      <c r="F5322" s="130"/>
      <c r="G5322" s="130"/>
      <c r="H5322" s="130"/>
      <c r="I5322" s="130"/>
      <c r="J5322" s="130"/>
      <c r="K5322" s="130"/>
      <c r="L5322"/>
      <c r="M5322"/>
      <c r="N5322"/>
      <c r="O5322" s="125"/>
    </row>
    <row r="5323" spans="1:15" s="66" customFormat="1" ht="16.5" customHeight="1" x14ac:dyDescent="0.35">
      <c r="A5323" s="130"/>
      <c r="B5323" s="130"/>
      <c r="C5323" s="130"/>
      <c r="D5323" s="130"/>
      <c r="E5323" s="130"/>
      <c r="F5323" s="130"/>
      <c r="G5323" s="130"/>
      <c r="H5323" s="130"/>
      <c r="I5323" s="130"/>
      <c r="J5323" s="130"/>
      <c r="K5323" s="130"/>
      <c r="L5323"/>
      <c r="M5323"/>
      <c r="N5323"/>
      <c r="O5323" s="125"/>
    </row>
    <row r="5324" spans="1:15" s="66" customFormat="1" ht="16.5" customHeight="1" x14ac:dyDescent="0.35">
      <c r="A5324" s="130"/>
      <c r="B5324" s="130"/>
      <c r="C5324" s="130"/>
      <c r="D5324" s="130"/>
      <c r="E5324" s="130"/>
      <c r="F5324" s="130"/>
      <c r="G5324" s="130"/>
      <c r="H5324" s="130"/>
      <c r="I5324" s="130"/>
      <c r="J5324" s="130"/>
      <c r="K5324" s="130"/>
      <c r="L5324"/>
      <c r="M5324"/>
      <c r="N5324"/>
      <c r="O5324" s="125"/>
    </row>
    <row r="5325" spans="1:15" s="66" customFormat="1" ht="16.5" customHeight="1" x14ac:dyDescent="0.35">
      <c r="A5325" s="130"/>
      <c r="B5325" s="130"/>
      <c r="C5325" s="130"/>
      <c r="D5325" s="130"/>
      <c r="E5325" s="130"/>
      <c r="F5325" s="130"/>
      <c r="G5325" s="130"/>
      <c r="H5325" s="130"/>
      <c r="I5325" s="130"/>
      <c r="J5325" s="130"/>
      <c r="K5325" s="130"/>
      <c r="L5325"/>
      <c r="M5325"/>
      <c r="N5325"/>
      <c r="O5325" s="125"/>
    </row>
    <row r="5326" spans="1:15" s="66" customFormat="1" ht="16.5" customHeight="1" x14ac:dyDescent="0.35">
      <c r="A5326" s="130"/>
      <c r="B5326" s="130"/>
      <c r="C5326" s="130"/>
      <c r="D5326" s="130"/>
      <c r="E5326" s="130"/>
      <c r="F5326" s="130"/>
      <c r="G5326" s="130"/>
      <c r="H5326" s="130"/>
      <c r="I5326" s="130"/>
      <c r="J5326" s="130"/>
      <c r="K5326" s="130"/>
      <c r="L5326"/>
      <c r="M5326"/>
      <c r="N5326"/>
      <c r="O5326" s="125"/>
    </row>
    <row r="5327" spans="1:15" s="66" customFormat="1" ht="16.5" customHeight="1" x14ac:dyDescent="0.35">
      <c r="A5327" s="130"/>
      <c r="B5327" s="130"/>
      <c r="C5327" s="130"/>
      <c r="D5327" s="130"/>
      <c r="E5327" s="130"/>
      <c r="F5327" s="130"/>
      <c r="G5327" s="130"/>
      <c r="H5327" s="130"/>
      <c r="I5327" s="130"/>
      <c r="J5327" s="130"/>
      <c r="K5327" s="130"/>
      <c r="L5327"/>
      <c r="M5327"/>
      <c r="N5327"/>
      <c r="O5327" s="125"/>
    </row>
    <row r="5328" spans="1:15" s="66" customFormat="1" ht="16.5" customHeight="1" x14ac:dyDescent="0.35">
      <c r="A5328" s="130"/>
      <c r="B5328" s="130"/>
      <c r="C5328" s="130"/>
      <c r="D5328" s="130"/>
      <c r="E5328" s="130"/>
      <c r="F5328" s="130"/>
      <c r="G5328" s="130"/>
      <c r="H5328" s="130"/>
      <c r="I5328" s="130"/>
      <c r="J5328" s="130"/>
      <c r="K5328" s="130"/>
      <c r="L5328"/>
      <c r="M5328"/>
      <c r="N5328"/>
      <c r="O5328" s="125"/>
    </row>
    <row r="5329" spans="1:15" s="66" customFormat="1" ht="16.5" customHeight="1" x14ac:dyDescent="0.35">
      <c r="A5329" s="130"/>
      <c r="B5329" s="130"/>
      <c r="C5329" s="130"/>
      <c r="D5329" s="130"/>
      <c r="E5329" s="130"/>
      <c r="F5329" s="130"/>
      <c r="G5329" s="130"/>
      <c r="H5329" s="130"/>
      <c r="I5329" s="130"/>
      <c r="J5329" s="130"/>
      <c r="K5329" s="130"/>
      <c r="L5329"/>
      <c r="M5329"/>
      <c r="N5329"/>
      <c r="O5329" s="125"/>
    </row>
    <row r="5330" spans="1:15" s="66" customFormat="1" ht="16.5" customHeight="1" x14ac:dyDescent="0.35">
      <c r="A5330" s="130"/>
      <c r="B5330" s="130"/>
      <c r="C5330" s="130"/>
      <c r="D5330" s="130"/>
      <c r="E5330" s="130"/>
      <c r="F5330" s="130"/>
      <c r="G5330" s="130"/>
      <c r="H5330" s="130"/>
      <c r="I5330" s="130"/>
      <c r="J5330" s="130"/>
      <c r="K5330" s="130"/>
      <c r="L5330"/>
      <c r="M5330"/>
      <c r="N5330"/>
      <c r="O5330" s="125"/>
    </row>
    <row r="5331" spans="1:15" s="66" customFormat="1" ht="16.5" customHeight="1" x14ac:dyDescent="0.35">
      <c r="A5331" s="130"/>
      <c r="B5331" s="130"/>
      <c r="C5331" s="130"/>
      <c r="D5331" s="130"/>
      <c r="E5331" s="130"/>
      <c r="F5331" s="130"/>
      <c r="G5331" s="130"/>
      <c r="H5331" s="130"/>
      <c r="I5331" s="130"/>
      <c r="J5331" s="130"/>
      <c r="K5331" s="130"/>
      <c r="L5331"/>
      <c r="M5331"/>
      <c r="N5331"/>
      <c r="O5331" s="125"/>
    </row>
    <row r="5332" spans="1:15" s="66" customFormat="1" ht="16.5" customHeight="1" x14ac:dyDescent="0.35">
      <c r="A5332" s="130"/>
      <c r="B5332" s="130"/>
      <c r="C5332" s="130"/>
      <c r="D5332" s="130"/>
      <c r="E5332" s="130"/>
      <c r="F5332" s="130"/>
      <c r="G5332" s="130"/>
      <c r="H5332" s="130"/>
      <c r="I5332" s="130"/>
      <c r="J5332" s="130"/>
      <c r="K5332" s="130"/>
      <c r="L5332"/>
      <c r="M5332"/>
      <c r="N5332"/>
      <c r="O5332" s="125"/>
    </row>
    <row r="5333" spans="1:15" s="66" customFormat="1" ht="16.5" customHeight="1" x14ac:dyDescent="0.35">
      <c r="A5333" s="130"/>
      <c r="B5333" s="130"/>
      <c r="C5333" s="130"/>
      <c r="D5333" s="130"/>
      <c r="E5333" s="130"/>
      <c r="F5333" s="130"/>
      <c r="G5333" s="130"/>
      <c r="H5333" s="130"/>
      <c r="I5333" s="130"/>
      <c r="J5333" s="130"/>
      <c r="K5333" s="130"/>
      <c r="L5333"/>
      <c r="M5333"/>
      <c r="N5333"/>
      <c r="O5333" s="125"/>
    </row>
    <row r="5334" spans="1:15" s="66" customFormat="1" ht="16.5" customHeight="1" x14ac:dyDescent="0.35">
      <c r="A5334" s="130"/>
      <c r="B5334" s="130"/>
      <c r="C5334" s="130"/>
      <c r="D5334" s="130"/>
      <c r="E5334" s="130"/>
      <c r="F5334" s="130"/>
      <c r="G5334" s="130"/>
      <c r="H5334" s="130"/>
      <c r="I5334" s="130"/>
      <c r="J5334" s="130"/>
      <c r="K5334" s="130"/>
      <c r="L5334"/>
      <c r="M5334"/>
      <c r="N5334"/>
      <c r="O5334" s="125"/>
    </row>
    <row r="5335" spans="1:15" s="66" customFormat="1" ht="16.5" customHeight="1" x14ac:dyDescent="0.35">
      <c r="A5335" s="130"/>
      <c r="B5335" s="130"/>
      <c r="C5335" s="130"/>
      <c r="D5335" s="130"/>
      <c r="E5335" s="130"/>
      <c r="F5335" s="130"/>
      <c r="G5335" s="130"/>
      <c r="H5335" s="130"/>
      <c r="I5335" s="130"/>
      <c r="J5335" s="130"/>
      <c r="K5335" s="130"/>
      <c r="L5335"/>
      <c r="M5335"/>
      <c r="N5335"/>
      <c r="O5335" s="125"/>
    </row>
    <row r="5336" spans="1:15" s="66" customFormat="1" ht="16.5" customHeight="1" x14ac:dyDescent="0.35">
      <c r="A5336" s="130"/>
      <c r="B5336" s="130"/>
      <c r="C5336" s="130"/>
      <c r="D5336" s="130"/>
      <c r="E5336" s="130"/>
      <c r="F5336" s="130"/>
      <c r="G5336" s="130"/>
      <c r="H5336" s="130"/>
      <c r="I5336" s="130"/>
      <c r="J5336" s="130"/>
      <c r="K5336" s="130"/>
      <c r="L5336"/>
      <c r="M5336"/>
      <c r="N5336"/>
      <c r="O5336" s="125"/>
    </row>
    <row r="5337" spans="1:15" s="66" customFormat="1" ht="16.5" customHeight="1" x14ac:dyDescent="0.35">
      <c r="A5337" s="130"/>
      <c r="B5337" s="130"/>
      <c r="C5337" s="130"/>
      <c r="D5337" s="130"/>
      <c r="E5337" s="130"/>
      <c r="F5337" s="130"/>
      <c r="G5337" s="130"/>
      <c r="H5337" s="130"/>
      <c r="I5337" s="130"/>
      <c r="J5337" s="130"/>
      <c r="K5337" s="130"/>
      <c r="L5337"/>
      <c r="M5337"/>
      <c r="N5337"/>
      <c r="O5337" s="125"/>
    </row>
    <row r="5338" spans="1:15" s="66" customFormat="1" ht="16.5" customHeight="1" x14ac:dyDescent="0.35">
      <c r="A5338" s="130"/>
      <c r="B5338" s="130"/>
      <c r="C5338" s="130"/>
      <c r="D5338" s="130"/>
      <c r="E5338" s="130"/>
      <c r="F5338" s="130"/>
      <c r="G5338" s="130"/>
      <c r="H5338" s="130"/>
      <c r="I5338" s="130"/>
      <c r="J5338" s="130"/>
      <c r="K5338" s="130"/>
      <c r="L5338"/>
      <c r="M5338"/>
      <c r="N5338"/>
      <c r="O5338" s="125"/>
    </row>
    <row r="5339" spans="1:15" s="66" customFormat="1" ht="16.5" customHeight="1" x14ac:dyDescent="0.35">
      <c r="A5339" s="130"/>
      <c r="B5339" s="130"/>
      <c r="C5339" s="130"/>
      <c r="D5339" s="130"/>
      <c r="E5339" s="130"/>
      <c r="F5339" s="130"/>
      <c r="G5339" s="130"/>
      <c r="H5339" s="130"/>
      <c r="I5339" s="130"/>
      <c r="J5339" s="130"/>
      <c r="K5339" s="130"/>
      <c r="L5339"/>
      <c r="M5339"/>
      <c r="N5339"/>
      <c r="O5339" s="125"/>
    </row>
    <row r="5340" spans="1:15" s="66" customFormat="1" ht="16.5" customHeight="1" x14ac:dyDescent="0.35">
      <c r="A5340" s="130"/>
      <c r="B5340" s="130"/>
      <c r="C5340" s="130"/>
      <c r="D5340" s="130"/>
      <c r="E5340" s="130"/>
      <c r="F5340" s="130"/>
      <c r="G5340" s="130"/>
      <c r="H5340" s="130"/>
      <c r="I5340" s="130"/>
      <c r="J5340" s="130"/>
      <c r="K5340" s="130"/>
      <c r="L5340"/>
      <c r="M5340"/>
      <c r="N5340"/>
      <c r="O5340" s="125"/>
    </row>
    <row r="5341" spans="1:15" s="66" customFormat="1" ht="16.5" customHeight="1" x14ac:dyDescent="0.35">
      <c r="A5341" s="130"/>
      <c r="B5341" s="130"/>
      <c r="C5341" s="130"/>
      <c r="D5341" s="130"/>
      <c r="E5341" s="130"/>
      <c r="F5341" s="130"/>
      <c r="G5341" s="130"/>
      <c r="H5341" s="130"/>
      <c r="I5341" s="130"/>
      <c r="J5341" s="130"/>
      <c r="K5341" s="130"/>
      <c r="L5341"/>
      <c r="M5341"/>
      <c r="N5341"/>
      <c r="O5341" s="125"/>
    </row>
    <row r="5342" spans="1:15" s="66" customFormat="1" ht="16.5" customHeight="1" x14ac:dyDescent="0.35">
      <c r="A5342" s="130"/>
      <c r="B5342" s="130"/>
      <c r="C5342" s="130"/>
      <c r="D5342" s="130"/>
      <c r="E5342" s="130"/>
      <c r="F5342" s="130"/>
      <c r="G5342" s="130"/>
      <c r="H5342" s="130"/>
      <c r="I5342" s="130"/>
      <c r="J5342" s="130"/>
      <c r="K5342" s="130"/>
      <c r="L5342"/>
      <c r="M5342"/>
      <c r="N5342"/>
      <c r="O5342" s="125"/>
    </row>
    <row r="5343" spans="1:15" s="66" customFormat="1" ht="16.5" customHeight="1" x14ac:dyDescent="0.35">
      <c r="A5343" s="130"/>
      <c r="B5343" s="130"/>
      <c r="C5343" s="130"/>
      <c r="D5343" s="130"/>
      <c r="E5343" s="130"/>
      <c r="F5343" s="130"/>
      <c r="G5343" s="130"/>
      <c r="H5343" s="130"/>
      <c r="I5343" s="130"/>
      <c r="J5343" s="130"/>
      <c r="K5343" s="130"/>
      <c r="L5343"/>
      <c r="M5343"/>
      <c r="N5343"/>
      <c r="O5343" s="125"/>
    </row>
    <row r="5344" spans="1:15" s="66" customFormat="1" ht="16.5" customHeight="1" x14ac:dyDescent="0.35">
      <c r="A5344" s="130"/>
      <c r="B5344" s="130"/>
      <c r="C5344" s="130"/>
      <c r="D5344" s="130"/>
      <c r="E5344" s="130"/>
      <c r="F5344" s="130"/>
      <c r="G5344" s="130"/>
      <c r="H5344" s="130"/>
      <c r="I5344" s="130"/>
      <c r="J5344" s="130"/>
      <c r="K5344" s="130"/>
      <c r="L5344"/>
      <c r="M5344"/>
      <c r="N5344"/>
      <c r="O5344" s="125"/>
    </row>
    <row r="5345" spans="1:15" s="66" customFormat="1" ht="16.5" customHeight="1" x14ac:dyDescent="0.35">
      <c r="A5345" s="130"/>
      <c r="B5345" s="130"/>
      <c r="C5345" s="130"/>
      <c r="D5345" s="130"/>
      <c r="E5345" s="130"/>
      <c r="F5345" s="130"/>
      <c r="G5345" s="130"/>
      <c r="H5345" s="130"/>
      <c r="I5345" s="130"/>
      <c r="J5345" s="130"/>
      <c r="K5345" s="130"/>
      <c r="L5345"/>
      <c r="M5345"/>
      <c r="N5345"/>
      <c r="O5345" s="125"/>
    </row>
    <row r="5346" spans="1:15" s="66" customFormat="1" ht="16.5" customHeight="1" x14ac:dyDescent="0.35">
      <c r="A5346" s="130"/>
      <c r="B5346" s="130"/>
      <c r="C5346" s="130"/>
      <c r="D5346" s="130"/>
      <c r="E5346" s="130"/>
      <c r="F5346" s="130"/>
      <c r="G5346" s="130"/>
      <c r="H5346" s="130"/>
      <c r="I5346" s="130"/>
      <c r="J5346" s="130"/>
      <c r="K5346" s="130"/>
      <c r="L5346"/>
      <c r="M5346"/>
      <c r="N5346"/>
      <c r="O5346" s="125"/>
    </row>
    <row r="5347" spans="1:15" s="66" customFormat="1" ht="16.5" customHeight="1" x14ac:dyDescent="0.35">
      <c r="A5347" s="130"/>
      <c r="B5347" s="130"/>
      <c r="C5347" s="130"/>
      <c r="D5347" s="130"/>
      <c r="E5347" s="130"/>
      <c r="F5347" s="130"/>
      <c r="G5347" s="130"/>
      <c r="H5347" s="130"/>
      <c r="I5347" s="130"/>
      <c r="J5347" s="130"/>
      <c r="K5347" s="130"/>
      <c r="L5347"/>
      <c r="M5347"/>
      <c r="N5347"/>
      <c r="O5347" s="125"/>
    </row>
    <row r="5348" spans="1:15" s="66" customFormat="1" ht="16.5" customHeight="1" x14ac:dyDescent="0.35">
      <c r="A5348" s="130"/>
      <c r="B5348" s="130"/>
      <c r="C5348" s="130"/>
      <c r="D5348" s="130"/>
      <c r="E5348" s="130"/>
      <c r="F5348" s="130"/>
      <c r="G5348" s="130"/>
      <c r="H5348" s="130"/>
      <c r="I5348" s="130"/>
      <c r="J5348" s="130"/>
      <c r="K5348" s="130"/>
      <c r="L5348"/>
      <c r="M5348"/>
      <c r="N5348"/>
      <c r="O5348" s="125"/>
    </row>
    <row r="5349" spans="1:15" s="66" customFormat="1" ht="16.5" customHeight="1" x14ac:dyDescent="0.35">
      <c r="A5349" s="130"/>
      <c r="B5349" s="130"/>
      <c r="C5349" s="130"/>
      <c r="D5349" s="130"/>
      <c r="E5349" s="130"/>
      <c r="F5349" s="130"/>
      <c r="G5349" s="130"/>
      <c r="H5349" s="130"/>
      <c r="I5349" s="130"/>
      <c r="J5349" s="130"/>
      <c r="K5349" s="130"/>
      <c r="L5349"/>
      <c r="M5349"/>
      <c r="N5349"/>
      <c r="O5349" s="125"/>
    </row>
    <row r="5350" spans="1:15" s="66" customFormat="1" ht="16.5" customHeight="1" x14ac:dyDescent="0.35">
      <c r="A5350" s="130"/>
      <c r="B5350" s="130"/>
      <c r="C5350" s="130"/>
      <c r="D5350" s="130"/>
      <c r="E5350" s="130"/>
      <c r="F5350" s="130"/>
      <c r="G5350" s="130"/>
      <c r="H5350" s="130"/>
      <c r="I5350" s="130"/>
      <c r="J5350" s="130"/>
      <c r="K5350" s="130"/>
      <c r="L5350"/>
      <c r="M5350"/>
      <c r="N5350"/>
      <c r="O5350" s="125"/>
    </row>
    <row r="5351" spans="1:15" s="66" customFormat="1" ht="16.5" customHeight="1" x14ac:dyDescent="0.35">
      <c r="A5351" s="130"/>
      <c r="B5351" s="130"/>
      <c r="C5351" s="130"/>
      <c r="D5351" s="130"/>
      <c r="E5351" s="130"/>
      <c r="F5351" s="130"/>
      <c r="G5351" s="130"/>
      <c r="H5351" s="130"/>
      <c r="I5351" s="130"/>
      <c r="J5351" s="130"/>
      <c r="K5351" s="130"/>
      <c r="L5351"/>
      <c r="M5351"/>
      <c r="N5351"/>
      <c r="O5351" s="125"/>
    </row>
    <row r="5352" spans="1:15" s="66" customFormat="1" ht="16.5" customHeight="1" x14ac:dyDescent="0.35">
      <c r="A5352" s="130"/>
      <c r="B5352" s="130"/>
      <c r="C5352" s="130"/>
      <c r="D5352" s="130"/>
      <c r="E5352" s="130"/>
      <c r="F5352" s="130"/>
      <c r="G5352" s="130"/>
      <c r="H5352" s="130"/>
      <c r="I5352" s="130"/>
      <c r="J5352" s="130"/>
      <c r="K5352" s="130"/>
      <c r="L5352"/>
      <c r="M5352"/>
      <c r="N5352"/>
      <c r="O5352" s="125"/>
    </row>
    <row r="5353" spans="1:15" s="66" customFormat="1" ht="16.5" customHeight="1" x14ac:dyDescent="0.35">
      <c r="A5353" s="130"/>
      <c r="B5353" s="130"/>
      <c r="C5353" s="130"/>
      <c r="D5353" s="130"/>
      <c r="E5353" s="130"/>
      <c r="F5353" s="130"/>
      <c r="G5353" s="130"/>
      <c r="H5353" s="130"/>
      <c r="I5353" s="130"/>
      <c r="J5353" s="130"/>
      <c r="K5353" s="130"/>
      <c r="L5353"/>
      <c r="M5353"/>
      <c r="N5353"/>
      <c r="O5353" s="125"/>
    </row>
    <row r="5354" spans="1:15" s="66" customFormat="1" ht="16.5" customHeight="1" x14ac:dyDescent="0.35">
      <c r="A5354" s="130"/>
      <c r="B5354" s="130"/>
      <c r="C5354" s="130"/>
      <c r="D5354" s="130"/>
      <c r="E5354" s="130"/>
      <c r="F5354" s="130"/>
      <c r="G5354" s="130"/>
      <c r="H5354" s="130"/>
      <c r="I5354" s="130"/>
      <c r="J5354" s="130"/>
      <c r="K5354" s="130"/>
      <c r="L5354"/>
      <c r="M5354"/>
      <c r="N5354"/>
      <c r="O5354" s="125"/>
    </row>
    <row r="5355" spans="1:15" s="66" customFormat="1" ht="16.5" customHeight="1" x14ac:dyDescent="0.35">
      <c r="A5355" s="130"/>
      <c r="B5355" s="130"/>
      <c r="C5355" s="130"/>
      <c r="D5355" s="130"/>
      <c r="E5355" s="130"/>
      <c r="F5355" s="130"/>
      <c r="G5355" s="130"/>
      <c r="H5355" s="130"/>
      <c r="I5355" s="130"/>
      <c r="J5355" s="130"/>
      <c r="K5355" s="130"/>
      <c r="L5355"/>
      <c r="M5355"/>
      <c r="N5355"/>
      <c r="O5355" s="125"/>
    </row>
    <row r="5356" spans="1:15" s="66" customFormat="1" ht="16.5" customHeight="1" x14ac:dyDescent="0.35">
      <c r="A5356" s="130"/>
      <c r="B5356" s="130"/>
      <c r="C5356" s="130"/>
      <c r="D5356" s="130"/>
      <c r="E5356" s="130"/>
      <c r="F5356" s="130"/>
      <c r="G5356" s="130"/>
      <c r="H5356" s="130"/>
      <c r="I5356" s="130"/>
      <c r="J5356" s="130"/>
      <c r="K5356" s="130"/>
      <c r="L5356"/>
      <c r="M5356"/>
      <c r="N5356"/>
      <c r="O5356" s="125"/>
    </row>
    <row r="5357" spans="1:15" s="66" customFormat="1" ht="16.5" customHeight="1" x14ac:dyDescent="0.35">
      <c r="A5357" s="130"/>
      <c r="B5357" s="130"/>
      <c r="C5357" s="130"/>
      <c r="D5357" s="130"/>
      <c r="E5357" s="130"/>
      <c r="F5357" s="130"/>
      <c r="G5357" s="130"/>
      <c r="H5357" s="130"/>
      <c r="I5357" s="130"/>
      <c r="J5357" s="130"/>
      <c r="K5357" s="130"/>
      <c r="L5357"/>
      <c r="M5357"/>
      <c r="N5357"/>
      <c r="O5357" s="125"/>
    </row>
    <row r="5358" spans="1:15" s="66" customFormat="1" ht="16.5" customHeight="1" x14ac:dyDescent="0.35">
      <c r="A5358" s="130"/>
      <c r="B5358" s="130"/>
      <c r="C5358" s="130"/>
      <c r="D5358" s="130"/>
      <c r="E5358" s="130"/>
      <c r="F5358" s="130"/>
      <c r="G5358" s="130"/>
      <c r="H5358" s="130"/>
      <c r="I5358" s="130"/>
      <c r="J5358" s="130"/>
      <c r="K5358" s="130"/>
      <c r="L5358"/>
      <c r="M5358"/>
      <c r="N5358"/>
      <c r="O5358" s="125"/>
    </row>
    <row r="5359" spans="1:15" s="66" customFormat="1" ht="16.5" customHeight="1" x14ac:dyDescent="0.35">
      <c r="A5359" s="130"/>
      <c r="B5359" s="130"/>
      <c r="C5359" s="130"/>
      <c r="D5359" s="130"/>
      <c r="E5359" s="130"/>
      <c r="F5359" s="130"/>
      <c r="G5359" s="130"/>
      <c r="H5359" s="130"/>
      <c r="I5359" s="130"/>
      <c r="J5359" s="130"/>
      <c r="K5359" s="130"/>
      <c r="L5359"/>
      <c r="M5359"/>
      <c r="N5359"/>
      <c r="O5359" s="125"/>
    </row>
    <row r="5360" spans="1:15" s="66" customFormat="1" ht="16.5" customHeight="1" x14ac:dyDescent="0.35">
      <c r="A5360" s="130"/>
      <c r="B5360" s="130"/>
      <c r="C5360" s="130"/>
      <c r="D5360" s="130"/>
      <c r="E5360" s="130"/>
      <c r="F5360" s="130"/>
      <c r="G5360" s="130"/>
      <c r="H5360" s="130"/>
      <c r="I5360" s="130"/>
      <c r="J5360" s="130"/>
      <c r="K5360" s="130"/>
      <c r="L5360"/>
      <c r="M5360"/>
      <c r="N5360"/>
      <c r="O5360" s="125"/>
    </row>
    <row r="5361" spans="1:15" s="66" customFormat="1" ht="16.5" customHeight="1" x14ac:dyDescent="0.35">
      <c r="A5361" s="130"/>
      <c r="B5361" s="130"/>
      <c r="C5361" s="130"/>
      <c r="D5361" s="130"/>
      <c r="E5361" s="130"/>
      <c r="F5361" s="130"/>
      <c r="G5361" s="130"/>
      <c r="H5361" s="130"/>
      <c r="I5361" s="130"/>
      <c r="J5361" s="130"/>
      <c r="K5361" s="130"/>
      <c r="L5361"/>
      <c r="M5361"/>
      <c r="N5361"/>
      <c r="O5361" s="125"/>
    </row>
    <row r="5362" spans="1:15" s="66" customFormat="1" ht="16.5" customHeight="1" x14ac:dyDescent="0.35">
      <c r="A5362" s="130"/>
      <c r="B5362" s="130"/>
      <c r="C5362" s="130"/>
      <c r="D5362" s="130"/>
      <c r="E5362" s="130"/>
      <c r="F5362" s="130"/>
      <c r="G5362" s="130"/>
      <c r="H5362" s="130"/>
      <c r="I5362" s="130"/>
      <c r="J5362" s="130"/>
      <c r="K5362" s="130"/>
      <c r="L5362"/>
      <c r="M5362"/>
      <c r="N5362"/>
      <c r="O5362" s="125"/>
    </row>
    <row r="5363" spans="1:15" s="66" customFormat="1" ht="16.5" customHeight="1" x14ac:dyDescent="0.35">
      <c r="A5363" s="130"/>
      <c r="B5363" s="130"/>
      <c r="C5363" s="130"/>
      <c r="D5363" s="130"/>
      <c r="E5363" s="130"/>
      <c r="F5363" s="130"/>
      <c r="G5363" s="130"/>
      <c r="H5363" s="130"/>
      <c r="I5363" s="130"/>
      <c r="J5363" s="130"/>
      <c r="K5363" s="130"/>
      <c r="L5363"/>
      <c r="M5363"/>
      <c r="N5363"/>
      <c r="O5363" s="125"/>
    </row>
    <row r="5364" spans="1:15" s="66" customFormat="1" ht="16.5" customHeight="1" x14ac:dyDescent="0.35">
      <c r="A5364" s="130"/>
      <c r="B5364" s="130"/>
      <c r="C5364" s="130"/>
      <c r="D5364" s="130"/>
      <c r="E5364" s="130"/>
      <c r="F5364" s="130"/>
      <c r="G5364" s="130"/>
      <c r="H5364" s="130"/>
      <c r="I5364" s="130"/>
      <c r="J5364" s="130"/>
      <c r="K5364" s="130"/>
      <c r="L5364"/>
      <c r="M5364"/>
      <c r="N5364"/>
      <c r="O5364" s="125"/>
    </row>
    <row r="5365" spans="1:15" s="66" customFormat="1" ht="16.5" customHeight="1" x14ac:dyDescent="0.35">
      <c r="A5365" s="130"/>
      <c r="B5365" s="130"/>
      <c r="C5365" s="130"/>
      <c r="D5365" s="130"/>
      <c r="E5365" s="130"/>
      <c r="F5365" s="130"/>
      <c r="G5365" s="130"/>
      <c r="H5365" s="130"/>
      <c r="I5365" s="130"/>
      <c r="J5365" s="130"/>
      <c r="K5365" s="130"/>
      <c r="L5365"/>
      <c r="M5365"/>
      <c r="N5365"/>
      <c r="O5365" s="125"/>
    </row>
    <row r="5366" spans="1:15" s="66" customFormat="1" ht="16.5" customHeight="1" x14ac:dyDescent="0.35">
      <c r="A5366" s="130"/>
      <c r="B5366" s="130"/>
      <c r="C5366" s="130"/>
      <c r="D5366" s="130"/>
      <c r="E5366" s="130"/>
      <c r="F5366" s="130"/>
      <c r="G5366" s="130"/>
      <c r="H5366" s="130"/>
      <c r="I5366" s="130"/>
      <c r="J5366" s="130"/>
      <c r="K5366" s="130"/>
      <c r="L5366"/>
      <c r="M5366"/>
      <c r="N5366"/>
      <c r="O5366" s="125"/>
    </row>
    <row r="5367" spans="1:15" s="66" customFormat="1" ht="16.5" customHeight="1" x14ac:dyDescent="0.35">
      <c r="A5367" s="130"/>
      <c r="B5367" s="130"/>
      <c r="C5367" s="130"/>
      <c r="D5367" s="130"/>
      <c r="E5367" s="130"/>
      <c r="F5367" s="130"/>
      <c r="G5367" s="130"/>
      <c r="H5367" s="130"/>
      <c r="I5367" s="130"/>
      <c r="J5367" s="130"/>
      <c r="K5367" s="130"/>
      <c r="L5367"/>
      <c r="M5367"/>
      <c r="N5367"/>
      <c r="O5367" s="125"/>
    </row>
    <row r="5368" spans="1:15" s="66" customFormat="1" ht="16.5" customHeight="1" x14ac:dyDescent="0.35">
      <c r="A5368" s="130"/>
      <c r="B5368" s="130"/>
      <c r="C5368" s="130"/>
      <c r="D5368" s="130"/>
      <c r="E5368" s="130"/>
      <c r="F5368" s="130"/>
      <c r="G5368" s="130"/>
      <c r="H5368" s="130"/>
      <c r="I5368" s="130"/>
      <c r="J5368" s="130"/>
      <c r="K5368" s="130"/>
      <c r="L5368"/>
      <c r="M5368"/>
      <c r="N5368"/>
      <c r="O5368" s="125"/>
    </row>
    <row r="5369" spans="1:15" s="66" customFormat="1" ht="16.5" customHeight="1" x14ac:dyDescent="0.35">
      <c r="A5369" s="130"/>
      <c r="B5369" s="130"/>
      <c r="C5369" s="130"/>
      <c r="D5369" s="130"/>
      <c r="E5369" s="130"/>
      <c r="F5369" s="130"/>
      <c r="G5369" s="130"/>
      <c r="H5369" s="130"/>
      <c r="I5369" s="130"/>
      <c r="J5369" s="130"/>
      <c r="K5369" s="130"/>
      <c r="L5369"/>
      <c r="M5369"/>
      <c r="N5369"/>
      <c r="O5369" s="125"/>
    </row>
    <row r="5370" spans="1:15" s="66" customFormat="1" ht="16.5" customHeight="1" x14ac:dyDescent="0.35">
      <c r="A5370" s="130"/>
      <c r="B5370" s="130"/>
      <c r="C5370" s="130"/>
      <c r="D5370" s="130"/>
      <c r="E5370" s="130"/>
      <c r="F5370" s="130"/>
      <c r="G5370" s="130"/>
      <c r="H5370" s="130"/>
      <c r="I5370" s="130"/>
      <c r="J5370" s="130"/>
      <c r="K5370" s="130"/>
      <c r="L5370"/>
      <c r="M5370"/>
      <c r="N5370"/>
      <c r="O5370" s="125"/>
    </row>
    <row r="5371" spans="1:15" s="66" customFormat="1" ht="16.5" customHeight="1" x14ac:dyDescent="0.35">
      <c r="A5371" s="130"/>
      <c r="B5371" s="130"/>
      <c r="C5371" s="130"/>
      <c r="D5371" s="130"/>
      <c r="E5371" s="130"/>
      <c r="F5371" s="130"/>
      <c r="G5371" s="130"/>
      <c r="H5371" s="130"/>
      <c r="I5371" s="130"/>
      <c r="J5371" s="130"/>
      <c r="K5371" s="130"/>
      <c r="L5371"/>
      <c r="M5371"/>
      <c r="N5371"/>
      <c r="O5371" s="125"/>
    </row>
    <row r="5372" spans="1:15" s="66" customFormat="1" ht="16.5" customHeight="1" x14ac:dyDescent="0.35">
      <c r="A5372" s="130"/>
      <c r="B5372" s="130"/>
      <c r="C5372" s="130"/>
      <c r="D5372" s="130"/>
      <c r="E5372" s="130"/>
      <c r="F5372" s="130"/>
      <c r="G5372" s="130"/>
      <c r="H5372" s="130"/>
      <c r="I5372" s="130"/>
      <c r="J5372" s="130"/>
      <c r="K5372" s="130"/>
      <c r="L5372"/>
      <c r="M5372"/>
      <c r="N5372"/>
      <c r="O5372" s="125"/>
    </row>
    <row r="5373" spans="1:15" s="66" customFormat="1" ht="16.5" customHeight="1" x14ac:dyDescent="0.35">
      <c r="A5373" s="130"/>
      <c r="B5373" s="130"/>
      <c r="C5373" s="130"/>
      <c r="D5373" s="130"/>
      <c r="E5373" s="130"/>
      <c r="F5373" s="130"/>
      <c r="G5373" s="130"/>
      <c r="H5373" s="130"/>
      <c r="I5373" s="130"/>
      <c r="J5373" s="130"/>
      <c r="K5373" s="130"/>
      <c r="L5373"/>
      <c r="M5373"/>
      <c r="N5373"/>
      <c r="O5373" s="125"/>
    </row>
    <row r="5374" spans="1:15" s="66" customFormat="1" ht="16.5" customHeight="1" x14ac:dyDescent="0.35">
      <c r="A5374" s="130"/>
      <c r="B5374" s="130"/>
      <c r="C5374" s="130"/>
      <c r="D5374" s="130"/>
      <c r="E5374" s="130"/>
      <c r="F5374" s="130"/>
      <c r="G5374" s="130"/>
      <c r="H5374" s="130"/>
      <c r="I5374" s="130"/>
      <c r="J5374" s="130"/>
      <c r="K5374" s="130"/>
      <c r="L5374"/>
      <c r="M5374"/>
      <c r="N5374"/>
      <c r="O5374" s="125"/>
    </row>
    <row r="5375" spans="1:15" s="66" customFormat="1" ht="16.5" customHeight="1" x14ac:dyDescent="0.35">
      <c r="A5375" s="130"/>
      <c r="B5375" s="130"/>
      <c r="C5375" s="130"/>
      <c r="D5375" s="130"/>
      <c r="E5375" s="130"/>
      <c r="F5375" s="130"/>
      <c r="G5375" s="130"/>
      <c r="H5375" s="130"/>
      <c r="I5375" s="130"/>
      <c r="J5375" s="130"/>
      <c r="K5375" s="130"/>
      <c r="L5375"/>
      <c r="M5375"/>
      <c r="N5375"/>
      <c r="O5375" s="125"/>
    </row>
    <row r="5376" spans="1:15" s="66" customFormat="1" ht="16.5" customHeight="1" x14ac:dyDescent="0.35">
      <c r="A5376" s="130"/>
      <c r="B5376" s="130"/>
      <c r="C5376" s="130"/>
      <c r="D5376" s="130"/>
      <c r="E5376" s="130"/>
      <c r="F5376" s="130"/>
      <c r="G5376" s="130"/>
      <c r="H5376" s="130"/>
      <c r="I5376" s="130"/>
      <c r="J5376" s="130"/>
      <c r="K5376" s="130"/>
      <c r="L5376"/>
      <c r="M5376"/>
      <c r="N5376"/>
      <c r="O5376" s="125"/>
    </row>
    <row r="5377" spans="1:15" s="66" customFormat="1" ht="16.5" customHeight="1" x14ac:dyDescent="0.35">
      <c r="A5377" s="130"/>
      <c r="B5377" s="130"/>
      <c r="C5377" s="130"/>
      <c r="D5377" s="130"/>
      <c r="E5377" s="130"/>
      <c r="F5377" s="130"/>
      <c r="G5377" s="130"/>
      <c r="H5377" s="130"/>
      <c r="I5377" s="130"/>
      <c r="J5377" s="130"/>
      <c r="K5377" s="130"/>
      <c r="L5377"/>
      <c r="M5377"/>
      <c r="N5377"/>
      <c r="O5377" s="125"/>
    </row>
    <row r="5378" spans="1:15" s="66" customFormat="1" ht="16.5" customHeight="1" x14ac:dyDescent="0.35">
      <c r="A5378" s="130"/>
      <c r="B5378" s="130"/>
      <c r="C5378" s="130"/>
      <c r="D5378" s="130"/>
      <c r="E5378" s="130"/>
      <c r="F5378" s="130"/>
      <c r="G5378" s="130"/>
      <c r="H5378" s="130"/>
      <c r="I5378" s="130"/>
      <c r="J5378" s="130"/>
      <c r="K5378" s="130"/>
      <c r="L5378"/>
      <c r="M5378"/>
      <c r="N5378"/>
      <c r="O5378" s="125"/>
    </row>
    <row r="5379" spans="1:15" s="66" customFormat="1" ht="16.5" customHeight="1" x14ac:dyDescent="0.35">
      <c r="A5379" s="130"/>
      <c r="B5379" s="130"/>
      <c r="C5379" s="130"/>
      <c r="D5379" s="130"/>
      <c r="E5379" s="130"/>
      <c r="F5379" s="130"/>
      <c r="G5379" s="130"/>
      <c r="H5379" s="130"/>
      <c r="I5379" s="130"/>
      <c r="J5379" s="130"/>
      <c r="K5379" s="130"/>
      <c r="L5379"/>
      <c r="M5379"/>
      <c r="N5379"/>
      <c r="O5379" s="125"/>
    </row>
    <row r="5380" spans="1:15" s="66" customFormat="1" ht="16.5" customHeight="1" x14ac:dyDescent="0.35">
      <c r="A5380" s="130"/>
      <c r="B5380" s="130"/>
      <c r="C5380" s="130"/>
      <c r="D5380" s="130"/>
      <c r="E5380" s="130"/>
      <c r="F5380" s="130"/>
      <c r="G5380" s="130"/>
      <c r="H5380" s="130"/>
      <c r="I5380" s="130"/>
      <c r="J5380" s="130"/>
      <c r="K5380" s="130"/>
      <c r="L5380"/>
      <c r="M5380"/>
      <c r="N5380"/>
      <c r="O5380" s="125"/>
    </row>
    <row r="5381" spans="1:15" s="66" customFormat="1" ht="16.5" customHeight="1" x14ac:dyDescent="0.35">
      <c r="A5381" s="130"/>
      <c r="B5381" s="130"/>
      <c r="C5381" s="130"/>
      <c r="D5381" s="130"/>
      <c r="E5381" s="130"/>
      <c r="F5381" s="130"/>
      <c r="G5381" s="130"/>
      <c r="H5381" s="130"/>
      <c r="I5381" s="130"/>
      <c r="J5381" s="130"/>
      <c r="K5381" s="130"/>
      <c r="L5381"/>
      <c r="M5381"/>
      <c r="N5381"/>
      <c r="O5381" s="125"/>
    </row>
    <row r="5382" spans="1:15" s="66" customFormat="1" ht="16.5" customHeight="1" x14ac:dyDescent="0.35">
      <c r="A5382" s="130"/>
      <c r="B5382" s="130"/>
      <c r="C5382" s="130"/>
      <c r="D5382" s="130"/>
      <c r="E5382" s="130"/>
      <c r="F5382" s="130"/>
      <c r="G5382" s="130"/>
      <c r="H5382" s="130"/>
      <c r="I5382" s="130"/>
      <c r="J5382" s="130"/>
      <c r="K5382" s="130"/>
      <c r="L5382"/>
      <c r="M5382"/>
      <c r="N5382"/>
      <c r="O5382" s="125"/>
    </row>
    <row r="5383" spans="1:15" s="66" customFormat="1" ht="16.5" customHeight="1" x14ac:dyDescent="0.35">
      <c r="A5383" s="130"/>
      <c r="B5383" s="130"/>
      <c r="C5383" s="130"/>
      <c r="D5383" s="130"/>
      <c r="E5383" s="130"/>
      <c r="F5383" s="130"/>
      <c r="G5383" s="130"/>
      <c r="H5383" s="130"/>
      <c r="I5383" s="130"/>
      <c r="J5383" s="130"/>
      <c r="K5383" s="130"/>
      <c r="L5383"/>
      <c r="M5383"/>
      <c r="N5383"/>
      <c r="O5383" s="125"/>
    </row>
    <row r="5384" spans="1:15" s="66" customFormat="1" ht="16.5" customHeight="1" x14ac:dyDescent="0.35">
      <c r="A5384" s="130"/>
      <c r="B5384" s="130"/>
      <c r="C5384" s="130"/>
      <c r="D5384" s="130"/>
      <c r="E5384" s="130"/>
      <c r="F5384" s="130"/>
      <c r="G5384" s="130"/>
      <c r="H5384" s="130"/>
      <c r="I5384" s="130"/>
      <c r="J5384" s="130"/>
      <c r="K5384" s="130"/>
      <c r="L5384"/>
      <c r="M5384"/>
      <c r="N5384"/>
      <c r="O5384" s="125"/>
    </row>
    <row r="5385" spans="1:15" s="66" customFormat="1" ht="16.5" customHeight="1" x14ac:dyDescent="0.35">
      <c r="A5385" s="130"/>
      <c r="B5385" s="130"/>
      <c r="C5385" s="130"/>
      <c r="D5385" s="130"/>
      <c r="E5385" s="130"/>
      <c r="F5385" s="130"/>
      <c r="G5385" s="130"/>
      <c r="H5385" s="130"/>
      <c r="I5385" s="130"/>
      <c r="J5385" s="130"/>
      <c r="K5385" s="130"/>
      <c r="L5385"/>
      <c r="M5385"/>
      <c r="N5385"/>
      <c r="O5385" s="125"/>
    </row>
    <row r="5386" spans="1:15" s="66" customFormat="1" ht="16.5" customHeight="1" x14ac:dyDescent="0.35">
      <c r="A5386" s="130"/>
      <c r="B5386" s="130"/>
      <c r="C5386" s="130"/>
      <c r="D5386" s="130"/>
      <c r="E5386" s="130"/>
      <c r="F5386" s="130"/>
      <c r="G5386" s="130"/>
      <c r="H5386" s="130"/>
      <c r="I5386" s="130"/>
      <c r="J5386" s="130"/>
      <c r="K5386" s="130"/>
      <c r="L5386"/>
      <c r="M5386"/>
      <c r="N5386"/>
      <c r="O5386" s="125"/>
    </row>
    <row r="5387" spans="1:15" s="66" customFormat="1" ht="16.5" customHeight="1" x14ac:dyDescent="0.35">
      <c r="A5387" s="130"/>
      <c r="B5387" s="130"/>
      <c r="C5387" s="130"/>
      <c r="D5387" s="130"/>
      <c r="E5387" s="130"/>
      <c r="F5387" s="130"/>
      <c r="G5387" s="130"/>
      <c r="H5387" s="130"/>
      <c r="I5387" s="130"/>
      <c r="J5387" s="130"/>
      <c r="K5387" s="130"/>
      <c r="L5387"/>
      <c r="M5387"/>
      <c r="N5387"/>
      <c r="O5387" s="125"/>
    </row>
    <row r="5388" spans="1:15" s="66" customFormat="1" ht="16.5" customHeight="1" x14ac:dyDescent="0.35">
      <c r="A5388" s="130"/>
      <c r="B5388" s="130"/>
      <c r="C5388" s="130"/>
      <c r="D5388" s="130"/>
      <c r="E5388" s="130"/>
      <c r="F5388" s="130"/>
      <c r="G5388" s="130"/>
      <c r="H5388" s="130"/>
      <c r="I5388" s="130"/>
      <c r="J5388" s="130"/>
      <c r="K5388" s="130"/>
      <c r="L5388"/>
      <c r="M5388"/>
      <c r="N5388"/>
      <c r="O5388" s="125"/>
    </row>
    <row r="5389" spans="1:15" s="66" customFormat="1" ht="16.5" customHeight="1" x14ac:dyDescent="0.35">
      <c r="A5389" s="130"/>
      <c r="B5389" s="130"/>
      <c r="C5389" s="130"/>
      <c r="D5389" s="130"/>
      <c r="E5389" s="130"/>
      <c r="F5389" s="130"/>
      <c r="G5389" s="130"/>
      <c r="H5389" s="130"/>
      <c r="I5389" s="130"/>
      <c r="J5389" s="130"/>
      <c r="K5389" s="130"/>
      <c r="L5389"/>
      <c r="M5389"/>
      <c r="N5389"/>
      <c r="O5389" s="125"/>
    </row>
    <row r="5390" spans="1:15" s="66" customFormat="1" ht="16.5" customHeight="1" x14ac:dyDescent="0.35">
      <c r="A5390" s="130"/>
      <c r="B5390" s="130"/>
      <c r="C5390" s="130"/>
      <c r="D5390" s="130"/>
      <c r="E5390" s="130"/>
      <c r="F5390" s="130"/>
      <c r="G5390" s="130"/>
      <c r="H5390" s="130"/>
      <c r="I5390" s="130"/>
      <c r="J5390" s="130"/>
      <c r="K5390" s="130"/>
      <c r="L5390"/>
      <c r="M5390"/>
      <c r="N5390"/>
      <c r="O5390" s="125"/>
    </row>
    <row r="5391" spans="1:15" s="66" customFormat="1" ht="16.5" customHeight="1" x14ac:dyDescent="0.35">
      <c r="A5391" s="130"/>
      <c r="B5391" s="130"/>
      <c r="C5391" s="130"/>
      <c r="D5391" s="130"/>
      <c r="E5391" s="130"/>
      <c r="F5391" s="130"/>
      <c r="G5391" s="130"/>
      <c r="H5391" s="130"/>
      <c r="I5391" s="130"/>
      <c r="J5391" s="130"/>
      <c r="K5391" s="130"/>
      <c r="L5391"/>
      <c r="M5391"/>
      <c r="N5391"/>
      <c r="O5391" s="125"/>
    </row>
    <row r="5392" spans="1:15" s="66" customFormat="1" ht="16.5" customHeight="1" x14ac:dyDescent="0.35">
      <c r="A5392" s="130"/>
      <c r="B5392" s="130"/>
      <c r="C5392" s="130"/>
      <c r="D5392" s="130"/>
      <c r="E5392" s="130"/>
      <c r="F5392" s="130"/>
      <c r="G5392" s="130"/>
      <c r="H5392" s="130"/>
      <c r="I5392" s="130"/>
      <c r="J5392" s="130"/>
      <c r="K5392" s="130"/>
      <c r="L5392"/>
      <c r="M5392"/>
      <c r="N5392"/>
      <c r="O5392" s="125"/>
    </row>
    <row r="5393" spans="1:15" s="66" customFormat="1" ht="16.5" customHeight="1" x14ac:dyDescent="0.35">
      <c r="A5393" s="130"/>
      <c r="B5393" s="130"/>
      <c r="C5393" s="130"/>
      <c r="D5393" s="130"/>
      <c r="E5393" s="130"/>
      <c r="F5393" s="130"/>
      <c r="G5393" s="130"/>
      <c r="H5393" s="130"/>
      <c r="I5393" s="130"/>
      <c r="J5393" s="130"/>
      <c r="K5393" s="130"/>
      <c r="L5393"/>
      <c r="M5393"/>
      <c r="N5393"/>
      <c r="O5393" s="125"/>
    </row>
    <row r="5394" spans="1:15" s="66" customFormat="1" ht="16.5" customHeight="1" x14ac:dyDescent="0.35">
      <c r="A5394" s="130"/>
      <c r="B5394" s="130"/>
      <c r="C5394" s="130"/>
      <c r="D5394" s="130"/>
      <c r="E5394" s="130"/>
      <c r="F5394" s="130"/>
      <c r="G5394" s="130"/>
      <c r="H5394" s="130"/>
      <c r="I5394" s="130"/>
      <c r="J5394" s="130"/>
      <c r="K5394" s="130"/>
      <c r="L5394"/>
      <c r="M5394"/>
      <c r="N5394"/>
      <c r="O5394" s="125"/>
    </row>
    <row r="5395" spans="1:15" s="66" customFormat="1" ht="16.5" customHeight="1" x14ac:dyDescent="0.35">
      <c r="A5395" s="130"/>
      <c r="B5395" s="130"/>
      <c r="C5395" s="130"/>
      <c r="D5395" s="130"/>
      <c r="E5395" s="130"/>
      <c r="F5395" s="130"/>
      <c r="G5395" s="130"/>
      <c r="H5395" s="130"/>
      <c r="I5395" s="130"/>
      <c r="J5395" s="130"/>
      <c r="K5395" s="130"/>
      <c r="L5395"/>
      <c r="M5395"/>
      <c r="N5395"/>
      <c r="O5395" s="125"/>
    </row>
    <row r="5396" spans="1:15" s="66" customFormat="1" ht="16.5" customHeight="1" x14ac:dyDescent="0.35">
      <c r="A5396" s="130"/>
      <c r="B5396" s="130"/>
      <c r="C5396" s="130"/>
      <c r="D5396" s="130"/>
      <c r="E5396" s="130"/>
      <c r="F5396" s="130"/>
      <c r="G5396" s="130"/>
      <c r="H5396" s="130"/>
      <c r="I5396" s="130"/>
      <c r="J5396" s="130"/>
      <c r="K5396" s="130"/>
      <c r="L5396"/>
      <c r="M5396"/>
      <c r="N5396"/>
      <c r="O5396" s="125"/>
    </row>
    <row r="5397" spans="1:15" s="66" customFormat="1" ht="16.5" customHeight="1" x14ac:dyDescent="0.35">
      <c r="A5397" s="130"/>
      <c r="B5397" s="130"/>
      <c r="C5397" s="130"/>
      <c r="D5397" s="130"/>
      <c r="E5397" s="130"/>
      <c r="F5397" s="130"/>
      <c r="G5397" s="130"/>
      <c r="H5397" s="130"/>
      <c r="I5397" s="130"/>
      <c r="J5397" s="130"/>
      <c r="K5397" s="130"/>
      <c r="L5397"/>
      <c r="M5397"/>
      <c r="N5397"/>
      <c r="O5397" s="125"/>
    </row>
    <row r="5398" spans="1:15" s="66" customFormat="1" ht="16.5" customHeight="1" x14ac:dyDescent="0.35">
      <c r="A5398" s="130"/>
      <c r="B5398" s="130"/>
      <c r="C5398" s="130"/>
      <c r="D5398" s="130"/>
      <c r="E5398" s="130"/>
      <c r="F5398" s="130"/>
      <c r="G5398" s="130"/>
      <c r="H5398" s="130"/>
      <c r="I5398" s="130"/>
      <c r="J5398" s="130"/>
      <c r="K5398" s="130"/>
      <c r="L5398"/>
      <c r="M5398"/>
      <c r="N5398"/>
      <c r="O5398" s="125"/>
    </row>
    <row r="5399" spans="1:15" s="66" customFormat="1" ht="16.5" customHeight="1" x14ac:dyDescent="0.35">
      <c r="A5399" s="130"/>
      <c r="B5399" s="130"/>
      <c r="C5399" s="130"/>
      <c r="D5399" s="130"/>
      <c r="E5399" s="130"/>
      <c r="F5399" s="130"/>
      <c r="G5399" s="130"/>
      <c r="H5399" s="130"/>
      <c r="I5399" s="130"/>
      <c r="J5399" s="130"/>
      <c r="K5399" s="130"/>
      <c r="L5399"/>
      <c r="M5399"/>
      <c r="N5399"/>
      <c r="O5399" s="125"/>
    </row>
    <row r="5400" spans="1:15" s="66" customFormat="1" ht="16.5" customHeight="1" x14ac:dyDescent="0.35">
      <c r="A5400" s="130"/>
      <c r="B5400" s="130"/>
      <c r="C5400" s="130"/>
      <c r="D5400" s="130"/>
      <c r="E5400" s="130"/>
      <c r="F5400" s="130"/>
      <c r="G5400" s="130"/>
      <c r="H5400" s="130"/>
      <c r="I5400" s="130"/>
      <c r="J5400" s="130"/>
      <c r="K5400" s="130"/>
      <c r="L5400"/>
      <c r="M5400"/>
      <c r="N5400"/>
      <c r="O5400" s="125"/>
    </row>
    <row r="5401" spans="1:15" s="66" customFormat="1" ht="16.5" customHeight="1" x14ac:dyDescent="0.35">
      <c r="A5401" s="130"/>
      <c r="B5401" s="130"/>
      <c r="C5401" s="130"/>
      <c r="D5401" s="130"/>
      <c r="E5401" s="130"/>
      <c r="F5401" s="130"/>
      <c r="G5401" s="130"/>
      <c r="H5401" s="130"/>
      <c r="I5401" s="130"/>
      <c r="J5401" s="130"/>
      <c r="K5401" s="130"/>
      <c r="L5401"/>
      <c r="M5401"/>
      <c r="N5401"/>
      <c r="O5401" s="125"/>
    </row>
    <row r="5402" spans="1:15" s="66" customFormat="1" ht="16.5" customHeight="1" x14ac:dyDescent="0.35">
      <c r="A5402" s="130"/>
      <c r="B5402" s="130"/>
      <c r="C5402" s="130"/>
      <c r="D5402" s="130"/>
      <c r="E5402" s="130"/>
      <c r="F5402" s="130"/>
      <c r="G5402" s="130"/>
      <c r="H5402" s="130"/>
      <c r="I5402" s="130"/>
      <c r="J5402" s="130"/>
      <c r="K5402" s="130"/>
      <c r="L5402"/>
      <c r="M5402"/>
      <c r="N5402"/>
      <c r="O5402" s="125"/>
    </row>
    <row r="5403" spans="1:15" s="66" customFormat="1" ht="16.5" customHeight="1" x14ac:dyDescent="0.35">
      <c r="A5403" s="130"/>
      <c r="B5403" s="130"/>
      <c r="C5403" s="130"/>
      <c r="D5403" s="130"/>
      <c r="E5403" s="130"/>
      <c r="F5403" s="130"/>
      <c r="G5403" s="130"/>
      <c r="H5403" s="130"/>
      <c r="I5403" s="130"/>
      <c r="J5403" s="130"/>
      <c r="K5403" s="130"/>
      <c r="L5403"/>
      <c r="M5403"/>
      <c r="N5403"/>
      <c r="O5403" s="125"/>
    </row>
    <row r="5404" spans="1:15" s="66" customFormat="1" ht="16.5" customHeight="1" x14ac:dyDescent="0.35">
      <c r="A5404" s="130"/>
      <c r="B5404" s="130"/>
      <c r="C5404" s="130"/>
      <c r="D5404" s="130"/>
      <c r="E5404" s="130"/>
      <c r="F5404" s="130"/>
      <c r="G5404" s="130"/>
      <c r="H5404" s="130"/>
      <c r="I5404" s="130"/>
      <c r="J5404" s="130"/>
      <c r="K5404" s="130"/>
      <c r="L5404"/>
      <c r="M5404"/>
      <c r="N5404"/>
      <c r="O5404" s="125"/>
    </row>
    <row r="5405" spans="1:15" s="66" customFormat="1" ht="16.5" customHeight="1" x14ac:dyDescent="0.35">
      <c r="A5405" s="130"/>
      <c r="B5405" s="130"/>
      <c r="C5405" s="130"/>
      <c r="D5405" s="130"/>
      <c r="E5405" s="130"/>
      <c r="F5405" s="130"/>
      <c r="G5405" s="130"/>
      <c r="H5405" s="130"/>
      <c r="I5405" s="130"/>
      <c r="J5405" s="130"/>
      <c r="K5405" s="130"/>
      <c r="L5405"/>
      <c r="M5405"/>
      <c r="N5405"/>
      <c r="O5405" s="125"/>
    </row>
    <row r="5406" spans="1:15" s="66" customFormat="1" ht="16.5" customHeight="1" x14ac:dyDescent="0.35">
      <c r="A5406" s="130"/>
      <c r="B5406" s="130"/>
      <c r="C5406" s="130"/>
      <c r="D5406" s="130"/>
      <c r="E5406" s="130"/>
      <c r="F5406" s="130"/>
      <c r="G5406" s="130"/>
      <c r="H5406" s="130"/>
      <c r="I5406" s="130"/>
      <c r="J5406" s="130"/>
      <c r="K5406" s="130"/>
      <c r="L5406"/>
      <c r="M5406"/>
      <c r="N5406"/>
      <c r="O5406" s="125"/>
    </row>
    <row r="5407" spans="1:15" s="66" customFormat="1" ht="16.5" customHeight="1" x14ac:dyDescent="0.35">
      <c r="A5407" s="130"/>
      <c r="B5407" s="130"/>
      <c r="C5407" s="130"/>
      <c r="D5407" s="130"/>
      <c r="E5407" s="130"/>
      <c r="F5407" s="130"/>
      <c r="G5407" s="130"/>
      <c r="H5407" s="130"/>
      <c r="I5407" s="130"/>
      <c r="J5407" s="130"/>
      <c r="K5407" s="130"/>
      <c r="L5407"/>
      <c r="M5407"/>
      <c r="N5407"/>
      <c r="O5407" s="125"/>
    </row>
    <row r="5408" spans="1:15" s="66" customFormat="1" ht="16.5" customHeight="1" x14ac:dyDescent="0.35">
      <c r="A5408" s="130"/>
      <c r="B5408" s="130"/>
      <c r="C5408" s="130"/>
      <c r="D5408" s="130"/>
      <c r="E5408" s="130"/>
      <c r="F5408" s="130"/>
      <c r="G5408" s="130"/>
      <c r="H5408" s="130"/>
      <c r="I5408" s="130"/>
      <c r="J5408" s="130"/>
      <c r="K5408" s="130"/>
      <c r="L5408"/>
      <c r="M5408"/>
      <c r="N5408"/>
      <c r="O5408" s="125"/>
    </row>
    <row r="5409" spans="1:15" s="66" customFormat="1" ht="16.5" customHeight="1" x14ac:dyDescent="0.35">
      <c r="A5409" s="130"/>
      <c r="B5409" s="130"/>
      <c r="C5409" s="130"/>
      <c r="D5409" s="130"/>
      <c r="E5409" s="130"/>
      <c r="F5409" s="130"/>
      <c r="G5409" s="130"/>
      <c r="H5409" s="130"/>
      <c r="I5409" s="130"/>
      <c r="J5409" s="130"/>
      <c r="K5409" s="130"/>
      <c r="L5409"/>
      <c r="M5409"/>
      <c r="N5409"/>
      <c r="O5409" s="125"/>
    </row>
    <row r="5410" spans="1:15" s="66" customFormat="1" ht="16.5" customHeight="1" x14ac:dyDescent="0.35">
      <c r="A5410" s="130"/>
      <c r="B5410" s="130"/>
      <c r="C5410" s="130"/>
      <c r="D5410" s="130"/>
      <c r="E5410" s="130"/>
      <c r="F5410" s="130"/>
      <c r="G5410" s="130"/>
      <c r="H5410" s="130"/>
      <c r="I5410" s="130"/>
      <c r="J5410" s="130"/>
      <c r="K5410" s="130"/>
      <c r="L5410"/>
      <c r="M5410"/>
      <c r="N5410"/>
      <c r="O5410" s="125"/>
    </row>
    <row r="5411" spans="1:15" s="66" customFormat="1" ht="16.5" customHeight="1" x14ac:dyDescent="0.35">
      <c r="A5411" s="130"/>
      <c r="B5411" s="130"/>
      <c r="C5411" s="130"/>
      <c r="D5411" s="130"/>
      <c r="E5411" s="130"/>
      <c r="F5411" s="130"/>
      <c r="G5411" s="130"/>
      <c r="H5411" s="130"/>
      <c r="I5411" s="130"/>
      <c r="J5411" s="130"/>
      <c r="K5411" s="130"/>
      <c r="L5411"/>
      <c r="M5411"/>
      <c r="N5411"/>
      <c r="O5411" s="125"/>
    </row>
    <row r="5412" spans="1:15" s="66" customFormat="1" ht="16.5" customHeight="1" x14ac:dyDescent="0.35">
      <c r="A5412" s="130"/>
      <c r="B5412" s="130"/>
      <c r="C5412" s="130"/>
      <c r="D5412" s="130"/>
      <c r="E5412" s="130"/>
      <c r="F5412" s="130"/>
      <c r="G5412" s="130"/>
      <c r="H5412" s="130"/>
      <c r="I5412" s="130"/>
      <c r="J5412" s="130"/>
      <c r="K5412" s="130"/>
      <c r="L5412"/>
      <c r="M5412"/>
      <c r="N5412"/>
      <c r="O5412" s="125"/>
    </row>
    <row r="5413" spans="1:15" s="66" customFormat="1" ht="16.5" customHeight="1" x14ac:dyDescent="0.35">
      <c r="A5413" s="130"/>
      <c r="B5413" s="130"/>
      <c r="C5413" s="130"/>
      <c r="D5413" s="130"/>
      <c r="E5413" s="130"/>
      <c r="F5413" s="130"/>
      <c r="G5413" s="130"/>
      <c r="H5413" s="130"/>
      <c r="I5413" s="130"/>
      <c r="J5413" s="130"/>
      <c r="K5413" s="130"/>
      <c r="L5413"/>
      <c r="M5413"/>
      <c r="N5413"/>
      <c r="O5413" s="125"/>
    </row>
    <row r="5414" spans="1:15" s="66" customFormat="1" ht="16.5" customHeight="1" x14ac:dyDescent="0.35">
      <c r="A5414" s="130"/>
      <c r="B5414" s="130"/>
      <c r="C5414" s="130"/>
      <c r="D5414" s="130"/>
      <c r="E5414" s="130"/>
      <c r="F5414" s="130"/>
      <c r="G5414" s="130"/>
      <c r="H5414" s="130"/>
      <c r="I5414" s="130"/>
      <c r="J5414" s="130"/>
      <c r="K5414" s="130"/>
      <c r="L5414"/>
      <c r="M5414"/>
      <c r="N5414"/>
      <c r="O5414" s="125"/>
    </row>
    <row r="5415" spans="1:15" s="66" customFormat="1" ht="16.5" customHeight="1" x14ac:dyDescent="0.35">
      <c r="A5415" s="130"/>
      <c r="B5415" s="130"/>
      <c r="C5415" s="130"/>
      <c r="D5415" s="130"/>
      <c r="E5415" s="130"/>
      <c r="F5415" s="130"/>
      <c r="G5415" s="130"/>
      <c r="H5415" s="130"/>
      <c r="I5415" s="130"/>
      <c r="J5415" s="130"/>
      <c r="K5415" s="130"/>
      <c r="L5415"/>
      <c r="M5415"/>
      <c r="N5415"/>
      <c r="O5415" s="125"/>
    </row>
    <row r="5416" spans="1:15" s="66" customFormat="1" ht="16.5" customHeight="1" x14ac:dyDescent="0.35">
      <c r="A5416" s="130"/>
      <c r="B5416" s="130"/>
      <c r="C5416" s="130"/>
      <c r="D5416" s="130"/>
      <c r="E5416" s="130"/>
      <c r="F5416" s="130"/>
      <c r="G5416" s="130"/>
      <c r="H5416" s="130"/>
      <c r="I5416" s="130"/>
      <c r="J5416" s="130"/>
      <c r="K5416" s="130"/>
      <c r="L5416"/>
      <c r="M5416"/>
      <c r="N5416"/>
      <c r="O5416" s="125"/>
    </row>
    <row r="5417" spans="1:15" s="66" customFormat="1" ht="16.5" customHeight="1" x14ac:dyDescent="0.35">
      <c r="A5417" s="130"/>
      <c r="B5417" s="130"/>
      <c r="C5417" s="130"/>
      <c r="D5417" s="130"/>
      <c r="E5417" s="130"/>
      <c r="F5417" s="130"/>
      <c r="G5417" s="130"/>
      <c r="H5417" s="130"/>
      <c r="I5417" s="130"/>
      <c r="J5417" s="130"/>
      <c r="K5417" s="130"/>
      <c r="L5417"/>
      <c r="M5417"/>
      <c r="N5417"/>
      <c r="O5417" s="125"/>
    </row>
    <row r="5418" spans="1:15" s="66" customFormat="1" ht="16.5" customHeight="1" x14ac:dyDescent="0.35">
      <c r="A5418" s="130"/>
      <c r="B5418" s="130"/>
      <c r="C5418" s="130"/>
      <c r="D5418" s="130"/>
      <c r="E5418" s="130"/>
      <c r="F5418" s="130"/>
      <c r="G5418" s="130"/>
      <c r="H5418" s="130"/>
      <c r="I5418" s="130"/>
      <c r="J5418" s="130"/>
      <c r="K5418" s="130"/>
      <c r="L5418"/>
      <c r="M5418"/>
      <c r="N5418"/>
      <c r="O5418" s="125"/>
    </row>
    <row r="5419" spans="1:15" s="66" customFormat="1" ht="16.5" customHeight="1" x14ac:dyDescent="0.35">
      <c r="A5419" s="130"/>
      <c r="B5419" s="130"/>
      <c r="C5419" s="130"/>
      <c r="D5419" s="130"/>
      <c r="E5419" s="130"/>
      <c r="F5419" s="130"/>
      <c r="G5419" s="130"/>
      <c r="H5419" s="130"/>
      <c r="I5419" s="130"/>
      <c r="J5419" s="130"/>
      <c r="K5419" s="130"/>
      <c r="L5419"/>
      <c r="M5419"/>
      <c r="N5419"/>
      <c r="O5419" s="125"/>
    </row>
    <row r="5420" spans="1:15" s="66" customFormat="1" ht="16.5" customHeight="1" x14ac:dyDescent="0.35">
      <c r="A5420" s="130"/>
      <c r="B5420" s="130"/>
      <c r="C5420" s="130"/>
      <c r="D5420" s="130"/>
      <c r="E5420" s="130"/>
      <c r="F5420" s="130"/>
      <c r="G5420" s="130"/>
      <c r="H5420" s="130"/>
      <c r="I5420" s="130"/>
      <c r="J5420" s="130"/>
      <c r="K5420" s="130"/>
      <c r="L5420"/>
      <c r="M5420"/>
      <c r="N5420"/>
      <c r="O5420" s="125"/>
    </row>
    <row r="5421" spans="1:15" s="66" customFormat="1" ht="16.5" customHeight="1" x14ac:dyDescent="0.35">
      <c r="A5421" s="130"/>
      <c r="B5421" s="130"/>
      <c r="C5421" s="130"/>
      <c r="D5421" s="130"/>
      <c r="E5421" s="130"/>
      <c r="F5421" s="130"/>
      <c r="G5421" s="130"/>
      <c r="H5421" s="130"/>
      <c r="I5421" s="130"/>
      <c r="J5421" s="130"/>
      <c r="K5421" s="130"/>
      <c r="L5421"/>
      <c r="M5421"/>
      <c r="N5421"/>
      <c r="O5421" s="125"/>
    </row>
    <row r="5422" spans="1:15" s="66" customFormat="1" ht="16.5" customHeight="1" x14ac:dyDescent="0.35">
      <c r="A5422" s="130"/>
      <c r="B5422" s="130"/>
      <c r="C5422" s="130"/>
      <c r="D5422" s="130"/>
      <c r="E5422" s="130"/>
      <c r="F5422" s="130"/>
      <c r="G5422" s="130"/>
      <c r="H5422" s="130"/>
      <c r="I5422" s="130"/>
      <c r="J5422" s="130"/>
      <c r="K5422" s="130"/>
      <c r="L5422"/>
      <c r="M5422"/>
      <c r="N5422"/>
      <c r="O5422" s="125"/>
    </row>
    <row r="5423" spans="1:15" s="66" customFormat="1" ht="16.5" customHeight="1" x14ac:dyDescent="0.35">
      <c r="A5423" s="130"/>
      <c r="B5423" s="130"/>
      <c r="C5423" s="130"/>
      <c r="D5423" s="130"/>
      <c r="E5423" s="130"/>
      <c r="F5423" s="130"/>
      <c r="G5423" s="130"/>
      <c r="H5423" s="130"/>
      <c r="I5423" s="130"/>
      <c r="J5423" s="130"/>
      <c r="K5423" s="130"/>
      <c r="L5423"/>
      <c r="M5423"/>
      <c r="N5423"/>
      <c r="O5423" s="125"/>
    </row>
    <row r="5424" spans="1:15" s="66" customFormat="1" ht="16.5" customHeight="1" x14ac:dyDescent="0.35">
      <c r="A5424" s="130"/>
      <c r="B5424" s="130"/>
      <c r="C5424" s="130"/>
      <c r="D5424" s="130"/>
      <c r="E5424" s="130"/>
      <c r="F5424" s="130"/>
      <c r="G5424" s="130"/>
      <c r="H5424" s="130"/>
      <c r="I5424" s="130"/>
      <c r="J5424" s="130"/>
      <c r="K5424" s="130"/>
      <c r="L5424"/>
      <c r="M5424"/>
      <c r="N5424"/>
      <c r="O5424" s="125"/>
    </row>
    <row r="5425" spans="1:15" s="66" customFormat="1" ht="16.5" customHeight="1" x14ac:dyDescent="0.35">
      <c r="A5425" s="130"/>
      <c r="B5425" s="130"/>
      <c r="C5425" s="130"/>
      <c r="D5425" s="130"/>
      <c r="E5425" s="130"/>
      <c r="F5425" s="130"/>
      <c r="G5425" s="130"/>
      <c r="H5425" s="130"/>
      <c r="I5425" s="130"/>
      <c r="J5425" s="130"/>
      <c r="K5425" s="130"/>
      <c r="L5425"/>
      <c r="M5425"/>
      <c r="N5425"/>
      <c r="O5425" s="125"/>
    </row>
    <row r="5426" spans="1:15" s="66" customFormat="1" ht="16.5" customHeight="1" x14ac:dyDescent="0.35">
      <c r="A5426" s="130"/>
      <c r="B5426" s="130"/>
      <c r="C5426" s="130"/>
      <c r="D5426" s="130"/>
      <c r="E5426" s="130"/>
      <c r="F5426" s="130"/>
      <c r="G5426" s="130"/>
      <c r="H5426" s="130"/>
      <c r="I5426" s="130"/>
      <c r="J5426" s="130"/>
      <c r="K5426" s="130"/>
      <c r="L5426"/>
      <c r="M5426"/>
      <c r="N5426"/>
      <c r="O5426" s="125"/>
    </row>
    <row r="5427" spans="1:15" s="66" customFormat="1" ht="16.5" customHeight="1" x14ac:dyDescent="0.35">
      <c r="A5427" s="130"/>
      <c r="B5427" s="130"/>
      <c r="C5427" s="130"/>
      <c r="D5427" s="130"/>
      <c r="E5427" s="130"/>
      <c r="F5427" s="130"/>
      <c r="G5427" s="130"/>
      <c r="H5427" s="130"/>
      <c r="I5427" s="130"/>
      <c r="J5427" s="130"/>
      <c r="K5427" s="130"/>
      <c r="L5427"/>
      <c r="M5427"/>
      <c r="N5427"/>
      <c r="O5427" s="125"/>
    </row>
    <row r="5428" spans="1:15" s="66" customFormat="1" ht="16.5" customHeight="1" x14ac:dyDescent="0.35">
      <c r="A5428" s="130"/>
      <c r="B5428" s="130"/>
      <c r="C5428" s="130"/>
      <c r="D5428" s="130"/>
      <c r="E5428" s="130"/>
      <c r="F5428" s="130"/>
      <c r="G5428" s="130"/>
      <c r="H5428" s="130"/>
      <c r="I5428" s="130"/>
      <c r="J5428" s="130"/>
      <c r="K5428" s="130"/>
      <c r="L5428"/>
      <c r="M5428"/>
      <c r="N5428"/>
      <c r="O5428" s="125"/>
    </row>
    <row r="5429" spans="1:15" s="66" customFormat="1" ht="16.5" customHeight="1" x14ac:dyDescent="0.35">
      <c r="A5429" s="130"/>
      <c r="B5429" s="130"/>
      <c r="C5429" s="130"/>
      <c r="D5429" s="130"/>
      <c r="E5429" s="130"/>
      <c r="F5429" s="130"/>
      <c r="G5429" s="130"/>
      <c r="H5429" s="130"/>
      <c r="I5429" s="130"/>
      <c r="J5429" s="130"/>
      <c r="K5429" s="130"/>
      <c r="L5429"/>
      <c r="M5429"/>
      <c r="N5429"/>
      <c r="O5429" s="125"/>
    </row>
    <row r="5430" spans="1:15" s="66" customFormat="1" ht="16.5" customHeight="1" x14ac:dyDescent="0.35">
      <c r="A5430" s="130"/>
      <c r="B5430" s="130"/>
      <c r="C5430" s="130"/>
      <c r="D5430" s="130"/>
      <c r="E5430" s="130"/>
      <c r="F5430" s="130"/>
      <c r="G5430" s="130"/>
      <c r="H5430" s="130"/>
      <c r="I5430" s="130"/>
      <c r="J5430" s="130"/>
      <c r="K5430" s="130"/>
      <c r="L5430"/>
      <c r="M5430"/>
      <c r="N5430"/>
      <c r="O5430" s="125"/>
    </row>
    <row r="5431" spans="1:15" s="66" customFormat="1" ht="16.5" customHeight="1" x14ac:dyDescent="0.35">
      <c r="A5431" s="130"/>
      <c r="B5431" s="130"/>
      <c r="C5431" s="130"/>
      <c r="D5431" s="130"/>
      <c r="E5431" s="130"/>
      <c r="F5431" s="130"/>
      <c r="G5431" s="130"/>
      <c r="H5431" s="130"/>
      <c r="I5431" s="130"/>
      <c r="J5431" s="130"/>
      <c r="K5431" s="130"/>
      <c r="L5431"/>
      <c r="M5431"/>
      <c r="N5431"/>
      <c r="O5431" s="125"/>
    </row>
    <row r="5432" spans="1:15" s="66" customFormat="1" ht="16.5" customHeight="1" x14ac:dyDescent="0.35">
      <c r="A5432" s="130"/>
      <c r="B5432" s="130"/>
      <c r="C5432" s="130"/>
      <c r="D5432" s="130"/>
      <c r="E5432" s="130"/>
      <c r="F5432" s="130"/>
      <c r="G5432" s="130"/>
      <c r="H5432" s="130"/>
      <c r="I5432" s="130"/>
      <c r="J5432" s="130"/>
      <c r="K5432" s="130"/>
      <c r="L5432"/>
      <c r="M5432"/>
      <c r="N5432"/>
      <c r="O5432" s="125"/>
    </row>
    <row r="5433" spans="1:15" s="66" customFormat="1" ht="16.5" customHeight="1" x14ac:dyDescent="0.35">
      <c r="A5433" s="130"/>
      <c r="B5433" s="130"/>
      <c r="C5433" s="130"/>
      <c r="D5433" s="130"/>
      <c r="E5433" s="130"/>
      <c r="F5433" s="130"/>
      <c r="G5433" s="130"/>
      <c r="H5433" s="130"/>
      <c r="I5433" s="130"/>
      <c r="J5433" s="130"/>
      <c r="K5433" s="130"/>
      <c r="L5433"/>
      <c r="M5433"/>
      <c r="N5433"/>
      <c r="O5433" s="125"/>
    </row>
    <row r="5434" spans="1:15" s="66" customFormat="1" ht="16.5" customHeight="1" x14ac:dyDescent="0.35">
      <c r="A5434" s="130"/>
      <c r="B5434" s="130"/>
      <c r="C5434" s="130"/>
      <c r="D5434" s="130"/>
      <c r="E5434" s="130"/>
      <c r="F5434" s="130"/>
      <c r="G5434" s="130"/>
      <c r="H5434" s="130"/>
      <c r="I5434" s="130"/>
      <c r="J5434" s="130"/>
      <c r="K5434" s="130"/>
      <c r="L5434"/>
      <c r="M5434"/>
      <c r="N5434"/>
      <c r="O5434" s="125"/>
    </row>
    <row r="5435" spans="1:15" s="66" customFormat="1" ht="16.5" customHeight="1" x14ac:dyDescent="0.35">
      <c r="A5435" s="130"/>
      <c r="B5435" s="130"/>
      <c r="C5435" s="130"/>
      <c r="D5435" s="130"/>
      <c r="E5435" s="130"/>
      <c r="F5435" s="130"/>
      <c r="G5435" s="130"/>
      <c r="H5435" s="130"/>
      <c r="I5435" s="130"/>
      <c r="J5435" s="130"/>
      <c r="K5435" s="130"/>
      <c r="L5435"/>
      <c r="M5435"/>
      <c r="N5435"/>
      <c r="O5435" s="125"/>
    </row>
    <row r="5436" spans="1:15" s="66" customFormat="1" ht="16.5" customHeight="1" x14ac:dyDescent="0.35">
      <c r="A5436" s="130"/>
      <c r="B5436" s="130"/>
      <c r="C5436" s="130"/>
      <c r="D5436" s="130"/>
      <c r="E5436" s="130"/>
      <c r="F5436" s="130"/>
      <c r="G5436" s="130"/>
      <c r="H5436" s="130"/>
      <c r="I5436" s="130"/>
      <c r="J5436" s="130"/>
      <c r="K5436" s="130"/>
      <c r="L5436"/>
      <c r="M5436"/>
      <c r="N5436"/>
      <c r="O5436" s="125"/>
    </row>
    <row r="5437" spans="1:15" s="66" customFormat="1" ht="16.5" customHeight="1" x14ac:dyDescent="0.35">
      <c r="A5437" s="130"/>
      <c r="B5437" s="130"/>
      <c r="C5437" s="130"/>
      <c r="D5437" s="130"/>
      <c r="E5437" s="130"/>
      <c r="F5437" s="130"/>
      <c r="G5437" s="130"/>
      <c r="H5437" s="130"/>
      <c r="I5437" s="130"/>
      <c r="J5437" s="130"/>
      <c r="K5437" s="130"/>
      <c r="L5437"/>
      <c r="M5437"/>
      <c r="N5437"/>
      <c r="O5437" s="125"/>
    </row>
    <row r="5438" spans="1:15" s="66" customFormat="1" ht="16.5" customHeight="1" x14ac:dyDescent="0.35">
      <c r="A5438" s="130"/>
      <c r="B5438" s="130"/>
      <c r="C5438" s="130"/>
      <c r="D5438" s="130"/>
      <c r="E5438" s="130"/>
      <c r="F5438" s="130"/>
      <c r="G5438" s="130"/>
      <c r="H5438" s="130"/>
      <c r="I5438" s="130"/>
      <c r="J5438" s="130"/>
      <c r="K5438" s="130"/>
      <c r="L5438"/>
      <c r="M5438"/>
      <c r="N5438"/>
      <c r="O5438" s="125"/>
    </row>
    <row r="5439" spans="1:15" s="66" customFormat="1" ht="16.5" customHeight="1" x14ac:dyDescent="0.35">
      <c r="A5439" s="130"/>
      <c r="B5439" s="130"/>
      <c r="C5439" s="130"/>
      <c r="D5439" s="130"/>
      <c r="E5439" s="130"/>
      <c r="F5439" s="130"/>
      <c r="G5439" s="130"/>
      <c r="H5439" s="130"/>
      <c r="I5439" s="130"/>
      <c r="J5439" s="130"/>
      <c r="K5439" s="130"/>
      <c r="L5439"/>
      <c r="M5439"/>
      <c r="N5439"/>
      <c r="O5439" s="125"/>
    </row>
    <row r="5440" spans="1:15" s="66" customFormat="1" ht="16.5" customHeight="1" x14ac:dyDescent="0.35">
      <c r="A5440" s="130"/>
      <c r="B5440" s="130"/>
      <c r="C5440" s="130"/>
      <c r="D5440" s="130"/>
      <c r="E5440" s="130"/>
      <c r="F5440" s="130"/>
      <c r="G5440" s="130"/>
      <c r="H5440" s="130"/>
      <c r="I5440" s="130"/>
      <c r="J5440" s="130"/>
      <c r="K5440" s="130"/>
      <c r="L5440"/>
      <c r="M5440"/>
      <c r="N5440"/>
      <c r="O5440" s="125"/>
    </row>
    <row r="5441" spans="1:15" s="66" customFormat="1" ht="16.5" customHeight="1" x14ac:dyDescent="0.35">
      <c r="A5441" s="130"/>
      <c r="B5441" s="130"/>
      <c r="C5441" s="130"/>
      <c r="D5441" s="130"/>
      <c r="E5441" s="130"/>
      <c r="F5441" s="130"/>
      <c r="G5441" s="130"/>
      <c r="H5441" s="130"/>
      <c r="I5441" s="130"/>
      <c r="J5441" s="130"/>
      <c r="K5441" s="130"/>
      <c r="L5441"/>
      <c r="M5441"/>
      <c r="N5441"/>
      <c r="O5441" s="125"/>
    </row>
    <row r="5442" spans="1:15" s="66" customFormat="1" ht="16.5" customHeight="1" x14ac:dyDescent="0.35">
      <c r="A5442" s="130"/>
      <c r="B5442" s="130"/>
      <c r="C5442" s="130"/>
      <c r="D5442" s="130"/>
      <c r="E5442" s="130"/>
      <c r="F5442" s="130"/>
      <c r="G5442" s="130"/>
      <c r="H5442" s="130"/>
      <c r="I5442" s="130"/>
      <c r="J5442" s="130"/>
      <c r="K5442" s="130"/>
      <c r="L5442"/>
      <c r="M5442"/>
      <c r="N5442"/>
      <c r="O5442" s="125"/>
    </row>
    <row r="5443" spans="1:15" s="66" customFormat="1" ht="16.5" customHeight="1" x14ac:dyDescent="0.35">
      <c r="A5443" s="130"/>
      <c r="B5443" s="130"/>
      <c r="C5443" s="130"/>
      <c r="D5443" s="130"/>
      <c r="E5443" s="130"/>
      <c r="F5443" s="130"/>
      <c r="G5443" s="130"/>
      <c r="H5443" s="130"/>
      <c r="I5443" s="130"/>
      <c r="J5443" s="130"/>
      <c r="K5443" s="130"/>
      <c r="L5443"/>
      <c r="M5443"/>
      <c r="N5443"/>
      <c r="O5443" s="125"/>
    </row>
    <row r="5444" spans="1:15" s="66" customFormat="1" ht="16.5" customHeight="1" x14ac:dyDescent="0.35">
      <c r="A5444" s="130"/>
      <c r="B5444" s="130"/>
      <c r="C5444" s="130"/>
      <c r="D5444" s="130"/>
      <c r="E5444" s="130"/>
      <c r="F5444" s="130"/>
      <c r="G5444" s="130"/>
      <c r="H5444" s="130"/>
      <c r="I5444" s="130"/>
      <c r="J5444" s="130"/>
      <c r="K5444" s="130"/>
      <c r="L5444"/>
      <c r="M5444"/>
      <c r="N5444"/>
      <c r="O5444" s="125"/>
    </row>
    <row r="5445" spans="1:15" s="66" customFormat="1" ht="16.5" customHeight="1" x14ac:dyDescent="0.35">
      <c r="A5445" s="130"/>
      <c r="B5445" s="130"/>
      <c r="C5445" s="130"/>
      <c r="D5445" s="130"/>
      <c r="E5445" s="130"/>
      <c r="F5445" s="130"/>
      <c r="G5445" s="130"/>
      <c r="H5445" s="130"/>
      <c r="I5445" s="130"/>
      <c r="J5445" s="130"/>
      <c r="K5445" s="130"/>
      <c r="L5445"/>
      <c r="M5445"/>
      <c r="N5445"/>
      <c r="O5445" s="125"/>
    </row>
    <row r="5446" spans="1:15" s="66" customFormat="1" ht="16.5" customHeight="1" x14ac:dyDescent="0.35">
      <c r="A5446" s="130"/>
      <c r="B5446" s="130"/>
      <c r="C5446" s="130"/>
      <c r="D5446" s="130"/>
      <c r="E5446" s="130"/>
      <c r="F5446" s="130"/>
      <c r="G5446" s="130"/>
      <c r="H5446" s="130"/>
      <c r="I5446" s="130"/>
      <c r="J5446" s="130"/>
      <c r="K5446" s="130"/>
      <c r="L5446"/>
      <c r="M5446"/>
      <c r="N5446"/>
      <c r="O5446" s="125"/>
    </row>
    <row r="5447" spans="1:15" s="66" customFormat="1" ht="16.5" customHeight="1" x14ac:dyDescent="0.35">
      <c r="A5447" s="130"/>
      <c r="B5447" s="130"/>
      <c r="C5447" s="130"/>
      <c r="D5447" s="130"/>
      <c r="E5447" s="130"/>
      <c r="F5447" s="130"/>
      <c r="G5447" s="130"/>
      <c r="H5447" s="130"/>
      <c r="I5447" s="130"/>
      <c r="J5447" s="130"/>
      <c r="K5447" s="130"/>
      <c r="L5447"/>
      <c r="M5447"/>
      <c r="N5447"/>
      <c r="O5447" s="125"/>
    </row>
    <row r="5448" spans="1:15" s="66" customFormat="1" ht="16.5" customHeight="1" x14ac:dyDescent="0.35">
      <c r="A5448" s="130"/>
      <c r="B5448" s="130"/>
      <c r="C5448" s="130"/>
      <c r="D5448" s="130"/>
      <c r="E5448" s="130"/>
      <c r="F5448" s="130"/>
      <c r="G5448" s="130"/>
      <c r="H5448" s="130"/>
      <c r="I5448" s="130"/>
      <c r="J5448" s="130"/>
      <c r="K5448" s="130"/>
      <c r="L5448"/>
      <c r="M5448"/>
      <c r="N5448"/>
      <c r="O5448" s="125"/>
    </row>
    <row r="5449" spans="1:15" s="66" customFormat="1" ht="16.5" customHeight="1" x14ac:dyDescent="0.35">
      <c r="A5449" s="130"/>
      <c r="B5449" s="130"/>
      <c r="C5449" s="130"/>
      <c r="D5449" s="130"/>
      <c r="E5449" s="130"/>
      <c r="F5449" s="130"/>
      <c r="G5449" s="130"/>
      <c r="H5449" s="130"/>
      <c r="I5449" s="130"/>
      <c r="J5449" s="130"/>
      <c r="K5449" s="130"/>
      <c r="L5449"/>
      <c r="M5449"/>
      <c r="N5449"/>
      <c r="O5449" s="125"/>
    </row>
    <row r="5450" spans="1:15" s="66" customFormat="1" ht="16.5" customHeight="1" x14ac:dyDescent="0.35">
      <c r="A5450" s="130"/>
      <c r="B5450" s="130"/>
      <c r="C5450" s="130"/>
      <c r="D5450" s="130"/>
      <c r="E5450" s="130"/>
      <c r="F5450" s="130"/>
      <c r="G5450" s="130"/>
      <c r="H5450" s="130"/>
      <c r="I5450" s="130"/>
      <c r="J5450" s="130"/>
      <c r="K5450" s="130"/>
      <c r="L5450"/>
      <c r="M5450"/>
      <c r="N5450"/>
      <c r="O5450" s="125"/>
    </row>
    <row r="5451" spans="1:15" s="66" customFormat="1" ht="16.5" customHeight="1" x14ac:dyDescent="0.35">
      <c r="A5451" s="130"/>
      <c r="B5451" s="130"/>
      <c r="C5451" s="130"/>
      <c r="D5451" s="130"/>
      <c r="E5451" s="130"/>
      <c r="F5451" s="130"/>
      <c r="G5451" s="130"/>
      <c r="H5451" s="130"/>
      <c r="I5451" s="130"/>
      <c r="J5451" s="130"/>
      <c r="K5451" s="130"/>
      <c r="L5451"/>
      <c r="M5451"/>
      <c r="N5451"/>
      <c r="O5451" s="125"/>
    </row>
    <row r="5452" spans="1:15" s="66" customFormat="1" ht="16.5" customHeight="1" x14ac:dyDescent="0.35">
      <c r="A5452" s="130"/>
      <c r="B5452" s="130"/>
      <c r="C5452" s="130"/>
      <c r="D5452" s="130"/>
      <c r="E5452" s="130"/>
      <c r="F5452" s="130"/>
      <c r="G5452" s="130"/>
      <c r="H5452" s="130"/>
      <c r="I5452" s="130"/>
      <c r="J5452" s="130"/>
      <c r="K5452" s="130"/>
      <c r="L5452"/>
      <c r="M5452"/>
      <c r="N5452"/>
      <c r="O5452" s="125"/>
    </row>
    <row r="5453" spans="1:15" s="66" customFormat="1" ht="16.5" customHeight="1" x14ac:dyDescent="0.35">
      <c r="A5453" s="130"/>
      <c r="B5453" s="130"/>
      <c r="C5453" s="130"/>
      <c r="D5453" s="130"/>
      <c r="E5453" s="130"/>
      <c r="F5453" s="130"/>
      <c r="G5453" s="130"/>
      <c r="H5453" s="130"/>
      <c r="I5453" s="130"/>
      <c r="J5453" s="130"/>
      <c r="K5453" s="130"/>
      <c r="L5453"/>
      <c r="M5453"/>
      <c r="N5453"/>
      <c r="O5453" s="125"/>
    </row>
    <row r="5454" spans="1:15" s="66" customFormat="1" ht="16.5" customHeight="1" x14ac:dyDescent="0.35">
      <c r="A5454" s="130"/>
      <c r="B5454" s="130"/>
      <c r="C5454" s="130"/>
      <c r="D5454" s="130"/>
      <c r="E5454" s="130"/>
      <c r="F5454" s="130"/>
      <c r="G5454" s="130"/>
      <c r="H5454" s="130"/>
      <c r="I5454" s="130"/>
      <c r="J5454" s="130"/>
      <c r="K5454" s="130"/>
      <c r="L5454"/>
      <c r="M5454"/>
      <c r="N5454"/>
      <c r="O5454" s="125"/>
    </row>
    <row r="5455" spans="1:15" s="66" customFormat="1" ht="16.5" customHeight="1" x14ac:dyDescent="0.35">
      <c r="A5455" s="130"/>
      <c r="B5455" s="130"/>
      <c r="C5455" s="130"/>
      <c r="D5455" s="130"/>
      <c r="E5455" s="130"/>
      <c r="F5455" s="130"/>
      <c r="G5455" s="130"/>
      <c r="H5455" s="130"/>
      <c r="I5455" s="130"/>
      <c r="J5455" s="130"/>
      <c r="K5455" s="130"/>
      <c r="L5455"/>
      <c r="M5455"/>
      <c r="N5455"/>
      <c r="O5455" s="125"/>
    </row>
    <row r="5456" spans="1:15" s="66" customFormat="1" ht="16.5" customHeight="1" x14ac:dyDescent="0.35">
      <c r="A5456" s="130"/>
      <c r="B5456" s="130"/>
      <c r="C5456" s="130"/>
      <c r="D5456" s="130"/>
      <c r="E5456" s="130"/>
      <c r="F5456" s="130"/>
      <c r="G5456" s="130"/>
      <c r="H5456" s="130"/>
      <c r="I5456" s="130"/>
      <c r="J5456" s="130"/>
      <c r="K5456" s="130"/>
      <c r="L5456"/>
      <c r="M5456"/>
      <c r="N5456"/>
      <c r="O5456" s="125"/>
    </row>
    <row r="5457" spans="1:15" s="66" customFormat="1" ht="16.5" customHeight="1" x14ac:dyDescent="0.35">
      <c r="A5457" s="130"/>
      <c r="B5457" s="130"/>
      <c r="C5457" s="130"/>
      <c r="D5457" s="130"/>
      <c r="E5457" s="130"/>
      <c r="F5457" s="130"/>
      <c r="G5457" s="130"/>
      <c r="H5457" s="130"/>
      <c r="I5457" s="130"/>
      <c r="J5457" s="130"/>
      <c r="K5457" s="130"/>
      <c r="L5457"/>
      <c r="M5457"/>
      <c r="N5457"/>
      <c r="O5457" s="125"/>
    </row>
    <row r="5458" spans="1:15" s="66" customFormat="1" ht="16.5" customHeight="1" x14ac:dyDescent="0.35">
      <c r="A5458" s="130"/>
      <c r="B5458" s="130"/>
      <c r="C5458" s="130"/>
      <c r="D5458" s="130"/>
      <c r="E5458" s="130"/>
      <c r="F5458" s="130"/>
      <c r="G5458" s="130"/>
      <c r="H5458" s="130"/>
      <c r="I5458" s="130"/>
      <c r="J5458" s="130"/>
      <c r="K5458" s="130"/>
      <c r="L5458"/>
      <c r="M5458"/>
      <c r="N5458"/>
      <c r="O5458" s="125"/>
    </row>
    <row r="5459" spans="1:15" s="66" customFormat="1" ht="16.5" customHeight="1" x14ac:dyDescent="0.35">
      <c r="A5459" s="130"/>
      <c r="B5459" s="130"/>
      <c r="C5459" s="130"/>
      <c r="D5459" s="130"/>
      <c r="E5459" s="130"/>
      <c r="F5459" s="130"/>
      <c r="G5459" s="130"/>
      <c r="H5459" s="130"/>
      <c r="I5459" s="130"/>
      <c r="J5459" s="130"/>
      <c r="K5459" s="130"/>
      <c r="L5459"/>
      <c r="M5459"/>
      <c r="N5459"/>
      <c r="O5459" s="125"/>
    </row>
    <row r="5460" spans="1:15" s="66" customFormat="1" ht="16.5" customHeight="1" x14ac:dyDescent="0.35">
      <c r="A5460" s="130"/>
      <c r="B5460" s="130"/>
      <c r="C5460" s="130"/>
      <c r="D5460" s="130"/>
      <c r="E5460" s="130"/>
      <c r="F5460" s="130"/>
      <c r="G5460" s="130"/>
      <c r="H5460" s="130"/>
      <c r="I5460" s="130"/>
      <c r="J5460" s="130"/>
      <c r="K5460" s="130"/>
      <c r="L5460"/>
      <c r="M5460"/>
      <c r="N5460"/>
      <c r="O5460" s="125"/>
    </row>
    <row r="5461" spans="1:15" s="66" customFormat="1" ht="16.5" customHeight="1" x14ac:dyDescent="0.35">
      <c r="A5461" s="130"/>
      <c r="B5461" s="130"/>
      <c r="C5461" s="130"/>
      <c r="D5461" s="130"/>
      <c r="E5461" s="130"/>
      <c r="F5461" s="130"/>
      <c r="G5461" s="130"/>
      <c r="H5461" s="130"/>
      <c r="I5461" s="130"/>
      <c r="J5461" s="130"/>
      <c r="K5461" s="130"/>
      <c r="L5461"/>
      <c r="M5461"/>
      <c r="N5461"/>
      <c r="O5461" s="125"/>
    </row>
    <row r="5462" spans="1:15" s="66" customFormat="1" ht="16.5" customHeight="1" x14ac:dyDescent="0.35">
      <c r="A5462" s="130"/>
      <c r="B5462" s="130"/>
      <c r="C5462" s="130"/>
      <c r="D5462" s="130"/>
      <c r="E5462" s="130"/>
      <c r="F5462" s="130"/>
      <c r="G5462" s="130"/>
      <c r="H5462" s="130"/>
      <c r="I5462" s="130"/>
      <c r="J5462" s="130"/>
      <c r="K5462" s="130"/>
      <c r="L5462"/>
      <c r="M5462"/>
      <c r="N5462"/>
      <c r="O5462" s="125"/>
    </row>
    <row r="5463" spans="1:15" s="66" customFormat="1" ht="16.5" customHeight="1" x14ac:dyDescent="0.35">
      <c r="A5463" s="130"/>
      <c r="B5463" s="130"/>
      <c r="C5463" s="130"/>
      <c r="D5463" s="130"/>
      <c r="E5463" s="130"/>
      <c r="F5463" s="130"/>
      <c r="G5463" s="130"/>
      <c r="H5463" s="130"/>
      <c r="I5463" s="130"/>
      <c r="J5463" s="130"/>
      <c r="K5463" s="130"/>
      <c r="L5463"/>
      <c r="M5463"/>
      <c r="N5463"/>
      <c r="O5463" s="125"/>
    </row>
    <row r="5464" spans="1:15" s="66" customFormat="1" ht="16.5" customHeight="1" x14ac:dyDescent="0.35">
      <c r="A5464" s="130"/>
      <c r="B5464" s="130"/>
      <c r="C5464" s="130"/>
      <c r="D5464" s="130"/>
      <c r="E5464" s="130"/>
      <c r="F5464" s="130"/>
      <c r="G5464" s="130"/>
      <c r="H5464" s="130"/>
      <c r="I5464" s="130"/>
      <c r="J5464" s="130"/>
      <c r="K5464" s="130"/>
      <c r="L5464"/>
      <c r="M5464"/>
      <c r="N5464"/>
      <c r="O5464" s="125"/>
    </row>
    <row r="5465" spans="1:15" s="66" customFormat="1" ht="16.5" customHeight="1" x14ac:dyDescent="0.35">
      <c r="A5465" s="130"/>
      <c r="B5465" s="130"/>
      <c r="C5465" s="130"/>
      <c r="D5465" s="130"/>
      <c r="E5465" s="130"/>
      <c r="F5465" s="130"/>
      <c r="G5465" s="130"/>
      <c r="H5465" s="130"/>
      <c r="I5465" s="130"/>
      <c r="J5465" s="130"/>
      <c r="K5465" s="130"/>
      <c r="L5465"/>
      <c r="M5465"/>
      <c r="N5465"/>
      <c r="O5465" s="125"/>
    </row>
    <row r="5466" spans="1:15" s="66" customFormat="1" ht="16.5" customHeight="1" x14ac:dyDescent="0.35">
      <c r="A5466" s="130"/>
      <c r="B5466" s="130"/>
      <c r="C5466" s="130"/>
      <c r="D5466" s="130"/>
      <c r="E5466" s="130"/>
      <c r="F5466" s="130"/>
      <c r="G5466" s="130"/>
      <c r="H5466" s="130"/>
      <c r="I5466" s="130"/>
      <c r="J5466" s="130"/>
      <c r="K5466" s="130"/>
      <c r="L5466"/>
      <c r="M5466"/>
      <c r="N5466"/>
      <c r="O5466" s="125"/>
    </row>
    <row r="5467" spans="1:15" s="66" customFormat="1" ht="16.5" customHeight="1" x14ac:dyDescent="0.35">
      <c r="A5467" s="130"/>
      <c r="B5467" s="130"/>
      <c r="C5467" s="130"/>
      <c r="D5467" s="130"/>
      <c r="E5467" s="130"/>
      <c r="F5467" s="130"/>
      <c r="G5467" s="130"/>
      <c r="H5467" s="130"/>
      <c r="I5467" s="130"/>
      <c r="J5467" s="130"/>
      <c r="K5467" s="130"/>
      <c r="L5467"/>
      <c r="M5467"/>
      <c r="N5467"/>
      <c r="O5467" s="125"/>
    </row>
    <row r="5468" spans="1:15" s="66" customFormat="1" ht="16.5" customHeight="1" x14ac:dyDescent="0.35">
      <c r="A5468" s="130"/>
      <c r="B5468" s="130"/>
      <c r="C5468" s="130"/>
      <c r="D5468" s="130"/>
      <c r="E5468" s="130"/>
      <c r="F5468" s="130"/>
      <c r="G5468" s="130"/>
      <c r="H5468" s="130"/>
      <c r="I5468" s="130"/>
      <c r="J5468" s="130"/>
      <c r="K5468" s="130"/>
      <c r="L5468"/>
      <c r="M5468"/>
      <c r="N5468"/>
      <c r="O5468" s="125"/>
    </row>
    <row r="5469" spans="1:15" s="66" customFormat="1" ht="16.5" customHeight="1" x14ac:dyDescent="0.35">
      <c r="A5469" s="130"/>
      <c r="B5469" s="130"/>
      <c r="C5469" s="130"/>
      <c r="D5469" s="130"/>
      <c r="E5469" s="130"/>
      <c r="F5469" s="130"/>
      <c r="G5469" s="130"/>
      <c r="H5469" s="130"/>
      <c r="I5469" s="130"/>
      <c r="J5469" s="130"/>
      <c r="K5469" s="130"/>
      <c r="L5469"/>
      <c r="M5469"/>
      <c r="N5469"/>
      <c r="O5469" s="125"/>
    </row>
    <row r="5470" spans="1:15" s="66" customFormat="1" ht="16.5" customHeight="1" x14ac:dyDescent="0.35">
      <c r="A5470" s="130"/>
      <c r="B5470" s="130"/>
      <c r="C5470" s="130"/>
      <c r="D5470" s="130"/>
      <c r="E5470" s="130"/>
      <c r="F5470" s="130"/>
      <c r="G5470" s="130"/>
      <c r="H5470" s="130"/>
      <c r="I5470" s="130"/>
      <c r="J5470" s="130"/>
      <c r="K5470" s="130"/>
      <c r="L5470"/>
      <c r="M5470"/>
      <c r="N5470"/>
      <c r="O5470" s="125"/>
    </row>
    <row r="5471" spans="1:15" s="66" customFormat="1" ht="16.5" customHeight="1" x14ac:dyDescent="0.35">
      <c r="A5471" s="130"/>
      <c r="B5471" s="130"/>
      <c r="C5471" s="130"/>
      <c r="D5471" s="130"/>
      <c r="E5471" s="130"/>
      <c r="F5471" s="130"/>
      <c r="G5471" s="130"/>
      <c r="H5471" s="130"/>
      <c r="I5471" s="130"/>
      <c r="J5471" s="130"/>
      <c r="K5471" s="130"/>
      <c r="L5471"/>
      <c r="M5471"/>
      <c r="N5471"/>
      <c r="O5471" s="125"/>
    </row>
    <row r="5472" spans="1:15" s="66" customFormat="1" ht="16.5" customHeight="1" x14ac:dyDescent="0.35">
      <c r="A5472" s="130"/>
      <c r="B5472" s="130"/>
      <c r="C5472" s="130"/>
      <c r="D5472" s="130"/>
      <c r="E5472" s="130"/>
      <c r="F5472" s="130"/>
      <c r="G5472" s="130"/>
      <c r="H5472" s="130"/>
      <c r="I5472" s="130"/>
      <c r="J5472" s="130"/>
      <c r="K5472" s="130"/>
      <c r="L5472"/>
      <c r="M5472"/>
      <c r="N5472"/>
      <c r="O5472" s="125"/>
    </row>
    <row r="5473" spans="1:15" s="66" customFormat="1" ht="16.5" customHeight="1" x14ac:dyDescent="0.35">
      <c r="A5473" s="130"/>
      <c r="B5473" s="130"/>
      <c r="C5473" s="130"/>
      <c r="D5473" s="130"/>
      <c r="E5473" s="130"/>
      <c r="F5473" s="130"/>
      <c r="G5473" s="130"/>
      <c r="H5473" s="130"/>
      <c r="I5473" s="130"/>
      <c r="J5473" s="130"/>
      <c r="K5473" s="130"/>
      <c r="L5473"/>
      <c r="M5473"/>
      <c r="N5473"/>
      <c r="O5473" s="125"/>
    </row>
    <row r="5474" spans="1:15" s="66" customFormat="1" ht="16.5" customHeight="1" x14ac:dyDescent="0.35">
      <c r="A5474" s="130"/>
      <c r="B5474" s="130"/>
      <c r="C5474" s="130"/>
      <c r="D5474" s="130"/>
      <c r="E5474" s="130"/>
      <c r="F5474" s="130"/>
      <c r="G5474" s="130"/>
      <c r="H5474" s="130"/>
      <c r="I5474" s="130"/>
      <c r="J5474" s="130"/>
      <c r="K5474" s="130"/>
      <c r="L5474"/>
      <c r="M5474"/>
      <c r="N5474"/>
      <c r="O5474" s="125"/>
    </row>
    <row r="5475" spans="1:15" s="66" customFormat="1" ht="16.5" customHeight="1" x14ac:dyDescent="0.35">
      <c r="A5475" s="130"/>
      <c r="B5475" s="130"/>
      <c r="C5475" s="130"/>
      <c r="D5475" s="130"/>
      <c r="E5475" s="130"/>
      <c r="F5475" s="130"/>
      <c r="G5475" s="130"/>
      <c r="H5475" s="130"/>
      <c r="I5475" s="130"/>
      <c r="J5475" s="130"/>
      <c r="K5475" s="130"/>
      <c r="L5475"/>
      <c r="M5475"/>
      <c r="N5475"/>
      <c r="O5475" s="125"/>
    </row>
    <row r="5476" spans="1:15" s="66" customFormat="1" ht="16.5" customHeight="1" x14ac:dyDescent="0.35">
      <c r="A5476" s="130"/>
      <c r="B5476" s="130"/>
      <c r="C5476" s="130"/>
      <c r="D5476" s="130"/>
      <c r="E5476" s="130"/>
      <c r="F5476" s="130"/>
      <c r="G5476" s="130"/>
      <c r="H5476" s="130"/>
      <c r="I5476" s="130"/>
      <c r="J5476" s="130"/>
      <c r="K5476" s="130"/>
      <c r="L5476"/>
      <c r="M5476"/>
      <c r="N5476"/>
      <c r="O5476" s="125"/>
    </row>
    <row r="5477" spans="1:15" s="66" customFormat="1" ht="16.5" customHeight="1" x14ac:dyDescent="0.35">
      <c r="A5477" s="130"/>
      <c r="B5477" s="130"/>
      <c r="C5477" s="130"/>
      <c r="D5477" s="130"/>
      <c r="E5477" s="130"/>
      <c r="F5477" s="130"/>
      <c r="G5477" s="130"/>
      <c r="H5477" s="130"/>
      <c r="I5477" s="130"/>
      <c r="J5477" s="130"/>
      <c r="K5477" s="130"/>
      <c r="L5477"/>
      <c r="M5477"/>
      <c r="N5477"/>
      <c r="O5477" s="125"/>
    </row>
    <row r="5478" spans="1:15" s="66" customFormat="1" ht="16.5" customHeight="1" x14ac:dyDescent="0.35">
      <c r="A5478" s="130"/>
      <c r="B5478" s="130"/>
      <c r="C5478" s="130"/>
      <c r="D5478" s="130"/>
      <c r="E5478" s="130"/>
      <c r="F5478" s="130"/>
      <c r="G5478" s="130"/>
      <c r="H5478" s="130"/>
      <c r="I5478" s="130"/>
      <c r="J5478" s="130"/>
      <c r="K5478" s="130"/>
      <c r="L5478"/>
      <c r="M5478"/>
      <c r="N5478"/>
      <c r="O5478" s="125"/>
    </row>
    <row r="5479" spans="1:15" s="66" customFormat="1" ht="16.5" customHeight="1" x14ac:dyDescent="0.35">
      <c r="A5479" s="130"/>
      <c r="B5479" s="130"/>
      <c r="C5479" s="130"/>
      <c r="D5479" s="130"/>
      <c r="E5479" s="130"/>
      <c r="F5479" s="130"/>
      <c r="G5479" s="130"/>
      <c r="H5479" s="130"/>
      <c r="I5479" s="130"/>
      <c r="J5479" s="130"/>
      <c r="K5479" s="130"/>
      <c r="L5479"/>
      <c r="M5479"/>
      <c r="N5479"/>
      <c r="O5479" s="125"/>
    </row>
    <row r="5480" spans="1:15" s="66" customFormat="1" ht="16.5" customHeight="1" x14ac:dyDescent="0.35">
      <c r="A5480" s="130"/>
      <c r="B5480" s="130"/>
      <c r="C5480" s="130"/>
      <c r="D5480" s="130"/>
      <c r="E5480" s="130"/>
      <c r="F5480" s="130"/>
      <c r="G5480" s="130"/>
      <c r="H5480" s="130"/>
      <c r="I5480" s="130"/>
      <c r="J5480" s="130"/>
      <c r="K5480" s="130"/>
      <c r="L5480"/>
      <c r="M5480"/>
      <c r="N5480"/>
      <c r="O5480" s="125"/>
    </row>
    <row r="5481" spans="1:15" s="66" customFormat="1" ht="16.5" customHeight="1" x14ac:dyDescent="0.35">
      <c r="A5481" s="130"/>
      <c r="B5481" s="130"/>
      <c r="C5481" s="130"/>
      <c r="D5481" s="130"/>
      <c r="E5481" s="130"/>
      <c r="F5481" s="130"/>
      <c r="G5481" s="130"/>
      <c r="H5481" s="130"/>
      <c r="I5481" s="130"/>
      <c r="J5481" s="130"/>
      <c r="K5481" s="130"/>
      <c r="L5481"/>
      <c r="M5481"/>
      <c r="N5481"/>
      <c r="O5481" s="125"/>
    </row>
    <row r="5482" spans="1:15" s="66" customFormat="1" ht="16.5" customHeight="1" x14ac:dyDescent="0.35">
      <c r="A5482" s="130"/>
      <c r="B5482" s="130"/>
      <c r="C5482" s="130"/>
      <c r="D5482" s="130"/>
      <c r="E5482" s="130"/>
      <c r="F5482" s="130"/>
      <c r="G5482" s="130"/>
      <c r="H5482" s="130"/>
      <c r="I5482" s="130"/>
      <c r="J5482" s="130"/>
      <c r="K5482" s="130"/>
      <c r="L5482"/>
      <c r="M5482"/>
      <c r="N5482"/>
      <c r="O5482" s="125"/>
    </row>
    <row r="5483" spans="1:15" s="66" customFormat="1" ht="16.5" customHeight="1" x14ac:dyDescent="0.35">
      <c r="A5483" s="130"/>
      <c r="B5483" s="130"/>
      <c r="C5483" s="130"/>
      <c r="D5483" s="130"/>
      <c r="E5483" s="130"/>
      <c r="F5483" s="130"/>
      <c r="G5483" s="130"/>
      <c r="H5483" s="130"/>
      <c r="I5483" s="130"/>
      <c r="J5483" s="130"/>
      <c r="K5483" s="130"/>
      <c r="L5483"/>
      <c r="M5483"/>
      <c r="N5483"/>
      <c r="O5483" s="125"/>
    </row>
    <row r="5484" spans="1:15" s="66" customFormat="1" ht="16.5" customHeight="1" x14ac:dyDescent="0.35">
      <c r="A5484" s="130"/>
      <c r="B5484" s="130"/>
      <c r="C5484" s="130"/>
      <c r="D5484" s="130"/>
      <c r="E5484" s="130"/>
      <c r="F5484" s="130"/>
      <c r="G5484" s="130"/>
      <c r="H5484" s="130"/>
      <c r="I5484" s="130"/>
      <c r="J5484" s="130"/>
      <c r="K5484" s="130"/>
      <c r="L5484"/>
      <c r="M5484"/>
      <c r="N5484"/>
      <c r="O5484" s="125"/>
    </row>
    <row r="5485" spans="1:15" s="66" customFormat="1" ht="16.5" customHeight="1" x14ac:dyDescent="0.35">
      <c r="A5485" s="130"/>
      <c r="B5485" s="130"/>
      <c r="C5485" s="130"/>
      <c r="D5485" s="130"/>
      <c r="E5485" s="130"/>
      <c r="F5485" s="130"/>
      <c r="G5485" s="130"/>
      <c r="H5485" s="130"/>
      <c r="I5485" s="130"/>
      <c r="J5485" s="130"/>
      <c r="K5485" s="130"/>
      <c r="L5485"/>
      <c r="M5485"/>
      <c r="N5485"/>
      <c r="O5485" s="125"/>
    </row>
    <row r="5486" spans="1:15" s="66" customFormat="1" ht="16.5" customHeight="1" x14ac:dyDescent="0.35">
      <c r="A5486" s="130"/>
      <c r="B5486" s="130"/>
      <c r="C5486" s="130"/>
      <c r="D5486" s="130"/>
      <c r="E5486" s="130"/>
      <c r="F5486" s="130"/>
      <c r="G5486" s="130"/>
      <c r="H5486" s="130"/>
      <c r="I5486" s="130"/>
      <c r="J5486" s="130"/>
      <c r="K5486" s="130"/>
      <c r="L5486"/>
      <c r="M5486"/>
      <c r="N5486"/>
      <c r="O5486" s="125"/>
    </row>
    <row r="5487" spans="1:15" s="66" customFormat="1" ht="16.5" customHeight="1" x14ac:dyDescent="0.35">
      <c r="A5487" s="130"/>
      <c r="B5487" s="130"/>
      <c r="C5487" s="130"/>
      <c r="D5487" s="130"/>
      <c r="E5487" s="130"/>
      <c r="F5487" s="130"/>
      <c r="G5487" s="130"/>
      <c r="H5487" s="130"/>
      <c r="I5487" s="130"/>
      <c r="J5487" s="130"/>
      <c r="K5487" s="130"/>
      <c r="L5487"/>
      <c r="M5487"/>
      <c r="N5487"/>
      <c r="O5487" s="125"/>
    </row>
    <row r="5488" spans="1:15" s="66" customFormat="1" ht="16.5" customHeight="1" x14ac:dyDescent="0.35">
      <c r="A5488" s="130"/>
      <c r="B5488" s="130"/>
      <c r="C5488" s="130"/>
      <c r="D5488" s="130"/>
      <c r="E5488" s="130"/>
      <c r="F5488" s="130"/>
      <c r="G5488" s="130"/>
      <c r="H5488" s="130"/>
      <c r="I5488" s="130"/>
      <c r="J5488" s="130"/>
      <c r="K5488" s="130"/>
      <c r="L5488"/>
      <c r="M5488"/>
      <c r="N5488"/>
      <c r="O5488" s="125"/>
    </row>
    <row r="5489" spans="1:15" s="66" customFormat="1" ht="16.5" customHeight="1" x14ac:dyDescent="0.35">
      <c r="A5489" s="130"/>
      <c r="B5489" s="130"/>
      <c r="C5489" s="130"/>
      <c r="D5489" s="130"/>
      <c r="E5489" s="130"/>
      <c r="F5489" s="130"/>
      <c r="G5489" s="130"/>
      <c r="H5489" s="130"/>
      <c r="I5489" s="130"/>
      <c r="J5489" s="130"/>
      <c r="K5489" s="130"/>
      <c r="L5489"/>
      <c r="M5489"/>
      <c r="N5489"/>
      <c r="O5489" s="125"/>
    </row>
    <row r="5490" spans="1:15" s="66" customFormat="1" ht="16.5" customHeight="1" x14ac:dyDescent="0.35">
      <c r="A5490" s="130"/>
      <c r="B5490" s="130"/>
      <c r="C5490" s="130"/>
      <c r="D5490" s="130"/>
      <c r="E5490" s="130"/>
      <c r="F5490" s="130"/>
      <c r="G5490" s="130"/>
      <c r="H5490" s="130"/>
      <c r="I5490" s="130"/>
      <c r="J5490" s="130"/>
      <c r="K5490" s="130"/>
      <c r="L5490"/>
      <c r="M5490"/>
      <c r="N5490"/>
      <c r="O5490" s="125"/>
    </row>
    <row r="5491" spans="1:15" s="66" customFormat="1" ht="16.5" customHeight="1" x14ac:dyDescent="0.35">
      <c r="A5491" s="130"/>
      <c r="B5491" s="130"/>
      <c r="C5491" s="130"/>
      <c r="D5491" s="130"/>
      <c r="E5491" s="130"/>
      <c r="F5491" s="130"/>
      <c r="G5491" s="130"/>
      <c r="H5491" s="130"/>
      <c r="I5491" s="130"/>
      <c r="J5491" s="130"/>
      <c r="K5491" s="130"/>
      <c r="L5491"/>
      <c r="M5491"/>
      <c r="N5491"/>
      <c r="O5491" s="125"/>
    </row>
    <row r="5492" spans="1:15" s="66" customFormat="1" ht="16.5" customHeight="1" x14ac:dyDescent="0.35">
      <c r="A5492" s="130"/>
      <c r="B5492" s="130"/>
      <c r="C5492" s="130"/>
      <c r="D5492" s="130"/>
      <c r="E5492" s="130"/>
      <c r="F5492" s="130"/>
      <c r="G5492" s="130"/>
      <c r="H5492" s="130"/>
      <c r="I5492" s="130"/>
      <c r="J5492" s="130"/>
      <c r="K5492" s="130"/>
      <c r="L5492"/>
      <c r="M5492"/>
      <c r="N5492"/>
      <c r="O5492" s="125"/>
    </row>
    <row r="5493" spans="1:15" s="66" customFormat="1" ht="16.5" customHeight="1" x14ac:dyDescent="0.35">
      <c r="A5493" s="130"/>
      <c r="B5493" s="130"/>
      <c r="C5493" s="130"/>
      <c r="D5493" s="130"/>
      <c r="E5493" s="130"/>
      <c r="F5493" s="130"/>
      <c r="G5493" s="130"/>
      <c r="H5493" s="130"/>
      <c r="I5493" s="130"/>
      <c r="J5493" s="130"/>
      <c r="K5493" s="130"/>
      <c r="L5493"/>
      <c r="M5493"/>
      <c r="N5493"/>
      <c r="O5493" s="125"/>
    </row>
    <row r="5494" spans="1:15" s="66" customFormat="1" ht="16.5" customHeight="1" x14ac:dyDescent="0.35">
      <c r="A5494" s="130"/>
      <c r="B5494" s="130"/>
      <c r="C5494" s="130"/>
      <c r="D5494" s="130"/>
      <c r="E5494" s="130"/>
      <c r="F5494" s="130"/>
      <c r="G5494" s="130"/>
      <c r="H5494" s="130"/>
      <c r="I5494" s="130"/>
      <c r="J5494" s="130"/>
      <c r="K5494" s="130"/>
      <c r="L5494"/>
      <c r="M5494"/>
      <c r="N5494"/>
      <c r="O5494" s="125"/>
    </row>
    <row r="5495" spans="1:15" s="66" customFormat="1" ht="16.5" customHeight="1" x14ac:dyDescent="0.35">
      <c r="A5495" s="130"/>
      <c r="B5495" s="130"/>
      <c r="C5495" s="130"/>
      <c r="D5495" s="130"/>
      <c r="E5495" s="130"/>
      <c r="F5495" s="130"/>
      <c r="G5495" s="130"/>
      <c r="H5495" s="130"/>
      <c r="I5495" s="130"/>
      <c r="J5495" s="130"/>
      <c r="K5495" s="130"/>
      <c r="L5495"/>
      <c r="M5495"/>
      <c r="N5495"/>
      <c r="O5495" s="125"/>
    </row>
    <row r="5496" spans="1:15" s="66" customFormat="1" ht="16.5" customHeight="1" x14ac:dyDescent="0.35">
      <c r="A5496" s="130"/>
      <c r="B5496" s="130"/>
      <c r="C5496" s="130"/>
      <c r="D5496" s="130"/>
      <c r="E5496" s="130"/>
      <c r="F5496" s="130"/>
      <c r="G5496" s="130"/>
      <c r="H5496" s="130"/>
      <c r="I5496" s="130"/>
      <c r="J5496" s="130"/>
      <c r="K5496" s="130"/>
      <c r="L5496"/>
      <c r="M5496"/>
      <c r="N5496"/>
      <c r="O5496" s="125"/>
    </row>
    <row r="5497" spans="1:15" s="66" customFormat="1" ht="16.5" customHeight="1" x14ac:dyDescent="0.35">
      <c r="A5497" s="130"/>
      <c r="B5497" s="130"/>
      <c r="C5497" s="130"/>
      <c r="D5497" s="130"/>
      <c r="E5497" s="130"/>
      <c r="F5497" s="130"/>
      <c r="G5497" s="130"/>
      <c r="H5497" s="130"/>
      <c r="I5497" s="130"/>
      <c r="J5497" s="130"/>
      <c r="K5497" s="130"/>
      <c r="L5497"/>
      <c r="M5497"/>
      <c r="N5497"/>
      <c r="O5497" s="125"/>
    </row>
    <row r="5498" spans="1:15" s="66" customFormat="1" ht="16.5" customHeight="1" x14ac:dyDescent="0.35">
      <c r="A5498" s="130"/>
      <c r="B5498" s="130"/>
      <c r="C5498" s="130"/>
      <c r="D5498" s="130"/>
      <c r="E5498" s="130"/>
      <c r="F5498" s="130"/>
      <c r="G5498" s="130"/>
      <c r="H5498" s="130"/>
      <c r="I5498" s="130"/>
      <c r="J5498" s="130"/>
      <c r="K5498" s="130"/>
      <c r="L5498"/>
      <c r="M5498"/>
      <c r="N5498"/>
      <c r="O5498" s="125"/>
    </row>
    <row r="5499" spans="1:15" s="66" customFormat="1" ht="16.5" customHeight="1" x14ac:dyDescent="0.35">
      <c r="A5499" s="130"/>
      <c r="B5499" s="130"/>
      <c r="C5499" s="130"/>
      <c r="D5499" s="130"/>
      <c r="E5499" s="130"/>
      <c r="F5499" s="130"/>
      <c r="G5499" s="130"/>
      <c r="H5499" s="130"/>
      <c r="I5499" s="130"/>
      <c r="J5499" s="130"/>
      <c r="K5499" s="130"/>
      <c r="L5499"/>
      <c r="M5499"/>
      <c r="N5499"/>
      <c r="O5499" s="125"/>
    </row>
    <row r="5500" spans="1:15" s="66" customFormat="1" ht="16.5" customHeight="1" x14ac:dyDescent="0.35">
      <c r="A5500" s="130"/>
      <c r="B5500" s="130"/>
      <c r="C5500" s="130"/>
      <c r="D5500" s="130"/>
      <c r="E5500" s="130"/>
      <c r="F5500" s="130"/>
      <c r="G5500" s="130"/>
      <c r="H5500" s="130"/>
      <c r="I5500" s="130"/>
      <c r="J5500" s="130"/>
      <c r="K5500" s="130"/>
      <c r="L5500"/>
      <c r="M5500"/>
      <c r="N5500"/>
      <c r="O5500" s="125"/>
    </row>
    <row r="5501" spans="1:15" s="66" customFormat="1" ht="16.5" customHeight="1" x14ac:dyDescent="0.35">
      <c r="A5501" s="130"/>
      <c r="B5501" s="130"/>
      <c r="C5501" s="130"/>
      <c r="D5501" s="130"/>
      <c r="E5501" s="130"/>
      <c r="F5501" s="130"/>
      <c r="G5501" s="130"/>
      <c r="H5501" s="130"/>
      <c r="I5501" s="130"/>
      <c r="J5501" s="130"/>
      <c r="K5501" s="130"/>
      <c r="L5501"/>
      <c r="M5501"/>
      <c r="N5501"/>
      <c r="O5501" s="125"/>
    </row>
    <row r="5502" spans="1:15" s="66" customFormat="1" ht="16.5" customHeight="1" x14ac:dyDescent="0.35">
      <c r="A5502" s="130"/>
      <c r="B5502" s="130"/>
      <c r="C5502" s="130"/>
      <c r="D5502" s="130"/>
      <c r="E5502" s="130"/>
      <c r="F5502" s="130"/>
      <c r="G5502" s="130"/>
      <c r="H5502" s="130"/>
      <c r="I5502" s="130"/>
      <c r="J5502" s="130"/>
      <c r="K5502" s="130"/>
      <c r="L5502"/>
      <c r="M5502"/>
      <c r="N5502"/>
      <c r="O5502" s="125"/>
    </row>
    <row r="5503" spans="1:15" s="66" customFormat="1" ht="16.5" customHeight="1" x14ac:dyDescent="0.35">
      <c r="A5503" s="130"/>
      <c r="B5503" s="130"/>
      <c r="C5503" s="130"/>
      <c r="D5503" s="130"/>
      <c r="E5503" s="130"/>
      <c r="F5503" s="130"/>
      <c r="G5503" s="130"/>
      <c r="H5503" s="130"/>
      <c r="I5503" s="130"/>
      <c r="J5503" s="130"/>
      <c r="K5503" s="130"/>
      <c r="L5503"/>
      <c r="M5503"/>
      <c r="N5503"/>
      <c r="O5503" s="125"/>
    </row>
    <row r="5504" spans="1:15" s="66" customFormat="1" ht="16.5" customHeight="1" x14ac:dyDescent="0.35">
      <c r="A5504" s="130"/>
      <c r="B5504" s="130"/>
      <c r="C5504" s="130"/>
      <c r="D5504" s="130"/>
      <c r="E5504" s="130"/>
      <c r="F5504" s="130"/>
      <c r="G5504" s="130"/>
      <c r="H5504" s="130"/>
      <c r="I5504" s="130"/>
      <c r="J5504" s="130"/>
      <c r="K5504" s="130"/>
      <c r="L5504"/>
      <c r="M5504"/>
      <c r="N5504"/>
      <c r="O5504" s="125"/>
    </row>
    <row r="5505" spans="1:15" s="66" customFormat="1" ht="16.5" customHeight="1" x14ac:dyDescent="0.35">
      <c r="A5505" s="130"/>
      <c r="B5505" s="130"/>
      <c r="C5505" s="130"/>
      <c r="D5505" s="130"/>
      <c r="E5505" s="130"/>
      <c r="F5505" s="130"/>
      <c r="G5505" s="130"/>
      <c r="H5505" s="130"/>
      <c r="I5505" s="130"/>
      <c r="J5505" s="130"/>
      <c r="K5505" s="130"/>
      <c r="L5505"/>
      <c r="M5505"/>
      <c r="N5505"/>
      <c r="O5505" s="125"/>
    </row>
    <row r="5506" spans="1:15" s="66" customFormat="1" ht="16.5" customHeight="1" x14ac:dyDescent="0.35">
      <c r="A5506" s="130"/>
      <c r="B5506" s="130"/>
      <c r="C5506" s="130"/>
      <c r="D5506" s="130"/>
      <c r="E5506" s="130"/>
      <c r="F5506" s="130"/>
      <c r="G5506" s="130"/>
      <c r="H5506" s="130"/>
      <c r="I5506" s="130"/>
      <c r="J5506" s="130"/>
      <c r="K5506" s="130"/>
      <c r="L5506"/>
      <c r="M5506"/>
      <c r="N5506"/>
      <c r="O5506" s="125"/>
    </row>
    <row r="5507" spans="1:15" s="66" customFormat="1" ht="16.5" customHeight="1" x14ac:dyDescent="0.35">
      <c r="A5507" s="130"/>
      <c r="B5507" s="130"/>
      <c r="C5507" s="130"/>
      <c r="D5507" s="130"/>
      <c r="E5507" s="130"/>
      <c r="F5507" s="130"/>
      <c r="G5507" s="130"/>
      <c r="H5507" s="130"/>
      <c r="I5507" s="130"/>
      <c r="J5507" s="130"/>
      <c r="K5507" s="130"/>
      <c r="L5507"/>
      <c r="M5507"/>
      <c r="N5507"/>
      <c r="O5507" s="125"/>
    </row>
    <row r="5508" spans="1:15" s="66" customFormat="1" ht="16.5" customHeight="1" x14ac:dyDescent="0.35">
      <c r="A5508" s="130"/>
      <c r="B5508" s="130"/>
      <c r="C5508" s="130"/>
      <c r="D5508" s="130"/>
      <c r="E5508" s="130"/>
      <c r="F5508" s="130"/>
      <c r="G5508" s="130"/>
      <c r="H5508" s="130"/>
      <c r="I5508" s="130"/>
      <c r="J5508" s="130"/>
      <c r="K5508" s="130"/>
      <c r="L5508"/>
      <c r="M5508"/>
      <c r="N5508"/>
      <c r="O5508" s="125"/>
    </row>
    <row r="5509" spans="1:15" s="66" customFormat="1" ht="16.5" customHeight="1" x14ac:dyDescent="0.35">
      <c r="A5509" s="130"/>
      <c r="B5509" s="130"/>
      <c r="C5509" s="130"/>
      <c r="D5509" s="130"/>
      <c r="E5509" s="130"/>
      <c r="F5509" s="130"/>
      <c r="G5509" s="130"/>
      <c r="H5509" s="130"/>
      <c r="I5509" s="130"/>
      <c r="J5509" s="130"/>
      <c r="K5509" s="130"/>
      <c r="L5509"/>
      <c r="M5509"/>
      <c r="N5509"/>
      <c r="O5509" s="125"/>
    </row>
    <row r="5510" spans="1:15" s="66" customFormat="1" ht="16.5" customHeight="1" x14ac:dyDescent="0.35">
      <c r="A5510" s="130"/>
      <c r="B5510" s="130"/>
      <c r="C5510" s="130"/>
      <c r="D5510" s="130"/>
      <c r="E5510" s="130"/>
      <c r="F5510" s="130"/>
      <c r="G5510" s="130"/>
      <c r="H5510" s="130"/>
      <c r="I5510" s="130"/>
      <c r="J5510" s="130"/>
      <c r="K5510" s="130"/>
      <c r="L5510"/>
      <c r="M5510"/>
      <c r="N5510"/>
      <c r="O5510" s="125"/>
    </row>
    <row r="5511" spans="1:15" s="66" customFormat="1" ht="16.5" customHeight="1" x14ac:dyDescent="0.35">
      <c r="A5511" s="130"/>
      <c r="B5511" s="130"/>
      <c r="C5511" s="130"/>
      <c r="D5511" s="130"/>
      <c r="E5511" s="130"/>
      <c r="F5511" s="130"/>
      <c r="G5511" s="130"/>
      <c r="H5511" s="130"/>
      <c r="I5511" s="130"/>
      <c r="J5511" s="130"/>
      <c r="K5511" s="130"/>
      <c r="L5511"/>
      <c r="M5511"/>
      <c r="N5511"/>
      <c r="O5511" s="125"/>
    </row>
    <row r="5512" spans="1:15" s="66" customFormat="1" ht="16.5" customHeight="1" x14ac:dyDescent="0.35">
      <c r="A5512" s="130"/>
      <c r="B5512" s="130"/>
      <c r="C5512" s="130"/>
      <c r="D5512" s="130"/>
      <c r="E5512" s="130"/>
      <c r="F5512" s="130"/>
      <c r="G5512" s="130"/>
      <c r="H5512" s="130"/>
      <c r="I5512" s="130"/>
      <c r="J5512" s="130"/>
      <c r="K5512" s="130"/>
      <c r="L5512"/>
      <c r="M5512"/>
      <c r="N5512"/>
      <c r="O5512" s="125"/>
    </row>
    <row r="5513" spans="1:15" s="66" customFormat="1" ht="16.5" customHeight="1" x14ac:dyDescent="0.35">
      <c r="A5513" s="130"/>
      <c r="B5513" s="130"/>
      <c r="C5513" s="130"/>
      <c r="D5513" s="130"/>
      <c r="E5513" s="130"/>
      <c r="F5513" s="130"/>
      <c r="G5513" s="130"/>
      <c r="H5513" s="130"/>
      <c r="I5513" s="130"/>
      <c r="J5513" s="130"/>
      <c r="K5513" s="130"/>
      <c r="L5513"/>
      <c r="M5513"/>
      <c r="N5513"/>
      <c r="O5513" s="125"/>
    </row>
    <row r="5514" spans="1:15" s="66" customFormat="1" ht="16.5" customHeight="1" x14ac:dyDescent="0.35">
      <c r="A5514" s="130"/>
      <c r="B5514" s="130"/>
      <c r="C5514" s="130"/>
      <c r="D5514" s="130"/>
      <c r="E5514" s="130"/>
      <c r="F5514" s="130"/>
      <c r="G5514" s="130"/>
      <c r="H5514" s="130"/>
      <c r="I5514" s="130"/>
      <c r="J5514" s="130"/>
      <c r="K5514" s="130"/>
      <c r="L5514"/>
      <c r="M5514"/>
      <c r="N5514"/>
      <c r="O5514" s="125"/>
    </row>
    <row r="5515" spans="1:15" s="66" customFormat="1" ht="16.5" customHeight="1" x14ac:dyDescent="0.35">
      <c r="A5515" s="130"/>
      <c r="B5515" s="130"/>
      <c r="C5515" s="130"/>
      <c r="D5515" s="130"/>
      <c r="E5515" s="130"/>
      <c r="F5515" s="130"/>
      <c r="G5515" s="130"/>
      <c r="H5515" s="130"/>
      <c r="I5515" s="130"/>
      <c r="J5515" s="130"/>
      <c r="K5515" s="130"/>
      <c r="L5515"/>
      <c r="M5515"/>
      <c r="N5515"/>
      <c r="O5515" s="125"/>
    </row>
    <row r="5516" spans="1:15" s="66" customFormat="1" ht="16.5" customHeight="1" x14ac:dyDescent="0.35">
      <c r="A5516" s="130"/>
      <c r="B5516" s="130"/>
      <c r="C5516" s="130"/>
      <c r="D5516" s="130"/>
      <c r="E5516" s="130"/>
      <c r="F5516" s="130"/>
      <c r="G5516" s="130"/>
      <c r="H5516" s="130"/>
      <c r="I5516" s="130"/>
      <c r="J5516" s="130"/>
      <c r="K5516" s="130"/>
      <c r="L5516"/>
      <c r="M5516"/>
      <c r="N5516"/>
      <c r="O5516" s="125"/>
    </row>
    <row r="5517" spans="1:15" s="66" customFormat="1" ht="16.5" customHeight="1" x14ac:dyDescent="0.35">
      <c r="A5517" s="130"/>
      <c r="B5517" s="130"/>
      <c r="C5517" s="130"/>
      <c r="D5517" s="130"/>
      <c r="E5517" s="130"/>
      <c r="F5517" s="130"/>
      <c r="G5517" s="130"/>
      <c r="H5517" s="130"/>
      <c r="I5517" s="130"/>
      <c r="J5517" s="130"/>
      <c r="K5517" s="130"/>
      <c r="L5517"/>
      <c r="M5517"/>
      <c r="N5517"/>
      <c r="O5517" s="125"/>
    </row>
    <row r="5518" spans="1:15" s="66" customFormat="1" ht="16.5" customHeight="1" x14ac:dyDescent="0.35">
      <c r="A5518" s="130"/>
      <c r="B5518" s="130"/>
      <c r="C5518" s="130"/>
      <c r="D5518" s="130"/>
      <c r="E5518" s="130"/>
      <c r="F5518" s="130"/>
      <c r="G5518" s="130"/>
      <c r="H5518" s="130"/>
      <c r="I5518" s="130"/>
      <c r="J5518" s="130"/>
      <c r="K5518" s="130"/>
      <c r="L5518"/>
      <c r="M5518"/>
      <c r="N5518"/>
      <c r="O5518" s="125"/>
    </row>
    <row r="5519" spans="1:15" s="66" customFormat="1" ht="16.5" customHeight="1" x14ac:dyDescent="0.35">
      <c r="A5519" s="130"/>
      <c r="B5519" s="130"/>
      <c r="C5519" s="130"/>
      <c r="D5519" s="130"/>
      <c r="E5519" s="130"/>
      <c r="F5519" s="130"/>
      <c r="G5519" s="130"/>
      <c r="H5519" s="130"/>
      <c r="I5519" s="130"/>
      <c r="J5519" s="130"/>
      <c r="K5519" s="130"/>
      <c r="L5519"/>
      <c r="M5519"/>
      <c r="N5519"/>
      <c r="O5519" s="125"/>
    </row>
    <row r="5520" spans="1:15" s="66" customFormat="1" ht="16.5" customHeight="1" x14ac:dyDescent="0.35">
      <c r="A5520" s="130"/>
      <c r="B5520" s="130"/>
      <c r="C5520" s="130"/>
      <c r="D5520" s="130"/>
      <c r="E5520" s="130"/>
      <c r="F5520" s="130"/>
      <c r="G5520" s="130"/>
      <c r="H5520" s="130"/>
      <c r="I5520" s="130"/>
      <c r="J5520" s="130"/>
      <c r="K5520" s="130"/>
      <c r="L5520"/>
      <c r="M5520"/>
      <c r="N5520"/>
      <c r="O5520" s="125"/>
    </row>
    <row r="5521" spans="1:15" s="66" customFormat="1" ht="16.5" customHeight="1" x14ac:dyDescent="0.35">
      <c r="A5521" s="130"/>
      <c r="B5521" s="130"/>
      <c r="C5521" s="130"/>
      <c r="D5521" s="130"/>
      <c r="E5521" s="130"/>
      <c r="F5521" s="130"/>
      <c r="G5521" s="130"/>
      <c r="H5521" s="130"/>
      <c r="I5521" s="130"/>
      <c r="J5521" s="130"/>
      <c r="K5521" s="130"/>
      <c r="L5521"/>
      <c r="M5521"/>
      <c r="N5521"/>
      <c r="O5521" s="125"/>
    </row>
    <row r="5522" spans="1:15" s="66" customFormat="1" ht="16.5" customHeight="1" x14ac:dyDescent="0.35">
      <c r="A5522" s="130"/>
      <c r="B5522" s="130"/>
      <c r="C5522" s="130"/>
      <c r="D5522" s="130"/>
      <c r="E5522" s="130"/>
      <c r="F5522" s="130"/>
      <c r="G5522" s="130"/>
      <c r="H5522" s="130"/>
      <c r="I5522" s="130"/>
      <c r="J5522" s="130"/>
      <c r="K5522" s="130"/>
      <c r="L5522"/>
      <c r="M5522"/>
      <c r="N5522"/>
      <c r="O5522" s="125"/>
    </row>
    <row r="5523" spans="1:15" s="66" customFormat="1" ht="16.5" customHeight="1" x14ac:dyDescent="0.35">
      <c r="A5523" s="130"/>
      <c r="B5523" s="130"/>
      <c r="C5523" s="130"/>
      <c r="D5523" s="130"/>
      <c r="E5523" s="130"/>
      <c r="F5523" s="130"/>
      <c r="G5523" s="130"/>
      <c r="H5523" s="130"/>
      <c r="I5523" s="130"/>
      <c r="J5523" s="130"/>
      <c r="K5523" s="130"/>
      <c r="L5523"/>
      <c r="M5523"/>
      <c r="N5523"/>
      <c r="O5523" s="125"/>
    </row>
    <row r="5524" spans="1:15" s="66" customFormat="1" ht="16.5" customHeight="1" x14ac:dyDescent="0.35">
      <c r="A5524" s="130"/>
      <c r="B5524" s="130"/>
      <c r="C5524" s="130"/>
      <c r="D5524" s="130"/>
      <c r="E5524" s="130"/>
      <c r="F5524" s="130"/>
      <c r="G5524" s="130"/>
      <c r="H5524" s="130"/>
      <c r="I5524" s="130"/>
      <c r="J5524" s="130"/>
      <c r="K5524" s="130"/>
      <c r="L5524"/>
      <c r="M5524"/>
      <c r="N5524"/>
      <c r="O5524" s="125"/>
    </row>
    <row r="5525" spans="1:15" s="66" customFormat="1" ht="16.5" customHeight="1" x14ac:dyDescent="0.35">
      <c r="A5525" s="130"/>
      <c r="B5525" s="130"/>
      <c r="C5525" s="130"/>
      <c r="D5525" s="130"/>
      <c r="E5525" s="130"/>
      <c r="F5525" s="130"/>
      <c r="G5525" s="130"/>
      <c r="H5525" s="130"/>
      <c r="I5525" s="130"/>
      <c r="J5525" s="130"/>
      <c r="K5525" s="130"/>
      <c r="L5525"/>
      <c r="M5525"/>
      <c r="N5525"/>
      <c r="O5525" s="125"/>
    </row>
    <row r="5526" spans="1:15" s="66" customFormat="1" ht="16.5" customHeight="1" x14ac:dyDescent="0.35">
      <c r="A5526" s="130"/>
      <c r="B5526" s="130"/>
      <c r="C5526" s="130"/>
      <c r="D5526" s="130"/>
      <c r="E5526" s="130"/>
      <c r="F5526" s="130"/>
      <c r="G5526" s="130"/>
      <c r="H5526" s="130"/>
      <c r="I5526" s="130"/>
      <c r="J5526" s="130"/>
      <c r="K5526" s="130"/>
      <c r="L5526"/>
      <c r="M5526"/>
      <c r="N5526"/>
      <c r="O5526" s="125"/>
    </row>
    <row r="5527" spans="1:15" s="66" customFormat="1" ht="16.5" customHeight="1" x14ac:dyDescent="0.35">
      <c r="A5527" s="130"/>
      <c r="B5527" s="130"/>
      <c r="C5527" s="130"/>
      <c r="D5527" s="130"/>
      <c r="E5527" s="130"/>
      <c r="F5527" s="130"/>
      <c r="G5527" s="130"/>
      <c r="H5527" s="130"/>
      <c r="I5527" s="130"/>
      <c r="J5527" s="130"/>
      <c r="K5527" s="130"/>
      <c r="L5527"/>
      <c r="M5527"/>
      <c r="N5527"/>
      <c r="O5527" s="125"/>
    </row>
    <row r="5528" spans="1:15" s="66" customFormat="1" ht="16.5" customHeight="1" x14ac:dyDescent="0.35">
      <c r="A5528" s="130"/>
      <c r="B5528" s="130"/>
      <c r="C5528" s="130"/>
      <c r="D5528" s="130"/>
      <c r="E5528" s="130"/>
      <c r="F5528" s="130"/>
      <c r="G5528" s="130"/>
      <c r="H5528" s="130"/>
      <c r="I5528" s="130"/>
      <c r="J5528" s="130"/>
      <c r="K5528" s="130"/>
      <c r="L5528"/>
      <c r="M5528"/>
      <c r="N5528"/>
      <c r="O5528" s="125"/>
    </row>
    <row r="5529" spans="1:15" s="66" customFormat="1" ht="16.5" customHeight="1" x14ac:dyDescent="0.35">
      <c r="A5529" s="130"/>
      <c r="B5529" s="130"/>
      <c r="C5529" s="130"/>
      <c r="D5529" s="130"/>
      <c r="E5529" s="130"/>
      <c r="F5529" s="130"/>
      <c r="G5529" s="130"/>
      <c r="H5529" s="130"/>
      <c r="I5529" s="130"/>
      <c r="J5529" s="130"/>
      <c r="K5529" s="130"/>
      <c r="L5529"/>
      <c r="M5529"/>
      <c r="N5529"/>
      <c r="O5529" s="125"/>
    </row>
    <row r="5530" spans="1:15" s="66" customFormat="1" ht="16.5" customHeight="1" x14ac:dyDescent="0.35">
      <c r="A5530" s="130"/>
      <c r="B5530" s="130"/>
      <c r="C5530" s="130"/>
      <c r="D5530" s="130"/>
      <c r="E5530" s="130"/>
      <c r="F5530" s="130"/>
      <c r="G5530" s="130"/>
      <c r="H5530" s="130"/>
      <c r="I5530" s="130"/>
      <c r="J5530" s="130"/>
      <c r="K5530" s="130"/>
      <c r="L5530"/>
      <c r="M5530"/>
      <c r="N5530"/>
      <c r="O5530" s="125"/>
    </row>
    <row r="5531" spans="1:15" s="66" customFormat="1" ht="16.5" customHeight="1" x14ac:dyDescent="0.35">
      <c r="A5531" s="130"/>
      <c r="B5531" s="130"/>
      <c r="C5531" s="130"/>
      <c r="D5531" s="130"/>
      <c r="E5531" s="130"/>
      <c r="F5531" s="130"/>
      <c r="G5531" s="130"/>
      <c r="H5531" s="130"/>
      <c r="I5531" s="130"/>
      <c r="J5531" s="130"/>
      <c r="K5531" s="130"/>
      <c r="L5531"/>
      <c r="M5531"/>
      <c r="N5531"/>
      <c r="O5531" s="125"/>
    </row>
    <row r="5532" spans="1:15" s="66" customFormat="1" ht="16.5" customHeight="1" x14ac:dyDescent="0.35">
      <c r="A5532" s="130"/>
      <c r="B5532" s="130"/>
      <c r="C5532" s="130"/>
      <c r="D5532" s="130"/>
      <c r="E5532" s="130"/>
      <c r="F5532" s="130"/>
      <c r="G5532" s="130"/>
      <c r="H5532" s="130"/>
      <c r="I5532" s="130"/>
      <c r="J5532" s="130"/>
      <c r="K5532" s="130"/>
      <c r="L5532"/>
      <c r="M5532"/>
      <c r="N5532"/>
      <c r="O5532" s="125"/>
    </row>
    <row r="5533" spans="1:15" s="66" customFormat="1" ht="16.5" customHeight="1" x14ac:dyDescent="0.35">
      <c r="A5533" s="130"/>
      <c r="B5533" s="130"/>
      <c r="C5533" s="130"/>
      <c r="D5533" s="130"/>
      <c r="E5533" s="130"/>
      <c r="F5533" s="130"/>
      <c r="G5533" s="130"/>
      <c r="H5533" s="130"/>
      <c r="I5533" s="130"/>
      <c r="J5533" s="130"/>
      <c r="K5533" s="130"/>
      <c r="L5533"/>
      <c r="M5533"/>
      <c r="N5533"/>
      <c r="O5533" s="125"/>
    </row>
    <row r="5534" spans="1:15" s="66" customFormat="1" ht="16.5" customHeight="1" x14ac:dyDescent="0.35">
      <c r="A5534" s="130"/>
      <c r="B5534" s="130"/>
      <c r="C5534" s="130"/>
      <c r="D5534" s="130"/>
      <c r="E5534" s="130"/>
      <c r="F5534" s="130"/>
      <c r="G5534" s="130"/>
      <c r="H5534" s="130"/>
      <c r="I5534" s="130"/>
      <c r="J5534" s="130"/>
      <c r="K5534" s="130"/>
      <c r="L5534"/>
      <c r="M5534"/>
      <c r="N5534"/>
      <c r="O5534" s="125"/>
    </row>
    <row r="5535" spans="1:15" s="66" customFormat="1" ht="16.5" customHeight="1" x14ac:dyDescent="0.35">
      <c r="A5535" s="130"/>
      <c r="B5535" s="130"/>
      <c r="C5535" s="130"/>
      <c r="D5535" s="130"/>
      <c r="E5535" s="130"/>
      <c r="F5535" s="130"/>
      <c r="G5535" s="130"/>
      <c r="H5535" s="130"/>
      <c r="I5535" s="130"/>
      <c r="J5535" s="130"/>
      <c r="K5535" s="130"/>
      <c r="L5535"/>
      <c r="M5535"/>
      <c r="N5535"/>
      <c r="O5535" s="125"/>
    </row>
    <row r="5536" spans="1:15" s="66" customFormat="1" ht="16.5" customHeight="1" x14ac:dyDescent="0.35">
      <c r="A5536" s="130"/>
      <c r="B5536" s="130"/>
      <c r="C5536" s="130"/>
      <c r="D5536" s="130"/>
      <c r="E5536" s="130"/>
      <c r="F5536" s="130"/>
      <c r="G5536" s="130"/>
      <c r="H5536" s="130"/>
      <c r="I5536" s="130"/>
      <c r="J5536" s="130"/>
      <c r="K5536" s="130"/>
      <c r="L5536"/>
      <c r="M5536"/>
      <c r="N5536"/>
      <c r="O5536" s="125"/>
    </row>
    <row r="5537" spans="1:15" s="66" customFormat="1" ht="16.5" customHeight="1" x14ac:dyDescent="0.35">
      <c r="A5537" s="130"/>
      <c r="B5537" s="130"/>
      <c r="C5537" s="130"/>
      <c r="D5537" s="130"/>
      <c r="E5537" s="130"/>
      <c r="F5537" s="130"/>
      <c r="G5537" s="130"/>
      <c r="H5537" s="130"/>
      <c r="I5537" s="130"/>
      <c r="J5537" s="130"/>
      <c r="K5537" s="130"/>
      <c r="L5537"/>
      <c r="M5537"/>
      <c r="N5537"/>
      <c r="O5537" s="125"/>
    </row>
    <row r="5538" spans="1:15" s="66" customFormat="1" ht="16.5" customHeight="1" x14ac:dyDescent="0.35">
      <c r="A5538" s="130"/>
      <c r="B5538" s="130"/>
      <c r="C5538" s="130"/>
      <c r="D5538" s="130"/>
      <c r="E5538" s="130"/>
      <c r="F5538" s="130"/>
      <c r="G5538" s="130"/>
      <c r="H5538" s="130"/>
      <c r="I5538" s="130"/>
      <c r="J5538" s="130"/>
      <c r="K5538" s="130"/>
      <c r="L5538"/>
      <c r="M5538"/>
      <c r="N5538"/>
      <c r="O5538" s="125"/>
    </row>
    <row r="5539" spans="1:15" s="66" customFormat="1" ht="16.5" customHeight="1" x14ac:dyDescent="0.35">
      <c r="A5539" s="130"/>
      <c r="B5539" s="130"/>
      <c r="C5539" s="130"/>
      <c r="D5539" s="130"/>
      <c r="E5539" s="130"/>
      <c r="F5539" s="130"/>
      <c r="G5539" s="130"/>
      <c r="H5539" s="130"/>
      <c r="I5539" s="130"/>
      <c r="J5539" s="130"/>
      <c r="K5539" s="130"/>
      <c r="L5539"/>
      <c r="M5539"/>
      <c r="N5539"/>
      <c r="O5539" s="125"/>
    </row>
    <row r="5540" spans="1:15" s="66" customFormat="1" ht="16.5" customHeight="1" x14ac:dyDescent="0.35">
      <c r="A5540" s="130"/>
      <c r="B5540" s="130"/>
      <c r="C5540" s="130"/>
      <c r="D5540" s="130"/>
      <c r="E5540" s="130"/>
      <c r="F5540" s="130"/>
      <c r="G5540" s="130"/>
      <c r="H5540" s="130"/>
      <c r="I5540" s="130"/>
      <c r="J5540" s="130"/>
      <c r="K5540" s="130"/>
      <c r="L5540"/>
      <c r="M5540"/>
      <c r="N5540"/>
      <c r="O5540" s="125"/>
    </row>
    <row r="5541" spans="1:15" s="66" customFormat="1" ht="16.5" customHeight="1" x14ac:dyDescent="0.35">
      <c r="A5541" s="130"/>
      <c r="B5541" s="130"/>
      <c r="C5541" s="130"/>
      <c r="D5541" s="130"/>
      <c r="E5541" s="130"/>
      <c r="F5541" s="130"/>
      <c r="G5541" s="130"/>
      <c r="H5541" s="130"/>
      <c r="I5541" s="130"/>
      <c r="J5541" s="130"/>
      <c r="K5541" s="130"/>
      <c r="L5541"/>
      <c r="M5541"/>
      <c r="N5541"/>
      <c r="O5541" s="125"/>
    </row>
    <row r="5542" spans="1:15" s="66" customFormat="1" ht="16.5" customHeight="1" x14ac:dyDescent="0.35">
      <c r="A5542" s="130"/>
      <c r="B5542" s="130"/>
      <c r="C5542" s="130"/>
      <c r="D5542" s="130"/>
      <c r="E5542" s="130"/>
      <c r="F5542" s="130"/>
      <c r="G5542" s="130"/>
      <c r="H5542" s="130"/>
      <c r="I5542" s="130"/>
      <c r="J5542" s="130"/>
      <c r="K5542" s="130"/>
      <c r="L5542"/>
      <c r="M5542"/>
      <c r="N5542"/>
      <c r="O5542" s="125"/>
    </row>
    <row r="5543" spans="1:15" s="66" customFormat="1" ht="16.5" customHeight="1" x14ac:dyDescent="0.35">
      <c r="A5543" s="130"/>
      <c r="B5543" s="130"/>
      <c r="C5543" s="130"/>
      <c r="D5543" s="130"/>
      <c r="E5543" s="130"/>
      <c r="F5543" s="130"/>
      <c r="G5543" s="130"/>
      <c r="H5543" s="130"/>
      <c r="I5543" s="130"/>
      <c r="J5543" s="130"/>
      <c r="K5543" s="130"/>
      <c r="L5543"/>
      <c r="M5543"/>
      <c r="N5543"/>
      <c r="O5543" s="125"/>
    </row>
    <row r="5544" spans="1:15" s="66" customFormat="1" ht="16.5" customHeight="1" x14ac:dyDescent="0.35">
      <c r="A5544" s="130"/>
      <c r="B5544" s="130"/>
      <c r="C5544" s="130"/>
      <c r="D5544" s="130"/>
      <c r="E5544" s="130"/>
      <c r="F5544" s="130"/>
      <c r="G5544" s="130"/>
      <c r="H5544" s="130"/>
      <c r="I5544" s="130"/>
      <c r="J5544" s="130"/>
      <c r="K5544" s="130"/>
      <c r="L5544"/>
      <c r="M5544"/>
      <c r="N5544"/>
      <c r="O5544" s="125"/>
    </row>
    <row r="5545" spans="1:15" s="66" customFormat="1" ht="16.5" customHeight="1" x14ac:dyDescent="0.35">
      <c r="A5545" s="130"/>
      <c r="B5545" s="130"/>
      <c r="C5545" s="130"/>
      <c r="D5545" s="130"/>
      <c r="E5545" s="130"/>
      <c r="F5545" s="130"/>
      <c r="G5545" s="130"/>
      <c r="H5545" s="130"/>
      <c r="I5545" s="130"/>
      <c r="J5545" s="130"/>
      <c r="K5545" s="130"/>
      <c r="L5545"/>
      <c r="M5545"/>
      <c r="N5545"/>
      <c r="O5545" s="125"/>
    </row>
    <row r="5546" spans="1:15" s="66" customFormat="1" ht="16.5" customHeight="1" x14ac:dyDescent="0.35">
      <c r="A5546" s="130"/>
      <c r="B5546" s="130"/>
      <c r="C5546" s="130"/>
      <c r="D5546" s="130"/>
      <c r="E5546" s="130"/>
      <c r="F5546" s="130"/>
      <c r="G5546" s="130"/>
      <c r="H5546" s="130"/>
      <c r="I5546" s="130"/>
      <c r="J5546" s="130"/>
      <c r="K5546" s="130"/>
      <c r="L5546"/>
      <c r="M5546"/>
      <c r="N5546"/>
      <c r="O5546" s="125"/>
    </row>
    <row r="5547" spans="1:15" s="66" customFormat="1" ht="16.5" customHeight="1" x14ac:dyDescent="0.35">
      <c r="A5547" s="130"/>
      <c r="B5547" s="130"/>
      <c r="C5547" s="130"/>
      <c r="D5547" s="130"/>
      <c r="E5547" s="130"/>
      <c r="F5547" s="130"/>
      <c r="G5547" s="130"/>
      <c r="H5547" s="130"/>
      <c r="I5547" s="130"/>
      <c r="J5547" s="130"/>
      <c r="K5547" s="130"/>
      <c r="L5547"/>
      <c r="M5547"/>
      <c r="N5547"/>
      <c r="O5547" s="125"/>
    </row>
    <row r="5548" spans="1:15" s="66" customFormat="1" ht="16.5" customHeight="1" x14ac:dyDescent="0.35">
      <c r="A5548" s="130"/>
      <c r="B5548" s="130"/>
      <c r="C5548" s="130"/>
      <c r="D5548" s="130"/>
      <c r="E5548" s="130"/>
      <c r="F5548" s="130"/>
      <c r="G5548" s="130"/>
      <c r="H5548" s="130"/>
      <c r="I5548" s="130"/>
      <c r="J5548" s="130"/>
      <c r="K5548" s="130"/>
      <c r="L5548"/>
      <c r="M5548"/>
      <c r="N5548"/>
      <c r="O5548" s="125"/>
    </row>
    <row r="5549" spans="1:15" s="66" customFormat="1" ht="16.5" customHeight="1" x14ac:dyDescent="0.35">
      <c r="A5549" s="130"/>
      <c r="B5549" s="130"/>
      <c r="C5549" s="130"/>
      <c r="D5549" s="130"/>
      <c r="E5549" s="130"/>
      <c r="F5549" s="130"/>
      <c r="G5549" s="130"/>
      <c r="H5549" s="130"/>
      <c r="I5549" s="130"/>
      <c r="J5549" s="130"/>
      <c r="K5549" s="130"/>
      <c r="L5549"/>
      <c r="M5549"/>
      <c r="N5549"/>
      <c r="O5549" s="125"/>
    </row>
    <row r="5550" spans="1:15" s="66" customFormat="1" ht="16.5" customHeight="1" x14ac:dyDescent="0.35">
      <c r="A5550" s="130"/>
      <c r="B5550" s="130"/>
      <c r="C5550" s="130"/>
      <c r="D5550" s="130"/>
      <c r="E5550" s="130"/>
      <c r="F5550" s="130"/>
      <c r="G5550" s="130"/>
      <c r="H5550" s="130"/>
      <c r="I5550" s="130"/>
      <c r="J5550" s="130"/>
      <c r="K5550" s="130"/>
      <c r="L5550"/>
      <c r="M5550"/>
      <c r="N5550"/>
      <c r="O5550" s="125"/>
    </row>
    <row r="5551" spans="1:15" s="66" customFormat="1" ht="16.5" customHeight="1" x14ac:dyDescent="0.35">
      <c r="A5551" s="130"/>
      <c r="B5551" s="130"/>
      <c r="C5551" s="130"/>
      <c r="D5551" s="130"/>
      <c r="E5551" s="130"/>
      <c r="F5551" s="130"/>
      <c r="G5551" s="130"/>
      <c r="H5551" s="130"/>
      <c r="I5551" s="130"/>
      <c r="J5551" s="130"/>
      <c r="K5551" s="130"/>
      <c r="L5551"/>
      <c r="M5551"/>
      <c r="N5551"/>
      <c r="O5551" s="125"/>
    </row>
    <row r="5552" spans="1:15" s="66" customFormat="1" ht="16.5" customHeight="1" x14ac:dyDescent="0.35">
      <c r="A5552" s="130"/>
      <c r="B5552" s="130"/>
      <c r="C5552" s="130"/>
      <c r="D5552" s="130"/>
      <c r="E5552" s="130"/>
      <c r="F5552" s="130"/>
      <c r="G5552" s="130"/>
      <c r="H5552" s="130"/>
      <c r="I5552" s="130"/>
      <c r="J5552" s="130"/>
      <c r="K5552" s="130"/>
      <c r="L5552"/>
      <c r="M5552"/>
      <c r="N5552"/>
      <c r="O5552" s="125"/>
    </row>
    <row r="5553" spans="1:15" s="66" customFormat="1" ht="16.5" customHeight="1" x14ac:dyDescent="0.35">
      <c r="A5553" s="130"/>
      <c r="B5553" s="130"/>
      <c r="C5553" s="130"/>
      <c r="D5553" s="130"/>
      <c r="E5553" s="130"/>
      <c r="F5553" s="130"/>
      <c r="G5553" s="130"/>
      <c r="H5553" s="130"/>
      <c r="I5553" s="130"/>
      <c r="J5553" s="130"/>
      <c r="K5553" s="130"/>
      <c r="L5553"/>
      <c r="M5553"/>
      <c r="N5553"/>
      <c r="O5553" s="125"/>
    </row>
    <row r="5554" spans="1:15" s="66" customFormat="1" ht="16.5" customHeight="1" x14ac:dyDescent="0.35">
      <c r="A5554" s="130"/>
      <c r="B5554" s="130"/>
      <c r="C5554" s="130"/>
      <c r="D5554" s="130"/>
      <c r="E5554" s="130"/>
      <c r="F5554" s="130"/>
      <c r="G5554" s="130"/>
      <c r="H5554" s="130"/>
      <c r="I5554" s="130"/>
      <c r="J5554" s="130"/>
      <c r="K5554" s="130"/>
      <c r="L5554"/>
      <c r="M5554"/>
      <c r="N5554"/>
      <c r="O5554" s="125"/>
    </row>
    <row r="5555" spans="1:15" s="66" customFormat="1" ht="16.5" customHeight="1" x14ac:dyDescent="0.35">
      <c r="A5555" s="130"/>
      <c r="B5555" s="130"/>
      <c r="C5555" s="130"/>
      <c r="D5555" s="130"/>
      <c r="E5555" s="130"/>
      <c r="F5555" s="130"/>
      <c r="G5555" s="130"/>
      <c r="H5555" s="130"/>
      <c r="I5555" s="130"/>
      <c r="J5555" s="130"/>
      <c r="K5555" s="130"/>
      <c r="L5555"/>
      <c r="M5555"/>
      <c r="N5555"/>
      <c r="O5555" s="125"/>
    </row>
    <row r="5556" spans="1:15" s="66" customFormat="1" ht="16.5" customHeight="1" x14ac:dyDescent="0.35">
      <c r="A5556" s="130"/>
      <c r="B5556" s="130"/>
      <c r="C5556" s="130"/>
      <c r="D5556" s="130"/>
      <c r="E5556" s="130"/>
      <c r="F5556" s="130"/>
      <c r="G5556" s="130"/>
      <c r="H5556" s="130"/>
      <c r="I5556" s="130"/>
      <c r="J5556" s="130"/>
      <c r="K5556" s="130"/>
      <c r="L5556"/>
      <c r="M5556"/>
      <c r="N5556"/>
      <c r="O5556" s="125"/>
    </row>
    <row r="5557" spans="1:15" s="66" customFormat="1" ht="16.5" customHeight="1" x14ac:dyDescent="0.35">
      <c r="A5557" s="130"/>
      <c r="B5557" s="130"/>
      <c r="C5557" s="130"/>
      <c r="D5557" s="130"/>
      <c r="E5557" s="130"/>
      <c r="F5557" s="130"/>
      <c r="G5557" s="130"/>
      <c r="H5557" s="130"/>
      <c r="I5557" s="130"/>
      <c r="J5557" s="130"/>
      <c r="K5557" s="130"/>
      <c r="L5557"/>
      <c r="M5557"/>
      <c r="N5557"/>
      <c r="O5557" s="125"/>
    </row>
    <row r="5558" spans="1:15" s="66" customFormat="1" ht="16.5" customHeight="1" x14ac:dyDescent="0.35">
      <c r="A5558" s="130"/>
      <c r="B5558" s="130"/>
      <c r="C5558" s="130"/>
      <c r="D5558" s="130"/>
      <c r="E5558" s="130"/>
      <c r="F5558" s="130"/>
      <c r="G5558" s="130"/>
      <c r="H5558" s="130"/>
      <c r="I5558" s="130"/>
      <c r="J5558" s="130"/>
      <c r="K5558" s="130"/>
      <c r="L5558"/>
      <c r="M5558"/>
      <c r="N5558"/>
      <c r="O5558" s="125"/>
    </row>
    <row r="5559" spans="1:15" s="66" customFormat="1" ht="16.5" customHeight="1" x14ac:dyDescent="0.35">
      <c r="A5559" s="130"/>
      <c r="B5559" s="130"/>
      <c r="C5559" s="130"/>
      <c r="D5559" s="130"/>
      <c r="E5559" s="130"/>
      <c r="F5559" s="130"/>
      <c r="G5559" s="130"/>
      <c r="H5559" s="130"/>
      <c r="I5559" s="130"/>
      <c r="J5559" s="130"/>
      <c r="K5559" s="130"/>
      <c r="L5559"/>
      <c r="M5559"/>
      <c r="N5559"/>
      <c r="O5559" s="125"/>
    </row>
    <row r="5560" spans="1:15" s="66" customFormat="1" ht="16.5" customHeight="1" x14ac:dyDescent="0.35">
      <c r="A5560" s="130"/>
      <c r="B5560" s="130"/>
      <c r="C5560" s="130"/>
      <c r="D5560" s="130"/>
      <c r="E5560" s="130"/>
      <c r="F5560" s="130"/>
      <c r="G5560" s="130"/>
      <c r="H5560" s="130"/>
      <c r="I5560" s="130"/>
      <c r="J5560" s="130"/>
      <c r="K5560" s="130"/>
      <c r="L5560"/>
      <c r="M5560"/>
      <c r="N5560"/>
      <c r="O5560" s="125"/>
    </row>
    <row r="5561" spans="1:15" s="66" customFormat="1" ht="16.5" customHeight="1" x14ac:dyDescent="0.35">
      <c r="A5561" s="130"/>
      <c r="B5561" s="130"/>
      <c r="C5561" s="130"/>
      <c r="D5561" s="130"/>
      <c r="E5561" s="130"/>
      <c r="F5561" s="130"/>
      <c r="G5561" s="130"/>
      <c r="H5561" s="130"/>
      <c r="I5561" s="130"/>
      <c r="J5561" s="130"/>
      <c r="K5561" s="130"/>
      <c r="L5561"/>
      <c r="M5561"/>
      <c r="N5561"/>
      <c r="O5561" s="125"/>
    </row>
    <row r="5562" spans="1:15" s="66" customFormat="1" ht="16.5" customHeight="1" x14ac:dyDescent="0.35">
      <c r="A5562" s="130"/>
      <c r="B5562" s="130"/>
      <c r="C5562" s="130"/>
      <c r="D5562" s="130"/>
      <c r="E5562" s="130"/>
      <c r="F5562" s="130"/>
      <c r="G5562" s="130"/>
      <c r="H5562" s="130"/>
      <c r="I5562" s="130"/>
      <c r="J5562" s="130"/>
      <c r="K5562" s="130"/>
      <c r="L5562"/>
      <c r="M5562"/>
      <c r="N5562"/>
      <c r="O5562" s="125"/>
    </row>
    <row r="5563" spans="1:15" s="66" customFormat="1" ht="16.5" customHeight="1" x14ac:dyDescent="0.35">
      <c r="A5563" s="130"/>
      <c r="B5563" s="130"/>
      <c r="C5563" s="130"/>
      <c r="D5563" s="130"/>
      <c r="E5563" s="130"/>
      <c r="F5563" s="130"/>
      <c r="G5563" s="130"/>
      <c r="H5563" s="130"/>
      <c r="I5563" s="130"/>
      <c r="J5563" s="130"/>
      <c r="K5563" s="130"/>
      <c r="L5563"/>
      <c r="M5563"/>
      <c r="N5563"/>
      <c r="O5563" s="125"/>
    </row>
    <row r="5564" spans="1:15" s="66" customFormat="1" ht="16.5" customHeight="1" x14ac:dyDescent="0.35">
      <c r="A5564" s="130"/>
      <c r="B5564" s="130"/>
      <c r="C5564" s="130"/>
      <c r="D5564" s="130"/>
      <c r="E5564" s="130"/>
      <c r="F5564" s="130"/>
      <c r="G5564" s="130"/>
      <c r="H5564" s="130"/>
      <c r="I5564" s="130"/>
      <c r="J5564" s="130"/>
      <c r="K5564" s="130"/>
      <c r="L5564"/>
      <c r="M5564"/>
      <c r="N5564"/>
      <c r="O5564" s="125"/>
    </row>
    <row r="5565" spans="1:15" s="66" customFormat="1" ht="16.5" customHeight="1" x14ac:dyDescent="0.35">
      <c r="A5565" s="130"/>
      <c r="B5565" s="130"/>
      <c r="C5565" s="130"/>
      <c r="D5565" s="130"/>
      <c r="E5565" s="130"/>
      <c r="F5565" s="130"/>
      <c r="G5565" s="130"/>
      <c r="H5565" s="130"/>
      <c r="I5565" s="130"/>
      <c r="J5565" s="130"/>
      <c r="K5565" s="130"/>
      <c r="L5565"/>
      <c r="M5565"/>
      <c r="N5565"/>
      <c r="O5565" s="125"/>
    </row>
    <row r="5566" spans="1:15" s="66" customFormat="1" ht="16.5" customHeight="1" x14ac:dyDescent="0.35">
      <c r="A5566" s="130"/>
      <c r="B5566" s="130"/>
      <c r="C5566" s="130"/>
      <c r="D5566" s="130"/>
      <c r="E5566" s="130"/>
      <c r="F5566" s="130"/>
      <c r="G5566" s="130"/>
      <c r="H5566" s="130"/>
      <c r="I5566" s="130"/>
      <c r="J5566" s="130"/>
      <c r="K5566" s="130"/>
      <c r="L5566"/>
      <c r="M5566"/>
      <c r="N5566"/>
      <c r="O5566" s="125"/>
    </row>
    <row r="5567" spans="1:15" s="66" customFormat="1" ht="16.5" customHeight="1" x14ac:dyDescent="0.35">
      <c r="A5567" s="130"/>
      <c r="B5567" s="130"/>
      <c r="C5567" s="130"/>
      <c r="D5567" s="130"/>
      <c r="E5567" s="130"/>
      <c r="F5567" s="130"/>
      <c r="G5567" s="130"/>
      <c r="H5567" s="130"/>
      <c r="I5567" s="130"/>
      <c r="J5567" s="130"/>
      <c r="K5567" s="130"/>
      <c r="L5567"/>
      <c r="M5567"/>
      <c r="N5567"/>
      <c r="O5567" s="125"/>
    </row>
    <row r="5568" spans="1:15" s="66" customFormat="1" ht="16.5" customHeight="1" x14ac:dyDescent="0.35">
      <c r="A5568" s="130"/>
      <c r="B5568" s="130"/>
      <c r="C5568" s="130"/>
      <c r="D5568" s="130"/>
      <c r="E5568" s="130"/>
      <c r="F5568" s="130"/>
      <c r="G5568" s="130"/>
      <c r="H5568" s="130"/>
      <c r="I5568" s="130"/>
      <c r="J5568" s="130"/>
      <c r="K5568" s="130"/>
      <c r="L5568"/>
      <c r="M5568"/>
      <c r="N5568"/>
      <c r="O5568" s="125"/>
    </row>
    <row r="5569" spans="1:15" s="66" customFormat="1" ht="16.5" customHeight="1" x14ac:dyDescent="0.35">
      <c r="A5569" s="130"/>
      <c r="B5569" s="130"/>
      <c r="C5569" s="130"/>
      <c r="D5569" s="130"/>
      <c r="E5569" s="130"/>
      <c r="F5569" s="130"/>
      <c r="G5569" s="130"/>
      <c r="H5569" s="130"/>
      <c r="I5569" s="130"/>
      <c r="J5569" s="130"/>
      <c r="K5569" s="130"/>
      <c r="L5569"/>
      <c r="M5569"/>
      <c r="N5569"/>
      <c r="O5569" s="125"/>
    </row>
    <row r="5570" spans="1:15" s="66" customFormat="1" ht="16.5" customHeight="1" x14ac:dyDescent="0.35">
      <c r="A5570" s="130"/>
      <c r="B5570" s="130"/>
      <c r="C5570" s="130"/>
      <c r="D5570" s="130"/>
      <c r="E5570" s="130"/>
      <c r="F5570" s="130"/>
      <c r="G5570" s="130"/>
      <c r="H5570" s="130"/>
      <c r="I5570" s="130"/>
      <c r="J5570" s="130"/>
      <c r="K5570" s="130"/>
      <c r="L5570"/>
      <c r="M5570"/>
      <c r="N5570"/>
      <c r="O5570" s="125"/>
    </row>
    <row r="5571" spans="1:15" s="66" customFormat="1" ht="16.5" customHeight="1" x14ac:dyDescent="0.35">
      <c r="A5571" s="130"/>
      <c r="B5571" s="130"/>
      <c r="C5571" s="130"/>
      <c r="D5571" s="130"/>
      <c r="E5571" s="130"/>
      <c r="F5571" s="130"/>
      <c r="G5571" s="130"/>
      <c r="H5571" s="130"/>
      <c r="I5571" s="130"/>
      <c r="J5571" s="130"/>
      <c r="K5571" s="130"/>
      <c r="L5571"/>
      <c r="M5571"/>
      <c r="N5571"/>
      <c r="O5571" s="125"/>
    </row>
    <row r="5572" spans="1:15" s="66" customFormat="1" ht="16.5" customHeight="1" x14ac:dyDescent="0.35">
      <c r="A5572" s="130"/>
      <c r="B5572" s="130"/>
      <c r="C5572" s="130"/>
      <c r="D5572" s="130"/>
      <c r="E5572" s="130"/>
      <c r="F5572" s="130"/>
      <c r="G5572" s="130"/>
      <c r="H5572" s="130"/>
      <c r="I5572" s="130"/>
      <c r="J5572" s="130"/>
      <c r="K5572" s="130"/>
      <c r="L5572"/>
      <c r="M5572"/>
      <c r="N5572"/>
      <c r="O5572" s="125"/>
    </row>
    <row r="5573" spans="1:15" s="66" customFormat="1" ht="16.5" customHeight="1" x14ac:dyDescent="0.35">
      <c r="A5573" s="130"/>
      <c r="B5573" s="130"/>
      <c r="C5573" s="130"/>
      <c r="D5573" s="130"/>
      <c r="E5573" s="130"/>
      <c r="F5573" s="130"/>
      <c r="G5573" s="130"/>
      <c r="H5573" s="130"/>
      <c r="I5573" s="130"/>
      <c r="J5573" s="130"/>
      <c r="K5573" s="130"/>
      <c r="L5573"/>
      <c r="M5573"/>
      <c r="N5573"/>
      <c r="O5573" s="125"/>
    </row>
    <row r="5574" spans="1:15" s="66" customFormat="1" ht="16.5" customHeight="1" x14ac:dyDescent="0.35">
      <c r="A5574" s="130"/>
      <c r="B5574" s="130"/>
      <c r="C5574" s="130"/>
      <c r="D5574" s="130"/>
      <c r="E5574" s="130"/>
      <c r="F5574" s="130"/>
      <c r="G5574" s="130"/>
      <c r="H5574" s="130"/>
      <c r="I5574" s="130"/>
      <c r="J5574" s="130"/>
      <c r="K5574" s="130"/>
      <c r="L5574"/>
      <c r="M5574"/>
      <c r="N5574"/>
      <c r="O5574" s="125"/>
    </row>
    <row r="5575" spans="1:15" s="66" customFormat="1" ht="16.5" customHeight="1" x14ac:dyDescent="0.35">
      <c r="A5575" s="130"/>
      <c r="B5575" s="130"/>
      <c r="C5575" s="130"/>
      <c r="D5575" s="130"/>
      <c r="E5575" s="130"/>
      <c r="F5575" s="130"/>
      <c r="G5575" s="130"/>
      <c r="H5575" s="130"/>
      <c r="I5575" s="130"/>
      <c r="J5575" s="130"/>
      <c r="K5575" s="130"/>
      <c r="L5575"/>
      <c r="M5575"/>
      <c r="N5575"/>
      <c r="O5575" s="125"/>
    </row>
    <row r="5576" spans="1:15" s="66" customFormat="1" ht="16.5" customHeight="1" x14ac:dyDescent="0.35">
      <c r="A5576" s="130"/>
      <c r="B5576" s="130"/>
      <c r="C5576" s="130"/>
      <c r="D5576" s="130"/>
      <c r="E5576" s="130"/>
      <c r="F5576" s="130"/>
      <c r="G5576" s="130"/>
      <c r="H5576" s="130"/>
      <c r="I5576" s="130"/>
      <c r="J5576" s="130"/>
      <c r="K5576" s="130"/>
      <c r="L5576"/>
      <c r="M5576"/>
      <c r="N5576"/>
      <c r="O5576" s="125"/>
    </row>
    <row r="5577" spans="1:15" s="66" customFormat="1" ht="16.5" customHeight="1" x14ac:dyDescent="0.35">
      <c r="A5577" s="130"/>
      <c r="B5577" s="130"/>
      <c r="C5577" s="130"/>
      <c r="D5577" s="130"/>
      <c r="E5577" s="130"/>
      <c r="F5577" s="130"/>
      <c r="G5577" s="130"/>
      <c r="H5577" s="130"/>
      <c r="I5577" s="130"/>
      <c r="J5577" s="130"/>
      <c r="K5577" s="130"/>
      <c r="L5577"/>
      <c r="M5577"/>
      <c r="N5577"/>
      <c r="O5577" s="125"/>
    </row>
    <row r="5578" spans="1:15" s="66" customFormat="1" ht="16.5" customHeight="1" x14ac:dyDescent="0.35">
      <c r="A5578" s="130"/>
      <c r="B5578" s="130"/>
      <c r="C5578" s="130"/>
      <c r="D5578" s="130"/>
      <c r="E5578" s="130"/>
      <c r="F5578" s="130"/>
      <c r="G5578" s="130"/>
      <c r="H5578" s="130"/>
      <c r="I5578" s="130"/>
      <c r="J5578" s="130"/>
      <c r="K5578" s="130"/>
      <c r="L5578"/>
      <c r="M5578"/>
      <c r="N5578"/>
      <c r="O5578" s="125"/>
    </row>
    <row r="5579" spans="1:15" s="66" customFormat="1" ht="16.5" customHeight="1" x14ac:dyDescent="0.35">
      <c r="A5579" s="130"/>
      <c r="B5579" s="130"/>
      <c r="C5579" s="130"/>
      <c r="D5579" s="130"/>
      <c r="E5579" s="130"/>
      <c r="F5579" s="130"/>
      <c r="G5579" s="130"/>
      <c r="H5579" s="130"/>
      <c r="I5579" s="130"/>
      <c r="J5579" s="130"/>
      <c r="K5579" s="130"/>
      <c r="L5579"/>
      <c r="M5579"/>
      <c r="N5579"/>
      <c r="O5579" s="125"/>
    </row>
    <row r="5580" spans="1:15" s="66" customFormat="1" ht="16.5" customHeight="1" x14ac:dyDescent="0.35">
      <c r="A5580" s="130"/>
      <c r="B5580" s="130"/>
      <c r="C5580" s="130"/>
      <c r="D5580" s="130"/>
      <c r="E5580" s="130"/>
      <c r="F5580" s="130"/>
      <c r="G5580" s="130"/>
      <c r="H5580" s="130"/>
      <c r="I5580" s="130"/>
      <c r="J5580" s="130"/>
      <c r="K5580" s="130"/>
      <c r="L5580"/>
      <c r="M5580"/>
      <c r="N5580"/>
      <c r="O5580" s="125"/>
    </row>
    <row r="5581" spans="1:15" s="66" customFormat="1" ht="16.5" customHeight="1" x14ac:dyDescent="0.35">
      <c r="A5581" s="130"/>
      <c r="B5581" s="130"/>
      <c r="C5581" s="130"/>
      <c r="D5581" s="130"/>
      <c r="E5581" s="130"/>
      <c r="F5581" s="130"/>
      <c r="G5581" s="130"/>
      <c r="H5581" s="130"/>
      <c r="I5581" s="130"/>
      <c r="J5581" s="130"/>
      <c r="K5581" s="130"/>
      <c r="L5581"/>
      <c r="M5581"/>
      <c r="N5581"/>
      <c r="O5581" s="125"/>
    </row>
    <row r="5582" spans="1:15" s="66" customFormat="1" ht="16.5" customHeight="1" x14ac:dyDescent="0.35">
      <c r="A5582" s="130"/>
      <c r="B5582" s="130"/>
      <c r="C5582" s="130"/>
      <c r="D5582" s="130"/>
      <c r="E5582" s="130"/>
      <c r="F5582" s="130"/>
      <c r="G5582" s="130"/>
      <c r="H5582" s="130"/>
      <c r="I5582" s="130"/>
      <c r="J5582" s="130"/>
      <c r="K5582" s="130"/>
      <c r="L5582"/>
      <c r="M5582"/>
      <c r="N5582"/>
      <c r="O5582" s="125"/>
    </row>
    <row r="5583" spans="1:15" s="66" customFormat="1" ht="16.5" customHeight="1" x14ac:dyDescent="0.35">
      <c r="A5583" s="130"/>
      <c r="B5583" s="130"/>
      <c r="C5583" s="130"/>
      <c r="D5583" s="130"/>
      <c r="E5583" s="130"/>
      <c r="F5583" s="130"/>
      <c r="G5583" s="130"/>
      <c r="H5583" s="130"/>
      <c r="I5583" s="130"/>
      <c r="J5583" s="130"/>
      <c r="K5583" s="130"/>
      <c r="L5583"/>
      <c r="M5583"/>
      <c r="N5583"/>
      <c r="O5583" s="125"/>
    </row>
    <row r="5584" spans="1:15" s="66" customFormat="1" ht="16.5" customHeight="1" x14ac:dyDescent="0.35">
      <c r="A5584" s="130"/>
      <c r="B5584" s="130"/>
      <c r="C5584" s="130"/>
      <c r="D5584" s="130"/>
      <c r="E5584" s="130"/>
      <c r="F5584" s="130"/>
      <c r="G5584" s="130"/>
      <c r="H5584" s="130"/>
      <c r="I5584" s="130"/>
      <c r="J5584" s="130"/>
      <c r="K5584" s="130"/>
      <c r="L5584"/>
      <c r="M5584"/>
      <c r="N5584"/>
      <c r="O5584" s="125"/>
    </row>
    <row r="5585" spans="1:15" s="66" customFormat="1" ht="16.5" customHeight="1" x14ac:dyDescent="0.35">
      <c r="A5585" s="130"/>
      <c r="B5585" s="130"/>
      <c r="C5585" s="130"/>
      <c r="D5585" s="130"/>
      <c r="E5585" s="130"/>
      <c r="F5585" s="130"/>
      <c r="G5585" s="130"/>
      <c r="H5585" s="130"/>
      <c r="I5585" s="130"/>
      <c r="J5585" s="130"/>
      <c r="K5585" s="130"/>
      <c r="L5585"/>
      <c r="M5585"/>
      <c r="N5585"/>
      <c r="O5585" s="125"/>
    </row>
    <row r="5586" spans="1:15" s="66" customFormat="1" ht="16.5" customHeight="1" x14ac:dyDescent="0.35">
      <c r="A5586" s="130"/>
      <c r="B5586" s="130"/>
      <c r="C5586" s="130"/>
      <c r="D5586" s="130"/>
      <c r="E5586" s="130"/>
      <c r="F5586" s="130"/>
      <c r="G5586" s="130"/>
      <c r="H5586" s="130"/>
      <c r="I5586" s="130"/>
      <c r="J5586" s="130"/>
      <c r="K5586" s="130"/>
      <c r="L5586"/>
      <c r="M5586"/>
      <c r="N5586"/>
      <c r="O5586" s="125"/>
    </row>
    <row r="5587" spans="1:15" s="66" customFormat="1" ht="16.5" customHeight="1" x14ac:dyDescent="0.35">
      <c r="A5587" s="130"/>
      <c r="B5587" s="130"/>
      <c r="C5587" s="130"/>
      <c r="D5587" s="130"/>
      <c r="E5587" s="130"/>
      <c r="F5587" s="130"/>
      <c r="G5587" s="130"/>
      <c r="H5587" s="130"/>
      <c r="I5587" s="130"/>
      <c r="J5587" s="130"/>
      <c r="K5587" s="130"/>
      <c r="L5587"/>
      <c r="M5587"/>
      <c r="N5587"/>
      <c r="O5587" s="125"/>
    </row>
    <row r="5588" spans="1:15" s="66" customFormat="1" ht="16.5" customHeight="1" x14ac:dyDescent="0.35">
      <c r="A5588" s="130"/>
      <c r="B5588" s="130"/>
      <c r="C5588" s="130"/>
      <c r="D5588" s="130"/>
      <c r="E5588" s="130"/>
      <c r="F5588" s="130"/>
      <c r="G5588" s="130"/>
      <c r="H5588" s="130"/>
      <c r="I5588" s="130"/>
      <c r="J5588" s="130"/>
      <c r="K5588" s="130"/>
      <c r="L5588"/>
      <c r="M5588"/>
      <c r="N5588"/>
      <c r="O5588" s="125"/>
    </row>
    <row r="5589" spans="1:15" s="66" customFormat="1" ht="16.5" customHeight="1" x14ac:dyDescent="0.35">
      <c r="A5589" s="130"/>
      <c r="B5589" s="130"/>
      <c r="C5589" s="130"/>
      <c r="D5589" s="130"/>
      <c r="E5589" s="130"/>
      <c r="F5589" s="130"/>
      <c r="G5589" s="130"/>
      <c r="H5589" s="130"/>
      <c r="I5589" s="130"/>
      <c r="J5589" s="130"/>
      <c r="K5589" s="130"/>
      <c r="L5589"/>
      <c r="M5589"/>
      <c r="N5589"/>
      <c r="O5589" s="125"/>
    </row>
    <row r="5590" spans="1:15" s="66" customFormat="1" ht="16.5" customHeight="1" x14ac:dyDescent="0.35">
      <c r="A5590" s="130"/>
      <c r="B5590" s="130"/>
      <c r="C5590" s="130"/>
      <c r="D5590" s="130"/>
      <c r="E5590" s="130"/>
      <c r="F5590" s="130"/>
      <c r="G5590" s="130"/>
      <c r="H5590" s="130"/>
      <c r="I5590" s="130"/>
      <c r="J5590" s="130"/>
      <c r="K5590" s="130"/>
      <c r="L5590"/>
      <c r="M5590"/>
      <c r="N5590"/>
      <c r="O5590" s="125"/>
    </row>
    <row r="5591" spans="1:15" s="66" customFormat="1" ht="16.5" customHeight="1" x14ac:dyDescent="0.35">
      <c r="A5591" s="130"/>
      <c r="B5591" s="130"/>
      <c r="C5591" s="130"/>
      <c r="D5591" s="130"/>
      <c r="E5591" s="130"/>
      <c r="F5591" s="130"/>
      <c r="G5591" s="130"/>
      <c r="H5591" s="130"/>
      <c r="I5591" s="130"/>
      <c r="J5591" s="130"/>
      <c r="K5591" s="130"/>
      <c r="L5591"/>
      <c r="M5591"/>
      <c r="N5591"/>
      <c r="O5591" s="125"/>
    </row>
    <row r="5592" spans="1:15" s="66" customFormat="1" ht="16.5" customHeight="1" x14ac:dyDescent="0.35">
      <c r="A5592" s="130"/>
      <c r="B5592" s="130"/>
      <c r="C5592" s="130"/>
      <c r="D5592" s="130"/>
      <c r="E5592" s="130"/>
      <c r="F5592" s="130"/>
      <c r="G5592" s="130"/>
      <c r="H5592" s="130"/>
      <c r="I5592" s="130"/>
      <c r="J5592" s="130"/>
      <c r="K5592" s="130"/>
      <c r="L5592"/>
      <c r="M5592"/>
      <c r="N5592"/>
      <c r="O5592" s="125"/>
    </row>
    <row r="5593" spans="1:15" s="66" customFormat="1" ht="16.5" customHeight="1" x14ac:dyDescent="0.35">
      <c r="A5593" s="130"/>
      <c r="B5593" s="130"/>
      <c r="C5593" s="130"/>
      <c r="D5593" s="130"/>
      <c r="E5593" s="130"/>
      <c r="F5593" s="130"/>
      <c r="G5593" s="130"/>
      <c r="H5593" s="130"/>
      <c r="I5593" s="130"/>
      <c r="J5593" s="130"/>
      <c r="K5593" s="130"/>
      <c r="L5593"/>
      <c r="M5593"/>
      <c r="N5593"/>
      <c r="O5593" s="125"/>
    </row>
    <row r="5594" spans="1:15" s="66" customFormat="1" ht="16.5" customHeight="1" x14ac:dyDescent="0.35">
      <c r="A5594" s="130"/>
      <c r="B5594" s="130"/>
      <c r="C5594" s="130"/>
      <c r="D5594" s="130"/>
      <c r="E5594" s="130"/>
      <c r="F5594" s="130"/>
      <c r="G5594" s="130"/>
      <c r="H5594" s="130"/>
      <c r="I5594" s="130"/>
      <c r="J5594" s="130"/>
      <c r="K5594" s="130"/>
      <c r="L5594"/>
      <c r="M5594"/>
      <c r="N5594"/>
      <c r="O5594" s="125"/>
    </row>
    <row r="5595" spans="1:15" s="66" customFormat="1" ht="16.5" customHeight="1" x14ac:dyDescent="0.35">
      <c r="A5595" s="130"/>
      <c r="B5595" s="130"/>
      <c r="C5595" s="130"/>
      <c r="D5595" s="130"/>
      <c r="E5595" s="130"/>
      <c r="F5595" s="130"/>
      <c r="G5595" s="130"/>
      <c r="H5595" s="130"/>
      <c r="I5595" s="130"/>
      <c r="J5595" s="130"/>
      <c r="K5595" s="130"/>
      <c r="L5595"/>
      <c r="M5595"/>
      <c r="N5595"/>
      <c r="O5595" s="125"/>
    </row>
    <row r="5596" spans="1:15" s="66" customFormat="1" ht="16.5" customHeight="1" x14ac:dyDescent="0.35">
      <c r="A5596" s="130"/>
      <c r="B5596" s="130"/>
      <c r="C5596" s="130"/>
      <c r="D5596" s="130"/>
      <c r="E5596" s="130"/>
      <c r="F5596" s="130"/>
      <c r="G5596" s="130"/>
      <c r="H5596" s="130"/>
      <c r="I5596" s="130"/>
      <c r="J5596" s="130"/>
      <c r="K5596" s="130"/>
      <c r="L5596"/>
      <c r="M5596"/>
      <c r="N5596"/>
      <c r="O5596" s="125"/>
    </row>
    <row r="5597" spans="1:15" s="66" customFormat="1" ht="16.5" customHeight="1" x14ac:dyDescent="0.35">
      <c r="A5597" s="130"/>
      <c r="B5597" s="130"/>
      <c r="C5597" s="130"/>
      <c r="D5597" s="130"/>
      <c r="E5597" s="130"/>
      <c r="F5597" s="130"/>
      <c r="G5597" s="130"/>
      <c r="H5597" s="130"/>
      <c r="I5597" s="130"/>
      <c r="J5597" s="130"/>
      <c r="K5597" s="130"/>
      <c r="L5597"/>
      <c r="M5597"/>
      <c r="N5597"/>
      <c r="O5597" s="125"/>
    </row>
    <row r="5598" spans="1:15" s="66" customFormat="1" ht="16.5" customHeight="1" x14ac:dyDescent="0.35">
      <c r="A5598" s="130"/>
      <c r="B5598" s="130"/>
      <c r="C5598" s="130"/>
      <c r="D5598" s="130"/>
      <c r="E5598" s="130"/>
      <c r="F5598" s="130"/>
      <c r="G5598" s="130"/>
      <c r="H5598" s="130"/>
      <c r="I5598" s="130"/>
      <c r="J5598" s="130"/>
      <c r="K5598" s="130"/>
      <c r="L5598"/>
      <c r="M5598"/>
      <c r="N5598"/>
      <c r="O5598" s="125"/>
    </row>
    <row r="5599" spans="1:15" s="66" customFormat="1" ht="16.5" customHeight="1" x14ac:dyDescent="0.35">
      <c r="A5599" s="130"/>
      <c r="B5599" s="130"/>
      <c r="C5599" s="130"/>
      <c r="D5599" s="130"/>
      <c r="E5599" s="130"/>
      <c r="F5599" s="130"/>
      <c r="G5599" s="130"/>
      <c r="H5599" s="130"/>
      <c r="I5599" s="130"/>
      <c r="J5599" s="130"/>
      <c r="K5599" s="130"/>
      <c r="L5599"/>
      <c r="M5599"/>
      <c r="N5599"/>
      <c r="O5599" s="125"/>
    </row>
    <row r="5600" spans="1:15" s="66" customFormat="1" ht="16.5" customHeight="1" x14ac:dyDescent="0.35">
      <c r="A5600" s="130"/>
      <c r="B5600" s="130"/>
      <c r="C5600" s="130"/>
      <c r="D5600" s="130"/>
      <c r="E5600" s="130"/>
      <c r="F5600" s="130"/>
      <c r="G5600" s="130"/>
      <c r="H5600" s="130"/>
      <c r="I5600" s="130"/>
      <c r="J5600" s="130"/>
      <c r="K5600" s="130"/>
      <c r="L5600"/>
      <c r="M5600"/>
      <c r="N5600"/>
      <c r="O5600" s="125"/>
    </row>
    <row r="5601" spans="1:15" s="66" customFormat="1" ht="16.5" customHeight="1" x14ac:dyDescent="0.35">
      <c r="A5601" s="130"/>
      <c r="B5601" s="130"/>
      <c r="C5601" s="130"/>
      <c r="D5601" s="130"/>
      <c r="E5601" s="130"/>
      <c r="F5601" s="130"/>
      <c r="G5601" s="130"/>
      <c r="H5601" s="130"/>
      <c r="I5601" s="130"/>
      <c r="J5601" s="130"/>
      <c r="K5601" s="130"/>
      <c r="L5601"/>
      <c r="M5601"/>
      <c r="N5601"/>
      <c r="O5601" s="125"/>
    </row>
    <row r="5602" spans="1:15" s="66" customFormat="1" ht="16.5" customHeight="1" x14ac:dyDescent="0.35">
      <c r="A5602" s="130"/>
      <c r="B5602" s="130"/>
      <c r="C5602" s="130"/>
      <c r="D5602" s="130"/>
      <c r="E5602" s="130"/>
      <c r="F5602" s="130"/>
      <c r="G5602" s="130"/>
      <c r="H5602" s="130"/>
      <c r="I5602" s="130"/>
      <c r="J5602" s="130"/>
      <c r="K5602" s="130"/>
      <c r="L5602"/>
      <c r="M5602"/>
      <c r="N5602"/>
      <c r="O5602" s="125"/>
    </row>
    <row r="5603" spans="1:15" s="66" customFormat="1" ht="16.5" customHeight="1" x14ac:dyDescent="0.35">
      <c r="A5603" s="130"/>
      <c r="B5603" s="130"/>
      <c r="C5603" s="130"/>
      <c r="D5603" s="130"/>
      <c r="E5603" s="130"/>
      <c r="F5603" s="130"/>
      <c r="G5603" s="130"/>
      <c r="H5603" s="130"/>
      <c r="I5603" s="130"/>
      <c r="J5603" s="130"/>
      <c r="K5603" s="130"/>
      <c r="L5603"/>
      <c r="M5603"/>
      <c r="N5603"/>
      <c r="O5603" s="125"/>
    </row>
    <row r="5604" spans="1:15" s="66" customFormat="1" ht="16.5" customHeight="1" x14ac:dyDescent="0.35">
      <c r="A5604" s="130"/>
      <c r="B5604" s="130"/>
      <c r="C5604" s="130"/>
      <c r="D5604" s="130"/>
      <c r="E5604" s="130"/>
      <c r="F5604" s="130"/>
      <c r="G5604" s="130"/>
      <c r="H5604" s="130"/>
      <c r="I5604" s="130"/>
      <c r="J5604" s="130"/>
      <c r="K5604" s="130"/>
      <c r="L5604"/>
      <c r="M5604"/>
      <c r="N5604"/>
      <c r="O5604" s="125"/>
    </row>
    <row r="5605" spans="1:15" s="66" customFormat="1" ht="16.5" customHeight="1" x14ac:dyDescent="0.35">
      <c r="A5605" s="130"/>
      <c r="B5605" s="130"/>
      <c r="C5605" s="130"/>
      <c r="D5605" s="130"/>
      <c r="E5605" s="130"/>
      <c r="F5605" s="130"/>
      <c r="G5605" s="130"/>
      <c r="H5605" s="130"/>
      <c r="I5605" s="130"/>
      <c r="J5605" s="130"/>
      <c r="K5605" s="130"/>
      <c r="L5605"/>
      <c r="M5605"/>
      <c r="N5605"/>
      <c r="O5605" s="125"/>
    </row>
    <row r="5606" spans="1:15" s="66" customFormat="1" ht="16.5" customHeight="1" x14ac:dyDescent="0.35">
      <c r="A5606" s="130"/>
      <c r="B5606" s="130"/>
      <c r="C5606" s="130"/>
      <c r="D5606" s="130"/>
      <c r="E5606" s="130"/>
      <c r="F5606" s="130"/>
      <c r="G5606" s="130"/>
      <c r="H5606" s="130"/>
      <c r="I5606" s="130"/>
      <c r="J5606" s="130"/>
      <c r="K5606" s="130"/>
      <c r="L5606"/>
      <c r="M5606"/>
      <c r="N5606"/>
      <c r="O5606" s="125"/>
    </row>
    <row r="5607" spans="1:15" s="66" customFormat="1" ht="16.5" customHeight="1" x14ac:dyDescent="0.35">
      <c r="A5607" s="130"/>
      <c r="B5607" s="130"/>
      <c r="C5607" s="130"/>
      <c r="D5607" s="130"/>
      <c r="E5607" s="130"/>
      <c r="F5607" s="130"/>
      <c r="G5607" s="130"/>
      <c r="H5607" s="130"/>
      <c r="I5607" s="130"/>
      <c r="J5607" s="130"/>
      <c r="K5607" s="130"/>
      <c r="L5607"/>
      <c r="M5607"/>
      <c r="N5607"/>
      <c r="O5607" s="125"/>
    </row>
    <row r="5608" spans="1:15" s="66" customFormat="1" ht="16.5" customHeight="1" x14ac:dyDescent="0.35">
      <c r="A5608" s="130"/>
      <c r="B5608" s="130"/>
      <c r="C5608" s="130"/>
      <c r="D5608" s="130"/>
      <c r="E5608" s="130"/>
      <c r="F5608" s="130"/>
      <c r="G5608" s="130"/>
      <c r="H5608" s="130"/>
      <c r="I5608" s="130"/>
      <c r="J5608" s="130"/>
      <c r="K5608" s="130"/>
      <c r="L5608"/>
      <c r="M5608"/>
      <c r="N5608"/>
      <c r="O5608" s="125"/>
    </row>
    <row r="5609" spans="1:15" s="66" customFormat="1" ht="16.5" customHeight="1" x14ac:dyDescent="0.35">
      <c r="A5609" s="130"/>
      <c r="B5609" s="130"/>
      <c r="C5609" s="130"/>
      <c r="D5609" s="130"/>
      <c r="E5609" s="130"/>
      <c r="F5609" s="130"/>
      <c r="G5609" s="130"/>
      <c r="H5609" s="130"/>
      <c r="I5609" s="130"/>
      <c r="J5609" s="130"/>
      <c r="K5609" s="130"/>
      <c r="L5609"/>
      <c r="M5609"/>
      <c r="N5609"/>
      <c r="O5609" s="125"/>
    </row>
    <row r="5610" spans="1:15" s="66" customFormat="1" ht="16.5" customHeight="1" x14ac:dyDescent="0.35">
      <c r="A5610" s="130"/>
      <c r="B5610" s="130"/>
      <c r="C5610" s="130"/>
      <c r="D5610" s="130"/>
      <c r="E5610" s="130"/>
      <c r="F5610" s="130"/>
      <c r="G5610" s="130"/>
      <c r="H5610" s="130"/>
      <c r="I5610" s="130"/>
      <c r="J5610" s="130"/>
      <c r="K5610" s="130"/>
      <c r="L5610"/>
      <c r="M5610"/>
      <c r="N5610"/>
      <c r="O5610" s="125"/>
    </row>
    <row r="5611" spans="1:15" s="66" customFormat="1" ht="16.5" customHeight="1" x14ac:dyDescent="0.35">
      <c r="A5611" s="130"/>
      <c r="B5611" s="130"/>
      <c r="C5611" s="130"/>
      <c r="D5611" s="130"/>
      <c r="E5611" s="130"/>
      <c r="F5611" s="130"/>
      <c r="G5611" s="130"/>
      <c r="H5611" s="130"/>
      <c r="I5611" s="130"/>
      <c r="J5611" s="130"/>
      <c r="K5611" s="130"/>
      <c r="L5611"/>
      <c r="M5611"/>
      <c r="N5611"/>
      <c r="O5611" s="125"/>
    </row>
    <row r="5612" spans="1:15" s="66" customFormat="1" ht="16.5" customHeight="1" x14ac:dyDescent="0.35">
      <c r="A5612" s="130"/>
      <c r="B5612" s="130"/>
      <c r="C5612" s="130"/>
      <c r="D5612" s="130"/>
      <c r="E5612" s="130"/>
      <c r="F5612" s="130"/>
      <c r="G5612" s="130"/>
      <c r="H5612" s="130"/>
      <c r="I5612" s="130"/>
      <c r="J5612" s="130"/>
      <c r="K5612" s="130"/>
      <c r="L5612"/>
      <c r="M5612"/>
      <c r="N5612"/>
      <c r="O5612" s="125"/>
    </row>
    <row r="5613" spans="1:15" s="66" customFormat="1" ht="16.5" customHeight="1" x14ac:dyDescent="0.35">
      <c r="A5613" s="130"/>
      <c r="B5613" s="130"/>
      <c r="C5613" s="130"/>
      <c r="D5613" s="130"/>
      <c r="E5613" s="130"/>
      <c r="F5613" s="130"/>
      <c r="G5613" s="130"/>
      <c r="H5613" s="130"/>
      <c r="I5613" s="130"/>
      <c r="J5613" s="130"/>
      <c r="K5613" s="130"/>
      <c r="L5613"/>
      <c r="M5613"/>
      <c r="N5613"/>
      <c r="O5613" s="125"/>
    </row>
    <row r="5614" spans="1:15" s="66" customFormat="1" ht="16.5" customHeight="1" x14ac:dyDescent="0.35">
      <c r="A5614" s="130"/>
      <c r="B5614" s="130"/>
      <c r="C5614" s="130"/>
      <c r="D5614" s="130"/>
      <c r="E5614" s="130"/>
      <c r="F5614" s="130"/>
      <c r="G5614" s="130"/>
      <c r="H5614" s="130"/>
      <c r="I5614" s="130"/>
      <c r="J5614" s="130"/>
      <c r="K5614" s="130"/>
      <c r="L5614"/>
      <c r="M5614"/>
      <c r="N5614"/>
      <c r="O5614" s="125"/>
    </row>
    <row r="5615" spans="1:15" s="66" customFormat="1" ht="16.5" customHeight="1" x14ac:dyDescent="0.35">
      <c r="A5615" s="130"/>
      <c r="B5615" s="130"/>
      <c r="C5615" s="130"/>
      <c r="D5615" s="130"/>
      <c r="E5615" s="130"/>
      <c r="F5615" s="130"/>
      <c r="G5615" s="130"/>
      <c r="H5615" s="130"/>
      <c r="I5615" s="130"/>
      <c r="J5615" s="130"/>
      <c r="K5615" s="130"/>
      <c r="L5615"/>
      <c r="M5615"/>
      <c r="N5615"/>
      <c r="O5615" s="125"/>
    </row>
    <row r="5616" spans="1:15" s="66" customFormat="1" ht="16.5" customHeight="1" x14ac:dyDescent="0.35">
      <c r="A5616" s="130"/>
      <c r="B5616" s="130"/>
      <c r="C5616" s="130"/>
      <c r="D5616" s="130"/>
      <c r="E5616" s="130"/>
      <c r="F5616" s="130"/>
      <c r="G5616" s="130"/>
      <c r="H5616" s="130"/>
      <c r="I5616" s="130"/>
      <c r="J5616" s="130"/>
      <c r="K5616" s="130"/>
      <c r="L5616"/>
      <c r="M5616"/>
      <c r="N5616"/>
      <c r="O5616" s="125"/>
    </row>
    <row r="5617" spans="1:15" s="66" customFormat="1" ht="16.5" customHeight="1" x14ac:dyDescent="0.35">
      <c r="A5617" s="130"/>
      <c r="B5617" s="130"/>
      <c r="C5617" s="130"/>
      <c r="D5617" s="130"/>
      <c r="E5617" s="130"/>
      <c r="F5617" s="130"/>
      <c r="G5617" s="130"/>
      <c r="H5617" s="130"/>
      <c r="I5617" s="130"/>
      <c r="J5617" s="130"/>
      <c r="K5617" s="130"/>
      <c r="L5617"/>
      <c r="M5617"/>
      <c r="N5617"/>
      <c r="O5617" s="125"/>
    </row>
    <row r="5618" spans="1:15" s="66" customFormat="1" ht="16.5" customHeight="1" x14ac:dyDescent="0.35">
      <c r="A5618" s="130"/>
      <c r="B5618" s="130"/>
      <c r="C5618" s="130"/>
      <c r="D5618" s="130"/>
      <c r="E5618" s="130"/>
      <c r="F5618" s="130"/>
      <c r="G5618" s="130"/>
      <c r="H5618" s="130"/>
      <c r="I5618" s="130"/>
      <c r="J5618" s="130"/>
      <c r="K5618" s="130"/>
      <c r="L5618"/>
      <c r="M5618"/>
      <c r="N5618"/>
      <c r="O5618" s="125"/>
    </row>
    <row r="5619" spans="1:15" s="66" customFormat="1" ht="16.5" customHeight="1" x14ac:dyDescent="0.35">
      <c r="A5619" s="130"/>
      <c r="B5619" s="130"/>
      <c r="C5619" s="130"/>
      <c r="D5619" s="130"/>
      <c r="E5619" s="130"/>
      <c r="F5619" s="130"/>
      <c r="G5619" s="130"/>
      <c r="H5619" s="130"/>
      <c r="I5619" s="130"/>
      <c r="J5619" s="130"/>
      <c r="K5619" s="130"/>
      <c r="L5619"/>
      <c r="M5619"/>
      <c r="N5619"/>
      <c r="O5619" s="125"/>
    </row>
    <row r="5620" spans="1:15" s="66" customFormat="1" ht="16.5" customHeight="1" x14ac:dyDescent="0.35">
      <c r="A5620" s="130"/>
      <c r="B5620" s="130"/>
      <c r="C5620" s="130"/>
      <c r="D5620" s="130"/>
      <c r="E5620" s="130"/>
      <c r="F5620" s="130"/>
      <c r="G5620" s="130"/>
      <c r="H5620" s="130"/>
      <c r="I5620" s="130"/>
      <c r="J5620" s="130"/>
      <c r="K5620" s="130"/>
      <c r="L5620"/>
      <c r="M5620"/>
      <c r="N5620"/>
      <c r="O5620" s="125"/>
    </row>
    <row r="5621" spans="1:15" s="66" customFormat="1" ht="16.5" customHeight="1" x14ac:dyDescent="0.35">
      <c r="A5621" s="130"/>
      <c r="B5621" s="130"/>
      <c r="C5621" s="130"/>
      <c r="D5621" s="130"/>
      <c r="E5621" s="130"/>
      <c r="F5621" s="130"/>
      <c r="G5621" s="130"/>
      <c r="H5621" s="130"/>
      <c r="I5621" s="130"/>
      <c r="J5621" s="130"/>
      <c r="K5621" s="130"/>
      <c r="L5621"/>
      <c r="M5621"/>
      <c r="N5621"/>
      <c r="O5621" s="125"/>
    </row>
    <row r="5622" spans="1:15" s="66" customFormat="1" ht="16.5" customHeight="1" x14ac:dyDescent="0.35">
      <c r="A5622" s="130"/>
      <c r="B5622" s="130"/>
      <c r="C5622" s="130"/>
      <c r="D5622" s="130"/>
      <c r="E5622" s="130"/>
      <c r="F5622" s="130"/>
      <c r="G5622" s="130"/>
      <c r="H5622" s="130"/>
      <c r="I5622" s="130"/>
      <c r="J5622" s="130"/>
      <c r="K5622" s="130"/>
      <c r="L5622"/>
      <c r="M5622"/>
      <c r="N5622"/>
      <c r="O5622" s="125"/>
    </row>
    <row r="5623" spans="1:15" s="66" customFormat="1" ht="16.5" customHeight="1" x14ac:dyDescent="0.35">
      <c r="A5623" s="130"/>
      <c r="B5623" s="130"/>
      <c r="C5623" s="130"/>
      <c r="D5623" s="130"/>
      <c r="E5623" s="130"/>
      <c r="F5623" s="130"/>
      <c r="G5623" s="130"/>
      <c r="H5623" s="130"/>
      <c r="I5623" s="130"/>
      <c r="J5623" s="130"/>
      <c r="K5623" s="130"/>
      <c r="L5623"/>
      <c r="M5623"/>
      <c r="N5623"/>
      <c r="O5623" s="125"/>
    </row>
    <row r="5624" spans="1:15" s="66" customFormat="1" ht="16.5" customHeight="1" x14ac:dyDescent="0.35">
      <c r="A5624" s="130"/>
      <c r="B5624" s="130"/>
      <c r="C5624" s="130"/>
      <c r="D5624" s="130"/>
      <c r="E5624" s="130"/>
      <c r="F5624" s="130"/>
      <c r="G5624" s="130"/>
      <c r="H5624" s="130"/>
      <c r="I5624" s="130"/>
      <c r="J5624" s="130"/>
      <c r="K5624" s="130"/>
      <c r="L5624"/>
      <c r="M5624"/>
      <c r="N5624"/>
      <c r="O5624" s="125"/>
    </row>
    <row r="5625" spans="1:15" s="66" customFormat="1" ht="16.5" customHeight="1" x14ac:dyDescent="0.35">
      <c r="A5625" s="130"/>
      <c r="B5625" s="130"/>
      <c r="C5625" s="130"/>
      <c r="D5625" s="130"/>
      <c r="E5625" s="130"/>
      <c r="F5625" s="130"/>
      <c r="G5625" s="130"/>
      <c r="H5625" s="130"/>
      <c r="I5625" s="130"/>
      <c r="J5625" s="130"/>
      <c r="K5625" s="130"/>
      <c r="L5625"/>
      <c r="M5625"/>
      <c r="N5625"/>
      <c r="O5625" s="125"/>
    </row>
    <row r="5626" spans="1:15" s="66" customFormat="1" ht="16.5" customHeight="1" x14ac:dyDescent="0.35">
      <c r="A5626" s="130"/>
      <c r="B5626" s="130"/>
      <c r="C5626" s="130"/>
      <c r="D5626" s="130"/>
      <c r="E5626" s="130"/>
      <c r="F5626" s="130"/>
      <c r="G5626" s="130"/>
      <c r="H5626" s="130"/>
      <c r="I5626" s="130"/>
      <c r="J5626" s="130"/>
      <c r="K5626" s="130"/>
      <c r="L5626"/>
      <c r="M5626"/>
      <c r="N5626"/>
      <c r="O5626" s="125"/>
    </row>
    <row r="5627" spans="1:15" s="66" customFormat="1" ht="16.5" customHeight="1" x14ac:dyDescent="0.35">
      <c r="A5627" s="130"/>
      <c r="B5627" s="130"/>
      <c r="C5627" s="130"/>
      <c r="D5627" s="130"/>
      <c r="E5627" s="130"/>
      <c r="F5627" s="130"/>
      <c r="G5627" s="130"/>
      <c r="H5627" s="130"/>
      <c r="I5627" s="130"/>
      <c r="J5627" s="130"/>
      <c r="K5627" s="130"/>
      <c r="L5627"/>
      <c r="M5627"/>
      <c r="N5627"/>
      <c r="O5627" s="125"/>
    </row>
    <row r="5628" spans="1:15" s="66" customFormat="1" ht="16.5" customHeight="1" x14ac:dyDescent="0.35">
      <c r="A5628" s="130"/>
      <c r="B5628" s="130"/>
      <c r="C5628" s="130"/>
      <c r="D5628" s="130"/>
      <c r="E5628" s="130"/>
      <c r="F5628" s="130"/>
      <c r="G5628" s="130"/>
      <c r="H5628" s="130"/>
      <c r="I5628" s="130"/>
      <c r="J5628" s="130"/>
      <c r="K5628" s="130"/>
      <c r="L5628"/>
      <c r="M5628"/>
      <c r="N5628"/>
      <c r="O5628" s="125"/>
    </row>
    <row r="5629" spans="1:15" s="66" customFormat="1" ht="16.5" customHeight="1" x14ac:dyDescent="0.35">
      <c r="A5629" s="130"/>
      <c r="B5629" s="130"/>
      <c r="C5629" s="130"/>
      <c r="D5629" s="130"/>
      <c r="E5629" s="130"/>
      <c r="F5629" s="130"/>
      <c r="G5629" s="130"/>
      <c r="H5629" s="130"/>
      <c r="I5629" s="130"/>
      <c r="J5629" s="130"/>
      <c r="K5629" s="130"/>
      <c r="L5629"/>
      <c r="M5629"/>
      <c r="N5629"/>
      <c r="O5629" s="125"/>
    </row>
    <row r="5630" spans="1:15" s="66" customFormat="1" ht="16.5" customHeight="1" x14ac:dyDescent="0.35">
      <c r="A5630" s="130"/>
      <c r="B5630" s="130"/>
      <c r="C5630" s="130"/>
      <c r="D5630" s="130"/>
      <c r="E5630" s="130"/>
      <c r="F5630" s="130"/>
      <c r="G5630" s="130"/>
      <c r="H5630" s="130"/>
      <c r="I5630" s="130"/>
      <c r="J5630" s="130"/>
      <c r="K5630" s="130"/>
      <c r="L5630"/>
      <c r="M5630"/>
      <c r="N5630"/>
      <c r="O5630" s="125"/>
    </row>
    <row r="5631" spans="1:15" s="66" customFormat="1" ht="16.5" customHeight="1" x14ac:dyDescent="0.35">
      <c r="A5631" s="130"/>
      <c r="B5631" s="130"/>
      <c r="C5631" s="130"/>
      <c r="D5631" s="130"/>
      <c r="E5631" s="130"/>
      <c r="F5631" s="130"/>
      <c r="G5631" s="130"/>
      <c r="H5631" s="130"/>
      <c r="I5631" s="130"/>
      <c r="J5631" s="130"/>
      <c r="K5631" s="130"/>
      <c r="L5631"/>
      <c r="M5631"/>
      <c r="N5631"/>
      <c r="O5631" s="125"/>
    </row>
    <row r="5632" spans="1:15" s="66" customFormat="1" ht="16.5" customHeight="1" x14ac:dyDescent="0.35">
      <c r="A5632" s="130"/>
      <c r="B5632" s="130"/>
      <c r="C5632" s="130"/>
      <c r="D5632" s="130"/>
      <c r="E5632" s="130"/>
      <c r="F5632" s="130"/>
      <c r="G5632" s="130"/>
      <c r="H5632" s="130"/>
      <c r="I5632" s="130"/>
      <c r="J5632" s="130"/>
      <c r="K5632" s="130"/>
      <c r="L5632"/>
      <c r="M5632"/>
      <c r="N5632"/>
      <c r="O5632" s="125"/>
    </row>
    <row r="5633" spans="1:15" s="66" customFormat="1" ht="16.5" customHeight="1" x14ac:dyDescent="0.35">
      <c r="A5633" s="130"/>
      <c r="B5633" s="130"/>
      <c r="C5633" s="130"/>
      <c r="D5633" s="130"/>
      <c r="E5633" s="130"/>
      <c r="F5633" s="130"/>
      <c r="G5633" s="130"/>
      <c r="H5633" s="130"/>
      <c r="I5633" s="130"/>
      <c r="J5633" s="130"/>
      <c r="K5633" s="130"/>
      <c r="L5633"/>
      <c r="M5633"/>
      <c r="N5633"/>
      <c r="O5633" s="125"/>
    </row>
    <row r="5634" spans="1:15" s="66" customFormat="1" ht="16.5" customHeight="1" x14ac:dyDescent="0.35">
      <c r="A5634" s="130"/>
      <c r="B5634" s="130"/>
      <c r="C5634" s="130"/>
      <c r="D5634" s="130"/>
      <c r="E5634" s="130"/>
      <c r="F5634" s="130"/>
      <c r="G5634" s="130"/>
      <c r="H5634" s="130"/>
      <c r="I5634" s="130"/>
      <c r="J5634" s="130"/>
      <c r="K5634" s="130"/>
      <c r="L5634"/>
      <c r="M5634"/>
      <c r="N5634"/>
      <c r="O5634" s="125"/>
    </row>
    <row r="5635" spans="1:15" s="66" customFormat="1" ht="16.5" customHeight="1" x14ac:dyDescent="0.35">
      <c r="A5635" s="130"/>
      <c r="B5635" s="130"/>
      <c r="C5635" s="130"/>
      <c r="D5635" s="130"/>
      <c r="E5635" s="130"/>
      <c r="F5635" s="130"/>
      <c r="G5635" s="130"/>
      <c r="H5635" s="130"/>
      <c r="I5635" s="130"/>
      <c r="J5635" s="130"/>
      <c r="K5635" s="130"/>
      <c r="L5635"/>
      <c r="M5635"/>
      <c r="N5635"/>
      <c r="O5635" s="125"/>
    </row>
    <row r="5636" spans="1:15" s="66" customFormat="1" ht="16.5" customHeight="1" x14ac:dyDescent="0.35">
      <c r="A5636" s="130"/>
      <c r="B5636" s="130"/>
      <c r="C5636" s="130"/>
      <c r="D5636" s="130"/>
      <c r="E5636" s="130"/>
      <c r="F5636" s="130"/>
      <c r="G5636" s="130"/>
      <c r="H5636" s="130"/>
      <c r="I5636" s="130"/>
      <c r="J5636" s="130"/>
      <c r="K5636" s="130"/>
      <c r="L5636"/>
      <c r="M5636"/>
      <c r="N5636"/>
      <c r="O5636" s="125"/>
    </row>
    <row r="5637" spans="1:15" s="66" customFormat="1" ht="16.5" customHeight="1" x14ac:dyDescent="0.35">
      <c r="A5637" s="130"/>
      <c r="B5637" s="130"/>
      <c r="C5637" s="130"/>
      <c r="D5637" s="130"/>
      <c r="E5637" s="130"/>
      <c r="F5637" s="130"/>
      <c r="G5637" s="130"/>
      <c r="H5637" s="130"/>
      <c r="I5637" s="130"/>
      <c r="J5637" s="130"/>
      <c r="K5637" s="130"/>
      <c r="L5637"/>
      <c r="M5637"/>
      <c r="N5637"/>
      <c r="O5637" s="125"/>
    </row>
    <row r="5638" spans="1:15" s="66" customFormat="1" ht="16.5" customHeight="1" x14ac:dyDescent="0.35">
      <c r="A5638" s="130"/>
      <c r="B5638" s="130"/>
      <c r="C5638" s="130"/>
      <c r="D5638" s="130"/>
      <c r="E5638" s="130"/>
      <c r="F5638" s="130"/>
      <c r="G5638" s="130"/>
      <c r="H5638" s="130"/>
      <c r="I5638" s="130"/>
      <c r="J5638" s="130"/>
      <c r="K5638" s="130"/>
      <c r="L5638"/>
      <c r="M5638"/>
      <c r="N5638"/>
      <c r="O5638" s="125"/>
    </row>
    <row r="5639" spans="1:15" s="66" customFormat="1" ht="16.5" customHeight="1" x14ac:dyDescent="0.35">
      <c r="A5639" s="130"/>
      <c r="B5639" s="130"/>
      <c r="C5639" s="130"/>
      <c r="D5639" s="130"/>
      <c r="E5639" s="130"/>
      <c r="F5639" s="130"/>
      <c r="G5639" s="130"/>
      <c r="H5639" s="130"/>
      <c r="I5639" s="130"/>
      <c r="J5639" s="130"/>
      <c r="K5639" s="130"/>
      <c r="L5639"/>
      <c r="M5639"/>
      <c r="N5639"/>
      <c r="O5639" s="125"/>
    </row>
    <row r="5640" spans="1:15" s="66" customFormat="1" ht="16.5" customHeight="1" x14ac:dyDescent="0.35">
      <c r="A5640" s="130"/>
      <c r="B5640" s="130"/>
      <c r="C5640" s="130"/>
      <c r="D5640" s="130"/>
      <c r="E5640" s="130"/>
      <c r="F5640" s="130"/>
      <c r="G5640" s="130"/>
      <c r="H5640" s="130"/>
      <c r="I5640" s="130"/>
      <c r="J5640" s="130"/>
      <c r="K5640" s="130"/>
      <c r="L5640"/>
      <c r="M5640"/>
      <c r="N5640"/>
      <c r="O5640" s="125"/>
    </row>
    <row r="5641" spans="1:15" s="66" customFormat="1" ht="16.5" customHeight="1" x14ac:dyDescent="0.35">
      <c r="A5641" s="130"/>
      <c r="B5641" s="130"/>
      <c r="C5641" s="130"/>
      <c r="D5641" s="130"/>
      <c r="E5641" s="130"/>
      <c r="F5641" s="130"/>
      <c r="G5641" s="130"/>
      <c r="H5641" s="130"/>
      <c r="I5641" s="130"/>
      <c r="J5641" s="130"/>
      <c r="K5641" s="130"/>
      <c r="L5641"/>
      <c r="M5641"/>
      <c r="N5641"/>
      <c r="O5641" s="125"/>
    </row>
    <row r="5642" spans="1:15" s="66" customFormat="1" ht="16.5" customHeight="1" x14ac:dyDescent="0.35">
      <c r="A5642" s="130"/>
      <c r="B5642" s="130"/>
      <c r="C5642" s="130"/>
      <c r="D5642" s="130"/>
      <c r="E5642" s="130"/>
      <c r="F5642" s="130"/>
      <c r="G5642" s="130"/>
      <c r="H5642" s="130"/>
      <c r="I5642" s="130"/>
      <c r="J5642" s="130"/>
      <c r="K5642" s="130"/>
      <c r="L5642"/>
      <c r="M5642"/>
      <c r="N5642"/>
      <c r="O5642" s="125"/>
    </row>
    <row r="5643" spans="1:15" s="66" customFormat="1" ht="16.5" customHeight="1" x14ac:dyDescent="0.35">
      <c r="A5643" s="130"/>
      <c r="B5643" s="130"/>
      <c r="C5643" s="130"/>
      <c r="D5643" s="130"/>
      <c r="E5643" s="130"/>
      <c r="F5643" s="130"/>
      <c r="G5643" s="130"/>
      <c r="H5643" s="130"/>
      <c r="I5643" s="130"/>
      <c r="J5643" s="130"/>
      <c r="K5643" s="130"/>
      <c r="L5643"/>
      <c r="M5643"/>
      <c r="N5643"/>
      <c r="O5643" s="125"/>
    </row>
    <row r="5644" spans="1:15" s="66" customFormat="1" ht="16.5" customHeight="1" x14ac:dyDescent="0.35">
      <c r="A5644" s="130"/>
      <c r="B5644" s="130"/>
      <c r="C5644" s="130"/>
      <c r="D5644" s="130"/>
      <c r="E5644" s="130"/>
      <c r="F5644" s="130"/>
      <c r="G5644" s="130"/>
      <c r="H5644" s="130"/>
      <c r="I5644" s="130"/>
      <c r="J5644" s="130"/>
      <c r="K5644" s="130"/>
      <c r="L5644"/>
      <c r="M5644"/>
      <c r="N5644"/>
      <c r="O5644" s="125"/>
    </row>
    <row r="5645" spans="1:15" s="66" customFormat="1" ht="16.5" customHeight="1" x14ac:dyDescent="0.35">
      <c r="A5645" s="130"/>
      <c r="B5645" s="130"/>
      <c r="C5645" s="130"/>
      <c r="D5645" s="130"/>
      <c r="E5645" s="130"/>
      <c r="F5645" s="130"/>
      <c r="G5645" s="130"/>
      <c r="H5645" s="130"/>
      <c r="I5645" s="130"/>
      <c r="J5645" s="130"/>
      <c r="K5645" s="130"/>
      <c r="L5645"/>
      <c r="M5645"/>
      <c r="N5645"/>
      <c r="O5645" s="125"/>
    </row>
    <row r="5646" spans="1:15" s="66" customFormat="1" ht="16.5" customHeight="1" x14ac:dyDescent="0.35">
      <c r="A5646" s="130"/>
      <c r="B5646" s="130"/>
      <c r="C5646" s="130"/>
      <c r="D5646" s="130"/>
      <c r="E5646" s="130"/>
      <c r="F5646" s="130"/>
      <c r="G5646" s="130"/>
      <c r="H5646" s="130"/>
      <c r="I5646" s="130"/>
      <c r="J5646" s="130"/>
      <c r="K5646" s="130"/>
      <c r="L5646"/>
      <c r="M5646"/>
      <c r="N5646"/>
      <c r="O5646" s="125"/>
    </row>
    <row r="5647" spans="1:15" s="66" customFormat="1" ht="16.5" customHeight="1" x14ac:dyDescent="0.35">
      <c r="A5647" s="130"/>
      <c r="B5647" s="130"/>
      <c r="C5647" s="130"/>
      <c r="D5647" s="130"/>
      <c r="E5647" s="130"/>
      <c r="F5647" s="130"/>
      <c r="G5647" s="130"/>
      <c r="H5647" s="130"/>
      <c r="I5647" s="130"/>
      <c r="J5647" s="130"/>
      <c r="K5647" s="130"/>
      <c r="L5647"/>
      <c r="M5647"/>
      <c r="N5647"/>
      <c r="O5647" s="125"/>
    </row>
    <row r="5648" spans="1:15" s="66" customFormat="1" ht="16.5" customHeight="1" x14ac:dyDescent="0.35">
      <c r="A5648" s="130"/>
      <c r="B5648" s="130"/>
      <c r="C5648" s="130"/>
      <c r="D5648" s="130"/>
      <c r="E5648" s="130"/>
      <c r="F5648" s="130"/>
      <c r="G5648" s="130"/>
      <c r="H5648" s="130"/>
      <c r="I5648" s="130"/>
      <c r="J5648" s="130"/>
      <c r="K5648" s="130"/>
      <c r="L5648"/>
      <c r="M5648"/>
      <c r="N5648"/>
      <c r="O5648" s="125"/>
    </row>
    <row r="5649" spans="1:15" s="66" customFormat="1" ht="16.5" customHeight="1" x14ac:dyDescent="0.35">
      <c r="A5649" s="130"/>
      <c r="B5649" s="130"/>
      <c r="C5649" s="130"/>
      <c r="D5649" s="130"/>
      <c r="E5649" s="130"/>
      <c r="F5649" s="130"/>
      <c r="G5649" s="130"/>
      <c r="H5649" s="130"/>
      <c r="I5649" s="130"/>
      <c r="J5649" s="130"/>
      <c r="K5649" s="130"/>
      <c r="L5649"/>
      <c r="M5649"/>
      <c r="N5649"/>
      <c r="O5649" s="125"/>
    </row>
    <row r="5650" spans="1:15" s="66" customFormat="1" ht="16.5" customHeight="1" x14ac:dyDescent="0.35">
      <c r="A5650" s="130"/>
      <c r="B5650" s="130"/>
      <c r="C5650" s="130"/>
      <c r="D5650" s="130"/>
      <c r="E5650" s="130"/>
      <c r="F5650" s="130"/>
      <c r="G5650" s="130"/>
      <c r="H5650" s="130"/>
      <c r="I5650" s="130"/>
      <c r="J5650" s="130"/>
      <c r="K5650" s="130"/>
      <c r="L5650"/>
      <c r="M5650"/>
      <c r="N5650"/>
      <c r="O5650" s="125"/>
    </row>
    <row r="5651" spans="1:15" s="66" customFormat="1" ht="16.5" customHeight="1" x14ac:dyDescent="0.35">
      <c r="A5651" s="130"/>
      <c r="B5651" s="130"/>
      <c r="C5651" s="130"/>
      <c r="D5651" s="130"/>
      <c r="E5651" s="130"/>
      <c r="F5651" s="130"/>
      <c r="G5651" s="130"/>
      <c r="H5651" s="130"/>
      <c r="I5651" s="130"/>
      <c r="J5651" s="130"/>
      <c r="K5651" s="130"/>
      <c r="L5651"/>
      <c r="M5651"/>
      <c r="N5651"/>
      <c r="O5651" s="125"/>
    </row>
    <row r="5652" spans="1:15" s="66" customFormat="1" ht="16.5" customHeight="1" x14ac:dyDescent="0.35">
      <c r="A5652" s="130"/>
      <c r="B5652" s="130"/>
      <c r="C5652" s="130"/>
      <c r="D5652" s="130"/>
      <c r="E5652" s="130"/>
      <c r="F5652" s="130"/>
      <c r="G5652" s="130"/>
      <c r="H5652" s="130"/>
      <c r="I5652" s="130"/>
      <c r="J5652" s="130"/>
      <c r="K5652" s="130"/>
      <c r="L5652"/>
      <c r="M5652"/>
      <c r="N5652"/>
      <c r="O5652" s="125"/>
    </row>
    <row r="5653" spans="1:15" s="66" customFormat="1" ht="16.5" customHeight="1" x14ac:dyDescent="0.35">
      <c r="A5653" s="130"/>
      <c r="B5653" s="130"/>
      <c r="C5653" s="130"/>
      <c r="D5653" s="130"/>
      <c r="E5653" s="130"/>
      <c r="F5653" s="130"/>
      <c r="G5653" s="130"/>
      <c r="H5653" s="130"/>
      <c r="I5653" s="130"/>
      <c r="J5653" s="130"/>
      <c r="K5653" s="130"/>
      <c r="L5653"/>
      <c r="M5653"/>
      <c r="N5653"/>
      <c r="O5653" s="125"/>
    </row>
    <row r="5654" spans="1:15" s="66" customFormat="1" ht="16.5" customHeight="1" x14ac:dyDescent="0.35">
      <c r="A5654" s="130"/>
      <c r="B5654" s="130"/>
      <c r="C5654" s="130"/>
      <c r="D5654" s="130"/>
      <c r="E5654" s="130"/>
      <c r="F5654" s="130"/>
      <c r="G5654" s="130"/>
      <c r="H5654" s="130"/>
      <c r="I5654" s="130"/>
      <c r="J5654" s="130"/>
      <c r="K5654" s="130"/>
      <c r="L5654"/>
      <c r="M5654"/>
      <c r="N5654"/>
      <c r="O5654" s="125"/>
    </row>
    <row r="5655" spans="1:15" s="66" customFormat="1" ht="16.5" customHeight="1" x14ac:dyDescent="0.35">
      <c r="A5655" s="130"/>
      <c r="B5655" s="130"/>
      <c r="C5655" s="130"/>
      <c r="D5655" s="130"/>
      <c r="E5655" s="130"/>
      <c r="F5655" s="130"/>
      <c r="G5655" s="130"/>
      <c r="H5655" s="130"/>
      <c r="I5655" s="130"/>
      <c r="J5655" s="130"/>
      <c r="K5655" s="130"/>
      <c r="L5655"/>
      <c r="M5655"/>
      <c r="N5655"/>
      <c r="O5655" s="125"/>
    </row>
    <row r="5656" spans="1:15" s="66" customFormat="1" ht="16.5" customHeight="1" x14ac:dyDescent="0.35">
      <c r="A5656" s="130"/>
      <c r="B5656" s="130"/>
      <c r="C5656" s="130"/>
      <c r="D5656" s="130"/>
      <c r="E5656" s="130"/>
      <c r="F5656" s="130"/>
      <c r="G5656" s="130"/>
      <c r="H5656" s="130"/>
      <c r="I5656" s="130"/>
      <c r="J5656" s="130"/>
      <c r="K5656" s="130"/>
      <c r="L5656"/>
      <c r="M5656"/>
      <c r="N5656"/>
      <c r="O5656" s="125"/>
    </row>
    <row r="5657" spans="1:15" s="66" customFormat="1" ht="16.5" customHeight="1" x14ac:dyDescent="0.35">
      <c r="A5657" s="130"/>
      <c r="B5657" s="130"/>
      <c r="C5657" s="130"/>
      <c r="D5657" s="130"/>
      <c r="E5657" s="130"/>
      <c r="F5657" s="130"/>
      <c r="G5657" s="130"/>
      <c r="H5657" s="130"/>
      <c r="I5657" s="130"/>
      <c r="J5657" s="130"/>
      <c r="K5657" s="130"/>
      <c r="L5657"/>
      <c r="M5657"/>
      <c r="N5657"/>
      <c r="O5657" s="125"/>
    </row>
    <row r="5658" spans="1:15" s="66" customFormat="1" ht="16.5" customHeight="1" x14ac:dyDescent="0.35">
      <c r="A5658" s="130"/>
      <c r="B5658" s="130"/>
      <c r="C5658" s="130"/>
      <c r="D5658" s="130"/>
      <c r="E5658" s="130"/>
      <c r="F5658" s="130"/>
      <c r="G5658" s="130"/>
      <c r="H5658" s="130"/>
      <c r="I5658" s="130"/>
      <c r="J5658" s="130"/>
      <c r="K5658" s="130"/>
      <c r="L5658"/>
      <c r="M5658"/>
      <c r="N5658"/>
      <c r="O5658" s="125"/>
    </row>
    <row r="5659" spans="1:15" s="66" customFormat="1" ht="16.5" customHeight="1" x14ac:dyDescent="0.35">
      <c r="A5659" s="130"/>
      <c r="B5659" s="130"/>
      <c r="C5659" s="130"/>
      <c r="D5659" s="130"/>
      <c r="E5659" s="130"/>
      <c r="F5659" s="130"/>
      <c r="G5659" s="130"/>
      <c r="H5659" s="130"/>
      <c r="I5659" s="130"/>
      <c r="J5659" s="130"/>
      <c r="K5659" s="130"/>
      <c r="L5659"/>
      <c r="M5659"/>
      <c r="N5659"/>
      <c r="O5659" s="125"/>
    </row>
    <row r="5660" spans="1:15" s="66" customFormat="1" ht="16.5" customHeight="1" x14ac:dyDescent="0.35">
      <c r="A5660" s="130"/>
      <c r="B5660" s="130"/>
      <c r="C5660" s="130"/>
      <c r="D5660" s="130"/>
      <c r="E5660" s="130"/>
      <c r="F5660" s="130"/>
      <c r="G5660" s="130"/>
      <c r="H5660" s="130"/>
      <c r="I5660" s="130"/>
      <c r="J5660" s="130"/>
      <c r="K5660" s="130"/>
      <c r="L5660"/>
      <c r="M5660"/>
      <c r="N5660"/>
      <c r="O5660" s="125"/>
    </row>
    <row r="5661" spans="1:15" s="66" customFormat="1" ht="16.5" customHeight="1" x14ac:dyDescent="0.35">
      <c r="A5661" s="130"/>
      <c r="B5661" s="130"/>
      <c r="C5661" s="130"/>
      <c r="D5661" s="130"/>
      <c r="E5661" s="130"/>
      <c r="F5661" s="130"/>
      <c r="G5661" s="130"/>
      <c r="H5661" s="130"/>
      <c r="I5661" s="130"/>
      <c r="J5661" s="130"/>
      <c r="K5661" s="130"/>
      <c r="L5661"/>
      <c r="M5661"/>
      <c r="N5661"/>
      <c r="O5661" s="125"/>
    </row>
    <row r="5662" spans="1:15" s="66" customFormat="1" ht="16.5" customHeight="1" x14ac:dyDescent="0.35">
      <c r="A5662" s="130"/>
      <c r="B5662" s="130"/>
      <c r="C5662" s="130"/>
      <c r="D5662" s="130"/>
      <c r="E5662" s="130"/>
      <c r="F5662" s="130"/>
      <c r="G5662" s="130"/>
      <c r="H5662" s="130"/>
      <c r="I5662" s="130"/>
      <c r="J5662" s="130"/>
      <c r="K5662" s="130"/>
      <c r="L5662"/>
      <c r="M5662"/>
      <c r="N5662"/>
      <c r="O5662" s="125"/>
    </row>
    <row r="5663" spans="1:15" s="66" customFormat="1" ht="16.5" customHeight="1" x14ac:dyDescent="0.35">
      <c r="A5663" s="130"/>
      <c r="B5663" s="130"/>
      <c r="C5663" s="130"/>
      <c r="D5663" s="130"/>
      <c r="E5663" s="130"/>
      <c r="F5663" s="130"/>
      <c r="G5663" s="130"/>
      <c r="H5663" s="130"/>
      <c r="I5663" s="130"/>
      <c r="J5663" s="130"/>
      <c r="K5663" s="130"/>
      <c r="L5663"/>
      <c r="M5663"/>
      <c r="N5663"/>
      <c r="O5663" s="125"/>
    </row>
    <row r="5664" spans="1:15" s="66" customFormat="1" ht="16.5" customHeight="1" x14ac:dyDescent="0.35">
      <c r="A5664" s="130"/>
      <c r="B5664" s="130"/>
      <c r="C5664" s="130"/>
      <c r="D5664" s="130"/>
      <c r="E5664" s="130"/>
      <c r="F5664" s="130"/>
      <c r="G5664" s="130"/>
      <c r="H5664" s="130"/>
      <c r="I5664" s="130"/>
      <c r="J5664" s="130"/>
      <c r="K5664" s="130"/>
      <c r="L5664"/>
      <c r="M5664"/>
      <c r="N5664"/>
      <c r="O5664" s="125"/>
    </row>
    <row r="5665" spans="1:15" s="66" customFormat="1" ht="16.5" customHeight="1" x14ac:dyDescent="0.35">
      <c r="A5665" s="130"/>
      <c r="B5665" s="130"/>
      <c r="C5665" s="130"/>
      <c r="D5665" s="130"/>
      <c r="E5665" s="130"/>
      <c r="F5665" s="130"/>
      <c r="G5665" s="130"/>
      <c r="H5665" s="130"/>
      <c r="I5665" s="130"/>
      <c r="J5665" s="130"/>
      <c r="K5665" s="130"/>
      <c r="L5665"/>
      <c r="M5665"/>
      <c r="N5665"/>
      <c r="O5665" s="125"/>
    </row>
    <row r="5666" spans="1:15" s="66" customFormat="1" ht="16.5" customHeight="1" x14ac:dyDescent="0.35">
      <c r="A5666" s="130"/>
      <c r="B5666" s="130"/>
      <c r="C5666" s="130"/>
      <c r="D5666" s="130"/>
      <c r="E5666" s="130"/>
      <c r="F5666" s="130"/>
      <c r="G5666" s="130"/>
      <c r="H5666" s="130"/>
      <c r="I5666" s="130"/>
      <c r="J5666" s="130"/>
      <c r="K5666" s="130"/>
      <c r="L5666"/>
      <c r="M5666"/>
      <c r="N5666"/>
      <c r="O5666" s="125"/>
    </row>
    <row r="5667" spans="1:15" s="66" customFormat="1" ht="16.5" customHeight="1" x14ac:dyDescent="0.35">
      <c r="A5667" s="130"/>
      <c r="B5667" s="130"/>
      <c r="C5667" s="130"/>
      <c r="D5667" s="130"/>
      <c r="E5667" s="130"/>
      <c r="F5667" s="130"/>
      <c r="G5667" s="130"/>
      <c r="H5667" s="130"/>
      <c r="I5667" s="130"/>
      <c r="J5667" s="130"/>
      <c r="K5667" s="130"/>
      <c r="L5667"/>
      <c r="M5667"/>
      <c r="N5667"/>
      <c r="O5667" s="125"/>
    </row>
    <row r="5668" spans="1:15" s="66" customFormat="1" ht="16.5" customHeight="1" x14ac:dyDescent="0.35">
      <c r="A5668" s="130"/>
      <c r="B5668" s="130"/>
      <c r="C5668" s="130"/>
      <c r="D5668" s="130"/>
      <c r="E5668" s="130"/>
      <c r="F5668" s="130"/>
      <c r="G5668" s="130"/>
      <c r="H5668" s="130"/>
      <c r="I5668" s="130"/>
      <c r="J5668" s="130"/>
      <c r="K5668" s="130"/>
      <c r="L5668"/>
      <c r="M5668"/>
      <c r="N5668"/>
      <c r="O5668" s="125"/>
    </row>
    <row r="5669" spans="1:15" s="66" customFormat="1" ht="16.5" customHeight="1" x14ac:dyDescent="0.35">
      <c r="A5669" s="130"/>
      <c r="B5669" s="130"/>
      <c r="C5669" s="130"/>
      <c r="D5669" s="130"/>
      <c r="E5669" s="130"/>
      <c r="F5669" s="130"/>
      <c r="G5669" s="130"/>
      <c r="H5669" s="130"/>
      <c r="I5669" s="130"/>
      <c r="J5669" s="130"/>
      <c r="K5669" s="130"/>
      <c r="L5669"/>
      <c r="M5669"/>
      <c r="N5669"/>
      <c r="O5669" s="125"/>
    </row>
    <row r="5670" spans="1:15" s="66" customFormat="1" ht="16.5" customHeight="1" x14ac:dyDescent="0.35">
      <c r="A5670" s="130"/>
      <c r="B5670" s="130"/>
      <c r="C5670" s="130"/>
      <c r="D5670" s="130"/>
      <c r="E5670" s="130"/>
      <c r="F5670" s="130"/>
      <c r="G5670" s="130"/>
      <c r="H5670" s="130"/>
      <c r="I5670" s="130"/>
      <c r="J5670" s="130"/>
      <c r="K5670" s="130"/>
      <c r="L5670"/>
      <c r="M5670"/>
      <c r="N5670"/>
      <c r="O5670" s="125"/>
    </row>
    <row r="5671" spans="1:15" s="66" customFormat="1" ht="16.5" customHeight="1" x14ac:dyDescent="0.35">
      <c r="A5671" s="130"/>
      <c r="B5671" s="130"/>
      <c r="C5671" s="130"/>
      <c r="D5671" s="130"/>
      <c r="E5671" s="130"/>
      <c r="F5671" s="130"/>
      <c r="G5671" s="130"/>
      <c r="H5671" s="130"/>
      <c r="I5671" s="130"/>
      <c r="J5671" s="130"/>
      <c r="K5671" s="130"/>
      <c r="L5671"/>
      <c r="M5671"/>
      <c r="N5671"/>
      <c r="O5671" s="125"/>
    </row>
    <row r="5672" spans="1:15" s="66" customFormat="1" ht="16.5" customHeight="1" x14ac:dyDescent="0.35">
      <c r="A5672" s="130"/>
      <c r="B5672" s="130"/>
      <c r="C5672" s="130"/>
      <c r="D5672" s="130"/>
      <c r="E5672" s="130"/>
      <c r="F5672" s="130"/>
      <c r="G5672" s="130"/>
      <c r="H5672" s="130"/>
      <c r="I5672" s="130"/>
      <c r="J5672" s="130"/>
      <c r="K5672" s="130"/>
      <c r="L5672"/>
      <c r="M5672"/>
      <c r="N5672"/>
      <c r="O5672" s="125"/>
    </row>
    <row r="5673" spans="1:15" s="66" customFormat="1" ht="16.5" customHeight="1" x14ac:dyDescent="0.35">
      <c r="A5673" s="130"/>
      <c r="B5673" s="130"/>
      <c r="C5673" s="130"/>
      <c r="D5673" s="130"/>
      <c r="E5673" s="130"/>
      <c r="F5673" s="130"/>
      <c r="G5673" s="130"/>
      <c r="H5673" s="130"/>
      <c r="I5673" s="130"/>
      <c r="J5673" s="130"/>
      <c r="K5673" s="130"/>
      <c r="L5673"/>
      <c r="M5673"/>
      <c r="N5673"/>
      <c r="O5673" s="125"/>
    </row>
    <row r="5674" spans="1:15" s="66" customFormat="1" ht="16.5" customHeight="1" x14ac:dyDescent="0.35">
      <c r="A5674" s="130"/>
      <c r="B5674" s="130"/>
      <c r="C5674" s="130"/>
      <c r="D5674" s="130"/>
      <c r="E5674" s="130"/>
      <c r="F5674" s="130"/>
      <c r="G5674" s="130"/>
      <c r="H5674" s="130"/>
      <c r="I5674" s="130"/>
      <c r="J5674" s="130"/>
      <c r="K5674" s="130"/>
      <c r="L5674"/>
      <c r="M5674"/>
      <c r="N5674"/>
      <c r="O5674" s="125"/>
    </row>
    <row r="5675" spans="1:15" s="66" customFormat="1" ht="16.5" customHeight="1" x14ac:dyDescent="0.35">
      <c r="A5675" s="130"/>
      <c r="B5675" s="130"/>
      <c r="C5675" s="130"/>
      <c r="D5675" s="130"/>
      <c r="E5675" s="130"/>
      <c r="F5675" s="130"/>
      <c r="G5675" s="130"/>
      <c r="H5675" s="130"/>
      <c r="I5675" s="130"/>
      <c r="J5675" s="130"/>
      <c r="K5675" s="130"/>
      <c r="L5675"/>
      <c r="M5675"/>
      <c r="N5675"/>
      <c r="O5675" s="125"/>
    </row>
    <row r="5676" spans="1:15" s="66" customFormat="1" ht="16.5" customHeight="1" x14ac:dyDescent="0.35">
      <c r="A5676" s="130"/>
      <c r="B5676" s="130"/>
      <c r="C5676" s="130"/>
      <c r="D5676" s="130"/>
      <c r="E5676" s="130"/>
      <c r="F5676" s="130"/>
      <c r="G5676" s="130"/>
      <c r="H5676" s="130"/>
      <c r="I5676" s="130"/>
      <c r="J5676" s="130"/>
      <c r="K5676" s="130"/>
      <c r="L5676"/>
      <c r="M5676"/>
      <c r="N5676"/>
      <c r="O5676" s="125"/>
    </row>
    <row r="5677" spans="1:15" s="66" customFormat="1" ht="16.5" customHeight="1" x14ac:dyDescent="0.35">
      <c r="A5677" s="130"/>
      <c r="B5677" s="130"/>
      <c r="C5677" s="130"/>
      <c r="D5677" s="130"/>
      <c r="E5677" s="130"/>
      <c r="F5677" s="130"/>
      <c r="G5677" s="130"/>
      <c r="H5677" s="130"/>
      <c r="I5677" s="130"/>
      <c r="J5677" s="130"/>
      <c r="K5677" s="130"/>
      <c r="L5677"/>
      <c r="M5677"/>
      <c r="N5677"/>
      <c r="O5677" s="125"/>
    </row>
    <row r="5678" spans="1:15" s="66" customFormat="1" ht="16.5" customHeight="1" x14ac:dyDescent="0.35">
      <c r="A5678" s="130"/>
      <c r="B5678" s="130"/>
      <c r="C5678" s="130"/>
      <c r="D5678" s="130"/>
      <c r="E5678" s="130"/>
      <c r="F5678" s="130"/>
      <c r="G5678" s="130"/>
      <c r="H5678" s="130"/>
      <c r="I5678" s="130"/>
      <c r="J5678" s="130"/>
      <c r="K5678" s="130"/>
      <c r="L5678"/>
      <c r="M5678"/>
      <c r="N5678"/>
      <c r="O5678" s="125"/>
    </row>
    <row r="5679" spans="1:15" s="66" customFormat="1" ht="16.5" customHeight="1" x14ac:dyDescent="0.35">
      <c r="A5679" s="130"/>
      <c r="B5679" s="130"/>
      <c r="C5679" s="130"/>
      <c r="D5679" s="130"/>
      <c r="E5679" s="130"/>
      <c r="F5679" s="130"/>
      <c r="G5679" s="130"/>
      <c r="H5679" s="130"/>
      <c r="I5679" s="130"/>
      <c r="J5679" s="130"/>
      <c r="K5679" s="130"/>
      <c r="L5679"/>
      <c r="M5679"/>
      <c r="N5679"/>
      <c r="O5679" s="125"/>
    </row>
    <row r="5680" spans="1:15" s="66" customFormat="1" ht="16.5" customHeight="1" x14ac:dyDescent="0.35">
      <c r="A5680" s="130"/>
      <c r="B5680" s="130"/>
      <c r="C5680" s="130"/>
      <c r="D5680" s="130"/>
      <c r="E5680" s="130"/>
      <c r="F5680" s="130"/>
      <c r="G5680" s="130"/>
      <c r="H5680" s="130"/>
      <c r="I5680" s="130"/>
      <c r="J5680" s="130"/>
      <c r="K5680" s="130"/>
      <c r="L5680"/>
      <c r="M5680"/>
      <c r="N5680"/>
      <c r="O5680" s="125"/>
    </row>
    <row r="5681" spans="1:15" s="66" customFormat="1" ht="16.5" customHeight="1" x14ac:dyDescent="0.35">
      <c r="A5681" s="130"/>
      <c r="B5681" s="130"/>
      <c r="C5681" s="130"/>
      <c r="D5681" s="130"/>
      <c r="E5681" s="130"/>
      <c r="F5681" s="130"/>
      <c r="G5681" s="130"/>
      <c r="H5681" s="130"/>
      <c r="I5681" s="130"/>
      <c r="J5681" s="130"/>
      <c r="K5681" s="130"/>
      <c r="L5681"/>
      <c r="M5681"/>
      <c r="N5681"/>
      <c r="O5681" s="125"/>
    </row>
    <row r="5682" spans="1:15" s="66" customFormat="1" ht="16.5" customHeight="1" x14ac:dyDescent="0.35">
      <c r="A5682" s="130"/>
      <c r="B5682" s="130"/>
      <c r="C5682" s="130"/>
      <c r="D5682" s="130"/>
      <c r="E5682" s="130"/>
      <c r="F5682" s="130"/>
      <c r="G5682" s="130"/>
      <c r="H5682" s="130"/>
      <c r="I5682" s="130"/>
      <c r="J5682" s="130"/>
      <c r="K5682" s="130"/>
      <c r="L5682"/>
      <c r="M5682"/>
      <c r="N5682"/>
      <c r="O5682" s="125"/>
    </row>
    <row r="5683" spans="1:15" s="66" customFormat="1" ht="16.5" customHeight="1" x14ac:dyDescent="0.35">
      <c r="A5683" s="130"/>
      <c r="B5683" s="130"/>
      <c r="C5683" s="130"/>
      <c r="D5683" s="130"/>
      <c r="E5683" s="130"/>
      <c r="F5683" s="130"/>
      <c r="G5683" s="130"/>
      <c r="H5683" s="130"/>
      <c r="I5683" s="130"/>
      <c r="J5683" s="130"/>
      <c r="K5683" s="130"/>
      <c r="L5683"/>
      <c r="M5683"/>
      <c r="N5683"/>
      <c r="O5683" s="125"/>
    </row>
    <row r="5684" spans="1:15" s="66" customFormat="1" ht="16.5" customHeight="1" x14ac:dyDescent="0.35">
      <c r="A5684" s="130"/>
      <c r="B5684" s="130"/>
      <c r="C5684" s="130"/>
      <c r="D5684" s="130"/>
      <c r="E5684" s="130"/>
      <c r="F5684" s="130"/>
      <c r="G5684" s="130"/>
      <c r="H5684" s="130"/>
      <c r="I5684" s="130"/>
      <c r="J5684" s="130"/>
      <c r="K5684" s="130"/>
      <c r="L5684"/>
      <c r="M5684"/>
      <c r="N5684"/>
      <c r="O5684" s="125"/>
    </row>
    <row r="5685" spans="1:15" s="66" customFormat="1" ht="16.5" customHeight="1" x14ac:dyDescent="0.35">
      <c r="A5685" s="130"/>
      <c r="B5685" s="130"/>
      <c r="C5685" s="130"/>
      <c r="D5685" s="130"/>
      <c r="E5685" s="130"/>
      <c r="F5685" s="130"/>
      <c r="G5685" s="130"/>
      <c r="H5685" s="130"/>
      <c r="I5685" s="130"/>
      <c r="J5685" s="130"/>
      <c r="K5685" s="130"/>
      <c r="L5685"/>
      <c r="M5685"/>
      <c r="N5685"/>
      <c r="O5685" s="125"/>
    </row>
    <row r="5686" spans="1:15" s="66" customFormat="1" ht="16.5" customHeight="1" x14ac:dyDescent="0.35">
      <c r="A5686" s="130"/>
      <c r="B5686" s="130"/>
      <c r="C5686" s="130"/>
      <c r="D5686" s="130"/>
      <c r="E5686" s="130"/>
      <c r="F5686" s="130"/>
      <c r="G5686" s="130"/>
      <c r="H5686" s="130"/>
      <c r="I5686" s="130"/>
      <c r="J5686" s="130"/>
      <c r="K5686" s="130"/>
      <c r="L5686"/>
      <c r="M5686"/>
      <c r="N5686"/>
      <c r="O5686" s="125"/>
    </row>
    <row r="5687" spans="1:15" s="66" customFormat="1" ht="16.5" customHeight="1" x14ac:dyDescent="0.35">
      <c r="A5687" s="130"/>
      <c r="B5687" s="130"/>
      <c r="C5687" s="130"/>
      <c r="D5687" s="130"/>
      <c r="E5687" s="130"/>
      <c r="F5687" s="130"/>
      <c r="G5687" s="130"/>
      <c r="H5687" s="130"/>
      <c r="I5687" s="130"/>
      <c r="J5687" s="130"/>
      <c r="K5687" s="130"/>
      <c r="L5687"/>
      <c r="M5687"/>
      <c r="N5687"/>
      <c r="O5687" s="125"/>
    </row>
    <row r="5688" spans="1:15" s="66" customFormat="1" ht="16.5" customHeight="1" x14ac:dyDescent="0.35">
      <c r="A5688" s="130"/>
      <c r="B5688" s="130"/>
      <c r="C5688" s="130"/>
      <c r="D5688" s="130"/>
      <c r="E5688" s="130"/>
      <c r="F5688" s="130"/>
      <c r="G5688" s="130"/>
      <c r="H5688" s="130"/>
      <c r="I5688" s="130"/>
      <c r="J5688" s="130"/>
      <c r="K5688" s="130"/>
      <c r="L5688"/>
      <c r="M5688"/>
      <c r="N5688"/>
      <c r="O5688" s="125"/>
    </row>
    <row r="5689" spans="1:15" s="66" customFormat="1" ht="16.5" customHeight="1" x14ac:dyDescent="0.35">
      <c r="A5689" s="130"/>
      <c r="B5689" s="130"/>
      <c r="C5689" s="130"/>
      <c r="D5689" s="130"/>
      <c r="E5689" s="130"/>
      <c r="F5689" s="130"/>
      <c r="G5689" s="130"/>
      <c r="H5689" s="130"/>
      <c r="I5689" s="130"/>
      <c r="J5689" s="130"/>
      <c r="K5689" s="130"/>
      <c r="L5689"/>
      <c r="M5689"/>
      <c r="N5689"/>
      <c r="O5689" s="125"/>
    </row>
    <row r="5690" spans="1:15" s="66" customFormat="1" ht="16.5" customHeight="1" x14ac:dyDescent="0.35">
      <c r="A5690" s="130"/>
      <c r="B5690" s="130"/>
      <c r="C5690" s="130"/>
      <c r="D5690" s="130"/>
      <c r="E5690" s="130"/>
      <c r="F5690" s="130"/>
      <c r="G5690" s="130"/>
      <c r="H5690" s="130"/>
      <c r="I5690" s="130"/>
      <c r="J5690" s="130"/>
      <c r="K5690" s="130"/>
      <c r="L5690"/>
      <c r="M5690"/>
      <c r="N5690"/>
      <c r="O5690" s="125"/>
    </row>
    <row r="5691" spans="1:15" s="66" customFormat="1" ht="16.5" customHeight="1" x14ac:dyDescent="0.35">
      <c r="A5691" s="130"/>
      <c r="B5691" s="130"/>
      <c r="C5691" s="130"/>
      <c r="D5691" s="130"/>
      <c r="E5691" s="130"/>
      <c r="F5691" s="130"/>
      <c r="G5691" s="130"/>
      <c r="H5691" s="130"/>
      <c r="I5691" s="130"/>
      <c r="J5691" s="130"/>
      <c r="K5691" s="130"/>
      <c r="L5691"/>
      <c r="M5691"/>
      <c r="N5691"/>
      <c r="O5691" s="125"/>
    </row>
    <row r="5692" spans="1:15" s="66" customFormat="1" ht="16.5" customHeight="1" x14ac:dyDescent="0.35">
      <c r="A5692" s="130"/>
      <c r="B5692" s="130"/>
      <c r="C5692" s="130"/>
      <c r="D5692" s="130"/>
      <c r="E5692" s="130"/>
      <c r="F5692" s="130"/>
      <c r="G5692" s="130"/>
      <c r="H5692" s="130"/>
      <c r="I5692" s="130"/>
      <c r="J5692" s="130"/>
      <c r="K5692" s="130"/>
      <c r="L5692"/>
      <c r="M5692"/>
      <c r="N5692"/>
      <c r="O5692" s="125"/>
    </row>
    <row r="5693" spans="1:15" s="66" customFormat="1" ht="16.5" customHeight="1" x14ac:dyDescent="0.35">
      <c r="A5693" s="130"/>
      <c r="B5693" s="130"/>
      <c r="C5693" s="130"/>
      <c r="D5693" s="130"/>
      <c r="E5693" s="130"/>
      <c r="F5693" s="130"/>
      <c r="G5693" s="130"/>
      <c r="H5693" s="130"/>
      <c r="I5693" s="130"/>
      <c r="J5693" s="130"/>
      <c r="K5693" s="130"/>
      <c r="L5693"/>
      <c r="M5693"/>
      <c r="N5693"/>
      <c r="O5693" s="125"/>
    </row>
    <row r="5694" spans="1:15" s="66" customFormat="1" ht="16.5" customHeight="1" x14ac:dyDescent="0.35">
      <c r="A5694" s="130"/>
      <c r="B5694" s="130"/>
      <c r="C5694" s="130"/>
      <c r="D5694" s="130"/>
      <c r="E5694" s="130"/>
      <c r="F5694" s="130"/>
      <c r="G5694" s="130"/>
      <c r="H5694" s="130"/>
      <c r="I5694" s="130"/>
      <c r="J5694" s="130"/>
      <c r="K5694" s="130"/>
      <c r="L5694"/>
      <c r="M5694"/>
      <c r="N5694"/>
      <c r="O5694" s="125"/>
    </row>
    <row r="5695" spans="1:15" s="66" customFormat="1" ht="16.5" customHeight="1" x14ac:dyDescent="0.35">
      <c r="A5695" s="130"/>
      <c r="B5695" s="130"/>
      <c r="C5695" s="130"/>
      <c r="D5695" s="130"/>
      <c r="E5695" s="130"/>
      <c r="F5695" s="130"/>
      <c r="G5695" s="130"/>
      <c r="H5695" s="130"/>
      <c r="I5695" s="130"/>
      <c r="J5695" s="130"/>
      <c r="K5695" s="130"/>
      <c r="L5695"/>
      <c r="M5695"/>
      <c r="N5695"/>
      <c r="O5695" s="125"/>
    </row>
    <row r="5696" spans="1:15" s="66" customFormat="1" ht="16.5" customHeight="1" x14ac:dyDescent="0.35">
      <c r="A5696" s="130"/>
      <c r="B5696" s="130"/>
      <c r="C5696" s="130"/>
      <c r="D5696" s="130"/>
      <c r="E5696" s="130"/>
      <c r="F5696" s="130"/>
      <c r="G5696" s="130"/>
      <c r="H5696" s="130"/>
      <c r="I5696" s="130"/>
      <c r="J5696" s="130"/>
      <c r="K5696" s="130"/>
      <c r="L5696"/>
      <c r="M5696"/>
      <c r="N5696"/>
      <c r="O5696" s="125"/>
    </row>
    <row r="5697" spans="1:15" s="66" customFormat="1" ht="16.5" customHeight="1" x14ac:dyDescent="0.35">
      <c r="A5697" s="130"/>
      <c r="B5697" s="130"/>
      <c r="C5697" s="130"/>
      <c r="D5697" s="130"/>
      <c r="E5697" s="130"/>
      <c r="F5697" s="130"/>
      <c r="G5697" s="130"/>
      <c r="H5697" s="130"/>
      <c r="I5697" s="130"/>
      <c r="J5697" s="130"/>
      <c r="K5697" s="130"/>
      <c r="L5697"/>
      <c r="M5697"/>
      <c r="N5697"/>
      <c r="O5697" s="125"/>
    </row>
    <row r="5698" spans="1:15" s="66" customFormat="1" ht="16.5" customHeight="1" x14ac:dyDescent="0.35">
      <c r="A5698" s="130"/>
      <c r="B5698" s="130"/>
      <c r="C5698" s="130"/>
      <c r="D5698" s="130"/>
      <c r="E5698" s="130"/>
      <c r="F5698" s="130"/>
      <c r="G5698" s="130"/>
      <c r="H5698" s="130"/>
      <c r="I5698" s="130"/>
      <c r="J5698" s="130"/>
      <c r="K5698" s="130"/>
      <c r="L5698"/>
      <c r="M5698"/>
      <c r="N5698"/>
      <c r="O5698" s="125"/>
    </row>
    <row r="5699" spans="1:15" s="66" customFormat="1" ht="16.5" customHeight="1" x14ac:dyDescent="0.35">
      <c r="A5699" s="130"/>
      <c r="B5699" s="130"/>
      <c r="C5699" s="130"/>
      <c r="D5699" s="130"/>
      <c r="E5699" s="130"/>
      <c r="F5699" s="130"/>
      <c r="G5699" s="130"/>
      <c r="H5699" s="130"/>
      <c r="I5699" s="130"/>
      <c r="J5699" s="130"/>
      <c r="K5699" s="130"/>
      <c r="L5699"/>
      <c r="M5699"/>
      <c r="N5699"/>
      <c r="O5699" s="125"/>
    </row>
    <row r="5700" spans="1:15" s="66" customFormat="1" ht="16.5" customHeight="1" x14ac:dyDescent="0.35">
      <c r="A5700" s="130"/>
      <c r="B5700" s="130"/>
      <c r="C5700" s="130"/>
      <c r="D5700" s="130"/>
      <c r="E5700" s="130"/>
      <c r="F5700" s="130"/>
      <c r="G5700" s="130"/>
      <c r="H5700" s="130"/>
      <c r="I5700" s="130"/>
      <c r="J5700" s="130"/>
      <c r="K5700" s="130"/>
      <c r="L5700"/>
      <c r="M5700"/>
      <c r="N5700"/>
      <c r="O5700" s="125"/>
    </row>
    <row r="5701" spans="1:15" s="66" customFormat="1" ht="16.5" customHeight="1" x14ac:dyDescent="0.35">
      <c r="A5701" s="130"/>
      <c r="B5701" s="130"/>
      <c r="C5701" s="130"/>
      <c r="D5701" s="130"/>
      <c r="E5701" s="130"/>
      <c r="F5701" s="130"/>
      <c r="G5701" s="130"/>
      <c r="H5701" s="130"/>
      <c r="I5701" s="130"/>
      <c r="J5701" s="130"/>
      <c r="K5701" s="130"/>
      <c r="L5701"/>
      <c r="M5701"/>
      <c r="N5701"/>
      <c r="O5701" s="125"/>
    </row>
    <row r="5702" spans="1:15" s="66" customFormat="1" ht="16.5" customHeight="1" x14ac:dyDescent="0.35">
      <c r="A5702" s="130"/>
      <c r="B5702" s="130"/>
      <c r="C5702" s="130"/>
      <c r="D5702" s="130"/>
      <c r="E5702" s="130"/>
      <c r="F5702" s="130"/>
      <c r="G5702" s="130"/>
      <c r="H5702" s="130"/>
      <c r="I5702" s="130"/>
      <c r="J5702" s="130"/>
      <c r="K5702" s="130"/>
      <c r="L5702"/>
      <c r="M5702"/>
      <c r="N5702"/>
      <c r="O5702" s="125"/>
    </row>
    <row r="5703" spans="1:15" s="66" customFormat="1" ht="16.5" customHeight="1" x14ac:dyDescent="0.35">
      <c r="A5703" s="130"/>
      <c r="B5703" s="130"/>
      <c r="C5703" s="130"/>
      <c r="D5703" s="130"/>
      <c r="E5703" s="130"/>
      <c r="F5703" s="130"/>
      <c r="G5703" s="130"/>
      <c r="H5703" s="130"/>
      <c r="I5703" s="130"/>
      <c r="J5703" s="130"/>
      <c r="K5703" s="130"/>
      <c r="L5703"/>
      <c r="M5703"/>
      <c r="N5703"/>
      <c r="O5703" s="125"/>
    </row>
    <row r="5704" spans="1:15" s="66" customFormat="1" ht="16.5" customHeight="1" x14ac:dyDescent="0.35">
      <c r="A5704" s="130"/>
      <c r="B5704" s="130"/>
      <c r="C5704" s="130"/>
      <c r="D5704" s="130"/>
      <c r="E5704" s="130"/>
      <c r="F5704" s="130"/>
      <c r="G5704" s="130"/>
      <c r="H5704" s="130"/>
      <c r="I5704" s="130"/>
      <c r="J5704" s="130"/>
      <c r="K5704" s="130"/>
      <c r="L5704"/>
      <c r="M5704"/>
      <c r="N5704"/>
      <c r="O5704" s="125"/>
    </row>
    <row r="5705" spans="1:15" s="66" customFormat="1" ht="16.5" customHeight="1" x14ac:dyDescent="0.35">
      <c r="A5705" s="130"/>
      <c r="B5705" s="130"/>
      <c r="C5705" s="130"/>
      <c r="D5705" s="130"/>
      <c r="E5705" s="130"/>
      <c r="F5705" s="130"/>
      <c r="G5705" s="130"/>
      <c r="H5705" s="130"/>
      <c r="I5705" s="130"/>
      <c r="J5705" s="130"/>
      <c r="K5705" s="130"/>
      <c r="L5705"/>
      <c r="M5705"/>
      <c r="N5705"/>
      <c r="O5705" s="125"/>
    </row>
    <row r="5706" spans="1:15" s="66" customFormat="1" ht="16.5" customHeight="1" x14ac:dyDescent="0.35">
      <c r="A5706" s="130"/>
      <c r="B5706" s="130"/>
      <c r="C5706" s="130"/>
      <c r="D5706" s="130"/>
      <c r="E5706" s="130"/>
      <c r="F5706" s="130"/>
      <c r="G5706" s="130"/>
      <c r="H5706" s="130"/>
      <c r="I5706" s="130"/>
      <c r="J5706" s="130"/>
      <c r="K5706" s="130"/>
      <c r="L5706"/>
      <c r="M5706"/>
      <c r="N5706"/>
      <c r="O5706" s="125"/>
    </row>
    <row r="5707" spans="1:15" s="66" customFormat="1" ht="16.5" customHeight="1" x14ac:dyDescent="0.35">
      <c r="A5707" s="130"/>
      <c r="B5707" s="130"/>
      <c r="C5707" s="130"/>
      <c r="D5707" s="130"/>
      <c r="E5707" s="130"/>
      <c r="F5707" s="130"/>
      <c r="G5707" s="130"/>
      <c r="H5707" s="130"/>
      <c r="I5707" s="130"/>
      <c r="J5707" s="130"/>
      <c r="K5707" s="130"/>
      <c r="L5707"/>
      <c r="M5707"/>
      <c r="N5707"/>
      <c r="O5707" s="125"/>
    </row>
    <row r="5708" spans="1:15" s="66" customFormat="1" ht="16.5" customHeight="1" x14ac:dyDescent="0.35">
      <c r="A5708" s="130"/>
      <c r="B5708" s="130"/>
      <c r="C5708" s="130"/>
      <c r="D5708" s="130"/>
      <c r="E5708" s="130"/>
      <c r="F5708" s="130"/>
      <c r="G5708" s="130"/>
      <c r="H5708" s="130"/>
      <c r="I5708" s="130"/>
      <c r="J5708" s="130"/>
      <c r="K5708" s="130"/>
      <c r="L5708"/>
      <c r="M5708"/>
      <c r="N5708"/>
      <c r="O5708" s="125"/>
    </row>
    <row r="5709" spans="1:15" s="66" customFormat="1" ht="16.5" customHeight="1" x14ac:dyDescent="0.35">
      <c r="A5709" s="130"/>
      <c r="B5709" s="130"/>
      <c r="C5709" s="130"/>
      <c r="D5709" s="130"/>
      <c r="E5709" s="130"/>
      <c r="F5709" s="130"/>
      <c r="G5709" s="130"/>
      <c r="H5709" s="130"/>
      <c r="I5709" s="130"/>
      <c r="J5709" s="130"/>
      <c r="K5709" s="130"/>
      <c r="L5709"/>
      <c r="M5709"/>
      <c r="N5709"/>
      <c r="O5709" s="125"/>
    </row>
    <row r="5710" spans="1:15" s="66" customFormat="1" ht="16.5" customHeight="1" x14ac:dyDescent="0.35">
      <c r="A5710" s="130"/>
      <c r="B5710" s="130"/>
      <c r="C5710" s="130"/>
      <c r="D5710" s="130"/>
      <c r="E5710" s="130"/>
      <c r="F5710" s="130"/>
      <c r="G5710" s="130"/>
      <c r="H5710" s="130"/>
      <c r="I5710" s="130"/>
      <c r="J5710" s="130"/>
      <c r="K5710" s="130"/>
      <c r="L5710"/>
      <c r="M5710"/>
      <c r="N5710"/>
      <c r="O5710" s="125"/>
    </row>
    <row r="5711" spans="1:15" s="66" customFormat="1" ht="16.5" customHeight="1" x14ac:dyDescent="0.35">
      <c r="A5711" s="130"/>
      <c r="B5711" s="130"/>
      <c r="C5711" s="130"/>
      <c r="D5711" s="130"/>
      <c r="E5711" s="130"/>
      <c r="F5711" s="130"/>
      <c r="G5711" s="130"/>
      <c r="H5711" s="130"/>
      <c r="I5711" s="130"/>
      <c r="J5711" s="130"/>
      <c r="K5711" s="130"/>
      <c r="L5711"/>
      <c r="M5711"/>
      <c r="N5711"/>
      <c r="O5711" s="125"/>
    </row>
    <row r="5712" spans="1:15" s="66" customFormat="1" ht="16.5" customHeight="1" x14ac:dyDescent="0.35">
      <c r="A5712" s="130"/>
      <c r="B5712" s="130"/>
      <c r="C5712" s="130"/>
      <c r="D5712" s="130"/>
      <c r="E5712" s="130"/>
      <c r="F5712" s="130"/>
      <c r="G5712" s="130"/>
      <c r="H5712" s="130"/>
      <c r="I5712" s="130"/>
      <c r="J5712" s="130"/>
      <c r="K5712" s="130"/>
      <c r="L5712"/>
      <c r="M5712"/>
      <c r="N5712"/>
      <c r="O5712" s="125"/>
    </row>
    <row r="5713" spans="1:15" s="66" customFormat="1" ht="16.5" customHeight="1" x14ac:dyDescent="0.35">
      <c r="A5713" s="130"/>
      <c r="B5713" s="130"/>
      <c r="C5713" s="130"/>
      <c r="D5713" s="130"/>
      <c r="E5713" s="130"/>
      <c r="F5713" s="130"/>
      <c r="G5713" s="130"/>
      <c r="H5713" s="130"/>
      <c r="I5713" s="130"/>
      <c r="J5713" s="130"/>
      <c r="K5713" s="130"/>
      <c r="L5713"/>
      <c r="M5713"/>
      <c r="N5713"/>
      <c r="O5713" s="125"/>
    </row>
    <row r="5714" spans="1:15" s="66" customFormat="1" ht="16.5" customHeight="1" x14ac:dyDescent="0.35">
      <c r="A5714" s="130"/>
      <c r="B5714" s="130"/>
      <c r="C5714" s="130"/>
      <c r="D5714" s="130"/>
      <c r="E5714" s="130"/>
      <c r="F5714" s="130"/>
      <c r="G5714" s="130"/>
      <c r="H5714" s="130"/>
      <c r="I5714" s="130"/>
      <c r="J5714" s="130"/>
      <c r="K5714" s="130"/>
      <c r="L5714"/>
      <c r="M5714"/>
      <c r="N5714"/>
      <c r="O5714" s="125"/>
    </row>
    <row r="5715" spans="1:15" s="66" customFormat="1" ht="16.5" customHeight="1" x14ac:dyDescent="0.35">
      <c r="A5715" s="130"/>
      <c r="B5715" s="130"/>
      <c r="C5715" s="130"/>
      <c r="D5715" s="130"/>
      <c r="E5715" s="130"/>
      <c r="F5715" s="130"/>
      <c r="G5715" s="130"/>
      <c r="H5715" s="130"/>
      <c r="I5715" s="130"/>
      <c r="J5715" s="130"/>
      <c r="K5715" s="130"/>
      <c r="L5715"/>
      <c r="M5715"/>
      <c r="N5715"/>
      <c r="O5715" s="125"/>
    </row>
    <row r="5716" spans="1:15" s="66" customFormat="1" ht="16.5" customHeight="1" x14ac:dyDescent="0.35">
      <c r="A5716" s="130"/>
      <c r="B5716" s="130"/>
      <c r="C5716" s="130"/>
      <c r="D5716" s="130"/>
      <c r="E5716" s="130"/>
      <c r="F5716" s="130"/>
      <c r="G5716" s="130"/>
      <c r="H5716" s="130"/>
      <c r="I5716" s="130"/>
      <c r="J5716" s="130"/>
      <c r="K5716" s="130"/>
      <c r="L5716"/>
      <c r="M5716"/>
      <c r="N5716"/>
      <c r="O5716" s="125"/>
    </row>
    <row r="5717" spans="1:15" s="66" customFormat="1" ht="16.5" customHeight="1" x14ac:dyDescent="0.35">
      <c r="A5717" s="130"/>
      <c r="B5717" s="130"/>
      <c r="C5717" s="130"/>
      <c r="D5717" s="130"/>
      <c r="E5717" s="130"/>
      <c r="F5717" s="130"/>
      <c r="G5717" s="130"/>
      <c r="H5717" s="130"/>
      <c r="I5717" s="130"/>
      <c r="J5717" s="130"/>
      <c r="K5717" s="130"/>
      <c r="L5717"/>
      <c r="M5717"/>
      <c r="N5717"/>
      <c r="O5717" s="125"/>
    </row>
    <row r="5718" spans="1:15" s="66" customFormat="1" ht="16.5" customHeight="1" x14ac:dyDescent="0.35">
      <c r="A5718" s="130"/>
      <c r="B5718" s="130"/>
      <c r="C5718" s="130"/>
      <c r="D5718" s="130"/>
      <c r="E5718" s="130"/>
      <c r="F5718" s="130"/>
      <c r="G5718" s="130"/>
      <c r="H5718" s="130"/>
      <c r="I5718" s="130"/>
      <c r="J5718" s="130"/>
      <c r="K5718" s="130"/>
      <c r="L5718"/>
      <c r="M5718"/>
      <c r="N5718"/>
      <c r="O5718" s="125"/>
    </row>
    <row r="5719" spans="1:15" s="66" customFormat="1" ht="16.5" customHeight="1" x14ac:dyDescent="0.35">
      <c r="A5719" s="130"/>
      <c r="B5719" s="130"/>
      <c r="C5719" s="130"/>
      <c r="D5719" s="130"/>
      <c r="E5719" s="130"/>
      <c r="F5719" s="130"/>
      <c r="G5719" s="130"/>
      <c r="H5719" s="130"/>
      <c r="I5719" s="130"/>
      <c r="J5719" s="130"/>
      <c r="K5719" s="130"/>
      <c r="L5719"/>
      <c r="M5719"/>
      <c r="N5719"/>
      <c r="O5719" s="125"/>
    </row>
    <row r="5720" spans="1:15" s="66" customFormat="1" ht="16.5" customHeight="1" x14ac:dyDescent="0.35">
      <c r="A5720" s="130"/>
      <c r="B5720" s="130"/>
      <c r="C5720" s="130"/>
      <c r="D5720" s="130"/>
      <c r="E5720" s="130"/>
      <c r="F5720" s="130"/>
      <c r="G5720" s="130"/>
      <c r="H5720" s="130"/>
      <c r="I5720" s="130"/>
      <c r="J5720" s="130"/>
      <c r="K5720" s="130"/>
      <c r="L5720"/>
      <c r="M5720"/>
      <c r="N5720"/>
      <c r="O5720" s="125"/>
    </row>
    <row r="5721" spans="1:15" s="66" customFormat="1" ht="16.5" customHeight="1" x14ac:dyDescent="0.35">
      <c r="A5721" s="130"/>
      <c r="B5721" s="130"/>
      <c r="C5721" s="130"/>
      <c r="D5721" s="130"/>
      <c r="E5721" s="130"/>
      <c r="F5721" s="130"/>
      <c r="G5721" s="130"/>
      <c r="H5721" s="130"/>
      <c r="I5721" s="130"/>
      <c r="J5721" s="130"/>
      <c r="K5721" s="130"/>
      <c r="L5721"/>
      <c r="M5721"/>
      <c r="N5721"/>
      <c r="O5721" s="125"/>
    </row>
    <row r="5722" spans="1:15" s="66" customFormat="1" ht="16.5" customHeight="1" x14ac:dyDescent="0.35">
      <c r="A5722" s="130"/>
      <c r="B5722" s="130"/>
      <c r="C5722" s="130"/>
      <c r="D5722" s="130"/>
      <c r="E5722" s="130"/>
      <c r="F5722" s="130"/>
      <c r="G5722" s="130"/>
      <c r="H5722" s="130"/>
      <c r="I5722" s="130"/>
      <c r="J5722" s="130"/>
      <c r="K5722" s="130"/>
      <c r="L5722"/>
      <c r="M5722"/>
      <c r="N5722"/>
      <c r="O5722" s="125"/>
    </row>
    <row r="5723" spans="1:15" s="66" customFormat="1" ht="16.5" customHeight="1" x14ac:dyDescent="0.35">
      <c r="A5723" s="130"/>
      <c r="B5723" s="130"/>
      <c r="C5723" s="130"/>
      <c r="D5723" s="130"/>
      <c r="E5723" s="130"/>
      <c r="F5723" s="130"/>
      <c r="G5723" s="130"/>
      <c r="H5723" s="130"/>
      <c r="I5723" s="130"/>
      <c r="J5723" s="130"/>
      <c r="K5723" s="130"/>
      <c r="L5723"/>
      <c r="M5723"/>
      <c r="N5723"/>
      <c r="O5723" s="125"/>
    </row>
    <row r="5724" spans="1:15" s="66" customFormat="1" ht="16.5" customHeight="1" x14ac:dyDescent="0.35">
      <c r="A5724" s="130"/>
      <c r="B5724" s="130"/>
      <c r="C5724" s="130"/>
      <c r="D5724" s="130"/>
      <c r="E5724" s="130"/>
      <c r="F5724" s="130"/>
      <c r="G5724" s="130"/>
      <c r="H5724" s="130"/>
      <c r="I5724" s="130"/>
      <c r="J5724" s="130"/>
      <c r="K5724" s="130"/>
      <c r="L5724"/>
      <c r="M5724"/>
      <c r="N5724"/>
      <c r="O5724" s="125"/>
    </row>
    <row r="5725" spans="1:15" s="66" customFormat="1" ht="16.5" customHeight="1" x14ac:dyDescent="0.35">
      <c r="A5725" s="130"/>
      <c r="B5725" s="130"/>
      <c r="C5725" s="130"/>
      <c r="D5725" s="130"/>
      <c r="E5725" s="130"/>
      <c r="F5725" s="130"/>
      <c r="G5725" s="130"/>
      <c r="H5725" s="130"/>
      <c r="I5725" s="130"/>
      <c r="J5725" s="130"/>
      <c r="K5725" s="130"/>
      <c r="L5725"/>
      <c r="M5725"/>
      <c r="N5725"/>
      <c r="O5725" s="125"/>
    </row>
    <row r="5726" spans="1:15" s="66" customFormat="1" ht="16.5" customHeight="1" x14ac:dyDescent="0.35">
      <c r="A5726" s="130"/>
      <c r="B5726" s="130"/>
      <c r="C5726" s="130"/>
      <c r="D5726" s="130"/>
      <c r="E5726" s="130"/>
      <c r="F5726" s="130"/>
      <c r="G5726" s="130"/>
      <c r="H5726" s="130"/>
      <c r="I5726" s="130"/>
      <c r="J5726" s="130"/>
      <c r="K5726" s="130"/>
      <c r="L5726"/>
      <c r="M5726"/>
      <c r="N5726"/>
      <c r="O5726" s="125"/>
    </row>
    <row r="5727" spans="1:15" s="66" customFormat="1" ht="16.5" customHeight="1" x14ac:dyDescent="0.35">
      <c r="A5727" s="130"/>
      <c r="B5727" s="130"/>
      <c r="C5727" s="130"/>
      <c r="D5727" s="130"/>
      <c r="E5727" s="130"/>
      <c r="F5727" s="130"/>
      <c r="G5727" s="130"/>
      <c r="H5727" s="130"/>
      <c r="I5727" s="130"/>
      <c r="J5727" s="130"/>
      <c r="K5727" s="130"/>
      <c r="L5727"/>
      <c r="M5727"/>
      <c r="N5727"/>
      <c r="O5727" s="125"/>
    </row>
    <row r="5728" spans="1:15" s="66" customFormat="1" ht="16.5" customHeight="1" x14ac:dyDescent="0.35">
      <c r="A5728" s="130"/>
      <c r="B5728" s="130"/>
      <c r="C5728" s="130"/>
      <c r="D5728" s="130"/>
      <c r="E5728" s="130"/>
      <c r="F5728" s="130"/>
      <c r="G5728" s="130"/>
      <c r="H5728" s="130"/>
      <c r="I5728" s="130"/>
      <c r="J5728" s="130"/>
      <c r="K5728" s="130"/>
      <c r="L5728"/>
      <c r="M5728"/>
      <c r="N5728"/>
      <c r="O5728" s="125"/>
    </row>
    <row r="5729" spans="1:15" s="66" customFormat="1" ht="16.5" customHeight="1" x14ac:dyDescent="0.35">
      <c r="A5729" s="130"/>
      <c r="B5729" s="130"/>
      <c r="C5729" s="130"/>
      <c r="D5729" s="130"/>
      <c r="E5729" s="130"/>
      <c r="F5729" s="130"/>
      <c r="G5729" s="130"/>
      <c r="H5729" s="130"/>
      <c r="I5729" s="130"/>
      <c r="J5729" s="130"/>
      <c r="K5729" s="130"/>
      <c r="L5729"/>
      <c r="M5729"/>
      <c r="N5729"/>
      <c r="O5729" s="125"/>
    </row>
    <row r="5730" spans="1:15" s="66" customFormat="1" ht="16.5" customHeight="1" x14ac:dyDescent="0.35">
      <c r="A5730" s="130"/>
      <c r="B5730" s="130"/>
      <c r="C5730" s="130"/>
      <c r="D5730" s="130"/>
      <c r="E5730" s="130"/>
      <c r="F5730" s="130"/>
      <c r="G5730" s="130"/>
      <c r="H5730" s="130"/>
      <c r="I5730" s="130"/>
      <c r="J5730" s="130"/>
      <c r="K5730" s="130"/>
      <c r="L5730"/>
      <c r="M5730"/>
      <c r="N5730"/>
      <c r="O5730" s="125"/>
    </row>
    <row r="5731" spans="1:15" s="66" customFormat="1" ht="16.5" customHeight="1" x14ac:dyDescent="0.35">
      <c r="A5731" s="130"/>
      <c r="B5731" s="130"/>
      <c r="C5731" s="130"/>
      <c r="D5731" s="130"/>
      <c r="E5731" s="130"/>
      <c r="F5731" s="130"/>
      <c r="G5731" s="130"/>
      <c r="H5731" s="130"/>
      <c r="I5731" s="130"/>
      <c r="J5731" s="130"/>
      <c r="K5731" s="130"/>
      <c r="L5731"/>
      <c r="M5731"/>
      <c r="N5731"/>
      <c r="O5731" s="125"/>
    </row>
    <row r="5732" spans="1:15" s="66" customFormat="1" ht="16.5" customHeight="1" x14ac:dyDescent="0.35">
      <c r="A5732" s="130"/>
      <c r="B5732" s="130"/>
      <c r="C5732" s="130"/>
      <c r="D5732" s="130"/>
      <c r="E5732" s="130"/>
      <c r="F5732" s="130"/>
      <c r="G5732" s="130"/>
      <c r="H5732" s="130"/>
      <c r="I5732" s="130"/>
      <c r="J5732" s="130"/>
      <c r="K5732" s="130"/>
      <c r="L5732"/>
      <c r="M5732"/>
      <c r="N5732"/>
      <c r="O5732" s="125"/>
    </row>
    <row r="5733" spans="1:15" s="66" customFormat="1" ht="16.5" customHeight="1" x14ac:dyDescent="0.35">
      <c r="A5733" s="130"/>
      <c r="B5733" s="130"/>
      <c r="C5733" s="130"/>
      <c r="D5733" s="130"/>
      <c r="E5733" s="130"/>
      <c r="F5733" s="130"/>
      <c r="G5733" s="130"/>
      <c r="H5733" s="130"/>
      <c r="I5733" s="130"/>
      <c r="J5733" s="130"/>
      <c r="K5733" s="130"/>
      <c r="L5733"/>
      <c r="M5733"/>
      <c r="N5733"/>
      <c r="O5733" s="125"/>
    </row>
    <row r="5734" spans="1:15" s="66" customFormat="1" ht="16.5" customHeight="1" x14ac:dyDescent="0.35">
      <c r="A5734" s="130"/>
      <c r="B5734" s="130"/>
      <c r="C5734" s="130"/>
      <c r="D5734" s="130"/>
      <c r="E5734" s="130"/>
      <c r="F5734" s="130"/>
      <c r="G5734" s="130"/>
      <c r="H5734" s="130"/>
      <c r="I5734" s="130"/>
      <c r="J5734" s="130"/>
      <c r="K5734" s="130"/>
      <c r="L5734"/>
      <c r="M5734"/>
      <c r="N5734"/>
      <c r="O5734" s="125"/>
    </row>
    <row r="5735" spans="1:15" s="66" customFormat="1" ht="16.5" customHeight="1" x14ac:dyDescent="0.35">
      <c r="A5735" s="130"/>
      <c r="B5735" s="130"/>
      <c r="C5735" s="130"/>
      <c r="D5735" s="130"/>
      <c r="E5735" s="130"/>
      <c r="F5735" s="130"/>
      <c r="G5735" s="130"/>
      <c r="H5735" s="130"/>
      <c r="I5735" s="130"/>
      <c r="J5735" s="130"/>
      <c r="K5735" s="130"/>
      <c r="L5735"/>
      <c r="M5735"/>
      <c r="N5735"/>
      <c r="O5735" s="125"/>
    </row>
    <row r="5736" spans="1:15" s="66" customFormat="1" ht="16.5" customHeight="1" x14ac:dyDescent="0.35">
      <c r="A5736" s="130"/>
      <c r="B5736" s="130"/>
      <c r="C5736" s="130"/>
      <c r="D5736" s="130"/>
      <c r="E5736" s="130"/>
      <c r="F5736" s="130"/>
      <c r="G5736" s="130"/>
      <c r="H5736" s="130"/>
      <c r="I5736" s="130"/>
      <c r="J5736" s="130"/>
      <c r="K5736" s="130"/>
      <c r="L5736"/>
      <c r="M5736"/>
      <c r="N5736"/>
      <c r="O5736" s="125"/>
    </row>
    <row r="5737" spans="1:15" s="66" customFormat="1" ht="16.5" customHeight="1" x14ac:dyDescent="0.35">
      <c r="A5737" s="130"/>
      <c r="B5737" s="130"/>
      <c r="C5737" s="130"/>
      <c r="D5737" s="130"/>
      <c r="E5737" s="130"/>
      <c r="F5737" s="130"/>
      <c r="G5737" s="130"/>
      <c r="H5737" s="130"/>
      <c r="I5737" s="130"/>
      <c r="J5737" s="130"/>
      <c r="K5737" s="130"/>
      <c r="L5737"/>
      <c r="M5737"/>
      <c r="N5737"/>
      <c r="O5737" s="125"/>
    </row>
    <row r="5738" spans="1:15" s="66" customFormat="1" ht="16.5" customHeight="1" x14ac:dyDescent="0.35">
      <c r="A5738" s="130"/>
      <c r="B5738" s="130"/>
      <c r="C5738" s="130"/>
      <c r="D5738" s="130"/>
      <c r="E5738" s="130"/>
      <c r="F5738" s="130"/>
      <c r="G5738" s="130"/>
      <c r="H5738" s="130"/>
      <c r="I5738" s="130"/>
      <c r="J5738" s="130"/>
      <c r="K5738" s="130"/>
      <c r="L5738"/>
      <c r="M5738"/>
      <c r="N5738"/>
      <c r="O5738" s="125"/>
    </row>
    <row r="5739" spans="1:15" s="66" customFormat="1" ht="16.5" customHeight="1" x14ac:dyDescent="0.35">
      <c r="A5739" s="130"/>
      <c r="B5739" s="130"/>
      <c r="C5739" s="130"/>
      <c r="D5739" s="130"/>
      <c r="E5739" s="130"/>
      <c r="F5739" s="130"/>
      <c r="G5739" s="130"/>
      <c r="H5739" s="130"/>
      <c r="I5739" s="130"/>
      <c r="J5739" s="130"/>
      <c r="K5739" s="130"/>
      <c r="L5739"/>
      <c r="M5739"/>
      <c r="N5739"/>
      <c r="O5739" s="125"/>
    </row>
    <row r="5740" spans="1:15" s="66" customFormat="1" ht="16.5" customHeight="1" x14ac:dyDescent="0.35">
      <c r="A5740" s="130"/>
      <c r="B5740" s="130"/>
      <c r="C5740" s="130"/>
      <c r="D5740" s="130"/>
      <c r="E5740" s="130"/>
      <c r="F5740" s="130"/>
      <c r="G5740" s="130"/>
      <c r="H5740" s="130"/>
      <c r="I5740" s="130"/>
      <c r="J5740" s="130"/>
      <c r="K5740" s="130"/>
      <c r="L5740"/>
      <c r="M5740"/>
      <c r="N5740"/>
      <c r="O5740" s="125"/>
    </row>
    <row r="5741" spans="1:15" s="66" customFormat="1" ht="16.5" customHeight="1" x14ac:dyDescent="0.35">
      <c r="A5741" s="130"/>
      <c r="B5741" s="130"/>
      <c r="C5741" s="130"/>
      <c r="D5741" s="130"/>
      <c r="E5741" s="130"/>
      <c r="F5741" s="130"/>
      <c r="G5741" s="130"/>
      <c r="H5741" s="130"/>
      <c r="I5741" s="130"/>
      <c r="J5741" s="130"/>
      <c r="K5741" s="130"/>
      <c r="L5741"/>
      <c r="M5741"/>
      <c r="N5741"/>
      <c r="O5741" s="125"/>
    </row>
    <row r="5742" spans="1:15" s="66" customFormat="1" ht="16.5" customHeight="1" x14ac:dyDescent="0.35">
      <c r="A5742" s="130"/>
      <c r="B5742" s="130"/>
      <c r="C5742" s="130"/>
      <c r="D5742" s="130"/>
      <c r="E5742" s="130"/>
      <c r="F5742" s="130"/>
      <c r="G5742" s="130"/>
      <c r="H5742" s="130"/>
      <c r="I5742" s="130"/>
      <c r="J5742" s="130"/>
      <c r="K5742" s="130"/>
      <c r="L5742"/>
      <c r="M5742"/>
      <c r="N5742"/>
      <c r="O5742" s="125"/>
    </row>
    <row r="5743" spans="1:15" s="66" customFormat="1" ht="16.5" customHeight="1" x14ac:dyDescent="0.35">
      <c r="A5743" s="130"/>
      <c r="B5743" s="130"/>
      <c r="C5743" s="130"/>
      <c r="D5743" s="130"/>
      <c r="E5743" s="130"/>
      <c r="F5743" s="130"/>
      <c r="G5743" s="130"/>
      <c r="H5743" s="130"/>
      <c r="I5743" s="130"/>
      <c r="J5743" s="130"/>
      <c r="K5743" s="130"/>
      <c r="L5743"/>
      <c r="M5743"/>
      <c r="N5743"/>
      <c r="O5743" s="125"/>
    </row>
    <row r="5744" spans="1:15" s="66" customFormat="1" ht="16.5" customHeight="1" x14ac:dyDescent="0.35">
      <c r="A5744" s="130"/>
      <c r="B5744" s="130"/>
      <c r="C5744" s="130"/>
      <c r="D5744" s="130"/>
      <c r="E5744" s="130"/>
      <c r="F5744" s="130"/>
      <c r="G5744" s="130"/>
      <c r="H5744" s="130"/>
      <c r="I5744" s="130"/>
      <c r="J5744" s="130"/>
      <c r="K5744" s="130"/>
      <c r="L5744"/>
      <c r="M5744"/>
      <c r="N5744"/>
      <c r="O5744" s="125"/>
    </row>
    <row r="5745" spans="1:15" s="66" customFormat="1" ht="16.5" customHeight="1" x14ac:dyDescent="0.35">
      <c r="A5745" s="130"/>
      <c r="B5745" s="130"/>
      <c r="C5745" s="130"/>
      <c r="D5745" s="130"/>
      <c r="E5745" s="130"/>
      <c r="F5745" s="130"/>
      <c r="G5745" s="130"/>
      <c r="H5745" s="130"/>
      <c r="I5745" s="130"/>
      <c r="J5745" s="130"/>
      <c r="K5745" s="130"/>
      <c r="L5745"/>
      <c r="M5745"/>
      <c r="N5745"/>
      <c r="O5745" s="125"/>
    </row>
    <row r="5746" spans="1:15" s="66" customFormat="1" ht="16.5" customHeight="1" x14ac:dyDescent="0.35">
      <c r="A5746" s="130"/>
      <c r="B5746" s="130"/>
      <c r="C5746" s="130"/>
      <c r="D5746" s="130"/>
      <c r="E5746" s="130"/>
      <c r="F5746" s="130"/>
      <c r="G5746" s="130"/>
      <c r="H5746" s="130"/>
      <c r="I5746" s="130"/>
      <c r="J5746" s="130"/>
      <c r="K5746" s="130"/>
      <c r="L5746"/>
      <c r="M5746"/>
      <c r="N5746"/>
      <c r="O5746" s="125"/>
    </row>
    <row r="5747" spans="1:15" s="66" customFormat="1" ht="16.5" customHeight="1" x14ac:dyDescent="0.35">
      <c r="A5747" s="130"/>
      <c r="B5747" s="130"/>
      <c r="C5747" s="130"/>
      <c r="D5747" s="130"/>
      <c r="E5747" s="130"/>
      <c r="F5747" s="130"/>
      <c r="G5747" s="130"/>
      <c r="H5747" s="130"/>
      <c r="I5747" s="130"/>
      <c r="J5747" s="130"/>
      <c r="K5747" s="130"/>
      <c r="L5747"/>
      <c r="M5747"/>
      <c r="N5747"/>
      <c r="O5747" s="125"/>
    </row>
    <row r="5748" spans="1:15" s="66" customFormat="1" ht="16.5" customHeight="1" x14ac:dyDescent="0.35">
      <c r="A5748" s="130"/>
      <c r="B5748" s="130"/>
      <c r="C5748" s="130"/>
      <c r="D5748" s="130"/>
      <c r="E5748" s="130"/>
      <c r="F5748" s="130"/>
      <c r="G5748" s="130"/>
      <c r="H5748" s="130"/>
      <c r="I5748" s="130"/>
      <c r="J5748" s="130"/>
      <c r="K5748" s="130"/>
      <c r="L5748"/>
      <c r="M5748"/>
      <c r="N5748"/>
      <c r="O5748" s="125"/>
    </row>
    <row r="5749" spans="1:15" s="66" customFormat="1" ht="16.5" customHeight="1" x14ac:dyDescent="0.35">
      <c r="A5749" s="130"/>
      <c r="B5749" s="130"/>
      <c r="C5749" s="130"/>
      <c r="D5749" s="130"/>
      <c r="E5749" s="130"/>
      <c r="F5749" s="130"/>
      <c r="G5749" s="130"/>
      <c r="H5749" s="130"/>
      <c r="I5749" s="130"/>
      <c r="J5749" s="130"/>
      <c r="K5749" s="130"/>
      <c r="L5749"/>
      <c r="M5749"/>
      <c r="N5749"/>
      <c r="O5749" s="125"/>
    </row>
    <row r="5750" spans="1:15" s="66" customFormat="1" ht="16.5" customHeight="1" x14ac:dyDescent="0.35">
      <c r="A5750" s="130"/>
      <c r="B5750" s="130"/>
      <c r="C5750" s="130"/>
      <c r="D5750" s="130"/>
      <c r="E5750" s="130"/>
      <c r="F5750" s="130"/>
      <c r="G5750" s="130"/>
      <c r="H5750" s="130"/>
      <c r="I5750" s="130"/>
      <c r="J5750" s="130"/>
      <c r="K5750" s="130"/>
      <c r="L5750"/>
      <c r="M5750"/>
      <c r="N5750"/>
      <c r="O5750" s="125"/>
    </row>
    <row r="5751" spans="1:15" s="66" customFormat="1" ht="16.5" customHeight="1" x14ac:dyDescent="0.35">
      <c r="A5751" s="130"/>
      <c r="B5751" s="130"/>
      <c r="C5751" s="130"/>
      <c r="D5751" s="130"/>
      <c r="E5751" s="130"/>
      <c r="F5751" s="130"/>
      <c r="G5751" s="130"/>
      <c r="H5751" s="130"/>
      <c r="I5751" s="130"/>
      <c r="J5751" s="130"/>
      <c r="K5751" s="130"/>
      <c r="L5751"/>
      <c r="M5751"/>
      <c r="N5751"/>
      <c r="O5751" s="125"/>
    </row>
    <row r="5752" spans="1:15" s="66" customFormat="1" ht="16.5" customHeight="1" x14ac:dyDescent="0.35">
      <c r="A5752" s="130"/>
      <c r="B5752" s="130"/>
      <c r="C5752" s="130"/>
      <c r="D5752" s="130"/>
      <c r="E5752" s="130"/>
      <c r="F5752" s="130"/>
      <c r="G5752" s="130"/>
      <c r="H5752" s="130"/>
      <c r="I5752" s="130"/>
      <c r="J5752" s="130"/>
      <c r="K5752" s="130"/>
      <c r="L5752"/>
      <c r="M5752"/>
      <c r="N5752"/>
      <c r="O5752" s="125"/>
    </row>
    <row r="5753" spans="1:15" s="66" customFormat="1" ht="16.5" customHeight="1" x14ac:dyDescent="0.35">
      <c r="A5753" s="130"/>
      <c r="B5753" s="130"/>
      <c r="C5753" s="130"/>
      <c r="D5753" s="130"/>
      <c r="E5753" s="130"/>
      <c r="F5753" s="130"/>
      <c r="G5753" s="130"/>
      <c r="H5753" s="130"/>
      <c r="I5753" s="130"/>
      <c r="J5753" s="130"/>
      <c r="K5753" s="130"/>
      <c r="L5753"/>
      <c r="M5753"/>
      <c r="N5753"/>
      <c r="O5753" s="125"/>
    </row>
    <row r="5754" spans="1:15" s="66" customFormat="1" ht="16.5" customHeight="1" x14ac:dyDescent="0.35">
      <c r="A5754" s="130"/>
      <c r="B5754" s="130"/>
      <c r="C5754" s="130"/>
      <c r="D5754" s="130"/>
      <c r="E5754" s="130"/>
      <c r="F5754" s="130"/>
      <c r="G5754" s="130"/>
      <c r="H5754" s="130"/>
      <c r="I5754" s="130"/>
      <c r="J5754" s="130"/>
      <c r="K5754" s="130"/>
      <c r="L5754"/>
      <c r="M5754"/>
      <c r="N5754"/>
      <c r="O5754" s="125"/>
    </row>
    <row r="5755" spans="1:15" s="66" customFormat="1" ht="16.5" customHeight="1" x14ac:dyDescent="0.35">
      <c r="A5755" s="130"/>
      <c r="B5755" s="130"/>
      <c r="C5755" s="130"/>
      <c r="D5755" s="130"/>
      <c r="E5755" s="130"/>
      <c r="F5755" s="130"/>
      <c r="G5755" s="130"/>
      <c r="H5755" s="130"/>
      <c r="I5755" s="130"/>
      <c r="J5755" s="130"/>
      <c r="K5755" s="130"/>
      <c r="L5755"/>
      <c r="M5755"/>
      <c r="N5755"/>
      <c r="O5755" s="125"/>
    </row>
    <row r="5756" spans="1:15" s="66" customFormat="1" ht="16.5" customHeight="1" x14ac:dyDescent="0.35">
      <c r="A5756" s="130"/>
      <c r="B5756" s="130"/>
      <c r="C5756" s="130"/>
      <c r="D5756" s="130"/>
      <c r="E5756" s="130"/>
      <c r="F5756" s="130"/>
      <c r="G5756" s="130"/>
      <c r="H5756" s="130"/>
      <c r="I5756" s="130"/>
      <c r="J5756" s="130"/>
      <c r="K5756" s="130"/>
      <c r="L5756"/>
      <c r="M5756"/>
      <c r="N5756"/>
      <c r="O5756" s="125"/>
    </row>
    <row r="5757" spans="1:15" s="66" customFormat="1" ht="16.5" customHeight="1" x14ac:dyDescent="0.35">
      <c r="A5757" s="130"/>
      <c r="B5757" s="130"/>
      <c r="C5757" s="130"/>
      <c r="D5757" s="130"/>
      <c r="E5757" s="130"/>
      <c r="F5757" s="130"/>
      <c r="G5757" s="130"/>
      <c r="H5757" s="130"/>
      <c r="I5757" s="130"/>
      <c r="J5757" s="130"/>
      <c r="K5757" s="130"/>
      <c r="L5757"/>
      <c r="M5757"/>
      <c r="N5757"/>
      <c r="O5757" s="125"/>
    </row>
    <row r="5758" spans="1:15" s="66" customFormat="1" ht="16.5" customHeight="1" x14ac:dyDescent="0.35">
      <c r="A5758" s="130"/>
      <c r="B5758" s="130"/>
      <c r="C5758" s="130"/>
      <c r="D5758" s="130"/>
      <c r="E5758" s="130"/>
      <c r="F5758" s="130"/>
      <c r="G5758" s="130"/>
      <c r="H5758" s="130"/>
      <c r="I5758" s="130"/>
      <c r="J5758" s="130"/>
      <c r="K5758" s="130"/>
      <c r="L5758"/>
      <c r="M5758"/>
      <c r="N5758"/>
      <c r="O5758" s="125"/>
    </row>
    <row r="5759" spans="1:15" s="66" customFormat="1" ht="16.5" customHeight="1" x14ac:dyDescent="0.35">
      <c r="A5759" s="130"/>
      <c r="B5759" s="130"/>
      <c r="C5759" s="130"/>
      <c r="D5759" s="130"/>
      <c r="E5759" s="130"/>
      <c r="F5759" s="130"/>
      <c r="G5759" s="130"/>
      <c r="H5759" s="130"/>
      <c r="I5759" s="130"/>
      <c r="J5759" s="130"/>
      <c r="K5759" s="130"/>
      <c r="L5759"/>
      <c r="M5759"/>
      <c r="N5759"/>
      <c r="O5759" s="125"/>
    </row>
    <row r="5760" spans="1:15" s="66" customFormat="1" ht="16.5" customHeight="1" x14ac:dyDescent="0.35">
      <c r="A5760" s="130"/>
      <c r="B5760" s="130"/>
      <c r="C5760" s="130"/>
      <c r="D5760" s="130"/>
      <c r="E5760" s="130"/>
      <c r="F5760" s="130"/>
      <c r="G5760" s="130"/>
      <c r="H5760" s="130"/>
      <c r="I5760" s="130"/>
      <c r="J5760" s="130"/>
      <c r="K5760" s="130"/>
      <c r="L5760"/>
      <c r="M5760"/>
      <c r="N5760"/>
      <c r="O5760" s="125"/>
    </row>
    <row r="5761" spans="1:15" s="66" customFormat="1" ht="16.5" customHeight="1" x14ac:dyDescent="0.35">
      <c r="A5761" s="130"/>
      <c r="B5761" s="130"/>
      <c r="C5761" s="130"/>
      <c r="D5761" s="130"/>
      <c r="E5761" s="130"/>
      <c r="F5761" s="130"/>
      <c r="G5761" s="130"/>
      <c r="H5761" s="130"/>
      <c r="I5761" s="130"/>
      <c r="J5761" s="130"/>
      <c r="K5761" s="130"/>
      <c r="L5761"/>
      <c r="M5761"/>
      <c r="N5761"/>
      <c r="O5761" s="125"/>
    </row>
    <row r="5762" spans="1:15" s="66" customFormat="1" ht="16.5" customHeight="1" x14ac:dyDescent="0.35">
      <c r="A5762" s="130"/>
      <c r="B5762" s="130"/>
      <c r="C5762" s="130"/>
      <c r="D5762" s="130"/>
      <c r="E5762" s="130"/>
      <c r="F5762" s="130"/>
      <c r="G5762" s="130"/>
      <c r="H5762" s="130"/>
      <c r="I5762" s="130"/>
      <c r="J5762" s="130"/>
      <c r="K5762" s="130"/>
      <c r="L5762"/>
      <c r="M5762"/>
      <c r="N5762"/>
      <c r="O5762" s="125"/>
    </row>
    <row r="5763" spans="1:15" s="66" customFormat="1" ht="16.5" customHeight="1" x14ac:dyDescent="0.35">
      <c r="A5763" s="130"/>
      <c r="B5763" s="130"/>
      <c r="C5763" s="130"/>
      <c r="D5763" s="130"/>
      <c r="E5763" s="130"/>
      <c r="F5763" s="130"/>
      <c r="G5763" s="130"/>
      <c r="H5763" s="130"/>
      <c r="I5763" s="130"/>
      <c r="J5763" s="130"/>
      <c r="K5763" s="130"/>
      <c r="L5763"/>
      <c r="M5763"/>
      <c r="N5763"/>
      <c r="O5763" s="125"/>
    </row>
    <row r="5764" spans="1:15" s="66" customFormat="1" ht="16.5" customHeight="1" x14ac:dyDescent="0.35">
      <c r="A5764" s="130"/>
      <c r="B5764" s="130"/>
      <c r="C5764" s="130"/>
      <c r="D5764" s="130"/>
      <c r="E5764" s="130"/>
      <c r="F5764" s="130"/>
      <c r="G5764" s="130"/>
      <c r="H5764" s="130"/>
      <c r="I5764" s="130"/>
      <c r="J5764" s="130"/>
      <c r="K5764" s="130"/>
      <c r="L5764"/>
      <c r="M5764"/>
      <c r="N5764"/>
      <c r="O5764" s="125"/>
    </row>
    <row r="5765" spans="1:15" s="66" customFormat="1" ht="16.5" customHeight="1" x14ac:dyDescent="0.35">
      <c r="A5765" s="130"/>
      <c r="B5765" s="130"/>
      <c r="C5765" s="130"/>
      <c r="D5765" s="130"/>
      <c r="E5765" s="130"/>
      <c r="F5765" s="130"/>
      <c r="G5765" s="130"/>
      <c r="H5765" s="130"/>
      <c r="I5765" s="130"/>
      <c r="J5765" s="130"/>
      <c r="K5765" s="130"/>
      <c r="L5765"/>
      <c r="M5765"/>
      <c r="N5765"/>
      <c r="O5765" s="125"/>
    </row>
    <row r="5766" spans="1:15" s="66" customFormat="1" ht="16.5" customHeight="1" x14ac:dyDescent="0.35">
      <c r="A5766" s="130"/>
      <c r="B5766" s="130"/>
      <c r="C5766" s="130"/>
      <c r="D5766" s="130"/>
      <c r="E5766" s="130"/>
      <c r="F5766" s="130"/>
      <c r="G5766" s="130"/>
      <c r="H5766" s="130"/>
      <c r="I5766" s="130"/>
      <c r="J5766" s="130"/>
      <c r="K5766" s="130"/>
      <c r="L5766"/>
      <c r="M5766"/>
      <c r="N5766"/>
      <c r="O5766" s="125"/>
    </row>
    <row r="5767" spans="1:15" s="66" customFormat="1" ht="16.5" customHeight="1" x14ac:dyDescent="0.35">
      <c r="A5767" s="130"/>
      <c r="B5767" s="130"/>
      <c r="C5767" s="130"/>
      <c r="D5767" s="130"/>
      <c r="E5767" s="130"/>
      <c r="F5767" s="130"/>
      <c r="G5767" s="130"/>
      <c r="H5767" s="130"/>
      <c r="I5767" s="130"/>
      <c r="J5767" s="130"/>
      <c r="K5767" s="130"/>
      <c r="L5767"/>
      <c r="M5767"/>
      <c r="N5767"/>
      <c r="O5767" s="125"/>
    </row>
    <row r="5768" spans="1:15" s="66" customFormat="1" ht="16.5" customHeight="1" x14ac:dyDescent="0.35">
      <c r="A5768" s="130"/>
      <c r="B5768" s="130"/>
      <c r="C5768" s="130"/>
      <c r="D5768" s="130"/>
      <c r="E5768" s="130"/>
      <c r="F5768" s="130"/>
      <c r="G5768" s="130"/>
      <c r="H5768" s="130"/>
      <c r="I5768" s="130"/>
      <c r="J5768" s="130"/>
      <c r="K5768" s="130"/>
      <c r="L5768"/>
      <c r="M5768"/>
      <c r="N5768"/>
      <c r="O5768" s="125"/>
    </row>
    <row r="5769" spans="1:15" s="66" customFormat="1" ht="16.5" customHeight="1" x14ac:dyDescent="0.35">
      <c r="A5769" s="130"/>
      <c r="B5769" s="130"/>
      <c r="C5769" s="130"/>
      <c r="D5769" s="130"/>
      <c r="E5769" s="130"/>
      <c r="F5769" s="130"/>
      <c r="G5769" s="130"/>
      <c r="H5769" s="130"/>
      <c r="I5769" s="130"/>
      <c r="J5769" s="130"/>
      <c r="K5769" s="130"/>
      <c r="L5769"/>
      <c r="M5769"/>
      <c r="N5769"/>
      <c r="O5769" s="125"/>
    </row>
    <row r="5770" spans="1:15" s="66" customFormat="1" ht="16.5" customHeight="1" x14ac:dyDescent="0.35">
      <c r="A5770" s="130"/>
      <c r="B5770" s="130"/>
      <c r="C5770" s="130"/>
      <c r="D5770" s="130"/>
      <c r="E5770" s="130"/>
      <c r="F5770" s="130"/>
      <c r="G5770" s="130"/>
      <c r="H5770" s="130"/>
      <c r="I5770" s="130"/>
      <c r="J5770" s="130"/>
      <c r="K5770" s="130"/>
      <c r="L5770"/>
      <c r="M5770"/>
      <c r="N5770"/>
      <c r="O5770" s="125"/>
    </row>
    <row r="5771" spans="1:15" s="66" customFormat="1" ht="16.5" customHeight="1" x14ac:dyDescent="0.35">
      <c r="A5771" s="130"/>
      <c r="B5771" s="130"/>
      <c r="C5771" s="130"/>
      <c r="D5771" s="130"/>
      <c r="E5771" s="130"/>
      <c r="F5771" s="130"/>
      <c r="G5771" s="130"/>
      <c r="H5771" s="130"/>
      <c r="I5771" s="130"/>
      <c r="J5771" s="130"/>
      <c r="K5771" s="130"/>
      <c r="L5771"/>
      <c r="M5771"/>
      <c r="N5771"/>
      <c r="O5771" s="125"/>
    </row>
    <row r="5772" spans="1:15" s="66" customFormat="1" ht="16.5" customHeight="1" x14ac:dyDescent="0.35">
      <c r="A5772" s="130"/>
      <c r="B5772" s="130"/>
      <c r="C5772" s="130"/>
      <c r="D5772" s="130"/>
      <c r="E5772" s="130"/>
      <c r="F5772" s="130"/>
      <c r="G5772" s="130"/>
      <c r="H5772" s="130"/>
      <c r="I5772" s="130"/>
      <c r="J5772" s="130"/>
      <c r="K5772" s="130"/>
      <c r="L5772"/>
      <c r="M5772"/>
      <c r="N5772"/>
      <c r="O5772" s="125"/>
    </row>
    <row r="5773" spans="1:15" s="66" customFormat="1" ht="16.5" customHeight="1" x14ac:dyDescent="0.35">
      <c r="A5773" s="130"/>
      <c r="B5773" s="130"/>
      <c r="C5773" s="130"/>
      <c r="D5773" s="130"/>
      <c r="E5773" s="130"/>
      <c r="F5773" s="130"/>
      <c r="G5773" s="130"/>
      <c r="H5773" s="130"/>
      <c r="I5773" s="130"/>
      <c r="J5773" s="130"/>
      <c r="K5773" s="130"/>
      <c r="L5773"/>
      <c r="M5773"/>
      <c r="N5773"/>
      <c r="O5773" s="125"/>
    </row>
    <row r="5774" spans="1:15" s="66" customFormat="1" ht="16.5" customHeight="1" x14ac:dyDescent="0.35">
      <c r="A5774" s="130"/>
      <c r="B5774" s="130"/>
      <c r="C5774" s="130"/>
      <c r="D5774" s="130"/>
      <c r="E5774" s="130"/>
      <c r="F5774" s="130"/>
      <c r="G5774" s="130"/>
      <c r="H5774" s="130"/>
      <c r="I5774" s="130"/>
      <c r="J5774" s="130"/>
      <c r="K5774" s="130"/>
      <c r="L5774"/>
      <c r="M5774"/>
      <c r="N5774"/>
      <c r="O5774" s="125"/>
    </row>
    <row r="5775" spans="1:15" s="66" customFormat="1" ht="16.5" customHeight="1" x14ac:dyDescent="0.35">
      <c r="A5775" s="130"/>
      <c r="B5775" s="130"/>
      <c r="C5775" s="130"/>
      <c r="D5775" s="130"/>
      <c r="E5775" s="130"/>
      <c r="F5775" s="130"/>
      <c r="G5775" s="130"/>
      <c r="H5775" s="130"/>
      <c r="I5775" s="130"/>
      <c r="J5775" s="130"/>
      <c r="K5775" s="130"/>
      <c r="L5775"/>
      <c r="M5775"/>
      <c r="N5775"/>
      <c r="O5775" s="125"/>
    </row>
    <row r="5776" spans="1:15" s="66" customFormat="1" ht="16.5" customHeight="1" x14ac:dyDescent="0.35">
      <c r="A5776" s="130"/>
      <c r="B5776" s="130"/>
      <c r="C5776" s="130"/>
      <c r="D5776" s="130"/>
      <c r="E5776" s="130"/>
      <c r="F5776" s="130"/>
      <c r="G5776" s="130"/>
      <c r="H5776" s="130"/>
      <c r="I5776" s="130"/>
      <c r="J5776" s="130"/>
      <c r="K5776" s="130"/>
      <c r="L5776"/>
      <c r="M5776"/>
      <c r="N5776"/>
      <c r="O5776" s="125"/>
    </row>
    <row r="5777" spans="1:15" s="66" customFormat="1" ht="16.5" customHeight="1" x14ac:dyDescent="0.35">
      <c r="A5777" s="130"/>
      <c r="B5777" s="130"/>
      <c r="C5777" s="130"/>
      <c r="D5777" s="130"/>
      <c r="E5777" s="130"/>
      <c r="F5777" s="130"/>
      <c r="G5777" s="130"/>
      <c r="H5777" s="130"/>
      <c r="I5777" s="130"/>
      <c r="J5777" s="130"/>
      <c r="K5777" s="130"/>
      <c r="L5777"/>
      <c r="M5777"/>
      <c r="N5777"/>
      <c r="O5777" s="125"/>
    </row>
    <row r="5778" spans="1:15" s="66" customFormat="1" ht="16.5" customHeight="1" x14ac:dyDescent="0.35">
      <c r="A5778" s="130"/>
      <c r="B5778" s="130"/>
      <c r="C5778" s="130"/>
      <c r="D5778" s="130"/>
      <c r="E5778" s="130"/>
      <c r="F5778" s="130"/>
      <c r="G5778" s="130"/>
      <c r="H5778" s="130"/>
      <c r="I5778" s="130"/>
      <c r="J5778" s="130"/>
      <c r="K5778" s="130"/>
      <c r="L5778"/>
      <c r="M5778"/>
      <c r="N5778"/>
      <c r="O5778" s="125"/>
    </row>
    <row r="5779" spans="1:15" s="66" customFormat="1" ht="16.5" customHeight="1" x14ac:dyDescent="0.35">
      <c r="A5779" s="130"/>
      <c r="B5779" s="130"/>
      <c r="C5779" s="130"/>
      <c r="D5779" s="130"/>
      <c r="E5779" s="130"/>
      <c r="F5779" s="130"/>
      <c r="G5779" s="130"/>
      <c r="H5779" s="130"/>
      <c r="I5779" s="130"/>
      <c r="J5779" s="130"/>
      <c r="K5779" s="130"/>
      <c r="L5779"/>
      <c r="M5779"/>
      <c r="N5779"/>
      <c r="O5779" s="125"/>
    </row>
    <row r="5780" spans="1:15" s="66" customFormat="1" ht="16.5" customHeight="1" x14ac:dyDescent="0.35">
      <c r="A5780" s="130"/>
      <c r="B5780" s="130"/>
      <c r="C5780" s="130"/>
      <c r="D5780" s="130"/>
      <c r="E5780" s="130"/>
      <c r="F5780" s="130"/>
      <c r="G5780" s="130"/>
      <c r="H5780" s="130"/>
      <c r="I5780" s="130"/>
      <c r="J5780" s="130"/>
      <c r="K5780" s="130"/>
      <c r="L5780"/>
      <c r="M5780"/>
      <c r="N5780"/>
      <c r="O5780" s="125"/>
    </row>
    <row r="5781" spans="1:15" s="66" customFormat="1" ht="16.5" customHeight="1" x14ac:dyDescent="0.35">
      <c r="A5781" s="130"/>
      <c r="B5781" s="130"/>
      <c r="C5781" s="130"/>
      <c r="D5781" s="130"/>
      <c r="E5781" s="130"/>
      <c r="F5781" s="130"/>
      <c r="G5781" s="130"/>
      <c r="H5781" s="130"/>
      <c r="I5781" s="130"/>
      <c r="J5781" s="130"/>
      <c r="K5781" s="130"/>
      <c r="L5781"/>
      <c r="M5781"/>
      <c r="N5781"/>
      <c r="O5781" s="125"/>
    </row>
    <row r="5782" spans="1:15" s="66" customFormat="1" ht="16.5" customHeight="1" x14ac:dyDescent="0.35">
      <c r="A5782" s="130"/>
      <c r="B5782" s="130"/>
      <c r="C5782" s="130"/>
      <c r="D5782" s="130"/>
      <c r="E5782" s="130"/>
      <c r="F5782" s="130"/>
      <c r="G5782" s="130"/>
      <c r="H5782" s="130"/>
      <c r="I5782" s="130"/>
      <c r="J5782" s="130"/>
      <c r="K5782" s="130"/>
      <c r="L5782"/>
      <c r="M5782"/>
      <c r="N5782"/>
      <c r="O5782" s="125"/>
    </row>
    <row r="5783" spans="1:15" s="66" customFormat="1" ht="16.5" customHeight="1" x14ac:dyDescent="0.35">
      <c r="A5783" s="130"/>
      <c r="B5783" s="130"/>
      <c r="C5783" s="130"/>
      <c r="D5783" s="130"/>
      <c r="E5783" s="130"/>
      <c r="F5783" s="130"/>
      <c r="G5783" s="130"/>
      <c r="H5783" s="130"/>
      <c r="I5783" s="130"/>
      <c r="J5783" s="130"/>
      <c r="K5783" s="130"/>
      <c r="L5783"/>
      <c r="M5783"/>
      <c r="N5783"/>
      <c r="O5783" s="125"/>
    </row>
    <row r="5784" spans="1:15" s="66" customFormat="1" ht="16.5" customHeight="1" x14ac:dyDescent="0.35">
      <c r="A5784" s="130"/>
      <c r="B5784" s="130"/>
      <c r="C5784" s="130"/>
      <c r="D5784" s="130"/>
      <c r="E5784" s="130"/>
      <c r="F5784" s="130"/>
      <c r="G5784" s="130"/>
      <c r="H5784" s="130"/>
      <c r="I5784" s="130"/>
      <c r="J5784" s="130"/>
      <c r="K5784" s="130"/>
      <c r="L5784"/>
      <c r="M5784"/>
      <c r="N5784"/>
      <c r="O5784" s="125"/>
    </row>
    <row r="5785" spans="1:15" s="66" customFormat="1" ht="16.5" customHeight="1" x14ac:dyDescent="0.35">
      <c r="A5785" s="130"/>
      <c r="B5785" s="130"/>
      <c r="C5785" s="130"/>
      <c r="D5785" s="130"/>
      <c r="E5785" s="130"/>
      <c r="F5785" s="130"/>
      <c r="G5785" s="130"/>
      <c r="H5785" s="130"/>
      <c r="I5785" s="130"/>
      <c r="J5785" s="130"/>
      <c r="K5785" s="130"/>
      <c r="L5785"/>
      <c r="M5785"/>
      <c r="N5785"/>
      <c r="O5785" s="125"/>
    </row>
    <row r="5786" spans="1:15" s="66" customFormat="1" ht="16.5" customHeight="1" x14ac:dyDescent="0.35">
      <c r="A5786" s="130"/>
      <c r="B5786" s="130"/>
      <c r="C5786" s="130"/>
      <c r="D5786" s="130"/>
      <c r="E5786" s="130"/>
      <c r="F5786" s="130"/>
      <c r="G5786" s="130"/>
      <c r="H5786" s="130"/>
      <c r="I5786" s="130"/>
      <c r="J5786" s="130"/>
      <c r="K5786" s="130"/>
      <c r="L5786"/>
      <c r="M5786"/>
      <c r="N5786"/>
      <c r="O5786" s="125"/>
    </row>
    <row r="5787" spans="1:15" s="66" customFormat="1" ht="16.5" customHeight="1" x14ac:dyDescent="0.35">
      <c r="A5787" s="130"/>
      <c r="B5787" s="130"/>
      <c r="C5787" s="130"/>
      <c r="D5787" s="130"/>
      <c r="E5787" s="130"/>
      <c r="F5787" s="130"/>
      <c r="G5787" s="130"/>
      <c r="H5787" s="130"/>
      <c r="I5787" s="130"/>
      <c r="J5787" s="130"/>
      <c r="K5787" s="130"/>
      <c r="L5787"/>
      <c r="M5787"/>
      <c r="N5787"/>
      <c r="O5787" s="125"/>
    </row>
    <row r="5788" spans="1:15" s="66" customFormat="1" ht="16.5" customHeight="1" x14ac:dyDescent="0.35">
      <c r="A5788" s="130"/>
      <c r="B5788" s="130"/>
      <c r="C5788" s="130"/>
      <c r="D5788" s="130"/>
      <c r="E5788" s="130"/>
      <c r="F5788" s="130"/>
      <c r="G5788" s="130"/>
      <c r="H5788" s="130"/>
      <c r="I5788" s="130"/>
      <c r="J5788" s="130"/>
      <c r="K5788" s="130"/>
      <c r="L5788"/>
      <c r="M5788"/>
      <c r="N5788"/>
      <c r="O5788" s="125"/>
    </row>
    <row r="5789" spans="1:15" s="66" customFormat="1" ht="16.5" customHeight="1" x14ac:dyDescent="0.35">
      <c r="A5789" s="130"/>
      <c r="B5789" s="130"/>
      <c r="C5789" s="130"/>
      <c r="D5789" s="130"/>
      <c r="E5789" s="130"/>
      <c r="F5789" s="130"/>
      <c r="G5789" s="130"/>
      <c r="H5789" s="130"/>
      <c r="I5789" s="130"/>
      <c r="J5789" s="130"/>
      <c r="K5789" s="130"/>
      <c r="L5789"/>
      <c r="M5789"/>
      <c r="N5789"/>
      <c r="O5789" s="125"/>
    </row>
    <row r="5790" spans="1:15" s="66" customFormat="1" ht="16.5" customHeight="1" x14ac:dyDescent="0.35">
      <c r="A5790" s="130"/>
      <c r="B5790" s="130"/>
      <c r="C5790" s="130"/>
      <c r="D5790" s="130"/>
      <c r="E5790" s="130"/>
      <c r="F5790" s="130"/>
      <c r="G5790" s="130"/>
      <c r="H5790" s="130"/>
      <c r="I5790" s="130"/>
      <c r="J5790" s="130"/>
      <c r="K5790" s="130"/>
      <c r="L5790"/>
      <c r="M5790"/>
      <c r="N5790"/>
      <c r="O5790" s="125"/>
    </row>
    <row r="5791" spans="1:15" s="66" customFormat="1" ht="16.5" customHeight="1" x14ac:dyDescent="0.35">
      <c r="A5791" s="130"/>
      <c r="B5791" s="130"/>
      <c r="C5791" s="130"/>
      <c r="D5791" s="130"/>
      <c r="E5791" s="130"/>
      <c r="F5791" s="130"/>
      <c r="G5791" s="130"/>
      <c r="H5791" s="130"/>
      <c r="I5791" s="130"/>
      <c r="J5791" s="130"/>
      <c r="K5791" s="130"/>
      <c r="L5791"/>
      <c r="M5791"/>
      <c r="N5791"/>
      <c r="O5791" s="125"/>
    </row>
    <row r="5792" spans="1:15" s="66" customFormat="1" ht="16.5" customHeight="1" x14ac:dyDescent="0.35">
      <c r="A5792" s="130"/>
      <c r="B5792" s="130"/>
      <c r="C5792" s="130"/>
      <c r="D5792" s="130"/>
      <c r="E5792" s="130"/>
      <c r="F5792" s="130"/>
      <c r="G5792" s="130"/>
      <c r="H5792" s="130"/>
      <c r="I5792" s="130"/>
      <c r="J5792" s="130"/>
      <c r="K5792" s="130"/>
      <c r="L5792"/>
      <c r="M5792"/>
      <c r="N5792"/>
      <c r="O5792" s="125"/>
    </row>
    <row r="5793" spans="1:15" s="66" customFormat="1" ht="16.5" customHeight="1" x14ac:dyDescent="0.35">
      <c r="A5793" s="130"/>
      <c r="B5793" s="130"/>
      <c r="C5793" s="130"/>
      <c r="D5793" s="130"/>
      <c r="E5793" s="130"/>
      <c r="F5793" s="130"/>
      <c r="G5793" s="130"/>
      <c r="H5793" s="130"/>
      <c r="I5793" s="130"/>
      <c r="J5793" s="130"/>
      <c r="K5793" s="130"/>
      <c r="L5793"/>
      <c r="M5793"/>
      <c r="N5793"/>
      <c r="O5793" s="125"/>
    </row>
    <row r="5794" spans="1:15" s="66" customFormat="1" ht="16.5" customHeight="1" x14ac:dyDescent="0.35">
      <c r="A5794" s="130"/>
      <c r="B5794" s="130"/>
      <c r="C5794" s="130"/>
      <c r="D5794" s="130"/>
      <c r="E5794" s="130"/>
      <c r="F5794" s="130"/>
      <c r="G5794" s="130"/>
      <c r="H5794" s="130"/>
      <c r="I5794" s="130"/>
      <c r="J5794" s="130"/>
      <c r="K5794" s="130"/>
      <c r="L5794"/>
      <c r="M5794"/>
      <c r="N5794"/>
      <c r="O5794" s="125"/>
    </row>
    <row r="5795" spans="1:15" s="66" customFormat="1" ht="16.5" customHeight="1" x14ac:dyDescent="0.35">
      <c r="A5795" s="130"/>
      <c r="B5795" s="130"/>
      <c r="C5795" s="130"/>
      <c r="D5795" s="130"/>
      <c r="E5795" s="130"/>
      <c r="F5795" s="130"/>
      <c r="G5795" s="130"/>
      <c r="H5795" s="130"/>
      <c r="I5795" s="130"/>
      <c r="J5795" s="130"/>
      <c r="K5795" s="130"/>
      <c r="L5795"/>
      <c r="M5795"/>
      <c r="N5795"/>
      <c r="O5795" s="125"/>
    </row>
    <row r="5796" spans="1:15" s="66" customFormat="1" ht="16.5" customHeight="1" x14ac:dyDescent="0.35">
      <c r="A5796" s="130"/>
      <c r="B5796" s="130"/>
      <c r="C5796" s="130"/>
      <c r="D5796" s="130"/>
      <c r="E5796" s="130"/>
      <c r="F5796" s="130"/>
      <c r="G5796" s="130"/>
      <c r="H5796" s="130"/>
      <c r="I5796" s="130"/>
      <c r="J5796" s="130"/>
      <c r="K5796" s="130"/>
      <c r="L5796"/>
      <c r="M5796"/>
      <c r="N5796"/>
      <c r="O5796" s="125"/>
    </row>
    <row r="5797" spans="1:15" s="66" customFormat="1" ht="16.5" customHeight="1" x14ac:dyDescent="0.35">
      <c r="A5797" s="130"/>
      <c r="B5797" s="130"/>
      <c r="C5797" s="130"/>
      <c r="D5797" s="130"/>
      <c r="E5797" s="130"/>
      <c r="F5797" s="130"/>
      <c r="G5797" s="130"/>
      <c r="H5797" s="130"/>
      <c r="I5797" s="130"/>
      <c r="J5797" s="130"/>
      <c r="K5797" s="130"/>
      <c r="L5797"/>
      <c r="M5797"/>
      <c r="N5797"/>
      <c r="O5797" s="125"/>
    </row>
    <row r="5798" spans="1:15" s="66" customFormat="1" ht="16.5" customHeight="1" x14ac:dyDescent="0.35">
      <c r="A5798" s="130"/>
      <c r="B5798" s="130"/>
      <c r="C5798" s="130"/>
      <c r="D5798" s="130"/>
      <c r="E5798" s="130"/>
      <c r="F5798" s="130"/>
      <c r="G5798" s="130"/>
      <c r="H5798" s="130"/>
      <c r="I5798" s="130"/>
      <c r="J5798" s="130"/>
      <c r="K5798" s="130"/>
      <c r="L5798"/>
      <c r="M5798"/>
      <c r="N5798"/>
      <c r="O5798" s="125"/>
    </row>
    <row r="5799" spans="1:15" s="66" customFormat="1" ht="16.5" customHeight="1" x14ac:dyDescent="0.35">
      <c r="A5799" s="130"/>
      <c r="B5799" s="130"/>
      <c r="C5799" s="130"/>
      <c r="D5799" s="130"/>
      <c r="E5799" s="130"/>
      <c r="F5799" s="130"/>
      <c r="G5799" s="130"/>
      <c r="H5799" s="130"/>
      <c r="I5799" s="130"/>
      <c r="J5799" s="130"/>
      <c r="K5799" s="130"/>
      <c r="L5799"/>
      <c r="M5799"/>
      <c r="N5799"/>
      <c r="O5799" s="125"/>
    </row>
    <row r="5800" spans="1:15" s="66" customFormat="1" ht="16.5" customHeight="1" x14ac:dyDescent="0.35">
      <c r="A5800" s="130"/>
      <c r="B5800" s="130"/>
      <c r="C5800" s="130"/>
      <c r="D5800" s="130"/>
      <c r="E5800" s="130"/>
      <c r="F5800" s="130"/>
      <c r="G5800" s="130"/>
      <c r="H5800" s="130"/>
      <c r="I5800" s="130"/>
      <c r="J5800" s="130"/>
      <c r="K5800" s="130"/>
      <c r="L5800"/>
      <c r="M5800"/>
      <c r="N5800"/>
      <c r="O5800" s="125"/>
    </row>
    <row r="5801" spans="1:15" s="66" customFormat="1" ht="16.5" customHeight="1" x14ac:dyDescent="0.35">
      <c r="A5801" s="130"/>
      <c r="B5801" s="130"/>
      <c r="C5801" s="130"/>
      <c r="D5801" s="130"/>
      <c r="E5801" s="130"/>
      <c r="F5801" s="130"/>
      <c r="G5801" s="130"/>
      <c r="H5801" s="130"/>
      <c r="I5801" s="130"/>
      <c r="J5801" s="130"/>
      <c r="K5801" s="130"/>
      <c r="L5801"/>
      <c r="M5801"/>
      <c r="N5801"/>
      <c r="O5801" s="125"/>
    </row>
    <row r="5802" spans="1:15" s="66" customFormat="1" ht="16.5" customHeight="1" x14ac:dyDescent="0.35">
      <c r="A5802" s="130"/>
      <c r="B5802" s="130"/>
      <c r="C5802" s="130"/>
      <c r="D5802" s="130"/>
      <c r="E5802" s="130"/>
      <c r="F5802" s="130"/>
      <c r="G5802" s="130"/>
      <c r="H5802" s="130"/>
      <c r="I5802" s="130"/>
      <c r="J5802" s="130"/>
      <c r="K5802" s="130"/>
      <c r="L5802"/>
      <c r="M5802"/>
      <c r="N5802"/>
      <c r="O5802" s="125"/>
    </row>
    <row r="5803" spans="1:15" s="66" customFormat="1" ht="16.5" customHeight="1" x14ac:dyDescent="0.35">
      <c r="A5803" s="130"/>
      <c r="B5803" s="130"/>
      <c r="C5803" s="130"/>
      <c r="D5803" s="130"/>
      <c r="E5803" s="130"/>
      <c r="F5803" s="130"/>
      <c r="G5803" s="130"/>
      <c r="H5803" s="130"/>
      <c r="I5803" s="130"/>
      <c r="J5803" s="130"/>
      <c r="K5803" s="130"/>
      <c r="L5803"/>
      <c r="M5803"/>
      <c r="N5803"/>
      <c r="O5803" s="125"/>
    </row>
    <row r="5804" spans="1:15" s="66" customFormat="1" ht="16.5" customHeight="1" x14ac:dyDescent="0.35">
      <c r="A5804" s="130"/>
      <c r="B5804" s="130"/>
      <c r="C5804" s="130"/>
      <c r="D5804" s="130"/>
      <c r="E5804" s="130"/>
      <c r="F5804" s="130"/>
      <c r="G5804" s="130"/>
      <c r="H5804" s="130"/>
      <c r="I5804" s="130"/>
      <c r="J5804" s="130"/>
      <c r="K5804" s="130"/>
      <c r="L5804"/>
      <c r="M5804"/>
      <c r="N5804"/>
      <c r="O5804" s="125"/>
    </row>
    <row r="5805" spans="1:15" s="66" customFormat="1" ht="16.5" customHeight="1" x14ac:dyDescent="0.35">
      <c r="A5805" s="130"/>
      <c r="B5805" s="130"/>
      <c r="C5805" s="130"/>
      <c r="D5805" s="130"/>
      <c r="E5805" s="130"/>
      <c r="F5805" s="130"/>
      <c r="G5805" s="130"/>
      <c r="H5805" s="130"/>
      <c r="I5805" s="130"/>
      <c r="J5805" s="130"/>
      <c r="K5805" s="130"/>
      <c r="L5805"/>
      <c r="M5805"/>
      <c r="N5805"/>
      <c r="O5805" s="125"/>
    </row>
    <row r="5806" spans="1:15" s="66" customFormat="1" ht="16.5" customHeight="1" x14ac:dyDescent="0.35">
      <c r="A5806" s="130"/>
      <c r="B5806" s="130"/>
      <c r="C5806" s="130"/>
      <c r="D5806" s="130"/>
      <c r="E5806" s="130"/>
      <c r="F5806" s="130"/>
      <c r="G5806" s="130"/>
      <c r="H5806" s="130"/>
      <c r="I5806" s="130"/>
      <c r="J5806" s="130"/>
      <c r="K5806" s="130"/>
      <c r="L5806"/>
      <c r="M5806"/>
      <c r="N5806"/>
      <c r="O5806" s="125"/>
    </row>
    <row r="5807" spans="1:15" s="66" customFormat="1" ht="16.5" customHeight="1" x14ac:dyDescent="0.35">
      <c r="A5807" s="130"/>
      <c r="B5807" s="130"/>
      <c r="C5807" s="130"/>
      <c r="D5807" s="130"/>
      <c r="E5807" s="130"/>
      <c r="F5807" s="130"/>
      <c r="G5807" s="130"/>
      <c r="H5807" s="130"/>
      <c r="I5807" s="130"/>
      <c r="J5807" s="130"/>
      <c r="K5807" s="130"/>
      <c r="L5807"/>
      <c r="M5807"/>
      <c r="N5807"/>
      <c r="O5807" s="125"/>
    </row>
    <row r="5808" spans="1:15" s="66" customFormat="1" ht="16.5" customHeight="1" x14ac:dyDescent="0.35">
      <c r="A5808" s="130"/>
      <c r="B5808" s="130"/>
      <c r="C5808" s="130"/>
      <c r="D5808" s="130"/>
      <c r="E5808" s="130"/>
      <c r="F5808" s="130"/>
      <c r="G5808" s="130"/>
      <c r="H5808" s="130"/>
      <c r="I5808" s="130"/>
      <c r="J5808" s="130"/>
      <c r="K5808" s="130"/>
      <c r="L5808"/>
      <c r="M5808"/>
      <c r="N5808"/>
      <c r="O5808" s="125"/>
    </row>
    <row r="5809" spans="1:15" s="66" customFormat="1" ht="16.5" customHeight="1" x14ac:dyDescent="0.35">
      <c r="A5809" s="130"/>
      <c r="B5809" s="130"/>
      <c r="C5809" s="130"/>
      <c r="D5809" s="130"/>
      <c r="E5809" s="130"/>
      <c r="F5809" s="130"/>
      <c r="G5809" s="130"/>
      <c r="H5809" s="130"/>
      <c r="I5809" s="130"/>
      <c r="J5809" s="130"/>
      <c r="K5809" s="130"/>
      <c r="L5809"/>
      <c r="M5809"/>
      <c r="N5809"/>
      <c r="O5809" s="125"/>
    </row>
    <row r="5810" spans="1:15" s="66" customFormat="1" ht="16.5" customHeight="1" x14ac:dyDescent="0.35">
      <c r="A5810" s="130"/>
      <c r="B5810" s="130"/>
      <c r="C5810" s="130"/>
      <c r="D5810" s="130"/>
      <c r="E5810" s="130"/>
      <c r="F5810" s="130"/>
      <c r="G5810" s="130"/>
      <c r="H5810" s="130"/>
      <c r="I5810" s="130"/>
      <c r="J5810" s="130"/>
      <c r="K5810" s="130"/>
      <c r="L5810"/>
      <c r="M5810"/>
      <c r="N5810"/>
      <c r="O5810" s="125"/>
    </row>
    <row r="5811" spans="1:15" s="66" customFormat="1" ht="16.5" customHeight="1" x14ac:dyDescent="0.35">
      <c r="A5811" s="130"/>
      <c r="B5811" s="130"/>
      <c r="C5811" s="130"/>
      <c r="D5811" s="130"/>
      <c r="E5811" s="130"/>
      <c r="F5811" s="130"/>
      <c r="G5811" s="130"/>
      <c r="H5811" s="130"/>
      <c r="I5811" s="130"/>
      <c r="J5811" s="130"/>
      <c r="K5811" s="130"/>
      <c r="L5811"/>
      <c r="M5811"/>
      <c r="N5811"/>
      <c r="O5811" s="125"/>
    </row>
    <row r="5812" spans="1:15" s="66" customFormat="1" ht="16.5" customHeight="1" x14ac:dyDescent="0.35">
      <c r="A5812" s="130"/>
      <c r="B5812" s="130"/>
      <c r="C5812" s="130"/>
      <c r="D5812" s="130"/>
      <c r="E5812" s="130"/>
      <c r="F5812" s="130"/>
      <c r="G5812" s="130"/>
      <c r="H5812" s="130"/>
      <c r="I5812" s="130"/>
      <c r="J5812" s="130"/>
      <c r="K5812" s="130"/>
      <c r="L5812"/>
      <c r="M5812"/>
      <c r="N5812"/>
      <c r="O5812" s="125"/>
    </row>
    <row r="5813" spans="1:15" s="66" customFormat="1" ht="16.5" customHeight="1" x14ac:dyDescent="0.35">
      <c r="A5813" s="130"/>
      <c r="B5813" s="130"/>
      <c r="C5813" s="130"/>
      <c r="D5813" s="130"/>
      <c r="E5813" s="130"/>
      <c r="F5813" s="130"/>
      <c r="G5813" s="130"/>
      <c r="H5813" s="130"/>
      <c r="I5813" s="130"/>
      <c r="J5813" s="130"/>
      <c r="K5813" s="130"/>
      <c r="L5813"/>
      <c r="M5813"/>
      <c r="N5813"/>
      <c r="O5813" s="125"/>
    </row>
    <row r="5814" spans="1:15" s="66" customFormat="1" ht="16.5" customHeight="1" x14ac:dyDescent="0.35">
      <c r="A5814" s="130"/>
      <c r="B5814" s="130"/>
      <c r="C5814" s="130"/>
      <c r="D5814" s="130"/>
      <c r="E5814" s="130"/>
      <c r="F5814" s="130"/>
      <c r="G5814" s="130"/>
      <c r="H5814" s="130"/>
      <c r="I5814" s="130"/>
      <c r="J5814" s="130"/>
      <c r="K5814" s="130"/>
      <c r="L5814"/>
      <c r="M5814"/>
      <c r="N5814"/>
      <c r="O5814" s="125"/>
    </row>
    <row r="5815" spans="1:15" s="66" customFormat="1" ht="16.5" customHeight="1" x14ac:dyDescent="0.35">
      <c r="A5815" s="130"/>
      <c r="B5815" s="130"/>
      <c r="C5815" s="130"/>
      <c r="D5815" s="130"/>
      <c r="E5815" s="130"/>
      <c r="F5815" s="130"/>
      <c r="G5815" s="130"/>
      <c r="H5815" s="130"/>
      <c r="I5815" s="130"/>
      <c r="J5815" s="130"/>
      <c r="K5815" s="130"/>
      <c r="L5815"/>
      <c r="M5815"/>
      <c r="N5815"/>
      <c r="O5815" s="125"/>
    </row>
    <row r="5816" spans="1:15" s="66" customFormat="1" ht="16.5" customHeight="1" x14ac:dyDescent="0.35">
      <c r="A5816" s="130"/>
      <c r="B5816" s="130"/>
      <c r="C5816" s="130"/>
      <c r="D5816" s="130"/>
      <c r="E5816" s="130"/>
      <c r="F5816" s="130"/>
      <c r="G5816" s="130"/>
      <c r="H5816" s="130"/>
      <c r="I5816" s="130"/>
      <c r="J5816" s="130"/>
      <c r="K5816" s="130"/>
      <c r="L5816"/>
      <c r="M5816"/>
      <c r="N5816"/>
      <c r="O5816" s="125"/>
    </row>
    <row r="5817" spans="1:15" s="66" customFormat="1" ht="16.5" customHeight="1" x14ac:dyDescent="0.35">
      <c r="A5817" s="130"/>
      <c r="B5817" s="130"/>
      <c r="C5817" s="130"/>
      <c r="D5817" s="130"/>
      <c r="E5817" s="130"/>
      <c r="F5817" s="130"/>
      <c r="G5817" s="130"/>
      <c r="H5817" s="130"/>
      <c r="I5817" s="130"/>
      <c r="J5817" s="130"/>
      <c r="K5817" s="130"/>
      <c r="L5817"/>
      <c r="M5817"/>
      <c r="N5817"/>
      <c r="O5817" s="125"/>
    </row>
    <row r="5818" spans="1:15" s="66" customFormat="1" ht="16.5" customHeight="1" x14ac:dyDescent="0.35">
      <c r="A5818" s="130"/>
      <c r="B5818" s="130"/>
      <c r="C5818" s="130"/>
      <c r="D5818" s="130"/>
      <c r="E5818" s="130"/>
      <c r="F5818" s="130"/>
      <c r="G5818" s="130"/>
      <c r="H5818" s="130"/>
      <c r="I5818" s="130"/>
      <c r="J5818" s="130"/>
      <c r="K5818" s="130"/>
      <c r="L5818"/>
      <c r="M5818"/>
      <c r="N5818"/>
      <c r="O5818" s="125"/>
    </row>
    <row r="5819" spans="1:15" s="66" customFormat="1" ht="16.5" customHeight="1" x14ac:dyDescent="0.35">
      <c r="A5819" s="130"/>
      <c r="B5819" s="130"/>
      <c r="C5819" s="130"/>
      <c r="D5819" s="130"/>
      <c r="E5819" s="130"/>
      <c r="F5819" s="130"/>
      <c r="G5819" s="130"/>
      <c r="H5819" s="130"/>
      <c r="I5819" s="130"/>
      <c r="J5819" s="130"/>
      <c r="K5819" s="130"/>
      <c r="L5819"/>
      <c r="M5819"/>
      <c r="N5819"/>
      <c r="O5819" s="125"/>
    </row>
    <row r="5820" spans="1:15" s="66" customFormat="1" ht="16.5" customHeight="1" x14ac:dyDescent="0.35">
      <c r="A5820" s="130"/>
      <c r="B5820" s="130"/>
      <c r="C5820" s="130"/>
      <c r="D5820" s="130"/>
      <c r="E5820" s="130"/>
      <c r="F5820" s="130"/>
      <c r="G5820" s="130"/>
      <c r="H5820" s="130"/>
      <c r="I5820" s="130"/>
      <c r="J5820" s="130"/>
      <c r="K5820" s="130"/>
      <c r="L5820"/>
      <c r="M5820"/>
      <c r="N5820"/>
      <c r="O5820" s="125"/>
    </row>
    <row r="5821" spans="1:15" s="66" customFormat="1" ht="16.5" customHeight="1" x14ac:dyDescent="0.35">
      <c r="A5821" s="130"/>
      <c r="B5821" s="130"/>
      <c r="C5821" s="130"/>
      <c r="D5821" s="130"/>
      <c r="E5821" s="130"/>
      <c r="F5821" s="130"/>
      <c r="G5821" s="130"/>
      <c r="H5821" s="130"/>
      <c r="I5821" s="130"/>
      <c r="J5821" s="130"/>
      <c r="K5821" s="130"/>
      <c r="L5821"/>
      <c r="M5821"/>
      <c r="N5821"/>
      <c r="O5821" s="125"/>
    </row>
    <row r="5822" spans="1:15" s="66" customFormat="1" ht="16.5" customHeight="1" x14ac:dyDescent="0.35">
      <c r="A5822" s="130"/>
      <c r="B5822" s="130"/>
      <c r="C5822" s="130"/>
      <c r="D5822" s="130"/>
      <c r="E5822" s="130"/>
      <c r="F5822" s="130"/>
      <c r="G5822" s="130"/>
      <c r="H5822" s="130"/>
      <c r="I5822" s="130"/>
      <c r="J5822" s="130"/>
      <c r="K5822" s="130"/>
      <c r="L5822"/>
      <c r="M5822"/>
      <c r="N5822"/>
      <c r="O5822" s="125"/>
    </row>
    <row r="5823" spans="1:15" s="66" customFormat="1" ht="16.5" customHeight="1" x14ac:dyDescent="0.35">
      <c r="A5823" s="130"/>
      <c r="B5823" s="130"/>
      <c r="C5823" s="130"/>
      <c r="D5823" s="130"/>
      <c r="E5823" s="130"/>
      <c r="F5823" s="130"/>
      <c r="G5823" s="130"/>
      <c r="H5823" s="130"/>
      <c r="I5823" s="130"/>
      <c r="J5823" s="130"/>
      <c r="K5823" s="130"/>
      <c r="L5823"/>
      <c r="M5823"/>
      <c r="N5823"/>
      <c r="O5823" s="125"/>
    </row>
    <row r="5824" spans="1:15" s="66" customFormat="1" ht="16.5" customHeight="1" x14ac:dyDescent="0.35">
      <c r="A5824" s="130"/>
      <c r="B5824" s="130"/>
      <c r="C5824" s="130"/>
      <c r="D5824" s="130"/>
      <c r="E5824" s="130"/>
      <c r="F5824" s="130"/>
      <c r="G5824" s="130"/>
      <c r="H5824" s="130"/>
      <c r="I5824" s="130"/>
      <c r="J5824" s="130"/>
      <c r="K5824" s="130"/>
      <c r="L5824"/>
      <c r="M5824"/>
      <c r="N5824"/>
      <c r="O5824" s="125"/>
    </row>
    <row r="5825" spans="1:15" s="66" customFormat="1" ht="16.5" customHeight="1" x14ac:dyDescent="0.35">
      <c r="A5825" s="130"/>
      <c r="B5825" s="130"/>
      <c r="C5825" s="130"/>
      <c r="D5825" s="130"/>
      <c r="E5825" s="130"/>
      <c r="F5825" s="130"/>
      <c r="G5825" s="130"/>
      <c r="H5825" s="130"/>
      <c r="I5825" s="130"/>
      <c r="J5825" s="130"/>
      <c r="K5825" s="130"/>
      <c r="L5825"/>
      <c r="M5825"/>
      <c r="N5825"/>
      <c r="O5825" s="125"/>
    </row>
    <row r="5826" spans="1:15" s="66" customFormat="1" ht="16.5" customHeight="1" x14ac:dyDescent="0.35">
      <c r="A5826" s="130"/>
      <c r="B5826" s="130"/>
      <c r="C5826" s="130"/>
      <c r="D5826" s="130"/>
      <c r="E5826" s="130"/>
      <c r="F5826" s="130"/>
      <c r="G5826" s="130"/>
      <c r="H5826" s="130"/>
      <c r="I5826" s="130"/>
      <c r="J5826" s="130"/>
      <c r="K5826" s="130"/>
      <c r="L5826"/>
      <c r="M5826"/>
      <c r="N5826"/>
      <c r="O5826" s="125"/>
    </row>
    <row r="5827" spans="1:15" s="66" customFormat="1" ht="16.5" customHeight="1" x14ac:dyDescent="0.35">
      <c r="A5827" s="130"/>
      <c r="B5827" s="130"/>
      <c r="C5827" s="130"/>
      <c r="D5827" s="130"/>
      <c r="E5827" s="130"/>
      <c r="F5827" s="130"/>
      <c r="G5827" s="130"/>
      <c r="H5827" s="130"/>
      <c r="I5827" s="130"/>
      <c r="J5827" s="130"/>
      <c r="K5827" s="130"/>
      <c r="L5827"/>
      <c r="M5827"/>
      <c r="N5827"/>
      <c r="O5827" s="125"/>
    </row>
    <row r="5828" spans="1:15" s="66" customFormat="1" ht="16.5" customHeight="1" x14ac:dyDescent="0.35">
      <c r="A5828" s="130"/>
      <c r="B5828" s="130"/>
      <c r="C5828" s="130"/>
      <c r="D5828" s="130"/>
      <c r="E5828" s="130"/>
      <c r="F5828" s="130"/>
      <c r="G5828" s="130"/>
      <c r="H5828" s="130"/>
      <c r="I5828" s="130"/>
      <c r="J5828" s="130"/>
      <c r="K5828" s="130"/>
      <c r="L5828"/>
      <c r="M5828"/>
      <c r="N5828"/>
      <c r="O5828" s="125"/>
    </row>
    <row r="5829" spans="1:15" s="66" customFormat="1" ht="16.5" customHeight="1" x14ac:dyDescent="0.35">
      <c r="A5829" s="130"/>
      <c r="B5829" s="130"/>
      <c r="C5829" s="130"/>
      <c r="D5829" s="130"/>
      <c r="E5829" s="130"/>
      <c r="F5829" s="130"/>
      <c r="G5829" s="130"/>
      <c r="H5829" s="130"/>
      <c r="I5829" s="130"/>
      <c r="J5829" s="130"/>
      <c r="K5829" s="130"/>
      <c r="L5829"/>
      <c r="M5829"/>
      <c r="N5829"/>
      <c r="O5829" s="125"/>
    </row>
    <row r="5830" spans="1:15" s="66" customFormat="1" ht="16.5" customHeight="1" x14ac:dyDescent="0.35">
      <c r="A5830" s="130"/>
      <c r="B5830" s="130"/>
      <c r="C5830" s="130"/>
      <c r="D5830" s="130"/>
      <c r="E5830" s="130"/>
      <c r="F5830" s="130"/>
      <c r="G5830" s="130"/>
      <c r="H5830" s="130"/>
      <c r="I5830" s="130"/>
      <c r="J5830" s="130"/>
      <c r="K5830" s="130"/>
      <c r="L5830"/>
      <c r="M5830"/>
      <c r="N5830"/>
      <c r="O5830" s="125"/>
    </row>
    <row r="5831" spans="1:15" s="66" customFormat="1" ht="16.5" customHeight="1" x14ac:dyDescent="0.35">
      <c r="A5831" s="130"/>
      <c r="B5831" s="130"/>
      <c r="C5831" s="130"/>
      <c r="D5831" s="130"/>
      <c r="E5831" s="130"/>
      <c r="F5831" s="130"/>
      <c r="G5831" s="130"/>
      <c r="H5831" s="130"/>
      <c r="I5831" s="130"/>
      <c r="J5831" s="130"/>
      <c r="K5831" s="130"/>
      <c r="L5831"/>
      <c r="M5831"/>
      <c r="N5831"/>
      <c r="O5831" s="125"/>
    </row>
    <row r="5832" spans="1:15" s="66" customFormat="1" ht="16.5" customHeight="1" x14ac:dyDescent="0.35">
      <c r="A5832" s="130"/>
      <c r="B5832" s="130"/>
      <c r="C5832" s="130"/>
      <c r="D5832" s="130"/>
      <c r="E5832" s="130"/>
      <c r="F5832" s="130"/>
      <c r="G5832" s="130"/>
      <c r="H5832" s="130"/>
      <c r="I5832" s="130"/>
      <c r="J5832" s="130"/>
      <c r="K5832" s="130"/>
      <c r="L5832"/>
      <c r="M5832"/>
      <c r="N5832"/>
      <c r="O5832" s="125"/>
    </row>
    <row r="5833" spans="1:15" s="66" customFormat="1" ht="16.5" customHeight="1" x14ac:dyDescent="0.35">
      <c r="A5833" s="130"/>
      <c r="B5833" s="130"/>
      <c r="C5833" s="130"/>
      <c r="D5833" s="130"/>
      <c r="E5833" s="130"/>
      <c r="F5833" s="130"/>
      <c r="G5833" s="130"/>
      <c r="H5833" s="130"/>
      <c r="I5833" s="130"/>
      <c r="J5833" s="130"/>
      <c r="K5833" s="130"/>
      <c r="L5833"/>
      <c r="M5833"/>
      <c r="N5833"/>
      <c r="O5833" s="125"/>
    </row>
    <row r="5834" spans="1:15" s="66" customFormat="1" ht="16.5" customHeight="1" x14ac:dyDescent="0.35">
      <c r="A5834" s="130"/>
      <c r="B5834" s="130"/>
      <c r="C5834" s="130"/>
      <c r="D5834" s="130"/>
      <c r="E5834" s="130"/>
      <c r="F5834" s="130"/>
      <c r="G5834" s="130"/>
      <c r="H5834" s="130"/>
      <c r="I5834" s="130"/>
      <c r="J5834" s="130"/>
      <c r="K5834" s="130"/>
      <c r="L5834"/>
      <c r="M5834"/>
      <c r="N5834"/>
      <c r="O5834" s="125"/>
    </row>
    <row r="5835" spans="1:15" s="66" customFormat="1" ht="16.5" customHeight="1" x14ac:dyDescent="0.35">
      <c r="A5835" s="130"/>
      <c r="B5835" s="130"/>
      <c r="C5835" s="130"/>
      <c r="D5835" s="130"/>
      <c r="E5835" s="130"/>
      <c r="F5835" s="130"/>
      <c r="G5835" s="130"/>
      <c r="H5835" s="130"/>
      <c r="I5835" s="130"/>
      <c r="J5835" s="130"/>
      <c r="K5835" s="130"/>
      <c r="L5835"/>
      <c r="M5835"/>
      <c r="N5835"/>
      <c r="O5835" s="125"/>
    </row>
    <row r="5836" spans="1:15" s="66" customFormat="1" ht="16.5" customHeight="1" x14ac:dyDescent="0.35">
      <c r="A5836" s="130"/>
      <c r="B5836" s="130"/>
      <c r="C5836" s="130"/>
      <c r="D5836" s="130"/>
      <c r="E5836" s="130"/>
      <c r="F5836" s="130"/>
      <c r="G5836" s="130"/>
      <c r="H5836" s="130"/>
      <c r="I5836" s="130"/>
      <c r="J5836" s="130"/>
      <c r="K5836" s="130"/>
      <c r="L5836"/>
      <c r="M5836"/>
      <c r="N5836"/>
      <c r="O5836" s="125"/>
    </row>
    <row r="5837" spans="1:15" s="66" customFormat="1" ht="16.5" customHeight="1" x14ac:dyDescent="0.35">
      <c r="A5837" s="130"/>
      <c r="B5837" s="130"/>
      <c r="C5837" s="130"/>
      <c r="D5837" s="130"/>
      <c r="E5837" s="130"/>
      <c r="F5837" s="130"/>
      <c r="G5837" s="130"/>
      <c r="H5837" s="130"/>
      <c r="I5837" s="130"/>
      <c r="J5837" s="130"/>
      <c r="K5837" s="130"/>
      <c r="L5837"/>
      <c r="M5837"/>
      <c r="N5837"/>
      <c r="O5837" s="125"/>
    </row>
    <row r="5838" spans="1:15" s="66" customFormat="1" ht="16.5" customHeight="1" x14ac:dyDescent="0.35">
      <c r="A5838" s="130"/>
      <c r="B5838" s="130"/>
      <c r="C5838" s="130"/>
      <c r="D5838" s="130"/>
      <c r="E5838" s="130"/>
      <c r="F5838" s="130"/>
      <c r="G5838" s="130"/>
      <c r="H5838" s="130"/>
      <c r="I5838" s="130"/>
      <c r="J5838" s="130"/>
      <c r="K5838" s="130"/>
      <c r="L5838"/>
      <c r="M5838"/>
      <c r="N5838"/>
      <c r="O5838" s="125"/>
    </row>
    <row r="5839" spans="1:15" s="66" customFormat="1" ht="16.5" customHeight="1" x14ac:dyDescent="0.35">
      <c r="A5839" s="130"/>
      <c r="B5839" s="130"/>
      <c r="C5839" s="130"/>
      <c r="D5839" s="130"/>
      <c r="E5839" s="130"/>
      <c r="F5839" s="130"/>
      <c r="G5839" s="130"/>
      <c r="H5839" s="130"/>
      <c r="I5839" s="130"/>
      <c r="J5839" s="130"/>
      <c r="K5839" s="130"/>
      <c r="L5839"/>
      <c r="M5839"/>
      <c r="N5839"/>
      <c r="O5839" s="125"/>
    </row>
    <row r="5840" spans="1:15" s="66" customFormat="1" ht="16.5" customHeight="1" x14ac:dyDescent="0.35">
      <c r="A5840" s="130"/>
      <c r="B5840" s="130"/>
      <c r="C5840" s="130"/>
      <c r="D5840" s="130"/>
      <c r="E5840" s="130"/>
      <c r="F5840" s="130"/>
      <c r="G5840" s="130"/>
      <c r="H5840" s="130"/>
      <c r="I5840" s="130"/>
      <c r="J5840" s="130"/>
      <c r="K5840" s="130"/>
      <c r="L5840"/>
      <c r="M5840"/>
      <c r="N5840"/>
      <c r="O5840" s="125"/>
    </row>
    <row r="5841" spans="1:15" s="66" customFormat="1" ht="16.5" customHeight="1" x14ac:dyDescent="0.35">
      <c r="A5841" s="130"/>
      <c r="B5841" s="130"/>
      <c r="C5841" s="130"/>
      <c r="D5841" s="130"/>
      <c r="E5841" s="130"/>
      <c r="F5841" s="130"/>
      <c r="G5841" s="130"/>
      <c r="H5841" s="130"/>
      <c r="I5841" s="130"/>
      <c r="J5841" s="130"/>
      <c r="K5841" s="130"/>
      <c r="L5841"/>
      <c r="M5841"/>
      <c r="N5841"/>
      <c r="O5841" s="125"/>
    </row>
    <row r="5842" spans="1:15" s="66" customFormat="1" ht="16.5" customHeight="1" x14ac:dyDescent="0.35">
      <c r="A5842" s="130"/>
      <c r="B5842" s="130"/>
      <c r="C5842" s="130"/>
      <c r="D5842" s="130"/>
      <c r="E5842" s="130"/>
      <c r="F5842" s="130"/>
      <c r="G5842" s="130"/>
      <c r="H5842" s="130"/>
      <c r="I5842" s="130"/>
      <c r="J5842" s="130"/>
      <c r="K5842" s="130"/>
      <c r="L5842"/>
      <c r="M5842"/>
      <c r="N5842"/>
      <c r="O5842" s="125"/>
    </row>
    <row r="5843" spans="1:15" s="66" customFormat="1" ht="16.5" customHeight="1" x14ac:dyDescent="0.35">
      <c r="A5843" s="130"/>
      <c r="B5843" s="130"/>
      <c r="C5843" s="130"/>
      <c r="D5843" s="130"/>
      <c r="E5843" s="130"/>
      <c r="F5843" s="130"/>
      <c r="G5843" s="130"/>
      <c r="H5843" s="130"/>
      <c r="I5843" s="130"/>
      <c r="J5843" s="130"/>
      <c r="K5843" s="130"/>
      <c r="L5843"/>
      <c r="M5843"/>
      <c r="N5843"/>
      <c r="O5843" s="125"/>
    </row>
    <row r="5844" spans="1:15" s="66" customFormat="1" ht="16.5" customHeight="1" x14ac:dyDescent="0.35">
      <c r="A5844" s="130"/>
      <c r="B5844" s="130"/>
      <c r="C5844" s="130"/>
      <c r="D5844" s="130"/>
      <c r="E5844" s="130"/>
      <c r="F5844" s="130"/>
      <c r="G5844" s="130"/>
      <c r="H5844" s="130"/>
      <c r="I5844" s="130"/>
      <c r="J5844" s="130"/>
      <c r="K5844" s="130"/>
      <c r="L5844"/>
      <c r="M5844"/>
      <c r="N5844"/>
      <c r="O5844" s="125"/>
    </row>
    <row r="5845" spans="1:15" s="66" customFormat="1" ht="16.5" customHeight="1" x14ac:dyDescent="0.35">
      <c r="A5845" s="130"/>
      <c r="B5845" s="130"/>
      <c r="C5845" s="130"/>
      <c r="D5845" s="130"/>
      <c r="E5845" s="130"/>
      <c r="F5845" s="130"/>
      <c r="G5845" s="130"/>
      <c r="H5845" s="130"/>
      <c r="I5845" s="130"/>
      <c r="J5845" s="130"/>
      <c r="K5845" s="130"/>
      <c r="L5845"/>
      <c r="M5845"/>
      <c r="N5845"/>
      <c r="O5845" s="125"/>
    </row>
    <row r="5846" spans="1:15" s="66" customFormat="1" ht="16.5" customHeight="1" x14ac:dyDescent="0.35">
      <c r="A5846" s="130"/>
      <c r="B5846" s="130"/>
      <c r="C5846" s="130"/>
      <c r="D5846" s="130"/>
      <c r="E5846" s="130"/>
      <c r="F5846" s="130"/>
      <c r="G5846" s="130"/>
      <c r="H5846" s="130"/>
      <c r="I5846" s="130"/>
      <c r="J5846" s="130"/>
      <c r="K5846" s="130"/>
      <c r="L5846"/>
      <c r="M5846"/>
      <c r="N5846"/>
      <c r="O5846" s="125"/>
    </row>
    <row r="5847" spans="1:15" s="66" customFormat="1" ht="16.5" customHeight="1" x14ac:dyDescent="0.35">
      <c r="A5847" s="130"/>
      <c r="B5847" s="130"/>
      <c r="C5847" s="130"/>
      <c r="D5847" s="130"/>
      <c r="E5847" s="130"/>
      <c r="F5847" s="130"/>
      <c r="G5847" s="130"/>
      <c r="H5847" s="130"/>
      <c r="I5847" s="130"/>
      <c r="J5847" s="130"/>
      <c r="K5847" s="130"/>
      <c r="L5847"/>
      <c r="M5847"/>
      <c r="N5847"/>
      <c r="O5847" s="125"/>
    </row>
    <row r="5848" spans="1:15" s="66" customFormat="1" ht="16.5" customHeight="1" x14ac:dyDescent="0.35">
      <c r="A5848" s="130"/>
      <c r="B5848" s="130"/>
      <c r="C5848" s="130"/>
      <c r="D5848" s="130"/>
      <c r="E5848" s="130"/>
      <c r="F5848" s="130"/>
      <c r="G5848" s="130"/>
      <c r="H5848" s="130"/>
      <c r="I5848" s="130"/>
      <c r="J5848" s="130"/>
      <c r="K5848" s="130"/>
      <c r="L5848"/>
      <c r="M5848"/>
      <c r="N5848"/>
      <c r="O5848" s="125"/>
    </row>
    <row r="5849" spans="1:15" s="66" customFormat="1" ht="16.5" customHeight="1" x14ac:dyDescent="0.35">
      <c r="A5849" s="130"/>
      <c r="B5849" s="130"/>
      <c r="C5849" s="130"/>
      <c r="D5849" s="130"/>
      <c r="E5849" s="130"/>
      <c r="F5849" s="130"/>
      <c r="G5849" s="130"/>
      <c r="H5849" s="130"/>
      <c r="I5849" s="130"/>
      <c r="J5849" s="130"/>
      <c r="K5849" s="130"/>
      <c r="L5849"/>
      <c r="M5849"/>
      <c r="N5849"/>
      <c r="O5849" s="125"/>
    </row>
    <row r="5850" spans="1:15" s="66" customFormat="1" ht="16.5" customHeight="1" x14ac:dyDescent="0.35">
      <c r="A5850" s="130"/>
      <c r="B5850" s="130"/>
      <c r="C5850" s="130"/>
      <c r="D5850" s="130"/>
      <c r="E5850" s="130"/>
      <c r="F5850" s="130"/>
      <c r="G5850" s="130"/>
      <c r="H5850" s="130"/>
      <c r="I5850" s="130"/>
      <c r="J5850" s="130"/>
      <c r="K5850" s="130"/>
      <c r="L5850"/>
      <c r="M5850"/>
      <c r="N5850"/>
      <c r="O5850" s="125"/>
    </row>
    <row r="5851" spans="1:15" s="66" customFormat="1" ht="16.5" customHeight="1" x14ac:dyDescent="0.35">
      <c r="A5851" s="130"/>
      <c r="B5851" s="130"/>
      <c r="C5851" s="130"/>
      <c r="D5851" s="130"/>
      <c r="E5851" s="130"/>
      <c r="F5851" s="130"/>
      <c r="G5851" s="130"/>
      <c r="H5851" s="130"/>
      <c r="I5851" s="130"/>
      <c r="J5851" s="130"/>
      <c r="K5851" s="130"/>
      <c r="L5851"/>
      <c r="M5851"/>
      <c r="N5851"/>
      <c r="O5851" s="125"/>
    </row>
    <row r="5852" spans="1:15" s="66" customFormat="1" ht="16.5" customHeight="1" x14ac:dyDescent="0.35">
      <c r="A5852" s="130"/>
      <c r="B5852" s="130"/>
      <c r="C5852" s="130"/>
      <c r="D5852" s="130"/>
      <c r="E5852" s="130"/>
      <c r="F5852" s="130"/>
      <c r="G5852" s="130"/>
      <c r="H5852" s="130"/>
      <c r="I5852" s="130"/>
      <c r="J5852" s="130"/>
      <c r="K5852" s="130"/>
      <c r="L5852"/>
      <c r="M5852"/>
      <c r="N5852"/>
      <c r="O5852" s="125"/>
    </row>
    <row r="5853" spans="1:15" s="66" customFormat="1" ht="16.5" customHeight="1" x14ac:dyDescent="0.35">
      <c r="A5853" s="130"/>
      <c r="B5853" s="130"/>
      <c r="C5853" s="130"/>
      <c r="D5853" s="130"/>
      <c r="E5853" s="130"/>
      <c r="F5853" s="130"/>
      <c r="G5853" s="130"/>
      <c r="H5853" s="130"/>
      <c r="I5853" s="130"/>
      <c r="J5853" s="130"/>
      <c r="K5853" s="130"/>
      <c r="L5853"/>
      <c r="M5853"/>
      <c r="N5853"/>
      <c r="O5853" s="125"/>
    </row>
    <row r="5854" spans="1:15" s="66" customFormat="1" ht="16.5" customHeight="1" x14ac:dyDescent="0.35">
      <c r="A5854" s="130"/>
      <c r="B5854" s="130"/>
      <c r="C5854" s="130"/>
      <c r="D5854" s="130"/>
      <c r="E5854" s="130"/>
      <c r="F5854" s="130"/>
      <c r="G5854" s="130"/>
      <c r="H5854" s="130"/>
      <c r="I5854" s="130"/>
      <c r="J5854" s="130"/>
      <c r="K5854" s="130"/>
      <c r="L5854"/>
      <c r="M5854"/>
      <c r="N5854"/>
      <c r="O5854" s="125"/>
    </row>
    <row r="5855" spans="1:15" s="66" customFormat="1" ht="16.5" customHeight="1" x14ac:dyDescent="0.35">
      <c r="A5855" s="130"/>
      <c r="B5855" s="130"/>
      <c r="C5855" s="130"/>
      <c r="D5855" s="130"/>
      <c r="E5855" s="130"/>
      <c r="F5855" s="130"/>
      <c r="G5855" s="130"/>
      <c r="H5855" s="130"/>
      <c r="I5855" s="130"/>
      <c r="J5855" s="130"/>
      <c r="K5855" s="130"/>
      <c r="L5855"/>
      <c r="M5855"/>
      <c r="N5855"/>
      <c r="O5855" s="125"/>
    </row>
    <row r="5856" spans="1:15" s="66" customFormat="1" ht="16.5" customHeight="1" x14ac:dyDescent="0.35">
      <c r="A5856" s="130"/>
      <c r="B5856" s="130"/>
      <c r="C5856" s="130"/>
      <c r="D5856" s="130"/>
      <c r="E5856" s="130"/>
      <c r="F5856" s="130"/>
      <c r="G5856" s="130"/>
      <c r="H5856" s="130"/>
      <c r="I5856" s="130"/>
      <c r="J5856" s="130"/>
      <c r="K5856" s="130"/>
      <c r="L5856"/>
      <c r="M5856"/>
      <c r="N5856"/>
      <c r="O5856" s="125"/>
    </row>
    <row r="5857" spans="1:15" s="66" customFormat="1" ht="16.5" customHeight="1" x14ac:dyDescent="0.35">
      <c r="A5857" s="130"/>
      <c r="B5857" s="130"/>
      <c r="C5857" s="130"/>
      <c r="D5857" s="130"/>
      <c r="E5857" s="130"/>
      <c r="F5857" s="130"/>
      <c r="G5857" s="130"/>
      <c r="H5857" s="130"/>
      <c r="I5857" s="130"/>
      <c r="J5857" s="130"/>
      <c r="K5857" s="130"/>
      <c r="L5857"/>
      <c r="M5857"/>
      <c r="N5857"/>
      <c r="O5857" s="125"/>
    </row>
    <row r="5858" spans="1:15" s="66" customFormat="1" ht="16.5" customHeight="1" x14ac:dyDescent="0.35">
      <c r="A5858" s="130"/>
      <c r="B5858" s="130"/>
      <c r="C5858" s="130"/>
      <c r="D5858" s="130"/>
      <c r="E5858" s="130"/>
      <c r="F5858" s="130"/>
      <c r="G5858" s="130"/>
      <c r="H5858" s="130"/>
      <c r="I5858" s="130"/>
      <c r="J5858" s="130"/>
      <c r="K5858" s="130"/>
      <c r="L5858"/>
      <c r="M5858"/>
      <c r="N5858"/>
      <c r="O5858" s="125"/>
    </row>
    <row r="5859" spans="1:15" s="66" customFormat="1" ht="16.5" customHeight="1" x14ac:dyDescent="0.35">
      <c r="A5859" s="130"/>
      <c r="B5859" s="130"/>
      <c r="C5859" s="130"/>
      <c r="D5859" s="130"/>
      <c r="E5859" s="130"/>
      <c r="F5859" s="130"/>
      <c r="G5859" s="130"/>
      <c r="H5859" s="130"/>
      <c r="I5859" s="130"/>
      <c r="J5859" s="130"/>
      <c r="K5859" s="130"/>
      <c r="L5859"/>
      <c r="M5859"/>
      <c r="N5859"/>
      <c r="O5859" s="125"/>
    </row>
    <row r="5860" spans="1:15" s="66" customFormat="1" ht="16.5" customHeight="1" x14ac:dyDescent="0.35">
      <c r="A5860" s="130"/>
      <c r="B5860" s="130"/>
      <c r="C5860" s="130"/>
      <c r="D5860" s="130"/>
      <c r="E5860" s="130"/>
      <c r="F5860" s="130"/>
      <c r="G5860" s="130"/>
      <c r="H5860" s="130"/>
      <c r="I5860" s="130"/>
      <c r="J5860" s="130"/>
      <c r="K5860" s="130"/>
      <c r="L5860"/>
      <c r="M5860"/>
      <c r="N5860"/>
      <c r="O5860" s="125"/>
    </row>
    <row r="5861" spans="1:15" s="66" customFormat="1" ht="16.5" customHeight="1" x14ac:dyDescent="0.35">
      <c r="A5861" s="130"/>
      <c r="B5861" s="130"/>
      <c r="C5861" s="130"/>
      <c r="D5861" s="130"/>
      <c r="E5861" s="130"/>
      <c r="F5861" s="130"/>
      <c r="G5861" s="130"/>
      <c r="H5861" s="130"/>
      <c r="I5861" s="130"/>
      <c r="J5861" s="130"/>
      <c r="K5861" s="130"/>
      <c r="L5861"/>
      <c r="M5861"/>
      <c r="N5861"/>
      <c r="O5861" s="125"/>
    </row>
    <row r="5862" spans="1:15" s="66" customFormat="1" ht="16.5" customHeight="1" x14ac:dyDescent="0.35">
      <c r="A5862" s="130"/>
      <c r="B5862" s="130"/>
      <c r="C5862" s="130"/>
      <c r="D5862" s="130"/>
      <c r="E5862" s="130"/>
      <c r="F5862" s="130"/>
      <c r="G5862" s="130"/>
      <c r="H5862" s="130"/>
      <c r="I5862" s="130"/>
      <c r="J5862" s="130"/>
      <c r="K5862" s="130"/>
      <c r="L5862"/>
      <c r="M5862"/>
      <c r="N5862"/>
      <c r="O5862" s="125"/>
    </row>
    <row r="5863" spans="1:15" s="66" customFormat="1" ht="16.5" customHeight="1" x14ac:dyDescent="0.35">
      <c r="A5863" s="130"/>
      <c r="B5863" s="130"/>
      <c r="C5863" s="130"/>
      <c r="D5863" s="130"/>
      <c r="E5863" s="130"/>
      <c r="F5863" s="130"/>
      <c r="G5863" s="130"/>
      <c r="H5863" s="130"/>
      <c r="I5863" s="130"/>
      <c r="J5863" s="130"/>
      <c r="K5863" s="130"/>
      <c r="L5863"/>
      <c r="M5863"/>
      <c r="N5863"/>
      <c r="O5863" s="125"/>
    </row>
    <row r="5864" spans="1:15" s="66" customFormat="1" ht="16.5" customHeight="1" x14ac:dyDescent="0.35">
      <c r="A5864" s="130"/>
      <c r="B5864" s="130"/>
      <c r="C5864" s="130"/>
      <c r="D5864" s="130"/>
      <c r="E5864" s="130"/>
      <c r="F5864" s="130"/>
      <c r="G5864" s="130"/>
      <c r="H5864" s="130"/>
      <c r="I5864" s="130"/>
      <c r="J5864" s="130"/>
      <c r="K5864" s="130"/>
      <c r="L5864"/>
      <c r="M5864"/>
      <c r="N5864"/>
      <c r="O5864" s="125"/>
    </row>
    <row r="5865" spans="1:15" s="66" customFormat="1" ht="16.5" customHeight="1" x14ac:dyDescent="0.35">
      <c r="A5865" s="130"/>
      <c r="B5865" s="130"/>
      <c r="C5865" s="130"/>
      <c r="D5865" s="130"/>
      <c r="E5865" s="130"/>
      <c r="F5865" s="130"/>
      <c r="G5865" s="130"/>
      <c r="H5865" s="130"/>
      <c r="I5865" s="130"/>
      <c r="J5865" s="130"/>
      <c r="K5865" s="130"/>
      <c r="L5865"/>
      <c r="M5865"/>
      <c r="N5865"/>
      <c r="O5865" s="125"/>
    </row>
    <row r="5866" spans="1:15" s="66" customFormat="1" ht="16.5" customHeight="1" x14ac:dyDescent="0.35">
      <c r="A5866" s="130"/>
      <c r="B5866" s="130"/>
      <c r="C5866" s="130"/>
      <c r="D5866" s="130"/>
      <c r="E5866" s="130"/>
      <c r="F5866" s="130"/>
      <c r="G5866" s="130"/>
      <c r="H5866" s="130"/>
      <c r="I5866" s="130"/>
      <c r="J5866" s="130"/>
      <c r="K5866" s="130"/>
      <c r="L5866"/>
      <c r="M5866"/>
      <c r="N5866"/>
      <c r="O5866" s="125"/>
    </row>
    <row r="5867" spans="1:15" s="66" customFormat="1" ht="16.5" customHeight="1" x14ac:dyDescent="0.35">
      <c r="A5867" s="130"/>
      <c r="B5867" s="130"/>
      <c r="C5867" s="130"/>
      <c r="D5867" s="130"/>
      <c r="E5867" s="130"/>
      <c r="F5867" s="130"/>
      <c r="G5867" s="130"/>
      <c r="H5867" s="130"/>
      <c r="I5867" s="130"/>
      <c r="J5867" s="130"/>
      <c r="K5867" s="130"/>
      <c r="L5867"/>
      <c r="M5867"/>
      <c r="N5867"/>
      <c r="O5867" s="125"/>
    </row>
    <row r="5868" spans="1:15" s="66" customFormat="1" ht="16.5" customHeight="1" x14ac:dyDescent="0.35">
      <c r="A5868" s="130"/>
      <c r="B5868" s="130"/>
      <c r="C5868" s="130"/>
      <c r="D5868" s="130"/>
      <c r="E5868" s="130"/>
      <c r="F5868" s="130"/>
      <c r="G5868" s="130"/>
      <c r="H5868" s="130"/>
      <c r="I5868" s="130"/>
      <c r="J5868" s="130"/>
      <c r="K5868" s="130"/>
      <c r="L5868"/>
      <c r="M5868"/>
      <c r="N5868"/>
      <c r="O5868" s="125"/>
    </row>
    <row r="5869" spans="1:15" s="66" customFormat="1" ht="16.5" customHeight="1" x14ac:dyDescent="0.35">
      <c r="A5869" s="130"/>
      <c r="B5869" s="130"/>
      <c r="C5869" s="130"/>
      <c r="D5869" s="130"/>
      <c r="E5869" s="130"/>
      <c r="F5869" s="130"/>
      <c r="G5869" s="130"/>
      <c r="H5869" s="130"/>
      <c r="I5869" s="130"/>
      <c r="J5869" s="130"/>
      <c r="K5869" s="130"/>
      <c r="L5869"/>
      <c r="M5869"/>
      <c r="N5869"/>
      <c r="O5869" s="125"/>
    </row>
    <row r="5870" spans="1:15" s="66" customFormat="1" ht="16.5" customHeight="1" x14ac:dyDescent="0.35">
      <c r="A5870" s="130"/>
      <c r="B5870" s="130"/>
      <c r="C5870" s="130"/>
      <c r="D5870" s="130"/>
      <c r="E5870" s="130"/>
      <c r="F5870" s="130"/>
      <c r="G5870" s="130"/>
      <c r="H5870" s="130"/>
      <c r="I5870" s="130"/>
      <c r="J5870" s="130"/>
      <c r="K5870" s="130"/>
      <c r="L5870"/>
      <c r="M5870"/>
      <c r="N5870"/>
      <c r="O5870" s="125"/>
    </row>
    <row r="5871" spans="1:15" s="66" customFormat="1" ht="16.5" customHeight="1" x14ac:dyDescent="0.35">
      <c r="A5871" s="130"/>
      <c r="B5871" s="130"/>
      <c r="C5871" s="130"/>
      <c r="D5871" s="130"/>
      <c r="E5871" s="130"/>
      <c r="F5871" s="130"/>
      <c r="G5871" s="130"/>
      <c r="H5871" s="130"/>
      <c r="I5871" s="130"/>
      <c r="J5871" s="130"/>
      <c r="K5871" s="130"/>
      <c r="L5871"/>
      <c r="M5871"/>
      <c r="N5871"/>
      <c r="O5871" s="125"/>
    </row>
    <row r="5872" spans="1:15" s="66" customFormat="1" ht="16.5" customHeight="1" x14ac:dyDescent="0.35">
      <c r="A5872" s="130"/>
      <c r="B5872" s="130"/>
      <c r="C5872" s="130"/>
      <c r="D5872" s="130"/>
      <c r="E5872" s="130"/>
      <c r="F5872" s="130"/>
      <c r="G5872" s="130"/>
      <c r="H5872" s="130"/>
      <c r="I5872" s="130"/>
      <c r="J5872" s="130"/>
      <c r="K5872" s="130"/>
      <c r="L5872"/>
      <c r="M5872"/>
      <c r="N5872"/>
      <c r="O5872" s="125"/>
    </row>
    <row r="5873" spans="1:15" s="66" customFormat="1" ht="16.5" customHeight="1" x14ac:dyDescent="0.35">
      <c r="A5873" s="130"/>
      <c r="B5873" s="130"/>
      <c r="C5873" s="130"/>
      <c r="D5873" s="130"/>
      <c r="E5873" s="130"/>
      <c r="F5873" s="130"/>
      <c r="G5873" s="130"/>
      <c r="H5873" s="130"/>
      <c r="I5873" s="130"/>
      <c r="J5873" s="130"/>
      <c r="K5873" s="130"/>
      <c r="L5873"/>
      <c r="M5873"/>
      <c r="N5873"/>
      <c r="O5873" s="125"/>
    </row>
    <row r="5874" spans="1:15" s="66" customFormat="1" ht="16.5" customHeight="1" x14ac:dyDescent="0.35">
      <c r="A5874" s="130"/>
      <c r="B5874" s="130"/>
      <c r="C5874" s="130"/>
      <c r="D5874" s="130"/>
      <c r="E5874" s="130"/>
      <c r="F5874" s="130"/>
      <c r="G5874" s="130"/>
      <c r="H5874" s="130"/>
      <c r="I5874" s="130"/>
      <c r="J5874" s="130"/>
      <c r="K5874" s="130"/>
      <c r="L5874"/>
      <c r="M5874"/>
      <c r="N5874"/>
      <c r="O5874" s="125"/>
    </row>
    <row r="5875" spans="1:15" s="66" customFormat="1" ht="16.5" customHeight="1" x14ac:dyDescent="0.35">
      <c r="A5875" s="130"/>
      <c r="B5875" s="130"/>
      <c r="C5875" s="130"/>
      <c r="D5875" s="130"/>
      <c r="E5875" s="130"/>
      <c r="F5875" s="130"/>
      <c r="G5875" s="130"/>
      <c r="H5875" s="130"/>
      <c r="I5875" s="130"/>
      <c r="J5875" s="130"/>
      <c r="K5875" s="130"/>
      <c r="L5875"/>
      <c r="M5875"/>
      <c r="N5875"/>
      <c r="O5875" s="125"/>
    </row>
    <row r="5876" spans="1:15" s="66" customFormat="1" ht="16.5" customHeight="1" x14ac:dyDescent="0.35">
      <c r="A5876" s="130"/>
      <c r="B5876" s="130"/>
      <c r="C5876" s="130"/>
      <c r="D5876" s="130"/>
      <c r="E5876" s="130"/>
      <c r="F5876" s="130"/>
      <c r="G5876" s="130"/>
      <c r="H5876" s="130"/>
      <c r="I5876" s="130"/>
      <c r="J5876" s="130"/>
      <c r="K5876" s="130"/>
      <c r="L5876"/>
      <c r="M5876"/>
      <c r="N5876"/>
      <c r="O5876" s="125"/>
    </row>
    <row r="5877" spans="1:15" s="66" customFormat="1" ht="16.5" customHeight="1" x14ac:dyDescent="0.35">
      <c r="A5877" s="130"/>
      <c r="B5877" s="130"/>
      <c r="C5877" s="130"/>
      <c r="D5877" s="130"/>
      <c r="E5877" s="130"/>
      <c r="F5877" s="130"/>
      <c r="G5877" s="130"/>
      <c r="H5877" s="130"/>
      <c r="I5877" s="130"/>
      <c r="J5877" s="130"/>
      <c r="K5877" s="130"/>
      <c r="L5877"/>
      <c r="M5877"/>
      <c r="N5877"/>
      <c r="O5877" s="125"/>
    </row>
    <row r="5878" spans="1:15" s="66" customFormat="1" ht="16.5" customHeight="1" x14ac:dyDescent="0.35">
      <c r="A5878" s="130"/>
      <c r="B5878" s="130"/>
      <c r="C5878" s="130"/>
      <c r="D5878" s="130"/>
      <c r="E5878" s="130"/>
      <c r="F5878" s="130"/>
      <c r="G5878" s="130"/>
      <c r="H5878" s="130"/>
      <c r="I5878" s="130"/>
      <c r="J5878" s="130"/>
      <c r="K5878" s="130"/>
      <c r="L5878"/>
      <c r="M5878"/>
      <c r="N5878"/>
      <c r="O5878" s="125"/>
    </row>
    <row r="5879" spans="1:15" s="66" customFormat="1" ht="16.5" customHeight="1" x14ac:dyDescent="0.35">
      <c r="A5879" s="130"/>
      <c r="B5879" s="130"/>
      <c r="C5879" s="130"/>
      <c r="D5879" s="130"/>
      <c r="E5879" s="130"/>
      <c r="F5879" s="130"/>
      <c r="G5879" s="130"/>
      <c r="H5879" s="130"/>
      <c r="I5879" s="130"/>
      <c r="J5879" s="130"/>
      <c r="K5879" s="130"/>
      <c r="L5879"/>
      <c r="M5879"/>
      <c r="N5879"/>
      <c r="O5879" s="125"/>
    </row>
    <row r="5880" spans="1:15" s="66" customFormat="1" ht="16.5" customHeight="1" x14ac:dyDescent="0.35">
      <c r="A5880" s="130"/>
      <c r="B5880" s="130"/>
      <c r="C5880" s="130"/>
      <c r="D5880" s="130"/>
      <c r="E5880" s="130"/>
      <c r="F5880" s="130"/>
      <c r="G5880" s="130"/>
      <c r="H5880" s="130"/>
      <c r="I5880" s="130"/>
      <c r="J5880" s="130"/>
      <c r="K5880" s="130"/>
      <c r="L5880"/>
      <c r="M5880"/>
      <c r="N5880"/>
      <c r="O5880" s="125"/>
    </row>
    <row r="5881" spans="1:15" s="66" customFormat="1" ht="16.5" customHeight="1" x14ac:dyDescent="0.35">
      <c r="A5881" s="130"/>
      <c r="B5881" s="130"/>
      <c r="C5881" s="130"/>
      <c r="D5881" s="130"/>
      <c r="E5881" s="130"/>
      <c r="F5881" s="130"/>
      <c r="G5881" s="130"/>
      <c r="H5881" s="130"/>
      <c r="I5881" s="130"/>
      <c r="J5881" s="130"/>
      <c r="K5881" s="130"/>
      <c r="L5881"/>
      <c r="M5881"/>
      <c r="N5881"/>
      <c r="O5881" s="125"/>
    </row>
    <row r="5882" spans="1:15" s="66" customFormat="1" ht="16.5" customHeight="1" x14ac:dyDescent="0.35">
      <c r="A5882" s="130"/>
      <c r="B5882" s="130"/>
      <c r="C5882" s="130"/>
      <c r="D5882" s="130"/>
      <c r="E5882" s="130"/>
      <c r="F5882" s="130"/>
      <c r="G5882" s="130"/>
      <c r="H5882" s="130"/>
      <c r="I5882" s="130"/>
      <c r="J5882" s="130"/>
      <c r="K5882" s="130"/>
      <c r="L5882"/>
      <c r="M5882"/>
      <c r="N5882"/>
      <c r="O5882" s="125"/>
    </row>
    <row r="5883" spans="1:15" s="66" customFormat="1" ht="16.5" customHeight="1" x14ac:dyDescent="0.35">
      <c r="A5883" s="130"/>
      <c r="B5883" s="130"/>
      <c r="C5883" s="130"/>
      <c r="D5883" s="130"/>
      <c r="E5883" s="130"/>
      <c r="F5883" s="130"/>
      <c r="G5883" s="130"/>
      <c r="H5883" s="130"/>
      <c r="I5883" s="130"/>
      <c r="J5883" s="130"/>
      <c r="K5883" s="130"/>
      <c r="L5883"/>
      <c r="M5883"/>
      <c r="N5883"/>
      <c r="O5883" s="125"/>
    </row>
    <row r="5884" spans="1:15" s="66" customFormat="1" ht="16.5" customHeight="1" x14ac:dyDescent="0.35">
      <c r="A5884" s="130"/>
      <c r="B5884" s="130"/>
      <c r="C5884" s="130"/>
      <c r="D5884" s="130"/>
      <c r="E5884" s="130"/>
      <c r="F5884" s="130"/>
      <c r="G5884" s="130"/>
      <c r="H5884" s="130"/>
      <c r="I5884" s="130"/>
      <c r="J5884" s="130"/>
      <c r="K5884" s="130"/>
      <c r="L5884"/>
      <c r="M5884"/>
      <c r="N5884"/>
      <c r="O5884" s="125"/>
    </row>
    <row r="5885" spans="1:15" s="66" customFormat="1" ht="16.5" customHeight="1" x14ac:dyDescent="0.35">
      <c r="A5885" s="130"/>
      <c r="B5885" s="130"/>
      <c r="C5885" s="130"/>
      <c r="D5885" s="130"/>
      <c r="E5885" s="130"/>
      <c r="F5885" s="130"/>
      <c r="G5885" s="130"/>
      <c r="H5885" s="130"/>
      <c r="I5885" s="130"/>
      <c r="J5885" s="130"/>
      <c r="K5885" s="130"/>
      <c r="L5885"/>
      <c r="M5885"/>
      <c r="N5885"/>
      <c r="O5885" s="125"/>
    </row>
    <row r="5886" spans="1:15" s="66" customFormat="1" ht="16.5" customHeight="1" x14ac:dyDescent="0.35">
      <c r="A5886" s="130"/>
      <c r="B5886" s="130"/>
      <c r="C5886" s="130"/>
      <c r="D5886" s="130"/>
      <c r="E5886" s="130"/>
      <c r="F5886" s="130"/>
      <c r="G5886" s="130"/>
      <c r="H5886" s="130"/>
      <c r="I5886" s="130"/>
      <c r="J5886" s="130"/>
      <c r="K5886" s="130"/>
      <c r="L5886"/>
      <c r="M5886"/>
      <c r="N5886"/>
      <c r="O5886" s="125"/>
    </row>
    <row r="5887" spans="1:15" s="66" customFormat="1" ht="16.5" customHeight="1" x14ac:dyDescent="0.35">
      <c r="A5887" s="130"/>
      <c r="B5887" s="130"/>
      <c r="C5887" s="130"/>
      <c r="D5887" s="130"/>
      <c r="E5887" s="130"/>
      <c r="F5887" s="130"/>
      <c r="G5887" s="130"/>
      <c r="H5887" s="130"/>
      <c r="I5887" s="130"/>
      <c r="J5887" s="130"/>
      <c r="K5887" s="130"/>
      <c r="L5887"/>
      <c r="M5887"/>
      <c r="N5887"/>
      <c r="O5887" s="125"/>
    </row>
    <row r="5888" spans="1:15" s="66" customFormat="1" ht="16.5" customHeight="1" x14ac:dyDescent="0.35">
      <c r="A5888" s="130"/>
      <c r="B5888" s="130"/>
      <c r="C5888" s="130"/>
      <c r="D5888" s="130"/>
      <c r="E5888" s="130"/>
      <c r="F5888" s="130"/>
      <c r="G5888" s="130"/>
      <c r="H5888" s="130"/>
      <c r="I5888" s="130"/>
      <c r="J5888" s="130"/>
      <c r="K5888" s="130"/>
      <c r="L5888"/>
      <c r="M5888"/>
      <c r="N5888"/>
      <c r="O5888" s="125"/>
    </row>
    <row r="5889" spans="1:15" s="66" customFormat="1" ht="16.5" customHeight="1" x14ac:dyDescent="0.35">
      <c r="A5889" s="130"/>
      <c r="B5889" s="130"/>
      <c r="C5889" s="130"/>
      <c r="D5889" s="130"/>
      <c r="E5889" s="130"/>
      <c r="F5889" s="130"/>
      <c r="G5889" s="130"/>
      <c r="H5889" s="130"/>
      <c r="I5889" s="130"/>
      <c r="J5889" s="130"/>
      <c r="K5889" s="130"/>
      <c r="L5889"/>
      <c r="M5889"/>
      <c r="N5889"/>
      <c r="O5889" s="125"/>
    </row>
    <row r="5890" spans="1:15" s="66" customFormat="1" ht="16.5" customHeight="1" x14ac:dyDescent="0.35">
      <c r="A5890" s="130"/>
      <c r="B5890" s="130"/>
      <c r="C5890" s="130"/>
      <c r="D5890" s="130"/>
      <c r="E5890" s="130"/>
      <c r="F5890" s="130"/>
      <c r="G5890" s="130"/>
      <c r="H5890" s="130"/>
      <c r="I5890" s="130"/>
      <c r="J5890" s="130"/>
      <c r="K5890" s="130"/>
      <c r="L5890"/>
      <c r="M5890"/>
      <c r="N5890"/>
      <c r="O5890" s="125"/>
    </row>
    <row r="5891" spans="1:15" s="66" customFormat="1" ht="16.5" customHeight="1" x14ac:dyDescent="0.35">
      <c r="A5891" s="130"/>
      <c r="B5891" s="130"/>
      <c r="C5891" s="130"/>
      <c r="D5891" s="130"/>
      <c r="E5891" s="130"/>
      <c r="F5891" s="130"/>
      <c r="G5891" s="130"/>
      <c r="H5891" s="130"/>
      <c r="I5891" s="130"/>
      <c r="J5891" s="130"/>
      <c r="K5891" s="130"/>
      <c r="L5891"/>
      <c r="M5891"/>
      <c r="N5891"/>
      <c r="O5891" s="125"/>
    </row>
    <row r="5892" spans="1:15" s="66" customFormat="1" ht="16.5" customHeight="1" x14ac:dyDescent="0.35">
      <c r="A5892" s="130"/>
      <c r="B5892" s="130"/>
      <c r="C5892" s="130"/>
      <c r="D5892" s="130"/>
      <c r="E5892" s="130"/>
      <c r="F5892" s="130"/>
      <c r="G5892" s="130"/>
      <c r="H5892" s="130"/>
      <c r="I5892" s="130"/>
      <c r="J5892" s="130"/>
      <c r="K5892" s="130"/>
      <c r="L5892"/>
      <c r="M5892"/>
      <c r="N5892"/>
      <c r="O5892" s="125"/>
    </row>
    <row r="5893" spans="1:15" s="66" customFormat="1" ht="16.5" customHeight="1" x14ac:dyDescent="0.35">
      <c r="A5893" s="130"/>
      <c r="B5893" s="130"/>
      <c r="C5893" s="130"/>
      <c r="D5893" s="130"/>
      <c r="E5893" s="130"/>
      <c r="F5893" s="130"/>
      <c r="G5893" s="130"/>
      <c r="H5893" s="130"/>
      <c r="I5893" s="130"/>
      <c r="J5893" s="130"/>
      <c r="K5893" s="130"/>
      <c r="L5893"/>
      <c r="M5893"/>
      <c r="N5893"/>
      <c r="O5893" s="125"/>
    </row>
    <row r="5894" spans="1:15" s="66" customFormat="1" ht="16.5" customHeight="1" x14ac:dyDescent="0.35">
      <c r="A5894" s="130"/>
      <c r="B5894" s="130"/>
      <c r="C5894" s="130"/>
      <c r="D5894" s="130"/>
      <c r="E5894" s="130"/>
      <c r="F5894" s="130"/>
      <c r="G5894" s="130"/>
      <c r="H5894" s="130"/>
      <c r="I5894" s="130"/>
      <c r="J5894" s="130"/>
      <c r="K5894" s="130"/>
      <c r="L5894"/>
      <c r="M5894"/>
      <c r="N5894"/>
      <c r="O5894" s="125"/>
    </row>
    <row r="5895" spans="1:15" s="66" customFormat="1" ht="16.5" customHeight="1" x14ac:dyDescent="0.35">
      <c r="A5895" s="130"/>
      <c r="B5895" s="130"/>
      <c r="C5895" s="130"/>
      <c r="D5895" s="130"/>
      <c r="E5895" s="130"/>
      <c r="F5895" s="130"/>
      <c r="G5895" s="130"/>
      <c r="H5895" s="130"/>
      <c r="I5895" s="130"/>
      <c r="J5895" s="130"/>
      <c r="K5895" s="130"/>
      <c r="L5895"/>
      <c r="M5895"/>
      <c r="N5895"/>
      <c r="O5895" s="125"/>
    </row>
    <row r="5896" spans="1:15" s="66" customFormat="1" ht="16.5" customHeight="1" x14ac:dyDescent="0.35">
      <c r="A5896" s="130"/>
      <c r="B5896" s="130"/>
      <c r="C5896" s="130"/>
      <c r="D5896" s="130"/>
      <c r="E5896" s="130"/>
      <c r="F5896" s="130"/>
      <c r="G5896" s="130"/>
      <c r="H5896" s="130"/>
      <c r="I5896" s="130"/>
      <c r="J5896" s="130"/>
      <c r="K5896" s="130"/>
      <c r="L5896"/>
      <c r="M5896"/>
      <c r="N5896"/>
      <c r="O5896" s="125"/>
    </row>
    <row r="5897" spans="1:15" s="66" customFormat="1" ht="16.5" customHeight="1" x14ac:dyDescent="0.35">
      <c r="A5897" s="130"/>
      <c r="B5897" s="130"/>
      <c r="C5897" s="130"/>
      <c r="D5897" s="130"/>
      <c r="E5897" s="130"/>
      <c r="F5897" s="130"/>
      <c r="G5897" s="130"/>
      <c r="H5897" s="130"/>
      <c r="I5897" s="130"/>
      <c r="J5897" s="130"/>
      <c r="K5897" s="130"/>
      <c r="L5897"/>
      <c r="M5897"/>
      <c r="N5897"/>
      <c r="O5897" s="125"/>
    </row>
    <row r="5898" spans="1:15" s="66" customFormat="1" ht="16.5" customHeight="1" x14ac:dyDescent="0.35">
      <c r="A5898" s="130"/>
      <c r="B5898" s="130"/>
      <c r="C5898" s="130"/>
      <c r="D5898" s="130"/>
      <c r="E5898" s="130"/>
      <c r="F5898" s="130"/>
      <c r="G5898" s="130"/>
      <c r="H5898" s="130"/>
      <c r="I5898" s="130"/>
      <c r="J5898" s="130"/>
      <c r="K5898" s="130"/>
      <c r="L5898"/>
      <c r="M5898"/>
      <c r="N5898"/>
      <c r="O5898" s="125"/>
    </row>
    <row r="5899" spans="1:15" s="66" customFormat="1" ht="16.5" customHeight="1" x14ac:dyDescent="0.35">
      <c r="A5899" s="130"/>
      <c r="B5899" s="130"/>
      <c r="C5899" s="130"/>
      <c r="D5899" s="130"/>
      <c r="E5899" s="130"/>
      <c r="F5899" s="130"/>
      <c r="G5899" s="130"/>
      <c r="H5899" s="130"/>
      <c r="I5899" s="130"/>
      <c r="J5899" s="130"/>
      <c r="K5899" s="130"/>
      <c r="L5899"/>
      <c r="M5899"/>
      <c r="N5899"/>
      <c r="O5899" s="125"/>
    </row>
    <row r="5900" spans="1:15" s="66" customFormat="1" ht="16.5" customHeight="1" x14ac:dyDescent="0.35">
      <c r="A5900" s="130"/>
      <c r="B5900" s="130"/>
      <c r="C5900" s="130"/>
      <c r="D5900" s="130"/>
      <c r="E5900" s="130"/>
      <c r="F5900" s="130"/>
      <c r="G5900" s="130"/>
      <c r="H5900" s="130"/>
      <c r="I5900" s="130"/>
      <c r="J5900" s="130"/>
      <c r="K5900" s="130"/>
      <c r="L5900"/>
      <c r="M5900"/>
      <c r="N5900"/>
      <c r="O5900" s="125"/>
    </row>
    <row r="5901" spans="1:15" s="66" customFormat="1" ht="16.5" customHeight="1" x14ac:dyDescent="0.35">
      <c r="A5901" s="130"/>
      <c r="B5901" s="130"/>
      <c r="C5901" s="130"/>
      <c r="D5901" s="130"/>
      <c r="E5901" s="130"/>
      <c r="F5901" s="130"/>
      <c r="G5901" s="130"/>
      <c r="H5901" s="130"/>
      <c r="I5901" s="130"/>
      <c r="J5901" s="130"/>
      <c r="K5901" s="130"/>
      <c r="L5901"/>
      <c r="M5901"/>
      <c r="N5901"/>
      <c r="O5901" s="125"/>
    </row>
    <row r="5902" spans="1:15" s="66" customFormat="1" ht="16.5" customHeight="1" x14ac:dyDescent="0.35">
      <c r="A5902" s="130"/>
      <c r="B5902" s="130"/>
      <c r="C5902" s="130"/>
      <c r="D5902" s="130"/>
      <c r="E5902" s="130"/>
      <c r="F5902" s="130"/>
      <c r="G5902" s="130"/>
      <c r="H5902" s="130"/>
      <c r="I5902" s="130"/>
      <c r="J5902" s="130"/>
      <c r="K5902" s="130"/>
      <c r="L5902"/>
      <c r="M5902"/>
      <c r="N5902"/>
      <c r="O5902" s="125"/>
    </row>
    <row r="5903" spans="1:15" s="66" customFormat="1" ht="16.5" customHeight="1" x14ac:dyDescent="0.35">
      <c r="A5903" s="130"/>
      <c r="B5903" s="130"/>
      <c r="C5903" s="130"/>
      <c r="D5903" s="130"/>
      <c r="E5903" s="130"/>
      <c r="F5903" s="130"/>
      <c r="G5903" s="130"/>
      <c r="H5903" s="130"/>
      <c r="I5903" s="130"/>
      <c r="J5903" s="130"/>
      <c r="K5903" s="130"/>
      <c r="L5903"/>
      <c r="M5903"/>
      <c r="N5903"/>
      <c r="O5903" s="125"/>
    </row>
    <row r="5904" spans="1:15" s="66" customFormat="1" ht="16.5" customHeight="1" x14ac:dyDescent="0.35">
      <c r="A5904" s="130"/>
      <c r="B5904" s="130"/>
      <c r="C5904" s="130"/>
      <c r="D5904" s="130"/>
      <c r="E5904" s="130"/>
      <c r="F5904" s="130"/>
      <c r="G5904" s="130"/>
      <c r="H5904" s="130"/>
      <c r="I5904" s="130"/>
      <c r="J5904" s="130"/>
      <c r="K5904" s="130"/>
      <c r="L5904"/>
      <c r="M5904"/>
      <c r="N5904"/>
      <c r="O5904" s="125"/>
    </row>
    <row r="5905" spans="1:15" s="66" customFormat="1" ht="16.5" customHeight="1" x14ac:dyDescent="0.35">
      <c r="A5905" s="130"/>
      <c r="B5905" s="130"/>
      <c r="C5905" s="130"/>
      <c r="D5905" s="130"/>
      <c r="E5905" s="130"/>
      <c r="F5905" s="130"/>
      <c r="G5905" s="130"/>
      <c r="H5905" s="130"/>
      <c r="I5905" s="130"/>
      <c r="J5905" s="130"/>
      <c r="K5905" s="130"/>
      <c r="L5905"/>
      <c r="M5905"/>
      <c r="N5905"/>
      <c r="O5905" s="125"/>
    </row>
    <row r="5906" spans="1:15" s="66" customFormat="1" ht="16.5" customHeight="1" x14ac:dyDescent="0.35">
      <c r="A5906" s="130"/>
      <c r="B5906" s="130"/>
      <c r="C5906" s="130"/>
      <c r="D5906" s="130"/>
      <c r="E5906" s="130"/>
      <c r="F5906" s="130"/>
      <c r="G5906" s="130"/>
      <c r="H5906" s="130"/>
      <c r="I5906" s="130"/>
      <c r="J5906" s="130"/>
      <c r="K5906" s="130"/>
      <c r="L5906"/>
      <c r="M5906"/>
      <c r="N5906"/>
      <c r="O5906" s="125"/>
    </row>
    <row r="5907" spans="1:15" s="66" customFormat="1" ht="16.5" customHeight="1" x14ac:dyDescent="0.35">
      <c r="A5907" s="130"/>
      <c r="B5907" s="130"/>
      <c r="C5907" s="130"/>
      <c r="D5907" s="130"/>
      <c r="E5907" s="130"/>
      <c r="F5907" s="130"/>
      <c r="G5907" s="130"/>
      <c r="H5907" s="130"/>
      <c r="I5907" s="130"/>
      <c r="J5907" s="130"/>
      <c r="K5907" s="130"/>
      <c r="L5907"/>
      <c r="M5907"/>
      <c r="N5907"/>
      <c r="O5907" s="125"/>
    </row>
    <row r="5908" spans="1:15" s="66" customFormat="1" ht="16.5" customHeight="1" x14ac:dyDescent="0.35">
      <c r="A5908" s="130"/>
      <c r="B5908" s="130"/>
      <c r="C5908" s="130"/>
      <c r="D5908" s="130"/>
      <c r="E5908" s="130"/>
      <c r="F5908" s="130"/>
      <c r="G5908" s="130"/>
      <c r="H5908" s="130"/>
      <c r="I5908" s="130"/>
      <c r="J5908" s="130"/>
      <c r="K5908" s="130"/>
      <c r="L5908"/>
      <c r="M5908"/>
      <c r="N5908"/>
      <c r="O5908" s="125"/>
    </row>
    <row r="5909" spans="1:15" s="66" customFormat="1" ht="16.5" customHeight="1" x14ac:dyDescent="0.35">
      <c r="A5909" s="130"/>
      <c r="B5909" s="130"/>
      <c r="C5909" s="130"/>
      <c r="D5909" s="130"/>
      <c r="E5909" s="130"/>
      <c r="F5909" s="130"/>
      <c r="G5909" s="130"/>
      <c r="H5909" s="130"/>
      <c r="I5909" s="130"/>
      <c r="J5909" s="130"/>
      <c r="K5909" s="130"/>
      <c r="L5909"/>
      <c r="M5909"/>
      <c r="N5909"/>
      <c r="O5909" s="125"/>
    </row>
    <row r="5910" spans="1:15" s="66" customFormat="1" ht="16.5" customHeight="1" x14ac:dyDescent="0.35">
      <c r="A5910" s="130"/>
      <c r="B5910" s="130"/>
      <c r="C5910" s="130"/>
      <c r="D5910" s="130"/>
      <c r="E5910" s="130"/>
      <c r="F5910" s="130"/>
      <c r="G5910" s="130"/>
      <c r="H5910" s="130"/>
      <c r="I5910" s="130"/>
      <c r="J5910" s="130"/>
      <c r="K5910" s="130"/>
      <c r="L5910"/>
      <c r="M5910"/>
      <c r="N5910"/>
      <c r="O5910" s="125"/>
    </row>
    <row r="5911" spans="1:15" s="66" customFormat="1" ht="16.5" customHeight="1" x14ac:dyDescent="0.35">
      <c r="A5911" s="130"/>
      <c r="B5911" s="130"/>
      <c r="C5911" s="130"/>
      <c r="D5911" s="130"/>
      <c r="E5911" s="130"/>
      <c r="F5911" s="130"/>
      <c r="G5911" s="130"/>
      <c r="H5911" s="130"/>
      <c r="I5911" s="130"/>
      <c r="J5911" s="130"/>
      <c r="K5911" s="130"/>
      <c r="L5911"/>
      <c r="M5911"/>
      <c r="N5911"/>
      <c r="O5911" s="125"/>
    </row>
    <row r="5912" spans="1:15" s="66" customFormat="1" ht="16.5" customHeight="1" x14ac:dyDescent="0.35">
      <c r="A5912" s="130"/>
      <c r="B5912" s="130"/>
      <c r="C5912" s="130"/>
      <c r="D5912" s="130"/>
      <c r="E5912" s="130"/>
      <c r="F5912" s="130"/>
      <c r="G5912" s="130"/>
      <c r="H5912" s="130"/>
      <c r="I5912" s="130"/>
      <c r="J5912" s="130"/>
      <c r="K5912" s="130"/>
      <c r="L5912"/>
      <c r="M5912"/>
      <c r="N5912"/>
      <c r="O5912" s="125"/>
    </row>
    <row r="5913" spans="1:15" s="66" customFormat="1" ht="16.5" customHeight="1" x14ac:dyDescent="0.35">
      <c r="A5913" s="130"/>
      <c r="B5913" s="130"/>
      <c r="C5913" s="130"/>
      <c r="D5913" s="130"/>
      <c r="E5913" s="130"/>
      <c r="F5913" s="130"/>
      <c r="G5913" s="130"/>
      <c r="H5913" s="130"/>
      <c r="I5913" s="130"/>
      <c r="J5913" s="130"/>
      <c r="K5913" s="130"/>
      <c r="L5913"/>
      <c r="M5913"/>
      <c r="N5913"/>
      <c r="O5913" s="125"/>
    </row>
    <row r="5914" spans="1:15" s="66" customFormat="1" ht="16.5" customHeight="1" x14ac:dyDescent="0.35">
      <c r="A5914" s="130"/>
      <c r="B5914" s="130"/>
      <c r="C5914" s="130"/>
      <c r="D5914" s="130"/>
      <c r="E5914" s="130"/>
      <c r="F5914" s="130"/>
      <c r="G5914" s="130"/>
      <c r="H5914" s="130"/>
      <c r="I5914" s="130"/>
      <c r="J5914" s="130"/>
      <c r="K5914" s="130"/>
      <c r="L5914"/>
      <c r="M5914"/>
      <c r="N5914"/>
      <c r="O5914" s="125"/>
    </row>
    <row r="5915" spans="1:15" s="66" customFormat="1" ht="16.5" customHeight="1" x14ac:dyDescent="0.35">
      <c r="A5915" s="130"/>
      <c r="B5915" s="130"/>
      <c r="C5915" s="130"/>
      <c r="D5915" s="130"/>
      <c r="E5915" s="130"/>
      <c r="F5915" s="130"/>
      <c r="G5915" s="130"/>
      <c r="H5915" s="130"/>
      <c r="I5915" s="130"/>
      <c r="J5915" s="130"/>
      <c r="K5915" s="130"/>
      <c r="L5915"/>
      <c r="M5915"/>
      <c r="N5915"/>
      <c r="O5915" s="125"/>
    </row>
    <row r="5916" spans="1:15" s="66" customFormat="1" ht="16.5" customHeight="1" x14ac:dyDescent="0.35">
      <c r="A5916" s="130"/>
      <c r="B5916" s="130"/>
      <c r="C5916" s="130"/>
      <c r="D5916" s="130"/>
      <c r="E5916" s="130"/>
      <c r="F5916" s="130"/>
      <c r="G5916" s="130"/>
      <c r="H5916" s="130"/>
      <c r="I5916" s="130"/>
      <c r="J5916" s="130"/>
      <c r="K5916" s="130"/>
      <c r="L5916"/>
      <c r="M5916"/>
      <c r="N5916"/>
      <c r="O5916" s="125"/>
    </row>
    <row r="5917" spans="1:15" s="66" customFormat="1" ht="16.5" customHeight="1" x14ac:dyDescent="0.35">
      <c r="A5917" s="130"/>
      <c r="B5917" s="130"/>
      <c r="C5917" s="130"/>
      <c r="D5917" s="130"/>
      <c r="E5917" s="130"/>
      <c r="F5917" s="130"/>
      <c r="G5917" s="130"/>
      <c r="H5917" s="130"/>
      <c r="I5917" s="130"/>
      <c r="J5917" s="130"/>
      <c r="K5917" s="130"/>
      <c r="L5917"/>
      <c r="M5917"/>
      <c r="N5917"/>
      <c r="O5917" s="125"/>
    </row>
    <row r="5918" spans="1:15" s="66" customFormat="1" ht="16.5" customHeight="1" x14ac:dyDescent="0.35">
      <c r="A5918" s="130"/>
      <c r="B5918" s="130"/>
      <c r="C5918" s="130"/>
      <c r="D5918" s="130"/>
      <c r="E5918" s="130"/>
      <c r="F5918" s="130"/>
      <c r="G5918" s="130"/>
      <c r="H5918" s="130"/>
      <c r="I5918" s="130"/>
      <c r="J5918" s="130"/>
      <c r="K5918" s="130"/>
      <c r="L5918"/>
      <c r="M5918"/>
      <c r="N5918"/>
      <c r="O5918" s="125"/>
    </row>
    <row r="5919" spans="1:15" s="66" customFormat="1" ht="16.5" customHeight="1" x14ac:dyDescent="0.35">
      <c r="A5919" s="130"/>
      <c r="B5919" s="130"/>
      <c r="C5919" s="130"/>
      <c r="D5919" s="130"/>
      <c r="E5919" s="130"/>
      <c r="F5919" s="130"/>
      <c r="G5919" s="130"/>
      <c r="H5919" s="130"/>
      <c r="I5919" s="130"/>
      <c r="J5919" s="130"/>
      <c r="K5919" s="130"/>
      <c r="L5919"/>
      <c r="M5919"/>
      <c r="N5919"/>
      <c r="O5919" s="125"/>
    </row>
    <row r="5920" spans="1:15" s="66" customFormat="1" ht="16.5" customHeight="1" x14ac:dyDescent="0.35">
      <c r="A5920" s="130"/>
      <c r="B5920" s="130"/>
      <c r="C5920" s="130"/>
      <c r="D5920" s="130"/>
      <c r="E5920" s="130"/>
      <c r="F5920" s="130"/>
      <c r="G5920" s="130"/>
      <c r="H5920" s="130"/>
      <c r="I5920" s="130"/>
      <c r="J5920" s="130"/>
      <c r="K5920" s="130"/>
      <c r="L5920"/>
      <c r="M5920"/>
      <c r="N5920"/>
      <c r="O5920" s="125"/>
    </row>
    <row r="5921" spans="1:15" s="66" customFormat="1" ht="16.5" customHeight="1" x14ac:dyDescent="0.35">
      <c r="A5921" s="130"/>
      <c r="B5921" s="130"/>
      <c r="C5921" s="130"/>
      <c r="D5921" s="130"/>
      <c r="E5921" s="130"/>
      <c r="F5921" s="130"/>
      <c r="G5921" s="130"/>
      <c r="H5921" s="130"/>
      <c r="I5921" s="130"/>
      <c r="J5921" s="130"/>
      <c r="K5921" s="130"/>
      <c r="L5921"/>
      <c r="M5921"/>
      <c r="N5921"/>
      <c r="O5921" s="125"/>
    </row>
    <row r="5922" spans="1:15" s="66" customFormat="1" ht="16.5" customHeight="1" x14ac:dyDescent="0.35">
      <c r="A5922" s="130"/>
      <c r="B5922" s="130"/>
      <c r="C5922" s="130"/>
      <c r="D5922" s="130"/>
      <c r="E5922" s="130"/>
      <c r="F5922" s="130"/>
      <c r="G5922" s="130"/>
      <c r="H5922" s="130"/>
      <c r="I5922" s="130"/>
      <c r="J5922" s="130"/>
      <c r="K5922" s="130"/>
      <c r="L5922"/>
      <c r="M5922"/>
      <c r="N5922"/>
      <c r="O5922" s="125"/>
    </row>
    <row r="5923" spans="1:15" s="66" customFormat="1" ht="16.5" customHeight="1" x14ac:dyDescent="0.35">
      <c r="A5923" s="130"/>
      <c r="B5923" s="130"/>
      <c r="C5923" s="130"/>
      <c r="D5923" s="130"/>
      <c r="E5923" s="130"/>
      <c r="F5923" s="130"/>
      <c r="G5923" s="130"/>
      <c r="H5923" s="130"/>
      <c r="I5923" s="130"/>
      <c r="J5923" s="130"/>
      <c r="K5923" s="130"/>
      <c r="L5923"/>
      <c r="M5923"/>
      <c r="N5923"/>
      <c r="O5923" s="125"/>
    </row>
    <row r="5924" spans="1:15" s="66" customFormat="1" ht="16.5" customHeight="1" x14ac:dyDescent="0.35">
      <c r="A5924" s="130"/>
      <c r="B5924" s="130"/>
      <c r="C5924" s="130"/>
      <c r="D5924" s="130"/>
      <c r="E5924" s="130"/>
      <c r="F5924" s="130"/>
      <c r="G5924" s="130"/>
      <c r="H5924" s="130"/>
      <c r="I5924" s="130"/>
      <c r="J5924" s="130"/>
      <c r="K5924" s="130"/>
      <c r="L5924"/>
      <c r="M5924"/>
      <c r="N5924"/>
      <c r="O5924" s="125"/>
    </row>
    <row r="5925" spans="1:15" s="66" customFormat="1" ht="16.5" customHeight="1" x14ac:dyDescent="0.35">
      <c r="A5925" s="130"/>
      <c r="B5925" s="130"/>
      <c r="C5925" s="130"/>
      <c r="D5925" s="130"/>
      <c r="E5925" s="130"/>
      <c r="F5925" s="130"/>
      <c r="G5925" s="130"/>
      <c r="H5925" s="130"/>
      <c r="I5925" s="130"/>
      <c r="J5925" s="130"/>
      <c r="K5925" s="130"/>
      <c r="L5925"/>
      <c r="M5925"/>
      <c r="N5925"/>
      <c r="O5925" s="125"/>
    </row>
    <row r="5926" spans="1:15" s="66" customFormat="1" ht="16.5" customHeight="1" x14ac:dyDescent="0.35">
      <c r="A5926" s="130"/>
      <c r="B5926" s="130"/>
      <c r="C5926" s="130"/>
      <c r="D5926" s="130"/>
      <c r="E5926" s="130"/>
      <c r="F5926" s="130"/>
      <c r="G5926" s="130"/>
      <c r="H5926" s="130"/>
      <c r="I5926" s="130"/>
      <c r="J5926" s="130"/>
      <c r="K5926" s="130"/>
      <c r="L5926"/>
      <c r="M5926"/>
      <c r="N5926"/>
      <c r="O5926" s="125"/>
    </row>
    <row r="5927" spans="1:15" s="66" customFormat="1" ht="16.5" customHeight="1" x14ac:dyDescent="0.35">
      <c r="A5927" s="130"/>
      <c r="B5927" s="130"/>
      <c r="C5927" s="130"/>
      <c r="D5927" s="130"/>
      <c r="E5927" s="130"/>
      <c r="F5927" s="130"/>
      <c r="G5927" s="130"/>
      <c r="H5927" s="130"/>
      <c r="I5927" s="130"/>
      <c r="J5927" s="130"/>
      <c r="K5927" s="130"/>
      <c r="L5927"/>
      <c r="M5927"/>
      <c r="N5927"/>
      <c r="O5927" s="125"/>
    </row>
    <row r="5928" spans="1:15" s="66" customFormat="1" ht="16.5" customHeight="1" x14ac:dyDescent="0.35">
      <c r="A5928" s="130"/>
      <c r="B5928" s="130"/>
      <c r="C5928" s="130"/>
      <c r="D5928" s="130"/>
      <c r="E5928" s="130"/>
      <c r="F5928" s="130"/>
      <c r="G5928" s="130"/>
      <c r="H5928" s="130"/>
      <c r="I5928" s="130"/>
      <c r="J5928" s="130"/>
      <c r="K5928" s="130"/>
      <c r="L5928"/>
      <c r="M5928"/>
      <c r="N5928"/>
      <c r="O5928" s="125"/>
    </row>
    <row r="5929" spans="1:15" s="66" customFormat="1" ht="16.5" customHeight="1" x14ac:dyDescent="0.35">
      <c r="A5929" s="130"/>
      <c r="B5929" s="130"/>
      <c r="C5929" s="130"/>
      <c r="D5929" s="130"/>
      <c r="E5929" s="130"/>
      <c r="F5929" s="130"/>
      <c r="G5929" s="130"/>
      <c r="H5929" s="130"/>
      <c r="I5929" s="130"/>
      <c r="J5929" s="130"/>
      <c r="K5929" s="130"/>
      <c r="L5929"/>
      <c r="M5929"/>
      <c r="N5929"/>
      <c r="O5929" s="125"/>
    </row>
    <row r="5930" spans="1:15" s="66" customFormat="1" ht="16.5" customHeight="1" x14ac:dyDescent="0.35">
      <c r="A5930" s="130"/>
      <c r="B5930" s="130"/>
      <c r="C5930" s="130"/>
      <c r="D5930" s="130"/>
      <c r="E5930" s="130"/>
      <c r="F5930" s="130"/>
      <c r="G5930" s="130"/>
      <c r="H5930" s="130"/>
      <c r="I5930" s="130"/>
      <c r="J5930" s="130"/>
      <c r="K5930" s="130"/>
      <c r="L5930"/>
      <c r="M5930"/>
      <c r="N5930"/>
      <c r="O5930" s="125"/>
    </row>
    <row r="5931" spans="1:15" s="66" customFormat="1" ht="16.5" customHeight="1" x14ac:dyDescent="0.35">
      <c r="A5931" s="130"/>
      <c r="B5931" s="130"/>
      <c r="C5931" s="130"/>
      <c r="D5931" s="130"/>
      <c r="E5931" s="130"/>
      <c r="F5931" s="130"/>
      <c r="G5931" s="130"/>
      <c r="H5931" s="130"/>
      <c r="I5931" s="130"/>
      <c r="J5931" s="130"/>
      <c r="K5931" s="130"/>
      <c r="L5931"/>
      <c r="M5931"/>
      <c r="N5931"/>
      <c r="O5931" s="125"/>
    </row>
    <row r="5932" spans="1:15" s="66" customFormat="1" ht="16.5" customHeight="1" x14ac:dyDescent="0.35">
      <c r="A5932" s="130"/>
      <c r="B5932" s="130"/>
      <c r="C5932" s="130"/>
      <c r="D5932" s="130"/>
      <c r="E5932" s="130"/>
      <c r="F5932" s="130"/>
      <c r="G5932" s="130"/>
      <c r="H5932" s="130"/>
      <c r="I5932" s="130"/>
      <c r="J5932" s="130"/>
      <c r="K5932" s="130"/>
      <c r="L5932"/>
      <c r="M5932"/>
      <c r="N5932"/>
      <c r="O5932" s="125"/>
    </row>
    <row r="5933" spans="1:15" s="66" customFormat="1" ht="16.5" customHeight="1" x14ac:dyDescent="0.35">
      <c r="A5933" s="130"/>
      <c r="B5933" s="130"/>
      <c r="C5933" s="130"/>
      <c r="D5933" s="130"/>
      <c r="E5933" s="130"/>
      <c r="F5933" s="130"/>
      <c r="G5933" s="130"/>
      <c r="H5933" s="130"/>
      <c r="I5933" s="130"/>
      <c r="J5933" s="130"/>
      <c r="K5933" s="130"/>
      <c r="L5933"/>
      <c r="M5933"/>
      <c r="N5933"/>
      <c r="O5933" s="125"/>
    </row>
    <row r="5934" spans="1:15" s="66" customFormat="1" ht="16.5" customHeight="1" x14ac:dyDescent="0.35">
      <c r="A5934" s="130"/>
      <c r="B5934" s="130"/>
      <c r="C5934" s="130"/>
      <c r="D5934" s="130"/>
      <c r="E5934" s="130"/>
      <c r="F5934" s="130"/>
      <c r="G5934" s="130"/>
      <c r="H5934" s="130"/>
      <c r="I5934" s="130"/>
      <c r="J5934" s="130"/>
      <c r="K5934" s="130"/>
      <c r="L5934"/>
      <c r="M5934"/>
      <c r="N5934"/>
      <c r="O5934" s="125"/>
    </row>
    <row r="5935" spans="1:15" s="66" customFormat="1" ht="16.5" customHeight="1" x14ac:dyDescent="0.35">
      <c r="A5935" s="130"/>
      <c r="B5935" s="130"/>
      <c r="C5935" s="130"/>
      <c r="D5935" s="130"/>
      <c r="E5935" s="130"/>
      <c r="F5935" s="130"/>
      <c r="G5935" s="130"/>
      <c r="H5935" s="130"/>
      <c r="I5935" s="130"/>
      <c r="J5935" s="130"/>
      <c r="K5935" s="130"/>
      <c r="L5935"/>
      <c r="M5935"/>
      <c r="N5935"/>
      <c r="O5935" s="125"/>
    </row>
    <row r="5936" spans="1:15" s="66" customFormat="1" ht="16.5" customHeight="1" x14ac:dyDescent="0.35">
      <c r="A5936" s="130"/>
      <c r="B5936" s="130"/>
      <c r="C5936" s="130"/>
      <c r="D5936" s="130"/>
      <c r="E5936" s="130"/>
      <c r="F5936" s="130"/>
      <c r="G5936" s="130"/>
      <c r="H5936" s="130"/>
      <c r="I5936" s="130"/>
      <c r="J5936" s="130"/>
      <c r="K5936" s="130"/>
      <c r="L5936"/>
      <c r="M5936"/>
      <c r="N5936"/>
      <c r="O5936" s="125"/>
    </row>
    <row r="5937" spans="1:15" s="66" customFormat="1" ht="16.5" customHeight="1" x14ac:dyDescent="0.35">
      <c r="A5937" s="130"/>
      <c r="B5937" s="130"/>
      <c r="C5937" s="130"/>
      <c r="D5937" s="130"/>
      <c r="E5937" s="130"/>
      <c r="F5937" s="130"/>
      <c r="G5937" s="130"/>
      <c r="H5937" s="130"/>
      <c r="I5937" s="130"/>
      <c r="J5937" s="130"/>
      <c r="K5937" s="130"/>
      <c r="L5937"/>
      <c r="M5937"/>
      <c r="N5937"/>
      <c r="O5937" s="125"/>
    </row>
    <row r="5938" spans="1:15" s="66" customFormat="1" ht="16.5" customHeight="1" x14ac:dyDescent="0.35">
      <c r="A5938" s="130"/>
      <c r="B5938" s="130"/>
      <c r="C5938" s="130"/>
      <c r="D5938" s="130"/>
      <c r="E5938" s="130"/>
      <c r="F5938" s="130"/>
      <c r="G5938" s="130"/>
      <c r="H5938" s="130"/>
      <c r="I5938" s="130"/>
      <c r="J5938" s="130"/>
      <c r="K5938" s="130"/>
      <c r="L5938"/>
      <c r="M5938"/>
      <c r="N5938"/>
      <c r="O5938" s="125"/>
    </row>
    <row r="5939" spans="1:15" s="66" customFormat="1" ht="16.5" customHeight="1" x14ac:dyDescent="0.35">
      <c r="A5939" s="130"/>
      <c r="B5939" s="130"/>
      <c r="C5939" s="130"/>
      <c r="D5939" s="130"/>
      <c r="E5939" s="130"/>
      <c r="F5939" s="130"/>
      <c r="G5939" s="130"/>
      <c r="H5939" s="130"/>
      <c r="I5939" s="130"/>
      <c r="J5939" s="130"/>
      <c r="K5939" s="130"/>
      <c r="L5939"/>
      <c r="M5939"/>
      <c r="N5939"/>
      <c r="O5939" s="125"/>
    </row>
    <row r="5940" spans="1:15" s="66" customFormat="1" ht="16.5" customHeight="1" x14ac:dyDescent="0.35">
      <c r="A5940" s="130"/>
      <c r="B5940" s="130"/>
      <c r="C5940" s="130"/>
      <c r="D5940" s="130"/>
      <c r="E5940" s="130"/>
      <c r="F5940" s="130"/>
      <c r="G5940" s="130"/>
      <c r="H5940" s="130"/>
      <c r="I5940" s="130"/>
      <c r="J5940" s="130"/>
      <c r="K5940" s="130"/>
      <c r="L5940"/>
      <c r="M5940"/>
      <c r="N5940"/>
      <c r="O5940" s="125"/>
    </row>
    <row r="5941" spans="1:15" s="66" customFormat="1" ht="16.5" customHeight="1" x14ac:dyDescent="0.35">
      <c r="A5941" s="130"/>
      <c r="B5941" s="130"/>
      <c r="C5941" s="130"/>
      <c r="D5941" s="130"/>
      <c r="E5941" s="130"/>
      <c r="F5941" s="130"/>
      <c r="G5941" s="130"/>
      <c r="H5941" s="130"/>
      <c r="I5941" s="130"/>
      <c r="J5941" s="130"/>
      <c r="K5941" s="130"/>
      <c r="L5941"/>
      <c r="M5941"/>
      <c r="N5941"/>
      <c r="O5941" s="125"/>
    </row>
    <row r="5942" spans="1:15" s="66" customFormat="1" ht="16.5" customHeight="1" x14ac:dyDescent="0.35">
      <c r="A5942" s="130"/>
      <c r="B5942" s="130"/>
      <c r="C5942" s="130"/>
      <c r="D5942" s="130"/>
      <c r="E5942" s="130"/>
      <c r="F5942" s="130"/>
      <c r="G5942" s="130"/>
      <c r="H5942" s="130"/>
      <c r="I5942" s="130"/>
      <c r="J5942" s="130"/>
      <c r="K5942" s="130"/>
      <c r="L5942"/>
      <c r="M5942"/>
      <c r="N5942"/>
      <c r="O5942" s="125"/>
    </row>
    <row r="5943" spans="1:15" s="66" customFormat="1" ht="16.5" customHeight="1" x14ac:dyDescent="0.35">
      <c r="A5943" s="130"/>
      <c r="B5943" s="130"/>
      <c r="C5943" s="130"/>
      <c r="D5943" s="130"/>
      <c r="E5943" s="130"/>
      <c r="F5943" s="130"/>
      <c r="G5943" s="130"/>
      <c r="H5943" s="130"/>
      <c r="I5943" s="130"/>
      <c r="J5943" s="130"/>
      <c r="K5943" s="130"/>
      <c r="L5943"/>
      <c r="M5943"/>
      <c r="N5943"/>
      <c r="O5943" s="125"/>
    </row>
    <row r="5944" spans="1:15" s="66" customFormat="1" ht="16.5" customHeight="1" x14ac:dyDescent="0.35">
      <c r="A5944" s="130"/>
      <c r="B5944" s="130"/>
      <c r="C5944" s="130"/>
      <c r="D5944" s="130"/>
      <c r="E5944" s="130"/>
      <c r="F5944" s="130"/>
      <c r="G5944" s="130"/>
      <c r="H5944" s="130"/>
      <c r="I5944" s="130"/>
      <c r="J5944" s="130"/>
      <c r="K5944" s="130"/>
      <c r="L5944"/>
      <c r="M5944"/>
      <c r="N5944"/>
      <c r="O5944" s="125"/>
    </row>
    <row r="5945" spans="1:15" s="66" customFormat="1" ht="16.5" customHeight="1" x14ac:dyDescent="0.35">
      <c r="A5945" s="130"/>
      <c r="B5945" s="130"/>
      <c r="C5945" s="130"/>
      <c r="D5945" s="130"/>
      <c r="E5945" s="130"/>
      <c r="F5945" s="130"/>
      <c r="G5945" s="130"/>
      <c r="H5945" s="130"/>
      <c r="I5945" s="130"/>
      <c r="J5945" s="130"/>
      <c r="K5945" s="130"/>
      <c r="L5945"/>
      <c r="M5945"/>
      <c r="N5945"/>
      <c r="O5945" s="125"/>
    </row>
    <row r="5946" spans="1:15" s="66" customFormat="1" ht="16.5" customHeight="1" x14ac:dyDescent="0.35">
      <c r="A5946" s="130"/>
      <c r="B5946" s="130"/>
      <c r="C5946" s="130"/>
      <c r="D5946" s="130"/>
      <c r="E5946" s="130"/>
      <c r="F5946" s="130"/>
      <c r="G5946" s="130"/>
      <c r="H5946" s="130"/>
      <c r="I5946" s="130"/>
      <c r="J5946" s="130"/>
      <c r="K5946" s="130"/>
      <c r="L5946"/>
      <c r="M5946"/>
      <c r="N5946"/>
      <c r="O5946" s="125"/>
    </row>
    <row r="5947" spans="1:15" s="66" customFormat="1" ht="16.5" customHeight="1" x14ac:dyDescent="0.35">
      <c r="A5947" s="130"/>
      <c r="B5947" s="130"/>
      <c r="C5947" s="130"/>
      <c r="D5947" s="130"/>
      <c r="E5947" s="130"/>
      <c r="F5947" s="130"/>
      <c r="G5947" s="130"/>
      <c r="H5947" s="130"/>
      <c r="I5947" s="130"/>
      <c r="J5947" s="130"/>
      <c r="K5947" s="130"/>
      <c r="L5947"/>
      <c r="M5947"/>
      <c r="N5947"/>
      <c r="O5947" s="125"/>
    </row>
    <row r="5948" spans="1:15" s="66" customFormat="1" ht="16.5" customHeight="1" x14ac:dyDescent="0.35">
      <c r="A5948" s="130"/>
      <c r="B5948" s="130"/>
      <c r="C5948" s="130"/>
      <c r="D5948" s="130"/>
      <c r="E5948" s="130"/>
      <c r="F5948" s="130"/>
      <c r="G5948" s="130"/>
      <c r="H5948" s="130"/>
      <c r="I5948" s="130"/>
      <c r="J5948" s="130"/>
      <c r="K5948" s="130"/>
      <c r="L5948"/>
      <c r="M5948"/>
      <c r="N5948"/>
      <c r="O5948" s="125"/>
    </row>
    <row r="5949" spans="1:15" s="66" customFormat="1" ht="16.5" customHeight="1" x14ac:dyDescent="0.35">
      <c r="A5949" s="130"/>
      <c r="B5949" s="130"/>
      <c r="C5949" s="130"/>
      <c r="D5949" s="130"/>
      <c r="E5949" s="130"/>
      <c r="F5949" s="130"/>
      <c r="G5949" s="130"/>
      <c r="H5949" s="130"/>
      <c r="I5949" s="130"/>
      <c r="J5949" s="130"/>
      <c r="K5949" s="130"/>
      <c r="L5949"/>
      <c r="M5949"/>
      <c r="N5949"/>
      <c r="O5949" s="125"/>
    </row>
    <row r="5950" spans="1:15" s="66" customFormat="1" ht="16.5" customHeight="1" x14ac:dyDescent="0.35">
      <c r="A5950" s="130"/>
      <c r="B5950" s="130"/>
      <c r="C5950" s="130"/>
      <c r="D5950" s="130"/>
      <c r="E5950" s="130"/>
      <c r="F5950" s="130"/>
      <c r="G5950" s="130"/>
      <c r="H5950" s="130"/>
      <c r="I5950" s="130"/>
      <c r="J5950" s="130"/>
      <c r="K5950" s="130"/>
      <c r="L5950"/>
      <c r="M5950"/>
      <c r="N5950"/>
      <c r="O5950" s="125"/>
    </row>
    <row r="5951" spans="1:15" s="66" customFormat="1" ht="16.5" customHeight="1" x14ac:dyDescent="0.35">
      <c r="A5951" s="130"/>
      <c r="B5951" s="130"/>
      <c r="C5951" s="130"/>
      <c r="D5951" s="130"/>
      <c r="E5951" s="130"/>
      <c r="F5951" s="130"/>
      <c r="G5951" s="130"/>
      <c r="H5951" s="130"/>
      <c r="I5951" s="130"/>
      <c r="J5951" s="130"/>
      <c r="K5951" s="130"/>
      <c r="L5951"/>
      <c r="M5951"/>
      <c r="N5951"/>
      <c r="O5951" s="125"/>
    </row>
    <row r="5952" spans="1:15" s="66" customFormat="1" ht="16.5" customHeight="1" x14ac:dyDescent="0.35">
      <c r="A5952" s="130"/>
      <c r="B5952" s="130"/>
      <c r="C5952" s="130"/>
      <c r="D5952" s="130"/>
      <c r="E5952" s="130"/>
      <c r="F5952" s="130"/>
      <c r="G5952" s="130"/>
      <c r="H5952" s="130"/>
      <c r="I5952" s="130"/>
      <c r="J5952" s="130"/>
      <c r="K5952" s="130"/>
      <c r="L5952"/>
      <c r="M5952"/>
      <c r="N5952"/>
      <c r="O5952" s="125"/>
    </row>
    <row r="5953" spans="1:15" s="66" customFormat="1" ht="16.5" customHeight="1" x14ac:dyDescent="0.35">
      <c r="A5953" s="130"/>
      <c r="B5953" s="130"/>
      <c r="C5953" s="130"/>
      <c r="D5953" s="130"/>
      <c r="E5953" s="130"/>
      <c r="F5953" s="130"/>
      <c r="G5953" s="130"/>
      <c r="H5953" s="130"/>
      <c r="I5953" s="130"/>
      <c r="J5953" s="130"/>
      <c r="K5953" s="130"/>
      <c r="L5953"/>
      <c r="M5953"/>
      <c r="N5953"/>
      <c r="O5953" s="125"/>
    </row>
    <row r="5954" spans="1:15" s="66" customFormat="1" ht="16.5" customHeight="1" x14ac:dyDescent="0.35">
      <c r="A5954" s="130"/>
      <c r="B5954" s="130"/>
      <c r="C5954" s="130"/>
      <c r="D5954" s="130"/>
      <c r="E5954" s="130"/>
      <c r="F5954" s="130"/>
      <c r="G5954" s="130"/>
      <c r="H5954" s="130"/>
      <c r="I5954" s="130"/>
      <c r="J5954" s="130"/>
      <c r="K5954" s="130"/>
      <c r="L5954"/>
      <c r="M5954"/>
      <c r="N5954"/>
      <c r="O5954" s="125"/>
    </row>
    <row r="5955" spans="1:15" s="66" customFormat="1" ht="16.5" customHeight="1" x14ac:dyDescent="0.35">
      <c r="A5955" s="130"/>
      <c r="B5955" s="130"/>
      <c r="C5955" s="130"/>
      <c r="D5955" s="130"/>
      <c r="E5955" s="130"/>
      <c r="F5955" s="130"/>
      <c r="G5955" s="130"/>
      <c r="H5955" s="130"/>
      <c r="I5955" s="130"/>
      <c r="J5955" s="130"/>
      <c r="K5955" s="130"/>
      <c r="L5955"/>
      <c r="M5955"/>
      <c r="N5955"/>
      <c r="O5955" s="125"/>
    </row>
    <row r="5956" spans="1:15" s="66" customFormat="1" ht="16.5" customHeight="1" x14ac:dyDescent="0.35">
      <c r="A5956" s="130"/>
      <c r="B5956" s="130"/>
      <c r="C5956" s="130"/>
      <c r="D5956" s="130"/>
      <c r="E5956" s="130"/>
      <c r="F5956" s="130"/>
      <c r="G5956" s="130"/>
      <c r="H5956" s="130"/>
      <c r="I5956" s="130"/>
      <c r="J5956" s="130"/>
      <c r="K5956" s="130"/>
      <c r="L5956"/>
      <c r="M5956"/>
      <c r="N5956"/>
      <c r="O5956" s="125"/>
    </row>
    <row r="5957" spans="1:15" s="66" customFormat="1" ht="16.5" customHeight="1" x14ac:dyDescent="0.35">
      <c r="A5957" s="130"/>
      <c r="B5957" s="130"/>
      <c r="C5957" s="130"/>
      <c r="D5957" s="130"/>
      <c r="E5957" s="130"/>
      <c r="F5957" s="130"/>
      <c r="G5957" s="130"/>
      <c r="H5957" s="130"/>
      <c r="I5957" s="130"/>
      <c r="J5957" s="130"/>
      <c r="K5957" s="130"/>
      <c r="L5957"/>
      <c r="M5957"/>
      <c r="N5957"/>
      <c r="O5957" s="125"/>
    </row>
    <row r="5958" spans="1:15" s="66" customFormat="1" ht="16.5" customHeight="1" x14ac:dyDescent="0.35">
      <c r="A5958" s="130"/>
      <c r="B5958" s="130"/>
      <c r="C5958" s="130"/>
      <c r="D5958" s="130"/>
      <c r="E5958" s="130"/>
      <c r="F5958" s="130"/>
      <c r="G5958" s="130"/>
      <c r="H5958" s="130"/>
      <c r="I5958" s="130"/>
      <c r="J5958" s="130"/>
      <c r="K5958" s="130"/>
      <c r="L5958"/>
      <c r="M5958"/>
      <c r="N5958"/>
      <c r="O5958" s="125"/>
    </row>
    <row r="5959" spans="1:15" s="66" customFormat="1" ht="16.5" customHeight="1" x14ac:dyDescent="0.35">
      <c r="A5959" s="130"/>
      <c r="B5959" s="130"/>
      <c r="C5959" s="130"/>
      <c r="D5959" s="130"/>
      <c r="E5959" s="130"/>
      <c r="F5959" s="130"/>
      <c r="G5959" s="130"/>
      <c r="H5959" s="130"/>
      <c r="I5959" s="130"/>
      <c r="J5959" s="130"/>
      <c r="K5959" s="130"/>
      <c r="L5959"/>
      <c r="M5959"/>
      <c r="N5959"/>
      <c r="O5959" s="125"/>
    </row>
    <row r="5960" spans="1:15" s="66" customFormat="1" ht="16.5" customHeight="1" x14ac:dyDescent="0.35">
      <c r="A5960" s="130"/>
      <c r="B5960" s="130"/>
      <c r="C5960" s="130"/>
      <c r="D5960" s="130"/>
      <c r="E5960" s="130"/>
      <c r="F5960" s="130"/>
      <c r="G5960" s="130"/>
      <c r="H5960" s="130"/>
      <c r="I5960" s="130"/>
      <c r="J5960" s="130"/>
      <c r="K5960" s="130"/>
      <c r="L5960"/>
      <c r="M5960"/>
      <c r="N5960"/>
      <c r="O5960" s="125"/>
    </row>
    <row r="5961" spans="1:15" s="66" customFormat="1" ht="16.5" customHeight="1" x14ac:dyDescent="0.35">
      <c r="A5961" s="130"/>
      <c r="B5961" s="130"/>
      <c r="C5961" s="130"/>
      <c r="D5961" s="130"/>
      <c r="E5961" s="130"/>
      <c r="F5961" s="130"/>
      <c r="G5961" s="130"/>
      <c r="H5961" s="130"/>
      <c r="I5961" s="130"/>
      <c r="J5961" s="130"/>
      <c r="K5961" s="130"/>
      <c r="L5961"/>
      <c r="M5961"/>
      <c r="N5961"/>
      <c r="O5961" s="125"/>
    </row>
    <row r="5962" spans="1:15" s="66" customFormat="1" ht="16.5" customHeight="1" x14ac:dyDescent="0.35">
      <c r="A5962" s="130"/>
      <c r="B5962" s="130"/>
      <c r="C5962" s="130"/>
      <c r="D5962" s="130"/>
      <c r="E5962" s="130"/>
      <c r="F5962" s="130"/>
      <c r="G5962" s="130"/>
      <c r="H5962" s="130"/>
      <c r="I5962" s="130"/>
      <c r="J5962" s="130"/>
      <c r="K5962" s="130"/>
      <c r="L5962"/>
      <c r="M5962"/>
      <c r="N5962"/>
      <c r="O5962" s="125"/>
    </row>
    <row r="5963" spans="1:15" s="66" customFormat="1" ht="16.5" customHeight="1" x14ac:dyDescent="0.35">
      <c r="A5963" s="130"/>
      <c r="B5963" s="130"/>
      <c r="C5963" s="130"/>
      <c r="D5963" s="130"/>
      <c r="E5963" s="130"/>
      <c r="F5963" s="130"/>
      <c r="G5963" s="130"/>
      <c r="H5963" s="130"/>
      <c r="I5963" s="130"/>
      <c r="J5963" s="130"/>
      <c r="K5963" s="130"/>
      <c r="L5963"/>
      <c r="M5963"/>
      <c r="N5963"/>
      <c r="O5963" s="125"/>
    </row>
    <row r="5964" spans="1:15" s="66" customFormat="1" ht="16.5" customHeight="1" x14ac:dyDescent="0.35">
      <c r="A5964" s="130"/>
      <c r="B5964" s="130"/>
      <c r="C5964" s="130"/>
      <c r="D5964" s="130"/>
      <c r="E5964" s="130"/>
      <c r="F5964" s="130"/>
      <c r="G5964" s="130"/>
      <c r="H5964" s="130"/>
      <c r="I5964" s="130"/>
      <c r="J5964" s="130"/>
      <c r="K5964" s="130"/>
      <c r="L5964"/>
      <c r="M5964"/>
      <c r="N5964"/>
      <c r="O5964" s="125"/>
    </row>
    <row r="5965" spans="1:15" s="66" customFormat="1" ht="16.5" customHeight="1" x14ac:dyDescent="0.35">
      <c r="A5965" s="130"/>
      <c r="B5965" s="130"/>
      <c r="C5965" s="130"/>
      <c r="D5965" s="130"/>
      <c r="E5965" s="130"/>
      <c r="F5965" s="130"/>
      <c r="G5965" s="130"/>
      <c r="H5965" s="130"/>
      <c r="I5965" s="130"/>
      <c r="J5965" s="130"/>
      <c r="K5965" s="130"/>
      <c r="L5965"/>
      <c r="M5965"/>
      <c r="N5965"/>
      <c r="O5965" s="125"/>
    </row>
    <row r="5966" spans="1:15" s="66" customFormat="1" ht="16.5" customHeight="1" x14ac:dyDescent="0.35">
      <c r="A5966" s="130"/>
      <c r="B5966" s="130"/>
      <c r="C5966" s="130"/>
      <c r="D5966" s="130"/>
      <c r="E5966" s="130"/>
      <c r="F5966" s="130"/>
      <c r="G5966" s="130"/>
      <c r="H5966" s="130"/>
      <c r="I5966" s="130"/>
      <c r="J5966" s="130"/>
      <c r="K5966" s="130"/>
      <c r="L5966"/>
      <c r="M5966"/>
      <c r="N5966"/>
      <c r="O5966" s="125"/>
    </row>
    <row r="5967" spans="1:15" s="66" customFormat="1" ht="16.5" customHeight="1" x14ac:dyDescent="0.35">
      <c r="A5967" s="130"/>
      <c r="B5967" s="130"/>
      <c r="C5967" s="130"/>
      <c r="D5967" s="130"/>
      <c r="E5967" s="130"/>
      <c r="F5967" s="130"/>
      <c r="G5967" s="130"/>
      <c r="H5967" s="130"/>
      <c r="I5967" s="130"/>
      <c r="J5967" s="130"/>
      <c r="K5967" s="130"/>
      <c r="L5967"/>
      <c r="M5967"/>
      <c r="N5967"/>
      <c r="O5967" s="125"/>
    </row>
    <row r="5968" spans="1:15" s="66" customFormat="1" ht="16.5" customHeight="1" x14ac:dyDescent="0.35">
      <c r="A5968" s="130"/>
      <c r="B5968" s="130"/>
      <c r="C5968" s="130"/>
      <c r="D5968" s="130"/>
      <c r="E5968" s="130"/>
      <c r="F5968" s="130"/>
      <c r="G5968" s="130"/>
      <c r="H5968" s="130"/>
      <c r="I5968" s="130"/>
      <c r="J5968" s="130"/>
      <c r="K5968" s="130"/>
      <c r="L5968"/>
      <c r="M5968"/>
      <c r="N5968"/>
      <c r="O5968" s="125"/>
    </row>
    <row r="5969" spans="1:15" s="66" customFormat="1" ht="16.5" customHeight="1" x14ac:dyDescent="0.35">
      <c r="A5969" s="130"/>
      <c r="B5969" s="130"/>
      <c r="C5969" s="130"/>
      <c r="D5969" s="130"/>
      <c r="E5969" s="130"/>
      <c r="F5969" s="130"/>
      <c r="G5969" s="130"/>
      <c r="H5969" s="130"/>
      <c r="I5969" s="130"/>
      <c r="J5969" s="130"/>
      <c r="K5969" s="130"/>
      <c r="L5969"/>
      <c r="M5969"/>
      <c r="N5969"/>
      <c r="O5969" s="125"/>
    </row>
    <row r="5970" spans="1:15" s="66" customFormat="1" ht="16.5" customHeight="1" x14ac:dyDescent="0.35">
      <c r="A5970" s="130"/>
      <c r="B5970" s="130"/>
      <c r="C5970" s="130"/>
      <c r="D5970" s="130"/>
      <c r="E5970" s="130"/>
      <c r="F5970" s="130"/>
      <c r="G5970" s="130"/>
      <c r="H5970" s="130"/>
      <c r="I5970" s="130"/>
      <c r="J5970" s="130"/>
      <c r="K5970" s="130"/>
      <c r="L5970"/>
      <c r="M5970"/>
      <c r="N5970"/>
      <c r="O5970" s="125"/>
    </row>
    <row r="5971" spans="1:15" s="66" customFormat="1" ht="16.5" customHeight="1" x14ac:dyDescent="0.35">
      <c r="A5971" s="130"/>
      <c r="B5971" s="130"/>
      <c r="C5971" s="130"/>
      <c r="D5971" s="130"/>
      <c r="E5971" s="130"/>
      <c r="F5971" s="130"/>
      <c r="G5971" s="130"/>
      <c r="H5971" s="130"/>
      <c r="I5971" s="130"/>
      <c r="J5971" s="130"/>
      <c r="K5971" s="130"/>
      <c r="L5971"/>
      <c r="M5971"/>
      <c r="N5971"/>
      <c r="O5971" s="125"/>
    </row>
    <row r="5972" spans="1:15" s="66" customFormat="1" ht="16.5" customHeight="1" x14ac:dyDescent="0.35">
      <c r="A5972" s="130"/>
      <c r="B5972" s="130"/>
      <c r="C5972" s="130"/>
      <c r="D5972" s="130"/>
      <c r="E5972" s="130"/>
      <c r="F5972" s="130"/>
      <c r="G5972" s="130"/>
      <c r="H5972" s="130"/>
      <c r="I5972" s="130"/>
      <c r="J5972" s="130"/>
      <c r="K5972" s="130"/>
      <c r="L5972"/>
      <c r="M5972"/>
      <c r="N5972"/>
      <c r="O5972" s="125"/>
    </row>
    <row r="5973" spans="1:15" s="66" customFormat="1" ht="16.5" customHeight="1" x14ac:dyDescent="0.35">
      <c r="A5973" s="130"/>
      <c r="B5973" s="130"/>
      <c r="C5973" s="130"/>
      <c r="D5973" s="130"/>
      <c r="E5973" s="130"/>
      <c r="F5973" s="130"/>
      <c r="G5973" s="130"/>
      <c r="H5973" s="130"/>
      <c r="I5973" s="130"/>
      <c r="J5973" s="130"/>
      <c r="K5973" s="130"/>
      <c r="L5973"/>
      <c r="M5973"/>
      <c r="N5973"/>
      <c r="O5973" s="125"/>
    </row>
    <row r="5974" spans="1:15" s="66" customFormat="1" ht="16.5" customHeight="1" x14ac:dyDescent="0.35">
      <c r="A5974" s="130"/>
      <c r="B5974" s="130"/>
      <c r="C5974" s="130"/>
      <c r="D5974" s="130"/>
      <c r="E5974" s="130"/>
      <c r="F5974" s="130"/>
      <c r="G5974" s="130"/>
      <c r="H5974" s="130"/>
      <c r="I5974" s="130"/>
      <c r="J5974" s="130"/>
      <c r="K5974" s="130"/>
      <c r="L5974"/>
      <c r="M5974"/>
      <c r="N5974"/>
      <c r="O5974" s="125"/>
    </row>
    <row r="5975" spans="1:15" s="66" customFormat="1" ht="16.5" customHeight="1" x14ac:dyDescent="0.35">
      <c r="A5975" s="130"/>
      <c r="B5975" s="130"/>
      <c r="C5975" s="130"/>
      <c r="D5975" s="130"/>
      <c r="E5975" s="130"/>
      <c r="F5975" s="130"/>
      <c r="G5975" s="130"/>
      <c r="H5975" s="130"/>
      <c r="I5975" s="130"/>
      <c r="J5975" s="130"/>
      <c r="K5975" s="130"/>
      <c r="L5975"/>
      <c r="M5975"/>
      <c r="N5975"/>
      <c r="O5975" s="125"/>
    </row>
    <row r="5976" spans="1:15" s="66" customFormat="1" ht="16.5" customHeight="1" x14ac:dyDescent="0.35">
      <c r="A5976" s="130"/>
      <c r="B5976" s="130"/>
      <c r="C5976" s="130"/>
      <c r="D5976" s="130"/>
      <c r="E5976" s="130"/>
      <c r="F5976" s="130"/>
      <c r="G5976" s="130"/>
      <c r="H5976" s="130"/>
      <c r="I5976" s="130"/>
      <c r="J5976" s="130"/>
      <c r="K5976" s="130"/>
      <c r="L5976"/>
      <c r="M5976"/>
      <c r="N5976"/>
      <c r="O5976" s="125"/>
    </row>
    <row r="5977" spans="1:15" s="66" customFormat="1" ht="16.5" customHeight="1" x14ac:dyDescent="0.35">
      <c r="A5977" s="130"/>
      <c r="B5977" s="130"/>
      <c r="C5977" s="130"/>
      <c r="D5977" s="130"/>
      <c r="E5977" s="130"/>
      <c r="F5977" s="130"/>
      <c r="G5977" s="130"/>
      <c r="H5977" s="130"/>
      <c r="I5977" s="130"/>
      <c r="J5977" s="130"/>
      <c r="K5977" s="130"/>
      <c r="L5977"/>
      <c r="M5977"/>
      <c r="N5977"/>
      <c r="O5977" s="125"/>
    </row>
    <row r="5978" spans="1:15" s="66" customFormat="1" ht="16.5" customHeight="1" x14ac:dyDescent="0.35">
      <c r="A5978" s="130"/>
      <c r="B5978" s="130"/>
      <c r="C5978" s="130"/>
      <c r="D5978" s="130"/>
      <c r="E5978" s="130"/>
      <c r="F5978" s="130"/>
      <c r="G5978" s="130"/>
      <c r="H5978" s="130"/>
      <c r="I5978" s="130"/>
      <c r="J5978" s="130"/>
      <c r="K5978" s="130"/>
      <c r="L5978"/>
      <c r="M5978"/>
      <c r="N5978"/>
      <c r="O5978" s="125"/>
    </row>
    <row r="5979" spans="1:15" s="66" customFormat="1" ht="16.5" customHeight="1" x14ac:dyDescent="0.35">
      <c r="A5979" s="130"/>
      <c r="B5979" s="130"/>
      <c r="C5979" s="130"/>
      <c r="D5979" s="130"/>
      <c r="E5979" s="130"/>
      <c r="F5979" s="130"/>
      <c r="G5979" s="130"/>
      <c r="H5979" s="130"/>
      <c r="I5979" s="130"/>
      <c r="J5979" s="130"/>
      <c r="K5979" s="130"/>
      <c r="L5979"/>
      <c r="M5979"/>
      <c r="N5979"/>
      <c r="O5979" s="125"/>
    </row>
    <row r="5980" spans="1:15" s="66" customFormat="1" ht="16.5" customHeight="1" x14ac:dyDescent="0.35">
      <c r="A5980" s="130"/>
      <c r="B5980" s="130"/>
      <c r="C5980" s="130"/>
      <c r="D5980" s="130"/>
      <c r="E5980" s="130"/>
      <c r="F5980" s="130"/>
      <c r="G5980" s="130"/>
      <c r="H5980" s="130"/>
      <c r="I5980" s="130"/>
      <c r="J5980" s="130"/>
      <c r="K5980" s="130"/>
      <c r="L5980"/>
      <c r="M5980"/>
      <c r="N5980"/>
      <c r="O5980" s="125"/>
    </row>
    <row r="5981" spans="1:15" s="66" customFormat="1" ht="16.5" customHeight="1" x14ac:dyDescent="0.35">
      <c r="A5981" s="130"/>
      <c r="B5981" s="130"/>
      <c r="C5981" s="130"/>
      <c r="D5981" s="130"/>
      <c r="E5981" s="130"/>
      <c r="F5981" s="130"/>
      <c r="G5981" s="130"/>
      <c r="H5981" s="130"/>
      <c r="I5981" s="130"/>
      <c r="J5981" s="130"/>
      <c r="K5981" s="130"/>
      <c r="L5981"/>
      <c r="M5981"/>
      <c r="N5981"/>
      <c r="O5981" s="125"/>
    </row>
    <row r="5982" spans="1:15" s="66" customFormat="1" ht="16.5" customHeight="1" x14ac:dyDescent="0.35">
      <c r="A5982" s="130"/>
      <c r="B5982" s="130"/>
      <c r="C5982" s="130"/>
      <c r="D5982" s="130"/>
      <c r="E5982" s="130"/>
      <c r="F5982" s="130"/>
      <c r="G5982" s="130"/>
      <c r="H5982" s="130"/>
      <c r="I5982" s="130"/>
      <c r="J5982" s="130"/>
      <c r="K5982" s="130"/>
      <c r="L5982"/>
      <c r="M5982"/>
      <c r="N5982"/>
      <c r="O5982" s="125"/>
    </row>
    <row r="5983" spans="1:15" s="66" customFormat="1" ht="16.5" customHeight="1" x14ac:dyDescent="0.35">
      <c r="A5983" s="130"/>
      <c r="B5983" s="130"/>
      <c r="C5983" s="130"/>
      <c r="D5983" s="130"/>
      <c r="E5983" s="130"/>
      <c r="F5983" s="130"/>
      <c r="G5983" s="130"/>
      <c r="H5983" s="130"/>
      <c r="I5983" s="130"/>
      <c r="J5983" s="130"/>
      <c r="K5983" s="130"/>
      <c r="L5983"/>
      <c r="M5983"/>
      <c r="N5983"/>
      <c r="O5983" s="125"/>
    </row>
    <row r="5984" spans="1:15" s="66" customFormat="1" ht="16.5" customHeight="1" x14ac:dyDescent="0.35">
      <c r="A5984" s="130"/>
      <c r="B5984" s="130"/>
      <c r="C5984" s="130"/>
      <c r="D5984" s="130"/>
      <c r="E5984" s="130"/>
      <c r="F5984" s="130"/>
      <c r="G5984" s="130"/>
      <c r="H5984" s="130"/>
      <c r="I5984" s="130"/>
      <c r="J5984" s="130"/>
      <c r="K5984" s="130"/>
      <c r="L5984"/>
      <c r="M5984"/>
      <c r="N5984"/>
      <c r="O5984" s="125"/>
    </row>
    <row r="5985" spans="1:15" s="66" customFormat="1" ht="16.5" customHeight="1" x14ac:dyDescent="0.35">
      <c r="A5985" s="130"/>
      <c r="B5985" s="130"/>
      <c r="C5985" s="130"/>
      <c r="D5985" s="130"/>
      <c r="E5985" s="130"/>
      <c r="F5985" s="130"/>
      <c r="G5985" s="130"/>
      <c r="H5985" s="130"/>
      <c r="I5985" s="130"/>
      <c r="J5985" s="130"/>
      <c r="K5985" s="130"/>
      <c r="L5985"/>
      <c r="M5985"/>
      <c r="N5985"/>
      <c r="O5985" s="125"/>
    </row>
    <row r="5986" spans="1:15" s="66" customFormat="1" ht="16.5" customHeight="1" x14ac:dyDescent="0.35">
      <c r="A5986" s="130"/>
      <c r="B5986" s="130"/>
      <c r="C5986" s="130"/>
      <c r="D5986" s="130"/>
      <c r="E5986" s="130"/>
      <c r="F5986" s="130"/>
      <c r="G5986" s="130"/>
      <c r="H5986" s="130"/>
      <c r="I5986" s="130"/>
      <c r="J5986" s="130"/>
      <c r="K5986" s="130"/>
      <c r="L5986"/>
      <c r="M5986"/>
      <c r="N5986"/>
      <c r="O5986" s="125"/>
    </row>
    <row r="5987" spans="1:15" s="66" customFormat="1" ht="16.5" customHeight="1" x14ac:dyDescent="0.35">
      <c r="A5987" s="130"/>
      <c r="B5987" s="130"/>
      <c r="C5987" s="130"/>
      <c r="D5987" s="130"/>
      <c r="E5987" s="130"/>
      <c r="F5987" s="130"/>
      <c r="G5987" s="130"/>
      <c r="H5987" s="130"/>
      <c r="I5987" s="130"/>
      <c r="J5987" s="130"/>
      <c r="K5987" s="130"/>
      <c r="L5987"/>
      <c r="M5987"/>
      <c r="N5987"/>
      <c r="O5987" s="125"/>
    </row>
    <row r="5988" spans="1:15" s="66" customFormat="1" ht="16.5" customHeight="1" x14ac:dyDescent="0.35">
      <c r="A5988" s="130"/>
      <c r="B5988" s="130"/>
      <c r="C5988" s="130"/>
      <c r="D5988" s="130"/>
      <c r="E5988" s="130"/>
      <c r="F5988" s="130"/>
      <c r="G5988" s="130"/>
      <c r="H5988" s="130"/>
      <c r="I5988" s="130"/>
      <c r="J5988" s="130"/>
      <c r="K5988" s="130"/>
      <c r="L5988"/>
      <c r="M5988"/>
      <c r="N5988"/>
      <c r="O5988" s="125"/>
    </row>
    <row r="5989" spans="1:15" s="66" customFormat="1" ht="16.5" customHeight="1" x14ac:dyDescent="0.35">
      <c r="A5989" s="130"/>
      <c r="B5989" s="130"/>
      <c r="C5989" s="130"/>
      <c r="D5989" s="130"/>
      <c r="E5989" s="130"/>
      <c r="F5989" s="130"/>
      <c r="G5989" s="130"/>
      <c r="H5989" s="130"/>
      <c r="I5989" s="130"/>
      <c r="J5989" s="130"/>
      <c r="K5989" s="130"/>
      <c r="L5989"/>
      <c r="M5989"/>
      <c r="N5989"/>
      <c r="O5989" s="125"/>
    </row>
    <row r="5990" spans="1:15" s="66" customFormat="1" ht="16.5" customHeight="1" x14ac:dyDescent="0.35">
      <c r="A5990" s="130"/>
      <c r="B5990" s="130"/>
      <c r="C5990" s="130"/>
      <c r="D5990" s="130"/>
      <c r="E5990" s="130"/>
      <c r="F5990" s="130"/>
      <c r="G5990" s="130"/>
      <c r="H5990" s="130"/>
      <c r="I5990" s="130"/>
      <c r="J5990" s="130"/>
      <c r="K5990" s="130"/>
      <c r="L5990"/>
      <c r="M5990"/>
      <c r="N5990"/>
      <c r="O5990" s="125"/>
    </row>
    <row r="5991" spans="1:15" s="66" customFormat="1" ht="16.5" customHeight="1" x14ac:dyDescent="0.35">
      <c r="A5991" s="130"/>
      <c r="B5991" s="130"/>
      <c r="C5991" s="130"/>
      <c r="D5991" s="130"/>
      <c r="E5991" s="130"/>
      <c r="F5991" s="130"/>
      <c r="G5991" s="130"/>
      <c r="H5991" s="130"/>
      <c r="I5991" s="130"/>
      <c r="J5991" s="130"/>
      <c r="K5991" s="130"/>
      <c r="L5991"/>
      <c r="M5991"/>
      <c r="N5991"/>
      <c r="O5991" s="125"/>
    </row>
    <row r="5992" spans="1:15" s="66" customFormat="1" ht="16.5" customHeight="1" x14ac:dyDescent="0.35">
      <c r="A5992" s="130"/>
      <c r="B5992" s="130"/>
      <c r="C5992" s="130"/>
      <c r="D5992" s="130"/>
      <c r="E5992" s="130"/>
      <c r="F5992" s="130"/>
      <c r="G5992" s="130"/>
      <c r="H5992" s="130"/>
      <c r="I5992" s="130"/>
      <c r="J5992" s="130"/>
      <c r="K5992" s="130"/>
      <c r="L5992"/>
      <c r="M5992"/>
      <c r="N5992"/>
      <c r="O5992" s="125"/>
    </row>
    <row r="5993" spans="1:15" s="66" customFormat="1" ht="16.5" customHeight="1" x14ac:dyDescent="0.35">
      <c r="A5993" s="130"/>
      <c r="B5993" s="130"/>
      <c r="C5993" s="130"/>
      <c r="D5993" s="130"/>
      <c r="E5993" s="130"/>
      <c r="F5993" s="130"/>
      <c r="G5993" s="130"/>
      <c r="H5993" s="130"/>
      <c r="I5993" s="130"/>
      <c r="J5993" s="130"/>
      <c r="K5993" s="130"/>
      <c r="L5993"/>
      <c r="M5993"/>
      <c r="N5993"/>
      <c r="O5993" s="125"/>
    </row>
    <row r="5994" spans="1:15" s="66" customFormat="1" ht="16.5" customHeight="1" x14ac:dyDescent="0.35">
      <c r="A5994" s="130"/>
      <c r="B5994" s="130"/>
      <c r="C5994" s="130"/>
      <c r="D5994" s="130"/>
      <c r="E5994" s="130"/>
      <c r="F5994" s="130"/>
      <c r="G5994" s="130"/>
      <c r="H5994" s="130"/>
      <c r="I5994" s="130"/>
      <c r="J5994" s="130"/>
      <c r="K5994" s="130"/>
      <c r="L5994"/>
      <c r="M5994"/>
      <c r="N5994"/>
      <c r="O5994" s="125"/>
    </row>
    <row r="5995" spans="1:15" s="66" customFormat="1" ht="16.5" customHeight="1" x14ac:dyDescent="0.35">
      <c r="A5995" s="130"/>
      <c r="B5995" s="130"/>
      <c r="C5995" s="130"/>
      <c r="D5995" s="130"/>
      <c r="E5995" s="130"/>
      <c r="F5995" s="130"/>
      <c r="G5995" s="130"/>
      <c r="H5995" s="130"/>
      <c r="I5995" s="130"/>
      <c r="J5995" s="130"/>
      <c r="K5995" s="130"/>
      <c r="L5995"/>
      <c r="M5995"/>
      <c r="N5995"/>
      <c r="O5995" s="125"/>
    </row>
    <row r="5996" spans="1:15" s="66" customFormat="1" ht="16.5" customHeight="1" x14ac:dyDescent="0.35">
      <c r="A5996" s="130"/>
      <c r="B5996" s="130"/>
      <c r="C5996" s="130"/>
      <c r="D5996" s="130"/>
      <c r="E5996" s="130"/>
      <c r="F5996" s="130"/>
      <c r="G5996" s="130"/>
      <c r="H5996" s="130"/>
      <c r="I5996" s="130"/>
      <c r="J5996" s="130"/>
      <c r="K5996" s="130"/>
      <c r="L5996"/>
      <c r="M5996"/>
      <c r="N5996"/>
      <c r="O5996" s="125"/>
    </row>
    <row r="5997" spans="1:15" s="66" customFormat="1" ht="16.5" customHeight="1" x14ac:dyDescent="0.35">
      <c r="A5997" s="130"/>
      <c r="B5997" s="130"/>
      <c r="C5997" s="130"/>
      <c r="D5997" s="130"/>
      <c r="E5997" s="130"/>
      <c r="F5997" s="130"/>
      <c r="G5997" s="130"/>
      <c r="H5997" s="130"/>
      <c r="I5997" s="130"/>
      <c r="J5997" s="130"/>
      <c r="K5997" s="130"/>
      <c r="L5997"/>
      <c r="M5997"/>
      <c r="N5997"/>
      <c r="O5997" s="125"/>
    </row>
    <row r="5998" spans="1:15" s="66" customFormat="1" ht="16.5" customHeight="1" x14ac:dyDescent="0.35">
      <c r="A5998" s="130"/>
      <c r="B5998" s="130"/>
      <c r="C5998" s="130"/>
      <c r="D5998" s="130"/>
      <c r="E5998" s="130"/>
      <c r="F5998" s="130"/>
      <c r="G5998" s="130"/>
      <c r="H5998" s="130"/>
      <c r="I5998" s="130"/>
      <c r="J5998" s="130"/>
      <c r="K5998" s="130"/>
      <c r="L5998"/>
      <c r="M5998"/>
      <c r="N5998"/>
      <c r="O5998" s="125"/>
    </row>
    <row r="5999" spans="1:15" s="66" customFormat="1" ht="16.5" customHeight="1" x14ac:dyDescent="0.35">
      <c r="A5999" s="130"/>
      <c r="B5999" s="130"/>
      <c r="C5999" s="130"/>
      <c r="D5999" s="130"/>
      <c r="E5999" s="130"/>
      <c r="F5999" s="130"/>
      <c r="G5999" s="130"/>
      <c r="H5999" s="130"/>
      <c r="I5999" s="130"/>
      <c r="J5999" s="130"/>
      <c r="K5999" s="130"/>
      <c r="L5999"/>
      <c r="M5999"/>
      <c r="N5999"/>
      <c r="O5999" s="125"/>
    </row>
    <row r="6000" spans="1:15" s="66" customFormat="1" ht="16.5" customHeight="1" x14ac:dyDescent="0.35">
      <c r="A6000" s="130"/>
      <c r="B6000" s="130"/>
      <c r="C6000" s="130"/>
      <c r="D6000" s="130"/>
      <c r="E6000" s="130"/>
      <c r="F6000" s="130"/>
      <c r="G6000" s="130"/>
      <c r="H6000" s="130"/>
      <c r="I6000" s="130"/>
      <c r="J6000" s="130"/>
      <c r="K6000" s="130"/>
      <c r="L6000"/>
      <c r="M6000"/>
      <c r="N6000"/>
      <c r="O6000" s="125"/>
    </row>
    <row r="6001" spans="1:15" s="66" customFormat="1" ht="16.5" customHeight="1" x14ac:dyDescent="0.35">
      <c r="A6001" s="130"/>
      <c r="B6001" s="130"/>
      <c r="C6001" s="130"/>
      <c r="D6001" s="130"/>
      <c r="E6001" s="130"/>
      <c r="F6001" s="130"/>
      <c r="G6001" s="130"/>
      <c r="H6001" s="130"/>
      <c r="I6001" s="130"/>
      <c r="J6001" s="130"/>
      <c r="K6001" s="130"/>
      <c r="L6001"/>
      <c r="M6001"/>
      <c r="N6001"/>
      <c r="O6001" s="125"/>
    </row>
    <row r="6002" spans="1:15" s="66" customFormat="1" ht="16.5" customHeight="1" x14ac:dyDescent="0.35">
      <c r="A6002" s="130"/>
      <c r="B6002" s="130"/>
      <c r="C6002" s="130"/>
      <c r="D6002" s="130"/>
      <c r="E6002" s="130"/>
      <c r="F6002" s="130"/>
      <c r="G6002" s="130"/>
      <c r="H6002" s="130"/>
      <c r="I6002" s="130"/>
      <c r="J6002" s="130"/>
      <c r="K6002" s="130"/>
      <c r="L6002"/>
      <c r="M6002"/>
      <c r="N6002"/>
      <c r="O6002" s="125"/>
    </row>
    <row r="6003" spans="1:15" s="66" customFormat="1" ht="16.5" customHeight="1" x14ac:dyDescent="0.35">
      <c r="A6003" s="130"/>
      <c r="B6003" s="130"/>
      <c r="C6003" s="130"/>
      <c r="D6003" s="130"/>
      <c r="E6003" s="130"/>
      <c r="F6003" s="130"/>
      <c r="G6003" s="130"/>
      <c r="H6003" s="130"/>
      <c r="I6003" s="130"/>
      <c r="J6003" s="130"/>
      <c r="K6003" s="130"/>
      <c r="L6003"/>
      <c r="M6003"/>
      <c r="N6003"/>
      <c r="O6003" s="125"/>
    </row>
    <row r="6004" spans="1:15" s="66" customFormat="1" ht="16.5" customHeight="1" x14ac:dyDescent="0.35">
      <c r="A6004" s="130"/>
      <c r="B6004" s="130"/>
      <c r="C6004" s="130"/>
      <c r="D6004" s="130"/>
      <c r="E6004" s="130"/>
      <c r="F6004" s="130"/>
      <c r="G6004" s="130"/>
      <c r="H6004" s="130"/>
      <c r="I6004" s="130"/>
      <c r="J6004" s="130"/>
      <c r="K6004" s="130"/>
      <c r="L6004"/>
      <c r="M6004"/>
      <c r="N6004"/>
      <c r="O6004" s="125"/>
    </row>
    <row r="6005" spans="1:15" s="66" customFormat="1" ht="16.5" customHeight="1" x14ac:dyDescent="0.35">
      <c r="A6005" s="130"/>
      <c r="B6005" s="130"/>
      <c r="C6005" s="130"/>
      <c r="D6005" s="130"/>
      <c r="E6005" s="130"/>
      <c r="F6005" s="130"/>
      <c r="G6005" s="130"/>
      <c r="H6005" s="130"/>
      <c r="I6005" s="130"/>
      <c r="J6005" s="130"/>
      <c r="K6005" s="130"/>
      <c r="L6005"/>
      <c r="M6005"/>
      <c r="N6005"/>
      <c r="O6005" s="125"/>
    </row>
    <row r="6006" spans="1:15" s="66" customFormat="1" ht="16.5" customHeight="1" x14ac:dyDescent="0.35">
      <c r="A6006" s="130"/>
      <c r="B6006" s="130"/>
      <c r="C6006" s="130"/>
      <c r="D6006" s="130"/>
      <c r="E6006" s="130"/>
      <c r="F6006" s="130"/>
      <c r="G6006" s="130"/>
      <c r="H6006" s="130"/>
      <c r="I6006" s="130"/>
      <c r="J6006" s="130"/>
      <c r="K6006" s="130"/>
      <c r="L6006"/>
      <c r="M6006"/>
      <c r="N6006"/>
      <c r="O6006" s="125"/>
    </row>
    <row r="6007" spans="1:15" s="66" customFormat="1" ht="16.5" customHeight="1" x14ac:dyDescent="0.35">
      <c r="A6007" s="130"/>
      <c r="B6007" s="130"/>
      <c r="C6007" s="130"/>
      <c r="D6007" s="130"/>
      <c r="E6007" s="130"/>
      <c r="F6007" s="130"/>
      <c r="G6007" s="130"/>
      <c r="H6007" s="130"/>
      <c r="I6007" s="130"/>
      <c r="J6007" s="130"/>
      <c r="K6007" s="130"/>
      <c r="L6007"/>
      <c r="M6007"/>
      <c r="N6007"/>
      <c r="O6007" s="125"/>
    </row>
    <row r="6008" spans="1:15" s="66" customFormat="1" ht="16.5" customHeight="1" x14ac:dyDescent="0.35">
      <c r="A6008" s="130"/>
      <c r="B6008" s="130"/>
      <c r="C6008" s="130"/>
      <c r="D6008" s="130"/>
      <c r="E6008" s="130"/>
      <c r="F6008" s="130"/>
      <c r="G6008" s="130"/>
      <c r="H6008" s="130"/>
      <c r="I6008" s="130"/>
      <c r="J6008" s="130"/>
      <c r="K6008" s="130"/>
      <c r="L6008"/>
      <c r="M6008"/>
      <c r="N6008"/>
      <c r="O6008" s="125"/>
    </row>
    <row r="6009" spans="1:15" s="66" customFormat="1" ht="16.5" customHeight="1" x14ac:dyDescent="0.35">
      <c r="A6009" s="130"/>
      <c r="B6009" s="130"/>
      <c r="C6009" s="130"/>
      <c r="D6009" s="130"/>
      <c r="E6009" s="130"/>
      <c r="F6009" s="130"/>
      <c r="G6009" s="130"/>
      <c r="H6009" s="130"/>
      <c r="I6009" s="130"/>
      <c r="J6009" s="130"/>
      <c r="K6009" s="130"/>
      <c r="L6009"/>
      <c r="M6009"/>
      <c r="N6009"/>
      <c r="O6009" s="125"/>
    </row>
    <row r="6010" spans="1:15" s="66" customFormat="1" ht="16.5" customHeight="1" x14ac:dyDescent="0.35">
      <c r="A6010" s="130"/>
      <c r="B6010" s="130"/>
      <c r="C6010" s="130"/>
      <c r="D6010" s="130"/>
      <c r="E6010" s="130"/>
      <c r="F6010" s="130"/>
      <c r="G6010" s="130"/>
      <c r="H6010" s="130"/>
      <c r="I6010" s="130"/>
      <c r="J6010" s="130"/>
      <c r="K6010" s="130"/>
      <c r="L6010"/>
      <c r="M6010"/>
      <c r="N6010"/>
      <c r="O6010" s="125"/>
    </row>
    <row r="6011" spans="1:15" s="66" customFormat="1" ht="16.5" customHeight="1" x14ac:dyDescent="0.35">
      <c r="A6011" s="130"/>
      <c r="B6011" s="130"/>
      <c r="C6011" s="130"/>
      <c r="D6011" s="130"/>
      <c r="E6011" s="130"/>
      <c r="F6011" s="130"/>
      <c r="G6011" s="130"/>
      <c r="H6011" s="130"/>
      <c r="I6011" s="130"/>
      <c r="J6011" s="130"/>
      <c r="K6011" s="130"/>
      <c r="L6011"/>
      <c r="M6011"/>
      <c r="N6011"/>
      <c r="O6011" s="125"/>
    </row>
    <row r="6012" spans="1:15" s="66" customFormat="1" ht="16.5" customHeight="1" x14ac:dyDescent="0.35">
      <c r="A6012" s="130"/>
      <c r="B6012" s="130"/>
      <c r="C6012" s="130"/>
      <c r="D6012" s="130"/>
      <c r="E6012" s="130"/>
      <c r="F6012" s="130"/>
      <c r="G6012" s="130"/>
      <c r="H6012" s="130"/>
      <c r="I6012" s="130"/>
      <c r="J6012" s="130"/>
      <c r="K6012" s="130"/>
      <c r="L6012"/>
      <c r="M6012"/>
      <c r="N6012"/>
      <c r="O6012" s="125"/>
    </row>
    <row r="6013" spans="1:15" s="66" customFormat="1" ht="16.5" customHeight="1" x14ac:dyDescent="0.35">
      <c r="A6013" s="130"/>
      <c r="B6013" s="130"/>
      <c r="C6013" s="130"/>
      <c r="D6013" s="130"/>
      <c r="E6013" s="130"/>
      <c r="F6013" s="130"/>
      <c r="G6013" s="130"/>
      <c r="H6013" s="130"/>
      <c r="I6013" s="130"/>
      <c r="J6013" s="130"/>
      <c r="K6013" s="130"/>
      <c r="L6013"/>
      <c r="M6013"/>
      <c r="N6013"/>
      <c r="O6013" s="125"/>
    </row>
    <row r="6014" spans="1:15" s="66" customFormat="1" ht="16.5" customHeight="1" x14ac:dyDescent="0.35">
      <c r="A6014" s="130"/>
      <c r="B6014" s="130"/>
      <c r="C6014" s="130"/>
      <c r="D6014" s="130"/>
      <c r="E6014" s="130"/>
      <c r="F6014" s="130"/>
      <c r="G6014" s="130"/>
      <c r="H6014" s="130"/>
      <c r="I6014" s="130"/>
      <c r="J6014" s="130"/>
      <c r="K6014" s="130"/>
      <c r="L6014"/>
      <c r="M6014"/>
      <c r="N6014"/>
      <c r="O6014" s="125"/>
    </row>
    <row r="6015" spans="1:15" s="66" customFormat="1" ht="16.5" customHeight="1" x14ac:dyDescent="0.35">
      <c r="A6015" s="130"/>
      <c r="B6015" s="130"/>
      <c r="C6015" s="130"/>
      <c r="D6015" s="130"/>
      <c r="E6015" s="130"/>
      <c r="F6015" s="130"/>
      <c r="G6015" s="130"/>
      <c r="H6015" s="130"/>
      <c r="I6015" s="130"/>
      <c r="J6015" s="130"/>
      <c r="K6015" s="130"/>
      <c r="L6015"/>
      <c r="M6015"/>
      <c r="N6015"/>
      <c r="O6015" s="125"/>
    </row>
    <row r="6016" spans="1:15" s="66" customFormat="1" ht="16.5" customHeight="1" x14ac:dyDescent="0.35">
      <c r="A6016" s="130"/>
      <c r="B6016" s="130"/>
      <c r="C6016" s="130"/>
      <c r="D6016" s="130"/>
      <c r="E6016" s="130"/>
      <c r="F6016" s="130"/>
      <c r="G6016" s="130"/>
      <c r="H6016" s="130"/>
      <c r="I6016" s="130"/>
      <c r="J6016" s="130"/>
      <c r="K6016" s="130"/>
      <c r="L6016"/>
      <c r="M6016"/>
      <c r="N6016"/>
      <c r="O6016" s="125"/>
    </row>
    <row r="6017" spans="1:15" s="66" customFormat="1" ht="16.5" customHeight="1" x14ac:dyDescent="0.35">
      <c r="A6017" s="130"/>
      <c r="B6017" s="130"/>
      <c r="C6017" s="130"/>
      <c r="D6017" s="130"/>
      <c r="E6017" s="130"/>
      <c r="F6017" s="130"/>
      <c r="G6017" s="130"/>
      <c r="H6017" s="130"/>
      <c r="I6017" s="130"/>
      <c r="J6017" s="130"/>
      <c r="K6017" s="130"/>
      <c r="L6017"/>
      <c r="M6017"/>
      <c r="N6017"/>
      <c r="O6017" s="125"/>
    </row>
    <row r="6018" spans="1:15" s="66" customFormat="1" ht="16.5" customHeight="1" x14ac:dyDescent="0.35">
      <c r="A6018" s="130"/>
      <c r="B6018" s="130"/>
      <c r="C6018" s="130"/>
      <c r="D6018" s="130"/>
      <c r="E6018" s="130"/>
      <c r="F6018" s="130"/>
      <c r="G6018" s="130"/>
      <c r="H6018" s="130"/>
      <c r="I6018" s="130"/>
      <c r="J6018" s="130"/>
      <c r="K6018" s="130"/>
      <c r="L6018"/>
      <c r="M6018"/>
      <c r="N6018"/>
      <c r="O6018" s="125"/>
    </row>
    <row r="6019" spans="1:15" s="66" customFormat="1" ht="16.5" customHeight="1" x14ac:dyDescent="0.35">
      <c r="A6019" s="130"/>
      <c r="B6019" s="130"/>
      <c r="C6019" s="130"/>
      <c r="D6019" s="130"/>
      <c r="E6019" s="130"/>
      <c r="F6019" s="130"/>
      <c r="G6019" s="130"/>
      <c r="H6019" s="130"/>
      <c r="I6019" s="130"/>
      <c r="J6019" s="130"/>
      <c r="K6019" s="130"/>
      <c r="L6019"/>
      <c r="M6019"/>
      <c r="N6019"/>
      <c r="O6019" s="125"/>
    </row>
    <row r="6020" spans="1:15" s="66" customFormat="1" ht="16.5" customHeight="1" x14ac:dyDescent="0.35">
      <c r="A6020" s="130"/>
      <c r="B6020" s="130"/>
      <c r="C6020" s="130"/>
      <c r="D6020" s="130"/>
      <c r="E6020" s="130"/>
      <c r="F6020" s="130"/>
      <c r="G6020" s="130"/>
      <c r="H6020" s="130"/>
      <c r="I6020" s="130"/>
      <c r="J6020" s="130"/>
      <c r="K6020" s="130"/>
      <c r="L6020"/>
      <c r="M6020"/>
      <c r="N6020"/>
      <c r="O6020" s="125"/>
    </row>
    <row r="6021" spans="1:15" s="66" customFormat="1" ht="16.5" customHeight="1" x14ac:dyDescent="0.35">
      <c r="A6021" s="130"/>
      <c r="B6021" s="130"/>
      <c r="C6021" s="130"/>
      <c r="D6021" s="130"/>
      <c r="E6021" s="130"/>
      <c r="F6021" s="130"/>
      <c r="G6021" s="130"/>
      <c r="H6021" s="130"/>
      <c r="I6021" s="130"/>
      <c r="J6021" s="130"/>
      <c r="K6021" s="130"/>
      <c r="L6021"/>
      <c r="M6021"/>
      <c r="N6021"/>
      <c r="O6021" s="125"/>
    </row>
    <row r="6022" spans="1:15" s="66" customFormat="1" ht="16.5" customHeight="1" x14ac:dyDescent="0.35">
      <c r="A6022" s="130"/>
      <c r="B6022" s="130"/>
      <c r="C6022" s="130"/>
      <c r="D6022" s="130"/>
      <c r="E6022" s="130"/>
      <c r="F6022" s="130"/>
      <c r="G6022" s="130"/>
      <c r="H6022" s="130"/>
      <c r="I6022" s="130"/>
      <c r="J6022" s="130"/>
      <c r="K6022" s="130"/>
      <c r="L6022"/>
      <c r="M6022"/>
      <c r="N6022"/>
      <c r="O6022" s="125"/>
    </row>
    <row r="6023" spans="1:15" s="66" customFormat="1" ht="16.5" customHeight="1" x14ac:dyDescent="0.35">
      <c r="A6023" s="130"/>
      <c r="B6023" s="130"/>
      <c r="C6023" s="130"/>
      <c r="D6023" s="130"/>
      <c r="E6023" s="130"/>
      <c r="F6023" s="130"/>
      <c r="G6023" s="130"/>
      <c r="H6023" s="130"/>
      <c r="I6023" s="130"/>
      <c r="J6023" s="130"/>
      <c r="K6023" s="130"/>
      <c r="L6023"/>
      <c r="M6023"/>
      <c r="N6023"/>
      <c r="O6023" s="125"/>
    </row>
    <row r="6024" spans="1:15" s="66" customFormat="1" ht="16.5" customHeight="1" x14ac:dyDescent="0.35">
      <c r="A6024" s="130"/>
      <c r="B6024" s="130"/>
      <c r="C6024" s="130"/>
      <c r="D6024" s="130"/>
      <c r="E6024" s="130"/>
      <c r="F6024" s="130"/>
      <c r="G6024" s="130"/>
      <c r="H6024" s="130"/>
      <c r="I6024" s="130"/>
      <c r="J6024" s="130"/>
      <c r="K6024" s="130"/>
      <c r="L6024"/>
      <c r="M6024"/>
      <c r="N6024"/>
      <c r="O6024" s="125"/>
    </row>
    <row r="6025" spans="1:15" s="66" customFormat="1" ht="16.5" customHeight="1" x14ac:dyDescent="0.35">
      <c r="A6025" s="130"/>
      <c r="B6025" s="130"/>
      <c r="C6025" s="130"/>
      <c r="D6025" s="130"/>
      <c r="E6025" s="130"/>
      <c r="F6025" s="130"/>
      <c r="G6025" s="130"/>
      <c r="H6025" s="130"/>
      <c r="I6025" s="130"/>
      <c r="J6025" s="130"/>
      <c r="K6025" s="130"/>
      <c r="L6025"/>
      <c r="M6025"/>
      <c r="N6025"/>
      <c r="O6025" s="125"/>
    </row>
    <row r="6026" spans="1:15" s="66" customFormat="1" ht="16.5" customHeight="1" x14ac:dyDescent="0.35">
      <c r="A6026" s="130"/>
      <c r="B6026" s="130"/>
      <c r="C6026" s="130"/>
      <c r="D6026" s="130"/>
      <c r="E6026" s="130"/>
      <c r="F6026" s="130"/>
      <c r="G6026" s="130"/>
      <c r="H6026" s="130"/>
      <c r="I6026" s="130"/>
      <c r="J6026" s="130"/>
      <c r="K6026" s="130"/>
      <c r="L6026"/>
      <c r="M6026"/>
      <c r="N6026"/>
      <c r="O6026" s="125"/>
    </row>
    <row r="6027" spans="1:15" s="66" customFormat="1" ht="16.5" customHeight="1" x14ac:dyDescent="0.35">
      <c r="A6027" s="130"/>
      <c r="B6027" s="130"/>
      <c r="C6027" s="130"/>
      <c r="D6027" s="130"/>
      <c r="E6027" s="130"/>
      <c r="F6027" s="130"/>
      <c r="G6027" s="130"/>
      <c r="H6027" s="130"/>
      <c r="I6027" s="130"/>
      <c r="J6027" s="130"/>
      <c r="K6027" s="130"/>
      <c r="L6027"/>
      <c r="M6027"/>
      <c r="N6027"/>
      <c r="O6027" s="125"/>
    </row>
    <row r="6028" spans="1:15" s="66" customFormat="1" ht="16.5" customHeight="1" x14ac:dyDescent="0.35">
      <c r="A6028" s="130"/>
      <c r="B6028" s="130"/>
      <c r="C6028" s="130"/>
      <c r="D6028" s="130"/>
      <c r="E6028" s="130"/>
      <c r="F6028" s="130"/>
      <c r="G6028" s="130"/>
      <c r="H6028" s="130"/>
      <c r="I6028" s="130"/>
      <c r="J6028" s="130"/>
      <c r="K6028" s="130"/>
      <c r="L6028"/>
      <c r="M6028"/>
      <c r="N6028"/>
      <c r="O6028" s="125"/>
    </row>
    <row r="6029" spans="1:15" s="66" customFormat="1" ht="16.5" customHeight="1" x14ac:dyDescent="0.35">
      <c r="A6029" s="130"/>
      <c r="B6029" s="130"/>
      <c r="C6029" s="130"/>
      <c r="D6029" s="130"/>
      <c r="E6029" s="130"/>
      <c r="F6029" s="130"/>
      <c r="G6029" s="130"/>
      <c r="H6029" s="130"/>
      <c r="I6029" s="130"/>
      <c r="J6029" s="130"/>
      <c r="K6029" s="130"/>
      <c r="L6029"/>
      <c r="M6029"/>
      <c r="N6029"/>
      <c r="O6029" s="125"/>
    </row>
    <row r="6030" spans="1:15" s="66" customFormat="1" ht="16.5" customHeight="1" x14ac:dyDescent="0.35">
      <c r="A6030" s="130"/>
      <c r="B6030" s="130"/>
      <c r="C6030" s="130"/>
      <c r="D6030" s="130"/>
      <c r="E6030" s="130"/>
      <c r="F6030" s="130"/>
      <c r="G6030" s="130"/>
      <c r="H6030" s="130"/>
      <c r="I6030" s="130"/>
      <c r="J6030" s="130"/>
      <c r="K6030" s="130"/>
      <c r="L6030"/>
      <c r="M6030"/>
      <c r="N6030"/>
      <c r="O6030" s="125"/>
    </row>
    <row r="6031" spans="1:15" s="66" customFormat="1" ht="16.5" customHeight="1" x14ac:dyDescent="0.35">
      <c r="A6031" s="130"/>
      <c r="B6031" s="130"/>
      <c r="C6031" s="130"/>
      <c r="D6031" s="130"/>
      <c r="E6031" s="130"/>
      <c r="F6031" s="130"/>
      <c r="G6031" s="130"/>
      <c r="H6031" s="130"/>
      <c r="I6031" s="130"/>
      <c r="J6031" s="130"/>
      <c r="K6031" s="130"/>
      <c r="L6031"/>
      <c r="M6031"/>
      <c r="N6031"/>
      <c r="O6031" s="125"/>
    </row>
    <row r="6032" spans="1:15" s="66" customFormat="1" ht="16.5" customHeight="1" x14ac:dyDescent="0.35">
      <c r="A6032" s="130"/>
      <c r="B6032" s="130"/>
      <c r="C6032" s="130"/>
      <c r="D6032" s="130"/>
      <c r="E6032" s="130"/>
      <c r="F6032" s="130"/>
      <c r="G6032" s="130"/>
      <c r="H6032" s="130"/>
      <c r="I6032" s="130"/>
      <c r="J6032" s="130"/>
      <c r="K6032" s="130"/>
      <c r="L6032"/>
      <c r="M6032"/>
      <c r="N6032"/>
      <c r="O6032" s="125"/>
    </row>
    <row r="6033" spans="1:15" s="66" customFormat="1" ht="16.5" customHeight="1" x14ac:dyDescent="0.35">
      <c r="A6033" s="130"/>
      <c r="B6033" s="130"/>
      <c r="C6033" s="130"/>
      <c r="D6033" s="130"/>
      <c r="E6033" s="130"/>
      <c r="F6033" s="130"/>
      <c r="G6033" s="130"/>
      <c r="H6033" s="130"/>
      <c r="I6033" s="130"/>
      <c r="J6033" s="130"/>
      <c r="K6033" s="130"/>
      <c r="L6033"/>
      <c r="M6033"/>
      <c r="N6033"/>
      <c r="O6033" s="125"/>
    </row>
    <row r="6034" spans="1:15" s="66" customFormat="1" ht="16.5" customHeight="1" x14ac:dyDescent="0.35">
      <c r="A6034" s="130"/>
      <c r="B6034" s="130"/>
      <c r="C6034" s="130"/>
      <c r="D6034" s="130"/>
      <c r="E6034" s="130"/>
      <c r="F6034" s="130"/>
      <c r="G6034" s="130"/>
      <c r="H6034" s="130"/>
      <c r="I6034" s="130"/>
      <c r="J6034" s="130"/>
      <c r="K6034" s="130"/>
      <c r="L6034"/>
      <c r="M6034"/>
      <c r="N6034"/>
      <c r="O6034" s="125"/>
    </row>
    <row r="6035" spans="1:15" s="66" customFormat="1" ht="16.5" customHeight="1" x14ac:dyDescent="0.35">
      <c r="A6035" s="130"/>
      <c r="B6035" s="130"/>
      <c r="C6035" s="130"/>
      <c r="D6035" s="130"/>
      <c r="E6035" s="130"/>
      <c r="F6035" s="130"/>
      <c r="G6035" s="130"/>
      <c r="H6035" s="130"/>
      <c r="I6035" s="130"/>
      <c r="J6035" s="130"/>
      <c r="K6035" s="130"/>
      <c r="L6035"/>
      <c r="M6035"/>
      <c r="N6035"/>
      <c r="O6035" s="125"/>
    </row>
    <row r="6036" spans="1:15" s="66" customFormat="1" ht="16.5" customHeight="1" x14ac:dyDescent="0.35">
      <c r="A6036" s="130"/>
      <c r="B6036" s="130"/>
      <c r="C6036" s="130"/>
      <c r="D6036" s="130"/>
      <c r="E6036" s="130"/>
      <c r="F6036" s="130"/>
      <c r="G6036" s="130"/>
      <c r="H6036" s="130"/>
      <c r="I6036" s="130"/>
      <c r="J6036" s="130"/>
      <c r="K6036" s="130"/>
      <c r="L6036"/>
      <c r="M6036"/>
      <c r="N6036"/>
      <c r="O6036" s="125"/>
    </row>
    <row r="6037" spans="1:15" s="66" customFormat="1" ht="16.5" customHeight="1" x14ac:dyDescent="0.35">
      <c r="A6037" s="130"/>
      <c r="B6037" s="130"/>
      <c r="C6037" s="130"/>
      <c r="D6037" s="130"/>
      <c r="E6037" s="130"/>
      <c r="F6037" s="130"/>
      <c r="G6037" s="130"/>
      <c r="H6037" s="130"/>
      <c r="I6037" s="130"/>
      <c r="J6037" s="130"/>
      <c r="K6037" s="130"/>
      <c r="L6037"/>
      <c r="M6037"/>
      <c r="N6037"/>
      <c r="O6037" s="125"/>
    </row>
    <row r="6038" spans="1:15" s="66" customFormat="1" ht="16.5" customHeight="1" x14ac:dyDescent="0.35">
      <c r="A6038" s="130"/>
      <c r="B6038" s="130"/>
      <c r="C6038" s="130"/>
      <c r="D6038" s="130"/>
      <c r="E6038" s="130"/>
      <c r="F6038" s="130"/>
      <c r="G6038" s="130"/>
      <c r="H6038" s="130"/>
      <c r="I6038" s="130"/>
      <c r="J6038" s="130"/>
      <c r="K6038" s="130"/>
      <c r="L6038"/>
      <c r="M6038"/>
      <c r="N6038"/>
      <c r="O6038" s="125"/>
    </row>
    <row r="6039" spans="1:15" s="66" customFormat="1" ht="16.5" customHeight="1" x14ac:dyDescent="0.35">
      <c r="A6039" s="130"/>
      <c r="B6039" s="130"/>
      <c r="C6039" s="130"/>
      <c r="D6039" s="130"/>
      <c r="E6039" s="130"/>
      <c r="F6039" s="130"/>
      <c r="G6039" s="130"/>
      <c r="H6039" s="130"/>
      <c r="I6039" s="130"/>
      <c r="J6039" s="130"/>
      <c r="K6039" s="130"/>
      <c r="L6039"/>
      <c r="M6039"/>
      <c r="N6039"/>
      <c r="O6039" s="125"/>
    </row>
    <row r="6040" spans="1:15" s="66" customFormat="1" ht="16.5" customHeight="1" x14ac:dyDescent="0.35">
      <c r="A6040" s="130"/>
      <c r="B6040" s="130"/>
      <c r="C6040" s="130"/>
      <c r="D6040" s="130"/>
      <c r="E6040" s="130"/>
      <c r="F6040" s="130"/>
      <c r="G6040" s="130"/>
      <c r="H6040" s="130"/>
      <c r="I6040" s="130"/>
      <c r="J6040" s="130"/>
      <c r="K6040" s="130"/>
      <c r="L6040"/>
      <c r="M6040"/>
      <c r="N6040"/>
      <c r="O6040" s="125"/>
    </row>
    <row r="6041" spans="1:15" s="66" customFormat="1" ht="16.5" customHeight="1" x14ac:dyDescent="0.35">
      <c r="A6041" s="130"/>
      <c r="B6041" s="130"/>
      <c r="C6041" s="130"/>
      <c r="D6041" s="130"/>
      <c r="E6041" s="130"/>
      <c r="F6041" s="130"/>
      <c r="G6041" s="130"/>
      <c r="H6041" s="130"/>
      <c r="I6041" s="130"/>
      <c r="J6041" s="130"/>
      <c r="K6041" s="130"/>
      <c r="L6041"/>
      <c r="M6041"/>
      <c r="N6041"/>
      <c r="O6041" s="125"/>
    </row>
    <row r="6042" spans="1:15" s="66" customFormat="1" ht="16.5" customHeight="1" x14ac:dyDescent="0.35">
      <c r="A6042" s="130"/>
      <c r="B6042" s="130"/>
      <c r="C6042" s="130"/>
      <c r="D6042" s="130"/>
      <c r="E6042" s="130"/>
      <c r="F6042" s="130"/>
      <c r="G6042" s="130"/>
      <c r="H6042" s="130"/>
      <c r="I6042" s="130"/>
      <c r="J6042" s="130"/>
      <c r="K6042" s="130"/>
      <c r="L6042"/>
      <c r="M6042"/>
      <c r="N6042"/>
      <c r="O6042" s="125"/>
    </row>
    <row r="6043" spans="1:15" s="66" customFormat="1" ht="16.5" customHeight="1" x14ac:dyDescent="0.35">
      <c r="A6043" s="130"/>
      <c r="B6043" s="130"/>
      <c r="C6043" s="130"/>
      <c r="D6043" s="130"/>
      <c r="E6043" s="130"/>
      <c r="F6043" s="130"/>
      <c r="G6043" s="130"/>
      <c r="H6043" s="130"/>
      <c r="I6043" s="130"/>
      <c r="J6043" s="130"/>
      <c r="K6043" s="130"/>
      <c r="L6043"/>
      <c r="M6043"/>
      <c r="N6043"/>
      <c r="O6043" s="125"/>
    </row>
    <row r="6044" spans="1:15" s="66" customFormat="1" ht="16.5" customHeight="1" x14ac:dyDescent="0.35">
      <c r="A6044" s="130"/>
      <c r="B6044" s="130"/>
      <c r="C6044" s="130"/>
      <c r="D6044" s="130"/>
      <c r="E6044" s="130"/>
      <c r="F6044" s="130"/>
      <c r="G6044" s="130"/>
      <c r="H6044" s="130"/>
      <c r="I6044" s="130"/>
      <c r="J6044" s="130"/>
      <c r="K6044" s="130"/>
      <c r="L6044"/>
      <c r="M6044"/>
      <c r="N6044"/>
      <c r="O6044" s="125"/>
    </row>
    <row r="6045" spans="1:15" s="66" customFormat="1" ht="16.5" customHeight="1" x14ac:dyDescent="0.35">
      <c r="A6045" s="130"/>
      <c r="B6045" s="130"/>
      <c r="C6045" s="130"/>
      <c r="D6045" s="130"/>
      <c r="E6045" s="130"/>
      <c r="F6045" s="130"/>
      <c r="G6045" s="130"/>
      <c r="H6045" s="130"/>
      <c r="I6045" s="130"/>
      <c r="J6045" s="130"/>
      <c r="K6045" s="130"/>
      <c r="L6045"/>
      <c r="M6045"/>
      <c r="N6045"/>
      <c r="O6045" s="125"/>
    </row>
    <row r="6046" spans="1:15" s="66" customFormat="1" ht="16.5" customHeight="1" x14ac:dyDescent="0.35">
      <c r="A6046" s="130"/>
      <c r="B6046" s="130"/>
      <c r="C6046" s="130"/>
      <c r="D6046" s="130"/>
      <c r="E6046" s="130"/>
      <c r="F6046" s="130"/>
      <c r="G6046" s="130"/>
      <c r="H6046" s="130"/>
      <c r="I6046" s="130"/>
      <c r="J6046" s="130"/>
      <c r="K6046" s="130"/>
      <c r="L6046"/>
      <c r="M6046"/>
      <c r="N6046"/>
      <c r="O6046" s="125"/>
    </row>
    <row r="6047" spans="1:15" s="66" customFormat="1" ht="16.5" customHeight="1" x14ac:dyDescent="0.35">
      <c r="A6047" s="130"/>
      <c r="B6047" s="130"/>
      <c r="C6047" s="130"/>
      <c r="D6047" s="130"/>
      <c r="E6047" s="130"/>
      <c r="F6047" s="130"/>
      <c r="G6047" s="130"/>
      <c r="H6047" s="130"/>
      <c r="I6047" s="130"/>
      <c r="J6047" s="130"/>
      <c r="K6047" s="130"/>
      <c r="L6047"/>
      <c r="M6047"/>
      <c r="N6047"/>
      <c r="O6047" s="125"/>
    </row>
    <row r="6048" spans="1:15" s="66" customFormat="1" ht="16.5" customHeight="1" x14ac:dyDescent="0.35">
      <c r="A6048" s="130"/>
      <c r="B6048" s="130"/>
      <c r="C6048" s="130"/>
      <c r="D6048" s="130"/>
      <c r="E6048" s="130"/>
      <c r="F6048" s="130"/>
      <c r="G6048" s="130"/>
      <c r="H6048" s="130"/>
      <c r="I6048" s="130"/>
      <c r="J6048" s="130"/>
      <c r="K6048" s="130"/>
      <c r="L6048"/>
      <c r="M6048"/>
      <c r="N6048"/>
      <c r="O6048" s="125"/>
    </row>
    <row r="6049" spans="1:15" s="66" customFormat="1" ht="16.5" customHeight="1" x14ac:dyDescent="0.35">
      <c r="A6049" s="130"/>
      <c r="B6049" s="130"/>
      <c r="C6049" s="130"/>
      <c r="D6049" s="130"/>
      <c r="E6049" s="130"/>
      <c r="F6049" s="130"/>
      <c r="G6049" s="130"/>
      <c r="H6049" s="130"/>
      <c r="I6049" s="130"/>
      <c r="J6049" s="130"/>
      <c r="K6049" s="130"/>
      <c r="L6049"/>
      <c r="M6049"/>
      <c r="N6049"/>
      <c r="O6049" s="125"/>
    </row>
    <row r="6050" spans="1:15" s="66" customFormat="1" ht="16.5" customHeight="1" x14ac:dyDescent="0.35">
      <c r="A6050" s="130"/>
      <c r="B6050" s="130"/>
      <c r="C6050" s="130"/>
      <c r="D6050" s="130"/>
      <c r="E6050" s="130"/>
      <c r="F6050" s="130"/>
      <c r="G6050" s="130"/>
      <c r="H6050" s="130"/>
      <c r="I6050" s="130"/>
      <c r="J6050" s="130"/>
      <c r="K6050" s="130"/>
      <c r="L6050"/>
      <c r="M6050"/>
      <c r="N6050"/>
      <c r="O6050" s="125"/>
    </row>
    <row r="6051" spans="1:15" s="66" customFormat="1" ht="16.5" customHeight="1" x14ac:dyDescent="0.35">
      <c r="A6051" s="130"/>
      <c r="B6051" s="130"/>
      <c r="C6051" s="130"/>
      <c r="D6051" s="130"/>
      <c r="E6051" s="130"/>
      <c r="F6051" s="130"/>
      <c r="G6051" s="130"/>
      <c r="H6051" s="130"/>
      <c r="I6051" s="130"/>
      <c r="J6051" s="130"/>
      <c r="K6051" s="130"/>
      <c r="L6051"/>
      <c r="M6051"/>
      <c r="N6051"/>
      <c r="O6051" s="125"/>
    </row>
    <row r="6052" spans="1:15" s="66" customFormat="1" ht="16.5" customHeight="1" x14ac:dyDescent="0.35">
      <c r="A6052" s="130"/>
      <c r="B6052" s="130"/>
      <c r="C6052" s="130"/>
      <c r="D6052" s="130"/>
      <c r="E6052" s="130"/>
      <c r="F6052" s="130"/>
      <c r="G6052" s="130"/>
      <c r="H6052" s="130"/>
      <c r="I6052" s="130"/>
      <c r="J6052" s="130"/>
      <c r="K6052" s="130"/>
      <c r="L6052"/>
      <c r="M6052"/>
      <c r="N6052"/>
      <c r="O6052" s="125"/>
    </row>
    <row r="6053" spans="1:15" s="66" customFormat="1" ht="16.5" customHeight="1" x14ac:dyDescent="0.35">
      <c r="A6053" s="130"/>
      <c r="B6053" s="130"/>
      <c r="C6053" s="130"/>
      <c r="D6053" s="130"/>
      <c r="E6053" s="130"/>
      <c r="F6053" s="130"/>
      <c r="G6053" s="130"/>
      <c r="H6053" s="130"/>
      <c r="I6053" s="130"/>
      <c r="J6053" s="130"/>
      <c r="K6053" s="130"/>
      <c r="L6053"/>
      <c r="M6053"/>
      <c r="N6053"/>
      <c r="O6053" s="125"/>
    </row>
    <row r="6054" spans="1:15" s="66" customFormat="1" ht="16.5" customHeight="1" x14ac:dyDescent="0.35">
      <c r="A6054" s="130"/>
      <c r="B6054" s="130"/>
      <c r="C6054" s="130"/>
      <c r="D6054" s="130"/>
      <c r="E6054" s="130"/>
      <c r="F6054" s="130"/>
      <c r="G6054" s="130"/>
      <c r="H6054" s="130"/>
      <c r="I6054" s="130"/>
      <c r="J6054" s="130"/>
      <c r="K6054" s="130"/>
      <c r="L6054"/>
      <c r="M6054"/>
      <c r="N6054"/>
      <c r="O6054" s="125"/>
    </row>
    <row r="6055" spans="1:15" s="66" customFormat="1" ht="16.5" customHeight="1" x14ac:dyDescent="0.35">
      <c r="A6055" s="130"/>
      <c r="B6055" s="130"/>
      <c r="C6055" s="130"/>
      <c r="D6055" s="130"/>
      <c r="E6055" s="130"/>
      <c r="F6055" s="130"/>
      <c r="G6055" s="130"/>
      <c r="H6055" s="130"/>
      <c r="I6055" s="130"/>
      <c r="J6055" s="130"/>
      <c r="K6055" s="130"/>
      <c r="L6055"/>
      <c r="M6055"/>
      <c r="N6055"/>
      <c r="O6055" s="125"/>
    </row>
    <row r="6056" spans="1:15" s="66" customFormat="1" ht="16.5" customHeight="1" x14ac:dyDescent="0.35">
      <c r="A6056" s="130"/>
      <c r="B6056" s="130"/>
      <c r="C6056" s="130"/>
      <c r="D6056" s="130"/>
      <c r="E6056" s="130"/>
      <c r="F6056" s="130"/>
      <c r="G6056" s="130"/>
      <c r="H6056" s="130"/>
      <c r="I6056" s="130"/>
      <c r="J6056" s="130"/>
      <c r="K6056" s="130"/>
      <c r="L6056"/>
      <c r="M6056"/>
      <c r="N6056"/>
      <c r="O6056" s="125"/>
    </row>
    <row r="6057" spans="1:15" s="66" customFormat="1" ht="16.5" customHeight="1" x14ac:dyDescent="0.35">
      <c r="A6057" s="130"/>
      <c r="B6057" s="130"/>
      <c r="C6057" s="130"/>
      <c r="D6057" s="130"/>
      <c r="E6057" s="130"/>
      <c r="F6057" s="130"/>
      <c r="G6057" s="130"/>
      <c r="H6057" s="130"/>
      <c r="I6057" s="130"/>
      <c r="J6057" s="130"/>
      <c r="K6057" s="130"/>
      <c r="L6057"/>
      <c r="M6057"/>
      <c r="N6057"/>
      <c r="O6057" s="125"/>
    </row>
    <row r="6058" spans="1:15" s="66" customFormat="1" ht="16.5" customHeight="1" x14ac:dyDescent="0.35">
      <c r="A6058" s="130"/>
      <c r="B6058" s="130"/>
      <c r="C6058" s="130"/>
      <c r="D6058" s="130"/>
      <c r="E6058" s="130"/>
      <c r="F6058" s="130"/>
      <c r="G6058" s="130"/>
      <c r="H6058" s="130"/>
      <c r="I6058" s="130"/>
      <c r="J6058" s="130"/>
      <c r="K6058" s="130"/>
      <c r="L6058"/>
      <c r="M6058"/>
      <c r="N6058"/>
      <c r="O6058" s="125"/>
    </row>
    <row r="6059" spans="1:15" s="66" customFormat="1" ht="16.5" customHeight="1" x14ac:dyDescent="0.35">
      <c r="A6059" s="130"/>
      <c r="B6059" s="130"/>
      <c r="C6059" s="130"/>
      <c r="D6059" s="130"/>
      <c r="E6059" s="130"/>
      <c r="F6059" s="130"/>
      <c r="G6059" s="130"/>
      <c r="H6059" s="130"/>
      <c r="I6059" s="130"/>
      <c r="J6059" s="130"/>
      <c r="K6059" s="130"/>
      <c r="L6059"/>
      <c r="M6059"/>
      <c r="N6059"/>
      <c r="O6059" s="125"/>
    </row>
    <row r="6060" spans="1:15" s="66" customFormat="1" ht="16.5" customHeight="1" x14ac:dyDescent="0.35">
      <c r="A6060" s="130"/>
      <c r="B6060" s="130"/>
      <c r="C6060" s="130"/>
      <c r="D6060" s="130"/>
      <c r="E6060" s="130"/>
      <c r="F6060" s="130"/>
      <c r="G6060" s="130"/>
      <c r="H6060" s="130"/>
      <c r="I6060" s="130"/>
      <c r="J6060" s="130"/>
      <c r="K6060" s="130"/>
      <c r="L6060"/>
      <c r="M6060"/>
      <c r="N6060"/>
      <c r="O6060" s="125"/>
    </row>
    <row r="6061" spans="1:15" s="66" customFormat="1" ht="16.5" customHeight="1" x14ac:dyDescent="0.35">
      <c r="A6061" s="130"/>
      <c r="B6061" s="130"/>
      <c r="C6061" s="130"/>
      <c r="D6061" s="130"/>
      <c r="E6061" s="130"/>
      <c r="F6061" s="130"/>
      <c r="G6061" s="130"/>
      <c r="H6061" s="130"/>
      <c r="I6061" s="130"/>
      <c r="J6061" s="130"/>
      <c r="K6061" s="130"/>
      <c r="L6061"/>
      <c r="M6061"/>
      <c r="N6061"/>
      <c r="O6061" s="125"/>
    </row>
    <row r="6062" spans="1:15" s="66" customFormat="1" ht="16.5" customHeight="1" x14ac:dyDescent="0.35">
      <c r="A6062" s="130"/>
      <c r="B6062" s="130"/>
      <c r="C6062" s="130"/>
      <c r="D6062" s="130"/>
      <c r="E6062" s="130"/>
      <c r="F6062" s="130"/>
      <c r="G6062" s="130"/>
      <c r="H6062" s="130"/>
      <c r="I6062" s="130"/>
      <c r="J6062" s="130"/>
      <c r="K6062" s="130"/>
      <c r="L6062"/>
      <c r="M6062"/>
      <c r="N6062"/>
      <c r="O6062" s="125"/>
    </row>
    <row r="6063" spans="1:15" s="66" customFormat="1" ht="16.5" customHeight="1" x14ac:dyDescent="0.35">
      <c r="A6063" s="130"/>
      <c r="B6063" s="130"/>
      <c r="C6063" s="130"/>
      <c r="D6063" s="130"/>
      <c r="E6063" s="130"/>
      <c r="F6063" s="130"/>
      <c r="G6063" s="130"/>
      <c r="H6063" s="130"/>
      <c r="I6063" s="130"/>
      <c r="J6063" s="130"/>
      <c r="K6063" s="130"/>
      <c r="L6063"/>
      <c r="M6063"/>
      <c r="N6063"/>
      <c r="O6063" s="125"/>
    </row>
    <row r="6064" spans="1:15" s="66" customFormat="1" ht="16.5" customHeight="1" x14ac:dyDescent="0.35">
      <c r="A6064" s="130"/>
      <c r="B6064" s="130"/>
      <c r="C6064" s="130"/>
      <c r="D6064" s="130"/>
      <c r="E6064" s="130"/>
      <c r="F6064" s="130"/>
      <c r="G6064" s="130"/>
      <c r="H6064" s="130"/>
      <c r="I6064" s="130"/>
      <c r="J6064" s="130"/>
      <c r="K6064" s="130"/>
      <c r="L6064"/>
      <c r="M6064"/>
      <c r="N6064"/>
      <c r="O6064" s="125"/>
    </row>
    <row r="6065" spans="1:15" s="66" customFormat="1" ht="16.5" customHeight="1" x14ac:dyDescent="0.35">
      <c r="A6065" s="130"/>
      <c r="B6065" s="130"/>
      <c r="C6065" s="130"/>
      <c r="D6065" s="130"/>
      <c r="E6065" s="130"/>
      <c r="F6065" s="130"/>
      <c r="G6065" s="130"/>
      <c r="H6065" s="130"/>
      <c r="I6065" s="130"/>
      <c r="J6065" s="130"/>
      <c r="K6065" s="130"/>
      <c r="L6065"/>
      <c r="M6065"/>
      <c r="N6065"/>
      <c r="O6065" s="125"/>
    </row>
    <row r="6066" spans="1:15" s="66" customFormat="1" ht="16.5" customHeight="1" x14ac:dyDescent="0.35">
      <c r="A6066" s="130"/>
      <c r="B6066" s="130"/>
      <c r="C6066" s="130"/>
      <c r="D6066" s="130"/>
      <c r="E6066" s="130"/>
      <c r="F6066" s="130"/>
      <c r="G6066" s="130"/>
      <c r="H6066" s="130"/>
      <c r="I6066" s="130"/>
      <c r="J6066" s="130"/>
      <c r="K6066" s="130"/>
      <c r="L6066"/>
      <c r="M6066"/>
      <c r="N6066"/>
      <c r="O6066" s="125"/>
    </row>
    <row r="6067" spans="1:15" s="66" customFormat="1" ht="16.5" customHeight="1" x14ac:dyDescent="0.35">
      <c r="A6067" s="130"/>
      <c r="B6067" s="130"/>
      <c r="C6067" s="130"/>
      <c r="D6067" s="130"/>
      <c r="E6067" s="130"/>
      <c r="F6067" s="130"/>
      <c r="G6067" s="130"/>
      <c r="H6067" s="130"/>
      <c r="I6067" s="130"/>
      <c r="J6067" s="130"/>
      <c r="K6067" s="130"/>
      <c r="L6067"/>
      <c r="M6067"/>
      <c r="N6067"/>
      <c r="O6067" s="125"/>
    </row>
    <row r="6068" spans="1:15" s="66" customFormat="1" ht="16.5" customHeight="1" x14ac:dyDescent="0.35">
      <c r="A6068" s="130"/>
      <c r="B6068" s="130"/>
      <c r="C6068" s="130"/>
      <c r="D6068" s="130"/>
      <c r="E6068" s="130"/>
      <c r="F6068" s="130"/>
      <c r="G6068" s="130"/>
      <c r="H6068" s="130"/>
      <c r="I6068" s="130"/>
      <c r="J6068" s="130"/>
      <c r="K6068" s="130"/>
      <c r="L6068"/>
      <c r="M6068"/>
      <c r="N6068"/>
      <c r="O6068" s="125"/>
    </row>
    <row r="6069" spans="1:15" s="66" customFormat="1" ht="16.5" customHeight="1" x14ac:dyDescent="0.35">
      <c r="A6069" s="130"/>
      <c r="B6069" s="130"/>
      <c r="C6069" s="130"/>
      <c r="D6069" s="130"/>
      <c r="E6069" s="130"/>
      <c r="F6069" s="130"/>
      <c r="G6069" s="130"/>
      <c r="H6069" s="130"/>
      <c r="I6069" s="130"/>
      <c r="J6069" s="130"/>
      <c r="K6069" s="130"/>
      <c r="L6069"/>
      <c r="M6069"/>
      <c r="N6069"/>
      <c r="O6069" s="125"/>
    </row>
    <row r="6070" spans="1:15" s="66" customFormat="1" ht="16.5" customHeight="1" x14ac:dyDescent="0.35">
      <c r="A6070" s="130"/>
      <c r="B6070" s="130"/>
      <c r="C6070" s="130"/>
      <c r="D6070" s="130"/>
      <c r="E6070" s="130"/>
      <c r="F6070" s="130"/>
      <c r="G6070" s="130"/>
      <c r="H6070" s="130"/>
      <c r="I6070" s="130"/>
      <c r="J6070" s="130"/>
      <c r="K6070" s="130"/>
      <c r="L6070"/>
      <c r="M6070"/>
      <c r="N6070"/>
      <c r="O6070" s="125"/>
    </row>
    <row r="6071" spans="1:15" s="66" customFormat="1" ht="16.5" customHeight="1" x14ac:dyDescent="0.35">
      <c r="A6071" s="130"/>
      <c r="B6071" s="130"/>
      <c r="C6071" s="130"/>
      <c r="D6071" s="130"/>
      <c r="E6071" s="130"/>
      <c r="F6071" s="130"/>
      <c r="G6071" s="130"/>
      <c r="H6071" s="130"/>
      <c r="I6071" s="130"/>
      <c r="J6071" s="130"/>
      <c r="K6071" s="130"/>
      <c r="L6071"/>
      <c r="M6071"/>
      <c r="N6071"/>
      <c r="O6071" s="125"/>
    </row>
    <row r="6072" spans="1:15" s="66" customFormat="1" ht="16.5" customHeight="1" x14ac:dyDescent="0.35">
      <c r="A6072" s="130"/>
      <c r="B6072" s="130"/>
      <c r="C6072" s="130"/>
      <c r="D6072" s="130"/>
      <c r="E6072" s="130"/>
      <c r="F6072" s="130"/>
      <c r="G6072" s="130"/>
      <c r="H6072" s="130"/>
      <c r="I6072" s="130"/>
      <c r="J6072" s="130"/>
      <c r="K6072" s="130"/>
      <c r="L6072"/>
      <c r="M6072"/>
      <c r="N6072"/>
      <c r="O6072" s="125"/>
    </row>
    <row r="6073" spans="1:15" s="66" customFormat="1" ht="16.5" customHeight="1" x14ac:dyDescent="0.35">
      <c r="A6073" s="130"/>
      <c r="B6073" s="130"/>
      <c r="C6073" s="130"/>
      <c r="D6073" s="130"/>
      <c r="E6073" s="130"/>
      <c r="F6073" s="130"/>
      <c r="G6073" s="130"/>
      <c r="H6073" s="130"/>
      <c r="I6073" s="130"/>
      <c r="J6073" s="130"/>
      <c r="K6073" s="130"/>
      <c r="L6073"/>
      <c r="M6073"/>
      <c r="N6073"/>
      <c r="O6073" s="125"/>
    </row>
    <row r="6074" spans="1:15" s="66" customFormat="1" ht="16.5" customHeight="1" x14ac:dyDescent="0.35">
      <c r="A6074" s="130"/>
      <c r="B6074" s="130"/>
      <c r="C6074" s="130"/>
      <c r="D6074" s="130"/>
      <c r="E6074" s="130"/>
      <c r="F6074" s="130"/>
      <c r="G6074" s="130"/>
      <c r="H6074" s="130"/>
      <c r="I6074" s="130"/>
      <c r="J6074" s="130"/>
      <c r="K6074" s="130"/>
      <c r="L6074"/>
      <c r="M6074"/>
      <c r="N6074"/>
      <c r="O6074" s="125"/>
    </row>
    <row r="6075" spans="1:15" s="66" customFormat="1" ht="16.5" customHeight="1" x14ac:dyDescent="0.35">
      <c r="A6075" s="130"/>
      <c r="B6075" s="130"/>
      <c r="C6075" s="130"/>
      <c r="D6075" s="130"/>
      <c r="E6075" s="130"/>
      <c r="F6075" s="130"/>
      <c r="G6075" s="130"/>
      <c r="H6075" s="130"/>
      <c r="I6075" s="130"/>
      <c r="J6075" s="130"/>
      <c r="K6075" s="130"/>
      <c r="L6075"/>
      <c r="M6075"/>
      <c r="N6075"/>
      <c r="O6075" s="125"/>
    </row>
    <row r="6076" spans="1:15" s="66" customFormat="1" ht="16.5" customHeight="1" x14ac:dyDescent="0.35">
      <c r="A6076" s="130"/>
      <c r="B6076" s="130"/>
      <c r="C6076" s="130"/>
      <c r="D6076" s="130"/>
      <c r="E6076" s="130"/>
      <c r="F6076" s="130"/>
      <c r="G6076" s="130"/>
      <c r="H6076" s="130"/>
      <c r="I6076" s="130"/>
      <c r="J6076" s="130"/>
      <c r="K6076" s="130"/>
      <c r="L6076"/>
      <c r="M6076"/>
      <c r="N6076"/>
      <c r="O6076" s="125"/>
    </row>
    <row r="6077" spans="1:15" s="66" customFormat="1" ht="16.5" customHeight="1" x14ac:dyDescent="0.35">
      <c r="A6077" s="130"/>
      <c r="B6077" s="130"/>
      <c r="C6077" s="130"/>
      <c r="D6077" s="130"/>
      <c r="E6077" s="130"/>
      <c r="F6077" s="130"/>
      <c r="G6077" s="130"/>
      <c r="H6077" s="130"/>
      <c r="I6077" s="130"/>
      <c r="J6077" s="130"/>
      <c r="K6077" s="130"/>
      <c r="L6077"/>
      <c r="M6077"/>
      <c r="N6077"/>
      <c r="O6077" s="125"/>
    </row>
    <row r="6078" spans="1:15" s="66" customFormat="1" ht="16.5" customHeight="1" x14ac:dyDescent="0.35">
      <c r="A6078" s="130"/>
      <c r="B6078" s="130"/>
      <c r="C6078" s="130"/>
      <c r="D6078" s="130"/>
      <c r="E6078" s="130"/>
      <c r="F6078" s="130"/>
      <c r="G6078" s="130"/>
      <c r="H6078" s="130"/>
      <c r="I6078" s="130"/>
      <c r="J6078" s="130"/>
      <c r="K6078" s="130"/>
      <c r="L6078"/>
      <c r="M6078"/>
      <c r="N6078"/>
      <c r="O6078" s="125"/>
    </row>
    <row r="6079" spans="1:15" s="66" customFormat="1" ht="16.5" customHeight="1" x14ac:dyDescent="0.35">
      <c r="A6079" s="130"/>
      <c r="B6079" s="130"/>
      <c r="C6079" s="130"/>
      <c r="D6079" s="130"/>
      <c r="E6079" s="130"/>
      <c r="F6079" s="130"/>
      <c r="G6079" s="130"/>
      <c r="H6079" s="130"/>
      <c r="I6079" s="130"/>
      <c r="J6079" s="130"/>
      <c r="K6079" s="130"/>
      <c r="L6079"/>
      <c r="M6079"/>
      <c r="N6079"/>
      <c r="O6079" s="125"/>
    </row>
    <row r="6080" spans="1:15" s="66" customFormat="1" ht="16.5" customHeight="1" x14ac:dyDescent="0.35">
      <c r="A6080" s="130"/>
      <c r="B6080" s="130"/>
      <c r="C6080" s="130"/>
      <c r="D6080" s="130"/>
      <c r="E6080" s="130"/>
      <c r="F6080" s="130"/>
      <c r="G6080" s="130"/>
      <c r="H6080" s="130"/>
      <c r="I6080" s="130"/>
      <c r="J6080" s="130"/>
      <c r="K6080" s="130"/>
      <c r="L6080"/>
      <c r="M6080"/>
      <c r="N6080"/>
      <c r="O6080" s="125"/>
    </row>
    <row r="6081" spans="1:15" s="66" customFormat="1" ht="16.5" customHeight="1" x14ac:dyDescent="0.35">
      <c r="A6081" s="130"/>
      <c r="B6081" s="130"/>
      <c r="C6081" s="130"/>
      <c r="D6081" s="130"/>
      <c r="E6081" s="130"/>
      <c r="F6081" s="130"/>
      <c r="G6081" s="130"/>
      <c r="H6081" s="130"/>
      <c r="I6081" s="130"/>
      <c r="J6081" s="130"/>
      <c r="K6081" s="130"/>
      <c r="L6081"/>
      <c r="M6081"/>
      <c r="N6081"/>
      <c r="O6081" s="125"/>
    </row>
    <row r="6082" spans="1:15" s="66" customFormat="1" ht="16.5" customHeight="1" x14ac:dyDescent="0.35">
      <c r="A6082" s="130"/>
      <c r="B6082" s="130"/>
      <c r="C6082" s="130"/>
      <c r="D6082" s="130"/>
      <c r="E6082" s="130"/>
      <c r="F6082" s="130"/>
      <c r="G6082" s="130"/>
      <c r="H6082" s="130"/>
      <c r="I6082" s="130"/>
      <c r="J6082" s="130"/>
      <c r="K6082" s="130"/>
      <c r="L6082"/>
      <c r="M6082"/>
      <c r="N6082"/>
      <c r="O6082" s="125"/>
    </row>
    <row r="6083" spans="1:15" s="66" customFormat="1" ht="16.5" customHeight="1" x14ac:dyDescent="0.35">
      <c r="A6083" s="130"/>
      <c r="B6083" s="130"/>
      <c r="C6083" s="130"/>
      <c r="D6083" s="130"/>
      <c r="E6083" s="130"/>
      <c r="F6083" s="130"/>
      <c r="G6083" s="130"/>
      <c r="H6083" s="130"/>
      <c r="I6083" s="130"/>
      <c r="J6083" s="130"/>
      <c r="K6083" s="130"/>
      <c r="L6083"/>
      <c r="M6083"/>
      <c r="N6083"/>
      <c r="O6083" s="125"/>
    </row>
    <row r="6084" spans="1:15" s="66" customFormat="1" ht="16.5" customHeight="1" x14ac:dyDescent="0.35">
      <c r="A6084" s="130"/>
      <c r="B6084" s="130"/>
      <c r="C6084" s="130"/>
      <c r="D6084" s="130"/>
      <c r="E6084" s="130"/>
      <c r="F6084" s="130"/>
      <c r="G6084" s="130"/>
      <c r="H6084" s="130"/>
      <c r="I6084" s="130"/>
      <c r="J6084" s="130"/>
      <c r="K6084" s="130"/>
      <c r="L6084"/>
      <c r="M6084"/>
      <c r="N6084"/>
      <c r="O6084" s="125"/>
    </row>
    <row r="6085" spans="1:15" s="66" customFormat="1" ht="16.5" customHeight="1" x14ac:dyDescent="0.35">
      <c r="A6085" s="130"/>
      <c r="B6085" s="130"/>
      <c r="C6085" s="130"/>
      <c r="D6085" s="130"/>
      <c r="E6085" s="130"/>
      <c r="F6085" s="130"/>
      <c r="G6085" s="130"/>
      <c r="H6085" s="130"/>
      <c r="I6085" s="130"/>
      <c r="J6085" s="130"/>
      <c r="K6085" s="130"/>
      <c r="L6085"/>
      <c r="M6085"/>
      <c r="N6085"/>
      <c r="O6085" s="125"/>
    </row>
    <row r="6086" spans="1:15" s="66" customFormat="1" ht="16.5" customHeight="1" x14ac:dyDescent="0.35">
      <c r="A6086" s="130"/>
      <c r="B6086" s="130"/>
      <c r="C6086" s="130"/>
      <c r="D6086" s="130"/>
      <c r="E6086" s="130"/>
      <c r="F6086" s="130"/>
      <c r="G6086" s="130"/>
      <c r="H6086" s="130"/>
      <c r="I6086" s="130"/>
      <c r="J6086" s="130"/>
      <c r="K6086" s="130"/>
      <c r="L6086"/>
      <c r="M6086"/>
      <c r="N6086"/>
      <c r="O6086" s="125"/>
    </row>
    <row r="6087" spans="1:15" s="66" customFormat="1" ht="16.5" customHeight="1" x14ac:dyDescent="0.35">
      <c r="A6087" s="130"/>
      <c r="B6087" s="130"/>
      <c r="C6087" s="130"/>
      <c r="D6087" s="130"/>
      <c r="E6087" s="130"/>
      <c r="F6087" s="130"/>
      <c r="G6087" s="130"/>
      <c r="H6087" s="130"/>
      <c r="I6087" s="130"/>
      <c r="J6087" s="130"/>
      <c r="K6087" s="130"/>
      <c r="L6087"/>
      <c r="M6087"/>
      <c r="N6087"/>
      <c r="O6087" s="125"/>
    </row>
    <row r="6088" spans="1:15" s="66" customFormat="1" ht="16.5" customHeight="1" x14ac:dyDescent="0.35">
      <c r="A6088" s="130"/>
      <c r="B6088" s="130"/>
      <c r="C6088" s="130"/>
      <c r="D6088" s="130"/>
      <c r="E6088" s="130"/>
      <c r="F6088" s="130"/>
      <c r="G6088" s="130"/>
      <c r="H6088" s="130"/>
      <c r="I6088" s="130"/>
      <c r="J6088" s="130"/>
      <c r="K6088" s="130"/>
      <c r="L6088"/>
      <c r="M6088"/>
      <c r="N6088"/>
      <c r="O6088" s="125"/>
    </row>
    <row r="6089" spans="1:15" s="66" customFormat="1" ht="16.5" customHeight="1" x14ac:dyDescent="0.35">
      <c r="A6089" s="130"/>
      <c r="B6089" s="130"/>
      <c r="C6089" s="130"/>
      <c r="D6089" s="130"/>
      <c r="E6089" s="130"/>
      <c r="F6089" s="130"/>
      <c r="G6089" s="130"/>
      <c r="H6089" s="130"/>
      <c r="I6089" s="130"/>
      <c r="J6089" s="130"/>
      <c r="K6089" s="130"/>
      <c r="L6089"/>
      <c r="M6089"/>
      <c r="N6089"/>
      <c r="O6089" s="125"/>
    </row>
    <row r="6090" spans="1:15" s="66" customFormat="1" ht="16.5" customHeight="1" x14ac:dyDescent="0.35">
      <c r="A6090" s="130"/>
      <c r="B6090" s="130"/>
      <c r="C6090" s="130"/>
      <c r="D6090" s="130"/>
      <c r="E6090" s="130"/>
      <c r="F6090" s="130"/>
      <c r="G6090" s="130"/>
      <c r="H6090" s="130"/>
      <c r="I6090" s="130"/>
      <c r="J6090" s="130"/>
      <c r="K6090" s="130"/>
      <c r="L6090"/>
      <c r="M6090"/>
      <c r="N6090"/>
      <c r="O6090" s="125"/>
    </row>
    <row r="6091" spans="1:15" s="66" customFormat="1" ht="16.5" customHeight="1" x14ac:dyDescent="0.35">
      <c r="A6091" s="130"/>
      <c r="B6091" s="130"/>
      <c r="C6091" s="130"/>
      <c r="D6091" s="130"/>
      <c r="E6091" s="130"/>
      <c r="F6091" s="130"/>
      <c r="G6091" s="130"/>
      <c r="H6091" s="130"/>
      <c r="I6091" s="130"/>
      <c r="J6091" s="130"/>
      <c r="K6091" s="130"/>
      <c r="L6091"/>
      <c r="M6091"/>
      <c r="N6091"/>
      <c r="O6091" s="125"/>
    </row>
    <row r="6092" spans="1:15" s="66" customFormat="1" ht="16.5" customHeight="1" x14ac:dyDescent="0.35">
      <c r="A6092" s="130"/>
      <c r="B6092" s="130"/>
      <c r="C6092" s="130"/>
      <c r="D6092" s="130"/>
      <c r="E6092" s="130"/>
      <c r="F6092" s="130"/>
      <c r="G6092" s="130"/>
      <c r="H6092" s="130"/>
      <c r="I6092" s="130"/>
      <c r="J6092" s="130"/>
      <c r="K6092" s="130"/>
      <c r="L6092"/>
      <c r="M6092"/>
      <c r="N6092"/>
      <c r="O6092" s="125"/>
    </row>
    <row r="6093" spans="1:15" s="66" customFormat="1" ht="16.5" customHeight="1" x14ac:dyDescent="0.35">
      <c r="A6093" s="130"/>
      <c r="B6093" s="130"/>
      <c r="C6093" s="130"/>
      <c r="D6093" s="130"/>
      <c r="E6093" s="130"/>
      <c r="F6093" s="130"/>
      <c r="G6093" s="130"/>
      <c r="H6093" s="130"/>
      <c r="I6093" s="130"/>
      <c r="J6093" s="130"/>
      <c r="K6093" s="130"/>
      <c r="L6093"/>
      <c r="M6093"/>
      <c r="N6093"/>
      <c r="O6093" s="125"/>
    </row>
    <row r="6094" spans="1:15" s="66" customFormat="1" ht="16.5" customHeight="1" x14ac:dyDescent="0.35">
      <c r="A6094" s="130"/>
      <c r="B6094" s="130"/>
      <c r="C6094" s="130"/>
      <c r="D6094" s="130"/>
      <c r="E6094" s="130"/>
      <c r="F6094" s="130"/>
      <c r="G6094" s="130"/>
      <c r="H6094" s="130"/>
      <c r="I6094" s="130"/>
      <c r="J6094" s="130"/>
      <c r="K6094" s="130"/>
      <c r="L6094"/>
      <c r="M6094"/>
      <c r="N6094"/>
      <c r="O6094" s="125"/>
    </row>
    <row r="6095" spans="1:15" s="66" customFormat="1" ht="16.5" customHeight="1" x14ac:dyDescent="0.35">
      <c r="A6095" s="130"/>
      <c r="B6095" s="130"/>
      <c r="C6095" s="130"/>
      <c r="D6095" s="130"/>
      <c r="E6095" s="130"/>
      <c r="F6095" s="130"/>
      <c r="G6095" s="130"/>
      <c r="H6095" s="130"/>
      <c r="I6095" s="130"/>
      <c r="J6095" s="130"/>
      <c r="K6095" s="130"/>
      <c r="L6095"/>
      <c r="M6095"/>
      <c r="N6095"/>
      <c r="O6095" s="125"/>
    </row>
    <row r="6096" spans="1:15" s="66" customFormat="1" ht="16.5" customHeight="1" x14ac:dyDescent="0.35">
      <c r="A6096" s="130"/>
      <c r="B6096" s="130"/>
      <c r="C6096" s="130"/>
      <c r="D6096" s="130"/>
      <c r="E6096" s="130"/>
      <c r="F6096" s="130"/>
      <c r="G6096" s="130"/>
      <c r="H6096" s="130"/>
      <c r="I6096" s="130"/>
      <c r="J6096" s="130"/>
      <c r="K6096" s="130"/>
      <c r="L6096"/>
      <c r="M6096"/>
      <c r="N6096"/>
      <c r="O6096" s="125"/>
    </row>
    <row r="6097" spans="1:15" s="66" customFormat="1" ht="16.5" customHeight="1" x14ac:dyDescent="0.35">
      <c r="A6097" s="130"/>
      <c r="B6097" s="130"/>
      <c r="C6097" s="130"/>
      <c r="D6097" s="130"/>
      <c r="E6097" s="130"/>
      <c r="F6097" s="130"/>
      <c r="G6097" s="130"/>
      <c r="H6097" s="130"/>
      <c r="I6097" s="130"/>
      <c r="J6097" s="130"/>
      <c r="K6097" s="130"/>
      <c r="L6097"/>
      <c r="M6097"/>
      <c r="N6097"/>
      <c r="O6097" s="125"/>
    </row>
    <row r="6098" spans="1:15" s="66" customFormat="1" ht="16.5" customHeight="1" x14ac:dyDescent="0.35">
      <c r="A6098" s="130"/>
      <c r="B6098" s="130"/>
      <c r="C6098" s="130"/>
      <c r="D6098" s="130"/>
      <c r="E6098" s="130"/>
      <c r="F6098" s="130"/>
      <c r="G6098" s="130"/>
      <c r="H6098" s="130"/>
      <c r="I6098" s="130"/>
      <c r="J6098" s="130"/>
      <c r="K6098" s="130"/>
      <c r="L6098"/>
      <c r="M6098"/>
      <c r="N6098"/>
      <c r="O6098" s="125"/>
    </row>
    <row r="6099" spans="1:15" s="66" customFormat="1" ht="16.5" customHeight="1" x14ac:dyDescent="0.35">
      <c r="A6099" s="130"/>
      <c r="B6099" s="130"/>
      <c r="C6099" s="130"/>
      <c r="D6099" s="130"/>
      <c r="E6099" s="130"/>
      <c r="F6099" s="130"/>
      <c r="G6099" s="130"/>
      <c r="H6099" s="130"/>
      <c r="I6099" s="130"/>
      <c r="J6099" s="130"/>
      <c r="K6099" s="130"/>
      <c r="L6099"/>
      <c r="M6099"/>
      <c r="N6099"/>
      <c r="O6099" s="125"/>
    </row>
    <row r="6100" spans="1:15" s="66" customFormat="1" ht="16.5" customHeight="1" x14ac:dyDescent="0.35">
      <c r="A6100" s="130"/>
      <c r="B6100" s="130"/>
      <c r="C6100" s="130"/>
      <c r="D6100" s="130"/>
      <c r="E6100" s="130"/>
      <c r="F6100" s="130"/>
      <c r="G6100" s="130"/>
      <c r="H6100" s="130"/>
      <c r="I6100" s="130"/>
      <c r="J6100" s="130"/>
      <c r="K6100" s="130"/>
      <c r="L6100"/>
      <c r="M6100"/>
      <c r="N6100"/>
      <c r="O6100" s="125"/>
    </row>
    <row r="6101" spans="1:15" s="66" customFormat="1" ht="16.5" customHeight="1" x14ac:dyDescent="0.35">
      <c r="A6101" s="130"/>
      <c r="B6101" s="130"/>
      <c r="C6101" s="130"/>
      <c r="D6101" s="130"/>
      <c r="E6101" s="130"/>
      <c r="F6101" s="130"/>
      <c r="G6101" s="130"/>
      <c r="H6101" s="130"/>
      <c r="I6101" s="130"/>
      <c r="J6101" s="130"/>
      <c r="K6101" s="130"/>
      <c r="L6101"/>
      <c r="M6101"/>
      <c r="N6101"/>
      <c r="O6101" s="125"/>
    </row>
    <row r="6102" spans="1:15" s="66" customFormat="1" ht="16.5" customHeight="1" x14ac:dyDescent="0.35">
      <c r="A6102" s="130"/>
      <c r="B6102" s="130"/>
      <c r="C6102" s="130"/>
      <c r="D6102" s="130"/>
      <c r="E6102" s="130"/>
      <c r="F6102" s="130"/>
      <c r="G6102" s="130"/>
      <c r="H6102" s="130"/>
      <c r="I6102" s="130"/>
      <c r="J6102" s="130"/>
      <c r="K6102" s="130"/>
      <c r="L6102"/>
      <c r="M6102"/>
      <c r="N6102"/>
      <c r="O6102" s="125"/>
    </row>
    <row r="6103" spans="1:15" s="66" customFormat="1" ht="16.5" customHeight="1" x14ac:dyDescent="0.35">
      <c r="A6103" s="130"/>
      <c r="B6103" s="130"/>
      <c r="C6103" s="130"/>
      <c r="D6103" s="130"/>
      <c r="E6103" s="130"/>
      <c r="F6103" s="130"/>
      <c r="G6103" s="130"/>
      <c r="H6103" s="130"/>
      <c r="I6103" s="130"/>
      <c r="J6103" s="130"/>
      <c r="K6103" s="130"/>
      <c r="L6103"/>
      <c r="M6103"/>
      <c r="N6103"/>
      <c r="O6103" s="125"/>
    </row>
    <row r="6104" spans="1:15" s="66" customFormat="1" ht="16.5" customHeight="1" x14ac:dyDescent="0.35">
      <c r="A6104" s="130"/>
      <c r="B6104" s="130"/>
      <c r="C6104" s="130"/>
      <c r="D6104" s="130"/>
      <c r="E6104" s="130"/>
      <c r="F6104" s="130"/>
      <c r="G6104" s="130"/>
      <c r="H6104" s="130"/>
      <c r="I6104" s="130"/>
      <c r="J6104" s="130"/>
      <c r="K6104" s="130"/>
      <c r="L6104"/>
      <c r="M6104"/>
      <c r="N6104"/>
      <c r="O6104" s="125"/>
    </row>
    <row r="6105" spans="1:15" s="66" customFormat="1" ht="16.5" customHeight="1" x14ac:dyDescent="0.35">
      <c r="A6105" s="130"/>
      <c r="B6105" s="130"/>
      <c r="C6105" s="130"/>
      <c r="D6105" s="130"/>
      <c r="E6105" s="130"/>
      <c r="F6105" s="130"/>
      <c r="G6105" s="130"/>
      <c r="H6105" s="130"/>
      <c r="I6105" s="130"/>
      <c r="J6105" s="130"/>
      <c r="K6105" s="130"/>
      <c r="L6105"/>
      <c r="M6105"/>
      <c r="N6105"/>
      <c r="O6105" s="125"/>
    </row>
    <row r="6106" spans="1:15" s="66" customFormat="1" ht="16.5" customHeight="1" x14ac:dyDescent="0.35">
      <c r="A6106" s="130"/>
      <c r="B6106" s="130"/>
      <c r="C6106" s="130"/>
      <c r="D6106" s="130"/>
      <c r="E6106" s="130"/>
      <c r="F6106" s="130"/>
      <c r="G6106" s="130"/>
      <c r="H6106" s="130"/>
      <c r="I6106" s="130"/>
      <c r="J6106" s="130"/>
      <c r="K6106" s="130"/>
      <c r="L6106"/>
      <c r="M6106"/>
      <c r="N6106"/>
      <c r="O6106" s="125"/>
    </row>
    <row r="6107" spans="1:15" s="66" customFormat="1" ht="16.5" customHeight="1" x14ac:dyDescent="0.35">
      <c r="A6107" s="130"/>
      <c r="B6107" s="130"/>
      <c r="C6107" s="130"/>
      <c r="D6107" s="130"/>
      <c r="E6107" s="130"/>
      <c r="F6107" s="130"/>
      <c r="G6107" s="130"/>
      <c r="H6107" s="130"/>
      <c r="I6107" s="130"/>
      <c r="J6107" s="130"/>
      <c r="K6107" s="130"/>
      <c r="L6107"/>
      <c r="M6107"/>
      <c r="N6107"/>
      <c r="O6107" s="125"/>
    </row>
    <row r="6108" spans="1:15" s="66" customFormat="1" ht="16.5" customHeight="1" x14ac:dyDescent="0.35">
      <c r="A6108" s="130"/>
      <c r="B6108" s="130"/>
      <c r="C6108" s="130"/>
      <c r="D6108" s="130"/>
      <c r="E6108" s="130"/>
      <c r="F6108" s="130"/>
      <c r="G6108" s="130"/>
      <c r="H6108" s="130"/>
      <c r="I6108" s="130"/>
      <c r="J6108" s="130"/>
      <c r="K6108" s="130"/>
      <c r="L6108"/>
      <c r="M6108"/>
      <c r="N6108"/>
      <c r="O6108" s="125"/>
    </row>
    <row r="6109" spans="1:15" s="66" customFormat="1" ht="16.5" customHeight="1" x14ac:dyDescent="0.35">
      <c r="A6109" s="130"/>
      <c r="B6109" s="130"/>
      <c r="C6109" s="130"/>
      <c r="D6109" s="130"/>
      <c r="E6109" s="130"/>
      <c r="F6109" s="130"/>
      <c r="G6109" s="130"/>
      <c r="H6109" s="130"/>
      <c r="I6109" s="130"/>
      <c r="J6109" s="130"/>
      <c r="K6109" s="130"/>
      <c r="L6109"/>
      <c r="M6109"/>
      <c r="N6109"/>
      <c r="O6109" s="125"/>
    </row>
    <row r="6110" spans="1:15" s="66" customFormat="1" ht="16.5" customHeight="1" x14ac:dyDescent="0.35">
      <c r="A6110" s="130"/>
      <c r="B6110" s="130"/>
      <c r="C6110" s="130"/>
      <c r="D6110" s="130"/>
      <c r="E6110" s="130"/>
      <c r="F6110" s="130"/>
      <c r="G6110" s="130"/>
      <c r="H6110" s="130"/>
      <c r="I6110" s="130"/>
      <c r="J6110" s="130"/>
      <c r="K6110" s="130"/>
      <c r="L6110"/>
      <c r="M6110"/>
      <c r="N6110"/>
      <c r="O6110" s="125"/>
    </row>
    <row r="6111" spans="1:15" s="66" customFormat="1" ht="16.5" customHeight="1" x14ac:dyDescent="0.35">
      <c r="A6111" s="130"/>
      <c r="B6111" s="130"/>
      <c r="C6111" s="130"/>
      <c r="D6111" s="130"/>
      <c r="E6111" s="130"/>
      <c r="F6111" s="130"/>
      <c r="G6111" s="130"/>
      <c r="H6111" s="130"/>
      <c r="I6111" s="130"/>
      <c r="J6111" s="130"/>
      <c r="K6111" s="130"/>
      <c r="L6111"/>
      <c r="M6111"/>
      <c r="N6111"/>
      <c r="O6111" s="125"/>
    </row>
    <row r="6112" spans="1:15" s="66" customFormat="1" ht="16.5" customHeight="1" x14ac:dyDescent="0.35">
      <c r="A6112" s="130"/>
      <c r="B6112" s="130"/>
      <c r="C6112" s="130"/>
      <c r="D6112" s="130"/>
      <c r="E6112" s="130"/>
      <c r="F6112" s="130"/>
      <c r="G6112" s="130"/>
      <c r="H6112" s="130"/>
      <c r="I6112" s="130"/>
      <c r="J6112" s="130"/>
      <c r="K6112" s="130"/>
      <c r="L6112"/>
      <c r="M6112"/>
      <c r="N6112"/>
      <c r="O6112" s="125"/>
    </row>
    <row r="6113" spans="1:15" s="66" customFormat="1" ht="16.5" customHeight="1" x14ac:dyDescent="0.35">
      <c r="A6113" s="130"/>
      <c r="B6113" s="130"/>
      <c r="C6113" s="130"/>
      <c r="D6113" s="130"/>
      <c r="E6113" s="130"/>
      <c r="F6113" s="130"/>
      <c r="G6113" s="130"/>
      <c r="H6113" s="130"/>
      <c r="I6113" s="130"/>
      <c r="J6113" s="130"/>
      <c r="K6113" s="130"/>
      <c r="L6113"/>
      <c r="M6113"/>
      <c r="N6113"/>
      <c r="O6113" s="125"/>
    </row>
    <row r="6114" spans="1:15" s="66" customFormat="1" ht="16.5" customHeight="1" x14ac:dyDescent="0.35">
      <c r="A6114" s="130"/>
      <c r="B6114" s="130"/>
      <c r="C6114" s="130"/>
      <c r="D6114" s="130"/>
      <c r="E6114" s="130"/>
      <c r="F6114" s="130"/>
      <c r="G6114" s="130"/>
      <c r="H6114" s="130"/>
      <c r="I6114" s="130"/>
      <c r="J6114" s="130"/>
      <c r="K6114" s="130"/>
      <c r="L6114"/>
      <c r="M6114"/>
      <c r="N6114"/>
      <c r="O6114" s="125"/>
    </row>
    <row r="6115" spans="1:15" s="66" customFormat="1" ht="16.5" customHeight="1" x14ac:dyDescent="0.35">
      <c r="A6115" s="130"/>
      <c r="B6115" s="130"/>
      <c r="C6115" s="130"/>
      <c r="D6115" s="130"/>
      <c r="E6115" s="130"/>
      <c r="F6115" s="130"/>
      <c r="G6115" s="130"/>
      <c r="H6115" s="130"/>
      <c r="I6115" s="130"/>
      <c r="J6115" s="130"/>
      <c r="K6115" s="130"/>
      <c r="L6115"/>
      <c r="M6115"/>
      <c r="N6115"/>
      <c r="O6115" s="125"/>
    </row>
    <row r="6116" spans="1:15" s="66" customFormat="1" ht="16.5" customHeight="1" x14ac:dyDescent="0.35">
      <c r="A6116" s="130"/>
      <c r="B6116" s="130"/>
      <c r="C6116" s="130"/>
      <c r="D6116" s="130"/>
      <c r="E6116" s="130"/>
      <c r="F6116" s="130"/>
      <c r="G6116" s="130"/>
      <c r="H6116" s="130"/>
      <c r="I6116" s="130"/>
      <c r="J6116" s="130"/>
      <c r="K6116" s="130"/>
      <c r="L6116"/>
      <c r="M6116"/>
      <c r="N6116"/>
      <c r="O6116" s="125"/>
    </row>
    <row r="6117" spans="1:15" s="66" customFormat="1" ht="16.5" customHeight="1" x14ac:dyDescent="0.35">
      <c r="A6117" s="130"/>
      <c r="B6117" s="130"/>
      <c r="C6117" s="130"/>
      <c r="D6117" s="130"/>
      <c r="E6117" s="130"/>
      <c r="F6117" s="130"/>
      <c r="G6117" s="130"/>
      <c r="H6117" s="130"/>
      <c r="I6117" s="130"/>
      <c r="J6117" s="130"/>
      <c r="K6117" s="130"/>
      <c r="L6117"/>
      <c r="M6117"/>
      <c r="N6117"/>
      <c r="O6117" s="125"/>
    </row>
    <row r="6118" spans="1:15" s="66" customFormat="1" ht="16.5" customHeight="1" x14ac:dyDescent="0.35">
      <c r="A6118" s="130"/>
      <c r="B6118" s="130"/>
      <c r="C6118" s="130"/>
      <c r="D6118" s="130"/>
      <c r="E6118" s="130"/>
      <c r="F6118" s="130"/>
      <c r="G6118" s="130"/>
      <c r="H6118" s="130"/>
      <c r="I6118" s="130"/>
      <c r="J6118" s="130"/>
      <c r="K6118" s="130"/>
      <c r="L6118"/>
      <c r="M6118"/>
      <c r="N6118"/>
      <c r="O6118" s="125"/>
    </row>
    <row r="6119" spans="1:15" s="66" customFormat="1" ht="16.5" customHeight="1" x14ac:dyDescent="0.35">
      <c r="A6119" s="130"/>
      <c r="B6119" s="130"/>
      <c r="C6119" s="130"/>
      <c r="D6119" s="130"/>
      <c r="E6119" s="130"/>
      <c r="F6119" s="130"/>
      <c r="G6119" s="130"/>
      <c r="H6119" s="130"/>
      <c r="I6119" s="130"/>
      <c r="J6119" s="130"/>
      <c r="K6119" s="130"/>
      <c r="L6119"/>
      <c r="M6119"/>
      <c r="N6119"/>
      <c r="O6119" s="125"/>
    </row>
    <row r="6120" spans="1:15" s="66" customFormat="1" ht="16.5" customHeight="1" x14ac:dyDescent="0.35">
      <c r="A6120" s="130"/>
      <c r="B6120" s="130"/>
      <c r="C6120" s="130"/>
      <c r="D6120" s="130"/>
      <c r="E6120" s="130"/>
      <c r="F6120" s="130"/>
      <c r="G6120" s="130"/>
      <c r="H6120" s="130"/>
      <c r="I6120" s="130"/>
      <c r="J6120" s="130"/>
      <c r="K6120" s="130"/>
      <c r="L6120"/>
      <c r="M6120"/>
      <c r="N6120"/>
      <c r="O6120" s="125"/>
    </row>
    <row r="6121" spans="1:15" s="66" customFormat="1" ht="16.5" customHeight="1" x14ac:dyDescent="0.35">
      <c r="A6121" s="130"/>
      <c r="B6121" s="130"/>
      <c r="C6121" s="130"/>
      <c r="D6121" s="130"/>
      <c r="E6121" s="130"/>
      <c r="F6121" s="130"/>
      <c r="G6121" s="130"/>
      <c r="H6121" s="130"/>
      <c r="I6121" s="130"/>
      <c r="J6121" s="130"/>
      <c r="K6121" s="130"/>
      <c r="L6121"/>
      <c r="M6121"/>
      <c r="N6121"/>
      <c r="O6121" s="125"/>
    </row>
    <row r="6122" spans="1:15" s="66" customFormat="1" ht="16.5" customHeight="1" x14ac:dyDescent="0.35">
      <c r="A6122" s="130"/>
      <c r="B6122" s="130"/>
      <c r="C6122" s="130"/>
      <c r="D6122" s="130"/>
      <c r="E6122" s="130"/>
      <c r="F6122" s="130"/>
      <c r="G6122" s="130"/>
      <c r="H6122" s="130"/>
      <c r="I6122" s="130"/>
      <c r="J6122" s="130"/>
      <c r="K6122" s="130"/>
      <c r="L6122"/>
      <c r="M6122"/>
      <c r="N6122"/>
      <c r="O6122" s="125"/>
    </row>
    <row r="6123" spans="1:15" s="66" customFormat="1" ht="16.5" customHeight="1" x14ac:dyDescent="0.35">
      <c r="A6123" s="130"/>
      <c r="B6123" s="130"/>
      <c r="C6123" s="130"/>
      <c r="D6123" s="130"/>
      <c r="E6123" s="130"/>
      <c r="F6123" s="130"/>
      <c r="G6123" s="130"/>
      <c r="H6123" s="130"/>
      <c r="I6123" s="130"/>
      <c r="J6123" s="130"/>
      <c r="K6123" s="130"/>
      <c r="L6123"/>
      <c r="M6123"/>
      <c r="N6123"/>
      <c r="O6123" s="125"/>
    </row>
    <row r="6124" spans="1:15" s="66" customFormat="1" ht="16.5" customHeight="1" x14ac:dyDescent="0.35">
      <c r="A6124" s="130"/>
      <c r="B6124" s="130"/>
      <c r="C6124" s="130"/>
      <c r="D6124" s="130"/>
      <c r="E6124" s="130"/>
      <c r="F6124" s="130"/>
      <c r="G6124" s="130"/>
      <c r="H6124" s="130"/>
      <c r="I6124" s="130"/>
      <c r="J6124" s="130"/>
      <c r="K6124" s="130"/>
      <c r="L6124"/>
      <c r="M6124"/>
      <c r="N6124"/>
      <c r="O6124" s="125"/>
    </row>
    <row r="6125" spans="1:15" s="66" customFormat="1" ht="16.5" customHeight="1" x14ac:dyDescent="0.35">
      <c r="A6125" s="130"/>
      <c r="B6125" s="130"/>
      <c r="C6125" s="130"/>
      <c r="D6125" s="130"/>
      <c r="E6125" s="130"/>
      <c r="F6125" s="130"/>
      <c r="G6125" s="130"/>
      <c r="H6125" s="130"/>
      <c r="I6125" s="130"/>
      <c r="J6125" s="130"/>
      <c r="K6125" s="130"/>
      <c r="L6125"/>
      <c r="M6125"/>
      <c r="N6125"/>
      <c r="O6125" s="125"/>
    </row>
    <row r="6126" spans="1:15" s="66" customFormat="1" ht="16.5" customHeight="1" x14ac:dyDescent="0.35">
      <c r="A6126" s="130"/>
      <c r="B6126" s="130"/>
      <c r="C6126" s="130"/>
      <c r="D6126" s="130"/>
      <c r="E6126" s="130"/>
      <c r="F6126" s="130"/>
      <c r="G6126" s="130"/>
      <c r="H6126" s="130"/>
      <c r="I6126" s="130"/>
      <c r="J6126" s="130"/>
      <c r="K6126" s="130"/>
      <c r="L6126"/>
      <c r="M6126"/>
      <c r="N6126"/>
      <c r="O6126" s="125"/>
    </row>
    <row r="6127" spans="1:15" s="66" customFormat="1" ht="16.5" customHeight="1" x14ac:dyDescent="0.35">
      <c r="A6127" s="130"/>
      <c r="B6127" s="130"/>
      <c r="C6127" s="130"/>
      <c r="D6127" s="130"/>
      <c r="E6127" s="130"/>
      <c r="F6127" s="130"/>
      <c r="G6127" s="130"/>
      <c r="H6127" s="130"/>
      <c r="I6127" s="130"/>
      <c r="J6127" s="130"/>
      <c r="K6127" s="130"/>
      <c r="L6127"/>
      <c r="M6127"/>
      <c r="N6127"/>
      <c r="O6127" s="125"/>
    </row>
    <row r="6128" spans="1:15" s="66" customFormat="1" ht="16.5" customHeight="1" x14ac:dyDescent="0.35">
      <c r="A6128" s="130"/>
      <c r="B6128" s="130"/>
      <c r="C6128" s="130"/>
      <c r="D6128" s="130"/>
      <c r="E6128" s="130"/>
      <c r="F6128" s="130"/>
      <c r="G6128" s="130"/>
      <c r="H6128" s="130"/>
      <c r="I6128" s="130"/>
      <c r="J6128" s="130"/>
      <c r="K6128" s="130"/>
      <c r="L6128"/>
      <c r="M6128"/>
      <c r="N6128"/>
      <c r="O6128" s="125"/>
    </row>
    <row r="6129" spans="1:15" s="66" customFormat="1" ht="16.5" customHeight="1" x14ac:dyDescent="0.35">
      <c r="A6129" s="130"/>
      <c r="B6129" s="130"/>
      <c r="C6129" s="130"/>
      <c r="D6129" s="130"/>
      <c r="E6129" s="130"/>
      <c r="F6129" s="130"/>
      <c r="G6129" s="130"/>
      <c r="H6129" s="130"/>
      <c r="I6129" s="130"/>
      <c r="J6129" s="130"/>
      <c r="K6129" s="130"/>
      <c r="L6129"/>
      <c r="M6129"/>
      <c r="N6129"/>
      <c r="O6129" s="125"/>
    </row>
    <row r="6130" spans="1:15" s="66" customFormat="1" ht="16.5" customHeight="1" x14ac:dyDescent="0.35">
      <c r="A6130" s="130"/>
      <c r="B6130" s="130"/>
      <c r="C6130" s="130"/>
      <c r="D6130" s="130"/>
      <c r="E6130" s="130"/>
      <c r="F6130" s="130"/>
      <c r="G6130" s="130"/>
      <c r="H6130" s="130"/>
      <c r="I6130" s="130"/>
      <c r="J6130" s="130"/>
      <c r="K6130" s="130"/>
      <c r="L6130"/>
      <c r="M6130"/>
      <c r="N6130"/>
      <c r="O6130" s="125"/>
    </row>
    <row r="6131" spans="1:15" s="66" customFormat="1" ht="16.5" customHeight="1" x14ac:dyDescent="0.35">
      <c r="A6131" s="130"/>
      <c r="B6131" s="130"/>
      <c r="C6131" s="130"/>
      <c r="D6131" s="130"/>
      <c r="E6131" s="130"/>
      <c r="F6131" s="130"/>
      <c r="G6131" s="130"/>
      <c r="H6131" s="130"/>
      <c r="I6131" s="130"/>
      <c r="J6131" s="130"/>
      <c r="K6131" s="130"/>
      <c r="L6131"/>
      <c r="M6131"/>
      <c r="N6131"/>
      <c r="O6131" s="125"/>
    </row>
    <row r="6132" spans="1:15" s="66" customFormat="1" ht="16.5" customHeight="1" x14ac:dyDescent="0.35">
      <c r="A6132" s="130"/>
      <c r="B6132" s="130"/>
      <c r="C6132" s="130"/>
      <c r="D6132" s="130"/>
      <c r="E6132" s="130"/>
      <c r="F6132" s="130"/>
      <c r="G6132" s="130"/>
      <c r="H6132" s="130"/>
      <c r="I6132" s="130"/>
      <c r="J6132" s="130"/>
      <c r="K6132" s="130"/>
      <c r="L6132"/>
      <c r="M6132"/>
      <c r="N6132"/>
      <c r="O6132" s="125"/>
    </row>
    <row r="6133" spans="1:15" s="66" customFormat="1" ht="16.5" customHeight="1" x14ac:dyDescent="0.35">
      <c r="A6133" s="130"/>
      <c r="B6133" s="130"/>
      <c r="C6133" s="130"/>
      <c r="D6133" s="130"/>
      <c r="E6133" s="130"/>
      <c r="F6133" s="130"/>
      <c r="G6133" s="130"/>
      <c r="H6133" s="130"/>
      <c r="I6133" s="130"/>
      <c r="J6133" s="130"/>
      <c r="K6133" s="130"/>
      <c r="L6133"/>
      <c r="M6133"/>
      <c r="N6133"/>
      <c r="O6133" s="125"/>
    </row>
    <row r="6134" spans="1:15" s="66" customFormat="1" ht="16.5" customHeight="1" x14ac:dyDescent="0.35">
      <c r="A6134" s="130"/>
      <c r="B6134" s="130"/>
      <c r="C6134" s="130"/>
      <c r="D6134" s="130"/>
      <c r="E6134" s="130"/>
      <c r="F6134" s="130"/>
      <c r="G6134" s="130"/>
      <c r="H6134" s="130"/>
      <c r="I6134" s="130"/>
      <c r="J6134" s="130"/>
      <c r="K6134" s="130"/>
      <c r="L6134"/>
      <c r="M6134"/>
      <c r="N6134"/>
      <c r="O6134" s="125"/>
    </row>
    <row r="6135" spans="1:15" s="66" customFormat="1" ht="16.5" customHeight="1" x14ac:dyDescent="0.35">
      <c r="A6135" s="130"/>
      <c r="B6135" s="130"/>
      <c r="C6135" s="130"/>
      <c r="D6135" s="130"/>
      <c r="E6135" s="130"/>
      <c r="F6135" s="130"/>
      <c r="G6135" s="130"/>
      <c r="H6135" s="130"/>
      <c r="I6135" s="130"/>
      <c r="J6135" s="130"/>
      <c r="K6135" s="130"/>
      <c r="L6135"/>
      <c r="M6135"/>
      <c r="N6135"/>
      <c r="O6135" s="125"/>
    </row>
    <row r="6136" spans="1:15" s="66" customFormat="1" ht="16.5" customHeight="1" x14ac:dyDescent="0.35">
      <c r="A6136" s="130"/>
      <c r="B6136" s="130"/>
      <c r="C6136" s="130"/>
      <c r="D6136" s="130"/>
      <c r="E6136" s="130"/>
      <c r="F6136" s="130"/>
      <c r="G6136" s="130"/>
      <c r="H6136" s="130"/>
      <c r="I6136" s="130"/>
      <c r="J6136" s="130"/>
      <c r="K6136" s="130"/>
      <c r="L6136"/>
      <c r="M6136"/>
      <c r="N6136"/>
      <c r="O6136" s="125"/>
    </row>
    <row r="6137" spans="1:15" s="66" customFormat="1" ht="16.5" customHeight="1" x14ac:dyDescent="0.35">
      <c r="A6137" s="130"/>
      <c r="B6137" s="130"/>
      <c r="C6137" s="130"/>
      <c r="D6137" s="130"/>
      <c r="E6137" s="130"/>
      <c r="F6137" s="130"/>
      <c r="G6137" s="130"/>
      <c r="H6137" s="130"/>
      <c r="I6137" s="130"/>
      <c r="J6137" s="130"/>
      <c r="K6137" s="130"/>
      <c r="L6137"/>
      <c r="M6137"/>
      <c r="N6137"/>
      <c r="O6137" s="125"/>
    </row>
    <row r="6138" spans="1:15" s="66" customFormat="1" ht="16.5" customHeight="1" x14ac:dyDescent="0.35">
      <c r="A6138" s="130"/>
      <c r="B6138" s="130"/>
      <c r="C6138" s="130"/>
      <c r="D6138" s="130"/>
      <c r="E6138" s="130"/>
      <c r="F6138" s="130"/>
      <c r="G6138" s="130"/>
      <c r="H6138" s="130"/>
      <c r="I6138" s="130"/>
      <c r="J6138" s="130"/>
      <c r="K6138" s="130"/>
      <c r="L6138"/>
      <c r="M6138"/>
      <c r="N6138"/>
      <c r="O6138" s="125"/>
    </row>
    <row r="6139" spans="1:15" s="66" customFormat="1" ht="16.5" customHeight="1" x14ac:dyDescent="0.35">
      <c r="A6139" s="130"/>
      <c r="B6139" s="130"/>
      <c r="C6139" s="130"/>
      <c r="D6139" s="130"/>
      <c r="E6139" s="130"/>
      <c r="F6139" s="130"/>
      <c r="G6139" s="130"/>
      <c r="H6139" s="130"/>
      <c r="I6139" s="130"/>
      <c r="J6139" s="130"/>
      <c r="K6139" s="130"/>
      <c r="L6139"/>
      <c r="M6139"/>
      <c r="N6139"/>
      <c r="O6139" s="125"/>
    </row>
    <row r="6140" spans="1:15" s="66" customFormat="1" ht="16.5" customHeight="1" x14ac:dyDescent="0.35">
      <c r="A6140" s="130"/>
      <c r="B6140" s="130"/>
      <c r="C6140" s="130"/>
      <c r="D6140" s="130"/>
      <c r="E6140" s="130"/>
      <c r="F6140" s="130"/>
      <c r="G6140" s="130"/>
      <c r="H6140" s="130"/>
      <c r="I6140" s="130"/>
      <c r="J6140" s="130"/>
      <c r="K6140" s="130"/>
      <c r="L6140"/>
      <c r="M6140"/>
      <c r="N6140"/>
      <c r="O6140" s="125"/>
    </row>
    <row r="6141" spans="1:15" s="66" customFormat="1" ht="16.5" customHeight="1" x14ac:dyDescent="0.35">
      <c r="A6141" s="130"/>
      <c r="B6141" s="130"/>
      <c r="C6141" s="130"/>
      <c r="D6141" s="130"/>
      <c r="E6141" s="130"/>
      <c r="F6141" s="130"/>
      <c r="G6141" s="130"/>
      <c r="H6141" s="130"/>
      <c r="I6141" s="130"/>
      <c r="J6141" s="130"/>
      <c r="K6141" s="130"/>
      <c r="L6141"/>
      <c r="M6141"/>
      <c r="N6141"/>
      <c r="O6141" s="125"/>
    </row>
    <row r="6142" spans="1:15" s="66" customFormat="1" ht="16.5" customHeight="1" x14ac:dyDescent="0.35">
      <c r="A6142" s="130"/>
      <c r="B6142" s="130"/>
      <c r="C6142" s="130"/>
      <c r="D6142" s="130"/>
      <c r="E6142" s="130"/>
      <c r="F6142" s="130"/>
      <c r="G6142" s="130"/>
      <c r="H6142" s="130"/>
      <c r="I6142" s="130"/>
      <c r="J6142" s="130"/>
      <c r="K6142" s="130"/>
      <c r="L6142"/>
      <c r="M6142"/>
      <c r="N6142"/>
      <c r="O6142" s="125"/>
    </row>
    <row r="6143" spans="1:15" s="66" customFormat="1" ht="16.5" customHeight="1" x14ac:dyDescent="0.35">
      <c r="A6143" s="130"/>
      <c r="B6143" s="130"/>
      <c r="C6143" s="130"/>
      <c r="D6143" s="130"/>
      <c r="E6143" s="130"/>
      <c r="F6143" s="130"/>
      <c r="G6143" s="130"/>
      <c r="H6143" s="130"/>
      <c r="I6143" s="130"/>
      <c r="J6143" s="130"/>
      <c r="K6143" s="130"/>
      <c r="L6143"/>
      <c r="M6143"/>
      <c r="N6143"/>
      <c r="O6143" s="125"/>
    </row>
    <row r="6144" spans="1:15" s="66" customFormat="1" ht="16.5" customHeight="1" x14ac:dyDescent="0.35">
      <c r="A6144" s="130"/>
      <c r="B6144" s="130"/>
      <c r="C6144" s="130"/>
      <c r="D6144" s="130"/>
      <c r="E6144" s="130"/>
      <c r="F6144" s="130"/>
      <c r="G6144" s="130"/>
      <c r="H6144" s="130"/>
      <c r="I6144" s="130"/>
      <c r="J6144" s="130"/>
      <c r="K6144" s="130"/>
      <c r="L6144"/>
      <c r="M6144"/>
      <c r="N6144"/>
      <c r="O6144" s="125"/>
    </row>
    <row r="6145" spans="1:15" s="66" customFormat="1" ht="16.5" customHeight="1" x14ac:dyDescent="0.35">
      <c r="A6145" s="130"/>
      <c r="B6145" s="130"/>
      <c r="C6145" s="130"/>
      <c r="D6145" s="130"/>
      <c r="E6145" s="130"/>
      <c r="F6145" s="130"/>
      <c r="G6145" s="130"/>
      <c r="H6145" s="130"/>
      <c r="I6145" s="130"/>
      <c r="J6145" s="130"/>
      <c r="K6145" s="130"/>
      <c r="L6145"/>
      <c r="M6145"/>
      <c r="N6145"/>
      <c r="O6145" s="125"/>
    </row>
    <row r="6146" spans="1:15" s="66" customFormat="1" ht="16.5" customHeight="1" x14ac:dyDescent="0.35">
      <c r="A6146" s="130"/>
      <c r="B6146" s="130"/>
      <c r="C6146" s="130"/>
      <c r="D6146" s="130"/>
      <c r="E6146" s="130"/>
      <c r="F6146" s="130"/>
      <c r="G6146" s="130"/>
      <c r="H6146" s="130"/>
      <c r="I6146" s="130"/>
      <c r="J6146" s="130"/>
      <c r="K6146" s="130"/>
      <c r="L6146"/>
      <c r="M6146"/>
      <c r="N6146"/>
      <c r="O6146" s="125"/>
    </row>
    <row r="6147" spans="1:15" s="66" customFormat="1" ht="16.5" customHeight="1" x14ac:dyDescent="0.35">
      <c r="A6147" s="130"/>
      <c r="B6147" s="130"/>
      <c r="C6147" s="130"/>
      <c r="D6147" s="130"/>
      <c r="E6147" s="130"/>
      <c r="F6147" s="130"/>
      <c r="G6147" s="130"/>
      <c r="H6147" s="130"/>
      <c r="I6147" s="130"/>
      <c r="J6147" s="130"/>
      <c r="K6147" s="130"/>
      <c r="L6147"/>
      <c r="M6147"/>
      <c r="N6147"/>
      <c r="O6147" s="125"/>
    </row>
    <row r="6148" spans="1:15" s="66" customFormat="1" ht="16.5" customHeight="1" x14ac:dyDescent="0.35">
      <c r="A6148" s="130"/>
      <c r="B6148" s="130"/>
      <c r="C6148" s="130"/>
      <c r="D6148" s="130"/>
      <c r="E6148" s="130"/>
      <c r="F6148" s="130"/>
      <c r="G6148" s="130"/>
      <c r="H6148" s="130"/>
      <c r="I6148" s="130"/>
      <c r="J6148" s="130"/>
      <c r="K6148" s="130"/>
      <c r="L6148"/>
      <c r="M6148"/>
      <c r="N6148"/>
      <c r="O6148" s="125"/>
    </row>
    <row r="6149" spans="1:15" s="66" customFormat="1" ht="16.5" customHeight="1" x14ac:dyDescent="0.35">
      <c r="A6149" s="130"/>
      <c r="B6149" s="130"/>
      <c r="C6149" s="130"/>
      <c r="D6149" s="130"/>
      <c r="E6149" s="130"/>
      <c r="F6149" s="130"/>
      <c r="G6149" s="130"/>
      <c r="H6149" s="130"/>
      <c r="I6149" s="130"/>
      <c r="J6149" s="130"/>
      <c r="K6149" s="130"/>
      <c r="L6149"/>
      <c r="M6149"/>
      <c r="N6149"/>
      <c r="O6149" s="125"/>
    </row>
    <row r="6150" spans="1:15" s="66" customFormat="1" ht="16.5" customHeight="1" x14ac:dyDescent="0.35">
      <c r="A6150" s="130"/>
      <c r="B6150" s="130"/>
      <c r="C6150" s="130"/>
      <c r="D6150" s="130"/>
      <c r="E6150" s="130"/>
      <c r="F6150" s="130"/>
      <c r="G6150" s="130"/>
      <c r="H6150" s="130"/>
      <c r="I6150" s="130"/>
      <c r="J6150" s="130"/>
      <c r="K6150" s="130"/>
      <c r="L6150"/>
      <c r="M6150"/>
      <c r="N6150"/>
      <c r="O6150" s="125"/>
    </row>
    <row r="6151" spans="1:15" s="66" customFormat="1" ht="16.5" customHeight="1" x14ac:dyDescent="0.35">
      <c r="A6151" s="130"/>
      <c r="B6151" s="130"/>
      <c r="C6151" s="130"/>
      <c r="D6151" s="130"/>
      <c r="E6151" s="130"/>
      <c r="F6151" s="130"/>
      <c r="G6151" s="130"/>
      <c r="H6151" s="130"/>
      <c r="I6151" s="130"/>
      <c r="J6151" s="130"/>
      <c r="K6151" s="130"/>
      <c r="L6151"/>
      <c r="M6151"/>
      <c r="N6151"/>
      <c r="O6151" s="125"/>
    </row>
    <row r="6152" spans="1:15" s="66" customFormat="1" ht="16.5" customHeight="1" x14ac:dyDescent="0.35">
      <c r="A6152" s="130"/>
      <c r="B6152" s="130"/>
      <c r="C6152" s="130"/>
      <c r="D6152" s="130"/>
      <c r="E6152" s="130"/>
      <c r="F6152" s="130"/>
      <c r="G6152" s="130"/>
      <c r="H6152" s="130"/>
      <c r="I6152" s="130"/>
      <c r="J6152" s="130"/>
      <c r="K6152" s="130"/>
      <c r="L6152"/>
      <c r="M6152"/>
      <c r="N6152"/>
      <c r="O6152" s="125"/>
    </row>
    <row r="6153" spans="1:15" s="66" customFormat="1" ht="16.5" customHeight="1" x14ac:dyDescent="0.35">
      <c r="A6153" s="130"/>
      <c r="B6153" s="130"/>
      <c r="C6153" s="130"/>
      <c r="D6153" s="130"/>
      <c r="E6153" s="130"/>
      <c r="F6153" s="130"/>
      <c r="G6153" s="130"/>
      <c r="H6153" s="130"/>
      <c r="I6153" s="130"/>
      <c r="J6153" s="130"/>
      <c r="K6153" s="130"/>
      <c r="L6153"/>
      <c r="M6153"/>
      <c r="N6153"/>
      <c r="O6153" s="125"/>
    </row>
    <row r="6154" spans="1:15" s="66" customFormat="1" ht="16.5" customHeight="1" x14ac:dyDescent="0.35">
      <c r="A6154" s="130"/>
      <c r="B6154" s="130"/>
      <c r="C6154" s="130"/>
      <c r="D6154" s="130"/>
      <c r="E6154" s="130"/>
      <c r="F6154" s="130"/>
      <c r="G6154" s="130"/>
      <c r="H6154" s="130"/>
      <c r="I6154" s="130"/>
      <c r="J6154" s="130"/>
      <c r="K6154" s="130"/>
      <c r="L6154"/>
      <c r="M6154"/>
      <c r="N6154"/>
      <c r="O6154" s="125"/>
    </row>
    <row r="6155" spans="1:15" s="66" customFormat="1" ht="16.5" customHeight="1" x14ac:dyDescent="0.35">
      <c r="A6155" s="130"/>
      <c r="B6155" s="130"/>
      <c r="C6155" s="130"/>
      <c r="D6155" s="130"/>
      <c r="E6155" s="130"/>
      <c r="F6155" s="130"/>
      <c r="G6155" s="130"/>
      <c r="H6155" s="130"/>
      <c r="I6155" s="130"/>
      <c r="J6155" s="130"/>
      <c r="K6155" s="130"/>
      <c r="L6155"/>
      <c r="M6155"/>
      <c r="N6155"/>
      <c r="O6155" s="125"/>
    </row>
    <row r="6156" spans="1:15" s="66" customFormat="1" ht="16.5" customHeight="1" x14ac:dyDescent="0.35">
      <c r="A6156" s="130"/>
      <c r="B6156" s="130"/>
      <c r="C6156" s="130"/>
      <c r="D6156" s="130"/>
      <c r="E6156" s="130"/>
      <c r="F6156" s="130"/>
      <c r="G6156" s="130"/>
      <c r="H6156" s="130"/>
      <c r="I6156" s="130"/>
      <c r="J6156" s="130"/>
      <c r="K6156" s="130"/>
      <c r="L6156"/>
      <c r="M6156"/>
      <c r="N6156"/>
      <c r="O6156" s="125"/>
    </row>
    <row r="6157" spans="1:15" s="66" customFormat="1" ht="16.5" customHeight="1" x14ac:dyDescent="0.35">
      <c r="A6157" s="130"/>
      <c r="B6157" s="130"/>
      <c r="C6157" s="130"/>
      <c r="D6157" s="130"/>
      <c r="E6157" s="130"/>
      <c r="F6157" s="130"/>
      <c r="G6157" s="130"/>
      <c r="H6157" s="130"/>
      <c r="I6157" s="130"/>
      <c r="J6157" s="130"/>
      <c r="K6157" s="130"/>
      <c r="L6157"/>
      <c r="M6157"/>
      <c r="N6157"/>
      <c r="O6157" s="125"/>
    </row>
    <row r="6158" spans="1:15" s="66" customFormat="1" ht="16.5" customHeight="1" x14ac:dyDescent="0.35">
      <c r="A6158" s="130"/>
      <c r="B6158" s="130"/>
      <c r="C6158" s="130"/>
      <c r="D6158" s="130"/>
      <c r="E6158" s="130"/>
      <c r="F6158" s="130"/>
      <c r="G6158" s="130"/>
      <c r="H6158" s="130"/>
      <c r="I6158" s="130"/>
      <c r="J6158" s="130"/>
      <c r="K6158" s="130"/>
      <c r="L6158"/>
      <c r="M6158"/>
      <c r="N6158"/>
      <c r="O6158" s="125"/>
    </row>
    <row r="6159" spans="1:15" s="66" customFormat="1" ht="16.5" customHeight="1" x14ac:dyDescent="0.35">
      <c r="A6159" s="130"/>
      <c r="B6159" s="130"/>
      <c r="C6159" s="130"/>
      <c r="D6159" s="130"/>
      <c r="E6159" s="130"/>
      <c r="F6159" s="130"/>
      <c r="G6159" s="130"/>
      <c r="H6159" s="130"/>
      <c r="I6159" s="130"/>
      <c r="J6159" s="130"/>
      <c r="K6159" s="130"/>
      <c r="L6159"/>
      <c r="M6159"/>
      <c r="N6159"/>
      <c r="O6159" s="125"/>
    </row>
    <row r="6160" spans="1:15" s="66" customFormat="1" ht="16.5" customHeight="1" x14ac:dyDescent="0.35">
      <c r="A6160" s="130"/>
      <c r="B6160" s="130"/>
      <c r="C6160" s="130"/>
      <c r="D6160" s="130"/>
      <c r="E6160" s="130"/>
      <c r="F6160" s="130"/>
      <c r="G6160" s="130"/>
      <c r="H6160" s="130"/>
      <c r="I6160" s="130"/>
      <c r="J6160" s="130"/>
      <c r="K6160" s="130"/>
      <c r="L6160"/>
      <c r="M6160"/>
      <c r="N6160"/>
      <c r="O6160" s="125"/>
    </row>
    <row r="6161" spans="1:15" s="66" customFormat="1" ht="16.5" customHeight="1" x14ac:dyDescent="0.35">
      <c r="A6161" s="130"/>
      <c r="B6161" s="130"/>
      <c r="C6161" s="130"/>
      <c r="D6161" s="130"/>
      <c r="E6161" s="130"/>
      <c r="F6161" s="130"/>
      <c r="G6161" s="130"/>
      <c r="H6161" s="130"/>
      <c r="I6161" s="130"/>
      <c r="J6161" s="130"/>
      <c r="K6161" s="130"/>
      <c r="L6161"/>
      <c r="M6161"/>
      <c r="N6161"/>
      <c r="O6161" s="125"/>
    </row>
    <row r="6162" spans="1:15" s="66" customFormat="1" ht="16.5" customHeight="1" x14ac:dyDescent="0.35">
      <c r="A6162" s="130"/>
      <c r="B6162" s="130"/>
      <c r="C6162" s="130"/>
      <c r="D6162" s="130"/>
      <c r="E6162" s="130"/>
      <c r="F6162" s="130"/>
      <c r="G6162" s="130"/>
      <c r="H6162" s="130"/>
      <c r="I6162" s="130"/>
      <c r="J6162" s="130"/>
      <c r="K6162" s="130"/>
      <c r="L6162"/>
      <c r="M6162"/>
      <c r="N6162"/>
      <c r="O6162" s="125"/>
    </row>
    <row r="6163" spans="1:15" s="66" customFormat="1" ht="16.5" customHeight="1" x14ac:dyDescent="0.35">
      <c r="A6163" s="130"/>
      <c r="B6163" s="130"/>
      <c r="C6163" s="130"/>
      <c r="D6163" s="130"/>
      <c r="E6163" s="130"/>
      <c r="F6163" s="130"/>
      <c r="G6163" s="130"/>
      <c r="H6163" s="130"/>
      <c r="I6163" s="130"/>
      <c r="J6163" s="130"/>
      <c r="K6163" s="130"/>
      <c r="L6163"/>
      <c r="M6163"/>
      <c r="N6163"/>
      <c r="O6163" s="125"/>
    </row>
    <row r="6164" spans="1:15" s="66" customFormat="1" ht="16.5" customHeight="1" x14ac:dyDescent="0.35">
      <c r="A6164" s="130"/>
      <c r="B6164" s="130"/>
      <c r="C6164" s="130"/>
      <c r="D6164" s="130"/>
      <c r="E6164" s="130"/>
      <c r="F6164" s="130"/>
      <c r="G6164" s="130"/>
      <c r="H6164" s="130"/>
      <c r="I6164" s="130"/>
      <c r="J6164" s="130"/>
      <c r="K6164" s="130"/>
      <c r="L6164"/>
      <c r="M6164"/>
      <c r="N6164"/>
      <c r="O6164" s="125"/>
    </row>
    <row r="6165" spans="1:15" s="66" customFormat="1" ht="16.5" customHeight="1" x14ac:dyDescent="0.35">
      <c r="A6165" s="130"/>
      <c r="B6165" s="130"/>
      <c r="C6165" s="130"/>
      <c r="D6165" s="130"/>
      <c r="E6165" s="130"/>
      <c r="F6165" s="130"/>
      <c r="G6165" s="130"/>
      <c r="H6165" s="130"/>
      <c r="I6165" s="130"/>
      <c r="J6165" s="130"/>
      <c r="K6165" s="130"/>
      <c r="L6165"/>
      <c r="M6165"/>
      <c r="N6165"/>
      <c r="O6165" s="125"/>
    </row>
    <row r="6166" spans="1:15" s="66" customFormat="1" ht="16.5" customHeight="1" x14ac:dyDescent="0.35">
      <c r="A6166" s="130"/>
      <c r="B6166" s="130"/>
      <c r="C6166" s="130"/>
      <c r="D6166" s="130"/>
      <c r="E6166" s="130"/>
      <c r="F6166" s="130"/>
      <c r="G6166" s="130"/>
      <c r="H6166" s="130"/>
      <c r="I6166" s="130"/>
      <c r="J6166" s="130"/>
      <c r="K6166" s="130"/>
      <c r="L6166"/>
      <c r="M6166"/>
      <c r="N6166"/>
      <c r="O6166" s="125"/>
    </row>
    <row r="6167" spans="1:15" s="66" customFormat="1" ht="16.5" customHeight="1" x14ac:dyDescent="0.35">
      <c r="A6167" s="130"/>
      <c r="B6167" s="130"/>
      <c r="C6167" s="130"/>
      <c r="D6167" s="130"/>
      <c r="E6167" s="130"/>
      <c r="F6167" s="130"/>
      <c r="G6167" s="130"/>
      <c r="H6167" s="130"/>
      <c r="I6167" s="130"/>
      <c r="J6167" s="130"/>
      <c r="K6167" s="130"/>
      <c r="L6167"/>
      <c r="M6167"/>
      <c r="N6167"/>
      <c r="O6167" s="125"/>
    </row>
    <row r="6168" spans="1:15" s="66" customFormat="1" ht="16.5" customHeight="1" x14ac:dyDescent="0.35">
      <c r="A6168" s="130"/>
      <c r="B6168" s="130"/>
      <c r="C6168" s="130"/>
      <c r="D6168" s="130"/>
      <c r="E6168" s="130"/>
      <c r="F6168" s="130"/>
      <c r="G6168" s="130"/>
      <c r="H6168" s="130"/>
      <c r="I6168" s="130"/>
      <c r="J6168" s="130"/>
      <c r="K6168" s="130"/>
      <c r="L6168"/>
      <c r="M6168"/>
      <c r="N6168"/>
      <c r="O6168" s="125"/>
    </row>
    <row r="6169" spans="1:15" s="66" customFormat="1" ht="16.5" customHeight="1" x14ac:dyDescent="0.35">
      <c r="A6169" s="130"/>
      <c r="B6169" s="130"/>
      <c r="C6169" s="130"/>
      <c r="D6169" s="130"/>
      <c r="E6169" s="130"/>
      <c r="F6169" s="130"/>
      <c r="G6169" s="130"/>
      <c r="H6169" s="130"/>
      <c r="I6169" s="130"/>
      <c r="J6169" s="130"/>
      <c r="K6169" s="130"/>
      <c r="L6169"/>
      <c r="M6169"/>
      <c r="N6169"/>
      <c r="O6169" s="125"/>
    </row>
    <row r="6170" spans="1:15" s="66" customFormat="1" ht="16.5" customHeight="1" x14ac:dyDescent="0.35">
      <c r="A6170" s="130"/>
      <c r="B6170" s="130"/>
      <c r="C6170" s="130"/>
      <c r="D6170" s="130"/>
      <c r="E6170" s="130"/>
      <c r="F6170" s="130"/>
      <c r="G6170" s="130"/>
      <c r="H6170" s="130"/>
      <c r="I6170" s="130"/>
      <c r="J6170" s="130"/>
      <c r="K6170" s="130"/>
      <c r="L6170"/>
      <c r="M6170"/>
      <c r="N6170"/>
      <c r="O6170" s="125"/>
    </row>
    <row r="6171" spans="1:15" s="66" customFormat="1" ht="16.5" customHeight="1" x14ac:dyDescent="0.35">
      <c r="A6171" s="130"/>
      <c r="B6171" s="130"/>
      <c r="C6171" s="130"/>
      <c r="D6171" s="130"/>
      <c r="E6171" s="130"/>
      <c r="F6171" s="130"/>
      <c r="G6171" s="130"/>
      <c r="H6171" s="130"/>
      <c r="I6171" s="130"/>
      <c r="J6171" s="130"/>
      <c r="K6171" s="130"/>
      <c r="L6171"/>
      <c r="M6171"/>
      <c r="N6171"/>
      <c r="O6171" s="125"/>
    </row>
    <row r="6172" spans="1:15" s="66" customFormat="1" ht="16.5" customHeight="1" x14ac:dyDescent="0.35">
      <c r="A6172" s="130"/>
      <c r="B6172" s="130"/>
      <c r="C6172" s="130"/>
      <c r="D6172" s="130"/>
      <c r="E6172" s="130"/>
      <c r="F6172" s="130"/>
      <c r="G6172" s="130"/>
      <c r="H6172" s="130"/>
      <c r="I6172" s="130"/>
      <c r="J6172" s="130"/>
      <c r="K6172" s="130"/>
      <c r="L6172"/>
      <c r="M6172"/>
      <c r="N6172"/>
      <c r="O6172" s="125"/>
    </row>
    <row r="6173" spans="1:15" s="66" customFormat="1" ht="16.5" customHeight="1" x14ac:dyDescent="0.35">
      <c r="A6173" s="130"/>
      <c r="B6173" s="130"/>
      <c r="C6173" s="130"/>
      <c r="D6173" s="130"/>
      <c r="E6173" s="130"/>
      <c r="F6173" s="130"/>
      <c r="G6173" s="130"/>
      <c r="H6173" s="130"/>
      <c r="I6173" s="130"/>
      <c r="J6173" s="130"/>
      <c r="K6173" s="130"/>
      <c r="L6173"/>
      <c r="M6173"/>
      <c r="N6173"/>
      <c r="O6173" s="125"/>
    </row>
    <row r="6174" spans="1:15" s="66" customFormat="1" ht="16.5" customHeight="1" x14ac:dyDescent="0.35">
      <c r="A6174" s="130"/>
      <c r="B6174" s="130"/>
      <c r="C6174" s="130"/>
      <c r="D6174" s="130"/>
      <c r="E6174" s="130"/>
      <c r="F6174" s="130"/>
      <c r="G6174" s="130"/>
      <c r="H6174" s="130"/>
      <c r="I6174" s="130"/>
      <c r="J6174" s="130"/>
      <c r="K6174" s="130"/>
      <c r="L6174"/>
      <c r="M6174"/>
      <c r="N6174"/>
      <c r="O6174" s="125"/>
    </row>
    <row r="6175" spans="1:15" s="66" customFormat="1" ht="16.5" customHeight="1" x14ac:dyDescent="0.35">
      <c r="A6175" s="130"/>
      <c r="B6175" s="130"/>
      <c r="C6175" s="130"/>
      <c r="D6175" s="130"/>
      <c r="E6175" s="130"/>
      <c r="F6175" s="130"/>
      <c r="G6175" s="130"/>
      <c r="H6175" s="130"/>
      <c r="I6175" s="130"/>
      <c r="J6175" s="130"/>
      <c r="K6175" s="130"/>
      <c r="L6175"/>
      <c r="M6175"/>
      <c r="N6175"/>
      <c r="O6175" s="125"/>
    </row>
    <row r="6176" spans="1:15" s="66" customFormat="1" ht="16.5" customHeight="1" x14ac:dyDescent="0.35">
      <c r="A6176" s="130"/>
      <c r="B6176" s="130"/>
      <c r="C6176" s="130"/>
      <c r="D6176" s="130"/>
      <c r="E6176" s="130"/>
      <c r="F6176" s="130"/>
      <c r="G6176" s="130"/>
      <c r="H6176" s="130"/>
      <c r="I6176" s="130"/>
      <c r="J6176" s="130"/>
      <c r="K6176" s="130"/>
      <c r="L6176"/>
      <c r="M6176"/>
      <c r="N6176"/>
      <c r="O6176" s="125"/>
    </row>
    <row r="6177" spans="1:15" s="66" customFormat="1" ht="16.5" customHeight="1" x14ac:dyDescent="0.35">
      <c r="A6177" s="130"/>
      <c r="B6177" s="130"/>
      <c r="C6177" s="130"/>
      <c r="D6177" s="130"/>
      <c r="E6177" s="130"/>
      <c r="F6177" s="130"/>
      <c r="G6177" s="130"/>
      <c r="H6177" s="130"/>
      <c r="I6177" s="130"/>
      <c r="J6177" s="130"/>
      <c r="K6177" s="130"/>
      <c r="L6177"/>
      <c r="M6177"/>
      <c r="N6177"/>
      <c r="O6177" s="125"/>
    </row>
    <row r="6178" spans="1:15" s="66" customFormat="1" ht="16.5" customHeight="1" x14ac:dyDescent="0.35">
      <c r="A6178" s="130"/>
      <c r="B6178" s="130"/>
      <c r="C6178" s="130"/>
      <c r="D6178" s="130"/>
      <c r="E6178" s="130"/>
      <c r="F6178" s="130"/>
      <c r="G6178" s="130"/>
      <c r="H6178" s="130"/>
      <c r="I6178" s="130"/>
      <c r="J6178" s="130"/>
      <c r="K6178" s="130"/>
      <c r="L6178"/>
      <c r="M6178"/>
      <c r="N6178"/>
      <c r="O6178" s="125"/>
    </row>
    <row r="6179" spans="1:15" s="66" customFormat="1" ht="16.5" customHeight="1" x14ac:dyDescent="0.35">
      <c r="A6179" s="130"/>
      <c r="B6179" s="130"/>
      <c r="C6179" s="130"/>
      <c r="D6179" s="130"/>
      <c r="E6179" s="130"/>
      <c r="F6179" s="130"/>
      <c r="G6179" s="130"/>
      <c r="H6179" s="130"/>
      <c r="I6179" s="130"/>
      <c r="J6179" s="130"/>
      <c r="K6179" s="130"/>
      <c r="L6179"/>
      <c r="M6179"/>
      <c r="N6179"/>
      <c r="O6179" s="125"/>
    </row>
    <row r="6180" spans="1:15" s="66" customFormat="1" ht="16.5" customHeight="1" x14ac:dyDescent="0.35">
      <c r="A6180" s="130"/>
      <c r="B6180" s="130"/>
      <c r="C6180" s="130"/>
      <c r="D6180" s="130"/>
      <c r="E6180" s="130"/>
      <c r="F6180" s="130"/>
      <c r="G6180" s="130"/>
      <c r="H6180" s="130"/>
      <c r="I6180" s="130"/>
      <c r="J6180" s="130"/>
      <c r="K6180" s="130"/>
      <c r="L6180"/>
      <c r="M6180"/>
      <c r="N6180"/>
      <c r="O6180" s="125"/>
    </row>
    <row r="6181" spans="1:15" s="66" customFormat="1" ht="16.5" customHeight="1" x14ac:dyDescent="0.35">
      <c r="A6181" s="130"/>
      <c r="B6181" s="130"/>
      <c r="C6181" s="130"/>
      <c r="D6181" s="130"/>
      <c r="E6181" s="130"/>
      <c r="F6181" s="130"/>
      <c r="G6181" s="130"/>
      <c r="H6181" s="130"/>
      <c r="I6181" s="130"/>
      <c r="J6181" s="130"/>
      <c r="K6181" s="130"/>
      <c r="L6181"/>
      <c r="M6181"/>
      <c r="N6181"/>
      <c r="O6181" s="125"/>
    </row>
    <row r="6182" spans="1:15" s="66" customFormat="1" ht="16.5" customHeight="1" x14ac:dyDescent="0.35">
      <c r="A6182" s="130"/>
      <c r="B6182" s="130"/>
      <c r="C6182" s="130"/>
      <c r="D6182" s="130"/>
      <c r="E6182" s="130"/>
      <c r="F6182" s="130"/>
      <c r="G6182" s="130"/>
      <c r="H6182" s="130"/>
      <c r="I6182" s="130"/>
      <c r="J6182" s="130"/>
      <c r="K6182" s="130"/>
      <c r="L6182"/>
      <c r="M6182"/>
      <c r="N6182"/>
      <c r="O6182" s="125"/>
    </row>
    <row r="6183" spans="1:15" s="66" customFormat="1" ht="16.5" customHeight="1" x14ac:dyDescent="0.35">
      <c r="A6183" s="130"/>
      <c r="B6183" s="130"/>
      <c r="C6183" s="130"/>
      <c r="D6183" s="130"/>
      <c r="E6183" s="130"/>
      <c r="F6183" s="130"/>
      <c r="G6183" s="130"/>
      <c r="H6183" s="130"/>
      <c r="I6183" s="130"/>
      <c r="J6183" s="130"/>
      <c r="K6183" s="130"/>
      <c r="L6183"/>
      <c r="M6183"/>
      <c r="N6183"/>
      <c r="O6183" s="125"/>
    </row>
    <row r="6184" spans="1:15" s="66" customFormat="1" ht="16.5" customHeight="1" x14ac:dyDescent="0.35">
      <c r="A6184" s="130"/>
      <c r="B6184" s="130"/>
      <c r="C6184" s="130"/>
      <c r="D6184" s="130"/>
      <c r="E6184" s="130"/>
      <c r="F6184" s="130"/>
      <c r="G6184" s="130"/>
      <c r="H6184" s="130"/>
      <c r="I6184" s="130"/>
      <c r="J6184" s="130"/>
      <c r="K6184" s="130"/>
      <c r="L6184"/>
      <c r="M6184"/>
      <c r="N6184"/>
      <c r="O6184" s="125"/>
    </row>
    <row r="6185" spans="1:15" s="66" customFormat="1" ht="16.5" customHeight="1" x14ac:dyDescent="0.35">
      <c r="A6185" s="130"/>
      <c r="B6185" s="130"/>
      <c r="C6185" s="130"/>
      <c r="D6185" s="130"/>
      <c r="E6185" s="130"/>
      <c r="F6185" s="130"/>
      <c r="G6185" s="130"/>
      <c r="H6185" s="130"/>
      <c r="I6185" s="130"/>
      <c r="J6185" s="130"/>
      <c r="K6185" s="130"/>
      <c r="L6185"/>
      <c r="M6185"/>
      <c r="N6185"/>
      <c r="O6185" s="125"/>
    </row>
    <row r="6186" spans="1:15" s="66" customFormat="1" ht="16.5" customHeight="1" x14ac:dyDescent="0.35">
      <c r="A6186" s="130"/>
      <c r="B6186" s="130"/>
      <c r="C6186" s="130"/>
      <c r="D6186" s="130"/>
      <c r="E6186" s="130"/>
      <c r="F6186" s="130"/>
      <c r="G6186" s="130"/>
      <c r="H6186" s="130"/>
      <c r="I6186" s="130"/>
      <c r="J6186" s="130"/>
      <c r="K6186" s="130"/>
      <c r="L6186"/>
      <c r="M6186"/>
      <c r="N6186"/>
      <c r="O6186" s="125"/>
    </row>
    <row r="6187" spans="1:15" s="66" customFormat="1" ht="16.5" customHeight="1" x14ac:dyDescent="0.35">
      <c r="A6187" s="130"/>
      <c r="B6187" s="130"/>
      <c r="C6187" s="130"/>
      <c r="D6187" s="130"/>
      <c r="E6187" s="130"/>
      <c r="F6187" s="130"/>
      <c r="G6187" s="130"/>
      <c r="H6187" s="130"/>
      <c r="I6187" s="130"/>
      <c r="J6187" s="130"/>
      <c r="K6187" s="130"/>
      <c r="L6187"/>
      <c r="M6187"/>
      <c r="N6187"/>
      <c r="O6187" s="125"/>
    </row>
    <row r="6188" spans="1:15" s="66" customFormat="1" ht="16.5" customHeight="1" x14ac:dyDescent="0.35">
      <c r="A6188" s="130"/>
      <c r="B6188" s="130"/>
      <c r="C6188" s="130"/>
      <c r="D6188" s="130"/>
      <c r="E6188" s="130"/>
      <c r="F6188" s="130"/>
      <c r="G6188" s="130"/>
      <c r="H6188" s="130"/>
      <c r="I6188" s="130"/>
      <c r="J6188" s="130"/>
      <c r="K6188" s="130"/>
      <c r="L6188"/>
      <c r="M6188"/>
      <c r="N6188"/>
      <c r="O6188" s="125"/>
    </row>
    <row r="6189" spans="1:15" s="66" customFormat="1" ht="16.5" customHeight="1" x14ac:dyDescent="0.35">
      <c r="A6189" s="130"/>
      <c r="B6189" s="130"/>
      <c r="C6189" s="130"/>
      <c r="D6189" s="130"/>
      <c r="E6189" s="130"/>
      <c r="F6189" s="130"/>
      <c r="G6189" s="130"/>
      <c r="H6189" s="130"/>
      <c r="I6189" s="130"/>
      <c r="J6189" s="130"/>
      <c r="K6189" s="130"/>
      <c r="L6189"/>
      <c r="M6189"/>
      <c r="N6189"/>
      <c r="O6189" s="125"/>
    </row>
    <row r="6190" spans="1:15" s="66" customFormat="1" ht="16.5" customHeight="1" x14ac:dyDescent="0.35">
      <c r="A6190" s="130"/>
      <c r="B6190" s="130"/>
      <c r="C6190" s="130"/>
      <c r="D6190" s="130"/>
      <c r="E6190" s="130"/>
      <c r="F6190" s="130"/>
      <c r="G6190" s="130"/>
      <c r="H6190" s="130"/>
      <c r="I6190" s="130"/>
      <c r="J6190" s="130"/>
      <c r="K6190" s="130"/>
      <c r="L6190"/>
      <c r="M6190"/>
      <c r="N6190"/>
      <c r="O6190" s="125"/>
    </row>
    <row r="6191" spans="1:15" s="66" customFormat="1" ht="16.5" customHeight="1" x14ac:dyDescent="0.35">
      <c r="A6191" s="130"/>
      <c r="B6191" s="130"/>
      <c r="C6191" s="130"/>
      <c r="D6191" s="130"/>
      <c r="E6191" s="130"/>
      <c r="F6191" s="130"/>
      <c r="G6191" s="130"/>
      <c r="H6191" s="130"/>
      <c r="I6191" s="130"/>
      <c r="J6191" s="130"/>
      <c r="K6191" s="130"/>
      <c r="L6191"/>
      <c r="M6191"/>
      <c r="N6191"/>
      <c r="O6191" s="125"/>
    </row>
    <row r="6192" spans="1:15" s="66" customFormat="1" ht="16.5" customHeight="1" x14ac:dyDescent="0.35">
      <c r="A6192" s="130"/>
      <c r="B6192" s="130"/>
      <c r="C6192" s="130"/>
      <c r="D6192" s="130"/>
      <c r="E6192" s="130"/>
      <c r="F6192" s="130"/>
      <c r="G6192" s="130"/>
      <c r="H6192" s="130"/>
      <c r="I6192" s="130"/>
      <c r="J6192" s="130"/>
      <c r="K6192" s="130"/>
      <c r="L6192"/>
      <c r="M6192"/>
      <c r="N6192"/>
      <c r="O6192" s="125"/>
    </row>
    <row r="6193" spans="1:15" s="66" customFormat="1" ht="16.5" customHeight="1" x14ac:dyDescent="0.35">
      <c r="A6193" s="130"/>
      <c r="B6193" s="130"/>
      <c r="C6193" s="130"/>
      <c r="D6193" s="130"/>
      <c r="E6193" s="130"/>
      <c r="F6193" s="130"/>
      <c r="G6193" s="130"/>
      <c r="H6193" s="130"/>
      <c r="I6193" s="130"/>
      <c r="J6193" s="130"/>
      <c r="K6193" s="130"/>
      <c r="L6193"/>
      <c r="M6193"/>
      <c r="N6193"/>
      <c r="O6193" s="125"/>
    </row>
    <row r="6194" spans="1:15" s="66" customFormat="1" ht="16.5" customHeight="1" x14ac:dyDescent="0.35">
      <c r="A6194" s="130"/>
      <c r="B6194" s="130"/>
      <c r="C6194" s="130"/>
      <c r="D6194" s="130"/>
      <c r="E6194" s="130"/>
      <c r="F6194" s="130"/>
      <c r="G6194" s="130"/>
      <c r="H6194" s="130"/>
      <c r="I6194" s="130"/>
      <c r="J6194" s="130"/>
      <c r="K6194" s="130"/>
      <c r="L6194"/>
      <c r="M6194"/>
      <c r="N6194"/>
      <c r="O6194" s="125"/>
    </row>
    <row r="6195" spans="1:15" s="66" customFormat="1" ht="16.5" customHeight="1" x14ac:dyDescent="0.35">
      <c r="A6195" s="130"/>
      <c r="B6195" s="130"/>
      <c r="C6195" s="130"/>
      <c r="D6195" s="130"/>
      <c r="E6195" s="130"/>
      <c r="F6195" s="130"/>
      <c r="G6195" s="130"/>
      <c r="H6195" s="130"/>
      <c r="I6195" s="130"/>
      <c r="J6195" s="130"/>
      <c r="K6195" s="130"/>
      <c r="L6195"/>
      <c r="M6195"/>
      <c r="N6195"/>
      <c r="O6195" s="125"/>
    </row>
    <row r="6196" spans="1:15" s="66" customFormat="1" ht="16.5" customHeight="1" x14ac:dyDescent="0.35">
      <c r="A6196" s="130"/>
      <c r="B6196" s="130"/>
      <c r="C6196" s="130"/>
      <c r="D6196" s="130"/>
      <c r="E6196" s="130"/>
      <c r="F6196" s="130"/>
      <c r="G6196" s="130"/>
      <c r="H6196" s="130"/>
      <c r="I6196" s="130"/>
      <c r="J6196" s="130"/>
      <c r="K6196" s="130"/>
      <c r="L6196"/>
      <c r="M6196"/>
      <c r="N6196"/>
      <c r="O6196" s="125"/>
    </row>
    <row r="6197" spans="1:15" s="66" customFormat="1" ht="16.5" customHeight="1" x14ac:dyDescent="0.35">
      <c r="A6197" s="130"/>
      <c r="B6197" s="130"/>
      <c r="C6197" s="130"/>
      <c r="D6197" s="130"/>
      <c r="E6197" s="130"/>
      <c r="F6197" s="130"/>
      <c r="G6197" s="130"/>
      <c r="H6197" s="130"/>
      <c r="I6197" s="130"/>
      <c r="J6197" s="130"/>
      <c r="K6197" s="130"/>
      <c r="L6197"/>
      <c r="M6197"/>
      <c r="N6197"/>
      <c r="O6197" s="125"/>
    </row>
    <row r="6198" spans="1:15" s="66" customFormat="1" ht="16.5" customHeight="1" x14ac:dyDescent="0.35">
      <c r="A6198" s="130"/>
      <c r="B6198" s="130"/>
      <c r="C6198" s="130"/>
      <c r="D6198" s="130"/>
      <c r="E6198" s="130"/>
      <c r="F6198" s="130"/>
      <c r="G6198" s="130"/>
      <c r="H6198" s="130"/>
      <c r="I6198" s="130"/>
      <c r="J6198" s="130"/>
      <c r="K6198" s="130"/>
      <c r="L6198"/>
      <c r="M6198"/>
      <c r="N6198"/>
      <c r="O6198" s="125"/>
    </row>
    <row r="6199" spans="1:15" s="66" customFormat="1" ht="16.5" customHeight="1" x14ac:dyDescent="0.35">
      <c r="A6199" s="130"/>
      <c r="B6199" s="130"/>
      <c r="C6199" s="130"/>
      <c r="D6199" s="130"/>
      <c r="E6199" s="130"/>
      <c r="F6199" s="130"/>
      <c r="G6199" s="130"/>
      <c r="H6199" s="130"/>
      <c r="I6199" s="130"/>
      <c r="J6199" s="130"/>
      <c r="K6199" s="130"/>
      <c r="L6199"/>
      <c r="M6199"/>
      <c r="N6199"/>
      <c r="O6199" s="125"/>
    </row>
    <row r="6200" spans="1:15" s="66" customFormat="1" ht="16.5" customHeight="1" x14ac:dyDescent="0.35">
      <c r="A6200" s="130"/>
      <c r="B6200" s="130"/>
      <c r="C6200" s="130"/>
      <c r="D6200" s="130"/>
      <c r="E6200" s="130"/>
      <c r="F6200" s="130"/>
      <c r="G6200" s="130"/>
      <c r="H6200" s="130"/>
      <c r="I6200" s="130"/>
      <c r="J6200" s="130"/>
      <c r="K6200" s="130"/>
      <c r="L6200"/>
      <c r="M6200"/>
      <c r="N6200"/>
      <c r="O6200" s="125"/>
    </row>
    <row r="6201" spans="1:15" s="66" customFormat="1" ht="16.5" customHeight="1" x14ac:dyDescent="0.35">
      <c r="A6201" s="130"/>
      <c r="B6201" s="130"/>
      <c r="C6201" s="130"/>
      <c r="D6201" s="130"/>
      <c r="E6201" s="130"/>
      <c r="F6201" s="130"/>
      <c r="G6201" s="130"/>
      <c r="H6201" s="130"/>
      <c r="I6201" s="130"/>
      <c r="J6201" s="130"/>
      <c r="K6201" s="130"/>
      <c r="L6201"/>
      <c r="M6201"/>
      <c r="N6201"/>
      <c r="O6201" s="125"/>
    </row>
    <row r="6202" spans="1:15" s="66" customFormat="1" ht="16.5" customHeight="1" x14ac:dyDescent="0.35">
      <c r="A6202" s="130"/>
      <c r="B6202" s="130"/>
      <c r="C6202" s="130"/>
      <c r="D6202" s="130"/>
      <c r="E6202" s="130"/>
      <c r="F6202" s="130"/>
      <c r="G6202" s="130"/>
      <c r="H6202" s="130"/>
      <c r="I6202" s="130"/>
      <c r="J6202" s="130"/>
      <c r="K6202" s="130"/>
      <c r="L6202"/>
      <c r="M6202"/>
      <c r="N6202"/>
      <c r="O6202" s="125"/>
    </row>
    <row r="6203" spans="1:15" s="66" customFormat="1" ht="16.5" customHeight="1" x14ac:dyDescent="0.35">
      <c r="A6203" s="130"/>
      <c r="B6203" s="130"/>
      <c r="C6203" s="130"/>
      <c r="D6203" s="130"/>
      <c r="E6203" s="130"/>
      <c r="F6203" s="130"/>
      <c r="G6203" s="130"/>
      <c r="H6203" s="130"/>
      <c r="I6203" s="130"/>
      <c r="J6203" s="130"/>
      <c r="K6203" s="130"/>
      <c r="L6203"/>
      <c r="M6203"/>
      <c r="N6203"/>
      <c r="O6203" s="125"/>
    </row>
    <row r="6204" spans="1:15" s="66" customFormat="1" ht="16.5" customHeight="1" x14ac:dyDescent="0.35">
      <c r="A6204" s="130"/>
      <c r="B6204" s="130"/>
      <c r="C6204" s="130"/>
      <c r="D6204" s="130"/>
      <c r="E6204" s="130"/>
      <c r="F6204" s="130"/>
      <c r="G6204" s="130"/>
      <c r="H6204" s="130"/>
      <c r="I6204" s="130"/>
      <c r="J6204" s="130"/>
      <c r="K6204" s="130"/>
      <c r="L6204"/>
      <c r="M6204"/>
      <c r="N6204"/>
      <c r="O6204" s="125"/>
    </row>
    <row r="6205" spans="1:15" s="66" customFormat="1" ht="16.5" customHeight="1" x14ac:dyDescent="0.35">
      <c r="A6205" s="130"/>
      <c r="B6205" s="130"/>
      <c r="C6205" s="130"/>
      <c r="D6205" s="130"/>
      <c r="E6205" s="130"/>
      <c r="F6205" s="130"/>
      <c r="G6205" s="130"/>
      <c r="H6205" s="130"/>
      <c r="I6205" s="130"/>
      <c r="J6205" s="130"/>
      <c r="K6205" s="130"/>
      <c r="L6205"/>
      <c r="M6205"/>
      <c r="N6205"/>
      <c r="O6205" s="125"/>
    </row>
    <row r="6206" spans="1:15" s="66" customFormat="1" ht="16.5" customHeight="1" x14ac:dyDescent="0.35">
      <c r="A6206" s="130"/>
      <c r="B6206" s="130"/>
      <c r="C6206" s="130"/>
      <c r="D6206" s="130"/>
      <c r="E6206" s="130"/>
      <c r="F6206" s="130"/>
      <c r="G6206" s="130"/>
      <c r="H6206" s="130"/>
      <c r="I6206" s="130"/>
      <c r="J6206" s="130"/>
      <c r="K6206" s="130"/>
      <c r="L6206"/>
      <c r="M6206"/>
      <c r="N6206"/>
      <c r="O6206" s="125"/>
    </row>
    <row r="6207" spans="1:15" s="66" customFormat="1" ht="16.5" customHeight="1" x14ac:dyDescent="0.35">
      <c r="A6207" s="130"/>
      <c r="B6207" s="130"/>
      <c r="C6207" s="130"/>
      <c r="D6207" s="130"/>
      <c r="E6207" s="130"/>
      <c r="F6207" s="130"/>
      <c r="G6207" s="130"/>
      <c r="H6207" s="130"/>
      <c r="I6207" s="130"/>
      <c r="J6207" s="130"/>
      <c r="K6207" s="130"/>
      <c r="L6207"/>
      <c r="M6207"/>
      <c r="N6207"/>
      <c r="O6207" s="125"/>
    </row>
    <row r="6208" spans="1:15" s="66" customFormat="1" ht="16.5" customHeight="1" x14ac:dyDescent="0.35">
      <c r="A6208" s="130"/>
      <c r="B6208" s="130"/>
      <c r="C6208" s="130"/>
      <c r="D6208" s="130"/>
      <c r="E6208" s="130"/>
      <c r="F6208" s="130"/>
      <c r="G6208" s="130"/>
      <c r="H6208" s="130"/>
      <c r="I6208" s="130"/>
      <c r="J6208" s="130"/>
      <c r="K6208" s="130"/>
      <c r="L6208"/>
      <c r="M6208"/>
      <c r="N6208"/>
      <c r="O6208" s="125"/>
    </row>
    <row r="6209" spans="1:15" s="66" customFormat="1" ht="16.5" customHeight="1" x14ac:dyDescent="0.35">
      <c r="A6209" s="130"/>
      <c r="B6209" s="130"/>
      <c r="C6209" s="130"/>
      <c r="D6209" s="130"/>
      <c r="E6209" s="130"/>
      <c r="F6209" s="130"/>
      <c r="G6209" s="130"/>
      <c r="H6209" s="130"/>
      <c r="I6209" s="130"/>
      <c r="J6209" s="130"/>
      <c r="K6209" s="130"/>
      <c r="L6209"/>
      <c r="M6209"/>
      <c r="N6209"/>
      <c r="O6209" s="125"/>
    </row>
    <row r="6210" spans="1:15" s="66" customFormat="1" ht="16.5" customHeight="1" x14ac:dyDescent="0.35">
      <c r="A6210" s="130"/>
      <c r="B6210" s="130"/>
      <c r="C6210" s="130"/>
      <c r="D6210" s="130"/>
      <c r="E6210" s="130"/>
      <c r="F6210" s="130"/>
      <c r="G6210" s="130"/>
      <c r="H6210" s="130"/>
      <c r="I6210" s="130"/>
      <c r="J6210" s="130"/>
      <c r="K6210" s="130"/>
      <c r="L6210"/>
      <c r="M6210"/>
      <c r="N6210"/>
      <c r="O6210" s="125"/>
    </row>
    <row r="6211" spans="1:15" s="66" customFormat="1" ht="16.5" customHeight="1" x14ac:dyDescent="0.35">
      <c r="A6211" s="130"/>
      <c r="B6211" s="130"/>
      <c r="C6211" s="130"/>
      <c r="D6211" s="130"/>
      <c r="E6211" s="130"/>
      <c r="F6211" s="130"/>
      <c r="G6211" s="130"/>
      <c r="H6211" s="130"/>
      <c r="I6211" s="130"/>
      <c r="J6211" s="130"/>
      <c r="K6211" s="130"/>
      <c r="L6211"/>
      <c r="M6211"/>
      <c r="N6211"/>
      <c r="O6211" s="125"/>
    </row>
    <row r="6212" spans="1:15" s="66" customFormat="1" ht="16.5" customHeight="1" x14ac:dyDescent="0.35">
      <c r="A6212" s="130"/>
      <c r="B6212" s="130"/>
      <c r="C6212" s="130"/>
      <c r="D6212" s="130"/>
      <c r="E6212" s="130"/>
      <c r="F6212" s="130"/>
      <c r="G6212" s="130"/>
      <c r="H6212" s="130"/>
      <c r="I6212" s="130"/>
      <c r="J6212" s="130"/>
      <c r="K6212" s="130"/>
      <c r="L6212"/>
      <c r="M6212"/>
      <c r="N6212"/>
      <c r="O6212" s="125"/>
    </row>
    <row r="6213" spans="1:15" s="66" customFormat="1" ht="16.5" customHeight="1" x14ac:dyDescent="0.35">
      <c r="A6213" s="130"/>
      <c r="B6213" s="130"/>
      <c r="C6213" s="130"/>
      <c r="D6213" s="130"/>
      <c r="E6213" s="130"/>
      <c r="F6213" s="130"/>
      <c r="G6213" s="130"/>
      <c r="H6213" s="130"/>
      <c r="I6213" s="130"/>
      <c r="J6213" s="130"/>
      <c r="K6213" s="130"/>
      <c r="L6213"/>
      <c r="M6213"/>
      <c r="N6213"/>
      <c r="O6213" s="125"/>
    </row>
    <row r="6214" spans="1:15" s="66" customFormat="1" ht="16.5" customHeight="1" x14ac:dyDescent="0.35">
      <c r="A6214" s="130"/>
      <c r="B6214" s="130"/>
      <c r="C6214" s="130"/>
      <c r="D6214" s="130"/>
      <c r="E6214" s="130"/>
      <c r="F6214" s="130"/>
      <c r="G6214" s="130"/>
      <c r="H6214" s="130"/>
      <c r="I6214" s="130"/>
      <c r="J6214" s="130"/>
      <c r="K6214" s="130"/>
      <c r="L6214"/>
      <c r="M6214"/>
      <c r="N6214"/>
      <c r="O6214" s="125"/>
    </row>
    <row r="6215" spans="1:15" s="66" customFormat="1" ht="16.5" customHeight="1" x14ac:dyDescent="0.35">
      <c r="A6215" s="130"/>
      <c r="B6215" s="130"/>
      <c r="C6215" s="130"/>
      <c r="D6215" s="130"/>
      <c r="E6215" s="130"/>
      <c r="F6215" s="130"/>
      <c r="G6215" s="130"/>
      <c r="H6215" s="130"/>
      <c r="I6215" s="130"/>
      <c r="J6215" s="130"/>
      <c r="K6215" s="130"/>
      <c r="L6215"/>
      <c r="M6215"/>
      <c r="N6215"/>
      <c r="O6215" s="125"/>
    </row>
    <row r="6216" spans="1:15" s="66" customFormat="1" ht="16.5" customHeight="1" x14ac:dyDescent="0.35">
      <c r="A6216" s="130"/>
      <c r="B6216" s="130"/>
      <c r="C6216" s="130"/>
      <c r="D6216" s="130"/>
      <c r="E6216" s="130"/>
      <c r="F6216" s="130"/>
      <c r="G6216" s="130"/>
      <c r="H6216" s="130"/>
      <c r="I6216" s="130"/>
      <c r="J6216" s="130"/>
      <c r="K6216" s="130"/>
      <c r="L6216"/>
      <c r="M6216"/>
      <c r="N6216"/>
      <c r="O6216" s="125"/>
    </row>
    <row r="6217" spans="1:15" s="66" customFormat="1" ht="16.5" customHeight="1" x14ac:dyDescent="0.35">
      <c r="A6217" s="130"/>
      <c r="B6217" s="130"/>
      <c r="C6217" s="130"/>
      <c r="D6217" s="130"/>
      <c r="E6217" s="130"/>
      <c r="F6217" s="130"/>
      <c r="G6217" s="130"/>
      <c r="H6217" s="130"/>
      <c r="I6217" s="130"/>
      <c r="J6217" s="130"/>
      <c r="K6217" s="130"/>
      <c r="L6217"/>
      <c r="M6217"/>
      <c r="N6217"/>
      <c r="O6217" s="125"/>
    </row>
    <row r="6218" spans="1:15" s="66" customFormat="1" ht="16.5" customHeight="1" x14ac:dyDescent="0.35">
      <c r="A6218" s="130"/>
      <c r="B6218" s="130"/>
      <c r="C6218" s="130"/>
      <c r="D6218" s="130"/>
      <c r="E6218" s="130"/>
      <c r="F6218" s="130"/>
      <c r="G6218" s="130"/>
      <c r="H6218" s="130"/>
      <c r="I6218" s="130"/>
      <c r="J6218" s="130"/>
      <c r="K6218" s="130"/>
      <c r="L6218"/>
      <c r="M6218"/>
      <c r="N6218"/>
      <c r="O6218" s="125"/>
    </row>
    <row r="6219" spans="1:15" s="66" customFormat="1" ht="16.5" customHeight="1" x14ac:dyDescent="0.35">
      <c r="A6219" s="130"/>
      <c r="B6219" s="130"/>
      <c r="C6219" s="130"/>
      <c r="D6219" s="130"/>
      <c r="E6219" s="130"/>
      <c r="F6219" s="130"/>
      <c r="G6219" s="130"/>
      <c r="H6219" s="130"/>
      <c r="I6219" s="130"/>
      <c r="J6219" s="130"/>
      <c r="K6219" s="130"/>
      <c r="L6219"/>
      <c r="M6219"/>
      <c r="N6219"/>
      <c r="O6219" s="125"/>
    </row>
    <row r="6220" spans="1:15" s="66" customFormat="1" ht="16.5" customHeight="1" x14ac:dyDescent="0.35">
      <c r="A6220" s="130"/>
      <c r="B6220" s="130"/>
      <c r="C6220" s="130"/>
      <c r="D6220" s="130"/>
      <c r="E6220" s="130"/>
      <c r="F6220" s="130"/>
      <c r="G6220" s="130"/>
      <c r="H6220" s="130"/>
      <c r="I6220" s="130"/>
      <c r="J6220" s="130"/>
      <c r="K6220" s="130"/>
      <c r="L6220"/>
      <c r="M6220"/>
      <c r="N6220"/>
      <c r="O6220" s="125"/>
    </row>
    <row r="6221" spans="1:15" s="66" customFormat="1" ht="16.5" customHeight="1" x14ac:dyDescent="0.35">
      <c r="A6221" s="130"/>
      <c r="B6221" s="130"/>
      <c r="C6221" s="130"/>
      <c r="D6221" s="130"/>
      <c r="E6221" s="130"/>
      <c r="F6221" s="130"/>
      <c r="G6221" s="130"/>
      <c r="H6221" s="130"/>
      <c r="I6221" s="130"/>
      <c r="J6221" s="130"/>
      <c r="K6221" s="130"/>
      <c r="L6221"/>
      <c r="M6221"/>
      <c r="N6221"/>
      <c r="O6221" s="125"/>
    </row>
    <row r="6222" spans="1:15" s="66" customFormat="1" ht="16.5" customHeight="1" x14ac:dyDescent="0.35">
      <c r="A6222" s="130"/>
      <c r="B6222" s="130"/>
      <c r="C6222" s="130"/>
      <c r="D6222" s="130"/>
      <c r="E6222" s="130"/>
      <c r="F6222" s="130"/>
      <c r="G6222" s="130"/>
      <c r="H6222" s="130"/>
      <c r="I6222" s="130"/>
      <c r="J6222" s="130"/>
      <c r="K6222" s="130"/>
      <c r="L6222"/>
      <c r="M6222"/>
      <c r="N6222"/>
      <c r="O6222" s="125"/>
    </row>
    <row r="6223" spans="1:15" s="66" customFormat="1" ht="16.5" customHeight="1" x14ac:dyDescent="0.35">
      <c r="A6223" s="130"/>
      <c r="B6223" s="130"/>
      <c r="C6223" s="130"/>
      <c r="D6223" s="130"/>
      <c r="E6223" s="130"/>
      <c r="F6223" s="130"/>
      <c r="G6223" s="130"/>
      <c r="H6223" s="130"/>
      <c r="I6223" s="130"/>
      <c r="J6223" s="130"/>
      <c r="K6223" s="130"/>
      <c r="L6223"/>
      <c r="M6223"/>
      <c r="N6223"/>
      <c r="O6223" s="125"/>
    </row>
    <row r="6224" spans="1:15" s="66" customFormat="1" ht="16.5" customHeight="1" x14ac:dyDescent="0.35">
      <c r="A6224" s="130"/>
      <c r="B6224" s="130"/>
      <c r="C6224" s="130"/>
      <c r="D6224" s="130"/>
      <c r="E6224" s="130"/>
      <c r="F6224" s="130"/>
      <c r="G6224" s="130"/>
      <c r="H6224" s="130"/>
      <c r="I6224" s="130"/>
      <c r="J6224" s="130"/>
      <c r="K6224" s="130"/>
      <c r="L6224"/>
      <c r="M6224"/>
      <c r="N6224"/>
      <c r="O6224" s="125"/>
    </row>
    <row r="6225" spans="1:15" s="66" customFormat="1" ht="16.5" customHeight="1" x14ac:dyDescent="0.35">
      <c r="A6225" s="130"/>
      <c r="B6225" s="130"/>
      <c r="C6225" s="130"/>
      <c r="D6225" s="130"/>
      <c r="E6225" s="130"/>
      <c r="F6225" s="130"/>
      <c r="G6225" s="130"/>
      <c r="H6225" s="130"/>
      <c r="I6225" s="130"/>
      <c r="J6225" s="130"/>
      <c r="K6225" s="130"/>
      <c r="L6225"/>
      <c r="M6225"/>
      <c r="N6225"/>
      <c r="O6225" s="125"/>
    </row>
    <row r="6226" spans="1:15" s="66" customFormat="1" ht="16.5" customHeight="1" x14ac:dyDescent="0.35">
      <c r="A6226" s="130"/>
      <c r="B6226" s="130"/>
      <c r="C6226" s="130"/>
      <c r="D6226" s="130"/>
      <c r="E6226" s="130"/>
      <c r="F6226" s="130"/>
      <c r="G6226" s="130"/>
      <c r="H6226" s="130"/>
      <c r="I6226" s="130"/>
      <c r="J6226" s="130"/>
      <c r="K6226" s="130"/>
      <c r="L6226"/>
      <c r="M6226"/>
      <c r="N6226"/>
      <c r="O6226" s="125"/>
    </row>
    <row r="6227" spans="1:15" s="66" customFormat="1" ht="16.5" customHeight="1" x14ac:dyDescent="0.35">
      <c r="A6227" s="130"/>
      <c r="B6227" s="130"/>
      <c r="C6227" s="130"/>
      <c r="D6227" s="130"/>
      <c r="E6227" s="130"/>
      <c r="F6227" s="130"/>
      <c r="G6227" s="130"/>
      <c r="H6227" s="130"/>
      <c r="I6227" s="130"/>
      <c r="J6227" s="130"/>
      <c r="K6227" s="130"/>
      <c r="L6227"/>
      <c r="M6227"/>
      <c r="N6227"/>
      <c r="O6227" s="125"/>
    </row>
    <row r="6228" spans="1:15" s="66" customFormat="1" ht="16.5" customHeight="1" x14ac:dyDescent="0.35">
      <c r="A6228" s="130"/>
      <c r="B6228" s="130"/>
      <c r="C6228" s="130"/>
      <c r="D6228" s="130"/>
      <c r="E6228" s="130"/>
      <c r="F6228" s="130"/>
      <c r="G6228" s="130"/>
      <c r="H6228" s="130"/>
      <c r="I6228" s="130"/>
      <c r="J6228" s="130"/>
      <c r="K6228" s="130"/>
      <c r="L6228"/>
      <c r="M6228"/>
      <c r="N6228"/>
      <c r="O6228" s="125"/>
    </row>
    <row r="6229" spans="1:15" s="66" customFormat="1" ht="16.5" customHeight="1" x14ac:dyDescent="0.35">
      <c r="A6229" s="130"/>
      <c r="B6229" s="130"/>
      <c r="C6229" s="130"/>
      <c r="D6229" s="130"/>
      <c r="E6229" s="130"/>
      <c r="F6229" s="130"/>
      <c r="G6229" s="130"/>
      <c r="H6229" s="130"/>
      <c r="I6229" s="130"/>
      <c r="J6229" s="130"/>
      <c r="K6229" s="130"/>
      <c r="L6229"/>
      <c r="M6229"/>
      <c r="N6229"/>
      <c r="O6229" s="125"/>
    </row>
    <row r="6230" spans="1:15" s="66" customFormat="1" ht="16.5" customHeight="1" x14ac:dyDescent="0.35">
      <c r="A6230" s="130"/>
      <c r="B6230" s="130"/>
      <c r="C6230" s="130"/>
      <c r="D6230" s="130"/>
      <c r="E6230" s="130"/>
      <c r="F6230" s="130"/>
      <c r="G6230" s="130"/>
      <c r="H6230" s="130"/>
      <c r="I6230" s="130"/>
      <c r="J6230" s="130"/>
      <c r="K6230" s="130"/>
      <c r="L6230"/>
      <c r="M6230"/>
      <c r="N6230"/>
      <c r="O6230" s="125"/>
    </row>
    <row r="6231" spans="1:15" s="66" customFormat="1" ht="16.5" customHeight="1" x14ac:dyDescent="0.35">
      <c r="A6231" s="130"/>
      <c r="B6231" s="130"/>
      <c r="C6231" s="130"/>
      <c r="D6231" s="130"/>
      <c r="E6231" s="130"/>
      <c r="F6231" s="130"/>
      <c r="G6231" s="130"/>
      <c r="H6231" s="130"/>
      <c r="I6231" s="130"/>
      <c r="J6231" s="130"/>
      <c r="K6231" s="130"/>
      <c r="L6231"/>
      <c r="M6231"/>
      <c r="N6231"/>
      <c r="O6231" s="125"/>
    </row>
    <row r="6232" spans="1:15" s="66" customFormat="1" ht="16.5" customHeight="1" x14ac:dyDescent="0.35">
      <c r="A6232" s="130"/>
      <c r="B6232" s="130"/>
      <c r="C6232" s="130"/>
      <c r="D6232" s="130"/>
      <c r="E6232" s="130"/>
      <c r="F6232" s="130"/>
      <c r="G6232" s="130"/>
      <c r="H6232" s="130"/>
      <c r="I6232" s="130"/>
      <c r="J6232" s="130"/>
      <c r="K6232" s="130"/>
      <c r="L6232"/>
      <c r="M6232"/>
      <c r="N6232"/>
      <c r="O6232" s="125"/>
    </row>
    <row r="6233" spans="1:15" s="66" customFormat="1" ht="16.5" customHeight="1" x14ac:dyDescent="0.35">
      <c r="A6233" s="130"/>
      <c r="B6233" s="130"/>
      <c r="C6233" s="130"/>
      <c r="D6233" s="130"/>
      <c r="E6233" s="130"/>
      <c r="F6233" s="130"/>
      <c r="G6233" s="130"/>
      <c r="H6233" s="130"/>
      <c r="I6233" s="130"/>
      <c r="J6233" s="130"/>
      <c r="K6233" s="130"/>
      <c r="L6233"/>
      <c r="M6233"/>
      <c r="N6233"/>
      <c r="O6233" s="125"/>
    </row>
    <row r="6234" spans="1:15" s="66" customFormat="1" ht="16.5" customHeight="1" x14ac:dyDescent="0.35">
      <c r="A6234" s="130"/>
      <c r="B6234" s="130"/>
      <c r="C6234" s="130"/>
      <c r="D6234" s="130"/>
      <c r="E6234" s="130"/>
      <c r="F6234" s="130"/>
      <c r="G6234" s="130"/>
      <c r="H6234" s="130"/>
      <c r="I6234" s="130"/>
      <c r="J6234" s="130"/>
      <c r="K6234" s="130"/>
      <c r="L6234"/>
      <c r="M6234"/>
      <c r="N6234"/>
      <c r="O6234" s="125"/>
    </row>
    <row r="6235" spans="1:15" s="66" customFormat="1" ht="16.5" customHeight="1" x14ac:dyDescent="0.35">
      <c r="A6235" s="130"/>
      <c r="B6235" s="130"/>
      <c r="C6235" s="130"/>
      <c r="D6235" s="130"/>
      <c r="E6235" s="130"/>
      <c r="F6235" s="130"/>
      <c r="G6235" s="130"/>
      <c r="H6235" s="130"/>
      <c r="I6235" s="130"/>
      <c r="J6235" s="130"/>
      <c r="K6235" s="130"/>
      <c r="L6235"/>
      <c r="M6235"/>
      <c r="N6235"/>
      <c r="O6235" s="125"/>
    </row>
    <row r="6236" spans="1:15" s="66" customFormat="1" ht="16.5" customHeight="1" x14ac:dyDescent="0.35">
      <c r="A6236" s="130"/>
      <c r="B6236" s="130"/>
      <c r="C6236" s="130"/>
      <c r="D6236" s="130"/>
      <c r="E6236" s="130"/>
      <c r="F6236" s="130"/>
      <c r="G6236" s="130"/>
      <c r="H6236" s="130"/>
      <c r="I6236" s="130"/>
      <c r="J6236" s="130"/>
      <c r="K6236" s="130"/>
      <c r="L6236"/>
      <c r="M6236"/>
      <c r="N6236"/>
      <c r="O6236" s="125"/>
    </row>
    <row r="6237" spans="1:15" s="66" customFormat="1" ht="16.5" customHeight="1" x14ac:dyDescent="0.35">
      <c r="A6237" s="130"/>
      <c r="B6237" s="130"/>
      <c r="C6237" s="130"/>
      <c r="D6237" s="130"/>
      <c r="E6237" s="130"/>
      <c r="F6237" s="130"/>
      <c r="G6237" s="130"/>
      <c r="H6237" s="130"/>
      <c r="I6237" s="130"/>
      <c r="J6237" s="130"/>
      <c r="K6237" s="130"/>
      <c r="L6237"/>
      <c r="M6237"/>
      <c r="N6237"/>
      <c r="O6237" s="125"/>
    </row>
    <row r="6238" spans="1:15" s="66" customFormat="1" ht="16.5" customHeight="1" x14ac:dyDescent="0.35">
      <c r="A6238" s="130"/>
      <c r="B6238" s="130"/>
      <c r="C6238" s="130"/>
      <c r="D6238" s="130"/>
      <c r="E6238" s="130"/>
      <c r="F6238" s="130"/>
      <c r="G6238" s="130"/>
      <c r="H6238" s="130"/>
      <c r="I6238" s="130"/>
      <c r="J6238" s="130"/>
      <c r="K6238" s="130"/>
      <c r="L6238"/>
      <c r="M6238"/>
      <c r="N6238"/>
      <c r="O6238" s="125"/>
    </row>
    <row r="6239" spans="1:15" s="66" customFormat="1" ht="16.5" customHeight="1" x14ac:dyDescent="0.35">
      <c r="A6239" s="130"/>
      <c r="B6239" s="130"/>
      <c r="C6239" s="130"/>
      <c r="D6239" s="130"/>
      <c r="E6239" s="130"/>
      <c r="F6239" s="130"/>
      <c r="G6239" s="130"/>
      <c r="H6239" s="130"/>
      <c r="I6239" s="130"/>
      <c r="J6239" s="130"/>
      <c r="K6239" s="130"/>
      <c r="L6239"/>
      <c r="M6239"/>
      <c r="N6239"/>
      <c r="O6239" s="125"/>
    </row>
    <row r="6240" spans="1:15" s="66" customFormat="1" ht="16.5" customHeight="1" x14ac:dyDescent="0.35">
      <c r="A6240" s="130"/>
      <c r="B6240" s="130"/>
      <c r="C6240" s="130"/>
      <c r="D6240" s="130"/>
      <c r="E6240" s="130"/>
      <c r="F6240" s="130"/>
      <c r="G6240" s="130"/>
      <c r="H6240" s="130"/>
      <c r="I6240" s="130"/>
      <c r="J6240" s="130"/>
      <c r="K6240" s="130"/>
      <c r="L6240"/>
      <c r="M6240"/>
      <c r="N6240"/>
      <c r="O6240" s="125"/>
    </row>
    <row r="6241" spans="1:15" s="66" customFormat="1" ht="16.5" customHeight="1" x14ac:dyDescent="0.35">
      <c r="A6241" s="130"/>
      <c r="B6241" s="130"/>
      <c r="C6241" s="130"/>
      <c r="D6241" s="130"/>
      <c r="E6241" s="130"/>
      <c r="F6241" s="130"/>
      <c r="G6241" s="130"/>
      <c r="H6241" s="130"/>
      <c r="I6241" s="130"/>
      <c r="J6241" s="130"/>
      <c r="K6241" s="130"/>
      <c r="L6241"/>
      <c r="M6241"/>
      <c r="N6241"/>
      <c r="O6241" s="125"/>
    </row>
    <row r="6242" spans="1:15" s="66" customFormat="1" ht="16.5" customHeight="1" x14ac:dyDescent="0.35">
      <c r="A6242" s="130"/>
      <c r="B6242" s="130"/>
      <c r="C6242" s="130"/>
      <c r="D6242" s="130"/>
      <c r="E6242" s="130"/>
      <c r="F6242" s="130"/>
      <c r="G6242" s="130"/>
      <c r="H6242" s="130"/>
      <c r="I6242" s="130"/>
      <c r="J6242" s="130"/>
      <c r="K6242" s="130"/>
      <c r="L6242"/>
      <c r="M6242"/>
      <c r="N6242"/>
      <c r="O6242" s="125"/>
    </row>
    <row r="6243" spans="1:15" s="66" customFormat="1" ht="16.5" customHeight="1" x14ac:dyDescent="0.35">
      <c r="A6243" s="130"/>
      <c r="B6243" s="130"/>
      <c r="C6243" s="130"/>
      <c r="D6243" s="130"/>
      <c r="E6243" s="130"/>
      <c r="F6243" s="130"/>
      <c r="G6243" s="130"/>
      <c r="H6243" s="130"/>
      <c r="I6243" s="130"/>
      <c r="J6243" s="130"/>
      <c r="K6243" s="130"/>
      <c r="L6243"/>
      <c r="M6243"/>
      <c r="N6243"/>
      <c r="O6243" s="125"/>
    </row>
    <row r="6244" spans="1:15" s="66" customFormat="1" ht="16.5" customHeight="1" x14ac:dyDescent="0.35">
      <c r="A6244" s="130"/>
      <c r="B6244" s="130"/>
      <c r="C6244" s="130"/>
      <c r="D6244" s="130"/>
      <c r="E6244" s="130"/>
      <c r="F6244" s="130"/>
      <c r="G6244" s="130"/>
      <c r="H6244" s="130"/>
      <c r="I6244" s="130"/>
      <c r="J6244" s="130"/>
      <c r="K6244" s="130"/>
      <c r="L6244"/>
      <c r="M6244"/>
      <c r="N6244"/>
      <c r="O6244" s="125"/>
    </row>
    <row r="6245" spans="1:15" s="66" customFormat="1" ht="16.5" customHeight="1" x14ac:dyDescent="0.35">
      <c r="A6245" s="130"/>
      <c r="B6245" s="130"/>
      <c r="C6245" s="130"/>
      <c r="D6245" s="130"/>
      <c r="E6245" s="130"/>
      <c r="F6245" s="130"/>
      <c r="G6245" s="130"/>
      <c r="H6245" s="130"/>
      <c r="I6245" s="130"/>
      <c r="J6245" s="130"/>
      <c r="K6245" s="130"/>
      <c r="L6245"/>
      <c r="M6245"/>
      <c r="N6245"/>
      <c r="O6245" s="125"/>
    </row>
    <row r="6246" spans="1:15" s="66" customFormat="1" ht="16.5" customHeight="1" x14ac:dyDescent="0.35">
      <c r="A6246" s="130"/>
      <c r="B6246" s="130"/>
      <c r="C6246" s="130"/>
      <c r="D6246" s="130"/>
      <c r="E6246" s="130"/>
      <c r="F6246" s="130"/>
      <c r="G6246" s="130"/>
      <c r="H6246" s="130"/>
      <c r="I6246" s="130"/>
      <c r="J6246" s="130"/>
      <c r="K6246" s="130"/>
      <c r="L6246"/>
      <c r="M6246"/>
      <c r="N6246"/>
      <c r="O6246" s="125"/>
    </row>
    <row r="6247" spans="1:15" s="66" customFormat="1" ht="16.5" customHeight="1" x14ac:dyDescent="0.35">
      <c r="A6247" s="130"/>
      <c r="B6247" s="130"/>
      <c r="C6247" s="130"/>
      <c r="D6247" s="130"/>
      <c r="E6247" s="130"/>
      <c r="F6247" s="130"/>
      <c r="G6247" s="130"/>
      <c r="H6247" s="130"/>
      <c r="I6247" s="130"/>
      <c r="J6247" s="130"/>
      <c r="K6247" s="130"/>
      <c r="L6247"/>
      <c r="M6247"/>
      <c r="N6247"/>
      <c r="O6247" s="125"/>
    </row>
    <row r="6248" spans="1:15" s="66" customFormat="1" ht="16.5" customHeight="1" x14ac:dyDescent="0.35">
      <c r="A6248" s="130"/>
      <c r="B6248" s="130"/>
      <c r="C6248" s="130"/>
      <c r="D6248" s="130"/>
      <c r="E6248" s="130"/>
      <c r="F6248" s="130"/>
      <c r="G6248" s="130"/>
      <c r="H6248" s="130"/>
      <c r="I6248" s="130"/>
      <c r="J6248" s="130"/>
      <c r="K6248" s="130"/>
      <c r="L6248"/>
      <c r="M6248"/>
      <c r="N6248"/>
      <c r="O6248" s="125"/>
    </row>
    <row r="6249" spans="1:15" s="66" customFormat="1" ht="16.5" customHeight="1" x14ac:dyDescent="0.35">
      <c r="A6249" s="130"/>
      <c r="B6249" s="130"/>
      <c r="C6249" s="130"/>
      <c r="D6249" s="130"/>
      <c r="E6249" s="130"/>
      <c r="F6249" s="130"/>
      <c r="G6249" s="130"/>
      <c r="H6249" s="130"/>
      <c r="I6249" s="130"/>
      <c r="J6249" s="130"/>
      <c r="K6249" s="130"/>
      <c r="L6249"/>
      <c r="M6249"/>
      <c r="N6249"/>
      <c r="O6249" s="125"/>
    </row>
    <row r="6250" spans="1:15" s="66" customFormat="1" ht="16.5" customHeight="1" x14ac:dyDescent="0.35">
      <c r="A6250" s="130"/>
      <c r="B6250" s="130"/>
      <c r="C6250" s="130"/>
      <c r="D6250" s="130"/>
      <c r="E6250" s="130"/>
      <c r="F6250" s="130"/>
      <c r="G6250" s="130"/>
      <c r="H6250" s="130"/>
      <c r="I6250" s="130"/>
      <c r="J6250" s="130"/>
      <c r="K6250" s="130"/>
      <c r="L6250"/>
      <c r="M6250"/>
      <c r="N6250"/>
      <c r="O6250" s="125"/>
    </row>
    <row r="6251" spans="1:15" s="66" customFormat="1" ht="16.5" customHeight="1" x14ac:dyDescent="0.35">
      <c r="A6251" s="130"/>
      <c r="B6251" s="130"/>
      <c r="C6251" s="130"/>
      <c r="D6251" s="130"/>
      <c r="E6251" s="130"/>
      <c r="F6251" s="130"/>
      <c r="G6251" s="130"/>
      <c r="H6251" s="130"/>
      <c r="I6251" s="130"/>
      <c r="J6251" s="130"/>
      <c r="K6251" s="130"/>
      <c r="L6251"/>
      <c r="M6251"/>
      <c r="N6251"/>
      <c r="O6251" s="125"/>
    </row>
    <row r="6252" spans="1:15" s="66" customFormat="1" ht="16.5" customHeight="1" x14ac:dyDescent="0.35">
      <c r="A6252" s="130"/>
      <c r="B6252" s="130"/>
      <c r="C6252" s="130"/>
      <c r="D6252" s="130"/>
      <c r="E6252" s="130"/>
      <c r="F6252" s="130"/>
      <c r="G6252" s="130"/>
      <c r="H6252" s="130"/>
      <c r="I6252" s="130"/>
      <c r="J6252" s="130"/>
      <c r="K6252" s="130"/>
      <c r="L6252"/>
      <c r="M6252"/>
      <c r="N6252"/>
      <c r="O6252" s="125"/>
    </row>
    <row r="6253" spans="1:15" s="66" customFormat="1" ht="16.5" customHeight="1" x14ac:dyDescent="0.35">
      <c r="A6253" s="130"/>
      <c r="B6253" s="130"/>
      <c r="C6253" s="130"/>
      <c r="D6253" s="130"/>
      <c r="E6253" s="130"/>
      <c r="F6253" s="130"/>
      <c r="G6253" s="130"/>
      <c r="H6253" s="130"/>
      <c r="I6253" s="130"/>
      <c r="J6253" s="130"/>
      <c r="K6253" s="130"/>
      <c r="L6253"/>
      <c r="M6253"/>
      <c r="N6253"/>
      <c r="O6253" s="125"/>
    </row>
    <row r="6254" spans="1:15" s="66" customFormat="1" ht="16.5" customHeight="1" x14ac:dyDescent="0.35">
      <c r="A6254" s="130"/>
      <c r="B6254" s="130"/>
      <c r="C6254" s="130"/>
      <c r="D6254" s="130"/>
      <c r="E6254" s="130"/>
      <c r="F6254" s="130"/>
      <c r="G6254" s="130"/>
      <c r="H6254" s="130"/>
      <c r="I6254" s="130"/>
      <c r="J6254" s="130"/>
      <c r="K6254" s="130"/>
      <c r="L6254"/>
      <c r="M6254"/>
      <c r="N6254"/>
      <c r="O6254" s="125"/>
    </row>
    <row r="6255" spans="1:15" s="66" customFormat="1" ht="16.5" customHeight="1" x14ac:dyDescent="0.35">
      <c r="A6255" s="130"/>
      <c r="B6255" s="130"/>
      <c r="C6255" s="130"/>
      <c r="D6255" s="130"/>
      <c r="E6255" s="130"/>
      <c r="F6255" s="130"/>
      <c r="G6255" s="130"/>
      <c r="H6255" s="130"/>
      <c r="I6255" s="130"/>
      <c r="J6255" s="130"/>
      <c r="K6255" s="130"/>
      <c r="L6255"/>
      <c r="M6255"/>
      <c r="N6255"/>
      <c r="O6255" s="125"/>
    </row>
    <row r="6256" spans="1:15" s="66" customFormat="1" ht="16.5" customHeight="1" x14ac:dyDescent="0.35">
      <c r="A6256" s="130"/>
      <c r="B6256" s="130"/>
      <c r="C6256" s="130"/>
      <c r="D6256" s="130"/>
      <c r="E6256" s="130"/>
      <c r="F6256" s="130"/>
      <c r="G6256" s="130"/>
      <c r="H6256" s="130"/>
      <c r="I6256" s="130"/>
      <c r="J6256" s="130"/>
      <c r="K6256" s="130"/>
      <c r="L6256"/>
      <c r="M6256"/>
      <c r="N6256"/>
      <c r="O6256" s="125"/>
    </row>
    <row r="6257" spans="1:15" s="66" customFormat="1" ht="16.5" customHeight="1" x14ac:dyDescent="0.35">
      <c r="A6257" s="130"/>
      <c r="B6257" s="130"/>
      <c r="C6257" s="130"/>
      <c r="D6257" s="130"/>
      <c r="E6257" s="130"/>
      <c r="F6257" s="130"/>
      <c r="G6257" s="130"/>
      <c r="H6257" s="130"/>
      <c r="I6257" s="130"/>
      <c r="J6257" s="130"/>
      <c r="K6257" s="130"/>
      <c r="L6257"/>
      <c r="M6257"/>
      <c r="N6257"/>
      <c r="O6257" s="125"/>
    </row>
    <row r="6258" spans="1:15" s="66" customFormat="1" ht="16.5" customHeight="1" x14ac:dyDescent="0.35">
      <c r="A6258" s="130"/>
      <c r="B6258" s="130"/>
      <c r="C6258" s="130"/>
      <c r="D6258" s="130"/>
      <c r="E6258" s="130"/>
      <c r="F6258" s="130"/>
      <c r="G6258" s="130"/>
      <c r="H6258" s="130"/>
      <c r="I6258" s="130"/>
      <c r="J6258" s="130"/>
      <c r="K6258" s="130"/>
      <c r="L6258"/>
      <c r="M6258"/>
      <c r="N6258"/>
      <c r="O6258" s="125"/>
    </row>
    <row r="6259" spans="1:15" s="66" customFormat="1" ht="16.5" customHeight="1" x14ac:dyDescent="0.35">
      <c r="A6259" s="130"/>
      <c r="B6259" s="130"/>
      <c r="C6259" s="130"/>
      <c r="D6259" s="130"/>
      <c r="E6259" s="130"/>
      <c r="F6259" s="130"/>
      <c r="G6259" s="130"/>
      <c r="H6259" s="130"/>
      <c r="I6259" s="130"/>
      <c r="J6259" s="130"/>
      <c r="K6259" s="130"/>
      <c r="L6259"/>
      <c r="M6259"/>
      <c r="N6259"/>
      <c r="O6259" s="125"/>
    </row>
    <row r="6260" spans="1:15" s="66" customFormat="1" ht="16.5" customHeight="1" x14ac:dyDescent="0.35">
      <c r="A6260" s="130"/>
      <c r="B6260" s="130"/>
      <c r="C6260" s="130"/>
      <c r="D6260" s="130"/>
      <c r="E6260" s="130"/>
      <c r="F6260" s="130"/>
      <c r="G6260" s="130"/>
      <c r="H6260" s="130"/>
      <c r="I6260" s="130"/>
      <c r="J6260" s="130"/>
      <c r="K6260" s="130"/>
      <c r="L6260"/>
      <c r="M6260"/>
      <c r="N6260"/>
      <c r="O6260" s="125"/>
    </row>
    <row r="6261" spans="1:15" s="66" customFormat="1" ht="16.5" customHeight="1" x14ac:dyDescent="0.35">
      <c r="A6261" s="130"/>
      <c r="B6261" s="130"/>
      <c r="C6261" s="130"/>
      <c r="D6261" s="130"/>
      <c r="E6261" s="130"/>
      <c r="F6261" s="130"/>
      <c r="G6261" s="130"/>
      <c r="H6261" s="130"/>
      <c r="I6261" s="130"/>
      <c r="J6261" s="130"/>
      <c r="K6261" s="130"/>
      <c r="L6261"/>
      <c r="M6261"/>
      <c r="N6261"/>
      <c r="O6261" s="125"/>
    </row>
    <row r="6262" spans="1:15" s="66" customFormat="1" ht="16.5" customHeight="1" x14ac:dyDescent="0.35">
      <c r="A6262" s="130"/>
      <c r="B6262" s="130"/>
      <c r="C6262" s="130"/>
      <c r="D6262" s="130"/>
      <c r="E6262" s="130"/>
      <c r="F6262" s="130"/>
      <c r="G6262" s="130"/>
      <c r="H6262" s="130"/>
      <c r="I6262" s="130"/>
      <c r="J6262" s="130"/>
      <c r="K6262" s="130"/>
      <c r="L6262"/>
      <c r="M6262"/>
      <c r="N6262"/>
      <c r="O6262" s="125"/>
    </row>
    <row r="6263" spans="1:15" s="66" customFormat="1" ht="16.5" customHeight="1" x14ac:dyDescent="0.35">
      <c r="A6263" s="130"/>
      <c r="B6263" s="130"/>
      <c r="C6263" s="130"/>
      <c r="D6263" s="130"/>
      <c r="E6263" s="130"/>
      <c r="F6263" s="130"/>
      <c r="G6263" s="130"/>
      <c r="H6263" s="130"/>
      <c r="I6263" s="130"/>
      <c r="J6263" s="130"/>
      <c r="K6263" s="130"/>
      <c r="L6263"/>
      <c r="M6263"/>
      <c r="N6263"/>
      <c r="O6263" s="125"/>
    </row>
    <row r="6264" spans="1:15" s="66" customFormat="1" ht="16.5" customHeight="1" x14ac:dyDescent="0.35">
      <c r="A6264" s="130"/>
      <c r="B6264" s="130"/>
      <c r="C6264" s="130"/>
      <c r="D6264" s="130"/>
      <c r="E6264" s="130"/>
      <c r="F6264" s="130"/>
      <c r="G6264" s="130"/>
      <c r="H6264" s="130"/>
      <c r="I6264" s="130"/>
      <c r="J6264" s="130"/>
      <c r="K6264" s="130"/>
      <c r="L6264"/>
      <c r="M6264"/>
      <c r="N6264"/>
      <c r="O6264" s="125"/>
    </row>
    <row r="6265" spans="1:15" s="66" customFormat="1" ht="16.5" customHeight="1" x14ac:dyDescent="0.35">
      <c r="A6265" s="130"/>
      <c r="B6265" s="130"/>
      <c r="C6265" s="130"/>
      <c r="D6265" s="130"/>
      <c r="E6265" s="130"/>
      <c r="F6265" s="130"/>
      <c r="G6265" s="130"/>
      <c r="H6265" s="130"/>
      <c r="I6265" s="130"/>
      <c r="J6265" s="130"/>
      <c r="K6265" s="130"/>
      <c r="L6265"/>
      <c r="M6265"/>
      <c r="N6265"/>
      <c r="O6265" s="125"/>
    </row>
    <row r="6266" spans="1:15" s="66" customFormat="1" ht="16.5" customHeight="1" x14ac:dyDescent="0.35">
      <c r="A6266" s="130"/>
      <c r="B6266" s="130"/>
      <c r="C6266" s="130"/>
      <c r="D6266" s="130"/>
      <c r="E6266" s="130"/>
      <c r="F6266" s="130"/>
      <c r="G6266" s="130"/>
      <c r="H6266" s="130"/>
      <c r="I6266" s="130"/>
      <c r="J6266" s="130"/>
      <c r="K6266" s="130"/>
      <c r="L6266"/>
      <c r="M6266"/>
      <c r="N6266"/>
      <c r="O6266" s="125"/>
    </row>
    <row r="6267" spans="1:15" s="66" customFormat="1" ht="16.5" customHeight="1" x14ac:dyDescent="0.35">
      <c r="A6267" s="130"/>
      <c r="B6267" s="130"/>
      <c r="C6267" s="130"/>
      <c r="D6267" s="130"/>
      <c r="E6267" s="130"/>
      <c r="F6267" s="130"/>
      <c r="G6267" s="130"/>
      <c r="H6267" s="130"/>
      <c r="I6267" s="130"/>
      <c r="J6267" s="130"/>
      <c r="K6267" s="130"/>
      <c r="L6267"/>
      <c r="M6267"/>
      <c r="N6267"/>
      <c r="O6267" s="125"/>
    </row>
    <row r="6268" spans="1:15" s="66" customFormat="1" ht="16.5" customHeight="1" x14ac:dyDescent="0.35">
      <c r="A6268" s="130"/>
      <c r="B6268" s="130"/>
      <c r="C6268" s="130"/>
      <c r="D6268" s="130"/>
      <c r="E6268" s="130"/>
      <c r="F6268" s="130"/>
      <c r="G6268" s="130"/>
      <c r="H6268" s="130"/>
      <c r="I6268" s="130"/>
      <c r="J6268" s="130"/>
      <c r="K6268" s="130"/>
      <c r="L6268"/>
      <c r="M6268"/>
      <c r="N6268"/>
      <c r="O6268" s="125"/>
    </row>
    <row r="6269" spans="1:15" s="66" customFormat="1" ht="16.5" customHeight="1" x14ac:dyDescent="0.35">
      <c r="A6269" s="130"/>
      <c r="B6269" s="130"/>
      <c r="C6269" s="130"/>
      <c r="D6269" s="130"/>
      <c r="E6269" s="130"/>
      <c r="F6269" s="130"/>
      <c r="G6269" s="130"/>
      <c r="H6269" s="130"/>
      <c r="I6269" s="130"/>
      <c r="J6269" s="130"/>
      <c r="K6269" s="130"/>
      <c r="L6269"/>
      <c r="M6269"/>
      <c r="N6269"/>
      <c r="O6269" s="125"/>
    </row>
    <row r="6270" spans="1:15" s="66" customFormat="1" ht="16.5" customHeight="1" x14ac:dyDescent="0.35">
      <c r="A6270" s="130"/>
      <c r="B6270" s="130"/>
      <c r="C6270" s="130"/>
      <c r="D6270" s="130"/>
      <c r="E6270" s="130"/>
      <c r="F6270" s="130"/>
      <c r="G6270" s="130"/>
      <c r="H6270" s="130"/>
      <c r="I6270" s="130"/>
      <c r="J6270" s="130"/>
      <c r="K6270" s="130"/>
      <c r="L6270"/>
      <c r="M6270"/>
      <c r="N6270"/>
      <c r="O6270" s="125"/>
    </row>
    <row r="6271" spans="1:15" s="66" customFormat="1" ht="16.5" customHeight="1" x14ac:dyDescent="0.35">
      <c r="A6271" s="130"/>
      <c r="B6271" s="130"/>
      <c r="C6271" s="130"/>
      <c r="D6271" s="130"/>
      <c r="E6271" s="130"/>
      <c r="F6271" s="130"/>
      <c r="G6271" s="130"/>
      <c r="H6271" s="130"/>
      <c r="I6271" s="130"/>
      <c r="J6271" s="130"/>
      <c r="K6271" s="130"/>
      <c r="L6271"/>
      <c r="M6271"/>
      <c r="N6271"/>
      <c r="O6271" s="125"/>
    </row>
    <row r="6272" spans="1:15" s="66" customFormat="1" ht="16.5" customHeight="1" x14ac:dyDescent="0.35">
      <c r="A6272" s="130"/>
      <c r="B6272" s="130"/>
      <c r="C6272" s="130"/>
      <c r="D6272" s="130"/>
      <c r="E6272" s="130"/>
      <c r="F6272" s="130"/>
      <c r="G6272" s="130"/>
      <c r="H6272" s="130"/>
      <c r="I6272" s="130"/>
      <c r="J6272" s="130"/>
      <c r="K6272" s="130"/>
      <c r="L6272"/>
      <c r="M6272"/>
      <c r="N6272"/>
      <c r="O6272" s="125"/>
    </row>
    <row r="6273" spans="1:15" s="66" customFormat="1" ht="16.5" customHeight="1" x14ac:dyDescent="0.35">
      <c r="A6273" s="130"/>
      <c r="B6273" s="130"/>
      <c r="C6273" s="130"/>
      <c r="D6273" s="130"/>
      <c r="E6273" s="130"/>
      <c r="F6273" s="130"/>
      <c r="G6273" s="130"/>
      <c r="H6273" s="130"/>
      <c r="I6273" s="130"/>
      <c r="J6273" s="130"/>
      <c r="K6273" s="130"/>
      <c r="L6273"/>
      <c r="M6273"/>
      <c r="N6273"/>
      <c r="O6273" s="125"/>
    </row>
    <row r="6274" spans="1:15" s="66" customFormat="1" ht="16.5" customHeight="1" x14ac:dyDescent="0.35">
      <c r="A6274" s="130"/>
      <c r="B6274" s="130"/>
      <c r="C6274" s="130"/>
      <c r="D6274" s="130"/>
      <c r="E6274" s="130"/>
      <c r="F6274" s="130"/>
      <c r="G6274" s="130"/>
      <c r="H6274" s="130"/>
      <c r="I6274" s="130"/>
      <c r="J6274" s="130"/>
      <c r="K6274" s="130"/>
      <c r="L6274"/>
      <c r="M6274"/>
      <c r="N6274"/>
      <c r="O6274" s="125"/>
    </row>
    <row r="6275" spans="1:15" s="66" customFormat="1" ht="16.5" customHeight="1" x14ac:dyDescent="0.35">
      <c r="A6275" s="130"/>
      <c r="B6275" s="130"/>
      <c r="C6275" s="130"/>
      <c r="D6275" s="130"/>
      <c r="E6275" s="130"/>
      <c r="F6275" s="130"/>
      <c r="G6275" s="130"/>
      <c r="H6275" s="130"/>
      <c r="I6275" s="130"/>
      <c r="J6275" s="130"/>
      <c r="K6275" s="130"/>
      <c r="L6275"/>
      <c r="M6275"/>
      <c r="N6275"/>
      <c r="O6275" s="125"/>
    </row>
    <row r="6276" spans="1:15" s="66" customFormat="1" ht="16.5" customHeight="1" x14ac:dyDescent="0.35">
      <c r="A6276" s="130"/>
      <c r="B6276" s="130"/>
      <c r="C6276" s="130"/>
      <c r="D6276" s="130"/>
      <c r="E6276" s="130"/>
      <c r="F6276" s="130"/>
      <c r="G6276" s="130"/>
      <c r="H6276" s="130"/>
      <c r="I6276" s="130"/>
      <c r="J6276" s="130"/>
      <c r="K6276" s="130"/>
      <c r="L6276"/>
      <c r="M6276"/>
      <c r="N6276"/>
      <c r="O6276" s="125"/>
    </row>
    <row r="6277" spans="1:15" s="66" customFormat="1" ht="16.5" customHeight="1" x14ac:dyDescent="0.35">
      <c r="A6277" s="130"/>
      <c r="B6277" s="130"/>
      <c r="C6277" s="130"/>
      <c r="D6277" s="130"/>
      <c r="E6277" s="130"/>
      <c r="F6277" s="130"/>
      <c r="G6277" s="130"/>
      <c r="H6277" s="130"/>
      <c r="I6277" s="130"/>
      <c r="J6277" s="130"/>
      <c r="K6277" s="130"/>
      <c r="L6277"/>
      <c r="M6277"/>
      <c r="N6277"/>
      <c r="O6277" s="125"/>
    </row>
    <row r="6278" spans="1:15" s="66" customFormat="1" ht="16.5" customHeight="1" x14ac:dyDescent="0.35">
      <c r="A6278" s="130"/>
      <c r="B6278" s="130"/>
      <c r="C6278" s="130"/>
      <c r="D6278" s="130"/>
      <c r="E6278" s="130"/>
      <c r="F6278" s="130"/>
      <c r="G6278" s="130"/>
      <c r="H6278" s="130"/>
      <c r="I6278" s="130"/>
      <c r="J6278" s="130"/>
      <c r="K6278" s="130"/>
      <c r="L6278"/>
      <c r="M6278"/>
      <c r="N6278"/>
      <c r="O6278" s="125"/>
    </row>
    <row r="6279" spans="1:15" s="66" customFormat="1" ht="16.5" customHeight="1" x14ac:dyDescent="0.35">
      <c r="A6279" s="130"/>
      <c r="B6279" s="130"/>
      <c r="C6279" s="130"/>
      <c r="D6279" s="130"/>
      <c r="E6279" s="130"/>
      <c r="F6279" s="130"/>
      <c r="G6279" s="130"/>
      <c r="H6279" s="130"/>
      <c r="I6279" s="130"/>
      <c r="J6279" s="130"/>
      <c r="K6279" s="130"/>
      <c r="L6279"/>
      <c r="M6279"/>
      <c r="N6279"/>
      <c r="O6279" s="125"/>
    </row>
    <row r="6280" spans="1:15" s="66" customFormat="1" ht="16.5" customHeight="1" x14ac:dyDescent="0.35">
      <c r="A6280" s="130"/>
      <c r="B6280" s="130"/>
      <c r="C6280" s="130"/>
      <c r="D6280" s="130"/>
      <c r="E6280" s="130"/>
      <c r="F6280" s="130"/>
      <c r="G6280" s="130"/>
      <c r="H6280" s="130"/>
      <c r="I6280" s="130"/>
      <c r="J6280" s="130"/>
      <c r="K6280" s="130"/>
      <c r="L6280"/>
      <c r="M6280"/>
      <c r="N6280"/>
      <c r="O6280" s="125"/>
    </row>
    <row r="6281" spans="1:15" s="66" customFormat="1" ht="16.5" customHeight="1" x14ac:dyDescent="0.35">
      <c r="A6281" s="130"/>
      <c r="B6281" s="130"/>
      <c r="C6281" s="130"/>
      <c r="D6281" s="130"/>
      <c r="E6281" s="130"/>
      <c r="F6281" s="130"/>
      <c r="G6281" s="130"/>
      <c r="H6281" s="130"/>
      <c r="I6281" s="130"/>
      <c r="J6281" s="130"/>
      <c r="K6281" s="130"/>
      <c r="L6281"/>
      <c r="M6281"/>
      <c r="N6281"/>
      <c r="O6281" s="125"/>
    </row>
    <row r="6282" spans="1:15" s="66" customFormat="1" ht="16.5" customHeight="1" x14ac:dyDescent="0.35">
      <c r="A6282" s="130"/>
      <c r="B6282" s="130"/>
      <c r="C6282" s="130"/>
      <c r="D6282" s="130"/>
      <c r="E6282" s="130"/>
      <c r="F6282" s="130"/>
      <c r="G6282" s="130"/>
      <c r="H6282" s="130"/>
      <c r="I6282" s="130"/>
      <c r="J6282" s="130"/>
      <c r="K6282" s="130"/>
      <c r="L6282"/>
      <c r="M6282"/>
      <c r="N6282"/>
      <c r="O6282" s="125"/>
    </row>
    <row r="6283" spans="1:15" s="66" customFormat="1" ht="16.5" customHeight="1" x14ac:dyDescent="0.35">
      <c r="A6283" s="130"/>
      <c r="B6283" s="130"/>
      <c r="C6283" s="130"/>
      <c r="D6283" s="130"/>
      <c r="E6283" s="130"/>
      <c r="F6283" s="130"/>
      <c r="G6283" s="130"/>
      <c r="H6283" s="130"/>
      <c r="I6283" s="130"/>
      <c r="J6283" s="130"/>
      <c r="K6283" s="130"/>
      <c r="L6283"/>
      <c r="M6283"/>
      <c r="N6283"/>
      <c r="O6283" s="125"/>
    </row>
    <row r="6284" spans="1:15" s="66" customFormat="1" ht="16.5" customHeight="1" x14ac:dyDescent="0.35">
      <c r="A6284" s="130"/>
      <c r="B6284" s="130"/>
      <c r="C6284" s="130"/>
      <c r="D6284" s="130"/>
      <c r="E6284" s="130"/>
      <c r="F6284" s="130"/>
      <c r="G6284" s="130"/>
      <c r="H6284" s="130"/>
      <c r="I6284" s="130"/>
      <c r="J6284" s="130"/>
      <c r="K6284" s="130"/>
      <c r="L6284"/>
      <c r="M6284"/>
      <c r="N6284"/>
      <c r="O6284" s="125"/>
    </row>
    <row r="6285" spans="1:15" s="66" customFormat="1" ht="16.5" customHeight="1" x14ac:dyDescent="0.35">
      <c r="A6285" s="130"/>
      <c r="B6285" s="130"/>
      <c r="C6285" s="130"/>
      <c r="D6285" s="130"/>
      <c r="E6285" s="130"/>
      <c r="F6285" s="130"/>
      <c r="G6285" s="130"/>
      <c r="H6285" s="130"/>
      <c r="I6285" s="130"/>
      <c r="J6285" s="130"/>
      <c r="K6285" s="130"/>
      <c r="L6285"/>
      <c r="M6285"/>
      <c r="N6285"/>
      <c r="O6285" s="125"/>
    </row>
    <row r="6286" spans="1:15" s="66" customFormat="1" ht="16.5" customHeight="1" x14ac:dyDescent="0.35">
      <c r="A6286" s="130"/>
      <c r="B6286" s="130"/>
      <c r="C6286" s="130"/>
      <c r="D6286" s="130"/>
      <c r="E6286" s="130"/>
      <c r="F6286" s="130"/>
      <c r="G6286" s="130"/>
      <c r="H6286" s="130"/>
      <c r="I6286" s="130"/>
      <c r="J6286" s="130"/>
      <c r="K6286" s="130"/>
      <c r="L6286"/>
      <c r="M6286"/>
      <c r="N6286"/>
      <c r="O6286" s="125"/>
    </row>
    <row r="6287" spans="1:15" s="66" customFormat="1" ht="16.5" customHeight="1" x14ac:dyDescent="0.35">
      <c r="A6287" s="130"/>
      <c r="B6287" s="130"/>
      <c r="C6287" s="130"/>
      <c r="D6287" s="130"/>
      <c r="E6287" s="130"/>
      <c r="F6287" s="130"/>
      <c r="G6287" s="130"/>
      <c r="H6287" s="130"/>
      <c r="I6287" s="130"/>
      <c r="J6287" s="130"/>
      <c r="K6287" s="130"/>
      <c r="L6287"/>
      <c r="M6287"/>
      <c r="N6287"/>
      <c r="O6287" s="125"/>
    </row>
    <row r="6288" spans="1:15" s="66" customFormat="1" ht="16.5" customHeight="1" x14ac:dyDescent="0.35">
      <c r="A6288" s="130"/>
      <c r="B6288" s="130"/>
      <c r="C6288" s="130"/>
      <c r="D6288" s="130"/>
      <c r="E6288" s="130"/>
      <c r="F6288" s="130"/>
      <c r="G6288" s="130"/>
      <c r="H6288" s="130"/>
      <c r="I6288" s="130"/>
      <c r="J6288" s="130"/>
      <c r="K6288" s="130"/>
      <c r="L6288"/>
      <c r="M6288"/>
      <c r="N6288"/>
      <c r="O6288" s="125"/>
    </row>
    <row r="6289" spans="1:15" s="66" customFormat="1" ht="16.5" customHeight="1" x14ac:dyDescent="0.35">
      <c r="A6289" s="130"/>
      <c r="B6289" s="130"/>
      <c r="C6289" s="130"/>
      <c r="D6289" s="130"/>
      <c r="E6289" s="130"/>
      <c r="F6289" s="130"/>
      <c r="G6289" s="130"/>
      <c r="H6289" s="130"/>
      <c r="I6289" s="130"/>
      <c r="J6289" s="130"/>
      <c r="K6289" s="130"/>
      <c r="L6289"/>
      <c r="M6289"/>
      <c r="N6289"/>
      <c r="O6289" s="125"/>
    </row>
    <row r="6290" spans="1:15" s="66" customFormat="1" ht="16.5" customHeight="1" x14ac:dyDescent="0.35">
      <c r="A6290" s="130"/>
      <c r="B6290" s="130"/>
      <c r="C6290" s="130"/>
      <c r="D6290" s="130"/>
      <c r="E6290" s="130"/>
      <c r="F6290" s="130"/>
      <c r="G6290" s="130"/>
      <c r="H6290" s="130"/>
      <c r="I6290" s="130"/>
      <c r="J6290" s="130"/>
      <c r="K6290" s="130"/>
      <c r="L6290"/>
      <c r="M6290"/>
      <c r="N6290"/>
      <c r="O6290" s="125"/>
    </row>
    <row r="6291" spans="1:15" s="66" customFormat="1" ht="16.5" customHeight="1" x14ac:dyDescent="0.35">
      <c r="A6291" s="130"/>
      <c r="B6291" s="130"/>
      <c r="C6291" s="130"/>
      <c r="D6291" s="130"/>
      <c r="E6291" s="130"/>
      <c r="F6291" s="130"/>
      <c r="G6291" s="130"/>
      <c r="H6291" s="130"/>
      <c r="I6291" s="130"/>
      <c r="J6291" s="130"/>
      <c r="K6291" s="130"/>
      <c r="L6291"/>
      <c r="M6291"/>
      <c r="N6291"/>
      <c r="O6291" s="125"/>
    </row>
    <row r="6292" spans="1:15" s="66" customFormat="1" ht="16.5" customHeight="1" x14ac:dyDescent="0.35">
      <c r="A6292" s="130"/>
      <c r="B6292" s="130"/>
      <c r="C6292" s="130"/>
      <c r="D6292" s="130"/>
      <c r="E6292" s="130"/>
      <c r="F6292" s="130"/>
      <c r="G6292" s="130"/>
      <c r="H6292" s="130"/>
      <c r="I6292" s="130"/>
      <c r="J6292" s="130"/>
      <c r="K6292" s="130"/>
      <c r="L6292"/>
      <c r="M6292"/>
      <c r="N6292"/>
      <c r="O6292" s="125"/>
    </row>
    <row r="6293" spans="1:15" s="66" customFormat="1" ht="16.5" customHeight="1" x14ac:dyDescent="0.35">
      <c r="A6293" s="130"/>
      <c r="B6293" s="130"/>
      <c r="C6293" s="130"/>
      <c r="D6293" s="130"/>
      <c r="E6293" s="130"/>
      <c r="F6293" s="130"/>
      <c r="G6293" s="130"/>
      <c r="H6293" s="130"/>
      <c r="I6293" s="130"/>
      <c r="J6293" s="130"/>
      <c r="K6293" s="130"/>
      <c r="L6293"/>
      <c r="M6293"/>
      <c r="N6293"/>
      <c r="O6293" s="125"/>
    </row>
    <row r="6294" spans="1:15" s="66" customFormat="1" ht="16.5" customHeight="1" x14ac:dyDescent="0.35">
      <c r="A6294" s="130"/>
      <c r="B6294" s="130"/>
      <c r="C6294" s="130"/>
      <c r="D6294" s="130"/>
      <c r="E6294" s="130"/>
      <c r="F6294" s="130"/>
      <c r="G6294" s="130"/>
      <c r="H6294" s="130"/>
      <c r="I6294" s="130"/>
      <c r="J6294" s="130"/>
      <c r="K6294" s="130"/>
      <c r="L6294"/>
      <c r="M6294"/>
      <c r="N6294"/>
      <c r="O6294" s="125"/>
    </row>
    <row r="6295" spans="1:15" s="66" customFormat="1" ht="16.5" customHeight="1" x14ac:dyDescent="0.35">
      <c r="A6295" s="130"/>
      <c r="B6295" s="130"/>
      <c r="C6295" s="130"/>
      <c r="D6295" s="130"/>
      <c r="E6295" s="130"/>
      <c r="F6295" s="130"/>
      <c r="G6295" s="130"/>
      <c r="H6295" s="130"/>
      <c r="I6295" s="130"/>
      <c r="J6295" s="130"/>
      <c r="K6295" s="130"/>
      <c r="L6295"/>
      <c r="M6295"/>
      <c r="N6295"/>
      <c r="O6295" s="125"/>
    </row>
    <row r="6296" spans="1:15" s="66" customFormat="1" ht="16.5" customHeight="1" x14ac:dyDescent="0.35">
      <c r="A6296" s="130"/>
      <c r="B6296" s="130"/>
      <c r="C6296" s="130"/>
      <c r="D6296" s="130"/>
      <c r="E6296" s="130"/>
      <c r="F6296" s="130"/>
      <c r="G6296" s="130"/>
      <c r="H6296" s="130"/>
      <c r="I6296" s="130"/>
      <c r="J6296" s="130"/>
      <c r="K6296" s="130"/>
      <c r="L6296"/>
      <c r="M6296"/>
      <c r="N6296"/>
      <c r="O6296" s="125"/>
    </row>
    <row r="6297" spans="1:15" s="66" customFormat="1" ht="16.5" customHeight="1" x14ac:dyDescent="0.35">
      <c r="A6297" s="130"/>
      <c r="B6297" s="130"/>
      <c r="C6297" s="130"/>
      <c r="D6297" s="130"/>
      <c r="E6297" s="130"/>
      <c r="F6297" s="130"/>
      <c r="G6297" s="130"/>
      <c r="H6297" s="130"/>
      <c r="I6297" s="130"/>
      <c r="J6297" s="130"/>
      <c r="K6297" s="130"/>
      <c r="L6297"/>
      <c r="M6297"/>
      <c r="N6297"/>
      <c r="O6297" s="125"/>
    </row>
    <row r="6298" spans="1:15" s="66" customFormat="1" ht="16.5" customHeight="1" x14ac:dyDescent="0.35">
      <c r="A6298" s="130"/>
      <c r="B6298" s="130"/>
      <c r="C6298" s="130"/>
      <c r="D6298" s="130"/>
      <c r="E6298" s="130"/>
      <c r="F6298" s="130"/>
      <c r="G6298" s="130"/>
      <c r="H6298" s="130"/>
      <c r="I6298" s="130"/>
      <c r="J6298" s="130"/>
      <c r="K6298" s="130"/>
      <c r="L6298"/>
      <c r="M6298"/>
      <c r="N6298"/>
      <c r="O6298" s="125"/>
    </row>
    <row r="6299" spans="1:15" s="66" customFormat="1" ht="16.5" customHeight="1" x14ac:dyDescent="0.35">
      <c r="A6299" s="130"/>
      <c r="B6299" s="130"/>
      <c r="C6299" s="130"/>
      <c r="D6299" s="130"/>
      <c r="E6299" s="130"/>
      <c r="F6299" s="130"/>
      <c r="G6299" s="130"/>
      <c r="H6299" s="130"/>
      <c r="I6299" s="130"/>
      <c r="J6299" s="130"/>
      <c r="K6299" s="130"/>
      <c r="L6299"/>
      <c r="M6299"/>
      <c r="N6299"/>
      <c r="O6299" s="125"/>
    </row>
    <row r="6300" spans="1:15" s="66" customFormat="1" ht="16.5" customHeight="1" x14ac:dyDescent="0.35">
      <c r="A6300" s="130"/>
      <c r="B6300" s="130"/>
      <c r="C6300" s="130"/>
      <c r="D6300" s="130"/>
      <c r="E6300" s="130"/>
      <c r="F6300" s="130"/>
      <c r="G6300" s="130"/>
      <c r="H6300" s="130"/>
      <c r="I6300" s="130"/>
      <c r="J6300" s="130"/>
      <c r="K6300" s="130"/>
      <c r="L6300"/>
      <c r="M6300"/>
      <c r="N6300"/>
      <c r="O6300" s="125"/>
    </row>
    <row r="6301" spans="1:15" s="66" customFormat="1" ht="16.5" customHeight="1" x14ac:dyDescent="0.35">
      <c r="A6301" s="130"/>
      <c r="B6301" s="130"/>
      <c r="C6301" s="130"/>
      <c r="D6301" s="130"/>
      <c r="E6301" s="130"/>
      <c r="F6301" s="130"/>
      <c r="G6301" s="130"/>
      <c r="H6301" s="130"/>
      <c r="I6301" s="130"/>
      <c r="J6301" s="130"/>
      <c r="K6301" s="130"/>
      <c r="L6301"/>
      <c r="M6301"/>
      <c r="N6301"/>
      <c r="O6301" s="125"/>
    </row>
    <row r="6302" spans="1:15" s="66" customFormat="1" ht="16.5" customHeight="1" x14ac:dyDescent="0.35">
      <c r="A6302" s="130"/>
      <c r="B6302" s="130"/>
      <c r="C6302" s="130"/>
      <c r="D6302" s="130"/>
      <c r="E6302" s="130"/>
      <c r="F6302" s="130"/>
      <c r="G6302" s="130"/>
      <c r="H6302" s="130"/>
      <c r="I6302" s="130"/>
      <c r="J6302" s="130"/>
      <c r="K6302" s="130"/>
      <c r="L6302"/>
      <c r="M6302"/>
      <c r="N6302"/>
      <c r="O6302" s="125"/>
    </row>
    <row r="6303" spans="1:15" s="66" customFormat="1" ht="16.5" customHeight="1" x14ac:dyDescent="0.35">
      <c r="A6303" s="130"/>
      <c r="B6303" s="130"/>
      <c r="C6303" s="130"/>
      <c r="D6303" s="130"/>
      <c r="E6303" s="130"/>
      <c r="F6303" s="130"/>
      <c r="G6303" s="130"/>
      <c r="H6303" s="130"/>
      <c r="I6303" s="130"/>
      <c r="J6303" s="130"/>
      <c r="K6303" s="130"/>
      <c r="L6303"/>
      <c r="M6303"/>
      <c r="N6303"/>
      <c r="O6303" s="125"/>
    </row>
    <row r="6304" spans="1:15" s="66" customFormat="1" ht="16.5" customHeight="1" x14ac:dyDescent="0.35">
      <c r="A6304" s="130"/>
      <c r="B6304" s="130"/>
      <c r="C6304" s="130"/>
      <c r="D6304" s="130"/>
      <c r="E6304" s="130"/>
      <c r="F6304" s="130"/>
      <c r="G6304" s="130"/>
      <c r="H6304" s="130"/>
      <c r="I6304" s="130"/>
      <c r="J6304" s="130"/>
      <c r="K6304" s="130"/>
      <c r="L6304"/>
      <c r="M6304"/>
      <c r="N6304"/>
      <c r="O6304" s="125"/>
    </row>
    <row r="6305" spans="1:15" s="66" customFormat="1" ht="16.5" customHeight="1" x14ac:dyDescent="0.35">
      <c r="A6305" s="130"/>
      <c r="B6305" s="130"/>
      <c r="C6305" s="130"/>
      <c r="D6305" s="130"/>
      <c r="E6305" s="130"/>
      <c r="F6305" s="130"/>
      <c r="G6305" s="130"/>
      <c r="H6305" s="130"/>
      <c r="I6305" s="130"/>
      <c r="J6305" s="130"/>
      <c r="K6305" s="130"/>
      <c r="L6305"/>
      <c r="M6305"/>
      <c r="N6305"/>
      <c r="O6305" s="125"/>
    </row>
    <row r="6306" spans="1:15" s="66" customFormat="1" ht="16.5" customHeight="1" x14ac:dyDescent="0.35">
      <c r="A6306" s="130"/>
      <c r="B6306" s="130"/>
      <c r="C6306" s="130"/>
      <c r="D6306" s="130"/>
      <c r="E6306" s="130"/>
      <c r="F6306" s="130"/>
      <c r="G6306" s="130"/>
      <c r="H6306" s="130"/>
      <c r="I6306" s="130"/>
      <c r="J6306" s="130"/>
      <c r="K6306" s="130"/>
      <c r="L6306"/>
      <c r="M6306"/>
      <c r="N6306"/>
      <c r="O6306" s="125"/>
    </row>
    <row r="6307" spans="1:15" s="66" customFormat="1" ht="16.5" customHeight="1" x14ac:dyDescent="0.35">
      <c r="A6307" s="130"/>
      <c r="B6307" s="130"/>
      <c r="C6307" s="130"/>
      <c r="D6307" s="130"/>
      <c r="E6307" s="130"/>
      <c r="F6307" s="130"/>
      <c r="G6307" s="130"/>
      <c r="H6307" s="130"/>
      <c r="I6307" s="130"/>
      <c r="J6307" s="130"/>
      <c r="K6307" s="130"/>
      <c r="L6307"/>
      <c r="M6307"/>
      <c r="N6307"/>
      <c r="O6307" s="125"/>
    </row>
    <row r="6308" spans="1:15" s="66" customFormat="1" ht="16.5" customHeight="1" x14ac:dyDescent="0.35">
      <c r="A6308" s="130"/>
      <c r="B6308" s="130"/>
      <c r="C6308" s="130"/>
      <c r="D6308" s="130"/>
      <c r="E6308" s="130"/>
      <c r="F6308" s="130"/>
      <c r="G6308" s="130"/>
      <c r="H6308" s="130"/>
      <c r="I6308" s="130"/>
      <c r="J6308" s="130"/>
      <c r="K6308" s="130"/>
      <c r="L6308"/>
      <c r="M6308"/>
      <c r="N6308"/>
      <c r="O6308" s="125"/>
    </row>
    <row r="6309" spans="1:15" s="66" customFormat="1" ht="16.5" customHeight="1" x14ac:dyDescent="0.35">
      <c r="A6309" s="130"/>
      <c r="B6309" s="130"/>
      <c r="C6309" s="130"/>
      <c r="D6309" s="130"/>
      <c r="E6309" s="130"/>
      <c r="F6309" s="130"/>
      <c r="G6309" s="130"/>
      <c r="H6309" s="130"/>
      <c r="I6309" s="130"/>
      <c r="J6309" s="130"/>
      <c r="K6309" s="130"/>
      <c r="L6309"/>
      <c r="M6309"/>
      <c r="N6309"/>
      <c r="O6309" s="125"/>
    </row>
    <row r="6310" spans="1:15" s="66" customFormat="1" ht="16.5" customHeight="1" x14ac:dyDescent="0.35">
      <c r="A6310" s="130"/>
      <c r="B6310" s="130"/>
      <c r="C6310" s="130"/>
      <c r="D6310" s="130"/>
      <c r="E6310" s="130"/>
      <c r="F6310" s="130"/>
      <c r="G6310" s="130"/>
      <c r="H6310" s="130"/>
      <c r="I6310" s="130"/>
      <c r="J6310" s="130"/>
      <c r="K6310" s="130"/>
      <c r="L6310"/>
      <c r="M6310"/>
      <c r="N6310"/>
      <c r="O6310" s="125"/>
    </row>
    <row r="6311" spans="1:15" s="66" customFormat="1" ht="16.5" customHeight="1" x14ac:dyDescent="0.35">
      <c r="A6311" s="130"/>
      <c r="B6311" s="130"/>
      <c r="C6311" s="130"/>
      <c r="D6311" s="130"/>
      <c r="E6311" s="130"/>
      <c r="F6311" s="130"/>
      <c r="G6311" s="130"/>
      <c r="H6311" s="130"/>
      <c r="I6311" s="130"/>
      <c r="J6311" s="130"/>
      <c r="K6311" s="130"/>
      <c r="L6311"/>
      <c r="M6311"/>
      <c r="N6311"/>
      <c r="O6311" s="125"/>
    </row>
    <row r="6312" spans="1:15" s="66" customFormat="1" ht="16.5" customHeight="1" x14ac:dyDescent="0.35">
      <c r="A6312" s="130"/>
      <c r="B6312" s="130"/>
      <c r="C6312" s="130"/>
      <c r="D6312" s="130"/>
      <c r="E6312" s="130"/>
      <c r="F6312" s="130"/>
      <c r="G6312" s="130"/>
      <c r="H6312" s="130"/>
      <c r="I6312" s="130"/>
      <c r="J6312" s="130"/>
      <c r="K6312" s="130"/>
      <c r="L6312"/>
      <c r="M6312"/>
      <c r="N6312"/>
      <c r="O6312" s="125"/>
    </row>
    <row r="6313" spans="1:15" s="66" customFormat="1" ht="16.5" customHeight="1" x14ac:dyDescent="0.35">
      <c r="A6313" s="130"/>
      <c r="B6313" s="130"/>
      <c r="C6313" s="130"/>
      <c r="D6313" s="130"/>
      <c r="E6313" s="130"/>
      <c r="F6313" s="130"/>
      <c r="G6313" s="130"/>
      <c r="H6313" s="130"/>
      <c r="I6313" s="130"/>
      <c r="J6313" s="130"/>
      <c r="K6313" s="130"/>
      <c r="L6313"/>
      <c r="M6313"/>
      <c r="N6313"/>
      <c r="O6313" s="125"/>
    </row>
    <row r="6314" spans="1:15" s="66" customFormat="1" ht="16.5" customHeight="1" x14ac:dyDescent="0.35">
      <c r="A6314" s="130"/>
      <c r="B6314" s="130"/>
      <c r="C6314" s="130"/>
      <c r="D6314" s="130"/>
      <c r="E6314" s="130"/>
      <c r="F6314" s="130"/>
      <c r="G6314" s="130"/>
      <c r="H6314" s="130"/>
      <c r="I6314" s="130"/>
      <c r="J6314" s="130"/>
      <c r="K6314" s="130"/>
      <c r="L6314"/>
      <c r="M6314"/>
      <c r="N6314"/>
      <c r="O6314" s="125"/>
    </row>
    <row r="6315" spans="1:15" s="66" customFormat="1" ht="16.5" customHeight="1" x14ac:dyDescent="0.35">
      <c r="A6315" s="130"/>
      <c r="B6315" s="130"/>
      <c r="C6315" s="130"/>
      <c r="D6315" s="130"/>
      <c r="E6315" s="130"/>
      <c r="F6315" s="130"/>
      <c r="G6315" s="130"/>
      <c r="H6315" s="130"/>
      <c r="I6315" s="130"/>
      <c r="J6315" s="130"/>
      <c r="K6315" s="130"/>
      <c r="L6315"/>
      <c r="M6315"/>
      <c r="N6315"/>
      <c r="O6315" s="125"/>
    </row>
    <row r="6316" spans="1:15" s="66" customFormat="1" ht="16.5" customHeight="1" x14ac:dyDescent="0.35">
      <c r="A6316" s="130"/>
      <c r="B6316" s="130"/>
      <c r="C6316" s="130"/>
      <c r="D6316" s="130"/>
      <c r="E6316" s="130"/>
      <c r="F6316" s="130"/>
      <c r="G6316" s="130"/>
      <c r="H6316" s="130"/>
      <c r="I6316" s="130"/>
      <c r="J6316" s="130"/>
      <c r="K6316" s="130"/>
      <c r="L6316"/>
      <c r="M6316"/>
      <c r="N6316"/>
      <c r="O6316" s="125"/>
    </row>
    <row r="6317" spans="1:15" s="66" customFormat="1" ht="16.5" customHeight="1" x14ac:dyDescent="0.35">
      <c r="A6317" s="130"/>
      <c r="B6317" s="130"/>
      <c r="C6317" s="130"/>
      <c r="D6317" s="130"/>
      <c r="E6317" s="130"/>
      <c r="F6317" s="130"/>
      <c r="G6317" s="130"/>
      <c r="H6317" s="130"/>
      <c r="I6317" s="130"/>
      <c r="J6317" s="130"/>
      <c r="K6317" s="130"/>
      <c r="L6317"/>
      <c r="M6317"/>
      <c r="N6317"/>
      <c r="O6317" s="125"/>
    </row>
    <row r="6318" spans="1:15" s="66" customFormat="1" ht="16.5" customHeight="1" x14ac:dyDescent="0.35">
      <c r="A6318" s="130"/>
      <c r="B6318" s="130"/>
      <c r="C6318" s="130"/>
      <c r="D6318" s="130"/>
      <c r="E6318" s="130"/>
      <c r="F6318" s="130"/>
      <c r="G6318" s="130"/>
      <c r="H6318" s="130"/>
      <c r="I6318" s="130"/>
      <c r="J6318" s="130"/>
      <c r="K6318" s="130"/>
      <c r="L6318"/>
      <c r="M6318"/>
      <c r="N6318"/>
      <c r="O6318" s="125"/>
    </row>
    <row r="6319" spans="1:15" s="66" customFormat="1" ht="16.5" customHeight="1" x14ac:dyDescent="0.35">
      <c r="A6319" s="130"/>
      <c r="B6319" s="130"/>
      <c r="C6319" s="130"/>
      <c r="D6319" s="130"/>
      <c r="E6319" s="130"/>
      <c r="F6319" s="130"/>
      <c r="G6319" s="130"/>
      <c r="H6319" s="130"/>
      <c r="I6319" s="130"/>
      <c r="J6319" s="130"/>
      <c r="K6319" s="130"/>
      <c r="L6319"/>
      <c r="M6319"/>
      <c r="N6319"/>
      <c r="O6319" s="125"/>
    </row>
    <row r="6320" spans="1:15" s="66" customFormat="1" ht="16.5" customHeight="1" x14ac:dyDescent="0.35">
      <c r="A6320" s="130"/>
      <c r="B6320" s="130"/>
      <c r="C6320" s="130"/>
      <c r="D6320" s="130"/>
      <c r="E6320" s="130"/>
      <c r="F6320" s="130"/>
      <c r="G6320" s="130"/>
      <c r="H6320" s="130"/>
      <c r="I6320" s="130"/>
      <c r="J6320" s="130"/>
      <c r="K6320" s="130"/>
      <c r="L6320"/>
      <c r="M6320"/>
      <c r="N6320"/>
      <c r="O6320" s="125"/>
    </row>
    <row r="6321" spans="1:15" s="66" customFormat="1" ht="16.5" customHeight="1" x14ac:dyDescent="0.35">
      <c r="A6321" s="130"/>
      <c r="B6321" s="130"/>
      <c r="C6321" s="130"/>
      <c r="D6321" s="130"/>
      <c r="E6321" s="130"/>
      <c r="F6321" s="130"/>
      <c r="G6321" s="130"/>
      <c r="H6321" s="130"/>
      <c r="I6321" s="130"/>
      <c r="J6321" s="130"/>
      <c r="K6321" s="130"/>
      <c r="L6321"/>
      <c r="M6321"/>
      <c r="N6321"/>
      <c r="O6321" s="125"/>
    </row>
    <row r="6322" spans="1:15" s="66" customFormat="1" ht="16.5" customHeight="1" x14ac:dyDescent="0.35">
      <c r="A6322" s="130"/>
      <c r="B6322" s="130"/>
      <c r="C6322" s="130"/>
      <c r="D6322" s="130"/>
      <c r="E6322" s="130"/>
      <c r="F6322" s="130"/>
      <c r="G6322" s="130"/>
      <c r="H6322" s="130"/>
      <c r="I6322" s="130"/>
      <c r="J6322" s="130"/>
      <c r="K6322" s="130"/>
      <c r="L6322"/>
      <c r="M6322"/>
      <c r="N6322"/>
      <c r="O6322" s="125"/>
    </row>
    <row r="6323" spans="1:15" s="66" customFormat="1" ht="16.5" customHeight="1" x14ac:dyDescent="0.35">
      <c r="A6323" s="130"/>
      <c r="B6323" s="130"/>
      <c r="C6323" s="130"/>
      <c r="D6323" s="130"/>
      <c r="E6323" s="130"/>
      <c r="F6323" s="130"/>
      <c r="G6323" s="130"/>
      <c r="H6323" s="130"/>
      <c r="I6323" s="130"/>
      <c r="J6323" s="130"/>
      <c r="K6323" s="130"/>
      <c r="L6323"/>
      <c r="M6323"/>
      <c r="N6323"/>
      <c r="O6323" s="125"/>
    </row>
    <row r="6324" spans="1:15" s="66" customFormat="1" ht="16.5" customHeight="1" x14ac:dyDescent="0.35">
      <c r="A6324" s="130"/>
      <c r="B6324" s="130"/>
      <c r="C6324" s="130"/>
      <c r="D6324" s="130"/>
      <c r="E6324" s="130"/>
      <c r="F6324" s="130"/>
      <c r="G6324" s="130"/>
      <c r="H6324" s="130"/>
      <c r="I6324" s="130"/>
      <c r="J6324" s="130"/>
      <c r="K6324" s="130"/>
      <c r="L6324"/>
      <c r="M6324"/>
      <c r="N6324"/>
      <c r="O6324" s="125"/>
    </row>
    <row r="6325" spans="1:15" s="66" customFormat="1" ht="16.5" customHeight="1" x14ac:dyDescent="0.35">
      <c r="A6325" s="130"/>
      <c r="B6325" s="130"/>
      <c r="C6325" s="130"/>
      <c r="D6325" s="130"/>
      <c r="E6325" s="130"/>
      <c r="F6325" s="130"/>
      <c r="G6325" s="130"/>
      <c r="H6325" s="130"/>
      <c r="I6325" s="130"/>
      <c r="J6325" s="130"/>
      <c r="K6325" s="130"/>
      <c r="L6325"/>
      <c r="M6325"/>
      <c r="N6325"/>
      <c r="O6325" s="125"/>
    </row>
    <row r="6326" spans="1:15" s="66" customFormat="1" ht="16.5" customHeight="1" x14ac:dyDescent="0.35">
      <c r="A6326" s="130"/>
      <c r="B6326" s="130"/>
      <c r="C6326" s="130"/>
      <c r="D6326" s="130"/>
      <c r="E6326" s="130"/>
      <c r="F6326" s="130"/>
      <c r="G6326" s="130"/>
      <c r="H6326" s="130"/>
      <c r="I6326" s="130"/>
      <c r="J6326" s="130"/>
      <c r="K6326" s="130"/>
      <c r="L6326"/>
      <c r="M6326"/>
      <c r="N6326"/>
      <c r="O6326" s="125"/>
    </row>
    <row r="6327" spans="1:15" s="66" customFormat="1" ht="16.5" customHeight="1" x14ac:dyDescent="0.35">
      <c r="A6327" s="130"/>
      <c r="B6327" s="130"/>
      <c r="C6327" s="130"/>
      <c r="D6327" s="130"/>
      <c r="E6327" s="130"/>
      <c r="F6327" s="130"/>
      <c r="G6327" s="130"/>
      <c r="H6327" s="130"/>
      <c r="I6327" s="130"/>
      <c r="J6327" s="130"/>
      <c r="K6327" s="130"/>
      <c r="L6327"/>
      <c r="M6327"/>
      <c r="N6327"/>
      <c r="O6327" s="125"/>
    </row>
    <row r="6328" spans="1:15" s="66" customFormat="1" ht="16.5" customHeight="1" x14ac:dyDescent="0.35">
      <c r="A6328" s="130"/>
      <c r="B6328" s="130"/>
      <c r="C6328" s="130"/>
      <c r="D6328" s="130"/>
      <c r="E6328" s="130"/>
      <c r="F6328" s="130"/>
      <c r="G6328" s="130"/>
      <c r="H6328" s="130"/>
      <c r="I6328" s="130"/>
      <c r="J6328" s="130"/>
      <c r="K6328" s="130"/>
      <c r="L6328"/>
      <c r="M6328"/>
      <c r="N6328"/>
      <c r="O6328" s="125"/>
    </row>
    <row r="6329" spans="1:15" s="66" customFormat="1" ht="16.5" customHeight="1" x14ac:dyDescent="0.35">
      <c r="A6329" s="130"/>
      <c r="B6329" s="130"/>
      <c r="C6329" s="130"/>
      <c r="D6329" s="130"/>
      <c r="E6329" s="130"/>
      <c r="F6329" s="130"/>
      <c r="G6329" s="130"/>
      <c r="H6329" s="130"/>
      <c r="I6329" s="130"/>
      <c r="J6329" s="130"/>
      <c r="K6329" s="130"/>
      <c r="L6329"/>
      <c r="M6329"/>
      <c r="N6329"/>
      <c r="O6329" s="125"/>
    </row>
    <row r="6330" spans="1:15" s="66" customFormat="1" ht="16.5" customHeight="1" x14ac:dyDescent="0.35">
      <c r="A6330" s="130"/>
      <c r="B6330" s="130"/>
      <c r="C6330" s="130"/>
      <c r="D6330" s="130"/>
      <c r="E6330" s="130"/>
      <c r="F6330" s="130"/>
      <c r="G6330" s="130"/>
      <c r="H6330" s="130"/>
      <c r="I6330" s="130"/>
      <c r="J6330" s="130"/>
      <c r="K6330" s="130"/>
      <c r="L6330"/>
      <c r="M6330"/>
      <c r="N6330"/>
      <c r="O6330" s="125"/>
    </row>
    <row r="6331" spans="1:15" s="66" customFormat="1" ht="16.5" customHeight="1" x14ac:dyDescent="0.35">
      <c r="A6331" s="130"/>
      <c r="B6331" s="130"/>
      <c r="C6331" s="130"/>
      <c r="D6331" s="130"/>
      <c r="E6331" s="130"/>
      <c r="F6331" s="130"/>
      <c r="G6331" s="130"/>
      <c r="H6331" s="130"/>
      <c r="I6331" s="130"/>
      <c r="J6331" s="130"/>
      <c r="K6331" s="130"/>
      <c r="L6331"/>
      <c r="M6331"/>
      <c r="N6331"/>
      <c r="O6331" s="125"/>
    </row>
    <row r="6332" spans="1:15" s="66" customFormat="1" ht="16.5" customHeight="1" x14ac:dyDescent="0.35">
      <c r="A6332" s="130"/>
      <c r="B6332" s="130"/>
      <c r="C6332" s="130"/>
      <c r="D6332" s="130"/>
      <c r="E6332" s="130"/>
      <c r="F6332" s="130"/>
      <c r="G6332" s="130"/>
      <c r="H6332" s="130"/>
      <c r="I6332" s="130"/>
      <c r="J6332" s="130"/>
      <c r="K6332" s="130"/>
      <c r="L6332"/>
      <c r="M6332"/>
      <c r="N6332"/>
      <c r="O6332" s="125"/>
    </row>
    <row r="6333" spans="1:15" s="66" customFormat="1" ht="16.5" customHeight="1" x14ac:dyDescent="0.35">
      <c r="A6333" s="130"/>
      <c r="B6333" s="130"/>
      <c r="C6333" s="130"/>
      <c r="D6333" s="130"/>
      <c r="E6333" s="130"/>
      <c r="F6333" s="130"/>
      <c r="G6333" s="130"/>
      <c r="H6333" s="130"/>
      <c r="I6333" s="130"/>
      <c r="J6333" s="130"/>
      <c r="K6333" s="130"/>
      <c r="L6333"/>
      <c r="M6333"/>
      <c r="N6333"/>
      <c r="O6333" s="125"/>
    </row>
    <row r="6334" spans="1:15" s="66" customFormat="1" ht="16.5" customHeight="1" x14ac:dyDescent="0.35">
      <c r="A6334" s="130"/>
      <c r="B6334" s="130"/>
      <c r="C6334" s="130"/>
      <c r="D6334" s="130"/>
      <c r="E6334" s="130"/>
      <c r="F6334" s="130"/>
      <c r="G6334" s="130"/>
      <c r="H6334" s="130"/>
      <c r="I6334" s="130"/>
      <c r="J6334" s="130"/>
      <c r="K6334" s="130"/>
      <c r="L6334"/>
      <c r="M6334"/>
      <c r="N6334"/>
      <c r="O6334" s="125"/>
    </row>
    <row r="6335" spans="1:15" s="66" customFormat="1" ht="16.5" customHeight="1" x14ac:dyDescent="0.35">
      <c r="A6335" s="130"/>
      <c r="B6335" s="130"/>
      <c r="C6335" s="130"/>
      <c r="D6335" s="130"/>
      <c r="E6335" s="130"/>
      <c r="F6335" s="130"/>
      <c r="G6335" s="130"/>
      <c r="H6335" s="130"/>
      <c r="I6335" s="130"/>
      <c r="J6335" s="130"/>
      <c r="K6335" s="130"/>
      <c r="L6335"/>
      <c r="M6335"/>
      <c r="N6335"/>
      <c r="O6335" s="125"/>
    </row>
    <row r="6336" spans="1:15" s="66" customFormat="1" ht="16.5" customHeight="1" x14ac:dyDescent="0.35">
      <c r="A6336" s="130"/>
      <c r="B6336" s="130"/>
      <c r="C6336" s="130"/>
      <c r="D6336" s="130"/>
      <c r="E6336" s="130"/>
      <c r="F6336" s="130"/>
      <c r="G6336" s="130"/>
      <c r="H6336" s="130"/>
      <c r="I6336" s="130"/>
      <c r="J6336" s="130"/>
      <c r="K6336" s="130"/>
      <c r="L6336"/>
      <c r="M6336"/>
      <c r="N6336"/>
      <c r="O6336" s="125"/>
    </row>
    <row r="6337" spans="1:15" s="66" customFormat="1" ht="16.5" customHeight="1" x14ac:dyDescent="0.35">
      <c r="A6337" s="130"/>
      <c r="B6337" s="130"/>
      <c r="C6337" s="130"/>
      <c r="D6337" s="130"/>
      <c r="E6337" s="130"/>
      <c r="F6337" s="130"/>
      <c r="G6337" s="130"/>
      <c r="H6337" s="130"/>
      <c r="I6337" s="130"/>
      <c r="J6337" s="130"/>
      <c r="K6337" s="130"/>
      <c r="L6337"/>
      <c r="M6337"/>
      <c r="N6337"/>
      <c r="O6337" s="125"/>
    </row>
    <row r="6338" spans="1:15" s="66" customFormat="1" ht="16.5" customHeight="1" x14ac:dyDescent="0.35">
      <c r="A6338" s="130"/>
      <c r="B6338" s="130"/>
      <c r="C6338" s="130"/>
      <c r="D6338" s="130"/>
      <c r="E6338" s="130"/>
      <c r="F6338" s="130"/>
      <c r="G6338" s="130"/>
      <c r="H6338" s="130"/>
      <c r="I6338" s="130"/>
      <c r="J6338" s="130"/>
      <c r="K6338" s="130"/>
      <c r="L6338"/>
      <c r="M6338"/>
      <c r="N6338"/>
      <c r="O6338" s="125"/>
    </row>
    <row r="6339" spans="1:15" s="66" customFormat="1" ht="16.5" customHeight="1" x14ac:dyDescent="0.35">
      <c r="A6339" s="130"/>
      <c r="B6339" s="130"/>
      <c r="C6339" s="130"/>
      <c r="D6339" s="130"/>
      <c r="E6339" s="130"/>
      <c r="F6339" s="130"/>
      <c r="G6339" s="130"/>
      <c r="H6339" s="130"/>
      <c r="I6339" s="130"/>
      <c r="J6339" s="130"/>
      <c r="K6339" s="130"/>
      <c r="L6339"/>
      <c r="M6339"/>
      <c r="N6339"/>
      <c r="O6339" s="125"/>
    </row>
    <row r="6340" spans="1:15" s="66" customFormat="1" ht="16.5" customHeight="1" x14ac:dyDescent="0.35">
      <c r="A6340" s="130"/>
      <c r="B6340" s="130"/>
      <c r="C6340" s="130"/>
      <c r="D6340" s="130"/>
      <c r="E6340" s="130"/>
      <c r="F6340" s="130"/>
      <c r="G6340" s="130"/>
      <c r="H6340" s="130"/>
      <c r="I6340" s="130"/>
      <c r="J6340" s="130"/>
      <c r="K6340" s="130"/>
      <c r="L6340"/>
      <c r="M6340"/>
      <c r="N6340"/>
      <c r="O6340" s="125"/>
    </row>
    <row r="6341" spans="1:15" s="66" customFormat="1" ht="16.5" customHeight="1" x14ac:dyDescent="0.35">
      <c r="A6341" s="130"/>
      <c r="B6341" s="130"/>
      <c r="C6341" s="130"/>
      <c r="D6341" s="130"/>
      <c r="E6341" s="130"/>
      <c r="F6341" s="130"/>
      <c r="G6341" s="130"/>
      <c r="H6341" s="130"/>
      <c r="I6341" s="130"/>
      <c r="J6341" s="130"/>
      <c r="K6341" s="130"/>
      <c r="L6341"/>
      <c r="M6341"/>
      <c r="N6341"/>
      <c r="O6341" s="125"/>
    </row>
    <row r="6342" spans="1:15" s="66" customFormat="1" ht="16.5" customHeight="1" x14ac:dyDescent="0.35">
      <c r="A6342" s="130"/>
      <c r="B6342" s="130"/>
      <c r="C6342" s="130"/>
      <c r="D6342" s="130"/>
      <c r="E6342" s="130"/>
      <c r="F6342" s="130"/>
      <c r="G6342" s="130"/>
      <c r="H6342" s="130"/>
      <c r="I6342" s="130"/>
      <c r="J6342" s="130"/>
      <c r="K6342" s="130"/>
      <c r="L6342"/>
      <c r="M6342"/>
      <c r="N6342"/>
      <c r="O6342" s="125"/>
    </row>
    <row r="6343" spans="1:15" s="66" customFormat="1" ht="16.5" customHeight="1" x14ac:dyDescent="0.35">
      <c r="A6343" s="130"/>
      <c r="B6343" s="130"/>
      <c r="C6343" s="130"/>
      <c r="D6343" s="130"/>
      <c r="E6343" s="130"/>
      <c r="F6343" s="130"/>
      <c r="G6343" s="130"/>
      <c r="H6343" s="130"/>
      <c r="I6343" s="130"/>
      <c r="J6343" s="130"/>
      <c r="K6343" s="130"/>
      <c r="L6343"/>
      <c r="M6343"/>
      <c r="N6343"/>
      <c r="O6343" s="125"/>
    </row>
    <row r="6344" spans="1:15" s="66" customFormat="1" ht="16.5" customHeight="1" x14ac:dyDescent="0.35">
      <c r="A6344" s="130"/>
      <c r="B6344" s="130"/>
      <c r="C6344" s="130"/>
      <c r="D6344" s="130"/>
      <c r="E6344" s="130"/>
      <c r="F6344" s="130"/>
      <c r="G6344" s="130"/>
      <c r="H6344" s="130"/>
      <c r="I6344" s="130"/>
      <c r="J6344" s="130"/>
      <c r="K6344" s="130"/>
      <c r="L6344"/>
      <c r="M6344"/>
      <c r="N6344"/>
      <c r="O6344" s="125"/>
    </row>
    <row r="6345" spans="1:15" s="66" customFormat="1" ht="16.5" customHeight="1" x14ac:dyDescent="0.35">
      <c r="A6345" s="130"/>
      <c r="B6345" s="130"/>
      <c r="C6345" s="130"/>
      <c r="D6345" s="130"/>
      <c r="E6345" s="130"/>
      <c r="F6345" s="130"/>
      <c r="G6345" s="130"/>
      <c r="H6345" s="130"/>
      <c r="I6345" s="130"/>
      <c r="J6345" s="130"/>
      <c r="K6345" s="130"/>
      <c r="L6345"/>
      <c r="M6345"/>
      <c r="N6345"/>
      <c r="O6345" s="125"/>
    </row>
    <row r="6346" spans="1:15" s="66" customFormat="1" ht="16.5" customHeight="1" x14ac:dyDescent="0.35">
      <c r="A6346" s="130"/>
      <c r="B6346" s="130"/>
      <c r="C6346" s="130"/>
      <c r="D6346" s="130"/>
      <c r="E6346" s="130"/>
      <c r="F6346" s="130"/>
      <c r="G6346" s="130"/>
      <c r="H6346" s="130"/>
      <c r="I6346" s="130"/>
      <c r="J6346" s="130"/>
      <c r="K6346" s="130"/>
      <c r="L6346"/>
      <c r="M6346"/>
      <c r="N6346"/>
      <c r="O6346" s="125"/>
    </row>
    <row r="6347" spans="1:15" s="66" customFormat="1" ht="16.5" customHeight="1" x14ac:dyDescent="0.35">
      <c r="A6347" s="130"/>
      <c r="B6347" s="130"/>
      <c r="C6347" s="130"/>
      <c r="D6347" s="130"/>
      <c r="E6347" s="130"/>
      <c r="F6347" s="130"/>
      <c r="G6347" s="130"/>
      <c r="H6347" s="130"/>
      <c r="I6347" s="130"/>
      <c r="J6347" s="130"/>
      <c r="K6347" s="130"/>
      <c r="L6347"/>
      <c r="M6347"/>
      <c r="N6347"/>
      <c r="O6347" s="125"/>
    </row>
    <row r="6348" spans="1:15" s="66" customFormat="1" ht="16.5" customHeight="1" x14ac:dyDescent="0.35">
      <c r="A6348" s="130"/>
      <c r="B6348" s="130"/>
      <c r="C6348" s="130"/>
      <c r="D6348" s="130"/>
      <c r="E6348" s="130"/>
      <c r="F6348" s="130"/>
      <c r="G6348" s="130"/>
      <c r="H6348" s="130"/>
      <c r="I6348" s="130"/>
      <c r="J6348" s="130"/>
      <c r="K6348" s="130"/>
      <c r="L6348"/>
      <c r="M6348"/>
      <c r="N6348"/>
      <c r="O6348" s="125"/>
    </row>
    <row r="6349" spans="1:15" s="66" customFormat="1" ht="16.5" customHeight="1" x14ac:dyDescent="0.35">
      <c r="A6349" s="130"/>
      <c r="B6349" s="130"/>
      <c r="C6349" s="130"/>
      <c r="D6349" s="130"/>
      <c r="E6349" s="130"/>
      <c r="F6349" s="130"/>
      <c r="G6349" s="130"/>
      <c r="H6349" s="130"/>
      <c r="I6349" s="130"/>
      <c r="J6349" s="130"/>
      <c r="K6349" s="130"/>
      <c r="L6349"/>
      <c r="M6349"/>
      <c r="N6349"/>
      <c r="O6349" s="125"/>
    </row>
    <row r="6350" spans="1:15" s="66" customFormat="1" ht="16.5" customHeight="1" x14ac:dyDescent="0.35">
      <c r="A6350" s="130"/>
      <c r="B6350" s="130"/>
      <c r="C6350" s="130"/>
      <c r="D6350" s="130"/>
      <c r="E6350" s="130"/>
      <c r="F6350" s="130"/>
      <c r="G6350" s="130"/>
      <c r="H6350" s="130"/>
      <c r="I6350" s="130"/>
      <c r="J6350" s="130"/>
      <c r="K6350" s="130"/>
      <c r="L6350"/>
      <c r="M6350"/>
      <c r="N6350"/>
      <c r="O6350" s="125"/>
    </row>
    <row r="6351" spans="1:15" s="66" customFormat="1" ht="16.5" customHeight="1" x14ac:dyDescent="0.35">
      <c r="A6351" s="130"/>
      <c r="B6351" s="130"/>
      <c r="C6351" s="130"/>
      <c r="D6351" s="130"/>
      <c r="E6351" s="130"/>
      <c r="F6351" s="130"/>
      <c r="G6351" s="130"/>
      <c r="H6351" s="130"/>
      <c r="I6351" s="130"/>
      <c r="J6351" s="130"/>
      <c r="K6351" s="130"/>
      <c r="L6351"/>
      <c r="M6351"/>
      <c r="N6351"/>
      <c r="O6351" s="125"/>
    </row>
    <row r="6352" spans="1:15" s="66" customFormat="1" ht="16.5" customHeight="1" x14ac:dyDescent="0.35">
      <c r="A6352" s="130"/>
      <c r="B6352" s="130"/>
      <c r="C6352" s="130"/>
      <c r="D6352" s="130"/>
      <c r="E6352" s="130"/>
      <c r="F6352" s="130"/>
      <c r="G6352" s="130"/>
      <c r="H6352" s="130"/>
      <c r="I6352" s="130"/>
      <c r="J6352" s="130"/>
      <c r="K6352" s="130"/>
      <c r="L6352"/>
      <c r="M6352"/>
      <c r="N6352"/>
      <c r="O6352" s="125"/>
    </row>
    <row r="6353" spans="1:15" s="66" customFormat="1" ht="16.5" customHeight="1" x14ac:dyDescent="0.35">
      <c r="A6353" s="130"/>
      <c r="B6353" s="130"/>
      <c r="C6353" s="130"/>
      <c r="D6353" s="130"/>
      <c r="E6353" s="130"/>
      <c r="F6353" s="130"/>
      <c r="G6353" s="130"/>
      <c r="H6353" s="130"/>
      <c r="I6353" s="130"/>
      <c r="J6353" s="130"/>
      <c r="K6353" s="130"/>
      <c r="L6353"/>
      <c r="M6353"/>
      <c r="N6353"/>
      <c r="O6353" s="125"/>
    </row>
    <row r="6354" spans="1:15" s="66" customFormat="1" ht="16.5" customHeight="1" x14ac:dyDescent="0.35">
      <c r="A6354" s="130"/>
      <c r="B6354" s="130"/>
      <c r="C6354" s="130"/>
      <c r="D6354" s="130"/>
      <c r="E6354" s="130"/>
      <c r="F6354" s="130"/>
      <c r="G6354" s="130"/>
      <c r="H6354" s="130"/>
      <c r="I6354" s="130"/>
      <c r="J6354" s="130"/>
      <c r="K6354" s="130"/>
      <c r="L6354"/>
      <c r="M6354"/>
      <c r="N6354"/>
      <c r="O6354" s="125"/>
    </row>
    <row r="6355" spans="1:15" s="66" customFormat="1" ht="16.5" customHeight="1" x14ac:dyDescent="0.35">
      <c r="A6355" s="130"/>
      <c r="B6355" s="130"/>
      <c r="C6355" s="130"/>
      <c r="D6355" s="130"/>
      <c r="E6355" s="130"/>
      <c r="F6355" s="130"/>
      <c r="G6355" s="130"/>
      <c r="H6355" s="130"/>
      <c r="I6355" s="130"/>
      <c r="J6355" s="130"/>
      <c r="K6355" s="130"/>
      <c r="L6355"/>
      <c r="M6355"/>
      <c r="N6355"/>
      <c r="O6355" s="125"/>
    </row>
    <row r="6356" spans="1:15" s="66" customFormat="1" ht="16.5" customHeight="1" x14ac:dyDescent="0.35">
      <c r="A6356" s="130"/>
      <c r="B6356" s="130"/>
      <c r="C6356" s="130"/>
      <c r="D6356" s="130"/>
      <c r="E6356" s="130"/>
      <c r="F6356" s="130"/>
      <c r="G6356" s="130"/>
      <c r="H6356" s="130"/>
      <c r="I6356" s="130"/>
      <c r="J6356" s="130"/>
      <c r="K6356" s="130"/>
      <c r="L6356"/>
      <c r="M6356"/>
      <c r="N6356"/>
      <c r="O6356" s="125"/>
    </row>
    <row r="6357" spans="1:15" s="66" customFormat="1" ht="16.5" customHeight="1" x14ac:dyDescent="0.35">
      <c r="A6357" s="130"/>
      <c r="B6357" s="130"/>
      <c r="C6357" s="130"/>
      <c r="D6357" s="130"/>
      <c r="E6357" s="130"/>
      <c r="F6357" s="130"/>
      <c r="G6357" s="130"/>
      <c r="H6357" s="130"/>
      <c r="I6357" s="130"/>
      <c r="J6357" s="130"/>
      <c r="K6357" s="130"/>
      <c r="L6357"/>
      <c r="M6357"/>
      <c r="N6357"/>
      <c r="O6357" s="125"/>
    </row>
    <row r="6358" spans="1:15" s="66" customFormat="1" ht="16.5" customHeight="1" x14ac:dyDescent="0.35">
      <c r="A6358" s="130"/>
      <c r="B6358" s="130"/>
      <c r="C6358" s="130"/>
      <c r="D6358" s="130"/>
      <c r="E6358" s="130"/>
      <c r="F6358" s="130"/>
      <c r="G6358" s="130"/>
      <c r="H6358" s="130"/>
      <c r="I6358" s="130"/>
      <c r="J6358" s="130"/>
      <c r="K6358" s="130"/>
      <c r="L6358"/>
      <c r="M6358"/>
      <c r="N6358"/>
      <c r="O6358" s="125"/>
    </row>
    <row r="6359" spans="1:15" s="66" customFormat="1" ht="16.5" customHeight="1" x14ac:dyDescent="0.35">
      <c r="A6359" s="130"/>
      <c r="B6359" s="130"/>
      <c r="C6359" s="130"/>
      <c r="D6359" s="130"/>
      <c r="E6359" s="130"/>
      <c r="F6359" s="130"/>
      <c r="G6359" s="130"/>
      <c r="H6359" s="130"/>
      <c r="I6359" s="130"/>
      <c r="J6359" s="130"/>
      <c r="K6359" s="130"/>
      <c r="L6359"/>
      <c r="M6359"/>
      <c r="N6359"/>
      <c r="O6359" s="125"/>
    </row>
    <row r="6360" spans="1:15" s="66" customFormat="1" ht="16.5" customHeight="1" x14ac:dyDescent="0.35">
      <c r="A6360" s="130"/>
      <c r="B6360" s="130"/>
      <c r="C6360" s="130"/>
      <c r="D6360" s="130"/>
      <c r="E6360" s="130"/>
      <c r="F6360" s="130"/>
      <c r="G6360" s="130"/>
      <c r="H6360" s="130"/>
      <c r="I6360" s="130"/>
      <c r="J6360" s="130"/>
      <c r="K6360" s="130"/>
      <c r="L6360"/>
      <c r="M6360"/>
      <c r="N6360"/>
      <c r="O6360" s="125"/>
    </row>
    <row r="6361" spans="1:15" s="66" customFormat="1" ht="16.5" customHeight="1" x14ac:dyDescent="0.35">
      <c r="A6361" s="130"/>
      <c r="B6361" s="130"/>
      <c r="C6361" s="130"/>
      <c r="D6361" s="130"/>
      <c r="E6361" s="130"/>
      <c r="F6361" s="130"/>
      <c r="G6361" s="130"/>
      <c r="H6361" s="130"/>
      <c r="I6361" s="130"/>
      <c r="J6361" s="130"/>
      <c r="K6361" s="130"/>
      <c r="L6361"/>
      <c r="M6361"/>
      <c r="N6361"/>
      <c r="O6361" s="125"/>
    </row>
    <row r="6362" spans="1:15" s="66" customFormat="1" ht="16.5" customHeight="1" x14ac:dyDescent="0.35">
      <c r="A6362" s="130"/>
      <c r="B6362" s="130"/>
      <c r="C6362" s="130"/>
      <c r="D6362" s="130"/>
      <c r="E6362" s="130"/>
      <c r="F6362" s="130"/>
      <c r="G6362" s="130"/>
      <c r="H6362" s="130"/>
      <c r="I6362" s="130"/>
      <c r="J6362" s="130"/>
      <c r="K6362" s="130"/>
      <c r="L6362"/>
      <c r="M6362"/>
      <c r="N6362"/>
      <c r="O6362" s="125"/>
    </row>
    <row r="6363" spans="1:15" s="66" customFormat="1" ht="16.5" customHeight="1" x14ac:dyDescent="0.35">
      <c r="A6363" s="130"/>
      <c r="B6363" s="130"/>
      <c r="C6363" s="130"/>
      <c r="D6363" s="130"/>
      <c r="E6363" s="130"/>
      <c r="F6363" s="130"/>
      <c r="G6363" s="130"/>
      <c r="H6363" s="130"/>
      <c r="I6363" s="130"/>
      <c r="J6363" s="130"/>
      <c r="K6363" s="130"/>
      <c r="L6363"/>
      <c r="M6363"/>
      <c r="N6363"/>
      <c r="O6363" s="125"/>
    </row>
    <row r="6364" spans="1:15" s="66" customFormat="1" ht="16.5" customHeight="1" x14ac:dyDescent="0.35">
      <c r="A6364" s="130"/>
      <c r="B6364" s="130"/>
      <c r="C6364" s="130"/>
      <c r="D6364" s="130"/>
      <c r="E6364" s="130"/>
      <c r="F6364" s="130"/>
      <c r="G6364" s="130"/>
      <c r="H6364" s="130"/>
      <c r="I6364" s="130"/>
      <c r="J6364" s="130"/>
      <c r="K6364" s="130"/>
      <c r="L6364"/>
      <c r="M6364"/>
      <c r="N6364"/>
      <c r="O6364" s="125"/>
    </row>
    <row r="6365" spans="1:15" s="66" customFormat="1" ht="16.5" customHeight="1" x14ac:dyDescent="0.35">
      <c r="A6365" s="130"/>
      <c r="B6365" s="130"/>
      <c r="C6365" s="130"/>
      <c r="D6365" s="130"/>
      <c r="E6365" s="130"/>
      <c r="F6365" s="130"/>
      <c r="G6365" s="130"/>
      <c r="H6365" s="130"/>
      <c r="I6365" s="130"/>
      <c r="J6365" s="130"/>
      <c r="K6365" s="130"/>
      <c r="L6365"/>
      <c r="M6365"/>
      <c r="N6365"/>
      <c r="O6365" s="125"/>
    </row>
    <row r="6366" spans="1:15" s="66" customFormat="1" ht="16.5" customHeight="1" x14ac:dyDescent="0.35">
      <c r="A6366" s="130"/>
      <c r="B6366" s="130"/>
      <c r="C6366" s="130"/>
      <c r="D6366" s="130"/>
      <c r="E6366" s="130"/>
      <c r="F6366" s="130"/>
      <c r="G6366" s="130"/>
      <c r="H6366" s="130"/>
      <c r="I6366" s="130"/>
      <c r="J6366" s="130"/>
      <c r="K6366" s="130"/>
      <c r="L6366"/>
      <c r="M6366"/>
      <c r="N6366"/>
      <c r="O6366" s="125"/>
    </row>
    <row r="6367" spans="1:15" s="66" customFormat="1" ht="16.5" customHeight="1" x14ac:dyDescent="0.35">
      <c r="A6367" s="130"/>
      <c r="B6367" s="130"/>
      <c r="C6367" s="130"/>
      <c r="D6367" s="130"/>
      <c r="E6367" s="130"/>
      <c r="F6367" s="130"/>
      <c r="G6367" s="130"/>
      <c r="H6367" s="130"/>
      <c r="I6367" s="130"/>
      <c r="J6367" s="130"/>
      <c r="K6367" s="130"/>
      <c r="L6367"/>
      <c r="M6367"/>
      <c r="N6367"/>
      <c r="O6367" s="125"/>
    </row>
    <row r="6368" spans="1:15" s="66" customFormat="1" ht="16.5" customHeight="1" x14ac:dyDescent="0.35">
      <c r="A6368" s="130"/>
      <c r="B6368" s="130"/>
      <c r="C6368" s="130"/>
      <c r="D6368" s="130"/>
      <c r="E6368" s="130"/>
      <c r="F6368" s="130"/>
      <c r="G6368" s="130"/>
      <c r="H6368" s="130"/>
      <c r="I6368" s="130"/>
      <c r="J6368" s="130"/>
      <c r="K6368" s="130"/>
      <c r="L6368"/>
      <c r="M6368"/>
      <c r="N6368"/>
      <c r="O6368" s="125"/>
    </row>
    <row r="6369" spans="1:15" s="66" customFormat="1" ht="16.5" customHeight="1" x14ac:dyDescent="0.35">
      <c r="A6369" s="130"/>
      <c r="B6369" s="130"/>
      <c r="C6369" s="130"/>
      <c r="D6369" s="130"/>
      <c r="E6369" s="130"/>
      <c r="F6369" s="130"/>
      <c r="G6369" s="130"/>
      <c r="H6369" s="130"/>
      <c r="I6369" s="130"/>
      <c r="J6369" s="130"/>
      <c r="K6369" s="130"/>
      <c r="L6369"/>
      <c r="M6369"/>
      <c r="N6369"/>
      <c r="O6369" s="125"/>
    </row>
    <row r="6370" spans="1:15" s="66" customFormat="1" ht="16.5" customHeight="1" x14ac:dyDescent="0.35">
      <c r="A6370" s="130"/>
      <c r="B6370" s="130"/>
      <c r="C6370" s="130"/>
      <c r="D6370" s="130"/>
      <c r="E6370" s="130"/>
      <c r="F6370" s="130"/>
      <c r="G6370" s="130"/>
      <c r="H6370" s="130"/>
      <c r="I6370" s="130"/>
      <c r="J6370" s="130"/>
      <c r="K6370" s="130"/>
      <c r="L6370"/>
      <c r="M6370"/>
      <c r="N6370"/>
      <c r="O6370" s="125"/>
    </row>
    <row r="6371" spans="1:15" s="66" customFormat="1" ht="16.5" customHeight="1" x14ac:dyDescent="0.35">
      <c r="A6371" s="130"/>
      <c r="B6371" s="130"/>
      <c r="C6371" s="130"/>
      <c r="D6371" s="130"/>
      <c r="E6371" s="130"/>
      <c r="F6371" s="130"/>
      <c r="G6371" s="130"/>
      <c r="H6371" s="130"/>
      <c r="I6371" s="130"/>
      <c r="J6371" s="130"/>
      <c r="K6371" s="130"/>
      <c r="L6371"/>
      <c r="M6371"/>
      <c r="N6371"/>
      <c r="O6371" s="125"/>
    </row>
    <row r="6372" spans="1:15" s="66" customFormat="1" ht="16.5" customHeight="1" x14ac:dyDescent="0.35">
      <c r="A6372" s="130"/>
      <c r="B6372" s="130"/>
      <c r="C6372" s="130"/>
      <c r="D6372" s="130"/>
      <c r="E6372" s="130"/>
      <c r="F6372" s="130"/>
      <c r="G6372" s="130"/>
      <c r="H6372" s="130"/>
      <c r="I6372" s="130"/>
      <c r="J6372" s="130"/>
      <c r="K6372" s="130"/>
      <c r="L6372"/>
      <c r="M6372"/>
      <c r="N6372"/>
      <c r="O6372" s="125"/>
    </row>
    <row r="6373" spans="1:15" s="66" customFormat="1" ht="16.5" customHeight="1" x14ac:dyDescent="0.35">
      <c r="A6373" s="130"/>
      <c r="B6373" s="130"/>
      <c r="C6373" s="130"/>
      <c r="D6373" s="130"/>
      <c r="E6373" s="130"/>
      <c r="F6373" s="130"/>
      <c r="G6373" s="130"/>
      <c r="H6373" s="130"/>
      <c r="I6373" s="130"/>
      <c r="J6373" s="130"/>
      <c r="K6373" s="130"/>
      <c r="L6373"/>
      <c r="M6373"/>
      <c r="N6373"/>
      <c r="O6373" s="125"/>
    </row>
    <row r="6374" spans="1:15" s="66" customFormat="1" ht="16.5" customHeight="1" x14ac:dyDescent="0.35">
      <c r="A6374" s="130"/>
      <c r="B6374" s="130"/>
      <c r="C6374" s="130"/>
      <c r="D6374" s="130"/>
      <c r="E6374" s="130"/>
      <c r="F6374" s="130"/>
      <c r="G6374" s="130"/>
      <c r="H6374" s="130"/>
      <c r="I6374" s="130"/>
      <c r="J6374" s="130"/>
      <c r="K6374" s="130"/>
      <c r="L6374"/>
      <c r="M6374"/>
      <c r="N6374"/>
      <c r="O6374" s="125"/>
    </row>
    <row r="6375" spans="1:15" s="66" customFormat="1" ht="16.5" customHeight="1" x14ac:dyDescent="0.35">
      <c r="A6375" s="130"/>
      <c r="B6375" s="130"/>
      <c r="C6375" s="130"/>
      <c r="D6375" s="130"/>
      <c r="E6375" s="130"/>
      <c r="F6375" s="130"/>
      <c r="G6375" s="130"/>
      <c r="H6375" s="130"/>
      <c r="I6375" s="130"/>
      <c r="J6375" s="130"/>
      <c r="K6375" s="130"/>
      <c r="L6375"/>
      <c r="M6375"/>
      <c r="N6375"/>
      <c r="O6375" s="125"/>
    </row>
    <row r="6376" spans="1:15" s="66" customFormat="1" ht="16.5" customHeight="1" x14ac:dyDescent="0.35">
      <c r="A6376" s="130"/>
      <c r="B6376" s="130"/>
      <c r="C6376" s="130"/>
      <c r="D6376" s="130"/>
      <c r="E6376" s="130"/>
      <c r="F6376" s="130"/>
      <c r="G6376" s="130"/>
      <c r="H6376" s="130"/>
      <c r="I6376" s="130"/>
      <c r="J6376" s="130"/>
      <c r="K6376" s="130"/>
      <c r="L6376"/>
      <c r="M6376"/>
      <c r="N6376"/>
      <c r="O6376" s="125"/>
    </row>
    <row r="6377" spans="1:15" s="66" customFormat="1" ht="16.5" customHeight="1" x14ac:dyDescent="0.35">
      <c r="A6377" s="130"/>
      <c r="B6377" s="130"/>
      <c r="C6377" s="130"/>
      <c r="D6377" s="130"/>
      <c r="E6377" s="130"/>
      <c r="F6377" s="130"/>
      <c r="G6377" s="130"/>
      <c r="H6377" s="130"/>
      <c r="I6377" s="130"/>
      <c r="J6377" s="130"/>
      <c r="K6377" s="130"/>
      <c r="L6377"/>
      <c r="M6377"/>
      <c r="N6377"/>
      <c r="O6377" s="125"/>
    </row>
    <row r="6378" spans="1:15" s="66" customFormat="1" ht="16.5" customHeight="1" x14ac:dyDescent="0.35">
      <c r="A6378" s="130"/>
      <c r="B6378" s="130"/>
      <c r="C6378" s="130"/>
      <c r="D6378" s="130"/>
      <c r="E6378" s="130"/>
      <c r="F6378" s="130"/>
      <c r="G6378" s="130"/>
      <c r="H6378" s="130"/>
      <c r="I6378" s="130"/>
      <c r="J6378" s="130"/>
      <c r="K6378" s="130"/>
      <c r="L6378"/>
      <c r="M6378"/>
      <c r="N6378"/>
      <c r="O6378" s="125"/>
    </row>
    <row r="6379" spans="1:15" s="66" customFormat="1" ht="16.5" customHeight="1" x14ac:dyDescent="0.35">
      <c r="A6379" s="130"/>
      <c r="B6379" s="130"/>
      <c r="C6379" s="130"/>
      <c r="D6379" s="130"/>
      <c r="E6379" s="130"/>
      <c r="F6379" s="130"/>
      <c r="G6379" s="130"/>
      <c r="H6379" s="130"/>
      <c r="I6379" s="130"/>
      <c r="J6379" s="130"/>
      <c r="K6379" s="130"/>
      <c r="L6379"/>
      <c r="M6379"/>
      <c r="N6379"/>
      <c r="O6379" s="125"/>
    </row>
    <row r="6380" spans="1:15" s="66" customFormat="1" ht="16.5" customHeight="1" x14ac:dyDescent="0.35">
      <c r="A6380" s="130"/>
      <c r="B6380" s="130"/>
      <c r="C6380" s="130"/>
      <c r="D6380" s="130"/>
      <c r="E6380" s="130"/>
      <c r="F6380" s="130"/>
      <c r="G6380" s="130"/>
      <c r="H6380" s="130"/>
      <c r="I6380" s="130"/>
      <c r="J6380" s="130"/>
      <c r="K6380" s="130"/>
      <c r="L6380"/>
      <c r="M6380"/>
      <c r="N6380"/>
      <c r="O6380" s="125"/>
    </row>
    <row r="6381" spans="1:15" s="66" customFormat="1" ht="16.5" customHeight="1" x14ac:dyDescent="0.35">
      <c r="A6381" s="130"/>
      <c r="B6381" s="130"/>
      <c r="C6381" s="130"/>
      <c r="D6381" s="130"/>
      <c r="E6381" s="130"/>
      <c r="F6381" s="130"/>
      <c r="G6381" s="130"/>
      <c r="H6381" s="130"/>
      <c r="I6381" s="130"/>
      <c r="J6381" s="130"/>
      <c r="K6381" s="130"/>
      <c r="L6381"/>
      <c r="M6381"/>
      <c r="N6381"/>
      <c r="O6381" s="125"/>
    </row>
    <row r="6382" spans="1:15" s="66" customFormat="1" ht="16.5" customHeight="1" x14ac:dyDescent="0.35">
      <c r="A6382" s="130"/>
      <c r="B6382" s="130"/>
      <c r="C6382" s="130"/>
      <c r="D6382" s="130"/>
      <c r="E6382" s="130"/>
      <c r="F6382" s="130"/>
      <c r="G6382" s="130"/>
      <c r="H6382" s="130"/>
      <c r="I6382" s="130"/>
      <c r="J6382" s="130"/>
      <c r="K6382" s="130"/>
      <c r="L6382"/>
      <c r="M6382"/>
      <c r="N6382"/>
      <c r="O6382" s="125"/>
    </row>
    <row r="6383" spans="1:15" s="66" customFormat="1" ht="16.5" customHeight="1" x14ac:dyDescent="0.35">
      <c r="A6383" s="130"/>
      <c r="B6383" s="130"/>
      <c r="C6383" s="130"/>
      <c r="D6383" s="130"/>
      <c r="E6383" s="130"/>
      <c r="F6383" s="130"/>
      <c r="G6383" s="130"/>
      <c r="H6383" s="130"/>
      <c r="I6383" s="130"/>
      <c r="J6383" s="130"/>
      <c r="K6383" s="130"/>
      <c r="L6383"/>
      <c r="M6383"/>
      <c r="N6383"/>
      <c r="O6383" s="125"/>
    </row>
    <row r="6384" spans="1:15" s="66" customFormat="1" ht="16.5" customHeight="1" x14ac:dyDescent="0.35">
      <c r="A6384" s="130"/>
      <c r="B6384" s="130"/>
      <c r="C6384" s="130"/>
      <c r="D6384" s="130"/>
      <c r="E6384" s="130"/>
      <c r="F6384" s="130"/>
      <c r="G6384" s="130"/>
      <c r="H6384" s="130"/>
      <c r="I6384" s="130"/>
      <c r="J6384" s="130"/>
      <c r="K6384" s="130"/>
      <c r="L6384"/>
      <c r="M6384"/>
      <c r="N6384"/>
      <c r="O6384" s="125"/>
    </row>
    <row r="6385" spans="1:15" s="66" customFormat="1" ht="16.5" customHeight="1" x14ac:dyDescent="0.35">
      <c r="A6385" s="130"/>
      <c r="B6385" s="130"/>
      <c r="C6385" s="130"/>
      <c r="D6385" s="130"/>
      <c r="E6385" s="130"/>
      <c r="F6385" s="130"/>
      <c r="G6385" s="130"/>
      <c r="H6385" s="130"/>
      <c r="I6385" s="130"/>
      <c r="J6385" s="130"/>
      <c r="K6385" s="130"/>
      <c r="L6385"/>
      <c r="M6385"/>
      <c r="N6385"/>
      <c r="O6385" s="125"/>
    </row>
    <row r="6386" spans="1:15" s="66" customFormat="1" ht="16.5" customHeight="1" x14ac:dyDescent="0.35">
      <c r="A6386" s="130"/>
      <c r="B6386" s="130"/>
      <c r="C6386" s="130"/>
      <c r="D6386" s="130"/>
      <c r="E6386" s="130"/>
      <c r="F6386" s="130"/>
      <c r="G6386" s="130"/>
      <c r="H6386" s="130"/>
      <c r="I6386" s="130"/>
      <c r="J6386" s="130"/>
      <c r="K6386" s="130"/>
      <c r="L6386"/>
      <c r="M6386"/>
      <c r="N6386"/>
      <c r="O6386" s="125"/>
    </row>
    <row r="6387" spans="1:15" s="66" customFormat="1" ht="16.5" customHeight="1" x14ac:dyDescent="0.35">
      <c r="A6387" s="130"/>
      <c r="B6387" s="130"/>
      <c r="C6387" s="130"/>
      <c r="D6387" s="130"/>
      <c r="E6387" s="130"/>
      <c r="F6387" s="130"/>
      <c r="G6387" s="130"/>
      <c r="H6387" s="130"/>
      <c r="I6387" s="130"/>
      <c r="J6387" s="130"/>
      <c r="K6387" s="130"/>
      <c r="L6387"/>
      <c r="M6387"/>
      <c r="N6387"/>
      <c r="O6387" s="125"/>
    </row>
    <row r="6388" spans="1:15" s="66" customFormat="1" ht="16.5" customHeight="1" x14ac:dyDescent="0.35">
      <c r="A6388" s="130"/>
      <c r="B6388" s="130"/>
      <c r="C6388" s="130"/>
      <c r="D6388" s="130"/>
      <c r="E6388" s="130"/>
      <c r="F6388" s="130"/>
      <c r="G6388" s="130"/>
      <c r="H6388" s="130"/>
      <c r="I6388" s="130"/>
      <c r="J6388" s="130"/>
      <c r="K6388" s="130"/>
      <c r="L6388"/>
      <c r="M6388"/>
      <c r="N6388"/>
      <c r="O6388" s="125"/>
    </row>
    <row r="6389" spans="1:15" s="66" customFormat="1" ht="16.5" customHeight="1" x14ac:dyDescent="0.35">
      <c r="A6389" s="130"/>
      <c r="B6389" s="130"/>
      <c r="C6389" s="130"/>
      <c r="D6389" s="130"/>
      <c r="E6389" s="130"/>
      <c r="F6389" s="130"/>
      <c r="G6389" s="130"/>
      <c r="H6389" s="130"/>
      <c r="I6389" s="130"/>
      <c r="J6389" s="130"/>
      <c r="K6389" s="130"/>
      <c r="L6389"/>
      <c r="M6389"/>
      <c r="N6389"/>
      <c r="O6389" s="125"/>
    </row>
    <row r="6390" spans="1:15" s="66" customFormat="1" ht="16.5" customHeight="1" x14ac:dyDescent="0.35">
      <c r="A6390" s="130"/>
      <c r="B6390" s="130"/>
      <c r="C6390" s="130"/>
      <c r="D6390" s="130"/>
      <c r="E6390" s="130"/>
      <c r="F6390" s="130"/>
      <c r="G6390" s="130"/>
      <c r="H6390" s="130"/>
      <c r="I6390" s="130"/>
      <c r="J6390" s="130"/>
      <c r="K6390" s="130"/>
      <c r="L6390"/>
      <c r="M6390"/>
      <c r="N6390"/>
      <c r="O6390" s="125"/>
    </row>
    <row r="6391" spans="1:15" s="66" customFormat="1" ht="16.5" customHeight="1" x14ac:dyDescent="0.35">
      <c r="A6391" s="130"/>
      <c r="B6391" s="130"/>
      <c r="C6391" s="130"/>
      <c r="D6391" s="130"/>
      <c r="E6391" s="130"/>
      <c r="F6391" s="130"/>
      <c r="G6391" s="130"/>
      <c r="H6391" s="130"/>
      <c r="I6391" s="130"/>
      <c r="J6391" s="130"/>
      <c r="K6391" s="130"/>
      <c r="L6391"/>
      <c r="M6391"/>
      <c r="N6391"/>
      <c r="O6391" s="125"/>
    </row>
    <row r="6392" spans="1:15" s="66" customFormat="1" ht="16.5" customHeight="1" x14ac:dyDescent="0.35">
      <c r="A6392" s="130"/>
      <c r="B6392" s="130"/>
      <c r="C6392" s="130"/>
      <c r="D6392" s="130"/>
      <c r="E6392" s="130"/>
      <c r="F6392" s="130"/>
      <c r="G6392" s="130"/>
      <c r="H6392" s="130"/>
      <c r="I6392" s="130"/>
      <c r="J6392" s="130"/>
      <c r="K6392" s="130"/>
      <c r="L6392"/>
      <c r="M6392"/>
      <c r="N6392"/>
      <c r="O6392" s="125"/>
    </row>
    <row r="6393" spans="1:15" s="66" customFormat="1" ht="16.5" customHeight="1" x14ac:dyDescent="0.35">
      <c r="A6393" s="130"/>
      <c r="B6393" s="130"/>
      <c r="C6393" s="130"/>
      <c r="D6393" s="130"/>
      <c r="E6393" s="130"/>
      <c r="F6393" s="130"/>
      <c r="G6393" s="130"/>
      <c r="H6393" s="130"/>
      <c r="I6393" s="130"/>
      <c r="J6393" s="130"/>
      <c r="K6393" s="130"/>
      <c r="L6393"/>
      <c r="M6393"/>
      <c r="N6393"/>
      <c r="O6393" s="125"/>
    </row>
    <row r="6394" spans="1:15" s="66" customFormat="1" ht="16.5" customHeight="1" x14ac:dyDescent="0.35">
      <c r="A6394" s="130"/>
      <c r="B6394" s="130"/>
      <c r="C6394" s="130"/>
      <c r="D6394" s="130"/>
      <c r="E6394" s="130"/>
      <c r="F6394" s="130"/>
      <c r="G6394" s="130"/>
      <c r="H6394" s="130"/>
      <c r="I6394" s="130"/>
      <c r="J6394" s="130"/>
      <c r="K6394" s="130"/>
      <c r="L6394"/>
      <c r="M6394"/>
      <c r="N6394"/>
      <c r="O6394" s="125"/>
    </row>
    <row r="6395" spans="1:15" s="66" customFormat="1" ht="16.5" customHeight="1" x14ac:dyDescent="0.35">
      <c r="A6395" s="130"/>
      <c r="B6395" s="130"/>
      <c r="C6395" s="130"/>
      <c r="D6395" s="130"/>
      <c r="E6395" s="130"/>
      <c r="F6395" s="130"/>
      <c r="G6395" s="130"/>
      <c r="H6395" s="130"/>
      <c r="I6395" s="130"/>
      <c r="J6395" s="130"/>
      <c r="K6395" s="130"/>
      <c r="L6395"/>
      <c r="M6395"/>
      <c r="N6395"/>
      <c r="O6395" s="125"/>
    </row>
    <row r="6396" spans="1:15" s="66" customFormat="1" ht="16.5" customHeight="1" x14ac:dyDescent="0.35">
      <c r="A6396" s="130"/>
      <c r="B6396" s="130"/>
      <c r="C6396" s="130"/>
      <c r="D6396" s="130"/>
      <c r="E6396" s="130"/>
      <c r="F6396" s="130"/>
      <c r="G6396" s="130"/>
      <c r="H6396" s="130"/>
      <c r="I6396" s="130"/>
      <c r="J6396" s="130"/>
      <c r="K6396" s="130"/>
      <c r="L6396"/>
      <c r="M6396"/>
      <c r="N6396"/>
      <c r="O6396" s="125"/>
    </row>
    <row r="6397" spans="1:15" s="66" customFormat="1" ht="16.5" customHeight="1" x14ac:dyDescent="0.35">
      <c r="A6397" s="130"/>
      <c r="B6397" s="130"/>
      <c r="C6397" s="130"/>
      <c r="D6397" s="130"/>
      <c r="E6397" s="130"/>
      <c r="F6397" s="130"/>
      <c r="G6397" s="130"/>
      <c r="H6397" s="130"/>
      <c r="I6397" s="130"/>
      <c r="J6397" s="130"/>
      <c r="K6397" s="130"/>
      <c r="L6397"/>
      <c r="M6397"/>
      <c r="N6397"/>
      <c r="O6397" s="125"/>
    </row>
    <row r="6398" spans="1:15" s="66" customFormat="1" ht="16.5" customHeight="1" x14ac:dyDescent="0.35">
      <c r="A6398" s="130"/>
      <c r="B6398" s="130"/>
      <c r="C6398" s="130"/>
      <c r="D6398" s="130"/>
      <c r="E6398" s="130"/>
      <c r="F6398" s="130"/>
      <c r="G6398" s="130"/>
      <c r="H6398" s="130"/>
      <c r="I6398" s="130"/>
      <c r="J6398" s="130"/>
      <c r="K6398" s="130"/>
      <c r="L6398"/>
      <c r="M6398"/>
      <c r="N6398"/>
      <c r="O6398" s="125"/>
    </row>
    <row r="6399" spans="1:15" s="66" customFormat="1" ht="16.5" customHeight="1" x14ac:dyDescent="0.35">
      <c r="A6399" s="130"/>
      <c r="B6399" s="130"/>
      <c r="C6399" s="130"/>
      <c r="D6399" s="130"/>
      <c r="E6399" s="130"/>
      <c r="F6399" s="130"/>
      <c r="G6399" s="130"/>
      <c r="H6399" s="130"/>
      <c r="I6399" s="130"/>
      <c r="J6399" s="130"/>
      <c r="K6399" s="130"/>
      <c r="L6399"/>
      <c r="M6399"/>
      <c r="N6399"/>
      <c r="O6399" s="125"/>
    </row>
    <row r="6400" spans="1:15" s="66" customFormat="1" ht="16.5" customHeight="1" x14ac:dyDescent="0.35">
      <c r="A6400" s="130"/>
      <c r="B6400" s="130"/>
      <c r="C6400" s="130"/>
      <c r="D6400" s="130"/>
      <c r="E6400" s="130"/>
      <c r="F6400" s="130"/>
      <c r="G6400" s="130"/>
      <c r="H6400" s="130"/>
      <c r="I6400" s="130"/>
      <c r="J6400" s="130"/>
      <c r="K6400" s="130"/>
      <c r="L6400"/>
      <c r="M6400"/>
      <c r="N6400"/>
      <c r="O6400" s="125"/>
    </row>
    <row r="6401" spans="1:15" s="66" customFormat="1" ht="16.5" customHeight="1" x14ac:dyDescent="0.35">
      <c r="A6401" s="130"/>
      <c r="B6401" s="130"/>
      <c r="C6401" s="130"/>
      <c r="D6401" s="130"/>
      <c r="E6401" s="130"/>
      <c r="F6401" s="130"/>
      <c r="G6401" s="130"/>
      <c r="H6401" s="130"/>
      <c r="I6401" s="130"/>
      <c r="J6401" s="130"/>
      <c r="K6401" s="130"/>
      <c r="L6401"/>
      <c r="M6401"/>
      <c r="N6401"/>
      <c r="O6401" s="125"/>
    </row>
    <row r="6402" spans="1:15" s="66" customFormat="1" ht="16.5" customHeight="1" x14ac:dyDescent="0.35">
      <c r="A6402" s="130"/>
      <c r="B6402" s="130"/>
      <c r="C6402" s="130"/>
      <c r="D6402" s="130"/>
      <c r="E6402" s="130"/>
      <c r="F6402" s="130"/>
      <c r="G6402" s="130"/>
      <c r="H6402" s="130"/>
      <c r="I6402" s="130"/>
      <c r="J6402" s="130"/>
      <c r="K6402" s="130"/>
      <c r="L6402"/>
      <c r="M6402"/>
      <c r="N6402"/>
      <c r="O6402" s="125"/>
    </row>
    <row r="6403" spans="1:15" s="66" customFormat="1" ht="16.5" customHeight="1" x14ac:dyDescent="0.35">
      <c r="A6403" s="130"/>
      <c r="B6403" s="130"/>
      <c r="C6403" s="130"/>
      <c r="D6403" s="130"/>
      <c r="E6403" s="130"/>
      <c r="F6403" s="130"/>
      <c r="G6403" s="130"/>
      <c r="H6403" s="130"/>
      <c r="I6403" s="130"/>
      <c r="J6403" s="130"/>
      <c r="K6403" s="130"/>
      <c r="L6403"/>
      <c r="M6403"/>
      <c r="N6403"/>
      <c r="O6403" s="125"/>
    </row>
    <row r="6404" spans="1:15" s="66" customFormat="1" ht="16.5" customHeight="1" x14ac:dyDescent="0.35">
      <c r="A6404" s="130"/>
      <c r="B6404" s="130"/>
      <c r="C6404" s="130"/>
      <c r="D6404" s="130"/>
      <c r="E6404" s="130"/>
      <c r="F6404" s="130"/>
      <c r="G6404" s="130"/>
      <c r="H6404" s="130"/>
      <c r="I6404" s="130"/>
      <c r="J6404" s="130"/>
      <c r="K6404" s="130"/>
      <c r="L6404"/>
      <c r="M6404"/>
      <c r="N6404"/>
      <c r="O6404" s="125"/>
    </row>
    <row r="6405" spans="1:15" s="66" customFormat="1" ht="16.5" customHeight="1" x14ac:dyDescent="0.35">
      <c r="A6405" s="130"/>
      <c r="B6405" s="130"/>
      <c r="C6405" s="130"/>
      <c r="D6405" s="130"/>
      <c r="E6405" s="130"/>
      <c r="F6405" s="130"/>
      <c r="G6405" s="130"/>
      <c r="H6405" s="130"/>
      <c r="I6405" s="130"/>
      <c r="J6405" s="130"/>
      <c r="K6405" s="130"/>
      <c r="L6405"/>
      <c r="M6405"/>
      <c r="N6405"/>
      <c r="O6405" s="125"/>
    </row>
    <row r="6406" spans="1:15" s="66" customFormat="1" ht="16.5" customHeight="1" x14ac:dyDescent="0.35">
      <c r="A6406" s="130"/>
      <c r="B6406" s="130"/>
      <c r="C6406" s="130"/>
      <c r="D6406" s="130"/>
      <c r="E6406" s="130"/>
      <c r="F6406" s="130"/>
      <c r="G6406" s="130"/>
      <c r="H6406" s="130"/>
      <c r="I6406" s="130"/>
      <c r="J6406" s="130"/>
      <c r="K6406" s="130"/>
      <c r="L6406"/>
      <c r="M6406"/>
      <c r="N6406"/>
      <c r="O6406" s="125"/>
    </row>
    <row r="6407" spans="1:15" s="66" customFormat="1" ht="16.5" customHeight="1" x14ac:dyDescent="0.35">
      <c r="A6407" s="130"/>
      <c r="B6407" s="130"/>
      <c r="C6407" s="130"/>
      <c r="D6407" s="130"/>
      <c r="E6407" s="130"/>
      <c r="F6407" s="130"/>
      <c r="G6407" s="130"/>
      <c r="H6407" s="130"/>
      <c r="I6407" s="130"/>
      <c r="J6407" s="130"/>
      <c r="K6407" s="130"/>
      <c r="L6407"/>
      <c r="M6407"/>
      <c r="N6407"/>
      <c r="O6407" s="125"/>
    </row>
    <row r="6408" spans="1:15" s="66" customFormat="1" ht="16.5" customHeight="1" x14ac:dyDescent="0.35">
      <c r="A6408" s="130"/>
      <c r="B6408" s="130"/>
      <c r="C6408" s="130"/>
      <c r="D6408" s="130"/>
      <c r="E6408" s="130"/>
      <c r="F6408" s="130"/>
      <c r="G6408" s="130"/>
      <c r="H6408" s="130"/>
      <c r="I6408" s="130"/>
      <c r="J6408" s="130"/>
      <c r="K6408" s="130"/>
      <c r="L6408"/>
      <c r="M6408"/>
      <c r="N6408"/>
      <c r="O6408" s="125"/>
    </row>
    <row r="6409" spans="1:15" s="66" customFormat="1" ht="16.5" customHeight="1" x14ac:dyDescent="0.35">
      <c r="A6409" s="130"/>
      <c r="B6409" s="130"/>
      <c r="C6409" s="130"/>
      <c r="D6409" s="130"/>
      <c r="E6409" s="130"/>
      <c r="F6409" s="130"/>
      <c r="G6409" s="130"/>
      <c r="H6409" s="130"/>
      <c r="I6409" s="130"/>
      <c r="J6409" s="130"/>
      <c r="K6409" s="130"/>
      <c r="L6409"/>
      <c r="M6409"/>
      <c r="N6409"/>
      <c r="O6409" s="125"/>
    </row>
    <row r="6410" spans="1:15" s="66" customFormat="1" ht="16.5" customHeight="1" x14ac:dyDescent="0.35">
      <c r="A6410" s="130"/>
      <c r="B6410" s="130"/>
      <c r="C6410" s="130"/>
      <c r="D6410" s="130"/>
      <c r="E6410" s="130"/>
      <c r="F6410" s="130"/>
      <c r="G6410" s="130"/>
      <c r="H6410" s="130"/>
      <c r="I6410" s="130"/>
      <c r="J6410" s="130"/>
      <c r="K6410" s="130"/>
      <c r="L6410"/>
      <c r="M6410"/>
      <c r="N6410"/>
      <c r="O6410" s="125"/>
    </row>
    <row r="6411" spans="1:15" s="66" customFormat="1" ht="16.5" customHeight="1" x14ac:dyDescent="0.35">
      <c r="A6411" s="130"/>
      <c r="B6411" s="130"/>
      <c r="C6411" s="130"/>
      <c r="D6411" s="130"/>
      <c r="E6411" s="130"/>
      <c r="F6411" s="130"/>
      <c r="G6411" s="130"/>
      <c r="H6411" s="130"/>
      <c r="I6411" s="130"/>
      <c r="J6411" s="130"/>
      <c r="K6411" s="130"/>
      <c r="L6411"/>
      <c r="M6411"/>
      <c r="N6411"/>
      <c r="O6411" s="125"/>
    </row>
    <row r="6412" spans="1:15" s="66" customFormat="1" ht="16.5" customHeight="1" x14ac:dyDescent="0.35">
      <c r="A6412" s="130"/>
      <c r="B6412" s="130"/>
      <c r="C6412" s="130"/>
      <c r="D6412" s="130"/>
      <c r="E6412" s="130"/>
      <c r="F6412" s="130"/>
      <c r="G6412" s="130"/>
      <c r="H6412" s="130"/>
      <c r="I6412" s="130"/>
      <c r="J6412" s="130"/>
      <c r="K6412" s="130"/>
      <c r="L6412"/>
      <c r="M6412"/>
      <c r="N6412"/>
      <c r="O6412" s="125"/>
    </row>
    <row r="6413" spans="1:15" s="66" customFormat="1" ht="16.5" customHeight="1" x14ac:dyDescent="0.35">
      <c r="A6413" s="130"/>
      <c r="B6413" s="130"/>
      <c r="C6413" s="130"/>
      <c r="D6413" s="130"/>
      <c r="E6413" s="130"/>
      <c r="F6413" s="130"/>
      <c r="G6413" s="130"/>
      <c r="H6413" s="130"/>
      <c r="I6413" s="130"/>
      <c r="J6413" s="130"/>
      <c r="K6413" s="130"/>
      <c r="L6413"/>
      <c r="M6413"/>
      <c r="N6413"/>
      <c r="O6413" s="125"/>
    </row>
    <row r="6414" spans="1:15" s="66" customFormat="1" ht="16.5" customHeight="1" x14ac:dyDescent="0.35">
      <c r="A6414" s="130"/>
      <c r="B6414" s="130"/>
      <c r="C6414" s="130"/>
      <c r="D6414" s="130"/>
      <c r="E6414" s="130"/>
      <c r="F6414" s="130"/>
      <c r="G6414" s="130"/>
      <c r="H6414" s="130"/>
      <c r="I6414" s="130"/>
      <c r="J6414" s="130"/>
      <c r="K6414" s="130"/>
      <c r="L6414"/>
      <c r="M6414"/>
      <c r="N6414"/>
      <c r="O6414" s="125"/>
    </row>
    <row r="6415" spans="1:15" s="66" customFormat="1" ht="16.5" customHeight="1" x14ac:dyDescent="0.35">
      <c r="A6415" s="130"/>
      <c r="B6415" s="130"/>
      <c r="C6415" s="130"/>
      <c r="D6415" s="130"/>
      <c r="E6415" s="130"/>
      <c r="F6415" s="130"/>
      <c r="G6415" s="130"/>
      <c r="H6415" s="130"/>
      <c r="I6415" s="130"/>
      <c r="J6415" s="130"/>
      <c r="K6415" s="130"/>
      <c r="L6415"/>
      <c r="M6415"/>
      <c r="N6415"/>
      <c r="O6415" s="125"/>
    </row>
    <row r="6416" spans="1:15" s="66" customFormat="1" ht="16.5" customHeight="1" x14ac:dyDescent="0.35">
      <c r="A6416" s="130"/>
      <c r="B6416" s="130"/>
      <c r="C6416" s="130"/>
      <c r="D6416" s="130"/>
      <c r="E6416" s="130"/>
      <c r="F6416" s="130"/>
      <c r="G6416" s="130"/>
      <c r="H6416" s="130"/>
      <c r="I6416" s="130"/>
      <c r="J6416" s="130"/>
      <c r="K6416" s="130"/>
      <c r="L6416"/>
      <c r="M6416"/>
      <c r="N6416"/>
      <c r="O6416" s="125"/>
    </row>
    <row r="6417" spans="1:15" s="66" customFormat="1" ht="16.5" customHeight="1" x14ac:dyDescent="0.35">
      <c r="A6417" s="130"/>
      <c r="B6417" s="130"/>
      <c r="C6417" s="130"/>
      <c r="D6417" s="130"/>
      <c r="E6417" s="130"/>
      <c r="F6417" s="130"/>
      <c r="G6417" s="130"/>
      <c r="H6417" s="130"/>
      <c r="I6417" s="130"/>
      <c r="J6417" s="130"/>
      <c r="K6417" s="130"/>
      <c r="L6417"/>
      <c r="M6417"/>
      <c r="N6417"/>
      <c r="O6417" s="125"/>
    </row>
    <row r="6418" spans="1:15" s="66" customFormat="1" ht="16.5" customHeight="1" x14ac:dyDescent="0.35">
      <c r="A6418" s="130"/>
      <c r="B6418" s="130"/>
      <c r="C6418" s="130"/>
      <c r="D6418" s="130"/>
      <c r="E6418" s="130"/>
      <c r="F6418" s="130"/>
      <c r="G6418" s="130"/>
      <c r="H6418" s="130"/>
      <c r="I6418" s="130"/>
      <c r="J6418" s="130"/>
      <c r="K6418" s="130"/>
      <c r="L6418"/>
      <c r="M6418"/>
      <c r="N6418"/>
      <c r="O6418" s="125"/>
    </row>
    <row r="6419" spans="1:15" s="66" customFormat="1" ht="16.5" customHeight="1" x14ac:dyDescent="0.35">
      <c r="A6419" s="130"/>
      <c r="B6419" s="130"/>
      <c r="C6419" s="130"/>
      <c r="D6419" s="130"/>
      <c r="E6419" s="130"/>
      <c r="F6419" s="130"/>
      <c r="G6419" s="130"/>
      <c r="H6419" s="130"/>
      <c r="I6419" s="130"/>
      <c r="J6419" s="130"/>
      <c r="K6419" s="130"/>
      <c r="L6419"/>
      <c r="M6419"/>
      <c r="N6419"/>
      <c r="O6419" s="125"/>
    </row>
    <row r="6420" spans="1:15" s="66" customFormat="1" ht="16.5" customHeight="1" x14ac:dyDescent="0.35">
      <c r="A6420" s="130"/>
      <c r="B6420" s="130"/>
      <c r="C6420" s="130"/>
      <c r="D6420" s="130"/>
      <c r="E6420" s="130"/>
      <c r="F6420" s="130"/>
      <c r="G6420" s="130"/>
      <c r="H6420" s="130"/>
      <c r="I6420" s="130"/>
      <c r="J6420" s="130"/>
      <c r="K6420" s="130"/>
      <c r="L6420"/>
      <c r="M6420"/>
      <c r="N6420"/>
      <c r="O6420" s="125"/>
    </row>
    <row r="6421" spans="1:15" s="66" customFormat="1" ht="16.5" customHeight="1" x14ac:dyDescent="0.35">
      <c r="A6421" s="130"/>
      <c r="B6421" s="130"/>
      <c r="C6421" s="130"/>
      <c r="D6421" s="130"/>
      <c r="E6421" s="130"/>
      <c r="F6421" s="130"/>
      <c r="G6421" s="130"/>
      <c r="H6421" s="130"/>
      <c r="I6421" s="130"/>
      <c r="J6421" s="130"/>
      <c r="K6421" s="130"/>
      <c r="L6421"/>
      <c r="M6421"/>
      <c r="N6421"/>
      <c r="O6421" s="125"/>
    </row>
    <row r="6422" spans="1:15" s="66" customFormat="1" ht="16.5" customHeight="1" x14ac:dyDescent="0.35">
      <c r="A6422" s="130"/>
      <c r="B6422" s="130"/>
      <c r="C6422" s="130"/>
      <c r="D6422" s="130"/>
      <c r="E6422" s="130"/>
      <c r="F6422" s="130"/>
      <c r="G6422" s="130"/>
      <c r="H6422" s="130"/>
      <c r="I6422" s="130"/>
      <c r="J6422" s="130"/>
      <c r="K6422" s="130"/>
      <c r="L6422"/>
      <c r="M6422"/>
      <c r="N6422"/>
      <c r="O6422" s="125"/>
    </row>
    <row r="6423" spans="1:15" s="66" customFormat="1" ht="16.5" customHeight="1" x14ac:dyDescent="0.35">
      <c r="A6423" s="130"/>
      <c r="B6423" s="130"/>
      <c r="C6423" s="130"/>
      <c r="D6423" s="130"/>
      <c r="E6423" s="130"/>
      <c r="F6423" s="130"/>
      <c r="G6423" s="130"/>
      <c r="H6423" s="130"/>
      <c r="I6423" s="130"/>
      <c r="J6423" s="130"/>
      <c r="K6423" s="130"/>
      <c r="L6423"/>
      <c r="M6423"/>
      <c r="N6423"/>
      <c r="O6423" s="125"/>
    </row>
    <row r="6424" spans="1:15" s="66" customFormat="1" ht="16.5" customHeight="1" x14ac:dyDescent="0.35">
      <c r="A6424" s="130"/>
      <c r="B6424" s="130"/>
      <c r="C6424" s="130"/>
      <c r="D6424" s="130"/>
      <c r="E6424" s="130"/>
      <c r="F6424" s="130"/>
      <c r="G6424" s="130"/>
      <c r="H6424" s="130"/>
      <c r="I6424" s="130"/>
      <c r="J6424" s="130"/>
      <c r="K6424" s="130"/>
      <c r="L6424"/>
      <c r="M6424"/>
      <c r="N6424"/>
      <c r="O6424" s="125"/>
    </row>
    <row r="6425" spans="1:15" s="66" customFormat="1" ht="16.5" customHeight="1" x14ac:dyDescent="0.35">
      <c r="A6425" s="130"/>
      <c r="B6425" s="130"/>
      <c r="C6425" s="130"/>
      <c r="D6425" s="130"/>
      <c r="E6425" s="130"/>
      <c r="F6425" s="130"/>
      <c r="G6425" s="130"/>
      <c r="H6425" s="130"/>
      <c r="I6425" s="130"/>
      <c r="J6425" s="130"/>
      <c r="K6425" s="130"/>
      <c r="L6425"/>
      <c r="M6425"/>
      <c r="N6425"/>
      <c r="O6425" s="125"/>
    </row>
    <row r="6426" spans="1:15" s="66" customFormat="1" ht="16.5" customHeight="1" x14ac:dyDescent="0.35">
      <c r="A6426" s="130"/>
      <c r="B6426" s="130"/>
      <c r="C6426" s="130"/>
      <c r="D6426" s="130"/>
      <c r="E6426" s="130"/>
      <c r="F6426" s="130"/>
      <c r="G6426" s="130"/>
      <c r="H6426" s="130"/>
      <c r="I6426" s="130"/>
      <c r="J6426" s="130"/>
      <c r="K6426" s="130"/>
      <c r="L6426"/>
      <c r="M6426"/>
      <c r="N6426"/>
      <c r="O6426" s="125"/>
    </row>
    <row r="6427" spans="1:15" s="66" customFormat="1" ht="16.5" customHeight="1" x14ac:dyDescent="0.35">
      <c r="A6427" s="130"/>
      <c r="B6427" s="130"/>
      <c r="C6427" s="130"/>
      <c r="D6427" s="130"/>
      <c r="E6427" s="130"/>
      <c r="F6427" s="130"/>
      <c r="G6427" s="130"/>
      <c r="H6427" s="130"/>
      <c r="I6427" s="130"/>
      <c r="J6427" s="130"/>
      <c r="K6427" s="130"/>
      <c r="L6427"/>
      <c r="M6427"/>
      <c r="N6427"/>
      <c r="O6427" s="125"/>
    </row>
    <row r="6428" spans="1:15" s="66" customFormat="1" ht="16.5" customHeight="1" x14ac:dyDescent="0.35">
      <c r="A6428" s="130"/>
      <c r="B6428" s="130"/>
      <c r="C6428" s="130"/>
      <c r="D6428" s="130"/>
      <c r="E6428" s="130"/>
      <c r="F6428" s="130"/>
      <c r="G6428" s="130"/>
      <c r="H6428" s="130"/>
      <c r="I6428" s="130"/>
      <c r="J6428" s="130"/>
      <c r="K6428" s="130"/>
      <c r="L6428"/>
      <c r="M6428"/>
      <c r="N6428"/>
      <c r="O6428" s="125"/>
    </row>
    <row r="6429" spans="1:15" s="66" customFormat="1" ht="16.5" customHeight="1" x14ac:dyDescent="0.35">
      <c r="A6429" s="130"/>
      <c r="B6429" s="130"/>
      <c r="C6429" s="130"/>
      <c r="D6429" s="130"/>
      <c r="E6429" s="130"/>
      <c r="F6429" s="130"/>
      <c r="G6429" s="130"/>
      <c r="H6429" s="130"/>
      <c r="I6429" s="130"/>
      <c r="J6429" s="130"/>
      <c r="K6429" s="130"/>
      <c r="L6429"/>
      <c r="M6429"/>
      <c r="N6429"/>
      <c r="O6429" s="125"/>
    </row>
    <row r="6430" spans="1:15" s="66" customFormat="1" ht="16.5" customHeight="1" x14ac:dyDescent="0.35">
      <c r="A6430" s="130"/>
      <c r="B6430" s="130"/>
      <c r="C6430" s="130"/>
      <c r="D6430" s="130"/>
      <c r="E6430" s="130"/>
      <c r="F6430" s="130"/>
      <c r="G6430" s="130"/>
      <c r="H6430" s="130"/>
      <c r="I6430" s="130"/>
      <c r="J6430" s="130"/>
      <c r="K6430" s="130"/>
      <c r="L6430"/>
      <c r="M6430"/>
      <c r="N6430"/>
      <c r="O6430" s="125"/>
    </row>
    <row r="6431" spans="1:15" s="66" customFormat="1" ht="16.5" customHeight="1" x14ac:dyDescent="0.35">
      <c r="A6431" s="130"/>
      <c r="B6431" s="130"/>
      <c r="C6431" s="130"/>
      <c r="D6431" s="130"/>
      <c r="E6431" s="130"/>
      <c r="F6431" s="130"/>
      <c r="G6431" s="130"/>
      <c r="H6431" s="130"/>
      <c r="I6431" s="130"/>
      <c r="J6431" s="130"/>
      <c r="K6431" s="130"/>
      <c r="L6431"/>
      <c r="M6431"/>
      <c r="N6431"/>
      <c r="O6431" s="125"/>
    </row>
    <row r="6432" spans="1:15" s="66" customFormat="1" ht="16.5" customHeight="1" x14ac:dyDescent="0.35">
      <c r="A6432" s="130"/>
      <c r="B6432" s="130"/>
      <c r="C6432" s="130"/>
      <c r="D6432" s="130"/>
      <c r="E6432" s="130"/>
      <c r="F6432" s="130"/>
      <c r="G6432" s="130"/>
      <c r="H6432" s="130"/>
      <c r="I6432" s="130"/>
      <c r="J6432" s="130"/>
      <c r="K6432" s="130"/>
      <c r="L6432"/>
      <c r="M6432"/>
      <c r="N6432"/>
      <c r="O6432" s="125"/>
    </row>
    <row r="6433" spans="1:15" s="66" customFormat="1" ht="16.5" customHeight="1" x14ac:dyDescent="0.35">
      <c r="A6433" s="130"/>
      <c r="B6433" s="130"/>
      <c r="C6433" s="130"/>
      <c r="D6433" s="130"/>
      <c r="E6433" s="130"/>
      <c r="F6433" s="130"/>
      <c r="G6433" s="130"/>
      <c r="H6433" s="130"/>
      <c r="I6433" s="130"/>
      <c r="J6433" s="130"/>
      <c r="K6433" s="130"/>
      <c r="L6433"/>
      <c r="M6433"/>
      <c r="N6433"/>
      <c r="O6433" s="125"/>
    </row>
    <row r="6434" spans="1:15" s="66" customFormat="1" ht="16.5" customHeight="1" x14ac:dyDescent="0.35">
      <c r="A6434" s="130"/>
      <c r="B6434" s="130"/>
      <c r="C6434" s="130"/>
      <c r="D6434" s="130"/>
      <c r="E6434" s="130"/>
      <c r="F6434" s="130"/>
      <c r="G6434" s="130"/>
      <c r="H6434" s="130"/>
      <c r="I6434" s="130"/>
      <c r="J6434" s="130"/>
      <c r="K6434" s="130"/>
      <c r="L6434"/>
      <c r="M6434"/>
      <c r="N6434"/>
      <c r="O6434" s="125"/>
    </row>
    <row r="6435" spans="1:15" s="66" customFormat="1" ht="16.5" customHeight="1" x14ac:dyDescent="0.35">
      <c r="A6435" s="130"/>
      <c r="B6435" s="130"/>
      <c r="C6435" s="130"/>
      <c r="D6435" s="130"/>
      <c r="E6435" s="130"/>
      <c r="F6435" s="130"/>
      <c r="G6435" s="130"/>
      <c r="H6435" s="130"/>
      <c r="I6435" s="130"/>
      <c r="J6435" s="130"/>
      <c r="K6435" s="130"/>
      <c r="L6435"/>
      <c r="M6435"/>
      <c r="N6435"/>
      <c r="O6435" s="125"/>
    </row>
    <row r="6436" spans="1:15" s="66" customFormat="1" ht="16.5" customHeight="1" x14ac:dyDescent="0.35">
      <c r="A6436" s="130"/>
      <c r="B6436" s="130"/>
      <c r="C6436" s="130"/>
      <c r="D6436" s="130"/>
      <c r="E6436" s="130"/>
      <c r="F6436" s="130"/>
      <c r="G6436" s="130"/>
      <c r="H6436" s="130"/>
      <c r="I6436" s="130"/>
      <c r="J6436" s="130"/>
      <c r="K6436" s="130"/>
      <c r="L6436"/>
      <c r="M6436"/>
      <c r="N6436"/>
      <c r="O6436" s="125"/>
    </row>
    <row r="6437" spans="1:15" s="66" customFormat="1" ht="16.5" customHeight="1" x14ac:dyDescent="0.35">
      <c r="A6437" s="130"/>
      <c r="B6437" s="130"/>
      <c r="C6437" s="130"/>
      <c r="D6437" s="130"/>
      <c r="E6437" s="130"/>
      <c r="F6437" s="130"/>
      <c r="G6437" s="130"/>
      <c r="H6437" s="130"/>
      <c r="I6437" s="130"/>
      <c r="J6437" s="130"/>
      <c r="K6437" s="130"/>
      <c r="L6437"/>
      <c r="M6437"/>
      <c r="N6437"/>
      <c r="O6437" s="125"/>
    </row>
    <row r="6438" spans="1:15" s="66" customFormat="1" ht="16.5" customHeight="1" x14ac:dyDescent="0.35">
      <c r="A6438" s="130"/>
      <c r="B6438" s="130"/>
      <c r="C6438" s="130"/>
      <c r="D6438" s="130"/>
      <c r="E6438" s="130"/>
      <c r="F6438" s="130"/>
      <c r="G6438" s="130"/>
      <c r="H6438" s="130"/>
      <c r="I6438" s="130"/>
      <c r="J6438" s="130"/>
      <c r="K6438" s="130"/>
      <c r="L6438"/>
      <c r="M6438"/>
      <c r="N6438"/>
      <c r="O6438" s="125"/>
    </row>
    <row r="6439" spans="1:15" s="66" customFormat="1" ht="16.5" customHeight="1" x14ac:dyDescent="0.35">
      <c r="A6439" s="130"/>
      <c r="B6439" s="130"/>
      <c r="C6439" s="130"/>
      <c r="D6439" s="130"/>
      <c r="E6439" s="130"/>
      <c r="F6439" s="130"/>
      <c r="G6439" s="130"/>
      <c r="H6439" s="130"/>
      <c r="I6439" s="130"/>
      <c r="J6439" s="130"/>
      <c r="K6439" s="130"/>
      <c r="L6439"/>
      <c r="M6439"/>
      <c r="N6439"/>
      <c r="O6439" s="125"/>
    </row>
    <row r="6440" spans="1:15" s="66" customFormat="1" ht="16.5" customHeight="1" x14ac:dyDescent="0.35">
      <c r="A6440" s="130"/>
      <c r="B6440" s="130"/>
      <c r="C6440" s="130"/>
      <c r="D6440" s="130"/>
      <c r="E6440" s="130"/>
      <c r="F6440" s="130"/>
      <c r="G6440" s="130"/>
      <c r="H6440" s="130"/>
      <c r="I6440" s="130"/>
      <c r="J6440" s="130"/>
      <c r="K6440" s="130"/>
      <c r="L6440"/>
      <c r="M6440"/>
      <c r="N6440"/>
      <c r="O6440" s="125"/>
    </row>
    <row r="6441" spans="1:15" s="66" customFormat="1" ht="16.5" customHeight="1" x14ac:dyDescent="0.35">
      <c r="A6441" s="130"/>
      <c r="B6441" s="130"/>
      <c r="C6441" s="130"/>
      <c r="D6441" s="130"/>
      <c r="E6441" s="130"/>
      <c r="F6441" s="130"/>
      <c r="G6441" s="130"/>
      <c r="H6441" s="130"/>
      <c r="I6441" s="130"/>
      <c r="J6441" s="130"/>
      <c r="K6441" s="130"/>
      <c r="L6441"/>
      <c r="M6441"/>
      <c r="N6441"/>
      <c r="O6441" s="125"/>
    </row>
    <row r="6442" spans="1:15" s="66" customFormat="1" ht="16.5" customHeight="1" x14ac:dyDescent="0.35">
      <c r="A6442" s="130"/>
      <c r="B6442" s="130"/>
      <c r="C6442" s="130"/>
      <c r="D6442" s="130"/>
      <c r="E6442" s="130"/>
      <c r="F6442" s="130"/>
      <c r="G6442" s="130"/>
      <c r="H6442" s="130"/>
      <c r="I6442" s="130"/>
      <c r="J6442" s="130"/>
      <c r="K6442" s="130"/>
      <c r="L6442"/>
      <c r="M6442"/>
      <c r="N6442"/>
      <c r="O6442" s="125"/>
    </row>
    <row r="6443" spans="1:15" s="66" customFormat="1" ht="16.5" customHeight="1" x14ac:dyDescent="0.35">
      <c r="A6443" s="130"/>
      <c r="B6443" s="130"/>
      <c r="C6443" s="130"/>
      <c r="D6443" s="130"/>
      <c r="E6443" s="130"/>
      <c r="F6443" s="130"/>
      <c r="G6443" s="130"/>
      <c r="H6443" s="130"/>
      <c r="I6443" s="130"/>
      <c r="J6443" s="130"/>
      <c r="K6443" s="130"/>
      <c r="L6443"/>
      <c r="M6443"/>
      <c r="N6443"/>
      <c r="O6443" s="125"/>
    </row>
    <row r="6444" spans="1:15" s="66" customFormat="1" ht="16.5" customHeight="1" x14ac:dyDescent="0.35">
      <c r="A6444" s="130"/>
      <c r="B6444" s="130"/>
      <c r="C6444" s="130"/>
      <c r="D6444" s="130"/>
      <c r="E6444" s="130"/>
      <c r="F6444" s="130"/>
      <c r="G6444" s="130"/>
      <c r="H6444" s="130"/>
      <c r="I6444" s="130"/>
      <c r="J6444" s="130"/>
      <c r="K6444" s="130"/>
      <c r="L6444"/>
      <c r="M6444"/>
      <c r="N6444"/>
      <c r="O6444" s="125"/>
    </row>
    <row r="6445" spans="1:15" s="66" customFormat="1" ht="16.5" customHeight="1" x14ac:dyDescent="0.35">
      <c r="A6445" s="130"/>
      <c r="B6445" s="130"/>
      <c r="C6445" s="130"/>
      <c r="D6445" s="130"/>
      <c r="E6445" s="130"/>
      <c r="F6445" s="130"/>
      <c r="G6445" s="130"/>
      <c r="H6445" s="130"/>
      <c r="I6445" s="130"/>
      <c r="J6445" s="130"/>
      <c r="K6445" s="130"/>
      <c r="L6445"/>
      <c r="M6445"/>
      <c r="N6445"/>
      <c r="O6445" s="125"/>
    </row>
    <row r="6446" spans="1:15" s="66" customFormat="1" ht="16.5" customHeight="1" x14ac:dyDescent="0.35">
      <c r="A6446" s="130"/>
      <c r="B6446" s="130"/>
      <c r="C6446" s="130"/>
      <c r="D6446" s="130"/>
      <c r="E6446" s="130"/>
      <c r="F6446" s="130"/>
      <c r="G6446" s="130"/>
      <c r="H6446" s="130"/>
      <c r="I6446" s="130"/>
      <c r="J6446" s="130"/>
      <c r="K6446" s="130"/>
      <c r="L6446"/>
      <c r="M6446"/>
      <c r="N6446"/>
      <c r="O6446" s="125"/>
    </row>
    <row r="6447" spans="1:15" s="66" customFormat="1" ht="16.5" customHeight="1" x14ac:dyDescent="0.35">
      <c r="A6447" s="130"/>
      <c r="B6447" s="130"/>
      <c r="C6447" s="130"/>
      <c r="D6447" s="130"/>
      <c r="E6447" s="130"/>
      <c r="F6447" s="130"/>
      <c r="G6447" s="130"/>
      <c r="H6447" s="130"/>
      <c r="I6447" s="130"/>
      <c r="J6447" s="130"/>
      <c r="K6447" s="130"/>
      <c r="L6447"/>
      <c r="M6447"/>
      <c r="N6447"/>
      <c r="O6447" s="125"/>
    </row>
    <row r="6448" spans="1:15" s="66" customFormat="1" ht="16.5" customHeight="1" x14ac:dyDescent="0.35">
      <c r="A6448" s="130"/>
      <c r="B6448" s="130"/>
      <c r="C6448" s="130"/>
      <c r="D6448" s="130"/>
      <c r="E6448" s="130"/>
      <c r="F6448" s="130"/>
      <c r="G6448" s="130"/>
      <c r="H6448" s="130"/>
      <c r="I6448" s="130"/>
      <c r="J6448" s="130"/>
      <c r="K6448" s="130"/>
      <c r="L6448"/>
      <c r="M6448"/>
      <c r="N6448"/>
      <c r="O6448" s="125"/>
    </row>
    <row r="6449" spans="1:15" s="66" customFormat="1" ht="16.5" customHeight="1" x14ac:dyDescent="0.35">
      <c r="A6449" s="130"/>
      <c r="B6449" s="130"/>
      <c r="C6449" s="130"/>
      <c r="D6449" s="130"/>
      <c r="E6449" s="130"/>
      <c r="F6449" s="130"/>
      <c r="G6449" s="130"/>
      <c r="H6449" s="130"/>
      <c r="I6449" s="130"/>
      <c r="J6449" s="130"/>
      <c r="K6449" s="130"/>
      <c r="L6449"/>
      <c r="M6449"/>
      <c r="N6449"/>
      <c r="O6449" s="125"/>
    </row>
    <row r="6450" spans="1:15" s="66" customFormat="1" ht="16.5" customHeight="1" x14ac:dyDescent="0.35">
      <c r="A6450" s="130"/>
      <c r="B6450" s="130"/>
      <c r="C6450" s="130"/>
      <c r="D6450" s="130"/>
      <c r="E6450" s="130"/>
      <c r="F6450" s="130"/>
      <c r="G6450" s="130"/>
      <c r="H6450" s="130"/>
      <c r="I6450" s="130"/>
      <c r="J6450" s="130"/>
      <c r="K6450" s="130"/>
      <c r="L6450"/>
      <c r="M6450"/>
      <c r="N6450"/>
      <c r="O6450" s="125"/>
    </row>
    <row r="6451" spans="1:15" s="66" customFormat="1" ht="16.5" customHeight="1" x14ac:dyDescent="0.35">
      <c r="A6451" s="130"/>
      <c r="B6451" s="130"/>
      <c r="C6451" s="130"/>
      <c r="D6451" s="130"/>
      <c r="E6451" s="130"/>
      <c r="F6451" s="130"/>
      <c r="G6451" s="130"/>
      <c r="H6451" s="130"/>
      <c r="I6451" s="130"/>
      <c r="J6451" s="130"/>
      <c r="K6451" s="130"/>
      <c r="L6451"/>
      <c r="M6451"/>
      <c r="N6451"/>
      <c r="O6451" s="125"/>
    </row>
    <row r="6452" spans="1:15" s="66" customFormat="1" ht="16.5" customHeight="1" x14ac:dyDescent="0.35">
      <c r="A6452" s="130"/>
      <c r="B6452" s="130"/>
      <c r="C6452" s="130"/>
      <c r="D6452" s="130"/>
      <c r="E6452" s="130"/>
      <c r="F6452" s="130"/>
      <c r="G6452" s="130"/>
      <c r="H6452" s="130"/>
      <c r="I6452" s="130"/>
      <c r="J6452" s="130"/>
      <c r="K6452" s="130"/>
      <c r="L6452"/>
      <c r="M6452"/>
      <c r="N6452"/>
      <c r="O6452" s="125"/>
    </row>
    <row r="6453" spans="1:15" s="66" customFormat="1" ht="16.5" customHeight="1" x14ac:dyDescent="0.35">
      <c r="A6453" s="130"/>
      <c r="B6453" s="130"/>
      <c r="C6453" s="130"/>
      <c r="D6453" s="130"/>
      <c r="E6453" s="130"/>
      <c r="F6453" s="130"/>
      <c r="G6453" s="130"/>
      <c r="H6453" s="130"/>
      <c r="I6453" s="130"/>
      <c r="J6453" s="130"/>
      <c r="K6453" s="130"/>
      <c r="L6453"/>
      <c r="M6453"/>
      <c r="N6453"/>
      <c r="O6453" s="125"/>
    </row>
    <row r="6454" spans="1:15" s="66" customFormat="1" ht="16.5" customHeight="1" x14ac:dyDescent="0.35">
      <c r="A6454" s="130"/>
      <c r="B6454" s="130"/>
      <c r="C6454" s="130"/>
      <c r="D6454" s="130"/>
      <c r="E6454" s="130"/>
      <c r="F6454" s="130"/>
      <c r="G6454" s="130"/>
      <c r="H6454" s="130"/>
      <c r="I6454" s="130"/>
      <c r="J6454" s="130"/>
      <c r="K6454" s="130"/>
      <c r="L6454"/>
      <c r="M6454"/>
      <c r="N6454"/>
      <c r="O6454" s="125"/>
    </row>
    <row r="6455" spans="1:15" s="66" customFormat="1" ht="16.5" customHeight="1" x14ac:dyDescent="0.35">
      <c r="A6455" s="130"/>
      <c r="B6455" s="130"/>
      <c r="C6455" s="130"/>
      <c r="D6455" s="130"/>
      <c r="E6455" s="130"/>
      <c r="F6455" s="130"/>
      <c r="G6455" s="130"/>
      <c r="H6455" s="130"/>
      <c r="I6455" s="130"/>
      <c r="J6455" s="130"/>
      <c r="K6455" s="130"/>
      <c r="L6455"/>
      <c r="M6455"/>
      <c r="N6455"/>
      <c r="O6455" s="125"/>
    </row>
    <row r="6456" spans="1:15" s="66" customFormat="1" ht="16.5" customHeight="1" x14ac:dyDescent="0.35">
      <c r="A6456" s="130"/>
      <c r="B6456" s="130"/>
      <c r="C6456" s="130"/>
      <c r="D6456" s="130"/>
      <c r="E6456" s="130"/>
      <c r="F6456" s="130"/>
      <c r="G6456" s="130"/>
      <c r="H6456" s="130"/>
      <c r="I6456" s="130"/>
      <c r="J6456" s="130"/>
      <c r="K6456" s="130"/>
      <c r="L6456"/>
      <c r="M6456"/>
      <c r="N6456"/>
      <c r="O6456" s="125"/>
    </row>
    <row r="6457" spans="1:15" s="66" customFormat="1" ht="16.5" customHeight="1" x14ac:dyDescent="0.35">
      <c r="A6457" s="130"/>
      <c r="B6457" s="130"/>
      <c r="C6457" s="130"/>
      <c r="D6457" s="130"/>
      <c r="E6457" s="130"/>
      <c r="F6457" s="130"/>
      <c r="G6457" s="130"/>
      <c r="H6457" s="130"/>
      <c r="I6457" s="130"/>
      <c r="J6457" s="130"/>
      <c r="K6457" s="130"/>
      <c r="L6457"/>
      <c r="M6457"/>
      <c r="N6457"/>
      <c r="O6457" s="125"/>
    </row>
    <row r="6458" spans="1:15" s="66" customFormat="1" ht="16.5" customHeight="1" x14ac:dyDescent="0.35">
      <c r="A6458" s="130"/>
      <c r="B6458" s="130"/>
      <c r="C6458" s="130"/>
      <c r="D6458" s="130"/>
      <c r="E6458" s="130"/>
      <c r="F6458" s="130"/>
      <c r="G6458" s="130"/>
      <c r="H6458" s="130"/>
      <c r="I6458" s="130"/>
      <c r="J6458" s="130"/>
      <c r="K6458" s="130"/>
      <c r="L6458"/>
      <c r="M6458"/>
      <c r="N6458"/>
      <c r="O6458" s="125"/>
    </row>
    <row r="6459" spans="1:15" s="66" customFormat="1" ht="16.5" customHeight="1" x14ac:dyDescent="0.35">
      <c r="A6459" s="130"/>
      <c r="B6459" s="130"/>
      <c r="C6459" s="130"/>
      <c r="D6459" s="130"/>
      <c r="E6459" s="130"/>
      <c r="F6459" s="130"/>
      <c r="G6459" s="130"/>
      <c r="H6459" s="130"/>
      <c r="I6459" s="130"/>
      <c r="J6459" s="130"/>
      <c r="K6459" s="130"/>
      <c r="L6459"/>
      <c r="M6459"/>
      <c r="N6459"/>
      <c r="O6459" s="125"/>
    </row>
    <row r="6460" spans="1:15" s="66" customFormat="1" ht="16.5" customHeight="1" x14ac:dyDescent="0.35">
      <c r="A6460" s="130"/>
      <c r="B6460" s="130"/>
      <c r="C6460" s="130"/>
      <c r="D6460" s="130"/>
      <c r="E6460" s="130"/>
      <c r="F6460" s="130"/>
      <c r="G6460" s="130"/>
      <c r="H6460" s="130"/>
      <c r="I6460" s="130"/>
      <c r="J6460" s="130"/>
      <c r="K6460" s="130"/>
      <c r="L6460"/>
      <c r="M6460"/>
      <c r="N6460"/>
      <c r="O6460" s="125"/>
    </row>
    <row r="6461" spans="1:15" s="66" customFormat="1" ht="16.5" customHeight="1" x14ac:dyDescent="0.35">
      <c r="A6461" s="130"/>
      <c r="B6461" s="130"/>
      <c r="C6461" s="130"/>
      <c r="D6461" s="130"/>
      <c r="E6461" s="130"/>
      <c r="F6461" s="130"/>
      <c r="G6461" s="130"/>
      <c r="H6461" s="130"/>
      <c r="I6461" s="130"/>
      <c r="J6461" s="130"/>
      <c r="K6461" s="130"/>
      <c r="L6461"/>
      <c r="M6461"/>
      <c r="N6461"/>
      <c r="O6461" s="125"/>
    </row>
    <row r="6462" spans="1:15" s="66" customFormat="1" ht="16.5" customHeight="1" x14ac:dyDescent="0.35">
      <c r="A6462" s="130"/>
      <c r="B6462" s="130"/>
      <c r="C6462" s="130"/>
      <c r="D6462" s="130"/>
      <c r="E6462" s="130"/>
      <c r="F6462" s="130"/>
      <c r="G6462" s="130"/>
      <c r="H6462" s="130"/>
      <c r="I6462" s="130"/>
      <c r="J6462" s="130"/>
      <c r="K6462" s="130"/>
      <c r="L6462"/>
      <c r="M6462"/>
      <c r="N6462"/>
      <c r="O6462" s="125"/>
    </row>
    <row r="6463" spans="1:15" s="66" customFormat="1" ht="16.5" customHeight="1" x14ac:dyDescent="0.35">
      <c r="A6463" s="130"/>
      <c r="B6463" s="130"/>
      <c r="C6463" s="130"/>
      <c r="D6463" s="130"/>
      <c r="E6463" s="130"/>
      <c r="F6463" s="130"/>
      <c r="G6463" s="130"/>
      <c r="H6463" s="130"/>
      <c r="I6463" s="130"/>
      <c r="J6463" s="130"/>
      <c r="K6463" s="130"/>
      <c r="L6463"/>
      <c r="M6463"/>
      <c r="N6463"/>
      <c r="O6463" s="125"/>
    </row>
    <row r="6464" spans="1:15" s="66" customFormat="1" ht="16.5" customHeight="1" x14ac:dyDescent="0.35">
      <c r="A6464" s="130"/>
      <c r="B6464" s="130"/>
      <c r="C6464" s="130"/>
      <c r="D6464" s="130"/>
      <c r="E6464" s="130"/>
      <c r="F6464" s="130"/>
      <c r="G6464" s="130"/>
      <c r="H6464" s="130"/>
      <c r="I6464" s="130"/>
      <c r="J6464" s="130"/>
      <c r="K6464" s="130"/>
      <c r="L6464"/>
      <c r="M6464"/>
      <c r="N6464"/>
      <c r="O6464" s="125"/>
    </row>
    <row r="6465" spans="1:15" s="66" customFormat="1" ht="16.5" customHeight="1" x14ac:dyDescent="0.35">
      <c r="A6465" s="130"/>
      <c r="B6465" s="130"/>
      <c r="C6465" s="130"/>
      <c r="D6465" s="130"/>
      <c r="E6465" s="130"/>
      <c r="F6465" s="130"/>
      <c r="G6465" s="130"/>
      <c r="H6465" s="130"/>
      <c r="I6465" s="130"/>
      <c r="J6465" s="130"/>
      <c r="K6465" s="130"/>
      <c r="L6465"/>
      <c r="M6465"/>
      <c r="N6465"/>
      <c r="O6465" s="125"/>
    </row>
    <row r="6466" spans="1:15" s="66" customFormat="1" ht="16.5" customHeight="1" x14ac:dyDescent="0.35">
      <c r="A6466" s="130"/>
      <c r="B6466" s="130"/>
      <c r="C6466" s="130"/>
      <c r="D6466" s="130"/>
      <c r="E6466" s="130"/>
      <c r="F6466" s="130"/>
      <c r="G6466" s="130"/>
      <c r="H6466" s="130"/>
      <c r="I6466" s="130"/>
      <c r="J6466" s="130"/>
      <c r="K6466" s="130"/>
      <c r="L6466"/>
      <c r="M6466"/>
      <c r="N6466"/>
      <c r="O6466" s="125"/>
    </row>
    <row r="6467" spans="1:15" s="66" customFormat="1" ht="16.5" customHeight="1" x14ac:dyDescent="0.35">
      <c r="A6467" s="130"/>
      <c r="B6467" s="130"/>
      <c r="C6467" s="130"/>
      <c r="D6467" s="130"/>
      <c r="E6467" s="130"/>
      <c r="F6467" s="130"/>
      <c r="G6467" s="130"/>
      <c r="H6467" s="130"/>
      <c r="I6467" s="130"/>
      <c r="J6467" s="130"/>
      <c r="K6467" s="130"/>
      <c r="L6467"/>
      <c r="M6467"/>
      <c r="N6467"/>
      <c r="O6467" s="125"/>
    </row>
    <row r="6468" spans="1:15" s="66" customFormat="1" ht="16.5" customHeight="1" x14ac:dyDescent="0.35">
      <c r="A6468" s="130"/>
      <c r="B6468" s="130"/>
      <c r="C6468" s="130"/>
      <c r="D6468" s="130"/>
      <c r="E6468" s="130"/>
      <c r="F6468" s="130"/>
      <c r="G6468" s="130"/>
      <c r="H6468" s="130"/>
      <c r="I6468" s="130"/>
      <c r="J6468" s="130"/>
      <c r="K6468" s="130"/>
      <c r="L6468"/>
      <c r="M6468"/>
      <c r="N6468"/>
      <c r="O6468" s="125"/>
    </row>
    <row r="6469" spans="1:15" s="66" customFormat="1" ht="16.5" customHeight="1" x14ac:dyDescent="0.35">
      <c r="A6469" s="130"/>
      <c r="B6469" s="130"/>
      <c r="C6469" s="130"/>
      <c r="D6469" s="130"/>
      <c r="E6469" s="130"/>
      <c r="F6469" s="130"/>
      <c r="G6469" s="130"/>
      <c r="H6469" s="130"/>
      <c r="I6469" s="130"/>
      <c r="J6469" s="130"/>
      <c r="K6469" s="130"/>
      <c r="L6469"/>
      <c r="M6469"/>
      <c r="N6469"/>
      <c r="O6469" s="125"/>
    </row>
    <row r="6470" spans="1:15" s="66" customFormat="1" ht="16.5" customHeight="1" x14ac:dyDescent="0.35">
      <c r="A6470" s="130"/>
      <c r="B6470" s="130"/>
      <c r="C6470" s="130"/>
      <c r="D6470" s="130"/>
      <c r="E6470" s="130"/>
      <c r="F6470" s="130"/>
      <c r="G6470" s="130"/>
      <c r="H6470" s="130"/>
      <c r="I6470" s="130"/>
      <c r="J6470" s="130"/>
      <c r="K6470" s="130"/>
      <c r="L6470"/>
      <c r="M6470"/>
      <c r="N6470"/>
      <c r="O6470" s="125"/>
    </row>
    <row r="6471" spans="1:15" s="66" customFormat="1" ht="16.5" customHeight="1" x14ac:dyDescent="0.35">
      <c r="A6471" s="130"/>
      <c r="B6471" s="130"/>
      <c r="C6471" s="130"/>
      <c r="D6471" s="130"/>
      <c r="E6471" s="130"/>
      <c r="F6471" s="130"/>
      <c r="G6471" s="130"/>
      <c r="H6471" s="130"/>
      <c r="I6471" s="130"/>
      <c r="J6471" s="130"/>
      <c r="K6471" s="130"/>
      <c r="L6471"/>
      <c r="M6471"/>
      <c r="N6471"/>
      <c r="O6471" s="125"/>
    </row>
    <row r="6472" spans="1:15" s="66" customFormat="1" ht="16.5" customHeight="1" x14ac:dyDescent="0.35">
      <c r="A6472" s="130"/>
      <c r="B6472" s="130"/>
      <c r="C6472" s="130"/>
      <c r="D6472" s="130"/>
      <c r="E6472" s="130"/>
      <c r="F6472" s="130"/>
      <c r="G6472" s="130"/>
      <c r="H6472" s="130"/>
      <c r="I6472" s="130"/>
      <c r="J6472" s="130"/>
      <c r="K6472" s="130"/>
      <c r="L6472"/>
      <c r="M6472"/>
      <c r="N6472"/>
      <c r="O6472" s="125"/>
    </row>
    <row r="6473" spans="1:15" s="66" customFormat="1" ht="16.5" customHeight="1" x14ac:dyDescent="0.35">
      <c r="A6473" s="130"/>
      <c r="B6473" s="130"/>
      <c r="C6473" s="130"/>
      <c r="D6473" s="130"/>
      <c r="E6473" s="130"/>
      <c r="F6473" s="130"/>
      <c r="G6473" s="130"/>
      <c r="H6473" s="130"/>
      <c r="I6473" s="130"/>
      <c r="J6473" s="130"/>
      <c r="K6473" s="130"/>
      <c r="L6473"/>
      <c r="M6473"/>
      <c r="N6473"/>
      <c r="O6473" s="125"/>
    </row>
    <row r="6474" spans="1:15" s="66" customFormat="1" ht="16.5" customHeight="1" x14ac:dyDescent="0.35">
      <c r="A6474" s="130"/>
      <c r="B6474" s="130"/>
      <c r="C6474" s="130"/>
      <c r="D6474" s="130"/>
      <c r="E6474" s="130"/>
      <c r="F6474" s="130"/>
      <c r="G6474" s="130"/>
      <c r="H6474" s="130"/>
      <c r="I6474" s="130"/>
      <c r="J6474" s="130"/>
      <c r="K6474" s="130"/>
      <c r="L6474"/>
      <c r="M6474"/>
      <c r="N6474"/>
      <c r="O6474" s="125"/>
    </row>
    <row r="6475" spans="1:15" s="66" customFormat="1" ht="16.5" customHeight="1" x14ac:dyDescent="0.35">
      <c r="A6475" s="130"/>
      <c r="B6475" s="130"/>
      <c r="C6475" s="130"/>
      <c r="D6475" s="130"/>
      <c r="E6475" s="130"/>
      <c r="F6475" s="130"/>
      <c r="G6475" s="130"/>
      <c r="H6475" s="130"/>
      <c r="I6475" s="130"/>
      <c r="J6475" s="130"/>
      <c r="K6475" s="130"/>
      <c r="L6475"/>
      <c r="M6475"/>
      <c r="N6475"/>
      <c r="O6475" s="125"/>
    </row>
    <row r="6476" spans="1:15" s="66" customFormat="1" ht="16.5" customHeight="1" x14ac:dyDescent="0.35">
      <c r="A6476" s="130"/>
      <c r="B6476" s="130"/>
      <c r="C6476" s="130"/>
      <c r="D6476" s="130"/>
      <c r="E6476" s="130"/>
      <c r="F6476" s="130"/>
      <c r="G6476" s="130"/>
      <c r="H6476" s="130"/>
      <c r="I6476" s="130"/>
      <c r="J6476" s="130"/>
      <c r="K6476" s="130"/>
      <c r="L6476"/>
      <c r="M6476"/>
      <c r="N6476"/>
      <c r="O6476" s="125"/>
    </row>
    <row r="6477" spans="1:15" s="66" customFormat="1" ht="16.5" customHeight="1" x14ac:dyDescent="0.35">
      <c r="A6477" s="130"/>
      <c r="B6477" s="130"/>
      <c r="C6477" s="130"/>
      <c r="D6477" s="130"/>
      <c r="E6477" s="130"/>
      <c r="F6477" s="130"/>
      <c r="G6477" s="130"/>
      <c r="H6477" s="130"/>
      <c r="I6477" s="130"/>
      <c r="J6477" s="130"/>
      <c r="K6477" s="130"/>
      <c r="L6477"/>
      <c r="M6477"/>
      <c r="N6477"/>
      <c r="O6477" s="125"/>
    </row>
    <row r="6478" spans="1:15" s="66" customFormat="1" ht="16.5" customHeight="1" x14ac:dyDescent="0.35">
      <c r="A6478" s="130"/>
      <c r="B6478" s="130"/>
      <c r="C6478" s="130"/>
      <c r="D6478" s="130"/>
      <c r="E6478" s="130"/>
      <c r="F6478" s="130"/>
      <c r="G6478" s="130"/>
      <c r="H6478" s="130"/>
      <c r="I6478" s="130"/>
      <c r="J6478" s="130"/>
      <c r="K6478" s="130"/>
      <c r="L6478"/>
      <c r="M6478"/>
      <c r="N6478"/>
      <c r="O6478" s="125"/>
    </row>
    <row r="6479" spans="1:15" s="66" customFormat="1" ht="16.5" customHeight="1" x14ac:dyDescent="0.35">
      <c r="A6479" s="130"/>
      <c r="B6479" s="130"/>
      <c r="C6479" s="130"/>
      <c r="D6479" s="130"/>
      <c r="E6479" s="130"/>
      <c r="F6479" s="130"/>
      <c r="G6479" s="130"/>
      <c r="H6479" s="130"/>
      <c r="I6479" s="130"/>
      <c r="J6479" s="130"/>
      <c r="K6479" s="130"/>
      <c r="L6479"/>
      <c r="M6479"/>
      <c r="N6479"/>
      <c r="O6479" s="125"/>
    </row>
    <row r="6480" spans="1:15" s="66" customFormat="1" ht="16.5" customHeight="1" x14ac:dyDescent="0.35">
      <c r="A6480" s="130"/>
      <c r="B6480" s="130"/>
      <c r="C6480" s="130"/>
      <c r="D6480" s="130"/>
      <c r="E6480" s="130"/>
      <c r="F6480" s="130"/>
      <c r="G6480" s="130"/>
      <c r="H6480" s="130"/>
      <c r="I6480" s="130"/>
      <c r="J6480" s="130"/>
      <c r="K6480" s="130"/>
      <c r="L6480"/>
      <c r="M6480"/>
      <c r="N6480"/>
      <c r="O6480" s="125"/>
    </row>
    <row r="6481" spans="1:15" s="66" customFormat="1" ht="16.5" customHeight="1" x14ac:dyDescent="0.35">
      <c r="A6481" s="130"/>
      <c r="B6481" s="130"/>
      <c r="C6481" s="130"/>
      <c r="D6481" s="130"/>
      <c r="E6481" s="130"/>
      <c r="F6481" s="130"/>
      <c r="G6481" s="130"/>
      <c r="H6481" s="130"/>
      <c r="I6481" s="130"/>
      <c r="J6481" s="130"/>
      <c r="K6481" s="130"/>
      <c r="L6481"/>
      <c r="M6481"/>
      <c r="N6481"/>
      <c r="O6481" s="125"/>
    </row>
    <row r="6482" spans="1:15" s="66" customFormat="1" ht="16.5" customHeight="1" x14ac:dyDescent="0.35">
      <c r="A6482" s="130"/>
      <c r="B6482" s="130"/>
      <c r="C6482" s="130"/>
      <c r="D6482" s="130"/>
      <c r="E6482" s="130"/>
      <c r="F6482" s="130"/>
      <c r="G6482" s="130"/>
      <c r="H6482" s="130"/>
      <c r="I6482" s="130"/>
      <c r="J6482" s="130"/>
      <c r="K6482" s="130"/>
      <c r="L6482"/>
      <c r="M6482"/>
      <c r="N6482"/>
      <c r="O6482" s="125"/>
    </row>
    <row r="6483" spans="1:15" s="66" customFormat="1" ht="16.5" customHeight="1" x14ac:dyDescent="0.35">
      <c r="A6483" s="130"/>
      <c r="B6483" s="130"/>
      <c r="C6483" s="130"/>
      <c r="D6483" s="130"/>
      <c r="E6483" s="130"/>
      <c r="F6483" s="130"/>
      <c r="G6483" s="130"/>
      <c r="H6483" s="130"/>
      <c r="I6483" s="130"/>
      <c r="J6483" s="130"/>
      <c r="K6483" s="130"/>
      <c r="L6483"/>
      <c r="M6483"/>
      <c r="N6483"/>
      <c r="O6483" s="125"/>
    </row>
    <row r="6484" spans="1:15" s="66" customFormat="1" ht="16.5" customHeight="1" x14ac:dyDescent="0.35">
      <c r="A6484" s="130"/>
      <c r="B6484" s="130"/>
      <c r="C6484" s="130"/>
      <c r="D6484" s="130"/>
      <c r="E6484" s="130"/>
      <c r="F6484" s="130"/>
      <c r="G6484" s="130"/>
      <c r="H6484" s="130"/>
      <c r="I6484" s="130"/>
      <c r="J6484" s="130"/>
      <c r="K6484" s="130"/>
      <c r="L6484"/>
      <c r="M6484"/>
      <c r="N6484"/>
      <c r="O6484" s="125"/>
    </row>
    <row r="6485" spans="1:15" s="66" customFormat="1" ht="16.5" customHeight="1" x14ac:dyDescent="0.35">
      <c r="A6485" s="130"/>
      <c r="B6485" s="130"/>
      <c r="C6485" s="130"/>
      <c r="D6485" s="130"/>
      <c r="E6485" s="130"/>
      <c r="F6485" s="130"/>
      <c r="G6485" s="130"/>
      <c r="H6485" s="130"/>
      <c r="I6485" s="130"/>
      <c r="J6485" s="130"/>
      <c r="K6485" s="130"/>
      <c r="L6485"/>
      <c r="M6485"/>
      <c r="N6485"/>
      <c r="O6485" s="125"/>
    </row>
    <row r="6486" spans="1:15" s="66" customFormat="1" ht="16.5" customHeight="1" x14ac:dyDescent="0.35">
      <c r="A6486" s="130"/>
      <c r="B6486" s="130"/>
      <c r="C6486" s="130"/>
      <c r="D6486" s="130"/>
      <c r="E6486" s="130"/>
      <c r="F6486" s="130"/>
      <c r="G6486" s="130"/>
      <c r="H6486" s="130"/>
      <c r="I6486" s="130"/>
      <c r="J6486" s="130"/>
      <c r="K6486" s="130"/>
      <c r="L6486"/>
      <c r="M6486"/>
      <c r="N6486"/>
      <c r="O6486" s="125"/>
    </row>
    <row r="6487" spans="1:15" s="66" customFormat="1" ht="16.5" customHeight="1" x14ac:dyDescent="0.35">
      <c r="A6487" s="130"/>
      <c r="B6487" s="130"/>
      <c r="C6487" s="130"/>
      <c r="D6487" s="130"/>
      <c r="E6487" s="130"/>
      <c r="F6487" s="130"/>
      <c r="G6487" s="130"/>
      <c r="H6487" s="130"/>
      <c r="I6487" s="130"/>
      <c r="J6487" s="130"/>
      <c r="K6487" s="130"/>
      <c r="L6487"/>
      <c r="M6487"/>
      <c r="N6487"/>
      <c r="O6487" s="125"/>
    </row>
    <row r="6488" spans="1:15" s="66" customFormat="1" ht="16.5" customHeight="1" x14ac:dyDescent="0.35">
      <c r="A6488" s="130"/>
      <c r="B6488" s="130"/>
      <c r="C6488" s="130"/>
      <c r="D6488" s="130"/>
      <c r="E6488" s="130"/>
      <c r="F6488" s="130"/>
      <c r="G6488" s="130"/>
      <c r="H6488" s="130"/>
      <c r="I6488" s="130"/>
      <c r="J6488" s="130"/>
      <c r="K6488" s="130"/>
      <c r="L6488"/>
      <c r="M6488"/>
      <c r="N6488"/>
      <c r="O6488" s="125"/>
    </row>
    <row r="6489" spans="1:15" s="66" customFormat="1" ht="16.5" customHeight="1" x14ac:dyDescent="0.35">
      <c r="A6489" s="130"/>
      <c r="B6489" s="130"/>
      <c r="C6489" s="130"/>
      <c r="D6489" s="130"/>
      <c r="E6489" s="130"/>
      <c r="F6489" s="130"/>
      <c r="G6489" s="130"/>
      <c r="H6489" s="130"/>
      <c r="I6489" s="130"/>
      <c r="J6489" s="130"/>
      <c r="K6489" s="130"/>
      <c r="L6489"/>
      <c r="M6489"/>
      <c r="N6489"/>
      <c r="O6489" s="125"/>
    </row>
    <row r="6490" spans="1:15" s="66" customFormat="1" ht="16.5" customHeight="1" x14ac:dyDescent="0.35">
      <c r="A6490" s="130"/>
      <c r="B6490" s="130"/>
      <c r="C6490" s="130"/>
      <c r="D6490" s="130"/>
      <c r="E6490" s="130"/>
      <c r="F6490" s="130"/>
      <c r="G6490" s="130"/>
      <c r="H6490" s="130"/>
      <c r="I6490" s="130"/>
      <c r="J6490" s="130"/>
      <c r="K6490" s="130"/>
      <c r="L6490"/>
      <c r="M6490"/>
      <c r="N6490"/>
      <c r="O6490" s="125"/>
    </row>
    <row r="6491" spans="1:15" s="66" customFormat="1" ht="16.5" customHeight="1" x14ac:dyDescent="0.35">
      <c r="A6491" s="130"/>
      <c r="B6491" s="130"/>
      <c r="C6491" s="130"/>
      <c r="D6491" s="130"/>
      <c r="E6491" s="130"/>
      <c r="F6491" s="130"/>
      <c r="G6491" s="130"/>
      <c r="H6491" s="130"/>
      <c r="I6491" s="130"/>
      <c r="J6491" s="130"/>
      <c r="K6491" s="130"/>
      <c r="L6491"/>
      <c r="M6491"/>
      <c r="N6491"/>
      <c r="O6491" s="125"/>
    </row>
    <row r="6492" spans="1:15" s="66" customFormat="1" ht="16.5" customHeight="1" x14ac:dyDescent="0.35">
      <c r="A6492" s="130"/>
      <c r="B6492" s="130"/>
      <c r="C6492" s="130"/>
      <c r="D6492" s="130"/>
      <c r="E6492" s="130"/>
      <c r="F6492" s="130"/>
      <c r="G6492" s="130"/>
      <c r="H6492" s="130"/>
      <c r="I6492" s="130"/>
      <c r="J6492" s="130"/>
      <c r="K6492" s="130"/>
      <c r="L6492"/>
      <c r="M6492"/>
      <c r="N6492"/>
      <c r="O6492" s="125"/>
    </row>
    <row r="6493" spans="1:15" s="66" customFormat="1" ht="16.5" customHeight="1" x14ac:dyDescent="0.35">
      <c r="A6493" s="130"/>
      <c r="B6493" s="130"/>
      <c r="C6493" s="130"/>
      <c r="D6493" s="130"/>
      <c r="E6493" s="130"/>
      <c r="F6493" s="130"/>
      <c r="G6493" s="130"/>
      <c r="H6493" s="130"/>
      <c r="I6493" s="130"/>
      <c r="J6493" s="130"/>
      <c r="K6493" s="130"/>
      <c r="L6493"/>
      <c r="M6493"/>
      <c r="N6493"/>
      <c r="O6493" s="125"/>
    </row>
    <row r="6494" spans="1:15" s="66" customFormat="1" ht="16.5" customHeight="1" x14ac:dyDescent="0.35">
      <c r="A6494" s="130"/>
      <c r="B6494" s="130"/>
      <c r="C6494" s="130"/>
      <c r="D6494" s="130"/>
      <c r="E6494" s="130"/>
      <c r="F6494" s="130"/>
      <c r="G6494" s="130"/>
      <c r="H6494" s="130"/>
      <c r="I6494" s="130"/>
      <c r="J6494" s="130"/>
      <c r="K6494" s="130"/>
      <c r="L6494"/>
      <c r="M6494"/>
      <c r="N6494"/>
      <c r="O6494" s="125"/>
    </row>
    <row r="6495" spans="1:15" s="66" customFormat="1" ht="16.5" customHeight="1" x14ac:dyDescent="0.35">
      <c r="A6495" s="130"/>
      <c r="B6495" s="130"/>
      <c r="C6495" s="130"/>
      <c r="D6495" s="130"/>
      <c r="E6495" s="130"/>
      <c r="F6495" s="130"/>
      <c r="G6495" s="130"/>
      <c r="H6495" s="130"/>
      <c r="I6495" s="130"/>
      <c r="J6495" s="130"/>
      <c r="K6495" s="130"/>
      <c r="L6495"/>
      <c r="M6495"/>
      <c r="N6495"/>
      <c r="O6495" s="125"/>
    </row>
    <row r="6496" spans="1:15" s="66" customFormat="1" ht="16.5" customHeight="1" x14ac:dyDescent="0.35">
      <c r="A6496" s="130"/>
      <c r="B6496" s="130"/>
      <c r="C6496" s="130"/>
      <c r="D6496" s="130"/>
      <c r="E6496" s="130"/>
      <c r="F6496" s="130"/>
      <c r="G6496" s="130"/>
      <c r="H6496" s="130"/>
      <c r="I6496" s="130"/>
      <c r="J6496" s="130"/>
      <c r="K6496" s="130"/>
      <c r="L6496"/>
      <c r="M6496"/>
      <c r="N6496"/>
      <c r="O6496" s="125"/>
    </row>
    <row r="6497" spans="1:15" s="66" customFormat="1" ht="16.5" customHeight="1" x14ac:dyDescent="0.35">
      <c r="A6497" s="130"/>
      <c r="B6497" s="130"/>
      <c r="C6497" s="130"/>
      <c r="D6497" s="130"/>
      <c r="E6497" s="130"/>
      <c r="F6497" s="130"/>
      <c r="G6497" s="130"/>
      <c r="H6497" s="130"/>
      <c r="I6497" s="130"/>
      <c r="J6497" s="130"/>
      <c r="K6497" s="130"/>
      <c r="L6497"/>
      <c r="M6497"/>
      <c r="N6497"/>
      <c r="O6497" s="125"/>
    </row>
    <row r="6498" spans="1:15" s="66" customFormat="1" ht="16.5" customHeight="1" x14ac:dyDescent="0.35">
      <c r="A6498" s="130"/>
      <c r="B6498" s="130"/>
      <c r="C6498" s="130"/>
      <c r="D6498" s="130"/>
      <c r="E6498" s="130"/>
      <c r="F6498" s="130"/>
      <c r="G6498" s="130"/>
      <c r="H6498" s="130"/>
      <c r="I6498" s="130"/>
      <c r="J6498" s="130"/>
      <c r="K6498" s="130"/>
      <c r="L6498"/>
      <c r="M6498"/>
      <c r="N6498"/>
      <c r="O6498" s="125"/>
    </row>
    <row r="6499" spans="1:15" s="66" customFormat="1" ht="16.5" customHeight="1" x14ac:dyDescent="0.35">
      <c r="A6499" s="130"/>
      <c r="B6499" s="130"/>
      <c r="C6499" s="130"/>
      <c r="D6499" s="130"/>
      <c r="E6499" s="130"/>
      <c r="F6499" s="130"/>
      <c r="G6499" s="130"/>
      <c r="H6499" s="130"/>
      <c r="I6499" s="130"/>
      <c r="J6499" s="130"/>
      <c r="K6499" s="130"/>
      <c r="L6499"/>
      <c r="M6499"/>
      <c r="N6499"/>
      <c r="O6499" s="125"/>
    </row>
    <row r="6500" spans="1:15" s="66" customFormat="1" ht="16.5" customHeight="1" x14ac:dyDescent="0.35">
      <c r="A6500" s="130"/>
      <c r="B6500" s="130"/>
      <c r="C6500" s="130"/>
      <c r="D6500" s="130"/>
      <c r="E6500" s="130"/>
      <c r="F6500" s="130"/>
      <c r="G6500" s="130"/>
      <c r="H6500" s="130"/>
      <c r="I6500" s="130"/>
      <c r="J6500" s="130"/>
      <c r="K6500" s="130"/>
      <c r="L6500"/>
      <c r="M6500"/>
      <c r="N6500"/>
      <c r="O6500" s="125"/>
    </row>
    <row r="6501" spans="1:15" s="66" customFormat="1" ht="16.5" customHeight="1" x14ac:dyDescent="0.35">
      <c r="A6501" s="130"/>
      <c r="B6501" s="130"/>
      <c r="C6501" s="130"/>
      <c r="D6501" s="130"/>
      <c r="E6501" s="130"/>
      <c r="F6501" s="130"/>
      <c r="G6501" s="130"/>
      <c r="H6501" s="130"/>
      <c r="I6501" s="130"/>
      <c r="J6501" s="130"/>
      <c r="K6501" s="130"/>
      <c r="L6501"/>
      <c r="M6501"/>
      <c r="N6501"/>
      <c r="O6501" s="125"/>
    </row>
    <row r="6502" spans="1:15" s="66" customFormat="1" ht="16.5" customHeight="1" x14ac:dyDescent="0.35">
      <c r="A6502" s="130"/>
      <c r="B6502" s="130"/>
      <c r="C6502" s="130"/>
      <c r="D6502" s="130"/>
      <c r="E6502" s="130"/>
      <c r="F6502" s="130"/>
      <c r="G6502" s="130"/>
      <c r="H6502" s="130"/>
      <c r="I6502" s="130"/>
      <c r="J6502" s="130"/>
      <c r="K6502" s="130"/>
      <c r="L6502"/>
      <c r="M6502"/>
      <c r="N6502"/>
      <c r="O6502" s="125"/>
    </row>
    <row r="6503" spans="1:15" s="66" customFormat="1" ht="16.5" customHeight="1" x14ac:dyDescent="0.35">
      <c r="A6503" s="130"/>
      <c r="B6503" s="130"/>
      <c r="C6503" s="130"/>
      <c r="D6503" s="130"/>
      <c r="E6503" s="130"/>
      <c r="F6503" s="130"/>
      <c r="G6503" s="130"/>
      <c r="H6503" s="130"/>
      <c r="I6503" s="130"/>
      <c r="J6503" s="130"/>
      <c r="K6503" s="130"/>
      <c r="L6503"/>
      <c r="M6503"/>
      <c r="N6503"/>
      <c r="O6503" s="125"/>
    </row>
    <row r="6504" spans="1:15" s="66" customFormat="1" ht="16.5" customHeight="1" x14ac:dyDescent="0.35">
      <c r="A6504" s="130"/>
      <c r="B6504" s="130"/>
      <c r="C6504" s="130"/>
      <c r="D6504" s="130"/>
      <c r="E6504" s="130"/>
      <c r="F6504" s="130"/>
      <c r="G6504" s="130"/>
      <c r="H6504" s="130"/>
      <c r="I6504" s="130"/>
      <c r="J6504" s="130"/>
      <c r="K6504" s="130"/>
      <c r="L6504"/>
      <c r="M6504"/>
      <c r="N6504"/>
      <c r="O6504" s="125"/>
    </row>
    <row r="6505" spans="1:15" s="66" customFormat="1" ht="16.5" customHeight="1" x14ac:dyDescent="0.35">
      <c r="A6505" s="130"/>
      <c r="B6505" s="130"/>
      <c r="C6505" s="130"/>
      <c r="D6505" s="130"/>
      <c r="E6505" s="130"/>
      <c r="F6505" s="130"/>
      <c r="G6505" s="130"/>
      <c r="H6505" s="130"/>
      <c r="I6505" s="130"/>
      <c r="J6505" s="130"/>
      <c r="K6505" s="130"/>
      <c r="L6505"/>
      <c r="M6505"/>
      <c r="N6505"/>
      <c r="O6505" s="125"/>
    </row>
    <row r="6506" spans="1:15" s="66" customFormat="1" ht="16.5" customHeight="1" x14ac:dyDescent="0.35">
      <c r="A6506" s="130"/>
      <c r="B6506" s="130"/>
      <c r="C6506" s="130"/>
      <c r="D6506" s="130"/>
      <c r="E6506" s="130"/>
      <c r="F6506" s="130"/>
      <c r="G6506" s="130"/>
      <c r="H6506" s="130"/>
      <c r="I6506" s="130"/>
      <c r="J6506" s="130"/>
      <c r="K6506" s="130"/>
      <c r="L6506"/>
      <c r="M6506"/>
      <c r="N6506"/>
      <c r="O6506" s="125"/>
    </row>
    <row r="6507" spans="1:15" s="66" customFormat="1" ht="16.5" customHeight="1" x14ac:dyDescent="0.35">
      <c r="A6507" s="130"/>
      <c r="B6507" s="130"/>
      <c r="C6507" s="130"/>
      <c r="D6507" s="130"/>
      <c r="E6507" s="130"/>
      <c r="F6507" s="130"/>
      <c r="G6507" s="130"/>
      <c r="H6507" s="130"/>
      <c r="I6507" s="130"/>
      <c r="J6507" s="130"/>
      <c r="K6507" s="130"/>
      <c r="L6507"/>
      <c r="M6507"/>
      <c r="N6507"/>
      <c r="O6507" s="125"/>
    </row>
    <row r="6508" spans="1:15" s="66" customFormat="1" ht="16.5" customHeight="1" x14ac:dyDescent="0.35">
      <c r="A6508" s="130"/>
      <c r="B6508" s="130"/>
      <c r="C6508" s="130"/>
      <c r="D6508" s="130"/>
      <c r="E6508" s="130"/>
      <c r="F6508" s="130"/>
      <c r="G6508" s="130"/>
      <c r="H6508" s="130"/>
      <c r="I6508" s="130"/>
      <c r="J6508" s="130"/>
      <c r="K6508" s="130"/>
      <c r="L6508"/>
      <c r="M6508"/>
      <c r="N6508"/>
      <c r="O6508" s="125"/>
    </row>
    <row r="6509" spans="1:15" s="66" customFormat="1" ht="16.5" customHeight="1" x14ac:dyDescent="0.35">
      <c r="A6509" s="130"/>
      <c r="B6509" s="130"/>
      <c r="C6509" s="130"/>
      <c r="D6509" s="130"/>
      <c r="E6509" s="130"/>
      <c r="F6509" s="130"/>
      <c r="G6509" s="130"/>
      <c r="H6509" s="130"/>
      <c r="I6509" s="130"/>
      <c r="J6509" s="130"/>
      <c r="K6509" s="130"/>
      <c r="L6509"/>
      <c r="M6509"/>
      <c r="N6509"/>
      <c r="O6509" s="125"/>
    </row>
    <row r="6510" spans="1:15" s="66" customFormat="1" ht="16.5" customHeight="1" x14ac:dyDescent="0.35">
      <c r="A6510" s="130"/>
      <c r="B6510" s="130"/>
      <c r="C6510" s="130"/>
      <c r="D6510" s="130"/>
      <c r="E6510" s="130"/>
      <c r="F6510" s="130"/>
      <c r="G6510" s="130"/>
      <c r="H6510" s="130"/>
      <c r="I6510" s="130"/>
      <c r="J6510" s="130"/>
      <c r="K6510" s="130"/>
      <c r="L6510"/>
      <c r="M6510"/>
      <c r="N6510"/>
      <c r="O6510" s="125"/>
    </row>
    <row r="6511" spans="1:15" s="66" customFormat="1" ht="16.5" customHeight="1" x14ac:dyDescent="0.35">
      <c r="A6511" s="130"/>
      <c r="B6511" s="130"/>
      <c r="C6511" s="130"/>
      <c r="D6511" s="130"/>
      <c r="E6511" s="130"/>
      <c r="F6511" s="130"/>
      <c r="G6511" s="130"/>
      <c r="H6511" s="130"/>
      <c r="I6511" s="130"/>
      <c r="J6511" s="130"/>
      <c r="K6511" s="130"/>
      <c r="L6511"/>
      <c r="M6511"/>
      <c r="N6511"/>
      <c r="O6511" s="125"/>
    </row>
    <row r="6512" spans="1:15" s="66" customFormat="1" ht="16.5" customHeight="1" x14ac:dyDescent="0.35">
      <c r="A6512" s="130"/>
      <c r="B6512" s="130"/>
      <c r="C6512" s="130"/>
      <c r="D6512" s="130"/>
      <c r="E6512" s="130"/>
      <c r="F6512" s="130"/>
      <c r="G6512" s="130"/>
      <c r="H6512" s="130"/>
      <c r="I6512" s="130"/>
      <c r="J6512" s="130"/>
      <c r="K6512" s="130"/>
      <c r="L6512"/>
      <c r="M6512"/>
      <c r="N6512"/>
      <c r="O6512" s="125"/>
    </row>
    <row r="6513" spans="1:15" s="66" customFormat="1" ht="16.5" customHeight="1" x14ac:dyDescent="0.35">
      <c r="A6513" s="130"/>
      <c r="B6513" s="130"/>
      <c r="C6513" s="130"/>
      <c r="D6513" s="130"/>
      <c r="E6513" s="130"/>
      <c r="F6513" s="130"/>
      <c r="G6513" s="130"/>
      <c r="H6513" s="130"/>
      <c r="I6513" s="130"/>
      <c r="J6513" s="130"/>
      <c r="K6513" s="130"/>
      <c r="L6513"/>
      <c r="M6513"/>
      <c r="N6513"/>
      <c r="O6513" s="125"/>
    </row>
    <row r="6514" spans="1:15" s="66" customFormat="1" ht="16.5" customHeight="1" x14ac:dyDescent="0.35">
      <c r="A6514" s="130"/>
      <c r="B6514" s="130"/>
      <c r="C6514" s="130"/>
      <c r="D6514" s="130"/>
      <c r="E6514" s="130"/>
      <c r="F6514" s="130"/>
      <c r="G6514" s="130"/>
      <c r="H6514" s="130"/>
      <c r="I6514" s="130"/>
      <c r="J6514" s="130"/>
      <c r="K6514" s="130"/>
      <c r="L6514"/>
      <c r="M6514"/>
      <c r="N6514"/>
      <c r="O6514" s="125"/>
    </row>
    <row r="6515" spans="1:15" s="66" customFormat="1" ht="16.5" customHeight="1" x14ac:dyDescent="0.35">
      <c r="A6515" s="130"/>
      <c r="B6515" s="130"/>
      <c r="C6515" s="130"/>
      <c r="D6515" s="130"/>
      <c r="E6515" s="130"/>
      <c r="F6515" s="130"/>
      <c r="G6515" s="130"/>
      <c r="H6515" s="130"/>
      <c r="I6515" s="130"/>
      <c r="J6515" s="130"/>
      <c r="K6515" s="130"/>
      <c r="L6515"/>
      <c r="M6515"/>
      <c r="N6515"/>
      <c r="O6515" s="125"/>
    </row>
    <row r="6516" spans="1:15" s="66" customFormat="1" ht="16.5" customHeight="1" x14ac:dyDescent="0.35">
      <c r="A6516" s="130"/>
      <c r="B6516" s="130"/>
      <c r="C6516" s="130"/>
      <c r="D6516" s="130"/>
      <c r="E6516" s="130"/>
      <c r="F6516" s="130"/>
      <c r="G6516" s="130"/>
      <c r="H6516" s="130"/>
      <c r="I6516" s="130"/>
      <c r="J6516" s="130"/>
      <c r="K6516" s="130"/>
      <c r="L6516"/>
      <c r="M6516"/>
      <c r="N6516"/>
      <c r="O6516" s="125"/>
    </row>
    <row r="6517" spans="1:15" s="66" customFormat="1" ht="16.5" customHeight="1" x14ac:dyDescent="0.35">
      <c r="A6517" s="130"/>
      <c r="B6517" s="130"/>
      <c r="C6517" s="130"/>
      <c r="D6517" s="130"/>
      <c r="E6517" s="130"/>
      <c r="F6517" s="130"/>
      <c r="G6517" s="130"/>
      <c r="H6517" s="130"/>
      <c r="I6517" s="130"/>
      <c r="J6517" s="130"/>
      <c r="K6517" s="130"/>
      <c r="L6517"/>
      <c r="M6517"/>
      <c r="N6517"/>
      <c r="O6517" s="125"/>
    </row>
    <row r="6518" spans="1:15" s="66" customFormat="1" ht="16.5" customHeight="1" x14ac:dyDescent="0.35">
      <c r="A6518" s="130"/>
      <c r="B6518" s="130"/>
      <c r="C6518" s="130"/>
      <c r="D6518" s="130"/>
      <c r="E6518" s="130"/>
      <c r="F6518" s="130"/>
      <c r="G6518" s="130"/>
      <c r="H6518" s="130"/>
      <c r="I6518" s="130"/>
      <c r="J6518" s="130"/>
      <c r="K6518" s="130"/>
      <c r="L6518"/>
      <c r="M6518"/>
      <c r="N6518"/>
      <c r="O6518" s="125"/>
    </row>
    <row r="6519" spans="1:15" s="66" customFormat="1" ht="16.5" customHeight="1" x14ac:dyDescent="0.35">
      <c r="A6519" s="130"/>
      <c r="B6519" s="130"/>
      <c r="C6519" s="130"/>
      <c r="D6519" s="130"/>
      <c r="E6519" s="130"/>
      <c r="F6519" s="130"/>
      <c r="G6519" s="130"/>
      <c r="H6519" s="130"/>
      <c r="I6519" s="130"/>
      <c r="J6519" s="130"/>
      <c r="K6519" s="130"/>
      <c r="L6519"/>
      <c r="M6519"/>
      <c r="N6519"/>
      <c r="O6519" s="125"/>
    </row>
    <row r="6520" spans="1:15" s="66" customFormat="1" ht="16.5" customHeight="1" x14ac:dyDescent="0.35">
      <c r="A6520" s="130"/>
      <c r="B6520" s="130"/>
      <c r="C6520" s="130"/>
      <c r="D6520" s="130"/>
      <c r="E6520" s="130"/>
      <c r="F6520" s="130"/>
      <c r="G6520" s="130"/>
      <c r="H6520" s="130"/>
      <c r="I6520" s="130"/>
      <c r="J6520" s="130"/>
      <c r="K6520" s="130"/>
      <c r="L6520"/>
      <c r="M6520"/>
      <c r="N6520"/>
      <c r="O6520" s="125"/>
    </row>
    <row r="6521" spans="1:15" s="66" customFormat="1" ht="16.5" customHeight="1" x14ac:dyDescent="0.35">
      <c r="A6521" s="130"/>
      <c r="B6521" s="130"/>
      <c r="C6521" s="130"/>
      <c r="D6521" s="130"/>
      <c r="E6521" s="130"/>
      <c r="F6521" s="130"/>
      <c r="G6521" s="130"/>
      <c r="H6521" s="130"/>
      <c r="I6521" s="130"/>
      <c r="J6521" s="130"/>
      <c r="K6521" s="130"/>
      <c r="L6521"/>
      <c r="M6521"/>
      <c r="N6521"/>
      <c r="O6521" s="125"/>
    </row>
    <row r="6522" spans="1:15" s="66" customFormat="1" ht="16.5" customHeight="1" x14ac:dyDescent="0.35">
      <c r="A6522" s="130"/>
      <c r="B6522" s="130"/>
      <c r="C6522" s="130"/>
      <c r="D6522" s="130"/>
      <c r="E6522" s="130"/>
      <c r="F6522" s="130"/>
      <c r="G6522" s="130"/>
      <c r="H6522" s="130"/>
      <c r="I6522" s="130"/>
      <c r="J6522" s="130"/>
      <c r="K6522" s="130"/>
      <c r="L6522"/>
      <c r="M6522"/>
      <c r="N6522"/>
      <c r="O6522" s="125"/>
    </row>
    <row r="6523" spans="1:15" s="66" customFormat="1" ht="16.5" customHeight="1" x14ac:dyDescent="0.35">
      <c r="A6523" s="130"/>
      <c r="B6523" s="130"/>
      <c r="C6523" s="130"/>
      <c r="D6523" s="130"/>
      <c r="E6523" s="130"/>
      <c r="F6523" s="130"/>
      <c r="G6523" s="130"/>
      <c r="H6523" s="130"/>
      <c r="I6523" s="130"/>
      <c r="J6523" s="130"/>
      <c r="K6523" s="130"/>
      <c r="L6523"/>
      <c r="M6523"/>
      <c r="N6523"/>
      <c r="O6523" s="125"/>
    </row>
    <row r="6524" spans="1:15" s="66" customFormat="1" ht="16.5" customHeight="1" x14ac:dyDescent="0.35">
      <c r="A6524" s="130"/>
      <c r="B6524" s="130"/>
      <c r="C6524" s="130"/>
      <c r="D6524" s="130"/>
      <c r="E6524" s="130"/>
      <c r="F6524" s="130"/>
      <c r="G6524" s="130"/>
      <c r="H6524" s="130"/>
      <c r="I6524" s="130"/>
      <c r="J6524" s="130"/>
      <c r="K6524" s="130"/>
      <c r="L6524"/>
      <c r="M6524"/>
      <c r="N6524"/>
      <c r="O6524" s="125"/>
    </row>
    <row r="6525" spans="1:15" s="66" customFormat="1" ht="16.5" customHeight="1" x14ac:dyDescent="0.35">
      <c r="A6525" s="130"/>
      <c r="B6525" s="130"/>
      <c r="C6525" s="130"/>
      <c r="D6525" s="130"/>
      <c r="E6525" s="130"/>
      <c r="F6525" s="130"/>
      <c r="G6525" s="130"/>
      <c r="H6525" s="130"/>
      <c r="I6525" s="130"/>
      <c r="J6525" s="130"/>
      <c r="K6525" s="130"/>
      <c r="L6525"/>
      <c r="M6525"/>
      <c r="N6525"/>
      <c r="O6525" s="125"/>
    </row>
    <row r="6526" spans="1:15" s="66" customFormat="1" ht="16.5" customHeight="1" x14ac:dyDescent="0.35">
      <c r="A6526" s="130"/>
      <c r="B6526" s="130"/>
      <c r="C6526" s="130"/>
      <c r="D6526" s="130"/>
      <c r="E6526" s="130"/>
      <c r="F6526" s="130"/>
      <c r="G6526" s="130"/>
      <c r="H6526" s="130"/>
      <c r="I6526" s="130"/>
      <c r="J6526" s="130"/>
      <c r="K6526" s="130"/>
      <c r="L6526"/>
      <c r="M6526"/>
      <c r="N6526"/>
      <c r="O6526" s="125"/>
    </row>
    <row r="6527" spans="1:15" s="66" customFormat="1" ht="16.5" customHeight="1" x14ac:dyDescent="0.35">
      <c r="A6527" s="130"/>
      <c r="B6527" s="130"/>
      <c r="C6527" s="130"/>
      <c r="D6527" s="130"/>
      <c r="E6527" s="130"/>
      <c r="F6527" s="130"/>
      <c r="G6527" s="130"/>
      <c r="H6527" s="130"/>
      <c r="I6527" s="130"/>
      <c r="J6527" s="130"/>
      <c r="K6527" s="130"/>
      <c r="L6527"/>
      <c r="M6527"/>
      <c r="N6527"/>
      <c r="O6527" s="125"/>
    </row>
    <row r="6528" spans="1:15" s="66" customFormat="1" ht="16.5" customHeight="1" x14ac:dyDescent="0.35">
      <c r="A6528" s="130"/>
      <c r="B6528" s="130"/>
      <c r="C6528" s="130"/>
      <c r="D6528" s="130"/>
      <c r="E6528" s="130"/>
      <c r="F6528" s="130"/>
      <c r="G6528" s="130"/>
      <c r="H6528" s="130"/>
      <c r="I6528" s="130"/>
      <c r="J6528" s="130"/>
      <c r="K6528" s="130"/>
      <c r="L6528"/>
      <c r="M6528"/>
      <c r="N6528"/>
      <c r="O6528" s="125"/>
    </row>
    <row r="6529" spans="1:15" s="66" customFormat="1" ht="16.5" customHeight="1" x14ac:dyDescent="0.35">
      <c r="A6529" s="130"/>
      <c r="B6529" s="130"/>
      <c r="C6529" s="130"/>
      <c r="D6529" s="130"/>
      <c r="E6529" s="130"/>
      <c r="F6529" s="130"/>
      <c r="G6529" s="130"/>
      <c r="H6529" s="130"/>
      <c r="I6529" s="130"/>
      <c r="J6529" s="130"/>
      <c r="K6529" s="130"/>
      <c r="L6529"/>
      <c r="M6529"/>
      <c r="N6529"/>
      <c r="O6529" s="125"/>
    </row>
    <row r="6530" spans="1:15" s="66" customFormat="1" ht="16.5" customHeight="1" x14ac:dyDescent="0.35">
      <c r="A6530" s="130"/>
      <c r="B6530" s="130"/>
      <c r="C6530" s="130"/>
      <c r="D6530" s="130"/>
      <c r="E6530" s="130"/>
      <c r="F6530" s="130"/>
      <c r="G6530" s="130"/>
      <c r="H6530" s="130"/>
      <c r="I6530" s="130"/>
      <c r="J6530" s="130"/>
      <c r="K6530" s="130"/>
      <c r="L6530"/>
      <c r="M6530"/>
      <c r="N6530"/>
      <c r="O6530" s="125"/>
    </row>
    <row r="6531" spans="1:15" s="66" customFormat="1" ht="16.5" customHeight="1" x14ac:dyDescent="0.35">
      <c r="A6531" s="130"/>
      <c r="B6531" s="130"/>
      <c r="C6531" s="130"/>
      <c r="D6531" s="130"/>
      <c r="E6531" s="130"/>
      <c r="F6531" s="130"/>
      <c r="G6531" s="130"/>
      <c r="H6531" s="130"/>
      <c r="I6531" s="130"/>
      <c r="J6531" s="130"/>
      <c r="K6531" s="130"/>
      <c r="L6531"/>
      <c r="M6531"/>
      <c r="N6531"/>
      <c r="O6531" s="125"/>
    </row>
    <row r="6532" spans="1:15" s="66" customFormat="1" ht="16.5" customHeight="1" x14ac:dyDescent="0.35">
      <c r="A6532" s="130"/>
      <c r="B6532" s="130"/>
      <c r="C6532" s="130"/>
      <c r="D6532" s="130"/>
      <c r="E6532" s="130"/>
      <c r="F6532" s="130"/>
      <c r="G6532" s="130"/>
      <c r="H6532" s="130"/>
      <c r="I6532" s="130"/>
      <c r="J6532" s="130"/>
      <c r="K6532" s="130"/>
      <c r="L6532"/>
      <c r="M6532"/>
      <c r="N6532"/>
      <c r="O6532" s="125"/>
    </row>
    <row r="6533" spans="1:15" s="66" customFormat="1" ht="16.5" customHeight="1" x14ac:dyDescent="0.35">
      <c r="A6533" s="130"/>
      <c r="B6533" s="130"/>
      <c r="C6533" s="130"/>
      <c r="D6533" s="130"/>
      <c r="E6533" s="130"/>
      <c r="F6533" s="130"/>
      <c r="G6533" s="130"/>
      <c r="H6533" s="130"/>
      <c r="I6533" s="130"/>
      <c r="J6533" s="130"/>
      <c r="K6533" s="130"/>
      <c r="L6533"/>
      <c r="M6533"/>
      <c r="N6533"/>
      <c r="O6533" s="125"/>
    </row>
    <row r="6534" spans="1:15" s="66" customFormat="1" ht="16.5" customHeight="1" x14ac:dyDescent="0.35">
      <c r="A6534" s="130"/>
      <c r="B6534" s="130"/>
      <c r="C6534" s="130"/>
      <c r="D6534" s="130"/>
      <c r="E6534" s="130"/>
      <c r="F6534" s="130"/>
      <c r="G6534" s="130"/>
      <c r="H6534" s="130"/>
      <c r="I6534" s="130"/>
      <c r="J6534" s="130"/>
      <c r="K6534" s="130"/>
      <c r="L6534"/>
      <c r="M6534"/>
      <c r="N6534"/>
      <c r="O6534" s="125"/>
    </row>
    <row r="6535" spans="1:15" s="66" customFormat="1" ht="16.5" customHeight="1" x14ac:dyDescent="0.35">
      <c r="A6535" s="130"/>
      <c r="B6535" s="130"/>
      <c r="C6535" s="130"/>
      <c r="D6535" s="130"/>
      <c r="E6535" s="130"/>
      <c r="F6535" s="130"/>
      <c r="G6535" s="130"/>
      <c r="H6535" s="130"/>
      <c r="I6535" s="130"/>
      <c r="J6535" s="130"/>
      <c r="K6535" s="130"/>
      <c r="L6535"/>
      <c r="M6535"/>
      <c r="N6535"/>
      <c r="O6535" s="125"/>
    </row>
    <row r="6536" spans="1:15" s="66" customFormat="1" ht="16.5" customHeight="1" x14ac:dyDescent="0.35">
      <c r="A6536" s="130"/>
      <c r="B6536" s="130"/>
      <c r="C6536" s="130"/>
      <c r="D6536" s="130"/>
      <c r="E6536" s="130"/>
      <c r="F6536" s="130"/>
      <c r="G6536" s="130"/>
      <c r="H6536" s="130"/>
      <c r="I6536" s="130"/>
      <c r="J6536" s="130"/>
      <c r="K6536" s="130"/>
      <c r="L6536"/>
      <c r="M6536"/>
      <c r="N6536"/>
      <c r="O6536" s="125"/>
    </row>
    <row r="6537" spans="1:15" s="66" customFormat="1" ht="16.5" customHeight="1" x14ac:dyDescent="0.35">
      <c r="A6537" s="130"/>
      <c r="B6537" s="130"/>
      <c r="C6537" s="130"/>
      <c r="D6537" s="130"/>
      <c r="E6537" s="130"/>
      <c r="F6537" s="130"/>
      <c r="G6537" s="130"/>
      <c r="H6537" s="130"/>
      <c r="I6537" s="130"/>
      <c r="J6537" s="130"/>
      <c r="K6537" s="130"/>
      <c r="L6537"/>
      <c r="M6537"/>
      <c r="N6537"/>
      <c r="O6537" s="125"/>
    </row>
    <row r="6538" spans="1:15" s="66" customFormat="1" ht="16.5" customHeight="1" x14ac:dyDescent="0.35">
      <c r="A6538" s="130"/>
      <c r="B6538" s="130"/>
      <c r="C6538" s="130"/>
      <c r="D6538" s="130"/>
      <c r="E6538" s="130"/>
      <c r="F6538" s="130"/>
      <c r="G6538" s="130"/>
      <c r="H6538" s="130"/>
      <c r="I6538" s="130"/>
      <c r="J6538" s="130"/>
      <c r="K6538" s="130"/>
      <c r="L6538"/>
      <c r="M6538"/>
      <c r="N6538"/>
      <c r="O6538" s="125"/>
    </row>
    <row r="6539" spans="1:15" s="66" customFormat="1" ht="16.5" customHeight="1" x14ac:dyDescent="0.35">
      <c r="A6539" s="130"/>
      <c r="B6539" s="130"/>
      <c r="C6539" s="130"/>
      <c r="D6539" s="130"/>
      <c r="E6539" s="130"/>
      <c r="F6539" s="130"/>
      <c r="G6539" s="130"/>
      <c r="H6539" s="130"/>
      <c r="I6539" s="130"/>
      <c r="J6539" s="130"/>
      <c r="K6539" s="130"/>
      <c r="L6539"/>
      <c r="M6539"/>
      <c r="N6539"/>
      <c r="O6539" s="125"/>
    </row>
    <row r="6540" spans="1:15" s="66" customFormat="1" ht="16.5" customHeight="1" x14ac:dyDescent="0.35">
      <c r="A6540" s="130"/>
      <c r="B6540" s="130"/>
      <c r="C6540" s="130"/>
      <c r="D6540" s="130"/>
      <c r="E6540" s="130"/>
      <c r="F6540" s="130"/>
      <c r="G6540" s="130"/>
      <c r="H6540" s="130"/>
      <c r="I6540" s="130"/>
      <c r="J6540" s="130"/>
      <c r="K6540" s="130"/>
      <c r="L6540"/>
      <c r="M6540"/>
      <c r="N6540"/>
      <c r="O6540" s="125"/>
    </row>
    <row r="6541" spans="1:15" s="66" customFormat="1" ht="16.5" customHeight="1" x14ac:dyDescent="0.35">
      <c r="A6541" s="130"/>
      <c r="B6541" s="130"/>
      <c r="C6541" s="130"/>
      <c r="D6541" s="130"/>
      <c r="E6541" s="130"/>
      <c r="F6541" s="130"/>
      <c r="G6541" s="130"/>
      <c r="H6541" s="130"/>
      <c r="I6541" s="130"/>
      <c r="J6541" s="130"/>
      <c r="K6541" s="130"/>
      <c r="L6541"/>
      <c r="M6541"/>
      <c r="N6541"/>
      <c r="O6541" s="125"/>
    </row>
    <row r="6542" spans="1:15" s="66" customFormat="1" ht="16.5" customHeight="1" x14ac:dyDescent="0.35">
      <c r="A6542" s="130"/>
      <c r="B6542" s="130"/>
      <c r="C6542" s="130"/>
      <c r="D6542" s="130"/>
      <c r="E6542" s="130"/>
      <c r="F6542" s="130"/>
      <c r="G6542" s="130"/>
      <c r="H6542" s="130"/>
      <c r="I6542" s="130"/>
      <c r="J6542" s="130"/>
      <c r="K6542" s="130"/>
      <c r="L6542"/>
      <c r="M6542"/>
      <c r="N6542"/>
      <c r="O6542" s="125"/>
    </row>
    <row r="6543" spans="1:15" s="66" customFormat="1" ht="16.5" customHeight="1" x14ac:dyDescent="0.35">
      <c r="A6543" s="130"/>
      <c r="B6543" s="130"/>
      <c r="C6543" s="130"/>
      <c r="D6543" s="130"/>
      <c r="E6543" s="130"/>
      <c r="F6543" s="130"/>
      <c r="G6543" s="130"/>
      <c r="H6543" s="130"/>
      <c r="I6543" s="130"/>
      <c r="J6543" s="130"/>
      <c r="K6543" s="130"/>
      <c r="L6543"/>
      <c r="M6543"/>
      <c r="N6543"/>
      <c r="O6543" s="125"/>
    </row>
    <row r="6544" spans="1:15" s="66" customFormat="1" ht="16.5" customHeight="1" x14ac:dyDescent="0.35">
      <c r="A6544" s="130"/>
      <c r="B6544" s="130"/>
      <c r="C6544" s="130"/>
      <c r="D6544" s="130"/>
      <c r="E6544" s="130"/>
      <c r="F6544" s="130"/>
      <c r="G6544" s="130"/>
      <c r="H6544" s="130"/>
      <c r="I6544" s="130"/>
      <c r="J6544" s="130"/>
      <c r="K6544" s="130"/>
      <c r="L6544"/>
      <c r="M6544"/>
      <c r="N6544"/>
      <c r="O6544" s="125"/>
    </row>
    <row r="6545" spans="1:15" s="66" customFormat="1" ht="16.5" customHeight="1" x14ac:dyDescent="0.35">
      <c r="A6545" s="130"/>
      <c r="B6545" s="130"/>
      <c r="C6545" s="130"/>
      <c r="D6545" s="130"/>
      <c r="E6545" s="130"/>
      <c r="F6545" s="130"/>
      <c r="G6545" s="130"/>
      <c r="H6545" s="130"/>
      <c r="I6545" s="130"/>
      <c r="J6545" s="130"/>
      <c r="K6545" s="130"/>
      <c r="L6545"/>
      <c r="M6545"/>
      <c r="N6545"/>
      <c r="O6545" s="125"/>
    </row>
    <row r="6546" spans="1:15" s="66" customFormat="1" ht="16.5" customHeight="1" x14ac:dyDescent="0.35">
      <c r="A6546" s="130"/>
      <c r="B6546" s="130"/>
      <c r="C6546" s="130"/>
      <c r="D6546" s="130"/>
      <c r="E6546" s="130"/>
      <c r="F6546" s="130"/>
      <c r="G6546" s="130"/>
      <c r="H6546" s="130"/>
      <c r="I6546" s="130"/>
      <c r="J6546" s="130"/>
      <c r="K6546" s="130"/>
      <c r="L6546"/>
      <c r="M6546"/>
      <c r="N6546"/>
      <c r="O6546" s="125"/>
    </row>
    <row r="6547" spans="1:15" s="66" customFormat="1" ht="16.5" customHeight="1" x14ac:dyDescent="0.35">
      <c r="A6547" s="130"/>
      <c r="B6547" s="130"/>
      <c r="C6547" s="130"/>
      <c r="D6547" s="130"/>
      <c r="E6547" s="130"/>
      <c r="F6547" s="130"/>
      <c r="G6547" s="130"/>
      <c r="H6547" s="130"/>
      <c r="I6547" s="130"/>
      <c r="J6547" s="130"/>
      <c r="K6547" s="130"/>
      <c r="L6547"/>
      <c r="M6547"/>
      <c r="N6547"/>
      <c r="O6547" s="125"/>
    </row>
    <row r="6548" spans="1:15" s="66" customFormat="1" ht="16.5" customHeight="1" x14ac:dyDescent="0.35">
      <c r="A6548" s="130"/>
      <c r="B6548" s="130"/>
      <c r="C6548" s="130"/>
      <c r="D6548" s="130"/>
      <c r="E6548" s="130"/>
      <c r="F6548" s="130"/>
      <c r="G6548" s="130"/>
      <c r="H6548" s="130"/>
      <c r="I6548" s="130"/>
      <c r="J6548" s="130"/>
      <c r="K6548" s="130"/>
      <c r="L6548"/>
      <c r="M6548"/>
      <c r="N6548"/>
      <c r="O6548" s="125"/>
    </row>
    <row r="6549" spans="1:15" s="66" customFormat="1" ht="16.5" customHeight="1" x14ac:dyDescent="0.35">
      <c r="A6549" s="130"/>
      <c r="B6549" s="130"/>
      <c r="C6549" s="130"/>
      <c r="D6549" s="130"/>
      <c r="E6549" s="130"/>
      <c r="F6549" s="130"/>
      <c r="G6549" s="130"/>
      <c r="H6549" s="130"/>
      <c r="I6549" s="130"/>
      <c r="J6549" s="130"/>
      <c r="K6549" s="130"/>
      <c r="L6549"/>
      <c r="M6549"/>
      <c r="N6549"/>
      <c r="O6549" s="125"/>
    </row>
    <row r="6550" spans="1:15" s="66" customFormat="1" ht="16.5" customHeight="1" x14ac:dyDescent="0.35">
      <c r="A6550" s="130"/>
      <c r="B6550" s="130"/>
      <c r="C6550" s="130"/>
      <c r="D6550" s="130"/>
      <c r="E6550" s="130"/>
      <c r="F6550" s="130"/>
      <c r="G6550" s="130"/>
      <c r="H6550" s="130"/>
      <c r="I6550" s="130"/>
      <c r="J6550" s="130"/>
      <c r="K6550" s="130"/>
      <c r="L6550"/>
      <c r="M6550"/>
      <c r="N6550"/>
      <c r="O6550" s="125"/>
    </row>
    <row r="6551" spans="1:15" s="66" customFormat="1" ht="16.5" customHeight="1" x14ac:dyDescent="0.35">
      <c r="A6551" s="130"/>
      <c r="B6551" s="130"/>
      <c r="C6551" s="130"/>
      <c r="D6551" s="130"/>
      <c r="E6551" s="130"/>
      <c r="F6551" s="130"/>
      <c r="G6551" s="130"/>
      <c r="H6551" s="130"/>
      <c r="I6551" s="130"/>
      <c r="J6551" s="130"/>
      <c r="K6551" s="130"/>
      <c r="L6551"/>
      <c r="M6551"/>
      <c r="N6551"/>
      <c r="O6551" s="125"/>
    </row>
    <row r="6552" spans="1:15" s="66" customFormat="1" ht="16.5" customHeight="1" x14ac:dyDescent="0.35">
      <c r="A6552" s="130"/>
      <c r="B6552" s="130"/>
      <c r="C6552" s="130"/>
      <c r="D6552" s="130"/>
      <c r="E6552" s="130"/>
      <c r="F6552" s="130"/>
      <c r="G6552" s="130"/>
      <c r="H6552" s="130"/>
      <c r="I6552" s="130"/>
      <c r="J6552" s="130"/>
      <c r="K6552" s="130"/>
      <c r="L6552"/>
      <c r="M6552"/>
      <c r="N6552"/>
      <c r="O6552" s="125"/>
    </row>
    <row r="6553" spans="1:15" s="66" customFormat="1" ht="16.5" customHeight="1" x14ac:dyDescent="0.35">
      <c r="A6553" s="130"/>
      <c r="B6553" s="130"/>
      <c r="C6553" s="130"/>
      <c r="D6553" s="130"/>
      <c r="E6553" s="130"/>
      <c r="F6553" s="130"/>
      <c r="G6553" s="130"/>
      <c r="H6553" s="130"/>
      <c r="I6553" s="130"/>
      <c r="J6553" s="130"/>
      <c r="K6553" s="130"/>
      <c r="L6553"/>
      <c r="M6553"/>
      <c r="N6553"/>
      <c r="O6553" s="125"/>
    </row>
    <row r="6554" spans="1:15" s="66" customFormat="1" ht="16.5" customHeight="1" x14ac:dyDescent="0.35">
      <c r="A6554" s="130"/>
      <c r="B6554" s="130"/>
      <c r="C6554" s="130"/>
      <c r="D6554" s="130"/>
      <c r="E6554" s="130"/>
      <c r="F6554" s="130"/>
      <c r="G6554" s="130"/>
      <c r="H6554" s="130"/>
      <c r="I6554" s="130"/>
      <c r="J6554" s="130"/>
      <c r="K6554" s="130"/>
      <c r="L6554"/>
      <c r="M6554"/>
      <c r="N6554"/>
      <c r="O6554" s="125"/>
    </row>
    <row r="6555" spans="1:15" s="66" customFormat="1" ht="16.5" customHeight="1" x14ac:dyDescent="0.35">
      <c r="A6555" s="130"/>
      <c r="B6555" s="130"/>
      <c r="C6555" s="130"/>
      <c r="D6555" s="130"/>
      <c r="E6555" s="130"/>
      <c r="F6555" s="130"/>
      <c r="G6555" s="130"/>
      <c r="H6555" s="130"/>
      <c r="I6555" s="130"/>
      <c r="J6555" s="130"/>
      <c r="K6555" s="130"/>
      <c r="L6555"/>
      <c r="M6555"/>
      <c r="N6555"/>
      <c r="O6555" s="125"/>
    </row>
    <row r="6556" spans="1:15" s="66" customFormat="1" ht="16.5" customHeight="1" x14ac:dyDescent="0.35">
      <c r="A6556" s="130"/>
      <c r="B6556" s="130"/>
      <c r="C6556" s="130"/>
      <c r="D6556" s="130"/>
      <c r="E6556" s="130"/>
      <c r="F6556" s="130"/>
      <c r="G6556" s="130"/>
      <c r="H6556" s="130"/>
      <c r="I6556" s="130"/>
      <c r="J6556" s="130"/>
      <c r="K6556" s="130"/>
      <c r="L6556"/>
      <c r="M6556"/>
      <c r="N6556"/>
      <c r="O6556" s="125"/>
    </row>
    <row r="6557" spans="1:15" s="66" customFormat="1" ht="16.5" customHeight="1" x14ac:dyDescent="0.35">
      <c r="A6557" s="130"/>
      <c r="B6557" s="130"/>
      <c r="C6557" s="130"/>
      <c r="D6557" s="130"/>
      <c r="E6557" s="130"/>
      <c r="F6557" s="130"/>
      <c r="G6557" s="130"/>
      <c r="H6557" s="130"/>
      <c r="I6557" s="130"/>
      <c r="J6557" s="130"/>
      <c r="K6557" s="130"/>
      <c r="L6557"/>
      <c r="M6557"/>
      <c r="N6557"/>
      <c r="O6557" s="125"/>
    </row>
    <row r="6558" spans="1:15" s="66" customFormat="1" ht="16.5" customHeight="1" x14ac:dyDescent="0.35">
      <c r="A6558" s="130"/>
      <c r="B6558" s="130"/>
      <c r="C6558" s="130"/>
      <c r="D6558" s="130"/>
      <c r="E6558" s="130"/>
      <c r="F6558" s="130"/>
      <c r="G6558" s="130"/>
      <c r="H6558" s="130"/>
      <c r="I6558" s="130"/>
      <c r="J6558" s="130"/>
      <c r="K6558" s="130"/>
      <c r="L6558"/>
      <c r="M6558"/>
      <c r="N6558"/>
      <c r="O6558" s="125"/>
    </row>
    <row r="6559" spans="1:15" s="66" customFormat="1" ht="16.5" customHeight="1" x14ac:dyDescent="0.35">
      <c r="A6559" s="130"/>
      <c r="B6559" s="130"/>
      <c r="C6559" s="130"/>
      <c r="D6559" s="130"/>
      <c r="E6559" s="130"/>
      <c r="F6559" s="130"/>
      <c r="G6559" s="130"/>
      <c r="H6559" s="130"/>
      <c r="I6559" s="130"/>
      <c r="J6559" s="130"/>
      <c r="K6559" s="130"/>
      <c r="L6559"/>
      <c r="M6559"/>
      <c r="N6559"/>
      <c r="O6559" s="125"/>
    </row>
    <row r="6560" spans="1:15" s="66" customFormat="1" ht="16.5" customHeight="1" x14ac:dyDescent="0.35">
      <c r="A6560" s="130"/>
      <c r="B6560" s="130"/>
      <c r="C6560" s="130"/>
      <c r="D6560" s="130"/>
      <c r="E6560" s="130"/>
      <c r="F6560" s="130"/>
      <c r="G6560" s="130"/>
      <c r="H6560" s="130"/>
      <c r="I6560" s="130"/>
      <c r="J6560" s="130"/>
      <c r="K6560" s="130"/>
      <c r="L6560"/>
      <c r="M6560"/>
      <c r="N6560"/>
      <c r="O6560" s="125"/>
    </row>
    <row r="6561" spans="1:15" s="66" customFormat="1" ht="16.5" customHeight="1" x14ac:dyDescent="0.35">
      <c r="A6561" s="130"/>
      <c r="B6561" s="130"/>
      <c r="C6561" s="130"/>
      <c r="D6561" s="130"/>
      <c r="E6561" s="130"/>
      <c r="F6561" s="130"/>
      <c r="G6561" s="130"/>
      <c r="H6561" s="130"/>
      <c r="I6561" s="130"/>
      <c r="J6561" s="130"/>
      <c r="K6561" s="130"/>
      <c r="L6561"/>
      <c r="M6561"/>
      <c r="N6561"/>
      <c r="O6561" s="125"/>
    </row>
    <row r="6562" spans="1:15" s="66" customFormat="1" ht="16.5" customHeight="1" x14ac:dyDescent="0.35">
      <c r="A6562" s="130"/>
      <c r="B6562" s="130"/>
      <c r="C6562" s="130"/>
      <c r="D6562" s="130"/>
      <c r="E6562" s="130"/>
      <c r="F6562" s="130"/>
      <c r="G6562" s="130"/>
      <c r="H6562" s="130"/>
      <c r="I6562" s="130"/>
      <c r="J6562" s="130"/>
      <c r="K6562" s="130"/>
      <c r="L6562"/>
      <c r="M6562"/>
      <c r="N6562"/>
      <c r="O6562" s="125"/>
    </row>
    <row r="6563" spans="1:15" s="66" customFormat="1" ht="16.5" customHeight="1" x14ac:dyDescent="0.35">
      <c r="A6563" s="130"/>
      <c r="B6563" s="130"/>
      <c r="C6563" s="130"/>
      <c r="D6563" s="130"/>
      <c r="E6563" s="130"/>
      <c r="F6563" s="130"/>
      <c r="G6563" s="130"/>
      <c r="H6563" s="130"/>
      <c r="I6563" s="130"/>
      <c r="J6563" s="130"/>
      <c r="K6563" s="130"/>
      <c r="L6563"/>
      <c r="M6563"/>
      <c r="N6563"/>
      <c r="O6563" s="125"/>
    </row>
    <row r="6564" spans="1:15" s="66" customFormat="1" ht="16.5" customHeight="1" x14ac:dyDescent="0.35">
      <c r="A6564" s="130"/>
      <c r="B6564" s="130"/>
      <c r="C6564" s="130"/>
      <c r="D6564" s="130"/>
      <c r="E6564" s="130"/>
      <c r="F6564" s="130"/>
      <c r="G6564" s="130"/>
      <c r="H6564" s="130"/>
      <c r="I6564" s="130"/>
      <c r="J6564" s="130"/>
      <c r="K6564" s="130"/>
      <c r="L6564"/>
      <c r="M6564"/>
      <c r="N6564"/>
      <c r="O6564" s="125"/>
    </row>
    <row r="6565" spans="1:15" s="66" customFormat="1" ht="16.5" customHeight="1" x14ac:dyDescent="0.35">
      <c r="A6565" s="130"/>
      <c r="B6565" s="130"/>
      <c r="C6565" s="130"/>
      <c r="D6565" s="130"/>
      <c r="E6565" s="130"/>
      <c r="F6565" s="130"/>
      <c r="G6565" s="130"/>
      <c r="H6565" s="130"/>
      <c r="I6565" s="130"/>
      <c r="J6565" s="130"/>
      <c r="K6565" s="130"/>
      <c r="L6565"/>
      <c r="M6565"/>
      <c r="N6565"/>
      <c r="O6565" s="125"/>
    </row>
    <row r="6566" spans="1:15" s="66" customFormat="1" ht="16.5" customHeight="1" x14ac:dyDescent="0.35">
      <c r="A6566" s="130"/>
      <c r="B6566" s="130"/>
      <c r="C6566" s="130"/>
      <c r="D6566" s="130"/>
      <c r="E6566" s="130"/>
      <c r="F6566" s="130"/>
      <c r="G6566" s="130"/>
      <c r="H6566" s="130"/>
      <c r="I6566" s="130"/>
      <c r="J6566" s="130"/>
      <c r="K6566" s="130"/>
      <c r="L6566"/>
      <c r="M6566"/>
      <c r="N6566"/>
      <c r="O6566" s="125"/>
    </row>
    <row r="6567" spans="1:15" s="66" customFormat="1" ht="16.5" customHeight="1" x14ac:dyDescent="0.35">
      <c r="A6567" s="130"/>
      <c r="B6567" s="130"/>
      <c r="C6567" s="130"/>
      <c r="D6567" s="130"/>
      <c r="E6567" s="130"/>
      <c r="F6567" s="130"/>
      <c r="G6567" s="130"/>
      <c r="H6567" s="130"/>
      <c r="I6567" s="130"/>
      <c r="J6567" s="130"/>
      <c r="K6567" s="130"/>
      <c r="L6567"/>
      <c r="M6567"/>
      <c r="N6567"/>
      <c r="O6567" s="125"/>
    </row>
    <row r="6568" spans="1:15" s="66" customFormat="1" ht="16.5" customHeight="1" x14ac:dyDescent="0.35">
      <c r="A6568" s="130"/>
      <c r="B6568" s="130"/>
      <c r="C6568" s="130"/>
      <c r="D6568" s="130"/>
      <c r="E6568" s="130"/>
      <c r="F6568" s="130"/>
      <c r="G6568" s="130"/>
      <c r="H6568" s="130"/>
      <c r="I6568" s="130"/>
      <c r="J6568" s="130"/>
      <c r="K6568" s="130"/>
      <c r="L6568"/>
      <c r="M6568"/>
      <c r="N6568"/>
      <c r="O6568" s="125"/>
    </row>
    <row r="6569" spans="1:15" s="66" customFormat="1" ht="16.5" customHeight="1" x14ac:dyDescent="0.35">
      <c r="A6569" s="130"/>
      <c r="B6569" s="130"/>
      <c r="C6569" s="130"/>
      <c r="D6569" s="130"/>
      <c r="E6569" s="130"/>
      <c r="F6569" s="130"/>
      <c r="G6569" s="130"/>
      <c r="H6569" s="130"/>
      <c r="I6569" s="130"/>
      <c r="J6569" s="130"/>
      <c r="K6569" s="130"/>
      <c r="L6569"/>
      <c r="M6569"/>
      <c r="N6569"/>
      <c r="O6569" s="125"/>
    </row>
    <row r="6570" spans="1:15" s="66" customFormat="1" ht="16.5" customHeight="1" x14ac:dyDescent="0.35">
      <c r="A6570" s="130"/>
      <c r="B6570" s="130"/>
      <c r="C6570" s="130"/>
      <c r="D6570" s="130"/>
      <c r="E6570" s="130"/>
      <c r="F6570" s="130"/>
      <c r="G6570" s="130"/>
      <c r="H6570" s="130"/>
      <c r="I6570" s="130"/>
      <c r="J6570" s="130"/>
      <c r="K6570" s="130"/>
      <c r="L6570"/>
      <c r="M6570"/>
      <c r="N6570"/>
      <c r="O6570" s="125"/>
    </row>
    <row r="6571" spans="1:15" s="66" customFormat="1" ht="16.5" customHeight="1" x14ac:dyDescent="0.35">
      <c r="A6571" s="130"/>
      <c r="B6571" s="130"/>
      <c r="C6571" s="130"/>
      <c r="D6571" s="130"/>
      <c r="E6571" s="130"/>
      <c r="F6571" s="130"/>
      <c r="G6571" s="130"/>
      <c r="H6571" s="130"/>
      <c r="I6571" s="130"/>
      <c r="J6571" s="130"/>
      <c r="K6571" s="130"/>
      <c r="L6571"/>
      <c r="M6571"/>
      <c r="N6571"/>
      <c r="O6571" s="125"/>
    </row>
    <row r="6572" spans="1:15" s="66" customFormat="1" ht="16.5" customHeight="1" x14ac:dyDescent="0.35">
      <c r="A6572" s="130"/>
      <c r="B6572" s="130"/>
      <c r="C6572" s="130"/>
      <c r="D6572" s="130"/>
      <c r="E6572" s="130"/>
      <c r="F6572" s="130"/>
      <c r="G6572" s="130"/>
      <c r="H6572" s="130"/>
      <c r="I6572" s="130"/>
      <c r="J6572" s="130"/>
      <c r="K6572" s="130"/>
      <c r="L6572"/>
      <c r="M6572"/>
      <c r="N6572"/>
      <c r="O6572" s="125"/>
    </row>
    <row r="6573" spans="1:15" s="66" customFormat="1" ht="16.5" customHeight="1" x14ac:dyDescent="0.35">
      <c r="A6573" s="130"/>
      <c r="B6573" s="130"/>
      <c r="C6573" s="130"/>
      <c r="D6573" s="130"/>
      <c r="E6573" s="130"/>
      <c r="F6573" s="130"/>
      <c r="G6573" s="130"/>
      <c r="H6573" s="130"/>
      <c r="I6573" s="130"/>
      <c r="J6573" s="130"/>
      <c r="K6573" s="130"/>
      <c r="L6573"/>
      <c r="M6573"/>
      <c r="N6573"/>
      <c r="O6573" s="125"/>
    </row>
    <row r="6574" spans="1:15" s="66" customFormat="1" ht="16.5" customHeight="1" x14ac:dyDescent="0.35">
      <c r="A6574" s="130"/>
      <c r="B6574" s="130"/>
      <c r="C6574" s="130"/>
      <c r="D6574" s="130"/>
      <c r="E6574" s="130"/>
      <c r="F6574" s="130"/>
      <c r="G6574" s="130"/>
      <c r="H6574" s="130"/>
      <c r="I6574" s="130"/>
      <c r="J6574" s="130"/>
      <c r="K6574" s="130"/>
      <c r="L6574"/>
      <c r="M6574"/>
      <c r="N6574"/>
      <c r="O6574" s="125"/>
    </row>
    <row r="6575" spans="1:15" s="66" customFormat="1" ht="16.5" customHeight="1" x14ac:dyDescent="0.35">
      <c r="A6575" s="130"/>
      <c r="B6575" s="130"/>
      <c r="C6575" s="130"/>
      <c r="D6575" s="130"/>
      <c r="E6575" s="130"/>
      <c r="F6575" s="130"/>
      <c r="G6575" s="130"/>
      <c r="H6575" s="130"/>
      <c r="I6575" s="130"/>
      <c r="J6575" s="130"/>
      <c r="K6575" s="130"/>
      <c r="L6575"/>
      <c r="M6575"/>
      <c r="N6575"/>
      <c r="O6575" s="125"/>
    </row>
    <row r="6576" spans="1:15" s="66" customFormat="1" ht="16.5" customHeight="1" x14ac:dyDescent="0.35">
      <c r="A6576" s="130"/>
      <c r="B6576" s="130"/>
      <c r="C6576" s="130"/>
      <c r="D6576" s="130"/>
      <c r="E6576" s="130"/>
      <c r="F6576" s="130"/>
      <c r="G6576" s="130"/>
      <c r="H6576" s="130"/>
      <c r="I6576" s="130"/>
      <c r="J6576" s="130"/>
      <c r="K6576" s="130"/>
      <c r="L6576"/>
      <c r="M6576"/>
      <c r="N6576"/>
      <c r="O6576" s="125"/>
    </row>
    <row r="6577" spans="1:15" s="66" customFormat="1" ht="16.5" customHeight="1" x14ac:dyDescent="0.35">
      <c r="A6577" s="130"/>
      <c r="B6577" s="130"/>
      <c r="C6577" s="130"/>
      <c r="D6577" s="130"/>
      <c r="E6577" s="130"/>
      <c r="F6577" s="130"/>
      <c r="G6577" s="130"/>
      <c r="H6577" s="130"/>
      <c r="I6577" s="130"/>
      <c r="J6577" s="130"/>
      <c r="K6577" s="130"/>
      <c r="L6577"/>
      <c r="M6577"/>
      <c r="N6577"/>
      <c r="O6577" s="125"/>
    </row>
    <row r="6578" spans="1:15" s="66" customFormat="1" ht="16.5" customHeight="1" x14ac:dyDescent="0.35">
      <c r="A6578" s="130"/>
      <c r="B6578" s="130"/>
      <c r="C6578" s="130"/>
      <c r="D6578" s="130"/>
      <c r="E6578" s="130"/>
      <c r="F6578" s="130"/>
      <c r="G6578" s="130"/>
      <c r="H6578" s="130"/>
      <c r="I6578" s="130"/>
      <c r="J6578" s="130"/>
      <c r="K6578" s="130"/>
      <c r="L6578"/>
      <c r="M6578"/>
      <c r="N6578"/>
      <c r="O6578" s="125"/>
    </row>
    <row r="6579" spans="1:15" s="66" customFormat="1" ht="16.5" customHeight="1" x14ac:dyDescent="0.35">
      <c r="A6579" s="130"/>
      <c r="B6579" s="130"/>
      <c r="C6579" s="130"/>
      <c r="D6579" s="130"/>
      <c r="E6579" s="130"/>
      <c r="F6579" s="130"/>
      <c r="G6579" s="130"/>
      <c r="H6579" s="130"/>
      <c r="I6579" s="130"/>
      <c r="J6579" s="130"/>
      <c r="K6579" s="130"/>
      <c r="L6579"/>
      <c r="M6579"/>
      <c r="N6579"/>
      <c r="O6579" s="125"/>
    </row>
    <row r="6580" spans="1:15" s="66" customFormat="1" ht="16.5" customHeight="1" x14ac:dyDescent="0.35">
      <c r="A6580" s="130"/>
      <c r="B6580" s="130"/>
      <c r="C6580" s="130"/>
      <c r="D6580" s="130"/>
      <c r="E6580" s="130"/>
      <c r="F6580" s="130"/>
      <c r="G6580" s="130"/>
      <c r="H6580" s="130"/>
      <c r="I6580" s="130"/>
      <c r="J6580" s="130"/>
      <c r="K6580" s="130"/>
      <c r="L6580"/>
      <c r="M6580"/>
      <c r="N6580"/>
      <c r="O6580" s="125"/>
    </row>
    <row r="6581" spans="1:15" s="66" customFormat="1" ht="16.5" customHeight="1" x14ac:dyDescent="0.35">
      <c r="A6581" s="130"/>
      <c r="B6581" s="130"/>
      <c r="C6581" s="130"/>
      <c r="D6581" s="130"/>
      <c r="E6581" s="130"/>
      <c r="F6581" s="130"/>
      <c r="G6581" s="130"/>
      <c r="H6581" s="130"/>
      <c r="I6581" s="130"/>
      <c r="J6581" s="130"/>
      <c r="K6581" s="130"/>
      <c r="L6581"/>
      <c r="M6581"/>
      <c r="N6581"/>
      <c r="O6581" s="125"/>
    </row>
    <row r="6582" spans="1:15" s="66" customFormat="1" ht="16.5" customHeight="1" x14ac:dyDescent="0.35">
      <c r="A6582" s="130"/>
      <c r="B6582" s="130"/>
      <c r="C6582" s="130"/>
      <c r="D6582" s="130"/>
      <c r="E6582" s="130"/>
      <c r="F6582" s="130"/>
      <c r="G6582" s="130"/>
      <c r="H6582" s="130"/>
      <c r="I6582" s="130"/>
      <c r="J6582" s="130"/>
      <c r="K6582" s="130"/>
      <c r="L6582"/>
      <c r="M6582"/>
      <c r="N6582"/>
      <c r="O6582" s="125"/>
    </row>
    <row r="6583" spans="1:15" s="66" customFormat="1" ht="16.5" customHeight="1" x14ac:dyDescent="0.35">
      <c r="A6583" s="130"/>
      <c r="B6583" s="130"/>
      <c r="C6583" s="130"/>
      <c r="D6583" s="130"/>
      <c r="E6583" s="130"/>
      <c r="F6583" s="130"/>
      <c r="G6583" s="130"/>
      <c r="H6583" s="130"/>
      <c r="I6583" s="130"/>
      <c r="J6583" s="130"/>
      <c r="K6583" s="130"/>
      <c r="L6583"/>
      <c r="M6583"/>
      <c r="N6583"/>
      <c r="O6583" s="125"/>
    </row>
    <row r="6584" spans="1:15" s="66" customFormat="1" ht="16.5" customHeight="1" x14ac:dyDescent="0.35">
      <c r="A6584" s="130"/>
      <c r="B6584" s="130"/>
      <c r="C6584" s="130"/>
      <c r="D6584" s="130"/>
      <c r="E6584" s="130"/>
      <c r="F6584" s="130"/>
      <c r="G6584" s="130"/>
      <c r="H6584" s="130"/>
      <c r="I6584" s="130"/>
      <c r="J6584" s="130"/>
      <c r="K6584" s="130"/>
      <c r="L6584"/>
      <c r="M6584"/>
      <c r="N6584"/>
      <c r="O6584" s="125"/>
    </row>
    <row r="6585" spans="1:15" s="66" customFormat="1" ht="16.5" customHeight="1" x14ac:dyDescent="0.35">
      <c r="A6585" s="130"/>
      <c r="B6585" s="130"/>
      <c r="C6585" s="130"/>
      <c r="D6585" s="130"/>
      <c r="E6585" s="130"/>
      <c r="F6585" s="130"/>
      <c r="G6585" s="130"/>
      <c r="H6585" s="130"/>
      <c r="I6585" s="130"/>
      <c r="J6585" s="130"/>
      <c r="K6585" s="130"/>
      <c r="L6585"/>
      <c r="M6585"/>
      <c r="N6585"/>
      <c r="O6585" s="125"/>
    </row>
    <row r="6586" spans="1:15" s="66" customFormat="1" ht="16.5" customHeight="1" x14ac:dyDescent="0.35">
      <c r="A6586" s="130"/>
      <c r="B6586" s="130"/>
      <c r="C6586" s="130"/>
      <c r="D6586" s="130"/>
      <c r="E6586" s="130"/>
      <c r="F6586" s="130"/>
      <c r="G6586" s="130"/>
      <c r="H6586" s="130"/>
      <c r="I6586" s="130"/>
      <c r="J6586" s="130"/>
      <c r="K6586" s="130"/>
      <c r="L6586"/>
      <c r="M6586"/>
      <c r="N6586"/>
      <c r="O6586" s="125"/>
    </row>
    <row r="6587" spans="1:15" s="66" customFormat="1" ht="16.5" customHeight="1" x14ac:dyDescent="0.35">
      <c r="A6587" s="130"/>
      <c r="B6587" s="130"/>
      <c r="C6587" s="130"/>
      <c r="D6587" s="130"/>
      <c r="E6587" s="130"/>
      <c r="F6587" s="130"/>
      <c r="G6587" s="130"/>
      <c r="H6587" s="130"/>
      <c r="I6587" s="130"/>
      <c r="J6587" s="130"/>
      <c r="K6587" s="130"/>
      <c r="L6587"/>
      <c r="M6587"/>
      <c r="N6587"/>
      <c r="O6587" s="125"/>
    </row>
    <row r="6588" spans="1:15" s="66" customFormat="1" ht="16.5" customHeight="1" x14ac:dyDescent="0.35">
      <c r="A6588" s="130"/>
      <c r="B6588" s="130"/>
      <c r="C6588" s="130"/>
      <c r="D6588" s="130"/>
      <c r="E6588" s="130"/>
      <c r="F6588" s="130"/>
      <c r="G6588" s="130"/>
      <c r="H6588" s="130"/>
      <c r="I6588" s="130"/>
      <c r="J6588" s="130"/>
      <c r="K6588" s="130"/>
      <c r="L6588"/>
      <c r="M6588"/>
      <c r="N6588"/>
      <c r="O6588" s="125"/>
    </row>
    <row r="6589" spans="1:15" s="66" customFormat="1" ht="16.5" customHeight="1" x14ac:dyDescent="0.35">
      <c r="A6589" s="130"/>
      <c r="B6589" s="130"/>
      <c r="C6589" s="130"/>
      <c r="D6589" s="130"/>
      <c r="E6589" s="130"/>
      <c r="F6589" s="130"/>
      <c r="G6589" s="130"/>
      <c r="H6589" s="130"/>
      <c r="I6589" s="130"/>
      <c r="J6589" s="130"/>
      <c r="K6589" s="130"/>
      <c r="L6589"/>
      <c r="M6589"/>
      <c r="N6589"/>
      <c r="O6589" s="125"/>
    </row>
    <row r="6590" spans="1:15" s="66" customFormat="1" ht="16.5" customHeight="1" x14ac:dyDescent="0.35">
      <c r="A6590" s="130"/>
      <c r="B6590" s="130"/>
      <c r="C6590" s="130"/>
      <c r="D6590" s="130"/>
      <c r="E6590" s="130"/>
      <c r="F6590" s="130"/>
      <c r="G6590" s="130"/>
      <c r="H6590" s="130"/>
      <c r="I6590" s="130"/>
      <c r="J6590" s="130"/>
      <c r="K6590" s="130"/>
      <c r="L6590"/>
      <c r="M6590"/>
      <c r="N6590"/>
      <c r="O6590" s="125"/>
    </row>
    <row r="6591" spans="1:15" s="66" customFormat="1" ht="16.5" customHeight="1" x14ac:dyDescent="0.35">
      <c r="A6591" s="130"/>
      <c r="B6591" s="130"/>
      <c r="C6591" s="130"/>
      <c r="D6591" s="130"/>
      <c r="E6591" s="130"/>
      <c r="F6591" s="130"/>
      <c r="G6591" s="130"/>
      <c r="H6591" s="130"/>
      <c r="I6591" s="130"/>
      <c r="J6591" s="130"/>
      <c r="K6591" s="130"/>
      <c r="L6591"/>
      <c r="M6591"/>
      <c r="N6591"/>
      <c r="O6591" s="125"/>
    </row>
    <row r="6592" spans="1:15" s="66" customFormat="1" ht="16.5" customHeight="1" x14ac:dyDescent="0.35">
      <c r="A6592" s="130"/>
      <c r="B6592" s="130"/>
      <c r="C6592" s="130"/>
      <c r="D6592" s="130"/>
      <c r="E6592" s="130"/>
      <c r="F6592" s="130"/>
      <c r="G6592" s="130"/>
      <c r="H6592" s="130"/>
      <c r="I6592" s="130"/>
      <c r="J6592" s="130"/>
      <c r="K6592" s="130"/>
      <c r="L6592"/>
      <c r="M6592"/>
      <c r="N6592"/>
      <c r="O6592" s="125"/>
    </row>
    <row r="6593" spans="1:15" s="66" customFormat="1" ht="16.5" customHeight="1" x14ac:dyDescent="0.35">
      <c r="A6593" s="130"/>
      <c r="B6593" s="130"/>
      <c r="C6593" s="130"/>
      <c r="D6593" s="130"/>
      <c r="E6593" s="130"/>
      <c r="F6593" s="130"/>
      <c r="G6593" s="130"/>
      <c r="H6593" s="130"/>
      <c r="I6593" s="130"/>
      <c r="J6593" s="130"/>
      <c r="K6593" s="130"/>
      <c r="L6593"/>
      <c r="M6593"/>
      <c r="N6593"/>
      <c r="O6593" s="125"/>
    </row>
    <row r="6594" spans="1:15" s="66" customFormat="1" ht="16.5" customHeight="1" x14ac:dyDescent="0.35">
      <c r="A6594" s="130"/>
      <c r="B6594" s="130"/>
      <c r="C6594" s="130"/>
      <c r="D6594" s="130"/>
      <c r="E6594" s="130"/>
      <c r="F6594" s="130"/>
      <c r="G6594" s="130"/>
      <c r="H6594" s="130"/>
      <c r="I6594" s="130"/>
      <c r="J6594" s="130"/>
      <c r="K6594" s="130"/>
      <c r="L6594"/>
      <c r="M6594"/>
      <c r="N6594"/>
      <c r="O6594" s="125"/>
    </row>
    <row r="6595" spans="1:15" s="66" customFormat="1" ht="16.5" customHeight="1" x14ac:dyDescent="0.35">
      <c r="A6595" s="130"/>
      <c r="B6595" s="130"/>
      <c r="C6595" s="130"/>
      <c r="D6595" s="130"/>
      <c r="E6595" s="130"/>
      <c r="F6595" s="130"/>
      <c r="G6595" s="130"/>
      <c r="H6595" s="130"/>
      <c r="I6595" s="130"/>
      <c r="J6595" s="130"/>
      <c r="K6595" s="130"/>
      <c r="L6595"/>
      <c r="M6595"/>
      <c r="N6595"/>
      <c r="O6595" s="125"/>
    </row>
    <row r="6596" spans="1:15" s="66" customFormat="1" ht="16.5" customHeight="1" x14ac:dyDescent="0.35">
      <c r="A6596" s="130"/>
      <c r="B6596" s="130"/>
      <c r="C6596" s="130"/>
      <c r="D6596" s="130"/>
      <c r="E6596" s="130"/>
      <c r="F6596" s="130"/>
      <c r="G6596" s="130"/>
      <c r="H6596" s="130"/>
      <c r="I6596" s="130"/>
      <c r="J6596" s="130"/>
      <c r="K6596" s="130"/>
      <c r="L6596"/>
      <c r="M6596"/>
      <c r="N6596"/>
      <c r="O6596" s="125"/>
    </row>
    <row r="6597" spans="1:15" s="66" customFormat="1" ht="16.5" customHeight="1" x14ac:dyDescent="0.35">
      <c r="A6597" s="130"/>
      <c r="B6597" s="130"/>
      <c r="C6597" s="130"/>
      <c r="D6597" s="130"/>
      <c r="E6597" s="130"/>
      <c r="F6597" s="130"/>
      <c r="G6597" s="130"/>
      <c r="H6597" s="130"/>
      <c r="I6597" s="130"/>
      <c r="J6597" s="130"/>
      <c r="K6597" s="130"/>
      <c r="L6597"/>
      <c r="M6597"/>
      <c r="N6597"/>
      <c r="O6597" s="125"/>
    </row>
    <row r="6598" spans="1:15" s="66" customFormat="1" ht="16.5" customHeight="1" x14ac:dyDescent="0.35">
      <c r="A6598" s="130"/>
      <c r="B6598" s="130"/>
      <c r="C6598" s="130"/>
      <c r="D6598" s="130"/>
      <c r="E6598" s="130"/>
      <c r="F6598" s="130"/>
      <c r="G6598" s="130"/>
      <c r="H6598" s="130"/>
      <c r="I6598" s="130"/>
      <c r="J6598" s="130"/>
      <c r="K6598" s="130"/>
      <c r="L6598"/>
      <c r="M6598"/>
      <c r="N6598"/>
      <c r="O6598" s="125"/>
    </row>
    <row r="6599" spans="1:15" s="66" customFormat="1" ht="16.5" customHeight="1" x14ac:dyDescent="0.35">
      <c r="A6599" s="130"/>
      <c r="B6599" s="130"/>
      <c r="C6599" s="130"/>
      <c r="D6599" s="130"/>
      <c r="E6599" s="130"/>
      <c r="F6599" s="130"/>
      <c r="G6599" s="130"/>
      <c r="H6599" s="130"/>
      <c r="I6599" s="130"/>
      <c r="J6599" s="130"/>
      <c r="K6599" s="130"/>
      <c r="L6599"/>
      <c r="M6599"/>
      <c r="N6599"/>
      <c r="O6599" s="125"/>
    </row>
    <row r="6600" spans="1:15" s="66" customFormat="1" ht="16.5" customHeight="1" x14ac:dyDescent="0.35">
      <c r="A6600" s="130"/>
      <c r="B6600" s="130"/>
      <c r="C6600" s="130"/>
      <c r="D6600" s="130"/>
      <c r="E6600" s="130"/>
      <c r="F6600" s="130"/>
      <c r="G6600" s="130"/>
      <c r="H6600" s="130"/>
      <c r="I6600" s="130"/>
      <c r="J6600" s="130"/>
      <c r="K6600" s="130"/>
      <c r="L6600"/>
      <c r="M6600"/>
      <c r="N6600"/>
      <c r="O6600" s="125"/>
    </row>
    <row r="6601" spans="1:15" s="66" customFormat="1" ht="16.5" customHeight="1" x14ac:dyDescent="0.35">
      <c r="A6601" s="130"/>
      <c r="B6601" s="130"/>
      <c r="C6601" s="130"/>
      <c r="D6601" s="130"/>
      <c r="E6601" s="130"/>
      <c r="F6601" s="130"/>
      <c r="G6601" s="130"/>
      <c r="H6601" s="130"/>
      <c r="I6601" s="130"/>
      <c r="J6601" s="130"/>
      <c r="K6601" s="130"/>
      <c r="L6601"/>
      <c r="M6601"/>
      <c r="N6601"/>
      <c r="O6601" s="125"/>
    </row>
    <row r="6602" spans="1:15" s="66" customFormat="1" ht="16.5" customHeight="1" x14ac:dyDescent="0.35">
      <c r="A6602" s="130"/>
      <c r="B6602" s="130"/>
      <c r="C6602" s="130"/>
      <c r="D6602" s="130"/>
      <c r="E6602" s="130"/>
      <c r="F6602" s="130"/>
      <c r="G6602" s="130"/>
      <c r="H6602" s="130"/>
      <c r="I6602" s="130"/>
      <c r="J6602" s="130"/>
      <c r="K6602" s="130"/>
      <c r="L6602"/>
      <c r="M6602"/>
      <c r="N6602"/>
      <c r="O6602" s="125"/>
    </row>
    <row r="6603" spans="1:15" s="66" customFormat="1" ht="16.5" customHeight="1" x14ac:dyDescent="0.35">
      <c r="A6603" s="130"/>
      <c r="B6603" s="130"/>
      <c r="C6603" s="130"/>
      <c r="D6603" s="130"/>
      <c r="E6603" s="130"/>
      <c r="F6603" s="130"/>
      <c r="G6603" s="130"/>
      <c r="H6603" s="130"/>
      <c r="I6603" s="130"/>
      <c r="J6603" s="130"/>
      <c r="K6603" s="130"/>
      <c r="L6603"/>
      <c r="M6603"/>
      <c r="N6603"/>
      <c r="O6603" s="125"/>
    </row>
    <row r="6604" spans="1:15" s="66" customFormat="1" ht="16.5" customHeight="1" x14ac:dyDescent="0.35">
      <c r="A6604" s="130"/>
      <c r="B6604" s="130"/>
      <c r="C6604" s="130"/>
      <c r="D6604" s="130"/>
      <c r="E6604" s="130"/>
      <c r="F6604" s="130"/>
      <c r="G6604" s="130"/>
      <c r="H6604" s="130"/>
      <c r="I6604" s="130"/>
      <c r="J6604" s="130"/>
      <c r="K6604" s="130"/>
      <c r="L6604"/>
      <c r="M6604"/>
      <c r="N6604"/>
      <c r="O6604" s="125"/>
    </row>
    <row r="6605" spans="1:15" s="66" customFormat="1" ht="16.5" customHeight="1" x14ac:dyDescent="0.35">
      <c r="A6605" s="130"/>
      <c r="B6605" s="130"/>
      <c r="C6605" s="130"/>
      <c r="D6605" s="130"/>
      <c r="E6605" s="130"/>
      <c r="F6605" s="130"/>
      <c r="G6605" s="130"/>
      <c r="H6605" s="130"/>
      <c r="I6605" s="130"/>
      <c r="J6605" s="130"/>
      <c r="K6605" s="130"/>
      <c r="L6605"/>
      <c r="M6605"/>
      <c r="N6605"/>
      <c r="O6605" s="125"/>
    </row>
    <row r="6606" spans="1:15" s="66" customFormat="1" ht="16.5" customHeight="1" x14ac:dyDescent="0.35">
      <c r="A6606" s="130"/>
      <c r="B6606" s="130"/>
      <c r="C6606" s="130"/>
      <c r="D6606" s="130"/>
      <c r="E6606" s="130"/>
      <c r="F6606" s="130"/>
      <c r="G6606" s="130"/>
      <c r="H6606" s="130"/>
      <c r="I6606" s="130"/>
      <c r="J6606" s="130"/>
      <c r="K6606" s="130"/>
      <c r="L6606"/>
      <c r="M6606"/>
      <c r="N6606"/>
      <c r="O6606" s="125"/>
    </row>
    <row r="6607" spans="1:15" s="66" customFormat="1" ht="16.5" customHeight="1" x14ac:dyDescent="0.35">
      <c r="A6607" s="130"/>
      <c r="B6607" s="130"/>
      <c r="C6607" s="130"/>
      <c r="D6607" s="130"/>
      <c r="E6607" s="130"/>
      <c r="F6607" s="130"/>
      <c r="G6607" s="130"/>
      <c r="H6607" s="130"/>
      <c r="I6607" s="130"/>
      <c r="J6607" s="130"/>
      <c r="K6607" s="130"/>
      <c r="L6607"/>
      <c r="M6607"/>
      <c r="N6607"/>
      <c r="O6607" s="125"/>
    </row>
    <row r="6608" spans="1:15" s="66" customFormat="1" ht="16.5" customHeight="1" x14ac:dyDescent="0.35">
      <c r="A6608" s="130"/>
      <c r="B6608" s="130"/>
      <c r="C6608" s="130"/>
      <c r="D6608" s="130"/>
      <c r="E6608" s="130"/>
      <c r="F6608" s="130"/>
      <c r="G6608" s="130"/>
      <c r="H6608" s="130"/>
      <c r="I6608" s="130"/>
      <c r="J6608" s="130"/>
      <c r="K6608" s="130"/>
      <c r="L6608"/>
      <c r="M6608"/>
      <c r="N6608"/>
      <c r="O6608" s="125"/>
    </row>
    <row r="6609" spans="1:15" s="66" customFormat="1" ht="16.5" customHeight="1" x14ac:dyDescent="0.35">
      <c r="A6609" s="130"/>
      <c r="B6609" s="130"/>
      <c r="C6609" s="130"/>
      <c r="D6609" s="130"/>
      <c r="E6609" s="130"/>
      <c r="F6609" s="130"/>
      <c r="G6609" s="130"/>
      <c r="H6609" s="130"/>
      <c r="I6609" s="130"/>
      <c r="J6609" s="130"/>
      <c r="K6609" s="130"/>
      <c r="L6609"/>
      <c r="M6609"/>
      <c r="N6609"/>
      <c r="O6609" s="125"/>
    </row>
    <row r="6610" spans="1:15" s="66" customFormat="1" ht="16.5" customHeight="1" x14ac:dyDescent="0.35">
      <c r="A6610" s="130"/>
      <c r="B6610" s="130"/>
      <c r="C6610" s="130"/>
      <c r="D6610" s="130"/>
      <c r="E6610" s="130"/>
      <c r="F6610" s="130"/>
      <c r="G6610" s="130"/>
      <c r="H6610" s="130"/>
      <c r="I6610" s="130"/>
      <c r="J6610" s="130"/>
      <c r="K6610" s="130"/>
      <c r="L6610"/>
      <c r="M6610"/>
      <c r="N6610"/>
      <c r="O6610" s="125"/>
    </row>
    <row r="6611" spans="1:15" s="66" customFormat="1" ht="16.5" customHeight="1" x14ac:dyDescent="0.35">
      <c r="A6611" s="130"/>
      <c r="B6611" s="130"/>
      <c r="C6611" s="130"/>
      <c r="D6611" s="130"/>
      <c r="E6611" s="130"/>
      <c r="F6611" s="130"/>
      <c r="G6611" s="130"/>
      <c r="H6611" s="130"/>
      <c r="I6611" s="130"/>
      <c r="J6611" s="130"/>
      <c r="K6611" s="130"/>
      <c r="L6611"/>
      <c r="M6611"/>
      <c r="N6611"/>
      <c r="O6611" s="125"/>
    </row>
    <row r="6612" spans="1:15" s="66" customFormat="1" ht="16.5" customHeight="1" x14ac:dyDescent="0.35">
      <c r="A6612" s="130"/>
      <c r="B6612" s="130"/>
      <c r="C6612" s="130"/>
      <c r="D6612" s="130"/>
      <c r="E6612" s="130"/>
      <c r="F6612" s="130"/>
      <c r="G6612" s="130"/>
      <c r="H6612" s="130"/>
      <c r="I6612" s="130"/>
      <c r="J6612" s="130"/>
      <c r="K6612" s="130"/>
      <c r="L6612"/>
      <c r="M6612"/>
      <c r="N6612"/>
      <c r="O6612" s="125"/>
    </row>
    <row r="6613" spans="1:15" s="66" customFormat="1" ht="16.5" customHeight="1" x14ac:dyDescent="0.35">
      <c r="A6613" s="130"/>
      <c r="B6613" s="130"/>
      <c r="C6613" s="130"/>
      <c r="D6613" s="130"/>
      <c r="E6613" s="130"/>
      <c r="F6613" s="130"/>
      <c r="G6613" s="130"/>
      <c r="H6613" s="130"/>
      <c r="I6613" s="130"/>
      <c r="J6613" s="130"/>
      <c r="K6613" s="130"/>
      <c r="L6613"/>
      <c r="M6613"/>
      <c r="N6613"/>
      <c r="O6613" s="125"/>
    </row>
    <row r="6614" spans="1:15" s="66" customFormat="1" ht="16.5" customHeight="1" x14ac:dyDescent="0.35">
      <c r="A6614" s="130"/>
      <c r="B6614" s="130"/>
      <c r="C6614" s="130"/>
      <c r="D6614" s="130"/>
      <c r="E6614" s="130"/>
      <c r="F6614" s="130"/>
      <c r="G6614" s="130"/>
      <c r="H6614" s="130"/>
      <c r="I6614" s="130"/>
      <c r="J6614" s="130"/>
      <c r="K6614" s="130"/>
      <c r="L6614"/>
      <c r="M6614"/>
      <c r="N6614"/>
      <c r="O6614" s="125"/>
    </row>
    <row r="6615" spans="1:15" s="66" customFormat="1" ht="16.5" customHeight="1" x14ac:dyDescent="0.35">
      <c r="A6615" s="130"/>
      <c r="B6615" s="130"/>
      <c r="C6615" s="130"/>
      <c r="D6615" s="130"/>
      <c r="E6615" s="130"/>
      <c r="F6615" s="130"/>
      <c r="G6615" s="130"/>
      <c r="H6615" s="130"/>
      <c r="I6615" s="130"/>
      <c r="J6615" s="130"/>
      <c r="K6615" s="130"/>
      <c r="L6615"/>
      <c r="M6615"/>
      <c r="N6615"/>
      <c r="O6615" s="125"/>
    </row>
    <row r="6616" spans="1:15" s="66" customFormat="1" ht="16.5" customHeight="1" x14ac:dyDescent="0.35">
      <c r="A6616" s="130"/>
      <c r="B6616" s="130"/>
      <c r="C6616" s="130"/>
      <c r="D6616" s="130"/>
      <c r="E6616" s="130"/>
      <c r="F6616" s="130"/>
      <c r="G6616" s="130"/>
      <c r="H6616" s="130"/>
      <c r="I6616" s="130"/>
      <c r="J6616" s="130"/>
      <c r="K6616" s="130"/>
      <c r="L6616"/>
      <c r="M6616"/>
      <c r="N6616"/>
      <c r="O6616" s="125"/>
    </row>
    <row r="6617" spans="1:15" s="66" customFormat="1" ht="16.5" customHeight="1" x14ac:dyDescent="0.35">
      <c r="A6617" s="130"/>
      <c r="B6617" s="130"/>
      <c r="C6617" s="130"/>
      <c r="D6617" s="130"/>
      <c r="E6617" s="130"/>
      <c r="F6617" s="130"/>
      <c r="G6617" s="130"/>
      <c r="H6617" s="130"/>
      <c r="I6617" s="130"/>
      <c r="J6617" s="130"/>
      <c r="K6617" s="130"/>
      <c r="L6617"/>
      <c r="M6617"/>
      <c r="N6617"/>
      <c r="O6617" s="125"/>
    </row>
    <row r="6618" spans="1:15" s="66" customFormat="1" ht="16.5" customHeight="1" x14ac:dyDescent="0.35">
      <c r="A6618" s="130"/>
      <c r="B6618" s="130"/>
      <c r="C6618" s="130"/>
      <c r="D6618" s="130"/>
      <c r="E6618" s="130"/>
      <c r="F6618" s="130"/>
      <c r="G6618" s="130"/>
      <c r="H6618" s="130"/>
      <c r="I6618" s="130"/>
      <c r="J6618" s="130"/>
      <c r="K6618" s="130"/>
      <c r="L6618"/>
      <c r="M6618"/>
      <c r="N6618"/>
      <c r="O6618" s="125"/>
    </row>
    <row r="6619" spans="1:15" s="66" customFormat="1" ht="16.5" customHeight="1" x14ac:dyDescent="0.35">
      <c r="A6619" s="130"/>
      <c r="B6619" s="130"/>
      <c r="C6619" s="130"/>
      <c r="D6619" s="130"/>
      <c r="E6619" s="130"/>
      <c r="F6619" s="130"/>
      <c r="G6619" s="130"/>
      <c r="H6619" s="130"/>
      <c r="I6619" s="130"/>
      <c r="J6619" s="130"/>
      <c r="K6619" s="130"/>
      <c r="L6619"/>
      <c r="M6619"/>
      <c r="N6619"/>
      <c r="O6619" s="125"/>
    </row>
    <row r="6620" spans="1:15" s="66" customFormat="1" ht="16.5" customHeight="1" x14ac:dyDescent="0.35">
      <c r="A6620" s="130"/>
      <c r="B6620" s="130"/>
      <c r="C6620" s="130"/>
      <c r="D6620" s="130"/>
      <c r="E6620" s="130"/>
      <c r="F6620" s="130"/>
      <c r="G6620" s="130"/>
      <c r="H6620" s="130"/>
      <c r="I6620" s="130"/>
      <c r="J6620" s="130"/>
      <c r="K6620" s="130"/>
      <c r="L6620"/>
      <c r="M6620"/>
      <c r="N6620"/>
      <c r="O6620" s="125"/>
    </row>
    <row r="6621" spans="1:15" s="66" customFormat="1" ht="16.5" customHeight="1" x14ac:dyDescent="0.35">
      <c r="A6621" s="130"/>
      <c r="B6621" s="130"/>
      <c r="C6621" s="130"/>
      <c r="D6621" s="130"/>
      <c r="E6621" s="130"/>
      <c r="F6621" s="130"/>
      <c r="G6621" s="130"/>
      <c r="H6621" s="130"/>
      <c r="I6621" s="130"/>
      <c r="J6621" s="130"/>
      <c r="K6621" s="130"/>
      <c r="L6621"/>
      <c r="M6621"/>
      <c r="N6621"/>
      <c r="O6621" s="125"/>
    </row>
    <row r="6622" spans="1:15" s="66" customFormat="1" ht="16.5" customHeight="1" x14ac:dyDescent="0.35">
      <c r="A6622" s="130"/>
      <c r="B6622" s="130"/>
      <c r="C6622" s="130"/>
      <c r="D6622" s="130"/>
      <c r="E6622" s="130"/>
      <c r="F6622" s="130"/>
      <c r="G6622" s="130"/>
      <c r="H6622" s="130"/>
      <c r="I6622" s="130"/>
      <c r="J6622" s="130"/>
      <c r="K6622" s="130"/>
      <c r="L6622"/>
      <c r="M6622"/>
      <c r="N6622"/>
      <c r="O6622" s="125"/>
    </row>
    <row r="6623" spans="1:15" s="66" customFormat="1" ht="16.5" customHeight="1" x14ac:dyDescent="0.35">
      <c r="A6623" s="130"/>
      <c r="B6623" s="130"/>
      <c r="C6623" s="130"/>
      <c r="D6623" s="130"/>
      <c r="E6623" s="130"/>
      <c r="F6623" s="130"/>
      <c r="G6623" s="130"/>
      <c r="H6623" s="130"/>
      <c r="I6623" s="130"/>
      <c r="J6623" s="130"/>
      <c r="K6623" s="130"/>
      <c r="L6623"/>
      <c r="M6623"/>
      <c r="N6623"/>
      <c r="O6623" s="125"/>
    </row>
    <row r="6624" spans="1:15" s="66" customFormat="1" ht="16.5" customHeight="1" x14ac:dyDescent="0.35">
      <c r="A6624" s="130"/>
      <c r="B6624" s="130"/>
      <c r="C6624" s="130"/>
      <c r="D6624" s="130"/>
      <c r="E6624" s="130"/>
      <c r="F6624" s="130"/>
      <c r="G6624" s="130"/>
      <c r="H6624" s="130"/>
      <c r="I6624" s="130"/>
      <c r="J6624" s="130"/>
      <c r="K6624" s="130"/>
      <c r="L6624"/>
      <c r="M6624"/>
      <c r="N6624"/>
      <c r="O6624" s="125"/>
    </row>
    <row r="6625" spans="1:15" s="66" customFormat="1" ht="16.5" customHeight="1" x14ac:dyDescent="0.35">
      <c r="A6625" s="130"/>
      <c r="B6625" s="130"/>
      <c r="C6625" s="130"/>
      <c r="D6625" s="130"/>
      <c r="E6625" s="130"/>
      <c r="F6625" s="130"/>
      <c r="G6625" s="130"/>
      <c r="H6625" s="130"/>
      <c r="I6625" s="130"/>
      <c r="J6625" s="130"/>
      <c r="K6625" s="130"/>
      <c r="L6625"/>
      <c r="M6625"/>
      <c r="N6625"/>
      <c r="O6625" s="125"/>
    </row>
    <row r="6626" spans="1:15" s="66" customFormat="1" ht="16.5" customHeight="1" x14ac:dyDescent="0.35">
      <c r="A6626" s="130"/>
      <c r="B6626" s="130"/>
      <c r="C6626" s="130"/>
      <c r="D6626" s="130"/>
      <c r="E6626" s="130"/>
      <c r="F6626" s="130"/>
      <c r="G6626" s="130"/>
      <c r="H6626" s="130"/>
      <c r="I6626" s="130"/>
      <c r="J6626" s="130"/>
      <c r="K6626" s="130"/>
      <c r="L6626"/>
      <c r="M6626"/>
      <c r="N6626"/>
      <c r="O6626" s="125"/>
    </row>
    <row r="6627" spans="1:15" s="66" customFormat="1" ht="16.5" customHeight="1" x14ac:dyDescent="0.35">
      <c r="A6627" s="130"/>
      <c r="B6627" s="130"/>
      <c r="C6627" s="130"/>
      <c r="D6627" s="130"/>
      <c r="E6627" s="130"/>
      <c r="F6627" s="130"/>
      <c r="G6627" s="130"/>
      <c r="H6627" s="130"/>
      <c r="I6627" s="130"/>
      <c r="J6627" s="130"/>
      <c r="K6627" s="130"/>
      <c r="L6627"/>
      <c r="M6627"/>
      <c r="N6627"/>
      <c r="O6627" s="125"/>
    </row>
    <row r="6628" spans="1:15" s="66" customFormat="1" ht="16.5" customHeight="1" x14ac:dyDescent="0.35">
      <c r="A6628" s="130"/>
      <c r="B6628" s="130"/>
      <c r="C6628" s="130"/>
      <c r="D6628" s="130"/>
      <c r="E6628" s="130"/>
      <c r="F6628" s="130"/>
      <c r="G6628" s="130"/>
      <c r="H6628" s="130"/>
      <c r="I6628" s="130"/>
      <c r="J6628" s="130"/>
      <c r="K6628" s="130"/>
      <c r="L6628"/>
      <c r="M6628"/>
      <c r="N6628"/>
      <c r="O6628" s="125"/>
    </row>
    <row r="6629" spans="1:15" s="66" customFormat="1" ht="16.5" customHeight="1" x14ac:dyDescent="0.35">
      <c r="A6629" s="130"/>
      <c r="B6629" s="130"/>
      <c r="C6629" s="130"/>
      <c r="D6629" s="130"/>
      <c r="E6629" s="130"/>
      <c r="F6629" s="130"/>
      <c r="G6629" s="130"/>
      <c r="H6629" s="130"/>
      <c r="I6629" s="130"/>
      <c r="J6629" s="130"/>
      <c r="K6629" s="130"/>
      <c r="L6629"/>
      <c r="M6629"/>
      <c r="N6629"/>
      <c r="O6629" s="125"/>
    </row>
    <row r="6630" spans="1:15" s="66" customFormat="1" ht="16.5" customHeight="1" x14ac:dyDescent="0.35">
      <c r="A6630" s="130"/>
      <c r="B6630" s="130"/>
      <c r="C6630" s="130"/>
      <c r="D6630" s="130"/>
      <c r="E6630" s="130"/>
      <c r="F6630" s="130"/>
      <c r="G6630" s="130"/>
      <c r="H6630" s="130"/>
      <c r="I6630" s="130"/>
      <c r="J6630" s="130"/>
      <c r="K6630" s="130"/>
      <c r="L6630"/>
      <c r="M6630"/>
      <c r="N6630"/>
      <c r="O6630" s="125"/>
    </row>
    <row r="6631" spans="1:15" s="66" customFormat="1" ht="16.5" customHeight="1" x14ac:dyDescent="0.35">
      <c r="A6631" s="130"/>
      <c r="B6631" s="130"/>
      <c r="C6631" s="130"/>
      <c r="D6631" s="130"/>
      <c r="E6631" s="130"/>
      <c r="F6631" s="130"/>
      <c r="G6631" s="130"/>
      <c r="H6631" s="130"/>
      <c r="I6631" s="130"/>
      <c r="J6631" s="130"/>
      <c r="K6631" s="130"/>
      <c r="L6631"/>
      <c r="M6631"/>
      <c r="N6631"/>
      <c r="O6631" s="125"/>
    </row>
    <row r="6632" spans="1:15" s="66" customFormat="1" ht="16.5" customHeight="1" x14ac:dyDescent="0.35">
      <c r="A6632" s="130"/>
      <c r="B6632" s="130"/>
      <c r="C6632" s="130"/>
      <c r="D6632" s="130"/>
      <c r="E6632" s="130"/>
      <c r="F6632" s="130"/>
      <c r="G6632" s="130"/>
      <c r="H6632" s="130"/>
      <c r="I6632" s="130"/>
      <c r="J6632" s="130"/>
      <c r="K6632" s="130"/>
      <c r="L6632"/>
      <c r="M6632"/>
      <c r="N6632"/>
      <c r="O6632" s="125"/>
    </row>
    <row r="6633" spans="1:15" s="66" customFormat="1" ht="16.5" customHeight="1" x14ac:dyDescent="0.35">
      <c r="A6633" s="130"/>
      <c r="B6633" s="130"/>
      <c r="C6633" s="130"/>
      <c r="D6633" s="130"/>
      <c r="E6633" s="130"/>
      <c r="F6633" s="130"/>
      <c r="G6633" s="130"/>
      <c r="H6633" s="130"/>
      <c r="I6633" s="130"/>
      <c r="J6633" s="130"/>
      <c r="K6633" s="130"/>
      <c r="L6633"/>
      <c r="M6633"/>
      <c r="N6633"/>
      <c r="O6633" s="125"/>
    </row>
    <row r="6634" spans="1:15" s="66" customFormat="1" ht="16.5" customHeight="1" x14ac:dyDescent="0.35">
      <c r="A6634" s="130"/>
      <c r="B6634" s="130"/>
      <c r="C6634" s="130"/>
      <c r="D6634" s="130"/>
      <c r="E6634" s="130"/>
      <c r="F6634" s="130"/>
      <c r="G6634" s="130"/>
      <c r="H6634" s="130"/>
      <c r="I6634" s="130"/>
      <c r="J6634" s="130"/>
      <c r="K6634" s="130"/>
      <c r="L6634"/>
      <c r="M6634"/>
      <c r="N6634"/>
      <c r="O6634" s="125"/>
    </row>
    <row r="6635" spans="1:15" s="66" customFormat="1" ht="16.5" customHeight="1" x14ac:dyDescent="0.35">
      <c r="A6635" s="130"/>
      <c r="B6635" s="130"/>
      <c r="C6635" s="130"/>
      <c r="D6635" s="130"/>
      <c r="E6635" s="130"/>
      <c r="F6635" s="130"/>
      <c r="G6635" s="130"/>
      <c r="H6635" s="130"/>
      <c r="I6635" s="130"/>
      <c r="J6635" s="130"/>
      <c r="K6635" s="130"/>
      <c r="L6635"/>
      <c r="M6635"/>
      <c r="N6635"/>
      <c r="O6635" s="125"/>
    </row>
    <row r="6636" spans="1:15" s="66" customFormat="1" ht="16.5" customHeight="1" x14ac:dyDescent="0.35">
      <c r="A6636" s="130"/>
      <c r="B6636" s="130"/>
      <c r="C6636" s="130"/>
      <c r="D6636" s="130"/>
      <c r="E6636" s="130"/>
      <c r="F6636" s="130"/>
      <c r="G6636" s="130"/>
      <c r="H6636" s="130"/>
      <c r="I6636" s="130"/>
      <c r="J6636" s="130"/>
      <c r="K6636" s="130"/>
      <c r="L6636"/>
      <c r="M6636"/>
      <c r="N6636"/>
      <c r="O6636" s="125"/>
    </row>
    <row r="6637" spans="1:15" s="66" customFormat="1" ht="16.5" customHeight="1" x14ac:dyDescent="0.35">
      <c r="A6637" s="130"/>
      <c r="B6637" s="130"/>
      <c r="C6637" s="130"/>
      <c r="D6637" s="130"/>
      <c r="E6637" s="130"/>
      <c r="F6637" s="130"/>
      <c r="G6637" s="130"/>
      <c r="H6637" s="130"/>
      <c r="I6637" s="130"/>
      <c r="J6637" s="130"/>
      <c r="K6637" s="130"/>
      <c r="L6637"/>
      <c r="M6637"/>
      <c r="N6637"/>
      <c r="O6637" s="125"/>
    </row>
    <row r="6638" spans="1:15" s="66" customFormat="1" ht="16.5" customHeight="1" x14ac:dyDescent="0.35">
      <c r="A6638" s="130"/>
      <c r="B6638" s="130"/>
      <c r="C6638" s="130"/>
      <c r="D6638" s="130"/>
      <c r="E6638" s="130"/>
      <c r="F6638" s="130"/>
      <c r="G6638" s="130"/>
      <c r="H6638" s="130"/>
      <c r="I6638" s="130"/>
      <c r="J6638" s="130"/>
      <c r="K6638" s="130"/>
      <c r="L6638"/>
      <c r="M6638"/>
      <c r="N6638"/>
      <c r="O6638" s="125"/>
    </row>
    <row r="6639" spans="1:15" s="66" customFormat="1" ht="16.5" customHeight="1" x14ac:dyDescent="0.35">
      <c r="A6639" s="130"/>
      <c r="B6639" s="130"/>
      <c r="C6639" s="130"/>
      <c r="D6639" s="130"/>
      <c r="E6639" s="130"/>
      <c r="F6639" s="130"/>
      <c r="G6639" s="130"/>
      <c r="H6639" s="130"/>
      <c r="I6639" s="130"/>
      <c r="J6639" s="130"/>
      <c r="K6639" s="130"/>
      <c r="L6639"/>
      <c r="M6639"/>
      <c r="N6639"/>
      <c r="O6639" s="125"/>
    </row>
    <row r="6640" spans="1:15" s="66" customFormat="1" ht="16.5" customHeight="1" x14ac:dyDescent="0.35">
      <c r="A6640" s="130"/>
      <c r="B6640" s="130"/>
      <c r="C6640" s="130"/>
      <c r="D6640" s="130"/>
      <c r="E6640" s="130"/>
      <c r="F6640" s="130"/>
      <c r="G6640" s="130"/>
      <c r="H6640" s="130"/>
      <c r="I6640" s="130"/>
      <c r="J6640" s="130"/>
      <c r="K6640" s="130"/>
      <c r="L6640"/>
      <c r="M6640"/>
      <c r="N6640"/>
      <c r="O6640" s="125"/>
    </row>
    <row r="6641" spans="1:15" s="66" customFormat="1" ht="16.5" customHeight="1" x14ac:dyDescent="0.35">
      <c r="A6641" s="130"/>
      <c r="B6641" s="130"/>
      <c r="C6641" s="130"/>
      <c r="D6641" s="130"/>
      <c r="E6641" s="130"/>
      <c r="F6641" s="130"/>
      <c r="G6641" s="130"/>
      <c r="H6641" s="130"/>
      <c r="I6641" s="130"/>
      <c r="J6641" s="130"/>
      <c r="K6641" s="130"/>
      <c r="L6641"/>
      <c r="M6641"/>
      <c r="N6641"/>
      <c r="O6641" s="125"/>
    </row>
    <row r="6642" spans="1:15" s="66" customFormat="1" ht="16.5" customHeight="1" x14ac:dyDescent="0.35">
      <c r="A6642" s="130"/>
      <c r="B6642" s="130"/>
      <c r="C6642" s="130"/>
      <c r="D6642" s="130"/>
      <c r="E6642" s="130"/>
      <c r="F6642" s="130"/>
      <c r="G6642" s="130"/>
      <c r="H6642" s="130"/>
      <c r="I6642" s="130"/>
      <c r="J6642" s="130"/>
      <c r="K6642" s="130"/>
      <c r="L6642"/>
      <c r="M6642"/>
      <c r="N6642"/>
      <c r="O6642" s="125"/>
    </row>
    <row r="6643" spans="1:15" s="66" customFormat="1" ht="16.5" customHeight="1" x14ac:dyDescent="0.35">
      <c r="A6643" s="130"/>
      <c r="B6643" s="130"/>
      <c r="C6643" s="130"/>
      <c r="D6643" s="130"/>
      <c r="E6643" s="130"/>
      <c r="F6643" s="130"/>
      <c r="G6643" s="130"/>
      <c r="H6643" s="130"/>
      <c r="I6643" s="130"/>
      <c r="J6643" s="130"/>
      <c r="K6643" s="130"/>
      <c r="L6643"/>
      <c r="M6643"/>
      <c r="N6643"/>
      <c r="O6643" s="125"/>
    </row>
    <row r="6644" spans="1:15" s="66" customFormat="1" ht="16.5" customHeight="1" x14ac:dyDescent="0.35">
      <c r="A6644" s="130"/>
      <c r="B6644" s="130"/>
      <c r="C6644" s="130"/>
      <c r="D6644" s="130"/>
      <c r="E6644" s="130"/>
      <c r="F6644" s="130"/>
      <c r="G6644" s="130"/>
      <c r="H6644" s="130"/>
      <c r="I6644" s="130"/>
      <c r="J6644" s="130"/>
      <c r="K6644" s="130"/>
      <c r="L6644"/>
      <c r="M6644"/>
      <c r="N6644"/>
      <c r="O6644" s="125"/>
    </row>
    <row r="6645" spans="1:15" s="66" customFormat="1" ht="16.5" customHeight="1" x14ac:dyDescent="0.35">
      <c r="A6645" s="130"/>
      <c r="B6645" s="130"/>
      <c r="C6645" s="130"/>
      <c r="D6645" s="130"/>
      <c r="E6645" s="130"/>
      <c r="F6645" s="130"/>
      <c r="G6645" s="130"/>
      <c r="H6645" s="130"/>
      <c r="I6645" s="130"/>
      <c r="J6645" s="130"/>
      <c r="K6645" s="130"/>
      <c r="L6645"/>
      <c r="M6645"/>
      <c r="N6645"/>
      <c r="O6645" s="125"/>
    </row>
    <row r="6646" spans="1:15" s="66" customFormat="1" ht="16.5" customHeight="1" x14ac:dyDescent="0.35">
      <c r="A6646" s="130"/>
      <c r="B6646" s="130"/>
      <c r="C6646" s="130"/>
      <c r="D6646" s="130"/>
      <c r="E6646" s="130"/>
      <c r="F6646" s="130"/>
      <c r="G6646" s="130"/>
      <c r="H6646" s="130"/>
      <c r="I6646" s="130"/>
      <c r="J6646" s="130"/>
      <c r="K6646" s="130"/>
      <c r="L6646"/>
      <c r="M6646"/>
      <c r="N6646"/>
      <c r="O6646" s="125"/>
    </row>
    <row r="6647" spans="1:15" s="66" customFormat="1" ht="16.5" customHeight="1" x14ac:dyDescent="0.35">
      <c r="A6647" s="130"/>
      <c r="B6647" s="130"/>
      <c r="C6647" s="130"/>
      <c r="D6647" s="130"/>
      <c r="E6647" s="130"/>
      <c r="F6647" s="130"/>
      <c r="G6647" s="130"/>
      <c r="H6647" s="130"/>
      <c r="I6647" s="130"/>
      <c r="J6647" s="130"/>
      <c r="K6647" s="130"/>
      <c r="L6647"/>
      <c r="M6647"/>
      <c r="N6647"/>
      <c r="O6647" s="125"/>
    </row>
    <row r="6648" spans="1:15" s="66" customFormat="1" ht="16.5" customHeight="1" x14ac:dyDescent="0.35">
      <c r="A6648" s="130"/>
      <c r="B6648" s="130"/>
      <c r="C6648" s="130"/>
      <c r="D6648" s="130"/>
      <c r="E6648" s="130"/>
      <c r="F6648" s="130"/>
      <c r="G6648" s="130"/>
      <c r="H6648" s="130"/>
      <c r="I6648" s="130"/>
      <c r="J6648" s="130"/>
      <c r="K6648" s="130"/>
      <c r="L6648"/>
      <c r="M6648"/>
      <c r="N6648"/>
      <c r="O6648" s="125"/>
    </row>
    <row r="6649" spans="1:15" s="66" customFormat="1" ht="16.5" customHeight="1" x14ac:dyDescent="0.35">
      <c r="A6649" s="130"/>
      <c r="B6649" s="130"/>
      <c r="C6649" s="130"/>
      <c r="D6649" s="130"/>
      <c r="E6649" s="130"/>
      <c r="F6649" s="130"/>
      <c r="G6649" s="130"/>
      <c r="H6649" s="130"/>
      <c r="I6649" s="130"/>
      <c r="J6649" s="130"/>
      <c r="K6649" s="130"/>
      <c r="L6649"/>
      <c r="M6649"/>
      <c r="N6649"/>
      <c r="O6649" s="125"/>
    </row>
    <row r="6650" spans="1:15" s="66" customFormat="1" ht="16.5" customHeight="1" x14ac:dyDescent="0.35">
      <c r="A6650" s="130"/>
      <c r="B6650" s="130"/>
      <c r="C6650" s="130"/>
      <c r="D6650" s="130"/>
      <c r="E6650" s="130"/>
      <c r="F6650" s="130"/>
      <c r="G6650" s="130"/>
      <c r="H6650" s="130"/>
      <c r="I6650" s="130"/>
      <c r="J6650" s="130"/>
      <c r="K6650" s="130"/>
      <c r="L6650"/>
      <c r="M6650"/>
      <c r="N6650"/>
      <c r="O6650" s="125"/>
    </row>
    <row r="6651" spans="1:15" s="66" customFormat="1" ht="16.5" customHeight="1" x14ac:dyDescent="0.35">
      <c r="A6651" s="130"/>
      <c r="B6651" s="130"/>
      <c r="C6651" s="130"/>
      <c r="D6651" s="130"/>
      <c r="E6651" s="130"/>
      <c r="F6651" s="130"/>
      <c r="G6651" s="130"/>
      <c r="H6651" s="130"/>
      <c r="I6651" s="130"/>
      <c r="J6651" s="130"/>
      <c r="K6651" s="130"/>
      <c r="L6651"/>
      <c r="M6651"/>
      <c r="N6651"/>
      <c r="O6651" s="125"/>
    </row>
    <row r="6652" spans="1:15" s="66" customFormat="1" ht="16.5" customHeight="1" x14ac:dyDescent="0.35">
      <c r="A6652" s="130"/>
      <c r="B6652" s="130"/>
      <c r="C6652" s="130"/>
      <c r="D6652" s="130"/>
      <c r="E6652" s="130"/>
      <c r="F6652" s="130"/>
      <c r="G6652" s="130"/>
      <c r="H6652" s="130"/>
      <c r="I6652" s="130"/>
      <c r="J6652" s="130"/>
      <c r="K6652" s="130"/>
      <c r="L6652"/>
      <c r="M6652"/>
      <c r="N6652"/>
      <c r="O6652" s="125"/>
    </row>
    <row r="6653" spans="1:15" s="66" customFormat="1" ht="16.5" customHeight="1" x14ac:dyDescent="0.35">
      <c r="A6653" s="130"/>
      <c r="B6653" s="130"/>
      <c r="C6653" s="130"/>
      <c r="D6653" s="130"/>
      <c r="E6653" s="130"/>
      <c r="F6653" s="130"/>
      <c r="G6653" s="130"/>
      <c r="H6653" s="130"/>
      <c r="I6653" s="130"/>
      <c r="J6653" s="130"/>
      <c r="K6653" s="130"/>
      <c r="L6653"/>
      <c r="M6653"/>
      <c r="N6653"/>
      <c r="O6653" s="125"/>
    </row>
    <row r="6654" spans="1:15" s="66" customFormat="1" ht="16.5" customHeight="1" x14ac:dyDescent="0.35">
      <c r="A6654" s="130"/>
      <c r="B6654" s="130"/>
      <c r="C6654" s="130"/>
      <c r="D6654" s="130"/>
      <c r="E6654" s="130"/>
      <c r="F6654" s="130"/>
      <c r="G6654" s="130"/>
      <c r="H6654" s="130"/>
      <c r="I6654" s="130"/>
      <c r="J6654" s="130"/>
      <c r="K6654" s="130"/>
      <c r="L6654"/>
      <c r="M6654"/>
      <c r="N6654"/>
      <c r="O6654" s="125"/>
    </row>
    <row r="6655" spans="1:15" s="66" customFormat="1" ht="16.5" customHeight="1" x14ac:dyDescent="0.35">
      <c r="A6655" s="130"/>
      <c r="B6655" s="130"/>
      <c r="C6655" s="130"/>
      <c r="D6655" s="130"/>
      <c r="E6655" s="130"/>
      <c r="F6655" s="130"/>
      <c r="G6655" s="130"/>
      <c r="H6655" s="130"/>
      <c r="I6655" s="130"/>
      <c r="J6655" s="130"/>
      <c r="K6655" s="130"/>
      <c r="L6655"/>
      <c r="M6655"/>
      <c r="N6655"/>
      <c r="O6655" s="125"/>
    </row>
    <row r="6656" spans="1:15" s="66" customFormat="1" ht="16.5" customHeight="1" x14ac:dyDescent="0.35">
      <c r="A6656" s="130"/>
      <c r="B6656" s="130"/>
      <c r="C6656" s="130"/>
      <c r="D6656" s="130"/>
      <c r="E6656" s="130"/>
      <c r="F6656" s="130"/>
      <c r="G6656" s="130"/>
      <c r="H6656" s="130"/>
      <c r="I6656" s="130"/>
      <c r="J6656" s="130"/>
      <c r="K6656" s="130"/>
      <c r="L6656"/>
      <c r="M6656"/>
      <c r="N6656"/>
      <c r="O6656" s="125"/>
    </row>
    <row r="6657" spans="1:15" s="66" customFormat="1" ht="16.5" customHeight="1" x14ac:dyDescent="0.35">
      <c r="A6657" s="130"/>
      <c r="B6657" s="130"/>
      <c r="C6657" s="130"/>
      <c r="D6657" s="130"/>
      <c r="E6657" s="130"/>
      <c r="F6657" s="130"/>
      <c r="G6657" s="130"/>
      <c r="H6657" s="130"/>
      <c r="I6657" s="130"/>
      <c r="J6657" s="130"/>
      <c r="K6657" s="130"/>
      <c r="L6657"/>
      <c r="M6657"/>
      <c r="N6657"/>
      <c r="O6657" s="125"/>
    </row>
    <row r="6658" spans="1:15" s="66" customFormat="1" ht="16.5" customHeight="1" x14ac:dyDescent="0.35">
      <c r="A6658" s="130"/>
      <c r="B6658" s="130"/>
      <c r="C6658" s="130"/>
      <c r="D6658" s="130"/>
      <c r="E6658" s="130"/>
      <c r="F6658" s="130"/>
      <c r="G6658" s="130"/>
      <c r="H6658" s="130"/>
      <c r="I6658" s="130"/>
      <c r="J6658" s="130"/>
      <c r="K6658" s="130"/>
      <c r="L6658"/>
      <c r="M6658"/>
      <c r="N6658"/>
      <c r="O6658" s="125"/>
    </row>
    <row r="6659" spans="1:15" s="66" customFormat="1" ht="16.5" customHeight="1" x14ac:dyDescent="0.35">
      <c r="A6659" s="130"/>
      <c r="B6659" s="130"/>
      <c r="C6659" s="130"/>
      <c r="D6659" s="130"/>
      <c r="E6659" s="130"/>
      <c r="F6659" s="130"/>
      <c r="G6659" s="130"/>
      <c r="H6659" s="130"/>
      <c r="I6659" s="130"/>
      <c r="J6659" s="130"/>
      <c r="K6659" s="130"/>
      <c r="L6659"/>
      <c r="M6659"/>
      <c r="N6659"/>
      <c r="O6659" s="125"/>
    </row>
    <row r="6660" spans="1:15" s="66" customFormat="1" ht="16.5" customHeight="1" x14ac:dyDescent="0.35">
      <c r="A6660" s="130"/>
      <c r="B6660" s="130"/>
      <c r="C6660" s="130"/>
      <c r="D6660" s="130"/>
      <c r="E6660" s="130"/>
      <c r="F6660" s="130"/>
      <c r="G6660" s="130"/>
      <c r="H6660" s="130"/>
      <c r="I6660" s="130"/>
      <c r="J6660" s="130"/>
      <c r="K6660" s="130"/>
      <c r="L6660"/>
      <c r="M6660"/>
      <c r="N6660"/>
      <c r="O6660" s="125"/>
    </row>
    <row r="6661" spans="1:15" s="66" customFormat="1" ht="16.5" customHeight="1" x14ac:dyDescent="0.35">
      <c r="A6661" s="130"/>
      <c r="B6661" s="130"/>
      <c r="C6661" s="130"/>
      <c r="D6661" s="130"/>
      <c r="E6661" s="130"/>
      <c r="F6661" s="130"/>
      <c r="G6661" s="130"/>
      <c r="H6661" s="130"/>
      <c r="I6661" s="130"/>
      <c r="J6661" s="130"/>
      <c r="K6661" s="130"/>
      <c r="L6661"/>
      <c r="M6661"/>
      <c r="N6661"/>
      <c r="O6661" s="125"/>
    </row>
    <row r="6662" spans="1:15" s="66" customFormat="1" ht="16.5" customHeight="1" x14ac:dyDescent="0.35">
      <c r="A6662" s="130"/>
      <c r="B6662" s="130"/>
      <c r="C6662" s="130"/>
      <c r="D6662" s="130"/>
      <c r="E6662" s="130"/>
      <c r="F6662" s="130"/>
      <c r="G6662" s="130"/>
      <c r="H6662" s="130"/>
      <c r="I6662" s="130"/>
      <c r="J6662" s="130"/>
      <c r="K6662" s="130"/>
      <c r="L6662"/>
      <c r="M6662"/>
      <c r="N6662"/>
      <c r="O6662" s="125"/>
    </row>
    <row r="6663" spans="1:15" s="66" customFormat="1" ht="16.5" customHeight="1" x14ac:dyDescent="0.35">
      <c r="A6663" s="130"/>
      <c r="B6663" s="130"/>
      <c r="C6663" s="130"/>
      <c r="D6663" s="130"/>
      <c r="E6663" s="130"/>
      <c r="F6663" s="130"/>
      <c r="G6663" s="130"/>
      <c r="H6663" s="130"/>
      <c r="I6663" s="130"/>
      <c r="J6663" s="130"/>
      <c r="K6663" s="130"/>
      <c r="L6663"/>
      <c r="M6663"/>
      <c r="N6663"/>
      <c r="O6663" s="125"/>
    </row>
    <row r="6664" spans="1:15" s="66" customFormat="1" ht="16.5" customHeight="1" x14ac:dyDescent="0.35">
      <c r="A6664" s="130"/>
      <c r="B6664" s="130"/>
      <c r="C6664" s="130"/>
      <c r="D6664" s="130"/>
      <c r="E6664" s="130"/>
      <c r="F6664" s="130"/>
      <c r="G6664" s="130"/>
      <c r="H6664" s="130"/>
      <c r="I6664" s="130"/>
      <c r="J6664" s="130"/>
      <c r="K6664" s="130"/>
      <c r="L6664"/>
      <c r="M6664"/>
      <c r="N6664"/>
      <c r="O6664" s="125"/>
    </row>
    <row r="6665" spans="1:15" s="66" customFormat="1" ht="16.5" customHeight="1" x14ac:dyDescent="0.35">
      <c r="A6665" s="130"/>
      <c r="B6665" s="130"/>
      <c r="C6665" s="130"/>
      <c r="D6665" s="130"/>
      <c r="E6665" s="130"/>
      <c r="F6665" s="130"/>
      <c r="G6665" s="130"/>
      <c r="H6665" s="130"/>
      <c r="I6665" s="130"/>
      <c r="J6665" s="130"/>
      <c r="K6665" s="130"/>
      <c r="L6665"/>
      <c r="M6665"/>
      <c r="N6665"/>
      <c r="O6665" s="125"/>
    </row>
    <row r="6666" spans="1:15" s="66" customFormat="1" ht="16.5" customHeight="1" x14ac:dyDescent="0.35">
      <c r="A6666" s="130"/>
      <c r="B6666" s="130"/>
      <c r="C6666" s="130"/>
      <c r="D6666" s="130"/>
      <c r="E6666" s="130"/>
      <c r="F6666" s="130"/>
      <c r="G6666" s="130"/>
      <c r="H6666" s="130"/>
      <c r="I6666" s="130"/>
      <c r="J6666" s="130"/>
      <c r="K6666" s="130"/>
      <c r="L6666"/>
      <c r="M6666"/>
      <c r="N6666"/>
      <c r="O6666" s="125"/>
    </row>
    <row r="6667" spans="1:15" s="66" customFormat="1" ht="16.5" customHeight="1" x14ac:dyDescent="0.35">
      <c r="A6667" s="130"/>
      <c r="B6667" s="130"/>
      <c r="C6667" s="130"/>
      <c r="D6667" s="130"/>
      <c r="E6667" s="130"/>
      <c r="F6667" s="130"/>
      <c r="G6667" s="130"/>
      <c r="H6667" s="130"/>
      <c r="I6667" s="130"/>
      <c r="J6667" s="130"/>
      <c r="K6667" s="130"/>
      <c r="L6667"/>
      <c r="M6667"/>
      <c r="N6667"/>
      <c r="O6667" s="125"/>
    </row>
    <row r="6668" spans="1:15" s="66" customFormat="1" ht="16.5" customHeight="1" x14ac:dyDescent="0.35">
      <c r="A6668" s="130"/>
      <c r="B6668" s="130"/>
      <c r="C6668" s="130"/>
      <c r="D6668" s="130"/>
      <c r="E6668" s="130"/>
      <c r="F6668" s="130"/>
      <c r="G6668" s="130"/>
      <c r="H6668" s="130"/>
      <c r="I6668" s="130"/>
      <c r="J6668" s="130"/>
      <c r="K6668" s="130"/>
      <c r="L6668"/>
      <c r="M6668"/>
      <c r="N6668"/>
      <c r="O6668" s="125"/>
    </row>
    <row r="6669" spans="1:15" s="66" customFormat="1" ht="16.5" customHeight="1" x14ac:dyDescent="0.35">
      <c r="A6669" s="130"/>
      <c r="B6669" s="130"/>
      <c r="C6669" s="130"/>
      <c r="D6669" s="130"/>
      <c r="E6669" s="130"/>
      <c r="F6669" s="130"/>
      <c r="G6669" s="130"/>
      <c r="H6669" s="130"/>
      <c r="I6669" s="130"/>
      <c r="J6669" s="130"/>
      <c r="K6669" s="130"/>
      <c r="L6669"/>
      <c r="M6669"/>
      <c r="N6669"/>
      <c r="O6669" s="125"/>
    </row>
    <row r="6670" spans="1:15" s="66" customFormat="1" ht="16.5" customHeight="1" x14ac:dyDescent="0.35">
      <c r="A6670" s="130"/>
      <c r="B6670" s="130"/>
      <c r="C6670" s="130"/>
      <c r="D6670" s="130"/>
      <c r="E6670" s="130"/>
      <c r="F6670" s="130"/>
      <c r="G6670" s="130"/>
      <c r="H6670" s="130"/>
      <c r="I6670" s="130"/>
      <c r="J6670" s="130"/>
      <c r="K6670" s="130"/>
      <c r="L6670"/>
      <c r="M6670"/>
      <c r="N6670"/>
      <c r="O6670" s="125"/>
    </row>
    <row r="6671" spans="1:15" s="66" customFormat="1" ht="16.5" customHeight="1" x14ac:dyDescent="0.35">
      <c r="A6671" s="130"/>
      <c r="B6671" s="130"/>
      <c r="C6671" s="130"/>
      <c r="D6671" s="130"/>
      <c r="E6671" s="130"/>
      <c r="F6671" s="130"/>
      <c r="G6671" s="130"/>
      <c r="H6671" s="130"/>
      <c r="I6671" s="130"/>
      <c r="J6671" s="130"/>
      <c r="K6671" s="130"/>
      <c r="L6671"/>
      <c r="M6671"/>
      <c r="N6671"/>
      <c r="O6671" s="125"/>
    </row>
    <row r="6672" spans="1:15" s="66" customFormat="1" ht="16.5" customHeight="1" x14ac:dyDescent="0.35">
      <c r="A6672" s="130"/>
      <c r="B6672" s="130"/>
      <c r="C6672" s="130"/>
      <c r="D6672" s="130"/>
      <c r="E6672" s="130"/>
      <c r="F6672" s="130"/>
      <c r="G6672" s="130"/>
      <c r="H6672" s="130"/>
      <c r="I6672" s="130"/>
      <c r="J6672" s="130"/>
      <c r="K6672" s="130"/>
      <c r="L6672"/>
      <c r="M6672"/>
      <c r="N6672"/>
      <c r="O6672" s="125"/>
    </row>
    <row r="6673" spans="1:15" s="66" customFormat="1" ht="16.5" customHeight="1" x14ac:dyDescent="0.35">
      <c r="A6673" s="130"/>
      <c r="B6673" s="130"/>
      <c r="C6673" s="130"/>
      <c r="D6673" s="130"/>
      <c r="E6673" s="130"/>
      <c r="F6673" s="130"/>
      <c r="G6673" s="130"/>
      <c r="H6673" s="130"/>
      <c r="I6673" s="130"/>
      <c r="J6673" s="130"/>
      <c r="K6673" s="130"/>
      <c r="L6673"/>
      <c r="M6673"/>
      <c r="N6673"/>
      <c r="O6673" s="125"/>
    </row>
    <row r="6674" spans="1:15" s="66" customFormat="1" ht="16.5" customHeight="1" x14ac:dyDescent="0.35">
      <c r="A6674" s="130"/>
      <c r="B6674" s="130"/>
      <c r="C6674" s="130"/>
      <c r="D6674" s="130"/>
      <c r="E6674" s="130"/>
      <c r="F6674" s="130"/>
      <c r="G6674" s="130"/>
      <c r="H6674" s="130"/>
      <c r="I6674" s="130"/>
      <c r="J6674" s="130"/>
      <c r="K6674" s="130"/>
      <c r="L6674"/>
      <c r="M6674"/>
      <c r="N6674"/>
      <c r="O6674" s="125"/>
    </row>
    <row r="6675" spans="1:15" s="66" customFormat="1" ht="16.5" customHeight="1" x14ac:dyDescent="0.35">
      <c r="A6675" s="130"/>
      <c r="B6675" s="130"/>
      <c r="C6675" s="130"/>
      <c r="D6675" s="130"/>
      <c r="E6675" s="130"/>
      <c r="F6675" s="130"/>
      <c r="G6675" s="130"/>
      <c r="H6675" s="130"/>
      <c r="I6675" s="130"/>
      <c r="J6675" s="130"/>
      <c r="K6675" s="130"/>
      <c r="L6675"/>
      <c r="M6675"/>
      <c r="N6675"/>
      <c r="O6675" s="125"/>
    </row>
    <row r="6676" spans="1:15" s="66" customFormat="1" ht="16.5" customHeight="1" x14ac:dyDescent="0.35">
      <c r="A6676" s="130"/>
      <c r="B6676" s="130"/>
      <c r="C6676" s="130"/>
      <c r="D6676" s="130"/>
      <c r="E6676" s="130"/>
      <c r="F6676" s="130"/>
      <c r="G6676" s="130"/>
      <c r="H6676" s="130"/>
      <c r="I6676" s="130"/>
      <c r="J6676" s="130"/>
      <c r="K6676" s="130"/>
      <c r="L6676"/>
      <c r="M6676"/>
      <c r="N6676"/>
      <c r="O6676" s="125"/>
    </row>
    <row r="6677" spans="1:15" s="66" customFormat="1" ht="16.5" customHeight="1" x14ac:dyDescent="0.35">
      <c r="A6677" s="130"/>
      <c r="B6677" s="130"/>
      <c r="C6677" s="130"/>
      <c r="D6677" s="130"/>
      <c r="E6677" s="130"/>
      <c r="F6677" s="130"/>
      <c r="G6677" s="130"/>
      <c r="H6677" s="130"/>
      <c r="I6677" s="130"/>
      <c r="J6677" s="130"/>
      <c r="K6677" s="130"/>
      <c r="L6677"/>
      <c r="M6677"/>
      <c r="N6677"/>
      <c r="O6677" s="125"/>
    </row>
    <row r="6678" spans="1:15" s="66" customFormat="1" ht="16.5" customHeight="1" x14ac:dyDescent="0.35">
      <c r="A6678" s="130"/>
      <c r="B6678" s="130"/>
      <c r="C6678" s="130"/>
      <c r="D6678" s="130"/>
      <c r="E6678" s="130"/>
      <c r="F6678" s="130"/>
      <c r="G6678" s="130"/>
      <c r="H6678" s="130"/>
      <c r="I6678" s="130"/>
      <c r="J6678" s="130"/>
      <c r="K6678" s="130"/>
      <c r="L6678"/>
      <c r="M6678"/>
      <c r="N6678"/>
      <c r="O6678" s="125"/>
    </row>
    <row r="6679" spans="1:15" s="66" customFormat="1" ht="16.5" customHeight="1" x14ac:dyDescent="0.35">
      <c r="A6679" s="130"/>
      <c r="B6679" s="130"/>
      <c r="C6679" s="130"/>
      <c r="D6679" s="130"/>
      <c r="E6679" s="130"/>
      <c r="F6679" s="130"/>
      <c r="G6679" s="130"/>
      <c r="H6679" s="130"/>
      <c r="I6679" s="130"/>
      <c r="J6679" s="130"/>
      <c r="K6679" s="130"/>
      <c r="L6679"/>
      <c r="M6679"/>
      <c r="N6679"/>
      <c r="O6679" s="125"/>
    </row>
    <row r="6680" spans="1:15" s="66" customFormat="1" ht="16.5" customHeight="1" x14ac:dyDescent="0.35">
      <c r="A6680" s="130"/>
      <c r="B6680" s="130"/>
      <c r="C6680" s="130"/>
      <c r="D6680" s="130"/>
      <c r="E6680" s="130"/>
      <c r="F6680" s="130"/>
      <c r="G6680" s="130"/>
      <c r="H6680" s="130"/>
      <c r="I6680" s="130"/>
      <c r="J6680" s="130"/>
      <c r="K6680" s="130"/>
      <c r="L6680"/>
      <c r="M6680"/>
      <c r="N6680"/>
      <c r="O6680" s="125"/>
    </row>
    <row r="6681" spans="1:15" s="66" customFormat="1" ht="16.5" customHeight="1" x14ac:dyDescent="0.35">
      <c r="A6681" s="130"/>
      <c r="B6681" s="130"/>
      <c r="C6681" s="130"/>
      <c r="D6681" s="130"/>
      <c r="E6681" s="130"/>
      <c r="F6681" s="130"/>
      <c r="G6681" s="130"/>
      <c r="H6681" s="130"/>
      <c r="I6681" s="130"/>
      <c r="J6681" s="130"/>
      <c r="K6681" s="130"/>
      <c r="L6681"/>
      <c r="M6681"/>
      <c r="N6681"/>
      <c r="O6681" s="125"/>
    </row>
    <row r="6682" spans="1:15" s="66" customFormat="1" ht="16.5" customHeight="1" x14ac:dyDescent="0.35">
      <c r="A6682" s="130"/>
      <c r="B6682" s="130"/>
      <c r="C6682" s="130"/>
      <c r="D6682" s="130"/>
      <c r="E6682" s="130"/>
      <c r="F6682" s="130"/>
      <c r="G6682" s="130"/>
      <c r="H6682" s="130"/>
      <c r="I6682" s="130"/>
      <c r="J6682" s="130"/>
      <c r="K6682" s="130"/>
      <c r="L6682"/>
      <c r="M6682"/>
      <c r="N6682"/>
      <c r="O6682" s="125"/>
    </row>
    <row r="6683" spans="1:15" s="66" customFormat="1" ht="16.5" customHeight="1" x14ac:dyDescent="0.35">
      <c r="A6683" s="130"/>
      <c r="B6683" s="130"/>
      <c r="C6683" s="130"/>
      <c r="D6683" s="130"/>
      <c r="E6683" s="130"/>
      <c r="F6683" s="130"/>
      <c r="G6683" s="130"/>
      <c r="H6683" s="130"/>
      <c r="I6683" s="130"/>
      <c r="J6683" s="130"/>
      <c r="K6683" s="130"/>
      <c r="L6683"/>
      <c r="M6683"/>
      <c r="N6683"/>
      <c r="O6683" s="125"/>
    </row>
    <row r="6684" spans="1:15" s="66" customFormat="1" ht="16.5" customHeight="1" x14ac:dyDescent="0.35">
      <c r="A6684" s="130"/>
      <c r="B6684" s="130"/>
      <c r="C6684" s="130"/>
      <c r="D6684" s="130"/>
      <c r="E6684" s="130"/>
      <c r="F6684" s="130"/>
      <c r="G6684" s="130"/>
      <c r="H6684" s="130"/>
      <c r="I6684" s="130"/>
      <c r="J6684" s="130"/>
      <c r="K6684" s="130"/>
      <c r="L6684"/>
      <c r="M6684"/>
      <c r="N6684"/>
      <c r="O6684" s="125"/>
    </row>
    <row r="6685" spans="1:15" s="66" customFormat="1" ht="16.5" customHeight="1" x14ac:dyDescent="0.35">
      <c r="A6685" s="130"/>
      <c r="B6685" s="130"/>
      <c r="C6685" s="130"/>
      <c r="D6685" s="130"/>
      <c r="E6685" s="130"/>
      <c r="F6685" s="130"/>
      <c r="G6685" s="130"/>
      <c r="H6685" s="130"/>
      <c r="I6685" s="130"/>
      <c r="J6685" s="130"/>
      <c r="K6685" s="130"/>
      <c r="L6685"/>
      <c r="M6685"/>
      <c r="N6685"/>
      <c r="O6685" s="125"/>
    </row>
    <row r="6686" spans="1:15" s="66" customFormat="1" ht="16.5" customHeight="1" x14ac:dyDescent="0.35">
      <c r="A6686" s="130"/>
      <c r="B6686" s="130"/>
      <c r="C6686" s="130"/>
      <c r="D6686" s="130"/>
      <c r="E6686" s="130"/>
      <c r="F6686" s="130"/>
      <c r="G6686" s="130"/>
      <c r="H6686" s="130"/>
      <c r="I6686" s="130"/>
      <c r="J6686" s="130"/>
      <c r="K6686" s="130"/>
      <c r="L6686"/>
      <c r="M6686"/>
      <c r="N6686"/>
      <c r="O6686" s="125"/>
    </row>
    <row r="6687" spans="1:15" s="66" customFormat="1" ht="16.5" customHeight="1" x14ac:dyDescent="0.35">
      <c r="A6687" s="130"/>
      <c r="B6687" s="130"/>
      <c r="C6687" s="130"/>
      <c r="D6687" s="130"/>
      <c r="E6687" s="130"/>
      <c r="F6687" s="130"/>
      <c r="G6687" s="130"/>
      <c r="H6687" s="130"/>
      <c r="I6687" s="130"/>
      <c r="J6687" s="130"/>
      <c r="K6687" s="130"/>
      <c r="L6687"/>
      <c r="M6687"/>
      <c r="N6687"/>
      <c r="O6687" s="125"/>
    </row>
    <row r="6688" spans="1:15" s="66" customFormat="1" ht="16.5" customHeight="1" x14ac:dyDescent="0.35">
      <c r="A6688" s="130"/>
      <c r="B6688" s="130"/>
      <c r="C6688" s="130"/>
      <c r="D6688" s="130"/>
      <c r="E6688" s="130"/>
      <c r="F6688" s="130"/>
      <c r="G6688" s="130"/>
      <c r="H6688" s="130"/>
      <c r="I6688" s="130"/>
      <c r="J6688" s="130"/>
      <c r="K6688" s="130"/>
      <c r="L6688"/>
      <c r="M6688"/>
      <c r="N6688"/>
      <c r="O6688" s="125"/>
    </row>
    <row r="6689" spans="1:15" s="66" customFormat="1" ht="16.5" customHeight="1" x14ac:dyDescent="0.35">
      <c r="A6689" s="130"/>
      <c r="B6689" s="130"/>
      <c r="C6689" s="130"/>
      <c r="D6689" s="130"/>
      <c r="E6689" s="130"/>
      <c r="F6689" s="130"/>
      <c r="G6689" s="130"/>
      <c r="H6689" s="130"/>
      <c r="I6689" s="130"/>
      <c r="J6689" s="130"/>
      <c r="K6689" s="130"/>
      <c r="L6689"/>
      <c r="M6689"/>
      <c r="N6689"/>
      <c r="O6689" s="125"/>
    </row>
    <row r="6690" spans="1:15" s="66" customFormat="1" ht="16.5" customHeight="1" x14ac:dyDescent="0.35">
      <c r="A6690" s="130"/>
      <c r="B6690" s="130"/>
      <c r="C6690" s="130"/>
      <c r="D6690" s="130"/>
      <c r="E6690" s="130"/>
      <c r="F6690" s="130"/>
      <c r="G6690" s="130"/>
      <c r="H6690" s="130"/>
      <c r="I6690" s="130"/>
      <c r="J6690" s="130"/>
      <c r="K6690" s="130"/>
      <c r="L6690"/>
      <c r="M6690"/>
      <c r="N6690"/>
      <c r="O6690" s="125"/>
    </row>
    <row r="6691" spans="1:15" s="66" customFormat="1" ht="16.5" customHeight="1" x14ac:dyDescent="0.35">
      <c r="A6691" s="130"/>
      <c r="B6691" s="130"/>
      <c r="C6691" s="130"/>
      <c r="D6691" s="130"/>
      <c r="E6691" s="130"/>
      <c r="F6691" s="130"/>
      <c r="G6691" s="130"/>
      <c r="H6691" s="130"/>
      <c r="I6691" s="130"/>
      <c r="J6691" s="130"/>
      <c r="K6691" s="130"/>
      <c r="L6691"/>
      <c r="M6691"/>
      <c r="N6691"/>
      <c r="O6691" s="125"/>
    </row>
    <row r="6692" spans="1:15" s="66" customFormat="1" ht="16.5" customHeight="1" x14ac:dyDescent="0.35">
      <c r="A6692" s="130"/>
      <c r="B6692" s="130"/>
      <c r="C6692" s="130"/>
      <c r="D6692" s="130"/>
      <c r="E6692" s="130"/>
      <c r="F6692" s="130"/>
      <c r="G6692" s="130"/>
      <c r="H6692" s="130"/>
      <c r="I6692" s="130"/>
      <c r="J6692" s="130"/>
      <c r="K6692" s="130"/>
      <c r="L6692"/>
      <c r="M6692"/>
      <c r="N6692"/>
      <c r="O6692" s="125"/>
    </row>
    <row r="6693" spans="1:15" s="66" customFormat="1" ht="16.5" customHeight="1" x14ac:dyDescent="0.35">
      <c r="A6693" s="130"/>
      <c r="B6693" s="130"/>
      <c r="C6693" s="130"/>
      <c r="D6693" s="130"/>
      <c r="E6693" s="130"/>
      <c r="F6693" s="130"/>
      <c r="G6693" s="130"/>
      <c r="H6693" s="130"/>
      <c r="I6693" s="130"/>
      <c r="J6693" s="130"/>
      <c r="K6693" s="130"/>
      <c r="L6693"/>
      <c r="M6693"/>
      <c r="N6693"/>
      <c r="O6693" s="125"/>
    </row>
    <row r="6694" spans="1:15" s="66" customFormat="1" ht="16.5" customHeight="1" x14ac:dyDescent="0.35">
      <c r="A6694" s="130"/>
      <c r="B6694" s="130"/>
      <c r="C6694" s="130"/>
      <c r="D6694" s="130"/>
      <c r="E6694" s="130"/>
      <c r="F6694" s="130"/>
      <c r="G6694" s="130"/>
      <c r="H6694" s="130"/>
      <c r="I6694" s="130"/>
      <c r="J6694" s="130"/>
      <c r="K6694" s="130"/>
      <c r="L6694"/>
      <c r="M6694"/>
      <c r="N6694"/>
      <c r="O6694" s="125"/>
    </row>
    <row r="6695" spans="1:15" s="66" customFormat="1" ht="16.5" customHeight="1" x14ac:dyDescent="0.35">
      <c r="A6695" s="130"/>
      <c r="B6695" s="130"/>
      <c r="C6695" s="130"/>
      <c r="D6695" s="130"/>
      <c r="E6695" s="130"/>
      <c r="F6695" s="130"/>
      <c r="G6695" s="130"/>
      <c r="H6695" s="130"/>
      <c r="I6695" s="130"/>
      <c r="J6695" s="130"/>
      <c r="K6695" s="130"/>
      <c r="L6695"/>
      <c r="M6695"/>
      <c r="N6695"/>
      <c r="O6695" s="125"/>
    </row>
    <row r="6696" spans="1:15" s="66" customFormat="1" ht="16.5" customHeight="1" x14ac:dyDescent="0.35">
      <c r="A6696" s="130"/>
      <c r="B6696" s="130"/>
      <c r="C6696" s="130"/>
      <c r="D6696" s="130"/>
      <c r="E6696" s="130"/>
      <c r="F6696" s="130"/>
      <c r="G6696" s="130"/>
      <c r="H6696" s="130"/>
      <c r="I6696" s="130"/>
      <c r="J6696" s="130"/>
      <c r="K6696" s="130"/>
      <c r="L6696"/>
      <c r="M6696"/>
      <c r="N6696"/>
      <c r="O6696" s="125"/>
    </row>
    <row r="6697" spans="1:15" s="66" customFormat="1" ht="16.5" customHeight="1" x14ac:dyDescent="0.35">
      <c r="A6697" s="130"/>
      <c r="B6697" s="130"/>
      <c r="C6697" s="130"/>
      <c r="D6697" s="130"/>
      <c r="E6697" s="130"/>
      <c r="F6697" s="130"/>
      <c r="G6697" s="130"/>
      <c r="H6697" s="130"/>
      <c r="I6697" s="130"/>
      <c r="J6697" s="130"/>
      <c r="K6697" s="130"/>
      <c r="L6697"/>
      <c r="M6697"/>
      <c r="N6697"/>
      <c r="O6697" s="125"/>
    </row>
    <row r="6698" spans="1:15" s="66" customFormat="1" ht="16.5" customHeight="1" x14ac:dyDescent="0.35">
      <c r="A6698" s="130"/>
      <c r="B6698" s="130"/>
      <c r="C6698" s="130"/>
      <c r="D6698" s="130"/>
      <c r="E6698" s="130"/>
      <c r="F6698" s="130"/>
      <c r="G6698" s="130"/>
      <c r="H6698" s="130"/>
      <c r="I6698" s="130"/>
      <c r="J6698" s="130"/>
      <c r="K6698" s="130"/>
      <c r="L6698"/>
      <c r="M6698"/>
      <c r="N6698"/>
      <c r="O6698" s="125"/>
    </row>
    <row r="6699" spans="1:15" s="66" customFormat="1" ht="16.5" customHeight="1" x14ac:dyDescent="0.35">
      <c r="A6699" s="130"/>
      <c r="B6699" s="130"/>
      <c r="C6699" s="130"/>
      <c r="D6699" s="130"/>
      <c r="E6699" s="130"/>
      <c r="F6699" s="130"/>
      <c r="G6699" s="130"/>
      <c r="H6699" s="130"/>
      <c r="I6699" s="130"/>
      <c r="J6699" s="130"/>
      <c r="K6699" s="130"/>
      <c r="L6699"/>
      <c r="M6699"/>
      <c r="N6699"/>
      <c r="O6699" s="125"/>
    </row>
    <row r="6700" spans="1:15" s="66" customFormat="1" ht="16.5" customHeight="1" x14ac:dyDescent="0.35">
      <c r="A6700" s="130"/>
      <c r="B6700" s="130"/>
      <c r="C6700" s="130"/>
      <c r="D6700" s="130"/>
      <c r="E6700" s="130"/>
      <c r="F6700" s="130"/>
      <c r="G6700" s="130"/>
      <c r="H6700" s="130"/>
      <c r="I6700" s="130"/>
      <c r="J6700" s="130"/>
      <c r="K6700" s="130"/>
      <c r="L6700"/>
      <c r="M6700"/>
      <c r="N6700"/>
      <c r="O6700" s="125"/>
    </row>
    <row r="6701" spans="1:15" s="66" customFormat="1" ht="16.5" customHeight="1" x14ac:dyDescent="0.35">
      <c r="A6701" s="130"/>
      <c r="B6701" s="130"/>
      <c r="C6701" s="130"/>
      <c r="D6701" s="130"/>
      <c r="E6701" s="130"/>
      <c r="F6701" s="130"/>
      <c r="G6701" s="130"/>
      <c r="H6701" s="130"/>
      <c r="I6701" s="130"/>
      <c r="J6701" s="130"/>
      <c r="K6701" s="130"/>
      <c r="L6701"/>
      <c r="M6701"/>
      <c r="N6701"/>
      <c r="O6701" s="125"/>
    </row>
    <row r="6702" spans="1:15" s="66" customFormat="1" ht="16.5" customHeight="1" x14ac:dyDescent="0.35">
      <c r="A6702" s="130"/>
      <c r="B6702" s="130"/>
      <c r="C6702" s="130"/>
      <c r="D6702" s="130"/>
      <c r="E6702" s="130"/>
      <c r="F6702" s="130"/>
      <c r="G6702" s="130"/>
      <c r="H6702" s="130"/>
      <c r="I6702" s="130"/>
      <c r="J6702" s="130"/>
      <c r="K6702" s="130"/>
      <c r="L6702"/>
      <c r="M6702"/>
      <c r="N6702"/>
      <c r="O6702" s="125"/>
    </row>
    <row r="6703" spans="1:15" s="66" customFormat="1" ht="16.5" customHeight="1" x14ac:dyDescent="0.35">
      <c r="A6703" s="130"/>
      <c r="B6703" s="130"/>
      <c r="C6703" s="130"/>
      <c r="D6703" s="130"/>
      <c r="E6703" s="130"/>
      <c r="F6703" s="130"/>
      <c r="G6703" s="130"/>
      <c r="H6703" s="130"/>
      <c r="I6703" s="130"/>
      <c r="J6703" s="130"/>
      <c r="K6703" s="130"/>
      <c r="L6703"/>
      <c r="M6703"/>
      <c r="N6703"/>
      <c r="O6703" s="125"/>
    </row>
    <row r="6704" spans="1:15" s="66" customFormat="1" ht="16.5" customHeight="1" x14ac:dyDescent="0.35">
      <c r="A6704" s="130"/>
      <c r="B6704" s="130"/>
      <c r="C6704" s="130"/>
      <c r="D6704" s="130"/>
      <c r="E6704" s="130"/>
      <c r="F6704" s="130"/>
      <c r="G6704" s="130"/>
      <c r="H6704" s="130"/>
      <c r="I6704" s="130"/>
      <c r="J6704" s="130"/>
      <c r="K6704" s="130"/>
      <c r="L6704"/>
      <c r="M6704"/>
      <c r="N6704"/>
      <c r="O6704" s="125"/>
    </row>
    <row r="6705" spans="1:15" s="66" customFormat="1" ht="16.5" customHeight="1" x14ac:dyDescent="0.35">
      <c r="A6705" s="130"/>
      <c r="B6705" s="130"/>
      <c r="C6705" s="130"/>
      <c r="D6705" s="130"/>
      <c r="E6705" s="130"/>
      <c r="F6705" s="130"/>
      <c r="G6705" s="130"/>
      <c r="H6705" s="130"/>
      <c r="I6705" s="130"/>
      <c r="J6705" s="130"/>
      <c r="K6705" s="130"/>
      <c r="L6705"/>
      <c r="M6705"/>
      <c r="N6705"/>
      <c r="O6705" s="125"/>
    </row>
    <row r="6706" spans="1:15" s="66" customFormat="1" ht="16.5" customHeight="1" x14ac:dyDescent="0.35">
      <c r="A6706" s="130"/>
      <c r="B6706" s="130"/>
      <c r="C6706" s="130"/>
      <c r="D6706" s="130"/>
      <c r="E6706" s="130"/>
      <c r="F6706" s="130"/>
      <c r="G6706" s="130"/>
      <c r="H6706" s="130"/>
      <c r="I6706" s="130"/>
      <c r="J6706" s="130"/>
      <c r="K6706" s="130"/>
      <c r="L6706"/>
      <c r="M6706"/>
      <c r="N6706"/>
      <c r="O6706" s="125"/>
    </row>
    <row r="6707" spans="1:15" s="66" customFormat="1" ht="16.5" customHeight="1" x14ac:dyDescent="0.35">
      <c r="A6707" s="130"/>
      <c r="B6707" s="130"/>
      <c r="C6707" s="130"/>
      <c r="D6707" s="130"/>
      <c r="E6707" s="130"/>
      <c r="F6707" s="130"/>
      <c r="G6707" s="130"/>
      <c r="H6707" s="130"/>
      <c r="I6707" s="130"/>
      <c r="J6707" s="130"/>
      <c r="K6707" s="130"/>
      <c r="L6707"/>
      <c r="M6707"/>
      <c r="N6707"/>
      <c r="O6707" s="125"/>
    </row>
    <row r="6708" spans="1:15" s="66" customFormat="1" ht="16.5" customHeight="1" x14ac:dyDescent="0.35">
      <c r="A6708" s="130"/>
      <c r="B6708" s="130"/>
      <c r="C6708" s="130"/>
      <c r="D6708" s="130"/>
      <c r="E6708" s="130"/>
      <c r="F6708" s="130"/>
      <c r="G6708" s="130"/>
      <c r="H6708" s="130"/>
      <c r="I6708" s="130"/>
      <c r="J6708" s="130"/>
      <c r="K6708" s="130"/>
      <c r="L6708"/>
      <c r="M6708"/>
      <c r="N6708"/>
      <c r="O6708" s="125"/>
    </row>
    <row r="6709" spans="1:15" s="66" customFormat="1" ht="16.5" customHeight="1" x14ac:dyDescent="0.35">
      <c r="A6709" s="130"/>
      <c r="B6709" s="130"/>
      <c r="C6709" s="130"/>
      <c r="D6709" s="130"/>
      <c r="E6709" s="130"/>
      <c r="F6709" s="130"/>
      <c r="G6709" s="130"/>
      <c r="H6709" s="130"/>
      <c r="I6709" s="130"/>
      <c r="J6709" s="130"/>
      <c r="K6709" s="130"/>
      <c r="L6709"/>
      <c r="M6709"/>
      <c r="N6709"/>
      <c r="O6709" s="125"/>
    </row>
    <row r="6710" spans="1:15" s="66" customFormat="1" ht="16.5" customHeight="1" x14ac:dyDescent="0.35">
      <c r="A6710" s="130"/>
      <c r="B6710" s="130"/>
      <c r="C6710" s="130"/>
      <c r="D6710" s="130"/>
      <c r="E6710" s="130"/>
      <c r="F6710" s="130"/>
      <c r="G6710" s="130"/>
      <c r="H6710" s="130"/>
      <c r="I6710" s="130"/>
      <c r="J6710" s="130"/>
      <c r="K6710" s="130"/>
      <c r="L6710"/>
      <c r="M6710"/>
      <c r="N6710"/>
      <c r="O6710" s="125"/>
    </row>
    <row r="6711" spans="1:15" s="66" customFormat="1" ht="16.5" customHeight="1" x14ac:dyDescent="0.35">
      <c r="A6711" s="130"/>
      <c r="B6711" s="130"/>
      <c r="C6711" s="130"/>
      <c r="D6711" s="130"/>
      <c r="E6711" s="130"/>
      <c r="F6711" s="130"/>
      <c r="G6711" s="130"/>
      <c r="H6711" s="130"/>
      <c r="I6711" s="130"/>
      <c r="J6711" s="130"/>
      <c r="K6711" s="130"/>
      <c r="L6711"/>
      <c r="M6711"/>
      <c r="N6711"/>
      <c r="O6711" s="125"/>
    </row>
    <row r="6712" spans="1:15" s="66" customFormat="1" ht="16.5" customHeight="1" x14ac:dyDescent="0.35">
      <c r="A6712" s="130"/>
      <c r="B6712" s="130"/>
      <c r="C6712" s="130"/>
      <c r="D6712" s="130"/>
      <c r="E6712" s="130"/>
      <c r="F6712" s="130"/>
      <c r="G6712" s="130"/>
      <c r="H6712" s="130"/>
      <c r="I6712" s="130"/>
      <c r="J6712" s="130"/>
      <c r="K6712" s="130"/>
      <c r="L6712"/>
      <c r="M6712"/>
      <c r="N6712"/>
      <c r="O6712" s="125"/>
    </row>
    <row r="6713" spans="1:15" s="66" customFormat="1" ht="16.5" customHeight="1" x14ac:dyDescent="0.35">
      <c r="A6713" s="130"/>
      <c r="B6713" s="130"/>
      <c r="C6713" s="130"/>
      <c r="D6713" s="130"/>
      <c r="E6713" s="130"/>
      <c r="F6713" s="130"/>
      <c r="G6713" s="130"/>
      <c r="H6713" s="130"/>
      <c r="I6713" s="130"/>
      <c r="J6713" s="130"/>
      <c r="K6713" s="130"/>
      <c r="L6713"/>
      <c r="M6713"/>
      <c r="N6713"/>
      <c r="O6713" s="125"/>
    </row>
    <row r="6714" spans="1:15" s="66" customFormat="1" ht="16.5" customHeight="1" x14ac:dyDescent="0.35">
      <c r="A6714" s="130"/>
      <c r="B6714" s="130"/>
      <c r="C6714" s="130"/>
      <c r="D6714" s="130"/>
      <c r="E6714" s="130"/>
      <c r="F6714" s="130"/>
      <c r="G6714" s="130"/>
      <c r="H6714" s="130"/>
      <c r="I6714" s="130"/>
      <c r="J6714" s="130"/>
      <c r="K6714" s="130"/>
      <c r="L6714"/>
      <c r="M6714"/>
      <c r="N6714"/>
      <c r="O6714" s="125"/>
    </row>
    <row r="6715" spans="1:15" s="66" customFormat="1" ht="16.5" customHeight="1" x14ac:dyDescent="0.35">
      <c r="A6715" s="130"/>
      <c r="B6715" s="130"/>
      <c r="C6715" s="130"/>
      <c r="D6715" s="130"/>
      <c r="E6715" s="130"/>
      <c r="F6715" s="130"/>
      <c r="G6715" s="130"/>
      <c r="H6715" s="130"/>
      <c r="I6715" s="130"/>
      <c r="J6715" s="130"/>
      <c r="K6715" s="130"/>
      <c r="L6715"/>
      <c r="M6715"/>
      <c r="N6715"/>
      <c r="O6715" s="125"/>
    </row>
    <row r="6716" spans="1:15" s="66" customFormat="1" ht="16.5" customHeight="1" x14ac:dyDescent="0.35">
      <c r="A6716" s="130"/>
      <c r="B6716" s="130"/>
      <c r="C6716" s="130"/>
      <c r="D6716" s="130"/>
      <c r="E6716" s="130"/>
      <c r="F6716" s="130"/>
      <c r="G6716" s="130"/>
      <c r="H6716" s="130"/>
      <c r="I6716" s="130"/>
      <c r="J6716" s="130"/>
      <c r="K6716" s="130"/>
      <c r="L6716"/>
      <c r="M6716"/>
      <c r="N6716"/>
      <c r="O6716" s="125"/>
    </row>
    <row r="6717" spans="1:15" s="66" customFormat="1" ht="16.5" customHeight="1" x14ac:dyDescent="0.35">
      <c r="A6717" s="130"/>
      <c r="B6717" s="130"/>
      <c r="C6717" s="130"/>
      <c r="D6717" s="130"/>
      <c r="E6717" s="130"/>
      <c r="F6717" s="130"/>
      <c r="G6717" s="130"/>
      <c r="H6717" s="130"/>
      <c r="I6717" s="130"/>
      <c r="J6717" s="130"/>
      <c r="K6717" s="130"/>
      <c r="L6717"/>
      <c r="M6717"/>
      <c r="N6717"/>
      <c r="O6717" s="125"/>
    </row>
    <row r="6718" spans="1:15" s="66" customFormat="1" ht="16.5" customHeight="1" x14ac:dyDescent="0.35">
      <c r="A6718" s="130"/>
      <c r="B6718" s="130"/>
      <c r="C6718" s="130"/>
      <c r="D6718" s="130"/>
      <c r="E6718" s="130"/>
      <c r="F6718" s="130"/>
      <c r="G6718" s="130"/>
      <c r="H6718" s="130"/>
      <c r="I6718" s="130"/>
      <c r="J6718" s="130"/>
      <c r="K6718" s="130"/>
      <c r="L6718"/>
      <c r="M6718"/>
      <c r="N6718"/>
      <c r="O6718" s="125"/>
    </row>
    <row r="6719" spans="1:15" s="66" customFormat="1" ht="16.5" customHeight="1" x14ac:dyDescent="0.35">
      <c r="A6719" s="130"/>
      <c r="B6719" s="130"/>
      <c r="C6719" s="130"/>
      <c r="D6719" s="130"/>
      <c r="E6719" s="130"/>
      <c r="F6719" s="130"/>
      <c r="G6719" s="130"/>
      <c r="H6719" s="130"/>
      <c r="I6719" s="130"/>
      <c r="J6719" s="130"/>
      <c r="K6719" s="130"/>
      <c r="L6719"/>
      <c r="M6719"/>
      <c r="N6719"/>
      <c r="O6719" s="125"/>
    </row>
    <row r="6720" spans="1:15" s="66" customFormat="1" ht="16.5" customHeight="1" x14ac:dyDescent="0.35">
      <c r="A6720" s="130"/>
      <c r="B6720" s="130"/>
      <c r="C6720" s="130"/>
      <c r="D6720" s="130"/>
      <c r="E6720" s="130"/>
      <c r="F6720" s="130"/>
      <c r="G6720" s="130"/>
      <c r="H6720" s="130"/>
      <c r="I6720" s="130"/>
      <c r="J6720" s="130"/>
      <c r="K6720" s="130"/>
      <c r="L6720"/>
      <c r="M6720"/>
      <c r="N6720"/>
      <c r="O6720" s="125"/>
    </row>
    <row r="6721" spans="1:15" s="66" customFormat="1" ht="16.5" customHeight="1" x14ac:dyDescent="0.35">
      <c r="A6721" s="130"/>
      <c r="B6721" s="130"/>
      <c r="C6721" s="130"/>
      <c r="D6721" s="130"/>
      <c r="E6721" s="130"/>
      <c r="F6721" s="130"/>
      <c r="G6721" s="130"/>
      <c r="H6721" s="130"/>
      <c r="I6721" s="130"/>
      <c r="J6721" s="130"/>
      <c r="K6721" s="130"/>
      <c r="L6721"/>
      <c r="M6721"/>
      <c r="N6721"/>
      <c r="O6721" s="125"/>
    </row>
    <row r="6722" spans="1:15" s="66" customFormat="1" ht="16.5" customHeight="1" x14ac:dyDescent="0.35">
      <c r="A6722" s="130"/>
      <c r="B6722" s="130"/>
      <c r="C6722" s="130"/>
      <c r="D6722" s="130"/>
      <c r="E6722" s="130"/>
      <c r="F6722" s="130"/>
      <c r="G6722" s="130"/>
      <c r="H6722" s="130"/>
      <c r="I6722" s="130"/>
      <c r="J6722" s="130"/>
      <c r="K6722" s="130"/>
      <c r="L6722"/>
      <c r="M6722"/>
      <c r="N6722"/>
      <c r="O6722" s="125"/>
    </row>
    <row r="6723" spans="1:15" s="66" customFormat="1" ht="16.5" customHeight="1" x14ac:dyDescent="0.35">
      <c r="A6723" s="130"/>
      <c r="B6723" s="130"/>
      <c r="C6723" s="130"/>
      <c r="D6723" s="130"/>
      <c r="E6723" s="130"/>
      <c r="F6723" s="130"/>
      <c r="G6723" s="130"/>
      <c r="H6723" s="130"/>
      <c r="I6723" s="130"/>
      <c r="J6723" s="130"/>
      <c r="K6723" s="130"/>
      <c r="L6723"/>
      <c r="M6723"/>
      <c r="N6723"/>
      <c r="O6723" s="125"/>
    </row>
    <row r="6724" spans="1:15" s="66" customFormat="1" ht="16.5" customHeight="1" x14ac:dyDescent="0.35">
      <c r="A6724" s="130"/>
      <c r="B6724" s="130"/>
      <c r="C6724" s="130"/>
      <c r="D6724" s="130"/>
      <c r="E6724" s="130"/>
      <c r="F6724" s="130"/>
      <c r="G6724" s="130"/>
      <c r="H6724" s="130"/>
      <c r="I6724" s="130"/>
      <c r="J6724" s="130"/>
      <c r="K6724" s="130"/>
      <c r="L6724"/>
      <c r="M6724"/>
      <c r="N6724"/>
      <c r="O6724" s="125"/>
    </row>
    <row r="6725" spans="1:15" s="66" customFormat="1" ht="16.5" customHeight="1" x14ac:dyDescent="0.35">
      <c r="A6725" s="130"/>
      <c r="B6725" s="130"/>
      <c r="C6725" s="130"/>
      <c r="D6725" s="130"/>
      <c r="E6725" s="130"/>
      <c r="F6725" s="130"/>
      <c r="G6725" s="130"/>
      <c r="H6725" s="130"/>
      <c r="I6725" s="130"/>
      <c r="J6725" s="130"/>
      <c r="K6725" s="130"/>
      <c r="L6725"/>
      <c r="M6725"/>
      <c r="N6725"/>
      <c r="O6725" s="125"/>
    </row>
    <row r="6726" spans="1:15" s="66" customFormat="1" ht="16.5" customHeight="1" x14ac:dyDescent="0.35">
      <c r="A6726" s="130"/>
      <c r="B6726" s="130"/>
      <c r="C6726" s="130"/>
      <c r="D6726" s="130"/>
      <c r="E6726" s="130"/>
      <c r="F6726" s="130"/>
      <c r="G6726" s="130"/>
      <c r="H6726" s="130"/>
      <c r="I6726" s="130"/>
      <c r="J6726" s="130"/>
      <c r="K6726" s="130"/>
      <c r="L6726"/>
      <c r="M6726"/>
      <c r="N6726"/>
      <c r="O6726" s="125"/>
    </row>
    <row r="6727" spans="1:15" s="66" customFormat="1" ht="16.5" customHeight="1" x14ac:dyDescent="0.35">
      <c r="A6727" s="130"/>
      <c r="B6727" s="130"/>
      <c r="C6727" s="130"/>
      <c r="D6727" s="130"/>
      <c r="E6727" s="130"/>
      <c r="F6727" s="130"/>
      <c r="G6727" s="130"/>
      <c r="H6727" s="130"/>
      <c r="I6727" s="130"/>
      <c r="J6727" s="130"/>
      <c r="K6727" s="130"/>
      <c r="L6727"/>
      <c r="M6727"/>
      <c r="N6727"/>
      <c r="O6727" s="125"/>
    </row>
    <row r="6728" spans="1:15" s="66" customFormat="1" ht="16.5" customHeight="1" x14ac:dyDescent="0.35">
      <c r="A6728" s="130"/>
      <c r="B6728" s="130"/>
      <c r="C6728" s="130"/>
      <c r="D6728" s="130"/>
      <c r="E6728" s="130"/>
      <c r="F6728" s="130"/>
      <c r="G6728" s="130"/>
      <c r="H6728" s="130"/>
      <c r="I6728" s="130"/>
      <c r="J6728" s="130"/>
      <c r="K6728" s="130"/>
      <c r="L6728"/>
      <c r="M6728"/>
      <c r="N6728"/>
      <c r="O6728" s="125"/>
    </row>
    <row r="6729" spans="1:15" s="66" customFormat="1" ht="16.5" customHeight="1" x14ac:dyDescent="0.35">
      <c r="A6729" s="130"/>
      <c r="B6729" s="130"/>
      <c r="C6729" s="130"/>
      <c r="D6729" s="130"/>
      <c r="E6729" s="130"/>
      <c r="F6729" s="130"/>
      <c r="G6729" s="130"/>
      <c r="H6729" s="130"/>
      <c r="I6729" s="130"/>
      <c r="J6729" s="130"/>
      <c r="K6729" s="130"/>
      <c r="L6729"/>
      <c r="M6729"/>
      <c r="N6729"/>
      <c r="O6729" s="125"/>
    </row>
    <row r="6730" spans="1:15" s="66" customFormat="1" ht="16.5" customHeight="1" x14ac:dyDescent="0.35">
      <c r="A6730" s="130"/>
      <c r="B6730" s="130"/>
      <c r="C6730" s="130"/>
      <c r="D6730" s="130"/>
      <c r="E6730" s="130"/>
      <c r="F6730" s="130"/>
      <c r="G6730" s="130"/>
      <c r="H6730" s="130"/>
      <c r="I6730" s="130"/>
      <c r="J6730" s="130"/>
      <c r="K6730" s="130"/>
      <c r="L6730"/>
      <c r="M6730"/>
      <c r="N6730"/>
      <c r="O6730" s="125"/>
    </row>
    <row r="6731" spans="1:15" s="66" customFormat="1" ht="16.5" customHeight="1" x14ac:dyDescent="0.35">
      <c r="A6731" s="130"/>
      <c r="B6731" s="130"/>
      <c r="C6731" s="130"/>
      <c r="D6731" s="130"/>
      <c r="E6731" s="130"/>
      <c r="F6731" s="130"/>
      <c r="G6731" s="130"/>
      <c r="H6731" s="130"/>
      <c r="I6731" s="130"/>
      <c r="J6731" s="130"/>
      <c r="K6731" s="130"/>
      <c r="L6731"/>
      <c r="M6731"/>
      <c r="N6731"/>
      <c r="O6731" s="125"/>
    </row>
    <row r="6732" spans="1:15" s="66" customFormat="1" ht="16.5" customHeight="1" x14ac:dyDescent="0.35">
      <c r="A6732" s="130"/>
      <c r="B6732" s="130"/>
      <c r="C6732" s="130"/>
      <c r="D6732" s="130"/>
      <c r="E6732" s="130"/>
      <c r="F6732" s="130"/>
      <c r="G6732" s="130"/>
      <c r="H6732" s="130"/>
      <c r="I6732" s="130"/>
      <c r="J6732" s="130"/>
      <c r="K6732" s="130"/>
      <c r="L6732"/>
      <c r="M6732"/>
      <c r="N6732"/>
      <c r="O6732" s="125"/>
    </row>
    <row r="6733" spans="1:15" s="66" customFormat="1" ht="16.5" customHeight="1" x14ac:dyDescent="0.35">
      <c r="A6733" s="130"/>
      <c r="B6733" s="130"/>
      <c r="C6733" s="130"/>
      <c r="D6733" s="130"/>
      <c r="E6733" s="130"/>
      <c r="F6733" s="130"/>
      <c r="G6733" s="130"/>
      <c r="H6733" s="130"/>
      <c r="I6733" s="130"/>
      <c r="J6733" s="130"/>
      <c r="K6733" s="130"/>
      <c r="L6733"/>
      <c r="M6733"/>
      <c r="N6733"/>
      <c r="O6733" s="125"/>
    </row>
    <row r="6734" spans="1:15" s="66" customFormat="1" ht="16.5" customHeight="1" x14ac:dyDescent="0.35">
      <c r="A6734" s="130"/>
      <c r="B6734" s="130"/>
      <c r="C6734" s="130"/>
      <c r="D6734" s="130"/>
      <c r="E6734" s="130"/>
      <c r="F6734" s="130"/>
      <c r="G6734" s="130"/>
      <c r="H6734" s="130"/>
      <c r="I6734" s="130"/>
      <c r="J6734" s="130"/>
      <c r="K6734" s="130"/>
      <c r="L6734"/>
      <c r="M6734"/>
      <c r="N6734"/>
      <c r="O6734" s="125"/>
    </row>
    <row r="6735" spans="1:15" s="66" customFormat="1" ht="16.5" customHeight="1" x14ac:dyDescent="0.35">
      <c r="A6735" s="130"/>
      <c r="B6735" s="130"/>
      <c r="C6735" s="130"/>
      <c r="D6735" s="130"/>
      <c r="E6735" s="130"/>
      <c r="F6735" s="130"/>
      <c r="G6735" s="130"/>
      <c r="H6735" s="130"/>
      <c r="I6735" s="130"/>
      <c r="J6735" s="130"/>
      <c r="K6735" s="130"/>
      <c r="L6735"/>
      <c r="M6735"/>
      <c r="N6735"/>
      <c r="O6735" s="125"/>
    </row>
    <row r="6736" spans="1:15" s="66" customFormat="1" ht="16.5" customHeight="1" x14ac:dyDescent="0.35">
      <c r="A6736" s="130"/>
      <c r="B6736" s="130"/>
      <c r="C6736" s="130"/>
      <c r="D6736" s="130"/>
      <c r="E6736" s="130"/>
      <c r="F6736" s="130"/>
      <c r="G6736" s="130"/>
      <c r="H6736" s="130"/>
      <c r="I6736" s="130"/>
      <c r="J6736" s="130"/>
      <c r="K6736" s="130"/>
      <c r="L6736"/>
      <c r="M6736"/>
      <c r="N6736"/>
      <c r="O6736" s="125"/>
    </row>
    <row r="6737" spans="1:15" s="66" customFormat="1" ht="16.5" customHeight="1" x14ac:dyDescent="0.35">
      <c r="A6737" s="130"/>
      <c r="B6737" s="130"/>
      <c r="C6737" s="130"/>
      <c r="D6737" s="130"/>
      <c r="E6737" s="130"/>
      <c r="F6737" s="130"/>
      <c r="G6737" s="130"/>
      <c r="H6737" s="130"/>
      <c r="I6737" s="130"/>
      <c r="J6737" s="130"/>
      <c r="K6737" s="130"/>
      <c r="L6737"/>
      <c r="M6737"/>
      <c r="N6737"/>
      <c r="O6737" s="125"/>
    </row>
    <row r="6738" spans="1:15" s="66" customFormat="1" ht="16.5" customHeight="1" x14ac:dyDescent="0.35">
      <c r="A6738" s="130"/>
      <c r="B6738" s="130"/>
      <c r="C6738" s="130"/>
      <c r="D6738" s="130"/>
      <c r="E6738" s="130"/>
      <c r="F6738" s="130"/>
      <c r="G6738" s="130"/>
      <c r="H6738" s="130"/>
      <c r="I6738" s="130"/>
      <c r="J6738" s="130"/>
      <c r="K6738" s="130"/>
      <c r="L6738"/>
      <c r="M6738"/>
      <c r="N6738"/>
      <c r="O6738" s="125"/>
    </row>
    <row r="6739" spans="1:15" s="66" customFormat="1" ht="16.5" customHeight="1" x14ac:dyDescent="0.35">
      <c r="A6739" s="130"/>
      <c r="B6739" s="130"/>
      <c r="C6739" s="130"/>
      <c r="D6739" s="130"/>
      <c r="E6739" s="130"/>
      <c r="F6739" s="130"/>
      <c r="G6739" s="130"/>
      <c r="H6739" s="130"/>
      <c r="I6739" s="130"/>
      <c r="J6739" s="130"/>
      <c r="K6739" s="130"/>
      <c r="L6739"/>
      <c r="M6739"/>
      <c r="N6739"/>
      <c r="O6739" s="125"/>
    </row>
    <row r="6740" spans="1:15" s="66" customFormat="1" ht="16.5" customHeight="1" x14ac:dyDescent="0.35">
      <c r="A6740" s="130"/>
      <c r="B6740" s="130"/>
      <c r="C6740" s="130"/>
      <c r="D6740" s="130"/>
      <c r="E6740" s="130"/>
      <c r="F6740" s="130"/>
      <c r="G6740" s="130"/>
      <c r="H6740" s="130"/>
      <c r="I6740" s="130"/>
      <c r="J6740" s="130"/>
      <c r="K6740" s="130"/>
      <c r="L6740"/>
      <c r="M6740"/>
      <c r="N6740"/>
      <c r="O6740" s="125"/>
    </row>
    <row r="6741" spans="1:15" s="66" customFormat="1" ht="16.5" customHeight="1" x14ac:dyDescent="0.35">
      <c r="A6741" s="130"/>
      <c r="B6741" s="130"/>
      <c r="C6741" s="130"/>
      <c r="D6741" s="130"/>
      <c r="E6741" s="130"/>
      <c r="F6741" s="130"/>
      <c r="G6741" s="130"/>
      <c r="H6741" s="130"/>
      <c r="I6741" s="130"/>
      <c r="J6741" s="130"/>
      <c r="K6741" s="130"/>
      <c r="L6741"/>
      <c r="M6741"/>
      <c r="N6741"/>
      <c r="O6741" s="125"/>
    </row>
    <row r="6742" spans="1:15" s="66" customFormat="1" ht="16.5" customHeight="1" x14ac:dyDescent="0.35">
      <c r="A6742" s="130"/>
      <c r="B6742" s="130"/>
      <c r="C6742" s="130"/>
      <c r="D6742" s="130"/>
      <c r="E6742" s="130"/>
      <c r="F6742" s="130"/>
      <c r="G6742" s="130"/>
      <c r="H6742" s="130"/>
      <c r="I6742" s="130"/>
      <c r="J6742" s="130"/>
      <c r="K6742" s="130"/>
      <c r="L6742"/>
      <c r="M6742"/>
      <c r="N6742"/>
      <c r="O6742" s="125"/>
    </row>
    <row r="6743" spans="1:15" s="66" customFormat="1" ht="16.5" customHeight="1" x14ac:dyDescent="0.35">
      <c r="A6743" s="130"/>
      <c r="B6743" s="130"/>
      <c r="C6743" s="130"/>
      <c r="D6743" s="130"/>
      <c r="E6743" s="130"/>
      <c r="F6743" s="130"/>
      <c r="G6743" s="130"/>
      <c r="H6743" s="130"/>
      <c r="I6743" s="130"/>
      <c r="J6743" s="130"/>
      <c r="K6743" s="130"/>
      <c r="L6743"/>
      <c r="M6743"/>
      <c r="N6743"/>
      <c r="O6743" s="125"/>
    </row>
    <row r="6744" spans="1:15" s="66" customFormat="1" ht="16.5" customHeight="1" x14ac:dyDescent="0.35">
      <c r="A6744" s="130"/>
      <c r="B6744" s="130"/>
      <c r="C6744" s="130"/>
      <c r="D6744" s="130"/>
      <c r="E6744" s="130"/>
      <c r="F6744" s="130"/>
      <c r="G6744" s="130"/>
      <c r="H6744" s="130"/>
      <c r="I6744" s="130"/>
      <c r="J6744" s="130"/>
      <c r="K6744" s="130"/>
      <c r="L6744"/>
      <c r="M6744"/>
      <c r="N6744"/>
      <c r="O6744" s="125"/>
    </row>
    <row r="6745" spans="1:15" s="66" customFormat="1" ht="16.5" customHeight="1" x14ac:dyDescent="0.35">
      <c r="A6745" s="130"/>
      <c r="B6745" s="130"/>
      <c r="C6745" s="130"/>
      <c r="D6745" s="130"/>
      <c r="E6745" s="130"/>
      <c r="F6745" s="130"/>
      <c r="G6745" s="130"/>
      <c r="H6745" s="130"/>
      <c r="I6745" s="130"/>
      <c r="J6745" s="130"/>
      <c r="K6745" s="130"/>
      <c r="L6745"/>
      <c r="M6745"/>
      <c r="N6745"/>
      <c r="O6745" s="125"/>
    </row>
    <row r="6746" spans="1:15" s="66" customFormat="1" ht="16.5" customHeight="1" x14ac:dyDescent="0.35">
      <c r="A6746" s="130"/>
      <c r="B6746" s="130"/>
      <c r="C6746" s="130"/>
      <c r="D6746" s="130"/>
      <c r="E6746" s="130"/>
      <c r="F6746" s="130"/>
      <c r="G6746" s="130"/>
      <c r="H6746" s="130"/>
      <c r="I6746" s="130"/>
      <c r="J6746" s="130"/>
      <c r="K6746" s="130"/>
      <c r="L6746"/>
      <c r="M6746"/>
      <c r="N6746"/>
      <c r="O6746" s="125"/>
    </row>
    <row r="6747" spans="1:15" s="66" customFormat="1" ht="16.5" customHeight="1" x14ac:dyDescent="0.35">
      <c r="A6747" s="130"/>
      <c r="B6747" s="130"/>
      <c r="C6747" s="130"/>
      <c r="D6747" s="130"/>
      <c r="E6747" s="130"/>
      <c r="F6747" s="130"/>
      <c r="G6747" s="130"/>
      <c r="H6747" s="130"/>
      <c r="I6747" s="130"/>
      <c r="J6747" s="130"/>
      <c r="K6747" s="130"/>
      <c r="L6747"/>
      <c r="M6747"/>
      <c r="N6747"/>
      <c r="O6747" s="125"/>
    </row>
    <row r="6748" spans="1:15" s="66" customFormat="1" ht="16.5" customHeight="1" x14ac:dyDescent="0.35">
      <c r="A6748" s="130"/>
      <c r="B6748" s="130"/>
      <c r="C6748" s="130"/>
      <c r="D6748" s="130"/>
      <c r="E6748" s="130"/>
      <c r="F6748" s="130"/>
      <c r="G6748" s="130"/>
      <c r="H6748" s="130"/>
      <c r="I6748" s="130"/>
      <c r="J6748" s="130"/>
      <c r="K6748" s="130"/>
      <c r="L6748"/>
      <c r="M6748"/>
      <c r="N6748"/>
      <c r="O6748" s="125"/>
    </row>
    <row r="6749" spans="1:15" s="66" customFormat="1" ht="16.5" customHeight="1" x14ac:dyDescent="0.35">
      <c r="A6749" s="130"/>
      <c r="B6749" s="130"/>
      <c r="C6749" s="130"/>
      <c r="D6749" s="130"/>
      <c r="E6749" s="130"/>
      <c r="F6749" s="130"/>
      <c r="G6749" s="130"/>
      <c r="H6749" s="130"/>
      <c r="I6749" s="130"/>
      <c r="J6749" s="130"/>
      <c r="K6749" s="130"/>
      <c r="L6749"/>
      <c r="M6749"/>
      <c r="N6749"/>
      <c r="O6749" s="125"/>
    </row>
    <row r="6750" spans="1:15" s="66" customFormat="1" ht="16.5" customHeight="1" x14ac:dyDescent="0.35">
      <c r="A6750" s="130"/>
      <c r="B6750" s="130"/>
      <c r="C6750" s="130"/>
      <c r="D6750" s="130"/>
      <c r="E6750" s="130"/>
      <c r="F6750" s="130"/>
      <c r="G6750" s="130"/>
      <c r="H6750" s="130"/>
      <c r="I6750" s="130"/>
      <c r="J6750" s="130"/>
      <c r="K6750" s="130"/>
      <c r="L6750"/>
      <c r="M6750"/>
      <c r="N6750"/>
      <c r="O6750" s="125"/>
    </row>
    <row r="6751" spans="1:15" s="66" customFormat="1" ht="16.5" customHeight="1" x14ac:dyDescent="0.35">
      <c r="A6751" s="130"/>
      <c r="B6751" s="130"/>
      <c r="C6751" s="130"/>
      <c r="D6751" s="130"/>
      <c r="E6751" s="130"/>
      <c r="F6751" s="130"/>
      <c r="G6751" s="130"/>
      <c r="H6751" s="130"/>
      <c r="I6751" s="130"/>
      <c r="J6751" s="130"/>
      <c r="K6751" s="130"/>
      <c r="L6751"/>
      <c r="M6751"/>
      <c r="N6751"/>
      <c r="O6751" s="125"/>
    </row>
    <row r="6752" spans="1:15" s="66" customFormat="1" ht="16.5" customHeight="1" x14ac:dyDescent="0.35">
      <c r="A6752" s="130"/>
      <c r="B6752" s="130"/>
      <c r="C6752" s="130"/>
      <c r="D6752" s="130"/>
      <c r="E6752" s="130"/>
      <c r="F6752" s="130"/>
      <c r="G6752" s="130"/>
      <c r="H6752" s="130"/>
      <c r="I6752" s="130"/>
      <c r="J6752" s="130"/>
      <c r="K6752" s="130"/>
      <c r="L6752"/>
      <c r="M6752"/>
      <c r="N6752"/>
      <c r="O6752" s="125"/>
    </row>
    <row r="6753" spans="1:15" s="66" customFormat="1" ht="16.5" customHeight="1" x14ac:dyDescent="0.35">
      <c r="A6753" s="130"/>
      <c r="B6753" s="130"/>
      <c r="C6753" s="130"/>
      <c r="D6753" s="130"/>
      <c r="E6753" s="130"/>
      <c r="F6753" s="130"/>
      <c r="G6753" s="130"/>
      <c r="H6753" s="130"/>
      <c r="I6753" s="130"/>
      <c r="J6753" s="130"/>
      <c r="K6753" s="130"/>
      <c r="L6753"/>
      <c r="M6753"/>
      <c r="N6753"/>
      <c r="O6753" s="125"/>
    </row>
    <row r="6754" spans="1:15" s="66" customFormat="1" ht="16.5" customHeight="1" x14ac:dyDescent="0.35">
      <c r="A6754" s="130"/>
      <c r="B6754" s="130"/>
      <c r="C6754" s="130"/>
      <c r="D6754" s="130"/>
      <c r="E6754" s="130"/>
      <c r="F6754" s="130"/>
      <c r="G6754" s="130"/>
      <c r="H6754" s="130"/>
      <c r="I6754" s="130"/>
      <c r="J6754" s="130"/>
      <c r="K6754" s="130"/>
      <c r="L6754"/>
      <c r="M6754"/>
      <c r="N6754"/>
      <c r="O6754" s="125"/>
    </row>
    <row r="6755" spans="1:15" s="66" customFormat="1" ht="16.5" customHeight="1" x14ac:dyDescent="0.35">
      <c r="A6755" s="130"/>
      <c r="B6755" s="130"/>
      <c r="C6755" s="130"/>
      <c r="D6755" s="130"/>
      <c r="E6755" s="130"/>
      <c r="F6755" s="130"/>
      <c r="G6755" s="130"/>
      <c r="H6755" s="130"/>
      <c r="I6755" s="130"/>
      <c r="J6755" s="130"/>
      <c r="K6755" s="130"/>
      <c r="L6755"/>
      <c r="M6755"/>
      <c r="N6755"/>
      <c r="O6755" s="125"/>
    </row>
    <row r="6756" spans="1:15" s="66" customFormat="1" ht="16.5" customHeight="1" x14ac:dyDescent="0.35">
      <c r="A6756" s="130"/>
      <c r="B6756" s="130"/>
      <c r="C6756" s="130"/>
      <c r="D6756" s="130"/>
      <c r="E6756" s="130"/>
      <c r="F6756" s="130"/>
      <c r="G6756" s="130"/>
      <c r="H6756" s="130"/>
      <c r="I6756" s="130"/>
      <c r="J6756" s="130"/>
      <c r="K6756" s="130"/>
      <c r="L6756"/>
      <c r="M6756"/>
      <c r="N6756"/>
      <c r="O6756" s="125"/>
    </row>
    <row r="6757" spans="1:15" s="66" customFormat="1" ht="16.5" customHeight="1" x14ac:dyDescent="0.35">
      <c r="A6757" s="130"/>
      <c r="B6757" s="130"/>
      <c r="C6757" s="130"/>
      <c r="D6757" s="130"/>
      <c r="E6757" s="130"/>
      <c r="F6757" s="130"/>
      <c r="G6757" s="130"/>
      <c r="H6757" s="130"/>
      <c r="I6757" s="130"/>
      <c r="J6757" s="130"/>
      <c r="K6757" s="130"/>
      <c r="L6757"/>
      <c r="M6757"/>
      <c r="N6757"/>
      <c r="O6757" s="125"/>
    </row>
    <row r="6758" spans="1:15" s="66" customFormat="1" ht="16.5" customHeight="1" x14ac:dyDescent="0.35">
      <c r="A6758" s="130"/>
      <c r="B6758" s="130"/>
      <c r="C6758" s="130"/>
      <c r="D6758" s="130"/>
      <c r="E6758" s="130"/>
      <c r="F6758" s="130"/>
      <c r="G6758" s="130"/>
      <c r="H6758" s="130"/>
      <c r="I6758" s="130"/>
      <c r="J6758" s="130"/>
      <c r="K6758" s="130"/>
      <c r="L6758"/>
      <c r="M6758"/>
      <c r="N6758"/>
      <c r="O6758" s="125"/>
    </row>
    <row r="6759" spans="1:15" s="66" customFormat="1" ht="16.5" customHeight="1" x14ac:dyDescent="0.35">
      <c r="A6759" s="130"/>
      <c r="B6759" s="130"/>
      <c r="C6759" s="130"/>
      <c r="D6759" s="130"/>
      <c r="E6759" s="130"/>
      <c r="F6759" s="130"/>
      <c r="G6759" s="130"/>
      <c r="H6759" s="130"/>
      <c r="I6759" s="130"/>
      <c r="J6759" s="130"/>
      <c r="K6759" s="130"/>
      <c r="L6759"/>
      <c r="M6759"/>
      <c r="N6759"/>
      <c r="O6759" s="125"/>
    </row>
    <row r="6760" spans="1:15" s="66" customFormat="1" ht="16.5" customHeight="1" x14ac:dyDescent="0.35">
      <c r="A6760" s="130"/>
      <c r="B6760" s="130"/>
      <c r="C6760" s="130"/>
      <c r="D6760" s="130"/>
      <c r="E6760" s="130"/>
      <c r="F6760" s="130"/>
      <c r="G6760" s="130"/>
      <c r="H6760" s="130"/>
      <c r="I6760" s="130"/>
      <c r="J6760" s="130"/>
      <c r="K6760" s="130"/>
      <c r="L6760"/>
      <c r="M6760"/>
      <c r="N6760"/>
      <c r="O6760" s="125"/>
    </row>
    <row r="6761" spans="1:15" s="66" customFormat="1" ht="16.5" customHeight="1" x14ac:dyDescent="0.35">
      <c r="A6761" s="130"/>
      <c r="B6761" s="130"/>
      <c r="C6761" s="130"/>
      <c r="D6761" s="130"/>
      <c r="E6761" s="130"/>
      <c r="F6761" s="130"/>
      <c r="G6761" s="130"/>
      <c r="H6761" s="130"/>
      <c r="I6761" s="130"/>
      <c r="J6761" s="130"/>
      <c r="K6761" s="130"/>
      <c r="L6761"/>
      <c r="M6761"/>
      <c r="N6761"/>
      <c r="O6761" s="125"/>
    </row>
    <row r="6762" spans="1:15" s="66" customFormat="1" ht="16.5" customHeight="1" x14ac:dyDescent="0.35">
      <c r="A6762" s="130"/>
      <c r="B6762" s="130"/>
      <c r="C6762" s="130"/>
      <c r="D6762" s="130"/>
      <c r="E6762" s="130"/>
      <c r="F6762" s="130"/>
      <c r="G6762" s="130"/>
      <c r="H6762" s="130"/>
      <c r="I6762" s="130"/>
      <c r="J6762" s="130"/>
      <c r="K6762" s="130"/>
      <c r="L6762"/>
      <c r="M6762"/>
      <c r="N6762"/>
      <c r="O6762" s="125"/>
    </row>
    <row r="6763" spans="1:15" s="66" customFormat="1" ht="16.5" customHeight="1" x14ac:dyDescent="0.35">
      <c r="A6763" s="130"/>
      <c r="B6763" s="130"/>
      <c r="C6763" s="130"/>
      <c r="D6763" s="130"/>
      <c r="E6763" s="130"/>
      <c r="F6763" s="130"/>
      <c r="G6763" s="130"/>
      <c r="H6763" s="130"/>
      <c r="I6763" s="130"/>
      <c r="J6763" s="130"/>
      <c r="K6763" s="130"/>
      <c r="L6763"/>
      <c r="M6763"/>
      <c r="N6763"/>
      <c r="O6763" s="125"/>
    </row>
    <row r="6764" spans="1:15" s="66" customFormat="1" ht="16.5" customHeight="1" x14ac:dyDescent="0.35">
      <c r="A6764" s="130"/>
      <c r="B6764" s="130"/>
      <c r="C6764" s="130"/>
      <c r="D6764" s="130"/>
      <c r="E6764" s="130"/>
      <c r="F6764" s="130"/>
      <c r="G6764" s="130"/>
      <c r="H6764" s="130"/>
      <c r="I6764" s="130"/>
      <c r="J6764" s="130"/>
      <c r="K6764" s="130"/>
      <c r="L6764"/>
      <c r="M6764"/>
      <c r="N6764"/>
      <c r="O6764" s="125"/>
    </row>
    <row r="6765" spans="1:15" s="66" customFormat="1" ht="16.5" customHeight="1" x14ac:dyDescent="0.35">
      <c r="A6765" s="130"/>
      <c r="B6765" s="130"/>
      <c r="C6765" s="130"/>
      <c r="D6765" s="130"/>
      <c r="E6765" s="130"/>
      <c r="F6765" s="130"/>
      <c r="G6765" s="130"/>
      <c r="H6765" s="130"/>
      <c r="I6765" s="130"/>
      <c r="J6765" s="130"/>
      <c r="K6765" s="130"/>
      <c r="L6765"/>
      <c r="M6765"/>
      <c r="N6765"/>
      <c r="O6765" s="125"/>
    </row>
    <row r="6766" spans="1:15" s="66" customFormat="1" ht="16.5" customHeight="1" x14ac:dyDescent="0.35">
      <c r="A6766" s="130"/>
      <c r="B6766" s="130"/>
      <c r="C6766" s="130"/>
      <c r="D6766" s="130"/>
      <c r="E6766" s="130"/>
      <c r="F6766" s="130"/>
      <c r="G6766" s="130"/>
      <c r="H6766" s="130"/>
      <c r="I6766" s="130"/>
      <c r="J6766" s="130"/>
      <c r="K6766" s="130"/>
      <c r="L6766"/>
      <c r="M6766"/>
      <c r="N6766"/>
      <c r="O6766" s="125"/>
    </row>
    <row r="6767" spans="1:15" s="66" customFormat="1" ht="16.5" customHeight="1" x14ac:dyDescent="0.35">
      <c r="A6767" s="130"/>
      <c r="B6767" s="130"/>
      <c r="C6767" s="130"/>
      <c r="D6767" s="130"/>
      <c r="E6767" s="130"/>
      <c r="F6767" s="130"/>
      <c r="G6767" s="130"/>
      <c r="H6767" s="130"/>
      <c r="I6767" s="130"/>
      <c r="J6767" s="130"/>
      <c r="K6767" s="130"/>
      <c r="L6767"/>
      <c r="M6767"/>
      <c r="N6767"/>
      <c r="O6767" s="125"/>
    </row>
    <row r="6768" spans="1:15" s="66" customFormat="1" ht="16.5" customHeight="1" x14ac:dyDescent="0.35">
      <c r="A6768" s="130"/>
      <c r="B6768" s="130"/>
      <c r="C6768" s="130"/>
      <c r="D6768" s="130"/>
      <c r="E6768" s="130"/>
      <c r="F6768" s="130"/>
      <c r="G6768" s="130"/>
      <c r="H6768" s="130"/>
      <c r="I6768" s="130"/>
      <c r="J6768" s="130"/>
      <c r="K6768" s="130"/>
      <c r="L6768"/>
      <c r="M6768"/>
      <c r="N6768"/>
      <c r="O6768" s="125"/>
    </row>
    <row r="6769" spans="1:15" s="66" customFormat="1" ht="16.5" customHeight="1" x14ac:dyDescent="0.35">
      <c r="A6769" s="130"/>
      <c r="B6769" s="130"/>
      <c r="C6769" s="130"/>
      <c r="D6769" s="130"/>
      <c r="E6769" s="130"/>
      <c r="F6769" s="130"/>
      <c r="G6769" s="130"/>
      <c r="H6769" s="130"/>
      <c r="I6769" s="130"/>
      <c r="J6769" s="130"/>
      <c r="K6769" s="130"/>
      <c r="L6769"/>
      <c r="M6769"/>
      <c r="N6769"/>
      <c r="O6769" s="125"/>
    </row>
    <row r="6770" spans="1:15" s="66" customFormat="1" ht="16.5" customHeight="1" x14ac:dyDescent="0.35">
      <c r="A6770" s="130"/>
      <c r="B6770" s="130"/>
      <c r="C6770" s="130"/>
      <c r="D6770" s="130"/>
      <c r="E6770" s="130"/>
      <c r="F6770" s="130"/>
      <c r="G6770" s="130"/>
      <c r="H6770" s="130"/>
      <c r="I6770" s="130"/>
      <c r="J6770" s="130"/>
      <c r="K6770" s="130"/>
      <c r="L6770"/>
      <c r="M6770"/>
      <c r="N6770"/>
      <c r="O6770" s="125"/>
    </row>
    <row r="6771" spans="1:15" s="66" customFormat="1" ht="16.5" customHeight="1" x14ac:dyDescent="0.35">
      <c r="A6771" s="130"/>
      <c r="B6771" s="130"/>
      <c r="C6771" s="130"/>
      <c r="D6771" s="130"/>
      <c r="E6771" s="130"/>
      <c r="F6771" s="130"/>
      <c r="G6771" s="130"/>
      <c r="H6771" s="130"/>
      <c r="I6771" s="130"/>
      <c r="J6771" s="130"/>
      <c r="K6771" s="130"/>
      <c r="L6771"/>
      <c r="M6771"/>
      <c r="N6771"/>
      <c r="O6771" s="125"/>
    </row>
    <row r="6772" spans="1:15" s="66" customFormat="1" ht="16.5" customHeight="1" x14ac:dyDescent="0.35">
      <c r="A6772" s="130"/>
      <c r="B6772" s="130"/>
      <c r="C6772" s="130"/>
      <c r="D6772" s="130"/>
      <c r="E6772" s="130"/>
      <c r="F6772" s="130"/>
      <c r="G6772" s="130"/>
      <c r="H6772" s="130"/>
      <c r="I6772" s="130"/>
      <c r="J6772" s="130"/>
      <c r="K6772" s="130"/>
      <c r="L6772"/>
      <c r="M6772"/>
      <c r="N6772"/>
      <c r="O6772" s="125"/>
    </row>
    <row r="6773" spans="1:15" s="66" customFormat="1" ht="16.5" customHeight="1" x14ac:dyDescent="0.35">
      <c r="A6773" s="130"/>
      <c r="B6773" s="130"/>
      <c r="C6773" s="130"/>
      <c r="D6773" s="130"/>
      <c r="E6773" s="130"/>
      <c r="F6773" s="130"/>
      <c r="G6773" s="130"/>
      <c r="H6773" s="130"/>
      <c r="I6773" s="130"/>
      <c r="J6773" s="130"/>
      <c r="K6773" s="130"/>
      <c r="L6773"/>
      <c r="M6773"/>
      <c r="N6773"/>
      <c r="O6773" s="125"/>
    </row>
    <row r="6774" spans="1:15" s="66" customFormat="1" ht="16.5" customHeight="1" x14ac:dyDescent="0.35">
      <c r="A6774" s="130"/>
      <c r="B6774" s="130"/>
      <c r="C6774" s="130"/>
      <c r="D6774" s="130"/>
      <c r="E6774" s="130"/>
      <c r="F6774" s="130"/>
      <c r="G6774" s="130"/>
      <c r="H6774" s="130"/>
      <c r="I6774" s="130"/>
      <c r="J6774" s="130"/>
      <c r="K6774" s="130"/>
      <c r="L6774"/>
      <c r="M6774"/>
      <c r="N6774"/>
      <c r="O6774" s="125"/>
    </row>
    <row r="6775" spans="1:15" s="66" customFormat="1" ht="16.5" customHeight="1" x14ac:dyDescent="0.35">
      <c r="A6775" s="130"/>
      <c r="B6775" s="130"/>
      <c r="C6775" s="130"/>
      <c r="D6775" s="130"/>
      <c r="E6775" s="130"/>
      <c r="F6775" s="130"/>
      <c r="G6775" s="130"/>
      <c r="H6775" s="130"/>
      <c r="I6775" s="130"/>
      <c r="J6775" s="130"/>
      <c r="K6775" s="130"/>
      <c r="L6775"/>
      <c r="M6775"/>
      <c r="N6775"/>
      <c r="O6775" s="125"/>
    </row>
    <row r="6776" spans="1:15" s="66" customFormat="1" ht="16.5" customHeight="1" x14ac:dyDescent="0.35">
      <c r="A6776" s="130"/>
      <c r="B6776" s="130"/>
      <c r="C6776" s="130"/>
      <c r="D6776" s="130"/>
      <c r="E6776" s="130"/>
      <c r="F6776" s="130"/>
      <c r="G6776" s="130"/>
      <c r="H6776" s="130"/>
      <c r="I6776" s="130"/>
      <c r="J6776" s="130"/>
      <c r="K6776" s="130"/>
      <c r="L6776"/>
      <c r="M6776"/>
      <c r="N6776"/>
      <c r="O6776" s="125"/>
    </row>
    <row r="6777" spans="1:15" s="66" customFormat="1" ht="16.5" customHeight="1" x14ac:dyDescent="0.35">
      <c r="A6777" s="130"/>
      <c r="B6777" s="130"/>
      <c r="C6777" s="130"/>
      <c r="D6777" s="130"/>
      <c r="E6777" s="130"/>
      <c r="F6777" s="130"/>
      <c r="G6777" s="130"/>
      <c r="H6777" s="130"/>
      <c r="I6777" s="130"/>
      <c r="J6777" s="130"/>
      <c r="K6777" s="130"/>
      <c r="L6777"/>
      <c r="M6777"/>
      <c r="N6777"/>
      <c r="O6777" s="125"/>
    </row>
    <row r="6778" spans="1:15" s="66" customFormat="1" ht="16.5" customHeight="1" x14ac:dyDescent="0.35">
      <c r="A6778" s="130"/>
      <c r="B6778" s="130"/>
      <c r="C6778" s="130"/>
      <c r="D6778" s="130"/>
      <c r="E6778" s="130"/>
      <c r="F6778" s="130"/>
      <c r="G6778" s="130"/>
      <c r="H6778" s="130"/>
      <c r="I6778" s="130"/>
      <c r="J6778" s="130"/>
      <c r="K6778" s="130"/>
      <c r="L6778"/>
      <c r="M6778"/>
      <c r="N6778"/>
      <c r="O6778" s="125"/>
    </row>
    <row r="6779" spans="1:15" s="66" customFormat="1" ht="16.5" customHeight="1" x14ac:dyDescent="0.35">
      <c r="A6779" s="130"/>
      <c r="B6779" s="130"/>
      <c r="C6779" s="130"/>
      <c r="D6779" s="130"/>
      <c r="E6779" s="130"/>
      <c r="F6779" s="130"/>
      <c r="G6779" s="130"/>
      <c r="H6779" s="130"/>
      <c r="I6779" s="130"/>
      <c r="J6779" s="130"/>
      <c r="K6779" s="130"/>
      <c r="L6779"/>
      <c r="M6779"/>
      <c r="N6779"/>
      <c r="O6779" s="125"/>
    </row>
    <row r="6780" spans="1:15" s="66" customFormat="1" ht="16.5" customHeight="1" x14ac:dyDescent="0.35">
      <c r="A6780" s="130"/>
      <c r="B6780" s="130"/>
      <c r="C6780" s="130"/>
      <c r="D6780" s="130"/>
      <c r="E6780" s="130"/>
      <c r="F6780" s="130"/>
      <c r="G6780" s="130"/>
      <c r="H6780" s="130"/>
      <c r="I6780" s="130"/>
      <c r="J6780" s="130"/>
      <c r="K6780" s="130"/>
      <c r="L6780"/>
      <c r="M6780"/>
      <c r="N6780"/>
      <c r="O6780" s="125"/>
    </row>
    <row r="6781" spans="1:15" s="66" customFormat="1" ht="16.5" customHeight="1" x14ac:dyDescent="0.35">
      <c r="A6781" s="130"/>
      <c r="B6781" s="130"/>
      <c r="C6781" s="130"/>
      <c r="D6781" s="130"/>
      <c r="E6781" s="130"/>
      <c r="F6781" s="130"/>
      <c r="G6781" s="130"/>
      <c r="H6781" s="130"/>
      <c r="I6781" s="130"/>
      <c r="J6781" s="130"/>
      <c r="K6781" s="130"/>
      <c r="L6781"/>
      <c r="M6781"/>
      <c r="N6781"/>
      <c r="O6781" s="125"/>
    </row>
    <row r="6782" spans="1:15" s="66" customFormat="1" ht="16.5" customHeight="1" x14ac:dyDescent="0.35">
      <c r="A6782" s="130"/>
      <c r="B6782" s="130"/>
      <c r="C6782" s="130"/>
      <c r="D6782" s="130"/>
      <c r="E6782" s="130"/>
      <c r="F6782" s="130"/>
      <c r="G6782" s="130"/>
      <c r="H6782" s="130"/>
      <c r="I6782" s="130"/>
      <c r="J6782" s="130"/>
      <c r="K6782" s="130"/>
      <c r="L6782"/>
      <c r="M6782"/>
      <c r="N6782"/>
      <c r="O6782" s="125"/>
    </row>
    <row r="6783" spans="1:15" s="66" customFormat="1" ht="16.5" customHeight="1" x14ac:dyDescent="0.35">
      <c r="A6783" s="130"/>
      <c r="B6783" s="130"/>
      <c r="C6783" s="130"/>
      <c r="D6783" s="130"/>
      <c r="E6783" s="130"/>
      <c r="F6783" s="130"/>
      <c r="G6783" s="130"/>
      <c r="H6783" s="130"/>
      <c r="I6783" s="130"/>
      <c r="J6783" s="130"/>
      <c r="K6783" s="130"/>
      <c r="L6783"/>
      <c r="M6783"/>
      <c r="N6783"/>
      <c r="O6783" s="125"/>
    </row>
    <row r="6784" spans="1:15" s="66" customFormat="1" ht="16.5" customHeight="1" x14ac:dyDescent="0.35">
      <c r="A6784" s="130"/>
      <c r="B6784" s="130"/>
      <c r="C6784" s="130"/>
      <c r="D6784" s="130"/>
      <c r="E6784" s="130"/>
      <c r="F6784" s="130"/>
      <c r="G6784" s="130"/>
      <c r="H6784" s="130"/>
      <c r="I6784" s="130"/>
      <c r="J6784" s="130"/>
      <c r="K6784" s="130"/>
      <c r="L6784"/>
      <c r="M6784"/>
      <c r="N6784"/>
      <c r="O6784" s="125"/>
    </row>
    <row r="6785" spans="1:15" s="66" customFormat="1" ht="16.5" customHeight="1" x14ac:dyDescent="0.35">
      <c r="A6785" s="130"/>
      <c r="B6785" s="130"/>
      <c r="C6785" s="130"/>
      <c r="D6785" s="130"/>
      <c r="E6785" s="130"/>
      <c r="F6785" s="130"/>
      <c r="G6785" s="130"/>
      <c r="H6785" s="130"/>
      <c r="I6785" s="130"/>
      <c r="J6785" s="130"/>
      <c r="K6785" s="130"/>
      <c r="L6785"/>
      <c r="M6785"/>
      <c r="N6785"/>
      <c r="O6785" s="125"/>
    </row>
    <row r="6786" spans="1:15" s="66" customFormat="1" ht="16.5" customHeight="1" x14ac:dyDescent="0.35">
      <c r="A6786" s="130"/>
      <c r="B6786" s="130"/>
      <c r="C6786" s="130"/>
      <c r="D6786" s="130"/>
      <c r="E6786" s="130"/>
      <c r="F6786" s="130"/>
      <c r="G6786" s="130"/>
      <c r="H6786" s="130"/>
      <c r="I6786" s="130"/>
      <c r="J6786" s="130"/>
      <c r="K6786" s="130"/>
      <c r="L6786"/>
      <c r="M6786"/>
      <c r="N6786"/>
      <c r="O6786" s="125"/>
    </row>
    <row r="6787" spans="1:15" s="66" customFormat="1" ht="16.5" customHeight="1" x14ac:dyDescent="0.35">
      <c r="A6787" s="130"/>
      <c r="B6787" s="130"/>
      <c r="C6787" s="130"/>
      <c r="D6787" s="130"/>
      <c r="E6787" s="130"/>
      <c r="F6787" s="130"/>
      <c r="G6787" s="130"/>
      <c r="H6787" s="130"/>
      <c r="I6787" s="130"/>
      <c r="J6787" s="130"/>
      <c r="K6787" s="130"/>
      <c r="L6787"/>
      <c r="M6787"/>
      <c r="N6787"/>
      <c r="O6787" s="125"/>
    </row>
    <row r="6788" spans="1:15" s="66" customFormat="1" ht="16.5" customHeight="1" x14ac:dyDescent="0.35">
      <c r="A6788" s="130"/>
      <c r="B6788" s="130"/>
      <c r="C6788" s="130"/>
      <c r="D6788" s="130"/>
      <c r="E6788" s="130"/>
      <c r="F6788" s="130"/>
      <c r="G6788" s="130"/>
      <c r="H6788" s="130"/>
      <c r="I6788" s="130"/>
      <c r="J6788" s="130"/>
      <c r="K6788" s="130"/>
      <c r="L6788"/>
      <c r="M6788"/>
      <c r="N6788"/>
      <c r="O6788" s="125"/>
    </row>
    <row r="6789" spans="1:15" s="66" customFormat="1" ht="16.5" customHeight="1" x14ac:dyDescent="0.35">
      <c r="A6789" s="130"/>
      <c r="B6789" s="130"/>
      <c r="C6789" s="130"/>
      <c r="D6789" s="130"/>
      <c r="E6789" s="130"/>
      <c r="F6789" s="130"/>
      <c r="G6789" s="130"/>
      <c r="H6789" s="130"/>
      <c r="I6789" s="130"/>
      <c r="J6789" s="130"/>
      <c r="K6789" s="130"/>
      <c r="L6789"/>
      <c r="M6789"/>
      <c r="N6789"/>
      <c r="O6789" s="125"/>
    </row>
    <row r="6790" spans="1:15" s="66" customFormat="1" ht="16.5" customHeight="1" x14ac:dyDescent="0.35">
      <c r="A6790" s="130"/>
      <c r="B6790" s="130"/>
      <c r="C6790" s="130"/>
      <c r="D6790" s="130"/>
      <c r="E6790" s="130"/>
      <c r="F6790" s="130"/>
      <c r="G6790" s="130"/>
      <c r="H6790" s="130"/>
      <c r="I6790" s="130"/>
      <c r="J6790" s="130"/>
      <c r="K6790" s="130"/>
      <c r="L6790"/>
      <c r="M6790"/>
      <c r="N6790"/>
      <c r="O6790" s="125"/>
    </row>
    <row r="6791" spans="1:15" s="66" customFormat="1" ht="16.5" customHeight="1" x14ac:dyDescent="0.35">
      <c r="A6791" s="130"/>
      <c r="B6791" s="130"/>
      <c r="C6791" s="130"/>
      <c r="D6791" s="130"/>
      <c r="E6791" s="130"/>
      <c r="F6791" s="130"/>
      <c r="G6791" s="130"/>
      <c r="H6791" s="130"/>
      <c r="I6791" s="130"/>
      <c r="J6791" s="130"/>
      <c r="K6791" s="130"/>
      <c r="L6791"/>
      <c r="M6791"/>
      <c r="N6791"/>
      <c r="O6791" s="125"/>
    </row>
    <row r="6792" spans="1:15" s="66" customFormat="1" ht="16.5" customHeight="1" x14ac:dyDescent="0.35">
      <c r="A6792" s="130"/>
      <c r="B6792" s="130"/>
      <c r="C6792" s="130"/>
      <c r="D6792" s="130"/>
      <c r="E6792" s="130"/>
      <c r="F6792" s="130"/>
      <c r="G6792" s="130"/>
      <c r="H6792" s="130"/>
      <c r="I6792" s="130"/>
      <c r="J6792" s="130"/>
      <c r="K6792" s="130"/>
      <c r="L6792"/>
      <c r="M6792"/>
      <c r="N6792"/>
      <c r="O6792" s="125"/>
    </row>
    <row r="6793" spans="1:15" s="66" customFormat="1" ht="16.5" customHeight="1" x14ac:dyDescent="0.35">
      <c r="A6793" s="130"/>
      <c r="B6793" s="130"/>
      <c r="C6793" s="130"/>
      <c r="D6793" s="130"/>
      <c r="E6793" s="130"/>
      <c r="F6793" s="130"/>
      <c r="G6793" s="130"/>
      <c r="H6793" s="130"/>
      <c r="I6793" s="130"/>
      <c r="J6793" s="130"/>
      <c r="K6793" s="130"/>
      <c r="L6793"/>
      <c r="M6793"/>
      <c r="N6793"/>
      <c r="O6793" s="125"/>
    </row>
    <row r="6794" spans="1:15" s="66" customFormat="1" ht="16.5" customHeight="1" x14ac:dyDescent="0.35">
      <c r="A6794" s="130"/>
      <c r="B6794" s="130"/>
      <c r="C6794" s="130"/>
      <c r="D6794" s="130"/>
      <c r="E6794" s="130"/>
      <c r="F6794" s="130"/>
      <c r="G6794" s="130"/>
      <c r="H6794" s="130"/>
      <c r="I6794" s="130"/>
      <c r="J6794" s="130"/>
      <c r="K6794" s="130"/>
      <c r="L6794"/>
      <c r="M6794"/>
      <c r="N6794"/>
      <c r="O6794" s="125"/>
    </row>
    <row r="6795" spans="1:15" s="66" customFormat="1" ht="16.5" customHeight="1" x14ac:dyDescent="0.35">
      <c r="A6795" s="130"/>
      <c r="B6795" s="130"/>
      <c r="C6795" s="130"/>
      <c r="D6795" s="130"/>
      <c r="E6795" s="130"/>
      <c r="F6795" s="130"/>
      <c r="G6795" s="130"/>
      <c r="H6795" s="130"/>
      <c r="I6795" s="130"/>
      <c r="J6795" s="130"/>
      <c r="K6795" s="130"/>
      <c r="L6795"/>
      <c r="M6795"/>
      <c r="N6795"/>
      <c r="O6795" s="125"/>
    </row>
    <row r="6796" spans="1:15" s="66" customFormat="1" ht="16.5" customHeight="1" x14ac:dyDescent="0.35">
      <c r="A6796" s="130"/>
      <c r="B6796" s="130"/>
      <c r="C6796" s="130"/>
      <c r="D6796" s="130"/>
      <c r="E6796" s="130"/>
      <c r="F6796" s="130"/>
      <c r="G6796" s="130"/>
      <c r="H6796" s="130"/>
      <c r="I6796" s="130"/>
      <c r="J6796" s="130"/>
      <c r="K6796" s="130"/>
      <c r="L6796"/>
      <c r="M6796"/>
      <c r="N6796"/>
      <c r="O6796" s="125"/>
    </row>
    <row r="6797" spans="1:15" s="66" customFormat="1" ht="16.5" customHeight="1" x14ac:dyDescent="0.35">
      <c r="A6797" s="130"/>
      <c r="B6797" s="130"/>
      <c r="C6797" s="130"/>
      <c r="D6797" s="130"/>
      <c r="E6797" s="130"/>
      <c r="F6797" s="130"/>
      <c r="G6797" s="130"/>
      <c r="H6797" s="130"/>
      <c r="I6797" s="130"/>
      <c r="J6797" s="130"/>
      <c r="K6797" s="130"/>
      <c r="L6797"/>
      <c r="M6797"/>
      <c r="N6797"/>
      <c r="O6797" s="125"/>
    </row>
    <row r="6798" spans="1:15" s="66" customFormat="1" ht="16.5" customHeight="1" x14ac:dyDescent="0.35">
      <c r="A6798" s="130"/>
      <c r="B6798" s="130"/>
      <c r="C6798" s="130"/>
      <c r="D6798" s="130"/>
      <c r="E6798" s="130"/>
      <c r="F6798" s="130"/>
      <c r="G6798" s="130"/>
      <c r="H6798" s="130"/>
      <c r="I6798" s="130"/>
      <c r="J6798" s="130"/>
      <c r="K6798" s="130"/>
      <c r="L6798"/>
      <c r="M6798"/>
      <c r="N6798"/>
      <c r="O6798" s="125"/>
    </row>
    <row r="6799" spans="1:15" s="66" customFormat="1" ht="16.5" customHeight="1" x14ac:dyDescent="0.35">
      <c r="A6799" s="130"/>
      <c r="B6799" s="130"/>
      <c r="C6799" s="130"/>
      <c r="D6799" s="130"/>
      <c r="E6799" s="130"/>
      <c r="F6799" s="130"/>
      <c r="G6799" s="130"/>
      <c r="H6799" s="130"/>
      <c r="I6799" s="130"/>
      <c r="J6799" s="130"/>
      <c r="K6799" s="130"/>
      <c r="L6799"/>
      <c r="M6799"/>
      <c r="N6799"/>
      <c r="O6799" s="125"/>
    </row>
    <row r="6800" spans="1:15" s="66" customFormat="1" ht="16.5" customHeight="1" x14ac:dyDescent="0.35">
      <c r="A6800" s="130"/>
      <c r="B6800" s="130"/>
      <c r="C6800" s="130"/>
      <c r="D6800" s="130"/>
      <c r="E6800" s="130"/>
      <c r="F6800" s="130"/>
      <c r="G6800" s="130"/>
      <c r="H6800" s="130"/>
      <c r="I6800" s="130"/>
      <c r="J6800" s="130"/>
      <c r="K6800" s="130"/>
      <c r="L6800"/>
      <c r="M6800"/>
      <c r="N6800"/>
      <c r="O6800" s="125"/>
    </row>
    <row r="6801" spans="1:15" s="66" customFormat="1" ht="16.5" customHeight="1" x14ac:dyDescent="0.35">
      <c r="A6801" s="130"/>
      <c r="B6801" s="130"/>
      <c r="C6801" s="130"/>
      <c r="D6801" s="130"/>
      <c r="E6801" s="130"/>
      <c r="F6801" s="130"/>
      <c r="G6801" s="130"/>
      <c r="H6801" s="130"/>
      <c r="I6801" s="130"/>
      <c r="J6801" s="130"/>
      <c r="K6801" s="130"/>
      <c r="L6801"/>
      <c r="M6801"/>
      <c r="N6801"/>
      <c r="O6801" s="125"/>
    </row>
    <row r="6802" spans="1:15" s="66" customFormat="1" ht="16.5" customHeight="1" x14ac:dyDescent="0.35">
      <c r="A6802" s="130"/>
      <c r="B6802" s="130"/>
      <c r="C6802" s="130"/>
      <c r="D6802" s="130"/>
      <c r="E6802" s="130"/>
      <c r="F6802" s="130"/>
      <c r="G6802" s="130"/>
      <c r="H6802" s="130"/>
      <c r="I6802" s="130"/>
      <c r="J6802" s="130"/>
      <c r="K6802" s="130"/>
      <c r="L6802"/>
      <c r="M6802"/>
      <c r="N6802"/>
      <c r="O6802" s="125"/>
    </row>
    <row r="6803" spans="1:15" s="66" customFormat="1" ht="16.5" customHeight="1" x14ac:dyDescent="0.35">
      <c r="A6803" s="130"/>
      <c r="B6803" s="130"/>
      <c r="C6803" s="130"/>
      <c r="D6803" s="130"/>
      <c r="E6803" s="130"/>
      <c r="F6803" s="130"/>
      <c r="G6803" s="130"/>
      <c r="H6803" s="130"/>
      <c r="I6803" s="130"/>
      <c r="J6803" s="130"/>
      <c r="K6803" s="130"/>
      <c r="L6803"/>
      <c r="M6803"/>
      <c r="N6803"/>
      <c r="O6803" s="125"/>
    </row>
    <row r="6804" spans="1:15" s="66" customFormat="1" ht="16.5" customHeight="1" x14ac:dyDescent="0.35">
      <c r="A6804" s="130"/>
      <c r="B6804" s="130"/>
      <c r="C6804" s="130"/>
      <c r="D6804" s="130"/>
      <c r="E6804" s="130"/>
      <c r="F6804" s="130"/>
      <c r="G6804" s="130"/>
      <c r="H6804" s="130"/>
      <c r="I6804" s="130"/>
      <c r="J6804" s="130"/>
      <c r="K6804" s="130"/>
      <c r="L6804"/>
      <c r="M6804"/>
      <c r="N6804"/>
      <c r="O6804" s="125"/>
    </row>
    <row r="6805" spans="1:15" s="66" customFormat="1" ht="16.5" customHeight="1" x14ac:dyDescent="0.35">
      <c r="A6805" s="130"/>
      <c r="B6805" s="130"/>
      <c r="C6805" s="130"/>
      <c r="D6805" s="130"/>
      <c r="E6805" s="130"/>
      <c r="F6805" s="130"/>
      <c r="G6805" s="130"/>
      <c r="H6805" s="130"/>
      <c r="I6805" s="130"/>
      <c r="J6805" s="130"/>
      <c r="K6805" s="130"/>
      <c r="L6805"/>
      <c r="M6805"/>
      <c r="N6805"/>
      <c r="O6805" s="125"/>
    </row>
    <row r="6806" spans="1:15" s="66" customFormat="1" ht="16.5" customHeight="1" x14ac:dyDescent="0.35">
      <c r="A6806" s="130"/>
      <c r="B6806" s="130"/>
      <c r="C6806" s="130"/>
      <c r="D6806" s="130"/>
      <c r="E6806" s="130"/>
      <c r="F6806" s="130"/>
      <c r="G6806" s="130"/>
      <c r="H6806" s="130"/>
      <c r="I6806" s="130"/>
      <c r="J6806" s="130"/>
      <c r="K6806" s="130"/>
      <c r="L6806"/>
      <c r="M6806"/>
      <c r="N6806"/>
      <c r="O6806" s="125"/>
    </row>
    <row r="6807" spans="1:15" s="66" customFormat="1" ht="16.5" customHeight="1" x14ac:dyDescent="0.35">
      <c r="A6807" s="130"/>
      <c r="B6807" s="130"/>
      <c r="C6807" s="130"/>
      <c r="D6807" s="130"/>
      <c r="E6807" s="130"/>
      <c r="F6807" s="130"/>
      <c r="G6807" s="130"/>
      <c r="H6807" s="130"/>
      <c r="I6807" s="130"/>
      <c r="J6807" s="130"/>
      <c r="K6807" s="130"/>
      <c r="L6807"/>
      <c r="M6807"/>
      <c r="N6807"/>
      <c r="O6807" s="125"/>
    </row>
    <row r="6808" spans="1:15" s="66" customFormat="1" ht="16.5" customHeight="1" x14ac:dyDescent="0.35">
      <c r="A6808" s="130"/>
      <c r="B6808" s="130"/>
      <c r="C6808" s="130"/>
      <c r="D6808" s="130"/>
      <c r="E6808" s="130"/>
      <c r="F6808" s="130"/>
      <c r="G6808" s="130"/>
      <c r="H6808" s="130"/>
      <c r="I6808" s="130"/>
      <c r="J6808" s="130"/>
      <c r="K6808" s="130"/>
      <c r="L6808"/>
      <c r="M6808"/>
      <c r="N6808"/>
      <c r="O6808" s="125"/>
    </row>
    <row r="6809" spans="1:15" s="66" customFormat="1" ht="16.5" customHeight="1" x14ac:dyDescent="0.35">
      <c r="A6809" s="130"/>
      <c r="B6809" s="130"/>
      <c r="C6809" s="130"/>
      <c r="D6809" s="130"/>
      <c r="E6809" s="130"/>
      <c r="F6809" s="130"/>
      <c r="G6809" s="130"/>
      <c r="H6809" s="130"/>
      <c r="I6809" s="130"/>
      <c r="J6809" s="130"/>
      <c r="K6809" s="130"/>
      <c r="L6809"/>
      <c r="M6809"/>
      <c r="N6809"/>
      <c r="O6809" s="125"/>
    </row>
    <row r="6810" spans="1:15" s="66" customFormat="1" ht="16.5" customHeight="1" x14ac:dyDescent="0.35">
      <c r="A6810" s="130"/>
      <c r="B6810" s="130"/>
      <c r="C6810" s="130"/>
      <c r="D6810" s="130"/>
      <c r="E6810" s="130"/>
      <c r="F6810" s="130"/>
      <c r="G6810" s="130"/>
      <c r="H6810" s="130"/>
      <c r="I6810" s="130"/>
      <c r="J6810" s="130"/>
      <c r="K6810" s="130"/>
      <c r="L6810"/>
      <c r="M6810"/>
      <c r="N6810"/>
      <c r="O6810" s="125"/>
    </row>
    <row r="6811" spans="1:15" s="66" customFormat="1" ht="16.5" customHeight="1" x14ac:dyDescent="0.35">
      <c r="A6811" s="130"/>
      <c r="B6811" s="130"/>
      <c r="C6811" s="130"/>
      <c r="D6811" s="130"/>
      <c r="E6811" s="130"/>
      <c r="F6811" s="130"/>
      <c r="G6811" s="130"/>
      <c r="H6811" s="130"/>
      <c r="I6811" s="130"/>
      <c r="J6811" s="130"/>
      <c r="K6811" s="130"/>
      <c r="L6811"/>
      <c r="M6811"/>
      <c r="N6811"/>
      <c r="O6811" s="125"/>
    </row>
    <row r="6812" spans="1:15" s="66" customFormat="1" ht="16.5" customHeight="1" x14ac:dyDescent="0.35">
      <c r="A6812" s="130"/>
      <c r="B6812" s="130"/>
      <c r="C6812" s="130"/>
      <c r="D6812" s="130"/>
      <c r="E6812" s="130"/>
      <c r="F6812" s="130"/>
      <c r="G6812" s="130"/>
      <c r="H6812" s="130"/>
      <c r="I6812" s="130"/>
      <c r="J6812" s="130"/>
      <c r="K6812" s="130"/>
      <c r="L6812"/>
      <c r="M6812"/>
      <c r="N6812"/>
      <c r="O6812" s="125"/>
    </row>
    <row r="6813" spans="1:15" s="66" customFormat="1" ht="16.5" customHeight="1" x14ac:dyDescent="0.35">
      <c r="A6813" s="130"/>
      <c r="B6813" s="130"/>
      <c r="C6813" s="130"/>
      <c r="D6813" s="130"/>
      <c r="E6813" s="130"/>
      <c r="F6813" s="130"/>
      <c r="G6813" s="130"/>
      <c r="H6813" s="130"/>
      <c r="I6813" s="130"/>
      <c r="J6813" s="130"/>
      <c r="K6813" s="130"/>
      <c r="L6813"/>
      <c r="M6813"/>
      <c r="N6813"/>
      <c r="O6813" s="125"/>
    </row>
    <row r="6814" spans="1:15" s="66" customFormat="1" ht="16.5" customHeight="1" x14ac:dyDescent="0.35">
      <c r="A6814" s="130"/>
      <c r="B6814" s="130"/>
      <c r="C6814" s="130"/>
      <c r="D6814" s="130"/>
      <c r="E6814" s="130"/>
      <c r="F6814" s="130"/>
      <c r="G6814" s="130"/>
      <c r="H6814" s="130"/>
      <c r="I6814" s="130"/>
      <c r="J6814" s="130"/>
      <c r="K6814" s="130"/>
      <c r="L6814"/>
      <c r="M6814"/>
      <c r="N6814"/>
      <c r="O6814" s="125"/>
    </row>
    <row r="6815" spans="1:15" s="66" customFormat="1" ht="16.5" customHeight="1" x14ac:dyDescent="0.35">
      <c r="A6815" s="130"/>
      <c r="B6815" s="130"/>
      <c r="C6815" s="130"/>
      <c r="D6815" s="130"/>
      <c r="E6815" s="130"/>
      <c r="F6815" s="130"/>
      <c r="G6815" s="130"/>
      <c r="H6815" s="130"/>
      <c r="I6815" s="130"/>
      <c r="J6815" s="130"/>
      <c r="K6815" s="130"/>
      <c r="L6815"/>
      <c r="M6815"/>
      <c r="N6815"/>
      <c r="O6815" s="125"/>
    </row>
    <row r="6816" spans="1:15" s="66" customFormat="1" ht="16.5" customHeight="1" x14ac:dyDescent="0.35">
      <c r="A6816" s="130"/>
      <c r="B6816" s="130"/>
      <c r="C6816" s="130"/>
      <c r="D6816" s="130"/>
      <c r="E6816" s="130"/>
      <c r="F6816" s="130"/>
      <c r="G6816" s="130"/>
      <c r="H6816" s="130"/>
      <c r="I6816" s="130"/>
      <c r="J6816" s="130"/>
      <c r="K6816" s="130"/>
      <c r="L6816"/>
      <c r="M6816"/>
      <c r="N6816"/>
      <c r="O6816" s="125"/>
    </row>
    <row r="6817" spans="1:15" s="66" customFormat="1" ht="16.5" customHeight="1" x14ac:dyDescent="0.35">
      <c r="A6817" s="130"/>
      <c r="B6817" s="130"/>
      <c r="C6817" s="130"/>
      <c r="D6817" s="130"/>
      <c r="E6817" s="130"/>
      <c r="F6817" s="130"/>
      <c r="G6817" s="130"/>
      <c r="H6817" s="130"/>
      <c r="I6817" s="130"/>
      <c r="J6817" s="130"/>
      <c r="K6817" s="130"/>
      <c r="L6817"/>
      <c r="M6817"/>
      <c r="N6817"/>
      <c r="O6817" s="125"/>
    </row>
    <row r="6818" spans="1:15" s="66" customFormat="1" ht="16.5" customHeight="1" x14ac:dyDescent="0.35">
      <c r="A6818" s="130"/>
      <c r="B6818" s="130"/>
      <c r="C6818" s="130"/>
      <c r="D6818" s="130"/>
      <c r="E6818" s="130"/>
      <c r="F6818" s="130"/>
      <c r="G6818" s="130"/>
      <c r="H6818" s="130"/>
      <c r="I6818" s="130"/>
      <c r="J6818" s="130"/>
      <c r="K6818" s="130"/>
      <c r="L6818"/>
      <c r="M6818"/>
      <c r="N6818"/>
      <c r="O6818" s="125"/>
    </row>
    <row r="6819" spans="1:15" s="66" customFormat="1" ht="16.5" customHeight="1" x14ac:dyDescent="0.35">
      <c r="A6819" s="130"/>
      <c r="B6819" s="130"/>
      <c r="C6819" s="130"/>
      <c r="D6819" s="130"/>
      <c r="E6819" s="130"/>
      <c r="F6819" s="130"/>
      <c r="G6819" s="130"/>
      <c r="H6819" s="130"/>
      <c r="I6819" s="130"/>
      <c r="J6819" s="130"/>
      <c r="K6819" s="130"/>
      <c r="L6819"/>
      <c r="M6819"/>
      <c r="N6819"/>
      <c r="O6819" s="125"/>
    </row>
    <row r="6820" spans="1:15" s="66" customFormat="1" ht="16.5" customHeight="1" x14ac:dyDescent="0.35">
      <c r="A6820" s="130"/>
      <c r="B6820" s="130"/>
      <c r="C6820" s="130"/>
      <c r="D6820" s="130"/>
      <c r="E6820" s="130"/>
      <c r="F6820" s="130"/>
      <c r="G6820" s="130"/>
      <c r="H6820" s="130"/>
      <c r="I6820" s="130"/>
      <c r="J6820" s="130"/>
      <c r="K6820" s="130"/>
      <c r="L6820"/>
      <c r="M6820"/>
      <c r="N6820"/>
      <c r="O6820" s="125"/>
    </row>
    <row r="6821" spans="1:15" s="66" customFormat="1" ht="16.5" customHeight="1" x14ac:dyDescent="0.35">
      <c r="A6821" s="130"/>
      <c r="B6821" s="130"/>
      <c r="C6821" s="130"/>
      <c r="D6821" s="130"/>
      <c r="E6821" s="130"/>
      <c r="F6821" s="130"/>
      <c r="G6821" s="130"/>
      <c r="H6821" s="130"/>
      <c r="I6821" s="130"/>
      <c r="J6821" s="130"/>
      <c r="K6821" s="130"/>
      <c r="L6821"/>
      <c r="M6821"/>
      <c r="N6821"/>
      <c r="O6821" s="125"/>
    </row>
    <row r="6822" spans="1:15" s="66" customFormat="1" ht="16.5" customHeight="1" x14ac:dyDescent="0.35">
      <c r="A6822" s="130"/>
      <c r="B6822" s="130"/>
      <c r="C6822" s="130"/>
      <c r="D6822" s="130"/>
      <c r="E6822" s="130"/>
      <c r="F6822" s="130"/>
      <c r="G6822" s="130"/>
      <c r="H6822" s="130"/>
      <c r="I6822" s="130"/>
      <c r="J6822" s="130"/>
      <c r="K6822" s="130"/>
      <c r="L6822"/>
      <c r="M6822"/>
      <c r="N6822"/>
      <c r="O6822" s="125"/>
    </row>
    <row r="6823" spans="1:15" s="66" customFormat="1" ht="16.5" customHeight="1" x14ac:dyDescent="0.35">
      <c r="A6823" s="130"/>
      <c r="B6823" s="130"/>
      <c r="C6823" s="130"/>
      <c r="D6823" s="130"/>
      <c r="E6823" s="130"/>
      <c r="F6823" s="130"/>
      <c r="G6823" s="130"/>
      <c r="H6823" s="130"/>
      <c r="I6823" s="130"/>
      <c r="J6823" s="130"/>
      <c r="K6823" s="130"/>
      <c r="L6823"/>
      <c r="M6823"/>
      <c r="N6823"/>
      <c r="O6823" s="125"/>
    </row>
    <row r="6824" spans="1:15" s="66" customFormat="1" ht="16.5" customHeight="1" x14ac:dyDescent="0.35">
      <c r="A6824" s="130"/>
      <c r="B6824" s="130"/>
      <c r="C6824" s="130"/>
      <c r="D6824" s="130"/>
      <c r="E6824" s="130"/>
      <c r="F6824" s="130"/>
      <c r="G6824" s="130"/>
      <c r="H6824" s="130"/>
      <c r="I6824" s="130"/>
      <c r="J6824" s="130"/>
      <c r="K6824" s="130"/>
      <c r="L6824"/>
      <c r="M6824"/>
      <c r="N6824"/>
      <c r="O6824" s="125"/>
    </row>
    <row r="6825" spans="1:15" s="66" customFormat="1" ht="16.5" customHeight="1" x14ac:dyDescent="0.35">
      <c r="A6825" s="130"/>
      <c r="B6825" s="130"/>
      <c r="C6825" s="130"/>
      <c r="D6825" s="130"/>
      <c r="E6825" s="130"/>
      <c r="F6825" s="130"/>
      <c r="G6825" s="130"/>
      <c r="H6825" s="130"/>
      <c r="I6825" s="130"/>
      <c r="J6825" s="130"/>
      <c r="K6825" s="130"/>
      <c r="L6825"/>
      <c r="M6825"/>
      <c r="N6825"/>
      <c r="O6825" s="125"/>
    </row>
    <row r="6826" spans="1:15" s="66" customFormat="1" ht="16.5" customHeight="1" x14ac:dyDescent="0.35">
      <c r="A6826" s="130"/>
      <c r="B6826" s="130"/>
      <c r="C6826" s="130"/>
      <c r="D6826" s="130"/>
      <c r="E6826" s="130"/>
      <c r="F6826" s="130"/>
      <c r="G6826" s="130"/>
      <c r="H6826" s="130"/>
      <c r="I6826" s="130"/>
      <c r="J6826" s="130"/>
      <c r="K6826" s="130"/>
      <c r="L6826"/>
      <c r="M6826"/>
      <c r="N6826"/>
      <c r="O6826" s="125"/>
    </row>
    <row r="6827" spans="1:15" s="66" customFormat="1" ht="16.5" customHeight="1" x14ac:dyDescent="0.35">
      <c r="A6827" s="130"/>
      <c r="B6827" s="130"/>
      <c r="C6827" s="130"/>
      <c r="D6827" s="130"/>
      <c r="E6827" s="130"/>
      <c r="F6827" s="130"/>
      <c r="G6827" s="130"/>
      <c r="H6827" s="130"/>
      <c r="I6827" s="130"/>
      <c r="J6827" s="130"/>
      <c r="K6827" s="130"/>
      <c r="L6827"/>
      <c r="M6827"/>
      <c r="N6827"/>
      <c r="O6827" s="125"/>
    </row>
    <row r="6828" spans="1:15" s="66" customFormat="1" ht="16.5" customHeight="1" x14ac:dyDescent="0.35">
      <c r="A6828" s="130"/>
      <c r="B6828" s="130"/>
      <c r="C6828" s="130"/>
      <c r="D6828" s="130"/>
      <c r="E6828" s="130"/>
      <c r="F6828" s="130"/>
      <c r="G6828" s="130"/>
      <c r="H6828" s="130"/>
      <c r="I6828" s="130"/>
      <c r="J6828" s="130"/>
      <c r="K6828" s="130"/>
      <c r="L6828"/>
      <c r="M6828"/>
      <c r="N6828"/>
      <c r="O6828" s="125"/>
    </row>
    <row r="6829" spans="1:15" s="66" customFormat="1" ht="16.5" customHeight="1" x14ac:dyDescent="0.35">
      <c r="A6829" s="130"/>
      <c r="B6829" s="130"/>
      <c r="C6829" s="130"/>
      <c r="D6829" s="130"/>
      <c r="E6829" s="130"/>
      <c r="F6829" s="130"/>
      <c r="G6829" s="130"/>
      <c r="H6829" s="130"/>
      <c r="I6829" s="130"/>
      <c r="J6829" s="130"/>
      <c r="K6829" s="130"/>
      <c r="L6829"/>
      <c r="M6829"/>
      <c r="N6829"/>
      <c r="O6829" s="125"/>
    </row>
    <row r="6830" spans="1:15" s="66" customFormat="1" ht="16.5" customHeight="1" x14ac:dyDescent="0.35">
      <c r="A6830" s="130"/>
      <c r="B6830" s="130"/>
      <c r="C6830" s="130"/>
      <c r="D6830" s="130"/>
      <c r="E6830" s="130"/>
      <c r="F6830" s="130"/>
      <c r="G6830" s="130"/>
      <c r="H6830" s="130"/>
      <c r="I6830" s="130"/>
      <c r="J6830" s="130"/>
      <c r="K6830" s="130"/>
      <c r="L6830"/>
      <c r="M6830"/>
      <c r="N6830"/>
      <c r="O6830" s="125"/>
    </row>
    <row r="6831" spans="1:15" s="66" customFormat="1" ht="16.5" customHeight="1" x14ac:dyDescent="0.35">
      <c r="A6831" s="130"/>
      <c r="B6831" s="130"/>
      <c r="C6831" s="130"/>
      <c r="D6831" s="130"/>
      <c r="E6831" s="130"/>
      <c r="F6831" s="130"/>
      <c r="G6831" s="130"/>
      <c r="H6831" s="130"/>
      <c r="I6831" s="130"/>
      <c r="J6831" s="130"/>
      <c r="K6831" s="130"/>
      <c r="L6831"/>
      <c r="M6831"/>
      <c r="N6831"/>
      <c r="O6831" s="125"/>
    </row>
    <row r="6832" spans="1:15" s="66" customFormat="1" ht="16.5" customHeight="1" x14ac:dyDescent="0.35">
      <c r="A6832" s="130"/>
      <c r="B6832" s="130"/>
      <c r="C6832" s="130"/>
      <c r="D6832" s="130"/>
      <c r="E6832" s="130"/>
      <c r="F6832" s="130"/>
      <c r="G6832" s="130"/>
      <c r="H6832" s="130"/>
      <c r="I6832" s="130"/>
      <c r="J6832" s="130"/>
      <c r="K6832" s="130"/>
      <c r="L6832"/>
      <c r="M6832"/>
      <c r="N6832"/>
      <c r="O6832" s="125"/>
    </row>
    <row r="6833" spans="1:15" s="66" customFormat="1" ht="16.5" customHeight="1" x14ac:dyDescent="0.35">
      <c r="A6833" s="130"/>
      <c r="B6833" s="130"/>
      <c r="C6833" s="130"/>
      <c r="D6833" s="130"/>
      <c r="E6833" s="130"/>
      <c r="F6833" s="130"/>
      <c r="G6833" s="130"/>
      <c r="H6833" s="130"/>
      <c r="I6833" s="130"/>
      <c r="J6833" s="130"/>
      <c r="K6833" s="130"/>
      <c r="L6833"/>
      <c r="M6833"/>
      <c r="N6833"/>
      <c r="O6833" s="125"/>
    </row>
    <row r="6834" spans="1:15" s="66" customFormat="1" ht="16.5" customHeight="1" x14ac:dyDescent="0.35">
      <c r="A6834" s="130"/>
      <c r="B6834" s="130"/>
      <c r="C6834" s="130"/>
      <c r="D6834" s="130"/>
      <c r="E6834" s="130"/>
      <c r="F6834" s="130"/>
      <c r="G6834" s="130"/>
      <c r="H6834" s="130"/>
      <c r="I6834" s="130"/>
      <c r="J6834" s="130"/>
      <c r="K6834" s="130"/>
      <c r="L6834"/>
      <c r="M6834"/>
      <c r="N6834"/>
      <c r="O6834" s="125"/>
    </row>
    <row r="6835" spans="1:15" s="66" customFormat="1" ht="16.5" customHeight="1" x14ac:dyDescent="0.35">
      <c r="A6835" s="130"/>
      <c r="B6835" s="130"/>
      <c r="C6835" s="130"/>
      <c r="D6835" s="130"/>
      <c r="E6835" s="130"/>
      <c r="F6835" s="130"/>
      <c r="G6835" s="130"/>
      <c r="H6835" s="130"/>
      <c r="I6835" s="130"/>
      <c r="J6835" s="130"/>
      <c r="K6835" s="130"/>
      <c r="L6835"/>
      <c r="M6835"/>
      <c r="N6835"/>
      <c r="O6835" s="125"/>
    </row>
    <row r="6836" spans="1:15" s="66" customFormat="1" ht="16.5" customHeight="1" x14ac:dyDescent="0.35">
      <c r="A6836" s="130"/>
      <c r="B6836" s="130"/>
      <c r="C6836" s="130"/>
      <c r="D6836" s="130"/>
      <c r="E6836" s="130"/>
      <c r="F6836" s="130"/>
      <c r="G6836" s="130"/>
      <c r="H6836" s="130"/>
      <c r="I6836" s="130"/>
      <c r="J6836" s="130"/>
      <c r="K6836" s="130"/>
      <c r="L6836"/>
      <c r="M6836"/>
      <c r="N6836"/>
      <c r="O6836" s="125"/>
    </row>
    <row r="6837" spans="1:15" s="66" customFormat="1" ht="16.5" customHeight="1" x14ac:dyDescent="0.35">
      <c r="A6837" s="130"/>
      <c r="B6837" s="130"/>
      <c r="C6837" s="130"/>
      <c r="D6837" s="130"/>
      <c r="E6837" s="130"/>
      <c r="F6837" s="130"/>
      <c r="G6837" s="130"/>
      <c r="H6837" s="130"/>
      <c r="I6837" s="130"/>
      <c r="J6837" s="130"/>
      <c r="K6837" s="130"/>
      <c r="L6837"/>
      <c r="M6837"/>
      <c r="N6837"/>
      <c r="O6837" s="125"/>
    </row>
    <row r="6838" spans="1:15" s="66" customFormat="1" ht="16.5" customHeight="1" x14ac:dyDescent="0.35">
      <c r="A6838" s="130"/>
      <c r="B6838" s="130"/>
      <c r="C6838" s="130"/>
      <c r="D6838" s="130"/>
      <c r="E6838" s="130"/>
      <c r="F6838" s="130"/>
      <c r="G6838" s="130"/>
      <c r="H6838" s="130"/>
      <c r="I6838" s="130"/>
      <c r="J6838" s="130"/>
      <c r="K6838" s="130"/>
      <c r="L6838"/>
      <c r="M6838"/>
      <c r="N6838"/>
      <c r="O6838" s="125"/>
    </row>
    <row r="6839" spans="1:15" s="66" customFormat="1" ht="16.5" customHeight="1" x14ac:dyDescent="0.35">
      <c r="A6839" s="130"/>
      <c r="B6839" s="130"/>
      <c r="C6839" s="130"/>
      <c r="D6839" s="130"/>
      <c r="E6839" s="130"/>
      <c r="F6839" s="130"/>
      <c r="G6839" s="130"/>
      <c r="H6839" s="130"/>
      <c r="I6839" s="130"/>
      <c r="J6839" s="130"/>
      <c r="K6839" s="130"/>
      <c r="L6839"/>
      <c r="M6839"/>
      <c r="N6839"/>
      <c r="O6839" s="125"/>
    </row>
    <row r="6840" spans="1:15" s="66" customFormat="1" ht="16.5" customHeight="1" x14ac:dyDescent="0.35">
      <c r="A6840" s="130"/>
      <c r="B6840" s="130"/>
      <c r="C6840" s="130"/>
      <c r="D6840" s="130"/>
      <c r="E6840" s="130"/>
      <c r="F6840" s="130"/>
      <c r="G6840" s="130"/>
      <c r="H6840" s="130"/>
      <c r="I6840" s="130"/>
      <c r="J6840" s="130"/>
      <c r="K6840" s="130"/>
      <c r="L6840"/>
      <c r="M6840"/>
      <c r="N6840"/>
      <c r="O6840" s="125"/>
    </row>
    <row r="6841" spans="1:15" s="66" customFormat="1" ht="16.5" customHeight="1" x14ac:dyDescent="0.35">
      <c r="A6841" s="130"/>
      <c r="B6841" s="130"/>
      <c r="C6841" s="130"/>
      <c r="D6841" s="130"/>
      <c r="E6841" s="130"/>
      <c r="F6841" s="130"/>
      <c r="G6841" s="130"/>
      <c r="H6841" s="130"/>
      <c r="I6841" s="130"/>
      <c r="J6841" s="130"/>
      <c r="K6841" s="130"/>
      <c r="L6841"/>
      <c r="M6841"/>
      <c r="N6841"/>
      <c r="O6841" s="125"/>
    </row>
    <row r="6842" spans="1:15" s="66" customFormat="1" ht="16.5" customHeight="1" x14ac:dyDescent="0.35">
      <c r="A6842" s="130"/>
      <c r="B6842" s="130"/>
      <c r="C6842" s="130"/>
      <c r="D6842" s="130"/>
      <c r="E6842" s="130"/>
      <c r="F6842" s="130"/>
      <c r="G6842" s="130"/>
      <c r="H6842" s="130"/>
      <c r="I6842" s="130"/>
      <c r="J6842" s="130"/>
      <c r="K6842" s="130"/>
      <c r="L6842"/>
      <c r="M6842"/>
      <c r="N6842"/>
      <c r="O6842" s="125"/>
    </row>
    <row r="6843" spans="1:15" s="66" customFormat="1" ht="16.5" customHeight="1" x14ac:dyDescent="0.35">
      <c r="A6843" s="130"/>
      <c r="B6843" s="130"/>
      <c r="C6843" s="130"/>
      <c r="D6843" s="130"/>
      <c r="E6843" s="130"/>
      <c r="F6843" s="130"/>
      <c r="G6843" s="130"/>
      <c r="H6843" s="130"/>
      <c r="I6843" s="130"/>
      <c r="J6843" s="130"/>
      <c r="K6843" s="130"/>
      <c r="L6843"/>
      <c r="M6843"/>
      <c r="N6843"/>
      <c r="O6843" s="125"/>
    </row>
    <row r="6844" spans="1:15" s="66" customFormat="1" ht="16.5" customHeight="1" x14ac:dyDescent="0.35">
      <c r="A6844" s="130"/>
      <c r="B6844" s="130"/>
      <c r="C6844" s="130"/>
      <c r="D6844" s="130"/>
      <c r="E6844" s="130"/>
      <c r="F6844" s="130"/>
      <c r="G6844" s="130"/>
      <c r="H6844" s="130"/>
      <c r="I6844" s="130"/>
      <c r="J6844" s="130"/>
      <c r="K6844" s="130"/>
      <c r="L6844"/>
      <c r="M6844"/>
      <c r="N6844"/>
      <c r="O6844" s="125"/>
    </row>
    <row r="6845" spans="1:15" s="66" customFormat="1" ht="16.5" customHeight="1" x14ac:dyDescent="0.35">
      <c r="A6845" s="130"/>
      <c r="B6845" s="130"/>
      <c r="C6845" s="130"/>
      <c r="D6845" s="130"/>
      <c r="E6845" s="130"/>
      <c r="F6845" s="130"/>
      <c r="G6845" s="130"/>
      <c r="H6845" s="130"/>
      <c r="I6845" s="130"/>
      <c r="J6845" s="130"/>
      <c r="K6845" s="130"/>
      <c r="L6845"/>
      <c r="M6845"/>
      <c r="N6845"/>
      <c r="O6845" s="125"/>
    </row>
    <row r="6846" spans="1:15" s="66" customFormat="1" ht="16.5" customHeight="1" x14ac:dyDescent="0.35">
      <c r="A6846" s="130"/>
      <c r="B6846" s="130"/>
      <c r="C6846" s="130"/>
      <c r="D6846" s="130"/>
      <c r="E6846" s="130"/>
      <c r="F6846" s="130"/>
      <c r="G6846" s="130"/>
      <c r="H6846" s="130"/>
      <c r="I6846" s="130"/>
      <c r="J6846" s="130"/>
      <c r="K6846" s="130"/>
      <c r="L6846"/>
      <c r="M6846"/>
      <c r="N6846"/>
      <c r="O6846" s="125"/>
    </row>
    <row r="6847" spans="1:15" s="66" customFormat="1" ht="16.5" customHeight="1" x14ac:dyDescent="0.35">
      <c r="A6847" s="130"/>
      <c r="B6847" s="130"/>
      <c r="C6847" s="130"/>
      <c r="D6847" s="130"/>
      <c r="E6847" s="130"/>
      <c r="F6847" s="130"/>
      <c r="G6847" s="130"/>
      <c r="H6847" s="130"/>
      <c r="I6847" s="130"/>
      <c r="J6847" s="130"/>
      <c r="K6847" s="130"/>
      <c r="L6847"/>
      <c r="M6847"/>
      <c r="N6847"/>
      <c r="O6847" s="125"/>
    </row>
    <row r="6848" spans="1:15" s="66" customFormat="1" ht="16.5" customHeight="1" x14ac:dyDescent="0.35">
      <c r="A6848" s="130"/>
      <c r="B6848" s="130"/>
      <c r="C6848" s="130"/>
      <c r="D6848" s="130"/>
      <c r="E6848" s="130"/>
      <c r="F6848" s="130"/>
      <c r="G6848" s="130"/>
      <c r="H6848" s="130"/>
      <c r="I6848" s="130"/>
      <c r="J6848" s="130"/>
      <c r="K6848" s="130"/>
      <c r="L6848"/>
      <c r="M6848"/>
      <c r="N6848"/>
      <c r="O6848" s="125"/>
    </row>
    <row r="6849" spans="1:15" s="66" customFormat="1" ht="16.5" customHeight="1" x14ac:dyDescent="0.35">
      <c r="A6849" s="130"/>
      <c r="B6849" s="130"/>
      <c r="C6849" s="130"/>
      <c r="D6849" s="130"/>
      <c r="E6849" s="130"/>
      <c r="F6849" s="130"/>
      <c r="G6849" s="130"/>
      <c r="H6849" s="130"/>
      <c r="I6849" s="130"/>
      <c r="J6849" s="130"/>
      <c r="K6849" s="130"/>
      <c r="L6849"/>
      <c r="M6849"/>
      <c r="N6849"/>
      <c r="O6849" s="125"/>
    </row>
    <row r="6850" spans="1:15" s="66" customFormat="1" ht="16.5" customHeight="1" x14ac:dyDescent="0.35">
      <c r="A6850" s="130"/>
      <c r="B6850" s="130"/>
      <c r="C6850" s="130"/>
      <c r="D6850" s="130"/>
      <c r="E6850" s="130"/>
      <c r="F6850" s="130"/>
      <c r="G6850" s="130"/>
      <c r="H6850" s="130"/>
      <c r="I6850" s="130"/>
      <c r="J6850" s="130"/>
      <c r="K6850" s="130"/>
      <c r="L6850"/>
      <c r="M6850"/>
      <c r="N6850"/>
      <c r="O6850" s="125"/>
    </row>
    <row r="6851" spans="1:15" s="66" customFormat="1" ht="16.5" customHeight="1" x14ac:dyDescent="0.35">
      <c r="A6851" s="130"/>
      <c r="B6851" s="130"/>
      <c r="C6851" s="130"/>
      <c r="D6851" s="130"/>
      <c r="E6851" s="130"/>
      <c r="F6851" s="130"/>
      <c r="G6851" s="130"/>
      <c r="H6851" s="130"/>
      <c r="I6851" s="130"/>
      <c r="J6851" s="130"/>
      <c r="K6851" s="130"/>
      <c r="L6851"/>
      <c r="M6851"/>
      <c r="N6851"/>
      <c r="O6851" s="125"/>
    </row>
    <row r="6852" spans="1:15" s="66" customFormat="1" ht="16.5" customHeight="1" x14ac:dyDescent="0.35">
      <c r="A6852" s="130"/>
      <c r="B6852" s="130"/>
      <c r="C6852" s="130"/>
      <c r="D6852" s="130"/>
      <c r="E6852" s="130"/>
      <c r="F6852" s="130"/>
      <c r="G6852" s="130"/>
      <c r="H6852" s="130"/>
      <c r="I6852" s="130"/>
      <c r="J6852" s="130"/>
      <c r="K6852" s="130"/>
      <c r="L6852"/>
      <c r="M6852"/>
      <c r="N6852"/>
      <c r="O6852" s="125"/>
    </row>
    <row r="6853" spans="1:15" s="66" customFormat="1" ht="16.5" customHeight="1" x14ac:dyDescent="0.35">
      <c r="A6853" s="130"/>
      <c r="B6853" s="130"/>
      <c r="C6853" s="130"/>
      <c r="D6853" s="130"/>
      <c r="E6853" s="130"/>
      <c r="F6853" s="130"/>
      <c r="G6853" s="130"/>
      <c r="H6853" s="130"/>
      <c r="I6853" s="130"/>
      <c r="J6853" s="130"/>
      <c r="K6853" s="130"/>
      <c r="L6853"/>
      <c r="M6853"/>
      <c r="N6853"/>
      <c r="O6853" s="125"/>
    </row>
    <row r="6854" spans="1:15" s="66" customFormat="1" ht="16.5" customHeight="1" x14ac:dyDescent="0.35">
      <c r="A6854" s="130"/>
      <c r="B6854" s="130"/>
      <c r="C6854" s="130"/>
      <c r="D6854" s="130"/>
      <c r="E6854" s="130"/>
      <c r="F6854" s="130"/>
      <c r="G6854" s="130"/>
      <c r="H6854" s="130"/>
      <c r="I6854" s="130"/>
      <c r="J6854" s="130"/>
      <c r="K6854" s="130"/>
      <c r="L6854"/>
      <c r="M6854"/>
      <c r="N6854"/>
      <c r="O6854" s="125"/>
    </row>
    <row r="6855" spans="1:15" s="66" customFormat="1" ht="16.5" customHeight="1" x14ac:dyDescent="0.35">
      <c r="A6855" s="130"/>
      <c r="B6855" s="130"/>
      <c r="C6855" s="130"/>
      <c r="D6855" s="130"/>
      <c r="E6855" s="130"/>
      <c r="F6855" s="130"/>
      <c r="G6855" s="130"/>
      <c r="H6855" s="130"/>
      <c r="I6855" s="130"/>
      <c r="J6855" s="130"/>
      <c r="K6855" s="130"/>
      <c r="L6855"/>
      <c r="M6855"/>
      <c r="N6855"/>
      <c r="O6855" s="125"/>
    </row>
    <row r="6856" spans="1:15" s="66" customFormat="1" ht="16.5" customHeight="1" x14ac:dyDescent="0.35">
      <c r="A6856" s="130"/>
      <c r="B6856" s="130"/>
      <c r="C6856" s="130"/>
      <c r="D6856" s="130"/>
      <c r="E6856" s="130"/>
      <c r="F6856" s="130"/>
      <c r="G6856" s="130"/>
      <c r="H6856" s="130"/>
      <c r="I6856" s="130"/>
      <c r="J6856" s="130"/>
      <c r="K6856" s="130"/>
      <c r="L6856"/>
      <c r="M6856"/>
      <c r="N6856"/>
      <c r="O6856" s="125"/>
    </row>
    <row r="6857" spans="1:15" s="66" customFormat="1" ht="16.5" customHeight="1" x14ac:dyDescent="0.35">
      <c r="A6857" s="130"/>
      <c r="B6857" s="130"/>
      <c r="C6857" s="130"/>
      <c r="D6857" s="130"/>
      <c r="E6857" s="130"/>
      <c r="F6857" s="130"/>
      <c r="G6857" s="130"/>
      <c r="H6857" s="130"/>
      <c r="I6857" s="130"/>
      <c r="J6857" s="130"/>
      <c r="K6857" s="130"/>
      <c r="L6857"/>
      <c r="M6857"/>
      <c r="N6857"/>
      <c r="O6857" s="125"/>
    </row>
    <row r="6858" spans="1:15" s="66" customFormat="1" ht="16.5" customHeight="1" x14ac:dyDescent="0.35">
      <c r="A6858" s="130"/>
      <c r="B6858" s="130"/>
      <c r="C6858" s="130"/>
      <c r="D6858" s="130"/>
      <c r="E6858" s="130"/>
      <c r="F6858" s="130"/>
      <c r="G6858" s="130"/>
      <c r="H6858" s="130"/>
      <c r="I6858" s="130"/>
      <c r="J6858" s="130"/>
      <c r="K6858" s="130"/>
      <c r="L6858"/>
      <c r="M6858"/>
      <c r="N6858"/>
      <c r="O6858" s="125"/>
    </row>
    <row r="6859" spans="1:15" s="66" customFormat="1" ht="16.5" customHeight="1" x14ac:dyDescent="0.35">
      <c r="A6859" s="130"/>
      <c r="B6859" s="130"/>
      <c r="C6859" s="130"/>
      <c r="D6859" s="130"/>
      <c r="E6859" s="130"/>
      <c r="F6859" s="130"/>
      <c r="G6859" s="130"/>
      <c r="H6859" s="130"/>
      <c r="I6859" s="130"/>
      <c r="J6859" s="130"/>
      <c r="K6859" s="130"/>
      <c r="L6859"/>
      <c r="M6859"/>
      <c r="N6859"/>
      <c r="O6859" s="125"/>
    </row>
    <row r="6860" spans="1:15" s="66" customFormat="1" ht="16.5" customHeight="1" x14ac:dyDescent="0.35">
      <c r="A6860" s="130"/>
      <c r="B6860" s="130"/>
      <c r="C6860" s="130"/>
      <c r="D6860" s="130"/>
      <c r="E6860" s="130"/>
      <c r="F6860" s="130"/>
      <c r="G6860" s="130"/>
      <c r="H6860" s="130"/>
      <c r="I6860" s="130"/>
      <c r="J6860" s="130"/>
      <c r="K6860" s="130"/>
      <c r="L6860"/>
      <c r="M6860"/>
      <c r="N6860"/>
      <c r="O6860" s="125"/>
    </row>
    <row r="6861" spans="1:15" s="66" customFormat="1" ht="16.5" customHeight="1" x14ac:dyDescent="0.35">
      <c r="A6861" s="130"/>
      <c r="B6861" s="130"/>
      <c r="C6861" s="130"/>
      <c r="D6861" s="130"/>
      <c r="E6861" s="130"/>
      <c r="F6861" s="130"/>
      <c r="G6861" s="130"/>
      <c r="H6861" s="130"/>
      <c r="I6861" s="130"/>
      <c r="J6861" s="130"/>
      <c r="K6861" s="130"/>
      <c r="L6861"/>
      <c r="M6861"/>
      <c r="N6861"/>
      <c r="O6861" s="125"/>
    </row>
    <row r="6862" spans="1:15" s="66" customFormat="1" ht="16.5" customHeight="1" x14ac:dyDescent="0.35">
      <c r="A6862" s="130"/>
      <c r="B6862" s="130"/>
      <c r="C6862" s="130"/>
      <c r="D6862" s="130"/>
      <c r="E6862" s="130"/>
      <c r="F6862" s="130"/>
      <c r="G6862" s="130"/>
      <c r="H6862" s="130"/>
      <c r="I6862" s="130"/>
      <c r="J6862" s="130"/>
      <c r="K6862" s="130"/>
      <c r="L6862"/>
      <c r="M6862"/>
      <c r="N6862"/>
      <c r="O6862" s="125"/>
    </row>
    <row r="6863" spans="1:15" s="66" customFormat="1" ht="16.5" customHeight="1" x14ac:dyDescent="0.35">
      <c r="A6863" s="130"/>
      <c r="B6863" s="130"/>
      <c r="C6863" s="130"/>
      <c r="D6863" s="130"/>
      <c r="E6863" s="130"/>
      <c r="F6863" s="130"/>
      <c r="G6863" s="130"/>
      <c r="H6863" s="130"/>
      <c r="I6863" s="130"/>
      <c r="J6863" s="130"/>
      <c r="K6863" s="130"/>
      <c r="L6863"/>
      <c r="M6863"/>
      <c r="N6863"/>
      <c r="O6863" s="125"/>
    </row>
    <row r="6864" spans="1:15" s="66" customFormat="1" ht="16.5" customHeight="1" x14ac:dyDescent="0.35">
      <c r="A6864" s="130"/>
      <c r="B6864" s="130"/>
      <c r="C6864" s="130"/>
      <c r="D6864" s="130"/>
      <c r="E6864" s="130"/>
      <c r="F6864" s="130"/>
      <c r="G6864" s="130"/>
      <c r="H6864" s="130"/>
      <c r="I6864" s="130"/>
      <c r="J6864" s="130"/>
      <c r="K6864" s="130"/>
      <c r="L6864"/>
      <c r="M6864"/>
      <c r="N6864"/>
      <c r="O6864" s="125"/>
    </row>
    <row r="6865" spans="1:15" s="66" customFormat="1" ht="16.5" customHeight="1" x14ac:dyDescent="0.35">
      <c r="A6865" s="130"/>
      <c r="B6865" s="130"/>
      <c r="C6865" s="130"/>
      <c r="D6865" s="130"/>
      <c r="E6865" s="130"/>
      <c r="F6865" s="130"/>
      <c r="G6865" s="130"/>
      <c r="H6865" s="130"/>
      <c r="I6865" s="130"/>
      <c r="J6865" s="130"/>
      <c r="K6865" s="130"/>
      <c r="L6865"/>
      <c r="M6865"/>
      <c r="N6865"/>
      <c r="O6865" s="125"/>
    </row>
    <row r="6866" spans="1:15" s="66" customFormat="1" ht="16.5" customHeight="1" x14ac:dyDescent="0.35">
      <c r="A6866" s="130"/>
      <c r="B6866" s="130"/>
      <c r="C6866" s="130"/>
      <c r="D6866" s="130"/>
      <c r="E6866" s="130"/>
      <c r="F6866" s="130"/>
      <c r="G6866" s="130"/>
      <c r="H6866" s="130"/>
      <c r="I6866" s="130"/>
      <c r="J6866" s="130"/>
      <c r="K6866" s="130"/>
      <c r="L6866"/>
      <c r="M6866"/>
      <c r="N6866"/>
      <c r="O6866" s="125"/>
    </row>
    <row r="6867" spans="1:15" s="66" customFormat="1" ht="16.5" customHeight="1" x14ac:dyDescent="0.35">
      <c r="A6867" s="130"/>
      <c r="B6867" s="130"/>
      <c r="C6867" s="130"/>
      <c r="D6867" s="130"/>
      <c r="E6867" s="130"/>
      <c r="F6867" s="130"/>
      <c r="G6867" s="130"/>
      <c r="H6867" s="130"/>
      <c r="I6867" s="130"/>
      <c r="J6867" s="130"/>
      <c r="K6867" s="130"/>
      <c r="L6867"/>
      <c r="M6867"/>
      <c r="N6867"/>
      <c r="O6867" s="125"/>
    </row>
    <row r="6868" spans="1:15" s="66" customFormat="1" ht="16.5" customHeight="1" x14ac:dyDescent="0.35">
      <c r="A6868" s="130"/>
      <c r="B6868" s="130"/>
      <c r="C6868" s="130"/>
      <c r="D6868" s="130"/>
      <c r="E6868" s="130"/>
      <c r="F6868" s="130"/>
      <c r="G6868" s="130"/>
      <c r="H6868" s="130"/>
      <c r="I6868" s="130"/>
      <c r="J6868" s="130"/>
      <c r="K6868" s="130"/>
      <c r="L6868"/>
      <c r="M6868"/>
      <c r="N6868"/>
      <c r="O6868" s="125"/>
    </row>
    <row r="6869" spans="1:15" s="66" customFormat="1" ht="16.5" customHeight="1" x14ac:dyDescent="0.35">
      <c r="A6869" s="130"/>
      <c r="B6869" s="130"/>
      <c r="C6869" s="130"/>
      <c r="D6869" s="130"/>
      <c r="E6869" s="130"/>
      <c r="F6869" s="130"/>
      <c r="G6869" s="130"/>
      <c r="H6869" s="130"/>
      <c r="I6869" s="130"/>
      <c r="J6869" s="130"/>
      <c r="K6869" s="130"/>
      <c r="L6869"/>
      <c r="M6869"/>
      <c r="N6869"/>
      <c r="O6869" s="125"/>
    </row>
    <row r="6870" spans="1:15" s="66" customFormat="1" ht="16.5" customHeight="1" x14ac:dyDescent="0.35">
      <c r="A6870" s="130"/>
      <c r="B6870" s="130"/>
      <c r="C6870" s="130"/>
      <c r="D6870" s="130"/>
      <c r="E6870" s="130"/>
      <c r="F6870" s="130"/>
      <c r="G6870" s="130"/>
      <c r="H6870" s="130"/>
      <c r="I6870" s="130"/>
      <c r="J6870" s="130"/>
      <c r="K6870" s="130"/>
      <c r="L6870"/>
      <c r="M6870"/>
      <c r="N6870"/>
      <c r="O6870" s="125"/>
    </row>
    <row r="6871" spans="1:15" s="66" customFormat="1" ht="16.5" customHeight="1" x14ac:dyDescent="0.35">
      <c r="A6871" s="130"/>
      <c r="B6871" s="130"/>
      <c r="C6871" s="130"/>
      <c r="D6871" s="130"/>
      <c r="E6871" s="130"/>
      <c r="F6871" s="130"/>
      <c r="G6871" s="130"/>
      <c r="H6871" s="130"/>
      <c r="I6871" s="130"/>
      <c r="J6871" s="130"/>
      <c r="K6871" s="130"/>
      <c r="L6871"/>
      <c r="M6871"/>
      <c r="N6871"/>
      <c r="O6871" s="125"/>
    </row>
    <row r="6872" spans="1:15" s="66" customFormat="1" ht="16.5" customHeight="1" x14ac:dyDescent="0.35">
      <c r="A6872" s="130"/>
      <c r="B6872" s="130"/>
      <c r="C6872" s="130"/>
      <c r="D6872" s="130"/>
      <c r="E6872" s="130"/>
      <c r="F6872" s="130"/>
      <c r="G6872" s="130"/>
      <c r="H6872" s="130"/>
      <c r="I6872" s="130"/>
      <c r="J6872" s="130"/>
      <c r="K6872" s="130"/>
      <c r="L6872"/>
      <c r="M6872"/>
      <c r="N6872"/>
      <c r="O6872" s="125"/>
    </row>
    <row r="6873" spans="1:15" s="66" customFormat="1" ht="16.5" customHeight="1" x14ac:dyDescent="0.35">
      <c r="A6873" s="130"/>
      <c r="B6873" s="130"/>
      <c r="C6873" s="130"/>
      <c r="D6873" s="130"/>
      <c r="E6873" s="130"/>
      <c r="F6873" s="130"/>
      <c r="G6873" s="130"/>
      <c r="H6873" s="130"/>
      <c r="I6873" s="130"/>
      <c r="J6873" s="130"/>
      <c r="K6873" s="130"/>
      <c r="L6873"/>
      <c r="M6873"/>
      <c r="N6873"/>
      <c r="O6873" s="125"/>
    </row>
    <row r="6874" spans="1:15" s="66" customFormat="1" ht="16.5" customHeight="1" x14ac:dyDescent="0.35">
      <c r="A6874" s="130"/>
      <c r="B6874" s="130"/>
      <c r="C6874" s="130"/>
      <c r="D6874" s="130"/>
      <c r="E6874" s="130"/>
      <c r="F6874" s="130"/>
      <c r="G6874" s="130"/>
      <c r="H6874" s="130"/>
      <c r="I6874" s="130"/>
      <c r="J6874" s="130"/>
      <c r="K6874" s="130"/>
      <c r="L6874"/>
      <c r="M6874"/>
      <c r="N6874"/>
      <c r="O6874" s="125"/>
    </row>
    <row r="6875" spans="1:15" s="66" customFormat="1" ht="16.5" customHeight="1" x14ac:dyDescent="0.35">
      <c r="A6875" s="130"/>
      <c r="B6875" s="130"/>
      <c r="C6875" s="130"/>
      <c r="D6875" s="130"/>
      <c r="E6875" s="130"/>
      <c r="F6875" s="130"/>
      <c r="G6875" s="130"/>
      <c r="H6875" s="130"/>
      <c r="I6875" s="130"/>
      <c r="J6875" s="130"/>
      <c r="K6875" s="130"/>
      <c r="L6875"/>
      <c r="M6875"/>
      <c r="N6875"/>
      <c r="O6875" s="125"/>
    </row>
    <row r="6876" spans="1:15" s="66" customFormat="1" ht="16.5" customHeight="1" x14ac:dyDescent="0.35">
      <c r="A6876" s="130"/>
      <c r="B6876" s="130"/>
      <c r="C6876" s="130"/>
      <c r="D6876" s="130"/>
      <c r="E6876" s="130"/>
      <c r="F6876" s="130"/>
      <c r="G6876" s="130"/>
      <c r="H6876" s="130"/>
      <c r="I6876" s="130"/>
      <c r="J6876" s="130"/>
      <c r="K6876" s="130"/>
      <c r="L6876"/>
      <c r="M6876"/>
      <c r="N6876"/>
      <c r="O6876" s="125"/>
    </row>
    <row r="6877" spans="1:15" s="66" customFormat="1" ht="16.5" customHeight="1" x14ac:dyDescent="0.35">
      <c r="A6877" s="130"/>
      <c r="B6877" s="130"/>
      <c r="C6877" s="130"/>
      <c r="D6877" s="130"/>
      <c r="E6877" s="130"/>
      <c r="F6877" s="130"/>
      <c r="G6877" s="130"/>
      <c r="H6877" s="130"/>
      <c r="I6877" s="130"/>
      <c r="J6877" s="130"/>
      <c r="K6877" s="130"/>
      <c r="L6877"/>
      <c r="M6877"/>
      <c r="N6877"/>
      <c r="O6877" s="125"/>
    </row>
    <row r="6878" spans="1:15" s="66" customFormat="1" ht="16.5" customHeight="1" x14ac:dyDescent="0.35">
      <c r="A6878" s="130"/>
      <c r="B6878" s="130"/>
      <c r="C6878" s="130"/>
      <c r="D6878" s="130"/>
      <c r="E6878" s="130"/>
      <c r="F6878" s="130"/>
      <c r="G6878" s="130"/>
      <c r="H6878" s="130"/>
      <c r="I6878" s="130"/>
      <c r="J6878" s="130"/>
      <c r="K6878" s="130"/>
      <c r="L6878"/>
      <c r="M6878"/>
      <c r="N6878"/>
      <c r="O6878" s="125"/>
    </row>
    <row r="6879" spans="1:15" s="66" customFormat="1" ht="16.5" customHeight="1" x14ac:dyDescent="0.35">
      <c r="A6879" s="130"/>
      <c r="B6879" s="130"/>
      <c r="C6879" s="130"/>
      <c r="D6879" s="130"/>
      <c r="E6879" s="130"/>
      <c r="F6879" s="130"/>
      <c r="G6879" s="130"/>
      <c r="H6879" s="130"/>
      <c r="I6879" s="130"/>
      <c r="J6879" s="130"/>
      <c r="K6879" s="130"/>
      <c r="L6879"/>
      <c r="M6879"/>
      <c r="N6879"/>
      <c r="O6879" s="125"/>
    </row>
    <row r="6880" spans="1:15" s="66" customFormat="1" ht="16.5" customHeight="1" x14ac:dyDescent="0.35">
      <c r="A6880" s="130"/>
      <c r="B6880" s="130"/>
      <c r="C6880" s="130"/>
      <c r="D6880" s="130"/>
      <c r="E6880" s="130"/>
      <c r="F6880" s="130"/>
      <c r="G6880" s="130"/>
      <c r="H6880" s="130"/>
      <c r="I6880" s="130"/>
      <c r="J6880" s="130"/>
      <c r="K6880" s="130"/>
      <c r="L6880"/>
      <c r="M6880"/>
      <c r="N6880"/>
      <c r="O6880" s="125"/>
    </row>
    <row r="6881" spans="1:15" s="66" customFormat="1" ht="16.5" customHeight="1" x14ac:dyDescent="0.35">
      <c r="A6881" s="130"/>
      <c r="B6881" s="130"/>
      <c r="C6881" s="130"/>
      <c r="D6881" s="130"/>
      <c r="E6881" s="130"/>
      <c r="F6881" s="130"/>
      <c r="G6881" s="130"/>
      <c r="H6881" s="130"/>
      <c r="I6881" s="130"/>
      <c r="J6881" s="130"/>
      <c r="K6881" s="130"/>
      <c r="L6881"/>
      <c r="M6881"/>
      <c r="N6881"/>
      <c r="O6881" s="125"/>
    </row>
    <row r="6882" spans="1:15" s="66" customFormat="1" ht="16.5" customHeight="1" x14ac:dyDescent="0.35">
      <c r="A6882" s="130"/>
      <c r="B6882" s="130"/>
      <c r="C6882" s="130"/>
      <c r="D6882" s="130"/>
      <c r="E6882" s="130"/>
      <c r="F6882" s="130"/>
      <c r="G6882" s="130"/>
      <c r="H6882" s="130"/>
      <c r="I6882" s="130"/>
      <c r="J6882" s="130"/>
      <c r="K6882" s="130"/>
      <c r="L6882"/>
      <c r="M6882"/>
      <c r="N6882"/>
      <c r="O6882" s="125"/>
    </row>
    <row r="6883" spans="1:15" s="66" customFormat="1" ht="16.5" customHeight="1" x14ac:dyDescent="0.35">
      <c r="A6883" s="130"/>
      <c r="B6883" s="130"/>
      <c r="C6883" s="130"/>
      <c r="D6883" s="130"/>
      <c r="E6883" s="130"/>
      <c r="F6883" s="130"/>
      <c r="G6883" s="130"/>
      <c r="H6883" s="130"/>
      <c r="I6883" s="130"/>
      <c r="J6883" s="130"/>
      <c r="K6883" s="130"/>
      <c r="L6883"/>
      <c r="M6883"/>
      <c r="N6883"/>
      <c r="O6883" s="125"/>
    </row>
    <row r="6884" spans="1:15" s="66" customFormat="1" ht="16.5" customHeight="1" x14ac:dyDescent="0.35">
      <c r="A6884" s="130"/>
      <c r="B6884" s="130"/>
      <c r="C6884" s="130"/>
      <c r="D6884" s="130"/>
      <c r="E6884" s="130"/>
      <c r="F6884" s="130"/>
      <c r="G6884" s="130"/>
      <c r="H6884" s="130"/>
      <c r="I6884" s="130"/>
      <c r="J6884" s="130"/>
      <c r="K6884" s="130"/>
      <c r="L6884"/>
      <c r="M6884"/>
      <c r="N6884"/>
      <c r="O6884" s="125"/>
    </row>
    <row r="6885" spans="1:15" s="66" customFormat="1" ht="16.5" customHeight="1" x14ac:dyDescent="0.35">
      <c r="A6885" s="130"/>
      <c r="B6885" s="130"/>
      <c r="C6885" s="130"/>
      <c r="D6885" s="130"/>
      <c r="E6885" s="130"/>
      <c r="F6885" s="130"/>
      <c r="G6885" s="130"/>
      <c r="H6885" s="130"/>
      <c r="I6885" s="130"/>
      <c r="J6885" s="130"/>
      <c r="K6885" s="130"/>
      <c r="L6885"/>
      <c r="M6885"/>
      <c r="N6885"/>
      <c r="O6885" s="125"/>
    </row>
    <row r="6886" spans="1:15" s="66" customFormat="1" ht="16.5" customHeight="1" x14ac:dyDescent="0.35">
      <c r="A6886" s="130"/>
      <c r="B6886" s="130"/>
      <c r="C6886" s="130"/>
      <c r="D6886" s="130"/>
      <c r="E6886" s="130"/>
      <c r="F6886" s="130"/>
      <c r="G6886" s="130"/>
      <c r="H6886" s="130"/>
      <c r="I6886" s="130"/>
      <c r="J6886" s="130"/>
      <c r="K6886" s="130"/>
      <c r="L6886"/>
      <c r="M6886"/>
      <c r="N6886"/>
      <c r="O6886" s="125"/>
    </row>
    <row r="6887" spans="1:15" s="66" customFormat="1" ht="16.5" customHeight="1" x14ac:dyDescent="0.35">
      <c r="A6887" s="130"/>
      <c r="B6887" s="130"/>
      <c r="C6887" s="130"/>
      <c r="D6887" s="130"/>
      <c r="E6887" s="130"/>
      <c r="F6887" s="130"/>
      <c r="G6887" s="130"/>
      <c r="H6887" s="130"/>
      <c r="I6887" s="130"/>
      <c r="J6887" s="130"/>
      <c r="K6887" s="130"/>
      <c r="L6887"/>
      <c r="M6887"/>
      <c r="N6887"/>
      <c r="O6887" s="125"/>
    </row>
    <row r="6888" spans="1:15" s="66" customFormat="1" ht="16.5" customHeight="1" x14ac:dyDescent="0.35">
      <c r="A6888" s="130"/>
      <c r="B6888" s="130"/>
      <c r="C6888" s="130"/>
      <c r="D6888" s="130"/>
      <c r="E6888" s="130"/>
      <c r="F6888" s="130"/>
      <c r="G6888" s="130"/>
      <c r="H6888" s="130"/>
      <c r="I6888" s="130"/>
      <c r="J6888" s="130"/>
      <c r="K6888" s="130"/>
      <c r="L6888"/>
      <c r="M6888"/>
      <c r="N6888"/>
      <c r="O6888" s="125"/>
    </row>
    <row r="6889" spans="1:15" s="66" customFormat="1" ht="16.5" customHeight="1" x14ac:dyDescent="0.35">
      <c r="A6889" s="130"/>
      <c r="B6889" s="130"/>
      <c r="C6889" s="130"/>
      <c r="D6889" s="130"/>
      <c r="E6889" s="130"/>
      <c r="F6889" s="130"/>
      <c r="G6889" s="130"/>
      <c r="H6889" s="130"/>
      <c r="I6889" s="130"/>
      <c r="J6889" s="130"/>
      <c r="K6889" s="130"/>
      <c r="L6889"/>
      <c r="M6889"/>
      <c r="N6889"/>
      <c r="O6889" s="125"/>
    </row>
    <row r="6890" spans="1:15" s="66" customFormat="1" ht="16.5" customHeight="1" x14ac:dyDescent="0.35">
      <c r="A6890" s="130"/>
      <c r="B6890" s="130"/>
      <c r="C6890" s="130"/>
      <c r="D6890" s="130"/>
      <c r="E6890" s="130"/>
      <c r="F6890" s="130"/>
      <c r="G6890" s="130"/>
      <c r="H6890" s="130"/>
      <c r="I6890" s="130"/>
      <c r="J6890" s="130"/>
      <c r="K6890" s="130"/>
      <c r="L6890"/>
      <c r="M6890"/>
      <c r="N6890"/>
      <c r="O6890" s="125"/>
    </row>
    <row r="6891" spans="1:15" s="66" customFormat="1" ht="16.5" customHeight="1" x14ac:dyDescent="0.35">
      <c r="A6891" s="130"/>
      <c r="B6891" s="130"/>
      <c r="C6891" s="130"/>
      <c r="D6891" s="130"/>
      <c r="E6891" s="130"/>
      <c r="F6891" s="130"/>
      <c r="G6891" s="130"/>
      <c r="H6891" s="130"/>
      <c r="I6891" s="130"/>
      <c r="J6891" s="130"/>
      <c r="K6891" s="130"/>
      <c r="L6891"/>
      <c r="M6891"/>
      <c r="N6891"/>
      <c r="O6891" s="125"/>
    </row>
    <row r="6892" spans="1:15" s="66" customFormat="1" ht="16.5" customHeight="1" x14ac:dyDescent="0.35">
      <c r="A6892" s="130"/>
      <c r="B6892" s="130"/>
      <c r="C6892" s="130"/>
      <c r="D6892" s="130"/>
      <c r="E6892" s="130"/>
      <c r="F6892" s="130"/>
      <c r="G6892" s="130"/>
      <c r="H6892" s="130"/>
      <c r="I6892" s="130"/>
      <c r="J6892" s="130"/>
      <c r="K6892" s="130"/>
      <c r="L6892"/>
      <c r="M6892"/>
      <c r="N6892"/>
      <c r="O6892" s="125"/>
    </row>
    <row r="6893" spans="1:15" s="66" customFormat="1" ht="16.5" customHeight="1" x14ac:dyDescent="0.35">
      <c r="A6893" s="130"/>
      <c r="B6893" s="130"/>
      <c r="C6893" s="130"/>
      <c r="D6893" s="130"/>
      <c r="E6893" s="130"/>
      <c r="F6893" s="130"/>
      <c r="G6893" s="130"/>
      <c r="H6893" s="130"/>
      <c r="I6893" s="130"/>
      <c r="J6893" s="130"/>
      <c r="K6893" s="130"/>
      <c r="L6893"/>
      <c r="M6893"/>
      <c r="N6893"/>
      <c r="O6893" s="125"/>
    </row>
    <row r="6894" spans="1:15" s="66" customFormat="1" ht="16.5" customHeight="1" x14ac:dyDescent="0.35">
      <c r="A6894" s="130"/>
      <c r="B6894" s="130"/>
      <c r="C6894" s="130"/>
      <c r="D6894" s="130"/>
      <c r="E6894" s="130"/>
      <c r="F6894" s="130"/>
      <c r="G6894" s="130"/>
      <c r="H6894" s="130"/>
      <c r="I6894" s="130"/>
      <c r="J6894" s="130"/>
      <c r="K6894" s="130"/>
      <c r="L6894"/>
      <c r="M6894"/>
      <c r="N6894"/>
      <c r="O6894" s="125"/>
    </row>
    <row r="6895" spans="1:15" s="66" customFormat="1" ht="16.5" customHeight="1" x14ac:dyDescent="0.35">
      <c r="A6895" s="130"/>
      <c r="B6895" s="130"/>
      <c r="C6895" s="130"/>
      <c r="D6895" s="130"/>
      <c r="E6895" s="130"/>
      <c r="F6895" s="130"/>
      <c r="G6895" s="130"/>
      <c r="H6895" s="130"/>
      <c r="I6895" s="130"/>
      <c r="J6895" s="130"/>
      <c r="K6895" s="130"/>
      <c r="L6895"/>
      <c r="M6895"/>
      <c r="N6895"/>
      <c r="O6895" s="125"/>
    </row>
    <row r="6896" spans="1:15" s="66" customFormat="1" ht="16.5" customHeight="1" x14ac:dyDescent="0.35">
      <c r="A6896" s="130"/>
      <c r="B6896" s="130"/>
      <c r="C6896" s="130"/>
      <c r="D6896" s="130"/>
      <c r="E6896" s="130"/>
      <c r="F6896" s="130"/>
      <c r="G6896" s="130"/>
      <c r="H6896" s="130"/>
      <c r="I6896" s="130"/>
      <c r="J6896" s="130"/>
      <c r="K6896" s="130"/>
      <c r="L6896"/>
      <c r="M6896"/>
      <c r="N6896"/>
      <c r="O6896" s="125"/>
    </row>
    <row r="6897" spans="1:15" s="66" customFormat="1" ht="16.5" customHeight="1" x14ac:dyDescent="0.35">
      <c r="A6897" s="130"/>
      <c r="B6897" s="130"/>
      <c r="C6897" s="130"/>
      <c r="D6897" s="130"/>
      <c r="E6897" s="130"/>
      <c r="F6897" s="130"/>
      <c r="G6897" s="130"/>
      <c r="H6897" s="130"/>
      <c r="I6897" s="130"/>
      <c r="J6897" s="130"/>
      <c r="K6897" s="130"/>
      <c r="L6897"/>
      <c r="M6897"/>
      <c r="N6897"/>
      <c r="O6897" s="125"/>
    </row>
    <row r="6898" spans="1:15" s="66" customFormat="1" ht="16.5" customHeight="1" x14ac:dyDescent="0.35">
      <c r="A6898" s="130"/>
      <c r="B6898" s="130"/>
      <c r="C6898" s="130"/>
      <c r="D6898" s="130"/>
      <c r="E6898" s="130"/>
      <c r="F6898" s="130"/>
      <c r="G6898" s="130"/>
      <c r="H6898" s="130"/>
      <c r="I6898" s="130"/>
      <c r="J6898" s="130"/>
      <c r="K6898" s="130"/>
      <c r="L6898"/>
      <c r="M6898"/>
      <c r="N6898"/>
      <c r="O6898" s="125"/>
    </row>
    <row r="6899" spans="1:15" s="66" customFormat="1" ht="16.5" customHeight="1" x14ac:dyDescent="0.35">
      <c r="A6899" s="130"/>
      <c r="B6899" s="130"/>
      <c r="C6899" s="130"/>
      <c r="D6899" s="130"/>
      <c r="E6899" s="130"/>
      <c r="F6899" s="130"/>
      <c r="G6899" s="130"/>
      <c r="H6899" s="130"/>
      <c r="I6899" s="130"/>
      <c r="J6899" s="130"/>
      <c r="K6899" s="130"/>
      <c r="L6899"/>
      <c r="M6899"/>
      <c r="N6899"/>
      <c r="O6899" s="125"/>
    </row>
    <row r="6900" spans="1:15" s="66" customFormat="1" ht="16.5" customHeight="1" x14ac:dyDescent="0.35">
      <c r="A6900" s="130"/>
      <c r="B6900" s="130"/>
      <c r="C6900" s="130"/>
      <c r="D6900" s="130"/>
      <c r="E6900" s="130"/>
      <c r="F6900" s="130"/>
      <c r="G6900" s="130"/>
      <c r="H6900" s="130"/>
      <c r="I6900" s="130"/>
      <c r="J6900" s="130"/>
      <c r="K6900" s="130"/>
      <c r="L6900"/>
      <c r="M6900"/>
      <c r="N6900"/>
      <c r="O6900" s="125"/>
    </row>
    <row r="6901" spans="1:15" s="66" customFormat="1" ht="16.5" customHeight="1" x14ac:dyDescent="0.35">
      <c r="A6901" s="130"/>
      <c r="B6901" s="130"/>
      <c r="C6901" s="130"/>
      <c r="D6901" s="130"/>
      <c r="E6901" s="130"/>
      <c r="F6901" s="130"/>
      <c r="G6901" s="130"/>
      <c r="H6901" s="130"/>
      <c r="I6901" s="130"/>
      <c r="J6901" s="130"/>
      <c r="K6901" s="130"/>
      <c r="L6901"/>
      <c r="M6901"/>
      <c r="N6901"/>
      <c r="O6901" s="125"/>
    </row>
    <row r="6902" spans="1:15" s="66" customFormat="1" ht="16.5" customHeight="1" x14ac:dyDescent="0.35">
      <c r="A6902" s="130"/>
      <c r="B6902" s="130"/>
      <c r="C6902" s="130"/>
      <c r="D6902" s="130"/>
      <c r="E6902" s="130"/>
      <c r="F6902" s="130"/>
      <c r="G6902" s="130"/>
      <c r="H6902" s="130"/>
      <c r="I6902" s="130"/>
      <c r="J6902" s="130"/>
      <c r="K6902" s="130"/>
      <c r="L6902"/>
      <c r="M6902"/>
      <c r="N6902"/>
      <c r="O6902" s="125"/>
    </row>
    <row r="6903" spans="1:15" s="66" customFormat="1" ht="16.5" customHeight="1" x14ac:dyDescent="0.35">
      <c r="A6903" s="130"/>
      <c r="B6903" s="130"/>
      <c r="C6903" s="130"/>
      <c r="D6903" s="130"/>
      <c r="E6903" s="130"/>
      <c r="F6903" s="130"/>
      <c r="G6903" s="130"/>
      <c r="H6903" s="130"/>
      <c r="I6903" s="130"/>
      <c r="J6903" s="130"/>
      <c r="K6903" s="130"/>
      <c r="L6903"/>
      <c r="M6903"/>
      <c r="N6903"/>
      <c r="O6903" s="125"/>
    </row>
    <row r="6904" spans="1:15" s="66" customFormat="1" ht="16.5" customHeight="1" x14ac:dyDescent="0.35">
      <c r="A6904" s="130"/>
      <c r="B6904" s="130"/>
      <c r="C6904" s="130"/>
      <c r="D6904" s="130"/>
      <c r="E6904" s="130"/>
      <c r="F6904" s="130"/>
      <c r="G6904" s="130"/>
      <c r="H6904" s="130"/>
      <c r="I6904" s="130"/>
      <c r="J6904" s="130"/>
      <c r="K6904" s="130"/>
      <c r="L6904"/>
      <c r="M6904"/>
      <c r="N6904"/>
      <c r="O6904" s="125"/>
    </row>
    <row r="6905" spans="1:15" s="66" customFormat="1" ht="16.5" customHeight="1" x14ac:dyDescent="0.35">
      <c r="A6905" s="130"/>
      <c r="B6905" s="130"/>
      <c r="C6905" s="130"/>
      <c r="D6905" s="130"/>
      <c r="E6905" s="130"/>
      <c r="F6905" s="130"/>
      <c r="G6905" s="130"/>
      <c r="H6905" s="130"/>
      <c r="I6905" s="130"/>
      <c r="J6905" s="130"/>
      <c r="K6905" s="130"/>
      <c r="L6905"/>
      <c r="M6905"/>
      <c r="N6905"/>
      <c r="O6905" s="125"/>
    </row>
    <row r="6906" spans="1:15" s="66" customFormat="1" ht="16.5" customHeight="1" x14ac:dyDescent="0.35">
      <c r="A6906" s="130"/>
      <c r="B6906" s="130"/>
      <c r="C6906" s="130"/>
      <c r="D6906" s="130"/>
      <c r="E6906" s="130"/>
      <c r="F6906" s="130"/>
      <c r="G6906" s="130"/>
      <c r="H6906" s="130"/>
      <c r="I6906" s="130"/>
      <c r="J6906" s="130"/>
      <c r="K6906" s="130"/>
      <c r="L6906"/>
      <c r="M6906"/>
      <c r="N6906"/>
      <c r="O6906" s="125"/>
    </row>
    <row r="6907" spans="1:15" s="66" customFormat="1" ht="16.5" customHeight="1" x14ac:dyDescent="0.35">
      <c r="A6907" s="130"/>
      <c r="B6907" s="130"/>
      <c r="C6907" s="130"/>
      <c r="D6907" s="130"/>
      <c r="E6907" s="130"/>
      <c r="F6907" s="130"/>
      <c r="G6907" s="130"/>
      <c r="H6907" s="130"/>
      <c r="I6907" s="130"/>
      <c r="J6907" s="130"/>
      <c r="K6907" s="130"/>
      <c r="L6907"/>
      <c r="M6907"/>
      <c r="N6907"/>
      <c r="O6907" s="125"/>
    </row>
    <row r="6908" spans="1:15" s="66" customFormat="1" ht="16.5" customHeight="1" x14ac:dyDescent="0.35">
      <c r="A6908" s="130"/>
      <c r="B6908" s="130"/>
      <c r="C6908" s="130"/>
      <c r="D6908" s="130"/>
      <c r="E6908" s="130"/>
      <c r="F6908" s="130"/>
      <c r="G6908" s="130"/>
      <c r="H6908" s="130"/>
      <c r="I6908" s="130"/>
      <c r="J6908" s="130"/>
      <c r="K6908" s="130"/>
      <c r="L6908"/>
      <c r="M6908"/>
      <c r="N6908"/>
      <c r="O6908" s="125"/>
    </row>
    <row r="6909" spans="1:15" s="66" customFormat="1" ht="16.5" customHeight="1" x14ac:dyDescent="0.35">
      <c r="A6909" s="130"/>
      <c r="B6909" s="130"/>
      <c r="C6909" s="130"/>
      <c r="D6909" s="130"/>
      <c r="E6909" s="130"/>
      <c r="F6909" s="130"/>
      <c r="G6909" s="130"/>
      <c r="H6909" s="130"/>
      <c r="I6909" s="130"/>
      <c r="J6909" s="130"/>
      <c r="K6909" s="130"/>
      <c r="L6909"/>
      <c r="M6909"/>
      <c r="N6909"/>
      <c r="O6909" s="125"/>
    </row>
    <row r="6910" spans="1:15" s="66" customFormat="1" ht="16.5" customHeight="1" x14ac:dyDescent="0.35">
      <c r="A6910" s="130"/>
      <c r="B6910" s="130"/>
      <c r="C6910" s="130"/>
      <c r="D6910" s="130"/>
      <c r="E6910" s="130"/>
      <c r="F6910" s="130"/>
      <c r="G6910" s="130"/>
      <c r="H6910" s="130"/>
      <c r="I6910" s="130"/>
      <c r="J6910" s="130"/>
      <c r="K6910" s="130"/>
      <c r="L6910"/>
      <c r="M6910"/>
      <c r="N6910"/>
      <c r="O6910" s="125"/>
    </row>
    <row r="6911" spans="1:15" s="66" customFormat="1" ht="16.5" customHeight="1" x14ac:dyDescent="0.35">
      <c r="A6911" s="130"/>
      <c r="B6911" s="130"/>
      <c r="C6911" s="130"/>
      <c r="D6911" s="130"/>
      <c r="E6911" s="130"/>
      <c r="F6911" s="130"/>
      <c r="G6911" s="130"/>
      <c r="H6911" s="130"/>
      <c r="I6911" s="130"/>
      <c r="J6911" s="130"/>
      <c r="K6911" s="130"/>
      <c r="L6911"/>
      <c r="M6911"/>
      <c r="N6911"/>
      <c r="O6911" s="125"/>
    </row>
    <row r="6912" spans="1:15" s="66" customFormat="1" ht="16.5" customHeight="1" x14ac:dyDescent="0.35">
      <c r="A6912" s="130"/>
      <c r="B6912" s="130"/>
      <c r="C6912" s="130"/>
      <c r="D6912" s="130"/>
      <c r="E6912" s="130"/>
      <c r="F6912" s="130"/>
      <c r="G6912" s="130"/>
      <c r="H6912" s="130"/>
      <c r="I6912" s="130"/>
      <c r="J6912" s="130"/>
      <c r="K6912" s="130"/>
      <c r="L6912"/>
      <c r="M6912"/>
      <c r="N6912"/>
      <c r="O6912" s="125"/>
    </row>
    <row r="6913" spans="1:15" s="66" customFormat="1" ht="16.5" customHeight="1" x14ac:dyDescent="0.35">
      <c r="A6913" s="130"/>
      <c r="B6913" s="130"/>
      <c r="C6913" s="130"/>
      <c r="D6913" s="130"/>
      <c r="E6913" s="130"/>
      <c r="F6913" s="130"/>
      <c r="G6913" s="130"/>
      <c r="H6913" s="130"/>
      <c r="I6913" s="130"/>
      <c r="J6913" s="130"/>
      <c r="K6913" s="130"/>
      <c r="L6913"/>
      <c r="M6913"/>
      <c r="N6913"/>
      <c r="O6913" s="125"/>
    </row>
    <row r="6914" spans="1:15" s="66" customFormat="1" ht="16.5" customHeight="1" x14ac:dyDescent="0.35">
      <c r="A6914" s="130"/>
      <c r="B6914" s="130"/>
      <c r="C6914" s="130"/>
      <c r="D6914" s="130"/>
      <c r="E6914" s="130"/>
      <c r="F6914" s="130"/>
      <c r="G6914" s="130"/>
      <c r="H6914" s="130"/>
      <c r="I6914" s="130"/>
      <c r="J6914" s="130"/>
      <c r="K6914" s="130"/>
      <c r="L6914"/>
      <c r="M6914"/>
      <c r="N6914"/>
      <c r="O6914" s="125"/>
    </row>
    <row r="6915" spans="1:15" s="66" customFormat="1" ht="16.5" customHeight="1" x14ac:dyDescent="0.35">
      <c r="A6915" s="130"/>
      <c r="B6915" s="130"/>
      <c r="C6915" s="130"/>
      <c r="D6915" s="130"/>
      <c r="E6915" s="130"/>
      <c r="F6915" s="130"/>
      <c r="G6915" s="130"/>
      <c r="H6915" s="130"/>
      <c r="I6915" s="130"/>
      <c r="J6915" s="130"/>
      <c r="K6915" s="130"/>
      <c r="L6915"/>
      <c r="M6915"/>
      <c r="N6915"/>
      <c r="O6915" s="125"/>
    </row>
    <row r="6916" spans="1:15" s="66" customFormat="1" ht="16.5" customHeight="1" x14ac:dyDescent="0.35">
      <c r="A6916" s="130"/>
      <c r="B6916" s="130"/>
      <c r="C6916" s="130"/>
      <c r="D6916" s="130"/>
      <c r="E6916" s="130"/>
      <c r="F6916" s="130"/>
      <c r="G6916" s="130"/>
      <c r="H6916" s="130"/>
      <c r="I6916" s="130"/>
      <c r="J6916" s="130"/>
      <c r="K6916" s="130"/>
      <c r="L6916"/>
      <c r="M6916"/>
      <c r="N6916"/>
      <c r="O6916" s="125"/>
    </row>
    <row r="6917" spans="1:15" s="66" customFormat="1" ht="16.5" customHeight="1" x14ac:dyDescent="0.35">
      <c r="A6917" s="130"/>
      <c r="B6917" s="130"/>
      <c r="C6917" s="130"/>
      <c r="D6917" s="130"/>
      <c r="E6917" s="130"/>
      <c r="F6917" s="130"/>
      <c r="G6917" s="130"/>
      <c r="H6917" s="130"/>
      <c r="I6917" s="130"/>
      <c r="J6917" s="130"/>
      <c r="K6917" s="130"/>
      <c r="L6917"/>
      <c r="M6917"/>
      <c r="N6917"/>
      <c r="O6917" s="125"/>
    </row>
    <row r="6918" spans="1:15" s="66" customFormat="1" ht="16.5" customHeight="1" x14ac:dyDescent="0.35">
      <c r="A6918" s="130"/>
      <c r="B6918" s="130"/>
      <c r="C6918" s="130"/>
      <c r="D6918" s="130"/>
      <c r="E6918" s="130"/>
      <c r="F6918" s="130"/>
      <c r="G6918" s="130"/>
      <c r="H6918" s="130"/>
      <c r="I6918" s="130"/>
      <c r="J6918" s="130"/>
      <c r="K6918" s="130"/>
      <c r="L6918"/>
      <c r="M6918"/>
      <c r="N6918"/>
      <c r="O6918" s="125"/>
    </row>
    <row r="6919" spans="1:15" s="66" customFormat="1" ht="16.5" customHeight="1" x14ac:dyDescent="0.35">
      <c r="A6919" s="130"/>
      <c r="B6919" s="130"/>
      <c r="C6919" s="130"/>
      <c r="D6919" s="130"/>
      <c r="E6919" s="130"/>
      <c r="F6919" s="130"/>
      <c r="G6919" s="130"/>
      <c r="H6919" s="130"/>
      <c r="I6919" s="130"/>
      <c r="J6919" s="130"/>
      <c r="K6919" s="130"/>
      <c r="L6919"/>
      <c r="M6919"/>
      <c r="N6919"/>
      <c r="O6919" s="125"/>
    </row>
    <row r="6920" spans="1:15" s="66" customFormat="1" ht="16.5" customHeight="1" x14ac:dyDescent="0.35">
      <c r="A6920" s="130"/>
      <c r="B6920" s="130"/>
      <c r="C6920" s="130"/>
      <c r="D6920" s="130"/>
      <c r="E6920" s="130"/>
      <c r="F6920" s="130"/>
      <c r="G6920" s="130"/>
      <c r="H6920" s="130"/>
      <c r="I6920" s="130"/>
      <c r="J6920" s="130"/>
      <c r="K6920" s="130"/>
      <c r="L6920"/>
      <c r="M6920"/>
      <c r="N6920"/>
      <c r="O6920" s="125"/>
    </row>
    <row r="6921" spans="1:15" s="66" customFormat="1" ht="16.5" customHeight="1" x14ac:dyDescent="0.35">
      <c r="A6921" s="130"/>
      <c r="B6921" s="130"/>
      <c r="C6921" s="130"/>
      <c r="D6921" s="130"/>
      <c r="E6921" s="130"/>
      <c r="F6921" s="130"/>
      <c r="G6921" s="130"/>
      <c r="H6921" s="130"/>
      <c r="I6921" s="130"/>
      <c r="J6921" s="130"/>
      <c r="K6921" s="130"/>
      <c r="L6921"/>
      <c r="M6921"/>
      <c r="N6921"/>
      <c r="O6921" s="125"/>
    </row>
    <row r="6922" spans="1:15" s="66" customFormat="1" ht="16.5" customHeight="1" x14ac:dyDescent="0.35">
      <c r="A6922" s="130"/>
      <c r="B6922" s="130"/>
      <c r="C6922" s="130"/>
      <c r="D6922" s="130"/>
      <c r="E6922" s="130"/>
      <c r="F6922" s="130"/>
      <c r="G6922" s="130"/>
      <c r="H6922" s="130"/>
      <c r="I6922" s="130"/>
      <c r="J6922" s="130"/>
      <c r="K6922" s="130"/>
      <c r="L6922"/>
      <c r="M6922"/>
      <c r="N6922"/>
      <c r="O6922" s="125"/>
    </row>
    <row r="6923" spans="1:15" s="66" customFormat="1" ht="16.5" customHeight="1" x14ac:dyDescent="0.35">
      <c r="A6923" s="130"/>
      <c r="B6923" s="130"/>
      <c r="C6923" s="130"/>
      <c r="D6923" s="130"/>
      <c r="E6923" s="130"/>
      <c r="F6923" s="130"/>
      <c r="G6923" s="130"/>
      <c r="H6923" s="130"/>
      <c r="I6923" s="130"/>
      <c r="J6923" s="130"/>
      <c r="K6923" s="130"/>
      <c r="L6923"/>
      <c r="M6923"/>
      <c r="N6923"/>
      <c r="O6923" s="125"/>
    </row>
    <row r="6924" spans="1:15" s="66" customFormat="1" ht="16.5" customHeight="1" x14ac:dyDescent="0.35">
      <c r="A6924" s="130"/>
      <c r="B6924" s="130"/>
      <c r="C6924" s="130"/>
      <c r="D6924" s="130"/>
      <c r="E6924" s="130"/>
      <c r="F6924" s="130"/>
      <c r="G6924" s="130"/>
      <c r="H6924" s="130"/>
      <c r="I6924" s="130"/>
      <c r="J6924" s="130"/>
      <c r="K6924" s="130"/>
      <c r="L6924"/>
      <c r="M6924"/>
      <c r="N6924"/>
      <c r="O6924" s="125"/>
    </row>
    <row r="6925" spans="1:15" s="66" customFormat="1" ht="16.5" customHeight="1" x14ac:dyDescent="0.35">
      <c r="A6925" s="130"/>
      <c r="B6925" s="130"/>
      <c r="C6925" s="130"/>
      <c r="D6925" s="130"/>
      <c r="E6925" s="130"/>
      <c r="F6925" s="130"/>
      <c r="G6925" s="130"/>
      <c r="H6925" s="130"/>
      <c r="I6925" s="130"/>
      <c r="J6925" s="130"/>
      <c r="K6925" s="130"/>
      <c r="L6925"/>
      <c r="M6925"/>
      <c r="N6925"/>
      <c r="O6925" s="125"/>
    </row>
    <row r="6926" spans="1:15" s="66" customFormat="1" ht="16.5" customHeight="1" x14ac:dyDescent="0.35">
      <c r="A6926" s="130"/>
      <c r="B6926" s="130"/>
      <c r="C6926" s="130"/>
      <c r="D6926" s="130"/>
      <c r="E6926" s="130"/>
      <c r="F6926" s="130"/>
      <c r="G6926" s="130"/>
      <c r="H6926" s="130"/>
      <c r="I6926" s="130"/>
      <c r="J6926" s="130"/>
      <c r="K6926" s="130"/>
      <c r="L6926"/>
      <c r="M6926"/>
      <c r="N6926"/>
      <c r="O6926" s="125"/>
    </row>
    <row r="6927" spans="1:15" s="66" customFormat="1" ht="16.5" customHeight="1" x14ac:dyDescent="0.35">
      <c r="A6927" s="130"/>
      <c r="B6927" s="130"/>
      <c r="C6927" s="130"/>
      <c r="D6927" s="130"/>
      <c r="E6927" s="130"/>
      <c r="F6927" s="130"/>
      <c r="G6927" s="130"/>
      <c r="H6927" s="130"/>
      <c r="I6927" s="130"/>
      <c r="J6927" s="130"/>
      <c r="K6927" s="130"/>
      <c r="L6927"/>
      <c r="M6927"/>
      <c r="N6927"/>
      <c r="O6927" s="125"/>
    </row>
    <row r="6928" spans="1:15" s="66" customFormat="1" ht="16.5" customHeight="1" x14ac:dyDescent="0.35">
      <c r="A6928" s="130"/>
      <c r="B6928" s="130"/>
      <c r="C6928" s="130"/>
      <c r="D6928" s="130"/>
      <c r="E6928" s="130"/>
      <c r="F6928" s="130"/>
      <c r="G6928" s="130"/>
      <c r="H6928" s="130"/>
      <c r="I6928" s="130"/>
      <c r="J6928" s="130"/>
      <c r="K6928" s="130"/>
      <c r="L6928"/>
      <c r="M6928"/>
      <c r="N6928"/>
      <c r="O6928" s="125"/>
    </row>
    <row r="6929" spans="1:15" s="66" customFormat="1" ht="16.5" customHeight="1" x14ac:dyDescent="0.35">
      <c r="A6929" s="130"/>
      <c r="B6929" s="130"/>
      <c r="C6929" s="130"/>
      <c r="D6929" s="130"/>
      <c r="E6929" s="130"/>
      <c r="F6929" s="130"/>
      <c r="G6929" s="130"/>
      <c r="H6929" s="130"/>
      <c r="I6929" s="130"/>
      <c r="J6929" s="130"/>
      <c r="K6929" s="130"/>
      <c r="L6929"/>
      <c r="M6929"/>
      <c r="N6929"/>
      <c r="O6929" s="125"/>
    </row>
    <row r="6930" spans="1:15" s="66" customFormat="1" ht="16.5" customHeight="1" x14ac:dyDescent="0.35">
      <c r="A6930" s="130"/>
      <c r="B6930" s="130"/>
      <c r="C6930" s="130"/>
      <c r="D6930" s="130"/>
      <c r="E6930" s="130"/>
      <c r="F6930" s="130"/>
      <c r="G6930" s="130"/>
      <c r="H6930" s="130"/>
      <c r="I6930" s="130"/>
      <c r="J6930" s="130"/>
      <c r="K6930" s="130"/>
      <c r="L6930"/>
      <c r="M6930"/>
      <c r="N6930"/>
      <c r="O6930" s="125"/>
    </row>
    <row r="6931" spans="1:15" s="66" customFormat="1" ht="16.5" customHeight="1" x14ac:dyDescent="0.35">
      <c r="A6931" s="130"/>
      <c r="B6931" s="130"/>
      <c r="C6931" s="130"/>
      <c r="D6931" s="130"/>
      <c r="E6931" s="130"/>
      <c r="F6931" s="130"/>
      <c r="G6931" s="130"/>
      <c r="H6931" s="130"/>
      <c r="I6931" s="130"/>
      <c r="J6931" s="130"/>
      <c r="K6931" s="130"/>
      <c r="L6931"/>
      <c r="M6931"/>
      <c r="N6931"/>
      <c r="O6931" s="125"/>
    </row>
    <row r="6932" spans="1:15" s="66" customFormat="1" ht="16.5" customHeight="1" x14ac:dyDescent="0.35">
      <c r="A6932" s="130"/>
      <c r="B6932" s="130"/>
      <c r="C6932" s="130"/>
      <c r="D6932" s="130"/>
      <c r="E6932" s="130"/>
      <c r="F6932" s="130"/>
      <c r="G6932" s="130"/>
      <c r="H6932" s="130"/>
      <c r="I6932" s="130"/>
      <c r="J6932" s="130"/>
      <c r="K6932" s="130"/>
      <c r="L6932"/>
      <c r="M6932"/>
      <c r="N6932"/>
      <c r="O6932" s="125"/>
    </row>
    <row r="6933" spans="1:15" s="66" customFormat="1" ht="16.5" customHeight="1" x14ac:dyDescent="0.35">
      <c r="A6933" s="130"/>
      <c r="B6933" s="130"/>
      <c r="C6933" s="130"/>
      <c r="D6933" s="130"/>
      <c r="E6933" s="130"/>
      <c r="F6933" s="130"/>
      <c r="G6933" s="130"/>
      <c r="H6933" s="130"/>
      <c r="I6933" s="130"/>
      <c r="J6933" s="130"/>
      <c r="K6933" s="130"/>
      <c r="L6933"/>
      <c r="M6933"/>
      <c r="N6933"/>
      <c r="O6933" s="125"/>
    </row>
    <row r="6934" spans="1:15" s="66" customFormat="1" ht="16.5" customHeight="1" x14ac:dyDescent="0.35">
      <c r="A6934" s="130"/>
      <c r="B6934" s="130"/>
      <c r="C6934" s="130"/>
      <c r="D6934" s="130"/>
      <c r="E6934" s="130"/>
      <c r="F6934" s="130"/>
      <c r="G6934" s="130"/>
      <c r="H6934" s="130"/>
      <c r="I6934" s="130"/>
      <c r="J6934" s="130"/>
      <c r="K6934" s="130"/>
      <c r="L6934"/>
      <c r="M6934"/>
      <c r="N6934"/>
      <c r="O6934" s="125"/>
    </row>
    <row r="6935" spans="1:15" s="66" customFormat="1" ht="16.5" customHeight="1" x14ac:dyDescent="0.35">
      <c r="A6935" s="130"/>
      <c r="B6935" s="130"/>
      <c r="C6935" s="130"/>
      <c r="D6935" s="130"/>
      <c r="E6935" s="130"/>
      <c r="F6935" s="130"/>
      <c r="G6935" s="130"/>
      <c r="H6935" s="130"/>
      <c r="I6935" s="130"/>
      <c r="J6935" s="130"/>
      <c r="K6935" s="130"/>
      <c r="L6935"/>
      <c r="M6935"/>
      <c r="N6935"/>
      <c r="O6935" s="125"/>
    </row>
    <row r="6936" spans="1:15" s="66" customFormat="1" ht="16.5" customHeight="1" x14ac:dyDescent="0.35">
      <c r="A6936" s="130"/>
      <c r="B6936" s="130"/>
      <c r="C6936" s="130"/>
      <c r="D6936" s="130"/>
      <c r="E6936" s="130"/>
      <c r="F6936" s="130"/>
      <c r="G6936" s="130"/>
      <c r="H6936" s="130"/>
      <c r="I6936" s="130"/>
      <c r="J6936" s="130"/>
      <c r="K6936" s="130"/>
      <c r="L6936"/>
      <c r="M6936"/>
      <c r="N6936"/>
      <c r="O6936" s="125"/>
    </row>
    <row r="6937" spans="1:15" s="66" customFormat="1" ht="16.5" customHeight="1" x14ac:dyDescent="0.35">
      <c r="A6937" s="130"/>
      <c r="B6937" s="130"/>
      <c r="C6937" s="130"/>
      <c r="D6937" s="130"/>
      <c r="E6937" s="130"/>
      <c r="F6937" s="130"/>
      <c r="G6937" s="130"/>
      <c r="H6937" s="130"/>
      <c r="I6937" s="130"/>
      <c r="J6937" s="130"/>
      <c r="K6937" s="130"/>
      <c r="L6937"/>
      <c r="M6937"/>
      <c r="N6937"/>
      <c r="O6937" s="125"/>
    </row>
    <row r="6938" spans="1:15" s="66" customFormat="1" ht="16.5" customHeight="1" x14ac:dyDescent="0.35">
      <c r="A6938" s="130"/>
      <c r="B6938" s="130"/>
      <c r="C6938" s="130"/>
      <c r="D6938" s="130"/>
      <c r="E6938" s="130"/>
      <c r="F6938" s="130"/>
      <c r="G6938" s="130"/>
      <c r="H6938" s="130"/>
      <c r="I6938" s="130"/>
      <c r="J6938" s="130"/>
      <c r="K6938" s="130"/>
      <c r="L6938"/>
      <c r="M6938"/>
      <c r="N6938"/>
      <c r="O6938" s="125"/>
    </row>
    <row r="6939" spans="1:15" s="66" customFormat="1" ht="16.5" customHeight="1" x14ac:dyDescent="0.35">
      <c r="A6939" s="130"/>
      <c r="B6939" s="130"/>
      <c r="C6939" s="130"/>
      <c r="D6939" s="130"/>
      <c r="E6939" s="130"/>
      <c r="F6939" s="130"/>
      <c r="G6939" s="130"/>
      <c r="H6939" s="130"/>
      <c r="I6939" s="130"/>
      <c r="J6939" s="130"/>
      <c r="K6939" s="130"/>
      <c r="L6939"/>
      <c r="M6939"/>
      <c r="N6939"/>
      <c r="O6939" s="125"/>
    </row>
    <row r="6940" spans="1:15" s="66" customFormat="1" ht="16.5" customHeight="1" x14ac:dyDescent="0.35">
      <c r="A6940" s="130"/>
      <c r="B6940" s="130"/>
      <c r="C6940" s="130"/>
      <c r="D6940" s="130"/>
      <c r="E6940" s="130"/>
      <c r="F6940" s="130"/>
      <c r="G6940" s="130"/>
      <c r="H6940" s="130"/>
      <c r="I6940" s="130"/>
      <c r="J6940" s="130"/>
      <c r="K6940" s="130"/>
      <c r="L6940"/>
      <c r="M6940"/>
      <c r="N6940"/>
      <c r="O6940" s="125"/>
    </row>
    <row r="6941" spans="1:15" s="66" customFormat="1" ht="16.5" customHeight="1" x14ac:dyDescent="0.35">
      <c r="A6941" s="130"/>
      <c r="B6941" s="130"/>
      <c r="C6941" s="130"/>
      <c r="D6941" s="130"/>
      <c r="E6941" s="130"/>
      <c r="F6941" s="130"/>
      <c r="G6941" s="130"/>
      <c r="H6941" s="130"/>
      <c r="I6941" s="130"/>
      <c r="J6941" s="130"/>
      <c r="K6941" s="130"/>
      <c r="L6941"/>
      <c r="M6941"/>
      <c r="N6941"/>
      <c r="O6941" s="125"/>
    </row>
    <row r="6942" spans="1:15" s="66" customFormat="1" ht="16.5" customHeight="1" x14ac:dyDescent="0.35">
      <c r="A6942" s="130"/>
      <c r="B6942" s="130"/>
      <c r="C6942" s="130"/>
      <c r="D6942" s="130"/>
      <c r="E6942" s="130"/>
      <c r="F6942" s="130"/>
      <c r="G6942" s="130"/>
      <c r="H6942" s="130"/>
      <c r="I6942" s="130"/>
      <c r="J6942" s="130"/>
      <c r="K6942" s="130"/>
      <c r="L6942"/>
      <c r="M6942"/>
      <c r="N6942"/>
      <c r="O6942" s="125"/>
    </row>
    <row r="6943" spans="1:15" s="66" customFormat="1" ht="16.5" customHeight="1" x14ac:dyDescent="0.35">
      <c r="A6943" s="130"/>
      <c r="B6943" s="130"/>
      <c r="C6943" s="130"/>
      <c r="D6943" s="130"/>
      <c r="E6943" s="130"/>
      <c r="F6943" s="130"/>
      <c r="G6943" s="130"/>
      <c r="H6943" s="130"/>
      <c r="I6943" s="130"/>
      <c r="J6943" s="130"/>
      <c r="K6943" s="130"/>
      <c r="L6943"/>
      <c r="M6943"/>
      <c r="N6943"/>
      <c r="O6943" s="125"/>
    </row>
    <row r="6944" spans="1:15" s="66" customFormat="1" ht="16.5" customHeight="1" x14ac:dyDescent="0.35">
      <c r="A6944" s="130"/>
      <c r="B6944" s="130"/>
      <c r="C6944" s="130"/>
      <c r="D6944" s="130"/>
      <c r="E6944" s="130"/>
      <c r="F6944" s="130"/>
      <c r="G6944" s="130"/>
      <c r="H6944" s="130"/>
      <c r="I6944" s="130"/>
      <c r="J6944" s="130"/>
      <c r="K6944" s="130"/>
      <c r="L6944"/>
      <c r="M6944"/>
      <c r="N6944"/>
      <c r="O6944" s="125"/>
    </row>
    <row r="6945" spans="1:15" s="66" customFormat="1" ht="16.5" customHeight="1" x14ac:dyDescent="0.35">
      <c r="A6945" s="130"/>
      <c r="B6945" s="130"/>
      <c r="C6945" s="130"/>
      <c r="D6945" s="130"/>
      <c r="E6945" s="130"/>
      <c r="F6945" s="130"/>
      <c r="G6945" s="130"/>
      <c r="H6945" s="130"/>
      <c r="I6945" s="130"/>
      <c r="J6945" s="130"/>
      <c r="K6945" s="130"/>
      <c r="L6945"/>
      <c r="M6945"/>
      <c r="N6945"/>
      <c r="O6945" s="125"/>
    </row>
    <row r="6946" spans="1:15" s="66" customFormat="1" ht="16.5" customHeight="1" x14ac:dyDescent="0.35">
      <c r="A6946" s="130"/>
      <c r="B6946" s="130"/>
      <c r="C6946" s="130"/>
      <c r="D6946" s="130"/>
      <c r="E6946" s="130"/>
      <c r="F6946" s="130"/>
      <c r="G6946" s="130"/>
      <c r="H6946" s="130"/>
      <c r="I6946" s="130"/>
      <c r="J6946" s="130"/>
      <c r="K6946" s="130"/>
      <c r="L6946"/>
      <c r="M6946"/>
      <c r="N6946"/>
      <c r="O6946" s="125"/>
    </row>
    <row r="6947" spans="1:15" s="66" customFormat="1" ht="16.5" customHeight="1" x14ac:dyDescent="0.35">
      <c r="A6947" s="130"/>
      <c r="B6947" s="130"/>
      <c r="C6947" s="130"/>
      <c r="D6947" s="130"/>
      <c r="E6947" s="130"/>
      <c r="F6947" s="130"/>
      <c r="G6947" s="130"/>
      <c r="H6947" s="130"/>
      <c r="I6947" s="130"/>
      <c r="J6947" s="130"/>
      <c r="K6947" s="130"/>
      <c r="L6947"/>
      <c r="M6947"/>
      <c r="N6947"/>
      <c r="O6947" s="125"/>
    </row>
    <row r="6948" spans="1:15" s="66" customFormat="1" ht="16.5" customHeight="1" x14ac:dyDescent="0.35">
      <c r="A6948" s="130"/>
      <c r="B6948" s="130"/>
      <c r="C6948" s="130"/>
      <c r="D6948" s="130"/>
      <c r="E6948" s="130"/>
      <c r="F6948" s="130"/>
      <c r="G6948" s="130"/>
      <c r="H6948" s="130"/>
      <c r="I6948" s="130"/>
      <c r="J6948" s="130"/>
      <c r="K6948" s="130"/>
      <c r="L6948"/>
      <c r="M6948"/>
      <c r="N6948"/>
      <c r="O6948" s="125"/>
    </row>
    <row r="6949" spans="1:15" s="66" customFormat="1" ht="16.5" customHeight="1" x14ac:dyDescent="0.35">
      <c r="A6949" s="130"/>
      <c r="B6949" s="130"/>
      <c r="C6949" s="130"/>
      <c r="D6949" s="130"/>
      <c r="E6949" s="130"/>
      <c r="F6949" s="130"/>
      <c r="G6949" s="130"/>
      <c r="H6949" s="130"/>
      <c r="I6949" s="130"/>
      <c r="J6949" s="130"/>
      <c r="K6949" s="130"/>
      <c r="L6949"/>
      <c r="M6949"/>
      <c r="N6949"/>
      <c r="O6949" s="125"/>
    </row>
    <row r="6950" spans="1:15" s="66" customFormat="1" ht="16.5" customHeight="1" x14ac:dyDescent="0.35">
      <c r="A6950" s="130"/>
      <c r="B6950" s="130"/>
      <c r="C6950" s="130"/>
      <c r="D6950" s="130"/>
      <c r="E6950" s="130"/>
      <c r="F6950" s="130"/>
      <c r="G6950" s="130"/>
      <c r="H6950" s="130"/>
      <c r="I6950" s="130"/>
      <c r="J6950" s="130"/>
      <c r="K6950" s="130"/>
      <c r="L6950"/>
      <c r="M6950"/>
      <c r="N6950"/>
      <c r="O6950" s="125"/>
    </row>
    <row r="6951" spans="1:15" s="66" customFormat="1" ht="16.5" customHeight="1" x14ac:dyDescent="0.35">
      <c r="A6951" s="130"/>
      <c r="B6951" s="130"/>
      <c r="C6951" s="130"/>
      <c r="D6951" s="130"/>
      <c r="E6951" s="130"/>
      <c r="F6951" s="130"/>
      <c r="G6951" s="130"/>
      <c r="H6951" s="130"/>
      <c r="I6951" s="130"/>
      <c r="J6951" s="130"/>
      <c r="K6951" s="130"/>
      <c r="L6951"/>
      <c r="M6951"/>
      <c r="N6951"/>
      <c r="O6951" s="125"/>
    </row>
    <row r="6952" spans="1:15" s="66" customFormat="1" ht="16.5" customHeight="1" x14ac:dyDescent="0.35">
      <c r="A6952" s="130"/>
      <c r="B6952" s="130"/>
      <c r="C6952" s="130"/>
      <c r="D6952" s="130"/>
      <c r="E6952" s="130"/>
      <c r="F6952" s="130"/>
      <c r="G6952" s="130"/>
      <c r="H6952" s="130"/>
      <c r="I6952" s="130"/>
      <c r="J6952" s="130"/>
      <c r="K6952" s="130"/>
      <c r="L6952"/>
      <c r="M6952"/>
      <c r="N6952"/>
      <c r="O6952" s="125"/>
    </row>
    <row r="6953" spans="1:15" s="66" customFormat="1" ht="16.5" customHeight="1" x14ac:dyDescent="0.35">
      <c r="A6953" s="130"/>
      <c r="B6953" s="130"/>
      <c r="C6953" s="130"/>
      <c r="D6953" s="130"/>
      <c r="E6953" s="130"/>
      <c r="F6953" s="130"/>
      <c r="G6953" s="130"/>
      <c r="H6953" s="130"/>
      <c r="I6953" s="130"/>
      <c r="J6953" s="130"/>
      <c r="K6953" s="130"/>
      <c r="L6953"/>
      <c r="M6953"/>
      <c r="N6953"/>
      <c r="O6953" s="125"/>
    </row>
    <row r="6954" spans="1:15" s="66" customFormat="1" ht="16.5" customHeight="1" x14ac:dyDescent="0.35">
      <c r="A6954" s="130"/>
      <c r="B6954" s="130"/>
      <c r="C6954" s="130"/>
      <c r="D6954" s="130"/>
      <c r="E6954" s="130"/>
      <c r="F6954" s="130"/>
      <c r="G6954" s="130"/>
      <c r="H6954" s="130"/>
      <c r="I6954" s="130"/>
      <c r="J6954" s="130"/>
      <c r="K6954" s="130"/>
      <c r="L6954"/>
      <c r="M6954"/>
      <c r="N6954"/>
      <c r="O6954" s="125"/>
    </row>
    <row r="6955" spans="1:15" s="66" customFormat="1" ht="16.5" customHeight="1" x14ac:dyDescent="0.35">
      <c r="A6955" s="130"/>
      <c r="B6955" s="130"/>
      <c r="C6955" s="130"/>
      <c r="D6955" s="130"/>
      <c r="E6955" s="130"/>
      <c r="F6955" s="130"/>
      <c r="G6955" s="130"/>
      <c r="H6955" s="130"/>
      <c r="I6955" s="130"/>
      <c r="J6955" s="130"/>
      <c r="K6955" s="130"/>
      <c r="L6955"/>
      <c r="M6955"/>
      <c r="N6955"/>
      <c r="O6955" s="125"/>
    </row>
    <row r="6956" spans="1:15" s="66" customFormat="1" ht="16.5" customHeight="1" x14ac:dyDescent="0.35">
      <c r="A6956" s="130"/>
      <c r="B6956" s="130"/>
      <c r="C6956" s="130"/>
      <c r="D6956" s="130"/>
      <c r="E6956" s="130"/>
      <c r="F6956" s="130"/>
      <c r="G6956" s="130"/>
      <c r="H6956" s="130"/>
      <c r="I6956" s="130"/>
      <c r="J6956" s="130"/>
      <c r="K6956" s="130"/>
      <c r="L6956"/>
      <c r="M6956"/>
      <c r="N6956"/>
      <c r="O6956" s="125"/>
    </row>
    <row r="6957" spans="1:15" s="66" customFormat="1" ht="16.5" customHeight="1" x14ac:dyDescent="0.35">
      <c r="A6957" s="130"/>
      <c r="B6957" s="130"/>
      <c r="C6957" s="130"/>
      <c r="D6957" s="130"/>
      <c r="E6957" s="130"/>
      <c r="F6957" s="130"/>
      <c r="G6957" s="130"/>
      <c r="H6957" s="130"/>
      <c r="I6957" s="130"/>
      <c r="J6957" s="130"/>
      <c r="K6957" s="130"/>
      <c r="L6957"/>
      <c r="M6957"/>
      <c r="N6957"/>
      <c r="O6957" s="125"/>
    </row>
    <row r="6958" spans="1:15" s="66" customFormat="1" ht="16.5" customHeight="1" x14ac:dyDescent="0.35">
      <c r="A6958" s="130"/>
      <c r="B6958" s="130"/>
      <c r="C6958" s="130"/>
      <c r="D6958" s="130"/>
      <c r="E6958" s="130"/>
      <c r="F6958" s="130"/>
      <c r="G6958" s="130"/>
      <c r="H6958" s="130"/>
      <c r="I6958" s="130"/>
      <c r="J6958" s="130"/>
      <c r="K6958" s="130"/>
      <c r="L6958"/>
      <c r="M6958"/>
      <c r="N6958"/>
      <c r="O6958" s="125"/>
    </row>
    <row r="6959" spans="1:15" s="66" customFormat="1" ht="16.5" customHeight="1" x14ac:dyDescent="0.35">
      <c r="A6959" s="130"/>
      <c r="B6959" s="130"/>
      <c r="C6959" s="130"/>
      <c r="D6959" s="130"/>
      <c r="E6959" s="130"/>
      <c r="F6959" s="130"/>
      <c r="G6959" s="130"/>
      <c r="H6959" s="130"/>
      <c r="I6959" s="130"/>
      <c r="J6959" s="130"/>
      <c r="K6959" s="130"/>
      <c r="L6959"/>
      <c r="M6959"/>
      <c r="N6959"/>
      <c r="O6959" s="125"/>
    </row>
    <row r="6960" spans="1:15" s="66" customFormat="1" ht="16.5" customHeight="1" x14ac:dyDescent="0.35">
      <c r="A6960" s="130"/>
      <c r="B6960" s="130"/>
      <c r="C6960" s="130"/>
      <c r="D6960" s="130"/>
      <c r="E6960" s="130"/>
      <c r="F6960" s="130"/>
      <c r="G6960" s="130"/>
      <c r="H6960" s="130"/>
      <c r="I6960" s="130"/>
      <c r="J6960" s="130"/>
      <c r="K6960" s="130"/>
      <c r="L6960"/>
      <c r="M6960"/>
      <c r="N6960"/>
      <c r="O6960" s="125"/>
    </row>
    <row r="6961" spans="1:15" s="66" customFormat="1" ht="16.5" customHeight="1" x14ac:dyDescent="0.35">
      <c r="A6961" s="130"/>
      <c r="B6961" s="130"/>
      <c r="C6961" s="130"/>
      <c r="D6961" s="130"/>
      <c r="E6961" s="130"/>
      <c r="F6961" s="130"/>
      <c r="G6961" s="130"/>
      <c r="H6961" s="130"/>
      <c r="I6961" s="130"/>
      <c r="J6961" s="130"/>
      <c r="K6961" s="130"/>
      <c r="L6961"/>
      <c r="M6961"/>
      <c r="N6961"/>
      <c r="O6961" s="125"/>
    </row>
    <row r="6962" spans="1:15" s="66" customFormat="1" ht="16.5" customHeight="1" x14ac:dyDescent="0.35">
      <c r="A6962" s="130"/>
      <c r="B6962" s="130"/>
      <c r="C6962" s="130"/>
      <c r="D6962" s="130"/>
      <c r="E6962" s="130"/>
      <c r="F6962" s="130"/>
      <c r="G6962" s="130"/>
      <c r="H6962" s="130"/>
      <c r="I6962" s="130"/>
      <c r="J6962" s="130"/>
      <c r="K6962" s="130"/>
      <c r="L6962"/>
      <c r="M6962"/>
      <c r="N6962"/>
      <c r="O6962" s="125"/>
    </row>
    <row r="6963" spans="1:15" s="66" customFormat="1" ht="16.5" customHeight="1" x14ac:dyDescent="0.35">
      <c r="A6963" s="130"/>
      <c r="B6963" s="130"/>
      <c r="C6963" s="130"/>
      <c r="D6963" s="130"/>
      <c r="E6963" s="130"/>
      <c r="F6963" s="130"/>
      <c r="G6963" s="130"/>
      <c r="H6963" s="130"/>
      <c r="I6963" s="130"/>
      <c r="J6963" s="130"/>
      <c r="K6963" s="130"/>
      <c r="L6963"/>
      <c r="M6963"/>
      <c r="N6963"/>
      <c r="O6963" s="125"/>
    </row>
    <row r="6964" spans="1:15" s="66" customFormat="1" ht="16.5" customHeight="1" x14ac:dyDescent="0.35">
      <c r="A6964" s="130"/>
      <c r="B6964" s="130"/>
      <c r="C6964" s="130"/>
      <c r="D6964" s="130"/>
      <c r="E6964" s="130"/>
      <c r="F6964" s="130"/>
      <c r="G6964" s="130"/>
      <c r="H6964" s="130"/>
      <c r="I6964" s="130"/>
      <c r="J6964" s="130"/>
      <c r="K6964" s="130"/>
      <c r="L6964"/>
      <c r="M6964"/>
      <c r="N6964"/>
      <c r="O6964" s="125"/>
    </row>
    <row r="6965" spans="1:15" s="66" customFormat="1" ht="16.5" customHeight="1" x14ac:dyDescent="0.35">
      <c r="A6965" s="130"/>
      <c r="B6965" s="130"/>
      <c r="C6965" s="130"/>
      <c r="D6965" s="130"/>
      <c r="E6965" s="130"/>
      <c r="F6965" s="130"/>
      <c r="G6965" s="130"/>
      <c r="H6965" s="130"/>
      <c r="I6965" s="130"/>
      <c r="J6965" s="130"/>
      <c r="K6965" s="130"/>
      <c r="L6965"/>
      <c r="M6965"/>
      <c r="N6965"/>
      <c r="O6965" s="125"/>
    </row>
    <row r="6966" spans="1:15" s="66" customFormat="1" ht="16.5" customHeight="1" x14ac:dyDescent="0.35">
      <c r="A6966" s="130"/>
      <c r="B6966" s="130"/>
      <c r="C6966" s="130"/>
      <c r="D6966" s="130"/>
      <c r="E6966" s="130"/>
      <c r="F6966" s="130"/>
      <c r="G6966" s="130"/>
      <c r="H6966" s="130"/>
      <c r="I6966" s="130"/>
      <c r="J6966" s="130"/>
      <c r="K6966" s="130"/>
      <c r="L6966"/>
      <c r="M6966"/>
      <c r="N6966"/>
      <c r="O6966" s="125"/>
    </row>
    <row r="6967" spans="1:15" s="66" customFormat="1" ht="16.5" customHeight="1" x14ac:dyDescent="0.35">
      <c r="A6967" s="130"/>
      <c r="B6967" s="130"/>
      <c r="C6967" s="130"/>
      <c r="D6967" s="130"/>
      <c r="E6967" s="130"/>
      <c r="F6967" s="130"/>
      <c r="G6967" s="130"/>
      <c r="H6967" s="130"/>
      <c r="I6967" s="130"/>
      <c r="J6967" s="130"/>
      <c r="K6967" s="130"/>
      <c r="L6967"/>
      <c r="M6967"/>
      <c r="N6967"/>
      <c r="O6967" s="125"/>
    </row>
    <row r="6968" spans="1:15" s="66" customFormat="1" ht="16.5" customHeight="1" x14ac:dyDescent="0.35">
      <c r="A6968" s="130"/>
      <c r="B6968" s="130"/>
      <c r="C6968" s="130"/>
      <c r="D6968" s="130"/>
      <c r="E6968" s="130"/>
      <c r="F6968" s="130"/>
      <c r="G6968" s="130"/>
      <c r="H6968" s="130"/>
      <c r="I6968" s="130"/>
      <c r="J6968" s="130"/>
      <c r="K6968" s="130"/>
      <c r="L6968"/>
      <c r="M6968"/>
      <c r="N6968"/>
      <c r="O6968" s="125"/>
    </row>
    <row r="6969" spans="1:15" s="66" customFormat="1" ht="16.5" customHeight="1" x14ac:dyDescent="0.35">
      <c r="A6969" s="130"/>
      <c r="B6969" s="130"/>
      <c r="C6969" s="130"/>
      <c r="D6969" s="130"/>
      <c r="E6969" s="130"/>
      <c r="F6969" s="130"/>
      <c r="G6969" s="130"/>
      <c r="H6969" s="130"/>
      <c r="I6969" s="130"/>
      <c r="J6969" s="130"/>
      <c r="K6969" s="130"/>
      <c r="L6969"/>
      <c r="M6969"/>
      <c r="N6969"/>
      <c r="O6969" s="125"/>
    </row>
    <row r="6970" spans="1:15" s="66" customFormat="1" ht="16.5" customHeight="1" x14ac:dyDescent="0.35">
      <c r="A6970" s="130"/>
      <c r="B6970" s="130"/>
      <c r="C6970" s="130"/>
      <c r="D6970" s="130"/>
      <c r="E6970" s="130"/>
      <c r="F6970" s="130"/>
      <c r="G6970" s="130"/>
      <c r="H6970" s="130"/>
      <c r="I6970" s="130"/>
      <c r="J6970" s="130"/>
      <c r="K6970" s="130"/>
      <c r="L6970"/>
      <c r="M6970"/>
      <c r="N6970"/>
      <c r="O6970" s="125"/>
    </row>
    <row r="6971" spans="1:15" s="66" customFormat="1" ht="16.5" customHeight="1" x14ac:dyDescent="0.35">
      <c r="A6971" s="130"/>
      <c r="B6971" s="130"/>
      <c r="C6971" s="130"/>
      <c r="D6971" s="130"/>
      <c r="E6971" s="130"/>
      <c r="F6971" s="130"/>
      <c r="G6971" s="130"/>
      <c r="H6971" s="130"/>
      <c r="I6971" s="130"/>
      <c r="J6971" s="130"/>
      <c r="K6971" s="130"/>
      <c r="L6971"/>
      <c r="M6971"/>
      <c r="N6971"/>
      <c r="O6971" s="125"/>
    </row>
    <row r="6972" spans="1:15" s="66" customFormat="1" ht="16.5" customHeight="1" x14ac:dyDescent="0.35">
      <c r="A6972" s="130"/>
      <c r="B6972" s="130"/>
      <c r="C6972" s="130"/>
      <c r="D6972" s="130"/>
      <c r="E6972" s="130"/>
      <c r="F6972" s="130"/>
      <c r="G6972" s="130"/>
      <c r="H6972" s="130"/>
      <c r="I6972" s="130"/>
      <c r="J6972" s="130"/>
      <c r="K6972" s="130"/>
      <c r="L6972"/>
      <c r="M6972"/>
      <c r="N6972"/>
      <c r="O6972" s="125"/>
    </row>
    <row r="6973" spans="1:15" s="66" customFormat="1" ht="16.5" customHeight="1" x14ac:dyDescent="0.35">
      <c r="A6973" s="130"/>
      <c r="B6973" s="130"/>
      <c r="C6973" s="130"/>
      <c r="D6973" s="130"/>
      <c r="E6973" s="130"/>
      <c r="F6973" s="130"/>
      <c r="G6973" s="130"/>
      <c r="H6973" s="130"/>
      <c r="I6973" s="130"/>
      <c r="J6973" s="130"/>
      <c r="K6973" s="130"/>
      <c r="L6973"/>
      <c r="M6973"/>
      <c r="N6973"/>
      <c r="O6973" s="125"/>
    </row>
    <row r="6974" spans="1:15" s="66" customFormat="1" ht="16.5" customHeight="1" x14ac:dyDescent="0.35">
      <c r="A6974" s="130"/>
      <c r="B6974" s="130"/>
      <c r="C6974" s="130"/>
      <c r="D6974" s="130"/>
      <c r="E6974" s="130"/>
      <c r="F6974" s="130"/>
      <c r="G6974" s="130"/>
      <c r="H6974" s="130"/>
      <c r="I6974" s="130"/>
      <c r="J6974" s="130"/>
      <c r="K6974" s="130"/>
      <c r="L6974"/>
      <c r="M6974"/>
      <c r="N6974"/>
      <c r="O6974" s="125"/>
    </row>
    <row r="6975" spans="1:15" s="66" customFormat="1" ht="16.5" customHeight="1" x14ac:dyDescent="0.35">
      <c r="A6975" s="130"/>
      <c r="B6975" s="130"/>
      <c r="C6975" s="130"/>
      <c r="D6975" s="130"/>
      <c r="E6975" s="130"/>
      <c r="F6975" s="130"/>
      <c r="G6975" s="130"/>
      <c r="H6975" s="130"/>
      <c r="I6975" s="130"/>
      <c r="J6975" s="130"/>
      <c r="K6975" s="130"/>
      <c r="L6975"/>
      <c r="M6975"/>
      <c r="N6975"/>
      <c r="O6975" s="125"/>
    </row>
    <row r="6976" spans="1:15" s="66" customFormat="1" ht="16.5" customHeight="1" x14ac:dyDescent="0.35">
      <c r="A6976" s="130"/>
      <c r="B6976" s="130"/>
      <c r="C6976" s="130"/>
      <c r="D6976" s="130"/>
      <c r="E6976" s="130"/>
      <c r="F6976" s="130"/>
      <c r="G6976" s="130"/>
      <c r="H6976" s="130"/>
      <c r="I6976" s="130"/>
      <c r="J6976" s="130"/>
      <c r="K6976" s="130"/>
      <c r="L6976"/>
      <c r="M6976"/>
      <c r="N6976"/>
      <c r="O6976" s="125"/>
    </row>
    <row r="6977" spans="1:15" s="66" customFormat="1" ht="16.5" customHeight="1" x14ac:dyDescent="0.35">
      <c r="A6977" s="130"/>
      <c r="B6977" s="130"/>
      <c r="C6977" s="130"/>
      <c r="D6977" s="130"/>
      <c r="E6977" s="130"/>
      <c r="F6977" s="130"/>
      <c r="G6977" s="130"/>
      <c r="H6977" s="130"/>
      <c r="I6977" s="130"/>
      <c r="J6977" s="130"/>
      <c r="K6977" s="130"/>
      <c r="L6977"/>
      <c r="M6977"/>
      <c r="N6977"/>
      <c r="O6977" s="125"/>
    </row>
    <row r="6978" spans="1:15" s="66" customFormat="1" ht="16.5" customHeight="1" x14ac:dyDescent="0.35">
      <c r="A6978" s="130"/>
      <c r="B6978" s="130"/>
      <c r="C6978" s="130"/>
      <c r="D6978" s="130"/>
      <c r="E6978" s="130"/>
      <c r="F6978" s="130"/>
      <c r="G6978" s="130"/>
      <c r="H6978" s="130"/>
      <c r="I6978" s="130"/>
      <c r="J6978" s="130"/>
      <c r="K6978" s="130"/>
      <c r="L6978"/>
      <c r="M6978"/>
      <c r="N6978"/>
      <c r="O6978" s="125"/>
    </row>
    <row r="6979" spans="1:15" s="66" customFormat="1" ht="16.5" customHeight="1" x14ac:dyDescent="0.35">
      <c r="A6979" s="130"/>
      <c r="B6979" s="130"/>
      <c r="C6979" s="130"/>
      <c r="D6979" s="130"/>
      <c r="E6979" s="130"/>
      <c r="F6979" s="130"/>
      <c r="G6979" s="130"/>
      <c r="H6979" s="130"/>
      <c r="I6979" s="130"/>
      <c r="J6979" s="130"/>
      <c r="K6979" s="130"/>
      <c r="L6979"/>
      <c r="M6979"/>
      <c r="N6979"/>
      <c r="O6979" s="125"/>
    </row>
    <row r="6980" spans="1:15" s="66" customFormat="1" ht="16.5" customHeight="1" x14ac:dyDescent="0.35">
      <c r="A6980" s="130"/>
      <c r="B6980" s="130"/>
      <c r="C6980" s="130"/>
      <c r="D6980" s="130"/>
      <c r="E6980" s="130"/>
      <c r="F6980" s="130"/>
      <c r="G6980" s="130"/>
      <c r="H6980" s="130"/>
      <c r="I6980" s="130"/>
      <c r="J6980" s="130"/>
      <c r="K6980" s="130"/>
      <c r="L6980"/>
      <c r="M6980"/>
      <c r="N6980"/>
      <c r="O6980" s="125"/>
    </row>
    <row r="6981" spans="1:15" s="66" customFormat="1" ht="16.5" customHeight="1" x14ac:dyDescent="0.35">
      <c r="A6981" s="130"/>
      <c r="B6981" s="130"/>
      <c r="C6981" s="130"/>
      <c r="D6981" s="130"/>
      <c r="E6981" s="130"/>
      <c r="F6981" s="130"/>
      <c r="G6981" s="130"/>
      <c r="H6981" s="130"/>
      <c r="I6981" s="130"/>
      <c r="J6981" s="130"/>
      <c r="K6981" s="130"/>
      <c r="L6981"/>
      <c r="M6981"/>
      <c r="N6981"/>
      <c r="O6981" s="125"/>
    </row>
    <row r="6982" spans="1:15" s="66" customFormat="1" ht="16.5" customHeight="1" x14ac:dyDescent="0.35">
      <c r="A6982" s="130"/>
      <c r="B6982" s="130"/>
      <c r="C6982" s="130"/>
      <c r="D6982" s="130"/>
      <c r="E6982" s="130"/>
      <c r="F6982" s="130"/>
      <c r="G6982" s="130"/>
      <c r="H6982" s="130"/>
      <c r="I6982" s="130"/>
      <c r="J6982" s="130"/>
      <c r="K6982" s="130"/>
      <c r="L6982"/>
      <c r="M6982"/>
      <c r="N6982"/>
      <c r="O6982" s="125"/>
    </row>
    <row r="6983" spans="1:15" s="66" customFormat="1" ht="16.5" customHeight="1" x14ac:dyDescent="0.35">
      <c r="A6983" s="130"/>
      <c r="B6983" s="130"/>
      <c r="C6983" s="130"/>
      <c r="D6983" s="130"/>
      <c r="E6983" s="130"/>
      <c r="F6983" s="130"/>
      <c r="G6983" s="130"/>
      <c r="H6983" s="130"/>
      <c r="I6983" s="130"/>
      <c r="J6983" s="130"/>
      <c r="K6983" s="130"/>
      <c r="L6983"/>
      <c r="M6983"/>
      <c r="N6983"/>
      <c r="O6983" s="125"/>
    </row>
    <row r="6984" spans="1:15" s="66" customFormat="1" ht="16.5" customHeight="1" x14ac:dyDescent="0.35">
      <c r="A6984" s="130"/>
      <c r="B6984" s="130"/>
      <c r="C6984" s="130"/>
      <c r="D6984" s="130"/>
      <c r="E6984" s="130"/>
      <c r="F6984" s="130"/>
      <c r="G6984" s="130"/>
      <c r="H6984" s="130"/>
      <c r="I6984" s="130"/>
      <c r="J6984" s="130"/>
      <c r="K6984" s="130"/>
      <c r="L6984"/>
      <c r="M6984"/>
      <c r="N6984"/>
      <c r="O6984" s="125"/>
    </row>
    <row r="6985" spans="1:15" s="66" customFormat="1" ht="16.5" customHeight="1" x14ac:dyDescent="0.35">
      <c r="A6985" s="130"/>
      <c r="B6985" s="130"/>
      <c r="C6985" s="130"/>
      <c r="D6985" s="130"/>
      <c r="E6985" s="130"/>
      <c r="F6985" s="130"/>
      <c r="G6985" s="130"/>
      <c r="H6985" s="130"/>
      <c r="I6985" s="130"/>
      <c r="J6985" s="130"/>
      <c r="K6985" s="130"/>
      <c r="L6985"/>
      <c r="M6985"/>
      <c r="N6985"/>
      <c r="O6985" s="125"/>
    </row>
    <row r="6986" spans="1:15" s="66" customFormat="1" ht="16.5" customHeight="1" x14ac:dyDescent="0.35">
      <c r="A6986" s="130"/>
      <c r="B6986" s="130"/>
      <c r="C6986" s="130"/>
      <c r="D6986" s="130"/>
      <c r="E6986" s="130"/>
      <c r="F6986" s="130"/>
      <c r="G6986" s="130"/>
      <c r="H6986" s="130"/>
      <c r="I6986" s="130"/>
      <c r="J6986" s="130"/>
      <c r="K6986" s="130"/>
      <c r="L6986"/>
      <c r="M6986"/>
      <c r="N6986"/>
      <c r="O6986" s="125"/>
    </row>
    <row r="6987" spans="1:15" s="66" customFormat="1" ht="16.5" customHeight="1" x14ac:dyDescent="0.35">
      <c r="A6987" s="130"/>
      <c r="B6987" s="130"/>
      <c r="C6987" s="130"/>
      <c r="D6987" s="130"/>
      <c r="E6987" s="130"/>
      <c r="F6987" s="130"/>
      <c r="G6987" s="130"/>
      <c r="H6987" s="130"/>
      <c r="I6987" s="130"/>
      <c r="J6987" s="130"/>
      <c r="K6987" s="130"/>
      <c r="L6987"/>
      <c r="M6987"/>
      <c r="N6987"/>
      <c r="O6987" s="125"/>
    </row>
    <row r="6988" spans="1:15" s="66" customFormat="1" ht="16.5" customHeight="1" x14ac:dyDescent="0.35">
      <c r="A6988" s="130"/>
      <c r="B6988" s="130"/>
      <c r="C6988" s="130"/>
      <c r="D6988" s="130"/>
      <c r="E6988" s="130"/>
      <c r="F6988" s="130"/>
      <c r="G6988" s="130"/>
      <c r="H6988" s="130"/>
      <c r="I6988" s="130"/>
      <c r="J6988" s="130"/>
      <c r="K6988" s="130"/>
      <c r="L6988"/>
      <c r="M6988"/>
      <c r="N6988"/>
      <c r="O6988" s="125"/>
    </row>
    <row r="6989" spans="1:15" s="66" customFormat="1" ht="16.5" customHeight="1" x14ac:dyDescent="0.35">
      <c r="A6989" s="130"/>
      <c r="B6989" s="130"/>
      <c r="C6989" s="130"/>
      <c r="D6989" s="130"/>
      <c r="E6989" s="130"/>
      <c r="F6989" s="130"/>
      <c r="G6989" s="130"/>
      <c r="H6989" s="130"/>
      <c r="I6989" s="130"/>
      <c r="J6989" s="130"/>
      <c r="K6989" s="130"/>
      <c r="L6989"/>
      <c r="M6989"/>
      <c r="N6989"/>
      <c r="O6989" s="125"/>
    </row>
    <row r="6990" spans="1:15" s="66" customFormat="1" ht="16.5" customHeight="1" x14ac:dyDescent="0.35">
      <c r="A6990" s="130"/>
      <c r="B6990" s="130"/>
      <c r="C6990" s="130"/>
      <c r="D6990" s="130"/>
      <c r="E6990" s="130"/>
      <c r="F6990" s="130"/>
      <c r="G6990" s="130"/>
      <c r="H6990" s="130"/>
      <c r="I6990" s="130"/>
      <c r="J6990" s="130"/>
      <c r="K6990" s="130"/>
      <c r="L6990"/>
      <c r="M6990"/>
      <c r="N6990"/>
      <c r="O6990" s="125"/>
    </row>
    <row r="6991" spans="1:15" s="66" customFormat="1" ht="16.5" customHeight="1" x14ac:dyDescent="0.35">
      <c r="A6991" s="130"/>
      <c r="B6991" s="130"/>
      <c r="C6991" s="130"/>
      <c r="D6991" s="130"/>
      <c r="E6991" s="130"/>
      <c r="F6991" s="130"/>
      <c r="G6991" s="130"/>
      <c r="H6991" s="130"/>
      <c r="I6991" s="130"/>
      <c r="J6991" s="130"/>
      <c r="K6991" s="130"/>
      <c r="L6991"/>
      <c r="M6991"/>
      <c r="N6991"/>
      <c r="O6991" s="125"/>
    </row>
    <row r="6992" spans="1:15" s="66" customFormat="1" ht="16.5" customHeight="1" x14ac:dyDescent="0.35">
      <c r="A6992" s="130"/>
      <c r="B6992" s="130"/>
      <c r="C6992" s="130"/>
      <c r="D6992" s="130"/>
      <c r="E6992" s="130"/>
      <c r="F6992" s="130"/>
      <c r="G6992" s="130"/>
      <c r="H6992" s="130"/>
      <c r="I6992" s="130"/>
      <c r="J6992" s="130"/>
      <c r="K6992" s="130"/>
      <c r="L6992"/>
      <c r="M6992"/>
      <c r="N6992"/>
      <c r="O6992" s="125"/>
    </row>
    <row r="6993" spans="1:15" s="66" customFormat="1" ht="16.5" customHeight="1" x14ac:dyDescent="0.35">
      <c r="A6993" s="130"/>
      <c r="B6993" s="130"/>
      <c r="C6993" s="130"/>
      <c r="D6993" s="130"/>
      <c r="E6993" s="130"/>
      <c r="F6993" s="130"/>
      <c r="G6993" s="130"/>
      <c r="H6993" s="130"/>
      <c r="I6993" s="130"/>
      <c r="J6993" s="130"/>
      <c r="K6993" s="130"/>
      <c r="L6993"/>
      <c r="M6993"/>
      <c r="N6993"/>
      <c r="O6993" s="125"/>
    </row>
    <row r="6994" spans="1:15" s="66" customFormat="1" ht="16.5" customHeight="1" x14ac:dyDescent="0.35">
      <c r="A6994" s="130"/>
      <c r="B6994" s="130"/>
      <c r="C6994" s="130"/>
      <c r="D6994" s="130"/>
      <c r="E6994" s="130"/>
      <c r="F6994" s="130"/>
      <c r="G6994" s="130"/>
      <c r="H6994" s="130"/>
      <c r="I6994" s="130"/>
      <c r="J6994" s="130"/>
      <c r="K6994" s="130"/>
      <c r="L6994"/>
      <c r="M6994"/>
      <c r="N6994"/>
      <c r="O6994" s="125"/>
    </row>
    <row r="6995" spans="1:15" s="66" customFormat="1" ht="16.5" customHeight="1" x14ac:dyDescent="0.35">
      <c r="A6995" s="130"/>
      <c r="B6995" s="130"/>
      <c r="C6995" s="130"/>
      <c r="D6995" s="130"/>
      <c r="E6995" s="130"/>
      <c r="F6995" s="130"/>
      <c r="G6995" s="130"/>
      <c r="H6995" s="130"/>
      <c r="I6995" s="130"/>
      <c r="J6995" s="130"/>
      <c r="K6995" s="130"/>
      <c r="L6995"/>
      <c r="M6995"/>
      <c r="N6995"/>
      <c r="O6995" s="125"/>
    </row>
    <row r="6996" spans="1:15" s="66" customFormat="1" ht="16.5" customHeight="1" x14ac:dyDescent="0.35">
      <c r="A6996" s="130"/>
      <c r="B6996" s="130"/>
      <c r="C6996" s="130"/>
      <c r="D6996" s="130"/>
      <c r="E6996" s="130"/>
      <c r="F6996" s="130"/>
      <c r="G6996" s="130"/>
      <c r="H6996" s="130"/>
      <c r="I6996" s="130"/>
      <c r="J6996" s="130"/>
      <c r="K6996" s="130"/>
      <c r="L6996"/>
      <c r="M6996"/>
      <c r="N6996"/>
      <c r="O6996" s="125"/>
    </row>
    <row r="6997" spans="1:15" s="66" customFormat="1" ht="16.5" customHeight="1" x14ac:dyDescent="0.35">
      <c r="A6997" s="130"/>
      <c r="B6997" s="130"/>
      <c r="C6997" s="130"/>
      <c r="D6997" s="130"/>
      <c r="E6997" s="130"/>
      <c r="F6997" s="130"/>
      <c r="G6997" s="130"/>
      <c r="H6997" s="130"/>
      <c r="I6997" s="130"/>
      <c r="J6997" s="130"/>
      <c r="K6997" s="130"/>
      <c r="L6997"/>
      <c r="M6997"/>
      <c r="N6997"/>
      <c r="O6997" s="125"/>
    </row>
    <row r="6998" spans="1:15" s="66" customFormat="1" ht="16.5" customHeight="1" x14ac:dyDescent="0.35">
      <c r="A6998" s="130"/>
      <c r="B6998" s="130"/>
      <c r="C6998" s="130"/>
      <c r="D6998" s="130"/>
      <c r="E6998" s="130"/>
      <c r="F6998" s="130"/>
      <c r="G6998" s="130"/>
      <c r="H6998" s="130"/>
      <c r="I6998" s="130"/>
      <c r="J6998" s="130"/>
      <c r="K6998" s="130"/>
      <c r="L6998"/>
      <c r="M6998"/>
      <c r="N6998"/>
      <c r="O6998" s="125"/>
    </row>
    <row r="6999" spans="1:15" s="66" customFormat="1" ht="16.5" customHeight="1" x14ac:dyDescent="0.35">
      <c r="A6999" s="130"/>
      <c r="B6999" s="130"/>
      <c r="C6999" s="130"/>
      <c r="D6999" s="130"/>
      <c r="E6999" s="130"/>
      <c r="F6999" s="130"/>
      <c r="G6999" s="130"/>
      <c r="H6999" s="130"/>
      <c r="I6999" s="130"/>
      <c r="J6999" s="130"/>
      <c r="K6999" s="130"/>
      <c r="L6999"/>
      <c r="M6999"/>
      <c r="N6999"/>
      <c r="O6999" s="125"/>
    </row>
    <row r="7000" spans="1:15" s="66" customFormat="1" ht="16.5" customHeight="1" x14ac:dyDescent="0.35">
      <c r="A7000" s="130"/>
      <c r="B7000" s="130"/>
      <c r="C7000" s="130"/>
      <c r="D7000" s="130"/>
      <c r="E7000" s="130"/>
      <c r="F7000" s="130"/>
      <c r="G7000" s="130"/>
      <c r="H7000" s="130"/>
      <c r="I7000" s="130"/>
      <c r="J7000" s="130"/>
      <c r="K7000" s="130"/>
      <c r="L7000"/>
      <c r="M7000"/>
      <c r="N7000"/>
      <c r="O7000" s="125"/>
    </row>
    <row r="7001" spans="1:15" s="66" customFormat="1" ht="16.5" customHeight="1" x14ac:dyDescent="0.35">
      <c r="A7001" s="130"/>
      <c r="B7001" s="130"/>
      <c r="C7001" s="130"/>
      <c r="D7001" s="130"/>
      <c r="E7001" s="130"/>
      <c r="F7001" s="130"/>
      <c r="G7001" s="130"/>
      <c r="H7001" s="130"/>
      <c r="I7001" s="130"/>
      <c r="J7001" s="130"/>
      <c r="K7001" s="130"/>
      <c r="L7001"/>
      <c r="M7001"/>
      <c r="N7001"/>
      <c r="O7001" s="125"/>
    </row>
    <row r="7002" spans="1:15" s="66" customFormat="1" ht="16.5" customHeight="1" x14ac:dyDescent="0.35">
      <c r="A7002" s="130"/>
      <c r="B7002" s="130"/>
      <c r="C7002" s="130"/>
      <c r="D7002" s="130"/>
      <c r="E7002" s="130"/>
      <c r="F7002" s="130"/>
      <c r="G7002" s="130"/>
      <c r="H7002" s="130"/>
      <c r="I7002" s="130"/>
      <c r="J7002" s="130"/>
      <c r="K7002" s="130"/>
      <c r="L7002"/>
      <c r="M7002"/>
      <c r="N7002"/>
      <c r="O7002" s="125"/>
    </row>
    <row r="7003" spans="1:15" s="66" customFormat="1" ht="16.5" customHeight="1" x14ac:dyDescent="0.35">
      <c r="A7003" s="130"/>
      <c r="B7003" s="130"/>
      <c r="C7003" s="130"/>
      <c r="D7003" s="130"/>
      <c r="E7003" s="130"/>
      <c r="F7003" s="130"/>
      <c r="G7003" s="130"/>
      <c r="H7003" s="130"/>
      <c r="I7003" s="130"/>
      <c r="J7003" s="130"/>
      <c r="K7003" s="130"/>
      <c r="L7003"/>
      <c r="M7003"/>
      <c r="N7003"/>
      <c r="O7003" s="125"/>
    </row>
    <row r="7004" spans="1:15" s="66" customFormat="1" ht="16.5" customHeight="1" x14ac:dyDescent="0.35">
      <c r="A7004" s="130"/>
      <c r="B7004" s="130"/>
      <c r="C7004" s="130"/>
      <c r="D7004" s="130"/>
      <c r="E7004" s="130"/>
      <c r="F7004" s="130"/>
      <c r="G7004" s="130"/>
      <c r="H7004" s="130"/>
      <c r="I7004" s="130"/>
      <c r="J7004" s="130"/>
      <c r="K7004" s="130"/>
      <c r="L7004"/>
      <c r="M7004"/>
      <c r="N7004"/>
      <c r="O7004" s="125"/>
    </row>
    <row r="7005" spans="1:15" s="66" customFormat="1" ht="16.5" customHeight="1" x14ac:dyDescent="0.35">
      <c r="A7005" s="130"/>
      <c r="B7005" s="130"/>
      <c r="C7005" s="130"/>
      <c r="D7005" s="130"/>
      <c r="E7005" s="130"/>
      <c r="F7005" s="130"/>
      <c r="G7005" s="130"/>
      <c r="H7005" s="130"/>
      <c r="I7005" s="130"/>
      <c r="J7005" s="130"/>
      <c r="K7005" s="130"/>
      <c r="L7005"/>
      <c r="M7005"/>
      <c r="N7005"/>
      <c r="O7005" s="125"/>
    </row>
    <row r="7006" spans="1:15" s="66" customFormat="1" ht="16.5" customHeight="1" x14ac:dyDescent="0.35">
      <c r="A7006" s="130"/>
      <c r="B7006" s="130"/>
      <c r="C7006" s="130"/>
      <c r="D7006" s="130"/>
      <c r="E7006" s="130"/>
      <c r="F7006" s="130"/>
      <c r="G7006" s="130"/>
      <c r="H7006" s="130"/>
      <c r="I7006" s="130"/>
      <c r="J7006" s="130"/>
      <c r="K7006" s="130"/>
      <c r="L7006"/>
      <c r="M7006"/>
      <c r="N7006"/>
      <c r="O7006" s="125"/>
    </row>
    <row r="7007" spans="1:15" s="66" customFormat="1" ht="16.5" customHeight="1" x14ac:dyDescent="0.35">
      <c r="A7007" s="130"/>
      <c r="B7007" s="130"/>
      <c r="C7007" s="130"/>
      <c r="D7007" s="130"/>
      <c r="E7007" s="130"/>
      <c r="F7007" s="130"/>
      <c r="G7007" s="130"/>
      <c r="H7007" s="130"/>
      <c r="I7007" s="130"/>
      <c r="J7007" s="130"/>
      <c r="K7007" s="130"/>
      <c r="L7007"/>
      <c r="M7007"/>
      <c r="N7007"/>
      <c r="O7007" s="125"/>
    </row>
    <row r="7008" spans="1:15" s="66" customFormat="1" ht="16.5" customHeight="1" x14ac:dyDescent="0.35">
      <c r="A7008" s="130"/>
      <c r="B7008" s="130"/>
      <c r="C7008" s="130"/>
      <c r="D7008" s="130"/>
      <c r="E7008" s="130"/>
      <c r="F7008" s="130"/>
      <c r="G7008" s="130"/>
      <c r="H7008" s="130"/>
      <c r="I7008" s="130"/>
      <c r="J7008" s="130"/>
      <c r="K7008" s="130"/>
      <c r="L7008"/>
      <c r="M7008"/>
      <c r="N7008"/>
      <c r="O7008" s="125"/>
    </row>
    <row r="7009" spans="1:15" s="66" customFormat="1" ht="16.5" customHeight="1" x14ac:dyDescent="0.35">
      <c r="A7009" s="130"/>
      <c r="B7009" s="130"/>
      <c r="C7009" s="130"/>
      <c r="D7009" s="130"/>
      <c r="E7009" s="130"/>
      <c r="F7009" s="130"/>
      <c r="G7009" s="130"/>
      <c r="H7009" s="130"/>
      <c r="I7009" s="130"/>
      <c r="J7009" s="130"/>
      <c r="K7009" s="130"/>
      <c r="L7009"/>
      <c r="M7009"/>
      <c r="N7009"/>
      <c r="O7009" s="125"/>
    </row>
    <row r="7010" spans="1:15" s="66" customFormat="1" ht="16.5" customHeight="1" x14ac:dyDescent="0.35">
      <c r="A7010" s="130"/>
      <c r="B7010" s="130"/>
      <c r="C7010" s="130"/>
      <c r="D7010" s="130"/>
      <c r="E7010" s="130"/>
      <c r="F7010" s="130"/>
      <c r="G7010" s="130"/>
      <c r="H7010" s="130"/>
      <c r="I7010" s="130"/>
      <c r="J7010" s="130"/>
      <c r="K7010" s="130"/>
      <c r="L7010"/>
      <c r="M7010"/>
      <c r="N7010"/>
      <c r="O7010" s="125"/>
    </row>
    <row r="7011" spans="1:15" s="66" customFormat="1" ht="16.5" customHeight="1" x14ac:dyDescent="0.35">
      <c r="A7011" s="130"/>
      <c r="B7011" s="130"/>
      <c r="C7011" s="130"/>
      <c r="D7011" s="130"/>
      <c r="E7011" s="130"/>
      <c r="F7011" s="130"/>
      <c r="G7011" s="130"/>
      <c r="H7011" s="130"/>
      <c r="I7011" s="130"/>
      <c r="J7011" s="130"/>
      <c r="K7011" s="130"/>
      <c r="L7011"/>
      <c r="M7011"/>
      <c r="N7011"/>
      <c r="O7011" s="125"/>
    </row>
    <row r="7012" spans="1:15" s="66" customFormat="1" ht="16.5" customHeight="1" x14ac:dyDescent="0.35">
      <c r="A7012" s="130"/>
      <c r="B7012" s="130"/>
      <c r="C7012" s="130"/>
      <c r="D7012" s="130"/>
      <c r="E7012" s="130"/>
      <c r="F7012" s="130"/>
      <c r="G7012" s="130"/>
      <c r="H7012" s="130"/>
      <c r="I7012" s="130"/>
      <c r="J7012" s="130"/>
      <c r="K7012" s="130"/>
      <c r="L7012"/>
      <c r="M7012"/>
      <c r="N7012"/>
      <c r="O7012" s="125"/>
    </row>
    <row r="7013" spans="1:15" s="66" customFormat="1" ht="16.5" customHeight="1" x14ac:dyDescent="0.35">
      <c r="A7013" s="130"/>
      <c r="B7013" s="130"/>
      <c r="C7013" s="130"/>
      <c r="D7013" s="130"/>
      <c r="E7013" s="130"/>
      <c r="F7013" s="130"/>
      <c r="G7013" s="130"/>
      <c r="H7013" s="130"/>
      <c r="I7013" s="130"/>
      <c r="J7013" s="130"/>
      <c r="K7013" s="130"/>
      <c r="L7013"/>
      <c r="M7013"/>
      <c r="N7013"/>
      <c r="O7013" s="125"/>
    </row>
    <row r="7014" spans="1:15" s="66" customFormat="1" ht="16.5" customHeight="1" x14ac:dyDescent="0.35">
      <c r="A7014" s="130"/>
      <c r="B7014" s="130"/>
      <c r="C7014" s="130"/>
      <c r="D7014" s="130"/>
      <c r="E7014" s="130"/>
      <c r="F7014" s="130"/>
      <c r="G7014" s="130"/>
      <c r="H7014" s="130"/>
      <c r="I7014" s="130"/>
      <c r="J7014" s="130"/>
      <c r="K7014" s="130"/>
      <c r="L7014"/>
      <c r="M7014"/>
      <c r="N7014"/>
      <c r="O7014" s="125"/>
    </row>
    <row r="7015" spans="1:15" s="66" customFormat="1" ht="16.5" customHeight="1" x14ac:dyDescent="0.35">
      <c r="A7015" s="130"/>
      <c r="B7015" s="130"/>
      <c r="C7015" s="130"/>
      <c r="D7015" s="130"/>
      <c r="E7015" s="130"/>
      <c r="F7015" s="130"/>
      <c r="G7015" s="130"/>
      <c r="H7015" s="130"/>
      <c r="I7015" s="130"/>
      <c r="J7015" s="130"/>
      <c r="K7015" s="130"/>
      <c r="L7015"/>
      <c r="M7015"/>
      <c r="N7015"/>
      <c r="O7015" s="125"/>
    </row>
    <row r="7016" spans="1:15" s="66" customFormat="1" ht="16.5" customHeight="1" x14ac:dyDescent="0.35">
      <c r="A7016" s="130"/>
      <c r="B7016" s="130"/>
      <c r="C7016" s="130"/>
      <c r="D7016" s="130"/>
      <c r="E7016" s="130"/>
      <c r="F7016" s="130"/>
      <c r="G7016" s="130"/>
      <c r="H7016" s="130"/>
      <c r="I7016" s="130"/>
      <c r="J7016" s="130"/>
      <c r="K7016" s="130"/>
      <c r="L7016"/>
      <c r="M7016"/>
      <c r="N7016"/>
      <c r="O7016" s="125"/>
    </row>
    <row r="7017" spans="1:15" s="66" customFormat="1" ht="16.5" customHeight="1" x14ac:dyDescent="0.35">
      <c r="A7017" s="130"/>
      <c r="B7017" s="130"/>
      <c r="C7017" s="130"/>
      <c r="D7017" s="130"/>
      <c r="E7017" s="130"/>
      <c r="F7017" s="130"/>
      <c r="G7017" s="130"/>
      <c r="H7017" s="130"/>
      <c r="I7017" s="130"/>
      <c r="J7017" s="130"/>
      <c r="K7017" s="130"/>
      <c r="L7017"/>
      <c r="M7017"/>
      <c r="N7017"/>
      <c r="O7017" s="125"/>
    </row>
    <row r="7018" spans="1:15" s="66" customFormat="1" ht="16.5" customHeight="1" x14ac:dyDescent="0.35">
      <c r="A7018" s="130"/>
      <c r="B7018" s="130"/>
      <c r="C7018" s="130"/>
      <c r="D7018" s="130"/>
      <c r="E7018" s="130"/>
      <c r="F7018" s="130"/>
      <c r="G7018" s="130"/>
      <c r="H7018" s="130"/>
      <c r="I7018" s="130"/>
      <c r="J7018" s="130"/>
      <c r="K7018" s="130"/>
      <c r="L7018"/>
      <c r="M7018"/>
      <c r="N7018"/>
      <c r="O7018" s="125"/>
    </row>
    <row r="7019" spans="1:15" s="66" customFormat="1" ht="16.5" customHeight="1" x14ac:dyDescent="0.35">
      <c r="A7019" s="130"/>
      <c r="B7019" s="130"/>
      <c r="C7019" s="130"/>
      <c r="D7019" s="130"/>
      <c r="E7019" s="130"/>
      <c r="F7019" s="130"/>
      <c r="G7019" s="130"/>
      <c r="H7019" s="130"/>
      <c r="I7019" s="130"/>
      <c r="J7019" s="130"/>
      <c r="K7019" s="130"/>
      <c r="L7019"/>
      <c r="M7019"/>
      <c r="N7019"/>
      <c r="O7019" s="125"/>
    </row>
    <row r="7020" spans="1:15" s="66" customFormat="1" ht="16.5" customHeight="1" x14ac:dyDescent="0.35">
      <c r="A7020" s="130"/>
      <c r="B7020" s="130"/>
      <c r="C7020" s="130"/>
      <c r="D7020" s="130"/>
      <c r="E7020" s="130"/>
      <c r="F7020" s="130"/>
      <c r="G7020" s="130"/>
      <c r="H7020" s="130"/>
      <c r="I7020" s="130"/>
      <c r="J7020" s="130"/>
      <c r="K7020" s="130"/>
      <c r="L7020"/>
      <c r="M7020"/>
      <c r="N7020"/>
      <c r="O7020" s="125"/>
    </row>
    <row r="7021" spans="1:15" s="66" customFormat="1" ht="16.5" customHeight="1" x14ac:dyDescent="0.35">
      <c r="A7021" s="130"/>
      <c r="B7021" s="130"/>
      <c r="C7021" s="130"/>
      <c r="D7021" s="130"/>
      <c r="E7021" s="130"/>
      <c r="F7021" s="130"/>
      <c r="G7021" s="130"/>
      <c r="H7021" s="130"/>
      <c r="I7021" s="130"/>
      <c r="J7021" s="130"/>
      <c r="K7021" s="130"/>
      <c r="L7021"/>
      <c r="M7021"/>
      <c r="N7021"/>
      <c r="O7021" s="125"/>
    </row>
    <row r="7022" spans="1:15" s="66" customFormat="1" ht="16.5" customHeight="1" x14ac:dyDescent="0.35">
      <c r="A7022" s="130"/>
      <c r="B7022" s="130"/>
      <c r="C7022" s="130"/>
      <c r="D7022" s="130"/>
      <c r="E7022" s="130"/>
      <c r="F7022" s="130"/>
      <c r="G7022" s="130"/>
      <c r="H7022" s="130"/>
      <c r="I7022" s="130"/>
      <c r="J7022" s="130"/>
      <c r="K7022" s="130"/>
      <c r="L7022"/>
      <c r="M7022"/>
      <c r="N7022"/>
      <c r="O7022" s="125"/>
    </row>
    <row r="7023" spans="1:15" s="66" customFormat="1" ht="16.5" customHeight="1" x14ac:dyDescent="0.35">
      <c r="A7023" s="130"/>
      <c r="B7023" s="130"/>
      <c r="C7023" s="130"/>
      <c r="D7023" s="130"/>
      <c r="E7023" s="130"/>
      <c r="F7023" s="130"/>
      <c r="G7023" s="130"/>
      <c r="H7023" s="130"/>
      <c r="I7023" s="130"/>
      <c r="J7023" s="130"/>
      <c r="K7023" s="130"/>
      <c r="L7023"/>
      <c r="M7023"/>
      <c r="N7023"/>
      <c r="O7023" s="125"/>
    </row>
    <row r="7024" spans="1:15" s="66" customFormat="1" ht="16.5" customHeight="1" x14ac:dyDescent="0.35">
      <c r="A7024" s="130"/>
      <c r="B7024" s="130"/>
      <c r="C7024" s="130"/>
      <c r="D7024" s="130"/>
      <c r="E7024" s="130"/>
      <c r="F7024" s="130"/>
      <c r="G7024" s="130"/>
      <c r="H7024" s="130"/>
      <c r="I7024" s="130"/>
      <c r="J7024" s="130"/>
      <c r="K7024" s="130"/>
      <c r="L7024"/>
      <c r="M7024"/>
      <c r="N7024"/>
      <c r="O7024" s="125"/>
    </row>
    <row r="7025" spans="1:15" s="66" customFormat="1" ht="16.5" customHeight="1" x14ac:dyDescent="0.35">
      <c r="A7025" s="130"/>
      <c r="B7025" s="130"/>
      <c r="C7025" s="130"/>
      <c r="D7025" s="130"/>
      <c r="E7025" s="130"/>
      <c r="F7025" s="130"/>
      <c r="G7025" s="130"/>
      <c r="H7025" s="130"/>
      <c r="I7025" s="130"/>
      <c r="J7025" s="130"/>
      <c r="K7025" s="130"/>
      <c r="L7025"/>
      <c r="M7025"/>
      <c r="N7025"/>
      <c r="O7025" s="125"/>
    </row>
    <row r="7026" spans="1:15" s="66" customFormat="1" ht="16.5" customHeight="1" x14ac:dyDescent="0.35">
      <c r="A7026" s="130"/>
      <c r="B7026" s="130"/>
      <c r="C7026" s="130"/>
      <c r="D7026" s="130"/>
      <c r="E7026" s="130"/>
      <c r="F7026" s="130"/>
      <c r="G7026" s="130"/>
      <c r="H7026" s="130"/>
      <c r="I7026" s="130"/>
      <c r="J7026" s="130"/>
      <c r="K7026" s="130"/>
      <c r="L7026"/>
      <c r="M7026"/>
      <c r="N7026"/>
      <c r="O7026" s="125"/>
    </row>
    <row r="7027" spans="1:15" s="66" customFormat="1" ht="16.5" customHeight="1" x14ac:dyDescent="0.35">
      <c r="A7027" s="130"/>
      <c r="B7027" s="130"/>
      <c r="C7027" s="130"/>
      <c r="D7027" s="130"/>
      <c r="E7027" s="130"/>
      <c r="F7027" s="130"/>
      <c r="G7027" s="130"/>
      <c r="H7027" s="130"/>
      <c r="I7027" s="130"/>
      <c r="J7027" s="130"/>
      <c r="K7027" s="130"/>
      <c r="L7027"/>
      <c r="M7027"/>
      <c r="N7027"/>
      <c r="O7027" s="125"/>
    </row>
    <row r="7028" spans="1:15" s="66" customFormat="1" ht="16.5" customHeight="1" x14ac:dyDescent="0.35">
      <c r="A7028" s="130"/>
      <c r="B7028" s="130"/>
      <c r="C7028" s="130"/>
      <c r="D7028" s="130"/>
      <c r="E7028" s="130"/>
      <c r="F7028" s="130"/>
      <c r="G7028" s="130"/>
      <c r="H7028" s="130"/>
      <c r="I7028" s="130"/>
      <c r="J7028" s="130"/>
      <c r="K7028" s="130"/>
      <c r="L7028"/>
      <c r="M7028"/>
      <c r="N7028"/>
      <c r="O7028" s="125"/>
    </row>
    <row r="7029" spans="1:15" s="66" customFormat="1" ht="16.5" customHeight="1" x14ac:dyDescent="0.35">
      <c r="A7029" s="130"/>
      <c r="B7029" s="130"/>
      <c r="C7029" s="130"/>
      <c r="D7029" s="130"/>
      <c r="E7029" s="130"/>
      <c r="F7029" s="130"/>
      <c r="G7029" s="130"/>
      <c r="H7029" s="130"/>
      <c r="I7029" s="130"/>
      <c r="J7029" s="130"/>
      <c r="K7029" s="130"/>
      <c r="L7029"/>
      <c r="M7029"/>
      <c r="N7029"/>
      <c r="O7029" s="125"/>
    </row>
    <row r="7030" spans="1:15" s="66" customFormat="1" ht="16.5" customHeight="1" x14ac:dyDescent="0.35">
      <c r="A7030" s="130"/>
      <c r="B7030" s="130"/>
      <c r="C7030" s="130"/>
      <c r="D7030" s="130"/>
      <c r="E7030" s="130"/>
      <c r="F7030" s="130"/>
      <c r="G7030" s="130"/>
      <c r="H7030" s="130"/>
      <c r="I7030" s="130"/>
      <c r="J7030" s="130"/>
      <c r="K7030" s="130"/>
      <c r="L7030"/>
      <c r="M7030"/>
      <c r="N7030"/>
      <c r="O7030" s="125"/>
    </row>
    <row r="7031" spans="1:15" s="66" customFormat="1" ht="16.5" customHeight="1" x14ac:dyDescent="0.35">
      <c r="A7031" s="130"/>
      <c r="B7031" s="130"/>
      <c r="C7031" s="130"/>
      <c r="D7031" s="130"/>
      <c r="E7031" s="130"/>
      <c r="F7031" s="130"/>
      <c r="G7031" s="130"/>
      <c r="H7031" s="130"/>
      <c r="I7031" s="130"/>
      <c r="J7031" s="130"/>
      <c r="K7031" s="130"/>
      <c r="L7031"/>
      <c r="M7031"/>
      <c r="N7031"/>
      <c r="O7031" s="125"/>
    </row>
    <row r="7032" spans="1:15" s="66" customFormat="1" ht="16.5" customHeight="1" x14ac:dyDescent="0.35">
      <c r="A7032" s="130"/>
      <c r="B7032" s="130"/>
      <c r="C7032" s="130"/>
      <c r="D7032" s="130"/>
      <c r="E7032" s="130"/>
      <c r="F7032" s="130"/>
      <c r="G7032" s="130"/>
      <c r="H7032" s="130"/>
      <c r="I7032" s="130"/>
      <c r="J7032" s="130"/>
      <c r="K7032" s="130"/>
      <c r="L7032"/>
      <c r="M7032"/>
      <c r="N7032"/>
      <c r="O7032" s="125"/>
    </row>
    <row r="7033" spans="1:15" s="66" customFormat="1" ht="16.5" customHeight="1" x14ac:dyDescent="0.35">
      <c r="A7033" s="130"/>
      <c r="B7033" s="130"/>
      <c r="C7033" s="130"/>
      <c r="D7033" s="130"/>
      <c r="E7033" s="130"/>
      <c r="F7033" s="130"/>
      <c r="G7033" s="130"/>
      <c r="H7033" s="130"/>
      <c r="I7033" s="130"/>
      <c r="J7033" s="130"/>
      <c r="K7033" s="130"/>
      <c r="L7033"/>
      <c r="M7033"/>
      <c r="N7033"/>
      <c r="O7033" s="125"/>
    </row>
    <row r="7034" spans="1:15" s="66" customFormat="1" ht="16.5" customHeight="1" x14ac:dyDescent="0.35">
      <c r="A7034" s="130"/>
      <c r="B7034" s="130"/>
      <c r="C7034" s="130"/>
      <c r="D7034" s="130"/>
      <c r="E7034" s="130"/>
      <c r="F7034" s="130"/>
      <c r="G7034" s="130"/>
      <c r="H7034" s="130"/>
      <c r="I7034" s="130"/>
      <c r="J7034" s="130"/>
      <c r="K7034" s="130"/>
      <c r="L7034"/>
      <c r="M7034"/>
      <c r="N7034"/>
      <c r="O7034" s="125"/>
    </row>
    <row r="7035" spans="1:15" s="66" customFormat="1" ht="16.5" customHeight="1" x14ac:dyDescent="0.35">
      <c r="A7035" s="130"/>
      <c r="B7035" s="130"/>
      <c r="C7035" s="130"/>
      <c r="D7035" s="130"/>
      <c r="E7035" s="130"/>
      <c r="F7035" s="130"/>
      <c r="G7035" s="130"/>
      <c r="H7035" s="130"/>
      <c r="I7035" s="130"/>
      <c r="J7035" s="130"/>
      <c r="K7035" s="130"/>
      <c r="L7035"/>
      <c r="M7035"/>
      <c r="N7035"/>
      <c r="O7035" s="125"/>
    </row>
    <row r="7036" spans="1:15" s="66" customFormat="1" ht="16.5" customHeight="1" x14ac:dyDescent="0.35">
      <c r="A7036" s="130"/>
      <c r="B7036" s="130"/>
      <c r="C7036" s="130"/>
      <c r="D7036" s="130"/>
      <c r="E7036" s="130"/>
      <c r="F7036" s="130"/>
      <c r="G7036" s="130"/>
      <c r="H7036" s="130"/>
      <c r="I7036" s="130"/>
      <c r="J7036" s="130"/>
      <c r="K7036" s="130"/>
      <c r="L7036"/>
      <c r="M7036"/>
      <c r="N7036"/>
      <c r="O7036" s="125"/>
    </row>
    <row r="7037" spans="1:15" s="66" customFormat="1" ht="16.5" customHeight="1" x14ac:dyDescent="0.35">
      <c r="A7037" s="130"/>
      <c r="B7037" s="130"/>
      <c r="C7037" s="130"/>
      <c r="D7037" s="130"/>
      <c r="E7037" s="130"/>
      <c r="F7037" s="130"/>
      <c r="G7037" s="130"/>
      <c r="H7037" s="130"/>
      <c r="I7037" s="130"/>
      <c r="J7037" s="130"/>
      <c r="K7037" s="130"/>
      <c r="L7037"/>
      <c r="M7037"/>
      <c r="N7037"/>
      <c r="O7037" s="125"/>
    </row>
    <row r="7038" spans="1:15" s="66" customFormat="1" ht="16.5" customHeight="1" x14ac:dyDescent="0.35">
      <c r="A7038" s="130"/>
      <c r="B7038" s="130"/>
      <c r="C7038" s="130"/>
      <c r="D7038" s="130"/>
      <c r="E7038" s="130"/>
      <c r="F7038" s="130"/>
      <c r="G7038" s="130"/>
      <c r="H7038" s="130"/>
      <c r="I7038" s="130"/>
      <c r="J7038" s="130"/>
      <c r="K7038" s="130"/>
      <c r="L7038"/>
      <c r="M7038"/>
      <c r="N7038"/>
      <c r="O7038" s="125"/>
    </row>
    <row r="7039" spans="1:15" s="66" customFormat="1" ht="16.5" customHeight="1" x14ac:dyDescent="0.35">
      <c r="A7039" s="130"/>
      <c r="B7039" s="130"/>
      <c r="C7039" s="130"/>
      <c r="D7039" s="130"/>
      <c r="E7039" s="130"/>
      <c r="F7039" s="130"/>
      <c r="G7039" s="130"/>
      <c r="H7039" s="130"/>
      <c r="I7039" s="130"/>
      <c r="J7039" s="130"/>
      <c r="K7039" s="130"/>
      <c r="L7039"/>
      <c r="M7039"/>
      <c r="N7039"/>
      <c r="O7039" s="125"/>
    </row>
    <row r="7040" spans="1:15" s="66" customFormat="1" ht="16.5" customHeight="1" x14ac:dyDescent="0.35">
      <c r="A7040" s="130"/>
      <c r="B7040" s="130"/>
      <c r="C7040" s="130"/>
      <c r="D7040" s="130"/>
      <c r="E7040" s="130"/>
      <c r="F7040" s="130"/>
      <c r="G7040" s="130"/>
      <c r="H7040" s="130"/>
      <c r="I7040" s="130"/>
      <c r="J7040" s="130"/>
      <c r="K7040" s="130"/>
      <c r="L7040"/>
      <c r="M7040"/>
      <c r="N7040"/>
      <c r="O7040" s="125"/>
    </row>
    <row r="7041" spans="1:15" s="66" customFormat="1" ht="16.5" customHeight="1" x14ac:dyDescent="0.35">
      <c r="A7041" s="130"/>
      <c r="B7041" s="130"/>
      <c r="C7041" s="130"/>
      <c r="D7041" s="130"/>
      <c r="E7041" s="130"/>
      <c r="F7041" s="130"/>
      <c r="G7041" s="130"/>
      <c r="H7041" s="130"/>
      <c r="I7041" s="130"/>
      <c r="J7041" s="130"/>
      <c r="K7041" s="130"/>
      <c r="L7041"/>
      <c r="M7041"/>
      <c r="N7041"/>
      <c r="O7041" s="125"/>
    </row>
    <row r="7042" spans="1:15" s="66" customFormat="1" ht="16.5" customHeight="1" x14ac:dyDescent="0.35">
      <c r="A7042" s="130"/>
      <c r="B7042" s="130"/>
      <c r="C7042" s="130"/>
      <c r="D7042" s="130"/>
      <c r="E7042" s="130"/>
      <c r="F7042" s="130"/>
      <c r="G7042" s="130"/>
      <c r="H7042" s="130"/>
      <c r="I7042" s="130"/>
      <c r="J7042" s="130"/>
      <c r="K7042" s="130"/>
      <c r="L7042"/>
      <c r="M7042"/>
      <c r="N7042"/>
      <c r="O7042" s="125"/>
    </row>
    <row r="7043" spans="1:15" s="66" customFormat="1" ht="16.5" customHeight="1" x14ac:dyDescent="0.35">
      <c r="A7043" s="130"/>
      <c r="B7043" s="130"/>
      <c r="C7043" s="130"/>
      <c r="D7043" s="130"/>
      <c r="E7043" s="130"/>
      <c r="F7043" s="130"/>
      <c r="G7043" s="130"/>
      <c r="H7043" s="130"/>
      <c r="I7043" s="130"/>
      <c r="J7043" s="130"/>
      <c r="K7043" s="130"/>
      <c r="L7043"/>
      <c r="M7043"/>
      <c r="N7043"/>
      <c r="O7043" s="125"/>
    </row>
    <row r="7044" spans="1:15" s="66" customFormat="1" ht="16.5" customHeight="1" x14ac:dyDescent="0.35">
      <c r="A7044" s="130"/>
      <c r="B7044" s="130"/>
      <c r="C7044" s="130"/>
      <c r="D7044" s="130"/>
      <c r="E7044" s="130"/>
      <c r="F7044" s="130"/>
      <c r="G7044" s="130"/>
      <c r="H7044" s="130"/>
      <c r="I7044" s="130"/>
      <c r="J7044" s="130"/>
      <c r="K7044" s="130"/>
      <c r="L7044"/>
      <c r="M7044"/>
      <c r="N7044"/>
      <c r="O7044" s="125"/>
    </row>
    <row r="7045" spans="1:15" s="66" customFormat="1" ht="16.5" customHeight="1" x14ac:dyDescent="0.35">
      <c r="A7045" s="130"/>
      <c r="B7045" s="130"/>
      <c r="C7045" s="130"/>
      <c r="D7045" s="130"/>
      <c r="E7045" s="130"/>
      <c r="F7045" s="130"/>
      <c r="G7045" s="130"/>
      <c r="H7045" s="130"/>
      <c r="I7045" s="130"/>
      <c r="J7045" s="130"/>
      <c r="K7045" s="130"/>
      <c r="L7045"/>
      <c r="M7045"/>
      <c r="N7045"/>
      <c r="O7045" s="125"/>
    </row>
    <row r="7046" spans="1:15" s="66" customFormat="1" ht="16.5" customHeight="1" x14ac:dyDescent="0.35">
      <c r="A7046" s="130"/>
      <c r="B7046" s="130"/>
      <c r="C7046" s="130"/>
      <c r="D7046" s="130"/>
      <c r="E7046" s="130"/>
      <c r="F7046" s="130"/>
      <c r="G7046" s="130"/>
      <c r="H7046" s="130"/>
      <c r="I7046" s="130"/>
      <c r="J7046" s="130"/>
      <c r="K7046" s="130"/>
      <c r="L7046"/>
      <c r="M7046"/>
      <c r="N7046"/>
      <c r="O7046" s="125"/>
    </row>
    <row r="7047" spans="1:15" s="66" customFormat="1" ht="16.5" customHeight="1" x14ac:dyDescent="0.35">
      <c r="A7047" s="130"/>
      <c r="B7047" s="130"/>
      <c r="C7047" s="130"/>
      <c r="D7047" s="130"/>
      <c r="E7047" s="130"/>
      <c r="F7047" s="130"/>
      <c r="G7047" s="130"/>
      <c r="H7047" s="130"/>
      <c r="I7047" s="130"/>
      <c r="J7047" s="130"/>
      <c r="K7047" s="130"/>
      <c r="L7047"/>
      <c r="M7047"/>
      <c r="N7047"/>
      <c r="O7047" s="125"/>
    </row>
    <row r="7048" spans="1:15" s="66" customFormat="1" ht="16.5" customHeight="1" x14ac:dyDescent="0.35">
      <c r="A7048" s="130"/>
      <c r="B7048" s="130"/>
      <c r="C7048" s="130"/>
      <c r="D7048" s="130"/>
      <c r="E7048" s="130"/>
      <c r="F7048" s="130"/>
      <c r="G7048" s="130"/>
      <c r="H7048" s="130"/>
      <c r="I7048" s="130"/>
      <c r="J7048" s="130"/>
      <c r="K7048" s="130"/>
      <c r="L7048"/>
      <c r="M7048"/>
      <c r="N7048"/>
      <c r="O7048" s="125"/>
    </row>
    <row r="7049" spans="1:15" s="66" customFormat="1" ht="16.5" customHeight="1" x14ac:dyDescent="0.35">
      <c r="A7049" s="130"/>
      <c r="B7049" s="130"/>
      <c r="C7049" s="130"/>
      <c r="D7049" s="130"/>
      <c r="E7049" s="130"/>
      <c r="F7049" s="130"/>
      <c r="G7049" s="130"/>
      <c r="H7049" s="130"/>
      <c r="I7049" s="130"/>
      <c r="J7049" s="130"/>
      <c r="K7049" s="130"/>
      <c r="L7049"/>
      <c r="M7049"/>
      <c r="N7049"/>
      <c r="O7049" s="125"/>
    </row>
    <row r="7050" spans="1:15" s="66" customFormat="1" ht="16.5" customHeight="1" x14ac:dyDescent="0.35">
      <c r="A7050" s="130"/>
      <c r="B7050" s="130"/>
      <c r="C7050" s="130"/>
      <c r="D7050" s="130"/>
      <c r="E7050" s="130"/>
      <c r="F7050" s="130"/>
      <c r="G7050" s="130"/>
      <c r="H7050" s="130"/>
      <c r="I7050" s="130"/>
      <c r="J7050" s="130"/>
      <c r="K7050" s="130"/>
      <c r="L7050"/>
      <c r="M7050"/>
      <c r="N7050"/>
      <c r="O7050" s="125"/>
    </row>
    <row r="7051" spans="1:15" s="66" customFormat="1" ht="16.5" customHeight="1" x14ac:dyDescent="0.35">
      <c r="A7051" s="130"/>
      <c r="B7051" s="130"/>
      <c r="C7051" s="130"/>
      <c r="D7051" s="130"/>
      <c r="E7051" s="130"/>
      <c r="F7051" s="130"/>
      <c r="G7051" s="130"/>
      <c r="H7051" s="130"/>
      <c r="I7051" s="130"/>
      <c r="J7051" s="130"/>
      <c r="K7051" s="130"/>
      <c r="L7051"/>
      <c r="M7051"/>
      <c r="N7051"/>
      <c r="O7051" s="125"/>
    </row>
    <row r="7052" spans="1:15" s="66" customFormat="1" ht="16.5" customHeight="1" x14ac:dyDescent="0.35">
      <c r="A7052" s="130"/>
      <c r="B7052" s="130"/>
      <c r="C7052" s="130"/>
      <c r="D7052" s="130"/>
      <c r="E7052" s="130"/>
      <c r="F7052" s="130"/>
      <c r="G7052" s="130"/>
      <c r="H7052" s="130"/>
      <c r="I7052" s="130"/>
      <c r="J7052" s="130"/>
      <c r="K7052" s="130"/>
      <c r="L7052"/>
      <c r="M7052"/>
      <c r="N7052"/>
      <c r="O7052" s="125"/>
    </row>
    <row r="7053" spans="1:15" s="66" customFormat="1" ht="16.5" customHeight="1" x14ac:dyDescent="0.35">
      <c r="A7053" s="130"/>
      <c r="B7053" s="130"/>
      <c r="C7053" s="130"/>
      <c r="D7053" s="130"/>
      <c r="E7053" s="130"/>
      <c r="F7053" s="130"/>
      <c r="G7053" s="130"/>
      <c r="H7053" s="130"/>
      <c r="I7053" s="130"/>
      <c r="J7053" s="130"/>
      <c r="K7053" s="130"/>
      <c r="L7053"/>
      <c r="M7053"/>
      <c r="N7053"/>
      <c r="O7053" s="125"/>
    </row>
    <row r="7054" spans="1:15" s="66" customFormat="1" ht="16.5" customHeight="1" x14ac:dyDescent="0.35">
      <c r="A7054" s="130"/>
      <c r="B7054" s="130"/>
      <c r="C7054" s="130"/>
      <c r="D7054" s="130"/>
      <c r="E7054" s="130"/>
      <c r="F7054" s="130"/>
      <c r="G7054" s="130"/>
      <c r="H7054" s="130"/>
      <c r="I7054" s="130"/>
      <c r="J7054" s="130"/>
      <c r="K7054" s="130"/>
      <c r="L7054"/>
      <c r="M7054"/>
      <c r="N7054"/>
      <c r="O7054" s="125"/>
    </row>
    <row r="7055" spans="1:15" s="66" customFormat="1" ht="16.5" customHeight="1" x14ac:dyDescent="0.35">
      <c r="A7055" s="130"/>
      <c r="B7055" s="130"/>
      <c r="C7055" s="130"/>
      <c r="D7055" s="130"/>
      <c r="E7055" s="130"/>
      <c r="F7055" s="130"/>
      <c r="G7055" s="130"/>
      <c r="H7055" s="130"/>
      <c r="I7055" s="130"/>
      <c r="J7055" s="130"/>
      <c r="K7055" s="130"/>
      <c r="L7055"/>
      <c r="M7055"/>
      <c r="N7055"/>
      <c r="O7055" s="125"/>
    </row>
    <row r="7056" spans="1:15" s="66" customFormat="1" ht="16.5" customHeight="1" x14ac:dyDescent="0.35">
      <c r="A7056" s="130"/>
      <c r="B7056" s="130"/>
      <c r="C7056" s="130"/>
      <c r="D7056" s="130"/>
      <c r="E7056" s="130"/>
      <c r="F7056" s="130"/>
      <c r="G7056" s="130"/>
      <c r="H7056" s="130"/>
      <c r="I7056" s="130"/>
      <c r="J7056" s="130"/>
      <c r="K7056" s="130"/>
      <c r="L7056"/>
      <c r="M7056"/>
      <c r="N7056"/>
      <c r="O7056" s="125"/>
    </row>
    <row r="7057" spans="1:15" s="66" customFormat="1" ht="16.5" customHeight="1" x14ac:dyDescent="0.35">
      <c r="A7057" s="130"/>
      <c r="B7057" s="130"/>
      <c r="C7057" s="130"/>
      <c r="D7057" s="130"/>
      <c r="E7057" s="130"/>
      <c r="F7057" s="130"/>
      <c r="G7057" s="130"/>
      <c r="H7057" s="130"/>
      <c r="I7057" s="130"/>
      <c r="J7057" s="130"/>
      <c r="K7057" s="130"/>
      <c r="L7057"/>
      <c r="M7057"/>
      <c r="N7057"/>
      <c r="O7057" s="125"/>
    </row>
    <row r="7058" spans="1:15" s="66" customFormat="1" ht="16.5" customHeight="1" x14ac:dyDescent="0.35">
      <c r="A7058" s="130"/>
      <c r="B7058" s="130"/>
      <c r="C7058" s="130"/>
      <c r="D7058" s="130"/>
      <c r="E7058" s="130"/>
      <c r="F7058" s="130"/>
      <c r="G7058" s="130"/>
      <c r="H7058" s="130"/>
      <c r="I7058" s="130"/>
      <c r="J7058" s="130"/>
      <c r="K7058" s="130"/>
      <c r="L7058"/>
      <c r="M7058"/>
      <c r="N7058"/>
      <c r="O7058" s="125"/>
    </row>
    <row r="7059" spans="1:15" s="66" customFormat="1" ht="16.5" customHeight="1" x14ac:dyDescent="0.35">
      <c r="A7059" s="130"/>
      <c r="B7059" s="130"/>
      <c r="C7059" s="130"/>
      <c r="D7059" s="130"/>
      <c r="E7059" s="130"/>
      <c r="F7059" s="130"/>
      <c r="G7059" s="130"/>
      <c r="H7059" s="130"/>
      <c r="I7059" s="130"/>
      <c r="J7059" s="130"/>
      <c r="K7059" s="130"/>
      <c r="L7059"/>
      <c r="M7059"/>
      <c r="N7059"/>
      <c r="O7059" s="125"/>
    </row>
    <row r="7060" spans="1:15" s="66" customFormat="1" ht="16.5" customHeight="1" x14ac:dyDescent="0.35">
      <c r="A7060" s="130"/>
      <c r="B7060" s="130"/>
      <c r="C7060" s="130"/>
      <c r="D7060" s="130"/>
      <c r="E7060" s="130"/>
      <c r="F7060" s="130"/>
      <c r="G7060" s="130"/>
      <c r="H7060" s="130"/>
      <c r="I7060" s="130"/>
      <c r="J7060" s="130"/>
      <c r="K7060" s="130"/>
      <c r="L7060"/>
      <c r="M7060"/>
      <c r="N7060"/>
      <c r="O7060" s="125"/>
    </row>
    <row r="7061" spans="1:15" s="66" customFormat="1" ht="16.5" customHeight="1" x14ac:dyDescent="0.35">
      <c r="A7061" s="130"/>
      <c r="B7061" s="130"/>
      <c r="C7061" s="130"/>
      <c r="D7061" s="130"/>
      <c r="E7061" s="130"/>
      <c r="F7061" s="130"/>
      <c r="G7061" s="130"/>
      <c r="H7061" s="130"/>
      <c r="I7061" s="130"/>
      <c r="J7061" s="130"/>
      <c r="K7061" s="130"/>
      <c r="L7061"/>
      <c r="M7061"/>
      <c r="N7061"/>
      <c r="O7061" s="125"/>
    </row>
    <row r="7062" spans="1:15" s="66" customFormat="1" ht="16.5" customHeight="1" x14ac:dyDescent="0.35">
      <c r="A7062" s="130"/>
      <c r="B7062" s="130"/>
      <c r="C7062" s="130"/>
      <c r="D7062" s="130"/>
      <c r="E7062" s="130"/>
      <c r="F7062" s="130"/>
      <c r="G7062" s="130"/>
      <c r="H7062" s="130"/>
      <c r="I7062" s="130"/>
      <c r="J7062" s="130"/>
      <c r="K7062" s="130"/>
      <c r="L7062"/>
      <c r="M7062"/>
      <c r="N7062"/>
      <c r="O7062" s="125"/>
    </row>
    <row r="7063" spans="1:15" s="66" customFormat="1" ht="16.5" customHeight="1" x14ac:dyDescent="0.35">
      <c r="A7063" s="130"/>
      <c r="B7063" s="130"/>
      <c r="C7063" s="130"/>
      <c r="D7063" s="130"/>
      <c r="E7063" s="130"/>
      <c r="F7063" s="130"/>
      <c r="G7063" s="130"/>
      <c r="H7063" s="130"/>
      <c r="I7063" s="130"/>
      <c r="J7063" s="130"/>
      <c r="K7063" s="130"/>
      <c r="L7063"/>
      <c r="M7063"/>
      <c r="N7063"/>
      <c r="O7063" s="125"/>
    </row>
    <row r="7064" spans="1:15" s="66" customFormat="1" ht="16.5" customHeight="1" x14ac:dyDescent="0.35">
      <c r="A7064" s="130"/>
      <c r="B7064" s="130"/>
      <c r="C7064" s="130"/>
      <c r="D7064" s="130"/>
      <c r="E7064" s="130"/>
      <c r="F7064" s="130"/>
      <c r="G7064" s="130"/>
      <c r="H7064" s="130"/>
      <c r="I7064" s="130"/>
      <c r="J7064" s="130"/>
      <c r="K7064" s="130"/>
      <c r="L7064"/>
      <c r="M7064"/>
      <c r="N7064"/>
      <c r="O7064" s="125"/>
    </row>
    <row r="7065" spans="1:15" s="66" customFormat="1" ht="16.5" customHeight="1" x14ac:dyDescent="0.35">
      <c r="A7065" s="130"/>
      <c r="B7065" s="130"/>
      <c r="C7065" s="130"/>
      <c r="D7065" s="130"/>
      <c r="E7065" s="130"/>
      <c r="F7065" s="130"/>
      <c r="G7065" s="130"/>
      <c r="H7065" s="130"/>
      <c r="I7065" s="130"/>
      <c r="J7065" s="130"/>
      <c r="K7065" s="130"/>
      <c r="L7065"/>
      <c r="M7065"/>
      <c r="N7065"/>
      <c r="O7065" s="125"/>
    </row>
    <row r="7066" spans="1:15" s="66" customFormat="1" ht="16.5" customHeight="1" x14ac:dyDescent="0.35">
      <c r="A7066" s="130"/>
      <c r="B7066" s="130"/>
      <c r="C7066" s="130"/>
      <c r="D7066" s="130"/>
      <c r="E7066" s="130"/>
      <c r="F7066" s="130"/>
      <c r="G7066" s="130"/>
      <c r="H7066" s="130"/>
      <c r="I7066" s="130"/>
      <c r="J7066" s="130"/>
      <c r="K7066" s="130"/>
      <c r="L7066"/>
      <c r="M7066"/>
      <c r="N7066"/>
      <c r="O7066" s="125"/>
    </row>
    <row r="7067" spans="1:15" s="66" customFormat="1" ht="16.5" customHeight="1" x14ac:dyDescent="0.35">
      <c r="A7067" s="130"/>
      <c r="B7067" s="130"/>
      <c r="C7067" s="130"/>
      <c r="D7067" s="130"/>
      <c r="E7067" s="130"/>
      <c r="F7067" s="130"/>
      <c r="G7067" s="130"/>
      <c r="H7067" s="130"/>
      <c r="I7067" s="130"/>
      <c r="J7067" s="130"/>
      <c r="K7067" s="130"/>
      <c r="L7067"/>
      <c r="M7067"/>
      <c r="N7067"/>
      <c r="O7067" s="125"/>
    </row>
    <row r="7068" spans="1:15" s="66" customFormat="1" ht="16.5" customHeight="1" x14ac:dyDescent="0.35">
      <c r="A7068" s="130"/>
      <c r="B7068" s="130"/>
      <c r="C7068" s="130"/>
      <c r="D7068" s="130"/>
      <c r="E7068" s="130"/>
      <c r="F7068" s="130"/>
      <c r="G7068" s="130"/>
      <c r="H7068" s="130"/>
      <c r="I7068" s="130"/>
      <c r="J7068" s="130"/>
      <c r="K7068" s="130"/>
      <c r="L7068"/>
      <c r="M7068"/>
      <c r="N7068"/>
      <c r="O7068" s="125"/>
    </row>
    <row r="7069" spans="1:15" s="66" customFormat="1" ht="16.5" customHeight="1" x14ac:dyDescent="0.35">
      <c r="A7069" s="130"/>
      <c r="B7069" s="130"/>
      <c r="C7069" s="130"/>
      <c r="D7069" s="130"/>
      <c r="E7069" s="130"/>
      <c r="F7069" s="130"/>
      <c r="G7069" s="130"/>
      <c r="H7069" s="130"/>
      <c r="I7069" s="130"/>
      <c r="J7069" s="130"/>
      <c r="K7069" s="130"/>
      <c r="L7069"/>
      <c r="M7069"/>
      <c r="N7069"/>
      <c r="O7069" s="125"/>
    </row>
    <row r="7070" spans="1:15" s="66" customFormat="1" ht="16.5" customHeight="1" x14ac:dyDescent="0.35">
      <c r="A7070" s="130"/>
      <c r="B7070" s="130"/>
      <c r="C7070" s="130"/>
      <c r="D7070" s="130"/>
      <c r="E7070" s="130"/>
      <c r="F7070" s="130"/>
      <c r="G7070" s="130"/>
      <c r="H7070" s="130"/>
      <c r="I7070" s="130"/>
      <c r="J7070" s="130"/>
      <c r="K7070" s="130"/>
      <c r="L7070"/>
      <c r="M7070"/>
      <c r="N7070"/>
      <c r="O7070" s="125"/>
    </row>
    <row r="7071" spans="1:15" s="66" customFormat="1" ht="16.5" customHeight="1" x14ac:dyDescent="0.35">
      <c r="A7071" s="130"/>
      <c r="B7071" s="130"/>
      <c r="C7071" s="130"/>
      <c r="D7071" s="130"/>
      <c r="E7071" s="130"/>
      <c r="F7071" s="130"/>
      <c r="G7071" s="130"/>
      <c r="H7071" s="130"/>
      <c r="I7071" s="130"/>
      <c r="J7071" s="130"/>
      <c r="K7071" s="130"/>
      <c r="L7071"/>
      <c r="M7071"/>
      <c r="N7071"/>
      <c r="O7071" s="125"/>
    </row>
    <row r="7072" spans="1:15" s="66" customFormat="1" ht="16.5" customHeight="1" x14ac:dyDescent="0.35">
      <c r="A7072" s="130"/>
      <c r="B7072" s="130"/>
      <c r="C7072" s="130"/>
      <c r="D7072" s="130"/>
      <c r="E7072" s="130"/>
      <c r="F7072" s="130"/>
      <c r="G7072" s="130"/>
      <c r="H7072" s="130"/>
      <c r="I7072" s="130"/>
      <c r="J7072" s="130"/>
      <c r="K7072" s="130"/>
      <c r="L7072"/>
      <c r="M7072"/>
      <c r="N7072"/>
      <c r="O7072" s="125"/>
    </row>
    <row r="7073" spans="1:15" s="66" customFormat="1" ht="16.5" customHeight="1" x14ac:dyDescent="0.35">
      <c r="A7073" s="130"/>
      <c r="B7073" s="130"/>
      <c r="C7073" s="130"/>
      <c r="D7073" s="130"/>
      <c r="E7073" s="130"/>
      <c r="F7073" s="130"/>
      <c r="G7073" s="130"/>
      <c r="H7073" s="130"/>
      <c r="I7073" s="130"/>
      <c r="J7073" s="130"/>
      <c r="K7073" s="130"/>
      <c r="L7073"/>
      <c r="M7073"/>
      <c r="N7073"/>
      <c r="O7073" s="125"/>
    </row>
    <row r="7074" spans="1:15" s="66" customFormat="1" ht="16.5" customHeight="1" x14ac:dyDescent="0.35">
      <c r="A7074" s="130"/>
      <c r="B7074" s="130"/>
      <c r="C7074" s="130"/>
      <c r="D7074" s="130"/>
      <c r="E7074" s="130"/>
      <c r="F7074" s="130"/>
      <c r="G7074" s="130"/>
      <c r="H7074" s="130"/>
      <c r="I7074" s="130"/>
      <c r="J7074" s="130"/>
      <c r="K7074" s="130"/>
      <c r="L7074"/>
      <c r="M7074"/>
      <c r="N7074"/>
      <c r="O7074" s="125"/>
    </row>
    <row r="7075" spans="1:15" s="66" customFormat="1" ht="16.5" customHeight="1" x14ac:dyDescent="0.35">
      <c r="A7075" s="130"/>
      <c r="B7075" s="130"/>
      <c r="C7075" s="130"/>
      <c r="D7075" s="130"/>
      <c r="E7075" s="130"/>
      <c r="F7075" s="130"/>
      <c r="G7075" s="130"/>
      <c r="H7075" s="130"/>
      <c r="I7075" s="130"/>
      <c r="J7075" s="130"/>
      <c r="K7075" s="130"/>
      <c r="L7075"/>
      <c r="M7075"/>
      <c r="N7075"/>
      <c r="O7075" s="125"/>
    </row>
    <row r="7076" spans="1:15" s="66" customFormat="1" ht="16.5" customHeight="1" x14ac:dyDescent="0.35">
      <c r="A7076" s="130"/>
      <c r="B7076" s="130"/>
      <c r="C7076" s="130"/>
      <c r="D7076" s="130"/>
      <c r="E7076" s="130"/>
      <c r="F7076" s="130"/>
      <c r="G7076" s="130"/>
      <c r="H7076" s="130"/>
      <c r="I7076" s="130"/>
      <c r="J7076" s="130"/>
      <c r="K7076" s="130"/>
      <c r="L7076"/>
      <c r="M7076"/>
      <c r="N7076"/>
      <c r="O7076" s="125"/>
    </row>
    <row r="7077" spans="1:15" s="66" customFormat="1" ht="16.5" customHeight="1" x14ac:dyDescent="0.35">
      <c r="A7077" s="130"/>
      <c r="B7077" s="130"/>
      <c r="C7077" s="130"/>
      <c r="D7077" s="130"/>
      <c r="E7077" s="130"/>
      <c r="F7077" s="130"/>
      <c r="G7077" s="130"/>
      <c r="H7077" s="130"/>
      <c r="I7077" s="130"/>
      <c r="J7077" s="130"/>
      <c r="K7077" s="130"/>
      <c r="L7077"/>
      <c r="M7077"/>
      <c r="N7077"/>
      <c r="O7077" s="125"/>
    </row>
    <row r="7078" spans="1:15" s="66" customFormat="1" ht="16.5" customHeight="1" x14ac:dyDescent="0.35">
      <c r="A7078" s="130"/>
      <c r="B7078" s="130"/>
      <c r="C7078" s="130"/>
      <c r="D7078" s="130"/>
      <c r="E7078" s="130"/>
      <c r="F7078" s="130"/>
      <c r="G7078" s="130"/>
      <c r="H7078" s="130"/>
      <c r="I7078" s="130"/>
      <c r="J7078" s="130"/>
      <c r="K7078" s="130"/>
      <c r="L7078"/>
      <c r="M7078"/>
      <c r="N7078"/>
      <c r="O7078" s="125"/>
    </row>
    <row r="7079" spans="1:15" s="66" customFormat="1" ht="16.5" customHeight="1" x14ac:dyDescent="0.35">
      <c r="A7079" s="130"/>
      <c r="B7079" s="130"/>
      <c r="C7079" s="130"/>
      <c r="D7079" s="130"/>
      <c r="E7079" s="130"/>
      <c r="F7079" s="130"/>
      <c r="G7079" s="130"/>
      <c r="H7079" s="130"/>
      <c r="I7079" s="130"/>
      <c r="J7079" s="130"/>
      <c r="K7079" s="130"/>
      <c r="L7079"/>
      <c r="M7079"/>
      <c r="N7079"/>
      <c r="O7079" s="125"/>
    </row>
    <row r="7080" spans="1:15" s="66" customFormat="1" ht="16.5" customHeight="1" x14ac:dyDescent="0.35">
      <c r="A7080" s="130"/>
      <c r="B7080" s="130"/>
      <c r="C7080" s="130"/>
      <c r="D7080" s="130"/>
      <c r="E7080" s="130"/>
      <c r="F7080" s="130"/>
      <c r="G7080" s="130"/>
      <c r="H7080" s="130"/>
      <c r="I7080" s="130"/>
      <c r="J7080" s="130"/>
      <c r="K7080" s="130"/>
      <c r="L7080"/>
      <c r="M7080"/>
      <c r="N7080"/>
      <c r="O7080" s="125"/>
    </row>
    <row r="7081" spans="1:15" s="66" customFormat="1" ht="16.5" customHeight="1" x14ac:dyDescent="0.35">
      <c r="A7081" s="130"/>
      <c r="B7081" s="130"/>
      <c r="C7081" s="130"/>
      <c r="D7081" s="130"/>
      <c r="E7081" s="130"/>
      <c r="F7081" s="130"/>
      <c r="G7081" s="130"/>
      <c r="H7081" s="130"/>
      <c r="I7081" s="130"/>
      <c r="J7081" s="130"/>
      <c r="K7081" s="130"/>
      <c r="L7081"/>
      <c r="M7081"/>
      <c r="N7081"/>
      <c r="O7081" s="125"/>
    </row>
    <row r="7082" spans="1:15" s="66" customFormat="1" ht="16.5" customHeight="1" x14ac:dyDescent="0.35">
      <c r="A7082" s="130"/>
      <c r="B7082" s="130"/>
      <c r="C7082" s="130"/>
      <c r="D7082" s="130"/>
      <c r="E7082" s="130"/>
      <c r="F7082" s="130"/>
      <c r="G7082" s="130"/>
      <c r="H7082" s="130"/>
      <c r="I7082" s="130"/>
      <c r="J7082" s="130"/>
      <c r="K7082" s="130"/>
      <c r="L7082"/>
      <c r="M7082"/>
      <c r="N7082"/>
      <c r="O7082" s="125"/>
    </row>
    <row r="7083" spans="1:15" s="66" customFormat="1" ht="16.5" customHeight="1" x14ac:dyDescent="0.35">
      <c r="A7083" s="130"/>
      <c r="B7083" s="130"/>
      <c r="C7083" s="130"/>
      <c r="D7083" s="130"/>
      <c r="E7083" s="130"/>
      <c r="F7083" s="130"/>
      <c r="G7083" s="130"/>
      <c r="H7083" s="130"/>
      <c r="I7083" s="130"/>
      <c r="J7083" s="130"/>
      <c r="K7083" s="130"/>
      <c r="L7083"/>
      <c r="M7083"/>
      <c r="N7083"/>
      <c r="O7083" s="125"/>
    </row>
    <row r="7084" spans="1:15" s="66" customFormat="1" ht="16.5" customHeight="1" x14ac:dyDescent="0.35">
      <c r="A7084" s="130"/>
      <c r="B7084" s="130"/>
      <c r="C7084" s="130"/>
      <c r="D7084" s="130"/>
      <c r="E7084" s="130"/>
      <c r="F7084" s="130"/>
      <c r="G7084" s="130"/>
      <c r="H7084" s="130"/>
      <c r="I7084" s="130"/>
      <c r="J7084" s="130"/>
      <c r="K7084" s="130"/>
      <c r="L7084"/>
      <c r="M7084"/>
      <c r="N7084"/>
      <c r="O7084" s="125"/>
    </row>
    <row r="7085" spans="1:15" s="66" customFormat="1" ht="16.5" customHeight="1" x14ac:dyDescent="0.35">
      <c r="A7085" s="130"/>
      <c r="B7085" s="130"/>
      <c r="C7085" s="130"/>
      <c r="D7085" s="130"/>
      <c r="E7085" s="130"/>
      <c r="F7085" s="130"/>
      <c r="G7085" s="130"/>
      <c r="H7085" s="130"/>
      <c r="I7085" s="130"/>
      <c r="J7085" s="130"/>
      <c r="K7085" s="130"/>
      <c r="L7085"/>
      <c r="M7085"/>
      <c r="N7085"/>
      <c r="O7085" s="125"/>
    </row>
    <row r="7086" spans="1:15" s="66" customFormat="1" ht="16.5" customHeight="1" x14ac:dyDescent="0.35">
      <c r="A7086" s="130"/>
      <c r="B7086" s="130"/>
      <c r="C7086" s="130"/>
      <c r="D7086" s="130"/>
      <c r="E7086" s="130"/>
      <c r="F7086" s="130"/>
      <c r="G7086" s="130"/>
      <c r="H7086" s="130"/>
      <c r="I7086" s="130"/>
      <c r="J7086" s="130"/>
      <c r="K7086" s="130"/>
      <c r="L7086"/>
      <c r="M7086"/>
      <c r="N7086"/>
      <c r="O7086" s="125"/>
    </row>
    <row r="7087" spans="1:15" s="66" customFormat="1" ht="16.5" customHeight="1" x14ac:dyDescent="0.35">
      <c r="A7087" s="130"/>
      <c r="B7087" s="130"/>
      <c r="C7087" s="130"/>
      <c r="D7087" s="130"/>
      <c r="E7087" s="130"/>
      <c r="F7087" s="130"/>
      <c r="G7087" s="130"/>
      <c r="H7087" s="130"/>
      <c r="I7087" s="130"/>
      <c r="J7087" s="130"/>
      <c r="K7087" s="130"/>
      <c r="L7087"/>
      <c r="M7087"/>
      <c r="N7087"/>
      <c r="O7087" s="125"/>
    </row>
    <row r="7088" spans="1:15" s="66" customFormat="1" ht="16.5" customHeight="1" x14ac:dyDescent="0.35">
      <c r="A7088" s="130"/>
      <c r="B7088" s="130"/>
      <c r="C7088" s="130"/>
      <c r="D7088" s="130"/>
      <c r="E7088" s="130"/>
      <c r="F7088" s="130"/>
      <c r="G7088" s="130"/>
      <c r="H7088" s="130"/>
      <c r="I7088" s="130"/>
      <c r="J7088" s="130"/>
      <c r="K7088" s="130"/>
      <c r="L7088"/>
      <c r="M7088"/>
      <c r="N7088"/>
      <c r="O7088" s="125"/>
    </row>
    <row r="7089" spans="1:15" s="66" customFormat="1" ht="16.5" customHeight="1" x14ac:dyDescent="0.35">
      <c r="A7089" s="130"/>
      <c r="B7089" s="130"/>
      <c r="C7089" s="130"/>
      <c r="D7089" s="130"/>
      <c r="E7089" s="130"/>
      <c r="F7089" s="130"/>
      <c r="G7089" s="130"/>
      <c r="H7089" s="130"/>
      <c r="I7089" s="130"/>
      <c r="J7089" s="130"/>
      <c r="K7089" s="130"/>
      <c r="L7089"/>
      <c r="M7089"/>
      <c r="N7089"/>
      <c r="O7089" s="125"/>
    </row>
    <row r="7090" spans="1:15" s="66" customFormat="1" ht="16.5" customHeight="1" x14ac:dyDescent="0.35">
      <c r="A7090" s="130"/>
      <c r="B7090" s="130"/>
      <c r="C7090" s="130"/>
      <c r="D7090" s="130"/>
      <c r="E7090" s="130"/>
      <c r="F7090" s="130"/>
      <c r="G7090" s="130"/>
      <c r="H7090" s="130"/>
      <c r="I7090" s="130"/>
      <c r="J7090" s="130"/>
      <c r="K7090" s="130"/>
      <c r="L7090"/>
      <c r="M7090"/>
      <c r="N7090"/>
      <c r="O7090" s="125"/>
    </row>
    <row r="7091" spans="1:15" s="66" customFormat="1" ht="16.5" customHeight="1" x14ac:dyDescent="0.35">
      <c r="A7091" s="130"/>
      <c r="B7091" s="130"/>
      <c r="C7091" s="130"/>
      <c r="D7091" s="130"/>
      <c r="E7091" s="130"/>
      <c r="F7091" s="130"/>
      <c r="G7091" s="130"/>
      <c r="H7091" s="130"/>
      <c r="I7091" s="130"/>
      <c r="J7091" s="130"/>
      <c r="K7091" s="130"/>
      <c r="L7091"/>
      <c r="M7091"/>
      <c r="N7091"/>
      <c r="O7091" s="125"/>
    </row>
    <row r="7092" spans="1:15" s="66" customFormat="1" ht="16.5" customHeight="1" x14ac:dyDescent="0.35">
      <c r="A7092" s="130"/>
      <c r="B7092" s="130"/>
      <c r="C7092" s="130"/>
      <c r="D7092" s="130"/>
      <c r="E7092" s="130"/>
      <c r="F7092" s="130"/>
      <c r="G7092" s="130"/>
      <c r="H7092" s="130"/>
      <c r="I7092" s="130"/>
      <c r="J7092" s="130"/>
      <c r="K7092" s="130"/>
      <c r="L7092"/>
      <c r="M7092"/>
      <c r="N7092"/>
      <c r="O7092" s="125"/>
    </row>
    <row r="7093" spans="1:15" s="66" customFormat="1" ht="16.5" customHeight="1" x14ac:dyDescent="0.35">
      <c r="A7093" s="130"/>
      <c r="B7093" s="130"/>
      <c r="C7093" s="130"/>
      <c r="D7093" s="130"/>
      <c r="E7093" s="130"/>
      <c r="F7093" s="130"/>
      <c r="G7093" s="130"/>
      <c r="H7093" s="130"/>
      <c r="I7093" s="130"/>
      <c r="J7093" s="130"/>
      <c r="K7093" s="130"/>
      <c r="L7093"/>
      <c r="M7093"/>
      <c r="N7093"/>
      <c r="O7093" s="125"/>
    </row>
    <row r="7094" spans="1:15" s="66" customFormat="1" ht="16.5" customHeight="1" x14ac:dyDescent="0.35">
      <c r="A7094" s="130"/>
      <c r="B7094" s="130"/>
      <c r="C7094" s="130"/>
      <c r="D7094" s="130"/>
      <c r="E7094" s="130"/>
      <c r="F7094" s="130"/>
      <c r="G7094" s="130"/>
      <c r="H7094" s="130"/>
      <c r="I7094" s="130"/>
      <c r="J7094" s="130"/>
      <c r="K7094" s="130"/>
      <c r="L7094"/>
      <c r="M7094"/>
      <c r="N7094"/>
      <c r="O7094" s="125"/>
    </row>
    <row r="7095" spans="1:15" s="66" customFormat="1" ht="16.5" customHeight="1" x14ac:dyDescent="0.35">
      <c r="A7095" s="130"/>
      <c r="B7095" s="130"/>
      <c r="C7095" s="130"/>
      <c r="D7095" s="130"/>
      <c r="E7095" s="130"/>
      <c r="F7095" s="130"/>
      <c r="G7095" s="130"/>
      <c r="H7095" s="130"/>
      <c r="I7095" s="130"/>
      <c r="J7095" s="130"/>
      <c r="K7095" s="130"/>
      <c r="L7095"/>
      <c r="M7095"/>
      <c r="N7095"/>
      <c r="O7095" s="125"/>
    </row>
    <row r="7096" spans="1:15" s="66" customFormat="1" ht="16.5" customHeight="1" x14ac:dyDescent="0.35">
      <c r="A7096" s="130"/>
      <c r="B7096" s="130"/>
      <c r="C7096" s="130"/>
      <c r="D7096" s="130"/>
      <c r="E7096" s="130"/>
      <c r="F7096" s="130"/>
      <c r="G7096" s="130"/>
      <c r="H7096" s="130"/>
      <c r="I7096" s="130"/>
      <c r="J7096" s="130"/>
      <c r="K7096" s="130"/>
      <c r="L7096"/>
      <c r="M7096"/>
      <c r="N7096"/>
      <c r="O7096" s="125"/>
    </row>
    <row r="7097" spans="1:15" s="66" customFormat="1" ht="16.5" customHeight="1" x14ac:dyDescent="0.35">
      <c r="A7097" s="130"/>
      <c r="B7097" s="130"/>
      <c r="C7097" s="130"/>
      <c r="D7097" s="130"/>
      <c r="E7097" s="130"/>
      <c r="F7097" s="130"/>
      <c r="G7097" s="130"/>
      <c r="H7097" s="130"/>
      <c r="I7097" s="130"/>
      <c r="J7097" s="130"/>
      <c r="K7097" s="130"/>
      <c r="L7097"/>
      <c r="M7097"/>
      <c r="N7097"/>
      <c r="O7097" s="125"/>
    </row>
    <row r="7098" spans="1:15" s="66" customFormat="1" ht="16.5" customHeight="1" x14ac:dyDescent="0.35">
      <c r="A7098" s="130"/>
      <c r="B7098" s="130"/>
      <c r="C7098" s="130"/>
      <c r="D7098" s="130"/>
      <c r="E7098" s="130"/>
      <c r="F7098" s="130"/>
      <c r="G7098" s="130"/>
      <c r="H7098" s="130"/>
      <c r="I7098" s="130"/>
      <c r="J7098" s="130"/>
      <c r="K7098" s="130"/>
      <c r="L7098"/>
      <c r="M7098"/>
      <c r="N7098"/>
      <c r="O7098" s="125"/>
    </row>
    <row r="7099" spans="1:15" s="66" customFormat="1" ht="16.5" customHeight="1" x14ac:dyDescent="0.35">
      <c r="A7099" s="130"/>
      <c r="B7099" s="130"/>
      <c r="C7099" s="130"/>
      <c r="D7099" s="130"/>
      <c r="E7099" s="130"/>
      <c r="F7099" s="130"/>
      <c r="G7099" s="130"/>
      <c r="H7099" s="130"/>
      <c r="I7099" s="130"/>
      <c r="J7099" s="130"/>
      <c r="K7099" s="130"/>
      <c r="L7099"/>
      <c r="M7099"/>
      <c r="N7099"/>
      <c r="O7099" s="125"/>
    </row>
    <row r="7100" spans="1:15" s="66" customFormat="1" ht="16.5" customHeight="1" x14ac:dyDescent="0.35">
      <c r="A7100" s="130"/>
      <c r="B7100" s="130"/>
      <c r="C7100" s="130"/>
      <c r="D7100" s="130"/>
      <c r="E7100" s="130"/>
      <c r="F7100" s="130"/>
      <c r="G7100" s="130"/>
      <c r="H7100" s="130"/>
      <c r="I7100" s="130"/>
      <c r="J7100" s="130"/>
      <c r="K7100" s="130"/>
      <c r="L7100"/>
      <c r="M7100"/>
      <c r="N7100"/>
      <c r="O7100" s="125"/>
    </row>
    <row r="7101" spans="1:15" s="66" customFormat="1" ht="16.5" customHeight="1" x14ac:dyDescent="0.35">
      <c r="A7101" s="130"/>
      <c r="B7101" s="130"/>
      <c r="C7101" s="130"/>
      <c r="D7101" s="130"/>
      <c r="E7101" s="130"/>
      <c r="F7101" s="130"/>
      <c r="G7101" s="130"/>
      <c r="H7101" s="130"/>
      <c r="I7101" s="130"/>
      <c r="J7101" s="130"/>
      <c r="K7101" s="130"/>
      <c r="L7101"/>
      <c r="M7101"/>
      <c r="N7101"/>
      <c r="O7101" s="125"/>
    </row>
    <row r="7102" spans="1:15" s="66" customFormat="1" ht="16.5" customHeight="1" x14ac:dyDescent="0.35">
      <c r="A7102" s="130"/>
      <c r="B7102" s="130"/>
      <c r="C7102" s="130"/>
      <c r="D7102" s="130"/>
      <c r="E7102" s="130"/>
      <c r="F7102" s="130"/>
      <c r="G7102" s="130"/>
      <c r="H7102" s="130"/>
      <c r="I7102" s="130"/>
      <c r="J7102" s="130"/>
      <c r="K7102" s="130"/>
      <c r="L7102"/>
      <c r="M7102"/>
      <c r="N7102"/>
      <c r="O7102" s="125"/>
    </row>
    <row r="7103" spans="1:15" s="66" customFormat="1" ht="16.5" customHeight="1" x14ac:dyDescent="0.35">
      <c r="A7103" s="130"/>
      <c r="B7103" s="130"/>
      <c r="C7103" s="130"/>
      <c r="D7103" s="130"/>
      <c r="E7103" s="130"/>
      <c r="F7103" s="130"/>
      <c r="G7103" s="130"/>
      <c r="H7103" s="130"/>
      <c r="I7103" s="130"/>
      <c r="J7103" s="130"/>
      <c r="K7103" s="130"/>
      <c r="L7103"/>
      <c r="M7103"/>
      <c r="N7103"/>
      <c r="O7103" s="125"/>
    </row>
    <row r="7104" spans="1:15" s="66" customFormat="1" ht="16.5" customHeight="1" x14ac:dyDescent="0.35">
      <c r="A7104" s="130"/>
      <c r="B7104" s="130"/>
      <c r="C7104" s="130"/>
      <c r="D7104" s="130"/>
      <c r="E7104" s="130"/>
      <c r="F7104" s="130"/>
      <c r="G7104" s="130"/>
      <c r="H7104" s="130"/>
      <c r="I7104" s="130"/>
      <c r="J7104" s="130"/>
      <c r="K7104" s="130"/>
      <c r="L7104"/>
      <c r="M7104"/>
      <c r="N7104"/>
      <c r="O7104" s="125"/>
    </row>
    <row r="7105" spans="1:15" s="66" customFormat="1" ht="16.5" customHeight="1" x14ac:dyDescent="0.35">
      <c r="A7105" s="130"/>
      <c r="B7105" s="130"/>
      <c r="C7105" s="130"/>
      <c r="D7105" s="130"/>
      <c r="E7105" s="130"/>
      <c r="F7105" s="130"/>
      <c r="G7105" s="130"/>
      <c r="H7105" s="130"/>
      <c r="I7105" s="130"/>
      <c r="J7105" s="130"/>
      <c r="K7105" s="130"/>
      <c r="L7105"/>
      <c r="M7105"/>
      <c r="N7105"/>
      <c r="O7105" s="125"/>
    </row>
    <row r="7106" spans="1:15" s="66" customFormat="1" ht="16.5" customHeight="1" x14ac:dyDescent="0.35">
      <c r="A7106" s="130"/>
      <c r="B7106" s="130"/>
      <c r="C7106" s="130"/>
      <c r="D7106" s="130"/>
      <c r="E7106" s="130"/>
      <c r="F7106" s="130"/>
      <c r="G7106" s="130"/>
      <c r="H7106" s="130"/>
      <c r="I7106" s="130"/>
      <c r="J7106" s="130"/>
      <c r="K7106" s="130"/>
      <c r="L7106"/>
      <c r="M7106"/>
      <c r="N7106"/>
      <c r="O7106" s="125"/>
    </row>
    <row r="7107" spans="1:15" s="66" customFormat="1" ht="16.5" customHeight="1" x14ac:dyDescent="0.35">
      <c r="A7107" s="130"/>
      <c r="B7107" s="130"/>
      <c r="C7107" s="130"/>
      <c r="D7107" s="130"/>
      <c r="E7107" s="130"/>
      <c r="F7107" s="130"/>
      <c r="G7107" s="130"/>
      <c r="H7107" s="130"/>
      <c r="I7107" s="130"/>
      <c r="J7107" s="130"/>
      <c r="K7107" s="130"/>
      <c r="L7107"/>
      <c r="M7107"/>
      <c r="N7107"/>
      <c r="O7107" s="125"/>
    </row>
    <row r="7108" spans="1:15" s="66" customFormat="1" ht="16.5" customHeight="1" x14ac:dyDescent="0.35">
      <c r="A7108" s="130"/>
      <c r="B7108" s="130"/>
      <c r="C7108" s="130"/>
      <c r="D7108" s="130"/>
      <c r="E7108" s="130"/>
      <c r="F7108" s="130"/>
      <c r="G7108" s="130"/>
      <c r="H7108" s="130"/>
      <c r="I7108" s="130"/>
      <c r="J7108" s="130"/>
      <c r="K7108" s="130"/>
      <c r="L7108"/>
      <c r="M7108"/>
      <c r="N7108"/>
      <c r="O7108" s="125"/>
    </row>
    <row r="7109" spans="1:15" s="66" customFormat="1" ht="16.5" customHeight="1" x14ac:dyDescent="0.35">
      <c r="A7109" s="130"/>
      <c r="B7109" s="130"/>
      <c r="C7109" s="130"/>
      <c r="D7109" s="130"/>
      <c r="E7109" s="130"/>
      <c r="F7109" s="130"/>
      <c r="G7109" s="130"/>
      <c r="H7109" s="130"/>
      <c r="I7109" s="130"/>
      <c r="J7109" s="130"/>
      <c r="K7109" s="130"/>
      <c r="L7109"/>
      <c r="M7109"/>
      <c r="N7109"/>
      <c r="O7109" s="125"/>
    </row>
    <row r="7110" spans="1:15" s="66" customFormat="1" ht="16.5" customHeight="1" x14ac:dyDescent="0.35">
      <c r="A7110" s="130"/>
      <c r="B7110" s="130"/>
      <c r="C7110" s="130"/>
      <c r="D7110" s="130"/>
      <c r="E7110" s="130"/>
      <c r="F7110" s="130"/>
      <c r="G7110" s="130"/>
      <c r="H7110" s="130"/>
      <c r="I7110" s="130"/>
      <c r="J7110" s="130"/>
      <c r="K7110" s="130"/>
      <c r="L7110"/>
      <c r="M7110"/>
      <c r="N7110"/>
      <c r="O7110" s="125"/>
    </row>
    <row r="7111" spans="1:15" s="66" customFormat="1" ht="16.5" customHeight="1" x14ac:dyDescent="0.35">
      <c r="A7111" s="130"/>
      <c r="B7111" s="130"/>
      <c r="C7111" s="130"/>
      <c r="D7111" s="130"/>
      <c r="E7111" s="130"/>
      <c r="F7111" s="130"/>
      <c r="G7111" s="130"/>
      <c r="H7111" s="130"/>
      <c r="I7111" s="130"/>
      <c r="J7111" s="130"/>
      <c r="K7111" s="130"/>
      <c r="L7111"/>
      <c r="M7111"/>
      <c r="N7111"/>
      <c r="O7111" s="125"/>
    </row>
    <row r="7112" spans="1:15" s="66" customFormat="1" ht="16.5" customHeight="1" x14ac:dyDescent="0.35">
      <c r="A7112" s="130"/>
      <c r="B7112" s="130"/>
      <c r="C7112" s="130"/>
      <c r="D7112" s="130"/>
      <c r="E7112" s="130"/>
      <c r="F7112" s="130"/>
      <c r="G7112" s="130"/>
      <c r="H7112" s="130"/>
      <c r="I7112" s="130"/>
      <c r="J7112" s="130"/>
      <c r="K7112" s="130"/>
      <c r="L7112"/>
      <c r="M7112"/>
      <c r="N7112"/>
      <c r="O7112" s="125"/>
    </row>
    <row r="7113" spans="1:15" s="66" customFormat="1" ht="16.5" customHeight="1" x14ac:dyDescent="0.35">
      <c r="A7113" s="130"/>
      <c r="B7113" s="130"/>
      <c r="C7113" s="130"/>
      <c r="D7113" s="130"/>
      <c r="E7113" s="130"/>
      <c r="F7113" s="130"/>
      <c r="G7113" s="130"/>
      <c r="H7113" s="130"/>
      <c r="I7113" s="130"/>
      <c r="J7113" s="130"/>
      <c r="K7113" s="130"/>
      <c r="L7113"/>
      <c r="M7113"/>
      <c r="N7113"/>
      <c r="O7113" s="125"/>
    </row>
    <row r="7114" spans="1:15" s="66" customFormat="1" ht="16.5" customHeight="1" x14ac:dyDescent="0.35">
      <c r="A7114" s="130"/>
      <c r="B7114" s="130"/>
      <c r="C7114" s="130"/>
      <c r="D7114" s="130"/>
      <c r="E7114" s="130"/>
      <c r="F7114" s="130"/>
      <c r="G7114" s="130"/>
      <c r="H7114" s="130"/>
      <c r="I7114" s="130"/>
      <c r="J7114" s="130"/>
      <c r="K7114" s="130"/>
      <c r="L7114"/>
      <c r="M7114"/>
      <c r="N7114"/>
      <c r="O7114" s="125"/>
    </row>
    <row r="7115" spans="1:15" s="66" customFormat="1" ht="16.5" customHeight="1" x14ac:dyDescent="0.35">
      <c r="A7115" s="130"/>
      <c r="B7115" s="130"/>
      <c r="C7115" s="130"/>
      <c r="D7115" s="130"/>
      <c r="E7115" s="130"/>
      <c r="F7115" s="130"/>
      <c r="G7115" s="130"/>
      <c r="H7115" s="130"/>
      <c r="I7115" s="130"/>
      <c r="J7115" s="130"/>
      <c r="K7115" s="130"/>
      <c r="L7115"/>
      <c r="M7115"/>
      <c r="N7115"/>
      <c r="O7115" s="125"/>
    </row>
    <row r="7116" spans="1:15" s="66" customFormat="1" ht="16.5" customHeight="1" x14ac:dyDescent="0.35">
      <c r="A7116" s="130"/>
      <c r="B7116" s="130"/>
      <c r="C7116" s="130"/>
      <c r="D7116" s="130"/>
      <c r="E7116" s="130"/>
      <c r="F7116" s="130"/>
      <c r="G7116" s="130"/>
      <c r="H7116" s="130"/>
      <c r="I7116" s="130"/>
      <c r="J7116" s="130"/>
      <c r="K7116" s="130"/>
      <c r="L7116"/>
      <c r="M7116"/>
      <c r="N7116"/>
      <c r="O7116" s="125"/>
    </row>
    <row r="7117" spans="1:15" s="66" customFormat="1" ht="16.5" customHeight="1" x14ac:dyDescent="0.35">
      <c r="A7117" s="130"/>
      <c r="B7117" s="130"/>
      <c r="C7117" s="130"/>
      <c r="D7117" s="130"/>
      <c r="E7117" s="130"/>
      <c r="F7117" s="130"/>
      <c r="G7117" s="130"/>
      <c r="H7117" s="130"/>
      <c r="I7117" s="130"/>
      <c r="J7117" s="130"/>
      <c r="K7117" s="130"/>
      <c r="L7117"/>
      <c r="M7117"/>
      <c r="N7117"/>
      <c r="O7117" s="125"/>
    </row>
    <row r="7118" spans="1:15" s="66" customFormat="1" ht="16.5" customHeight="1" x14ac:dyDescent="0.35">
      <c r="A7118" s="130"/>
      <c r="B7118" s="130"/>
      <c r="C7118" s="130"/>
      <c r="D7118" s="130"/>
      <c r="E7118" s="130"/>
      <c r="F7118" s="130"/>
      <c r="G7118" s="130"/>
      <c r="H7118" s="130"/>
      <c r="I7118" s="130"/>
      <c r="J7118" s="130"/>
      <c r="K7118" s="130"/>
      <c r="L7118"/>
      <c r="M7118"/>
      <c r="N7118"/>
      <c r="O7118" s="125"/>
    </row>
    <row r="7119" spans="1:15" s="66" customFormat="1" ht="16.5" customHeight="1" x14ac:dyDescent="0.35">
      <c r="A7119" s="130"/>
      <c r="B7119" s="130"/>
      <c r="C7119" s="130"/>
      <c r="D7119" s="130"/>
      <c r="E7119" s="130"/>
      <c r="F7119" s="130"/>
      <c r="G7119" s="130"/>
      <c r="H7119" s="130"/>
      <c r="I7119" s="130"/>
      <c r="J7119" s="130"/>
      <c r="K7119" s="130"/>
      <c r="L7119"/>
      <c r="M7119"/>
      <c r="N7119"/>
      <c r="O7119" s="125"/>
    </row>
    <row r="7120" spans="1:15" s="66" customFormat="1" ht="16.5" customHeight="1" x14ac:dyDescent="0.35">
      <c r="A7120" s="130"/>
      <c r="B7120" s="130"/>
      <c r="C7120" s="130"/>
      <c r="D7120" s="130"/>
      <c r="E7120" s="130"/>
      <c r="F7120" s="130"/>
      <c r="G7120" s="130"/>
      <c r="H7120" s="130"/>
      <c r="I7120" s="130"/>
      <c r="J7120" s="130"/>
      <c r="K7120" s="130"/>
      <c r="L7120"/>
      <c r="M7120"/>
      <c r="N7120"/>
      <c r="O7120" s="125"/>
    </row>
    <row r="7121" spans="1:15" s="66" customFormat="1" ht="16.5" customHeight="1" x14ac:dyDescent="0.35">
      <c r="A7121" s="130"/>
      <c r="B7121" s="130"/>
      <c r="C7121" s="130"/>
      <c r="D7121" s="130"/>
      <c r="E7121" s="130"/>
      <c r="F7121" s="130"/>
      <c r="G7121" s="130"/>
      <c r="H7121" s="130"/>
      <c r="I7121" s="130"/>
      <c r="J7121" s="130"/>
      <c r="K7121" s="130"/>
      <c r="L7121"/>
      <c r="M7121"/>
      <c r="N7121"/>
      <c r="O7121" s="125"/>
    </row>
    <row r="7122" spans="1:15" s="66" customFormat="1" ht="16.5" customHeight="1" x14ac:dyDescent="0.35">
      <c r="A7122" s="130"/>
      <c r="B7122" s="130"/>
      <c r="C7122" s="130"/>
      <c r="D7122" s="130"/>
      <c r="E7122" s="130"/>
      <c r="F7122" s="130"/>
      <c r="G7122" s="130"/>
      <c r="H7122" s="130"/>
      <c r="I7122" s="130"/>
      <c r="J7122" s="130"/>
      <c r="K7122" s="130"/>
      <c r="L7122"/>
      <c r="M7122"/>
      <c r="N7122"/>
      <c r="O7122" s="125"/>
    </row>
    <row r="7123" spans="1:15" s="66" customFormat="1" ht="16.5" customHeight="1" x14ac:dyDescent="0.35">
      <c r="A7123" s="130"/>
      <c r="B7123" s="130"/>
      <c r="C7123" s="130"/>
      <c r="D7123" s="130"/>
      <c r="E7123" s="130"/>
      <c r="F7123" s="130"/>
      <c r="G7123" s="130"/>
      <c r="H7123" s="130"/>
      <c r="I7123" s="130"/>
      <c r="J7123" s="130"/>
      <c r="K7123" s="130"/>
      <c r="L7123"/>
      <c r="M7123"/>
      <c r="N7123"/>
      <c r="O7123" s="125"/>
    </row>
    <row r="7124" spans="1:15" s="66" customFormat="1" ht="16.5" customHeight="1" x14ac:dyDescent="0.35">
      <c r="A7124" s="130"/>
      <c r="B7124" s="130"/>
      <c r="C7124" s="130"/>
      <c r="D7124" s="130"/>
      <c r="E7124" s="130"/>
      <c r="F7124" s="130"/>
      <c r="G7124" s="130"/>
      <c r="H7124" s="130"/>
      <c r="I7124" s="130"/>
      <c r="J7124" s="130"/>
      <c r="K7124" s="130"/>
      <c r="L7124"/>
      <c r="M7124"/>
      <c r="N7124"/>
      <c r="O7124" s="125"/>
    </row>
    <row r="7125" spans="1:15" s="66" customFormat="1" ht="16.5" customHeight="1" x14ac:dyDescent="0.35">
      <c r="A7125" s="130"/>
      <c r="B7125" s="130"/>
      <c r="C7125" s="130"/>
      <c r="D7125" s="130"/>
      <c r="E7125" s="130"/>
      <c r="F7125" s="130"/>
      <c r="G7125" s="130"/>
      <c r="H7125" s="130"/>
      <c r="I7125" s="130"/>
      <c r="J7125" s="130"/>
      <c r="K7125" s="130"/>
      <c r="L7125"/>
      <c r="M7125"/>
      <c r="N7125"/>
      <c r="O7125" s="125"/>
    </row>
    <row r="7126" spans="1:15" s="66" customFormat="1" ht="16.5" customHeight="1" x14ac:dyDescent="0.35">
      <c r="A7126" s="130"/>
      <c r="B7126" s="130"/>
      <c r="C7126" s="130"/>
      <c r="D7126" s="130"/>
      <c r="E7126" s="130"/>
      <c r="F7126" s="130"/>
      <c r="G7126" s="130"/>
      <c r="H7126" s="130"/>
      <c r="I7126" s="130"/>
      <c r="J7126" s="130"/>
      <c r="K7126" s="130"/>
      <c r="L7126"/>
      <c r="M7126"/>
      <c r="N7126"/>
      <c r="O7126" s="125"/>
    </row>
    <row r="7127" spans="1:15" s="66" customFormat="1" ht="16.5" customHeight="1" x14ac:dyDescent="0.35">
      <c r="A7127" s="130"/>
      <c r="B7127" s="130"/>
      <c r="C7127" s="130"/>
      <c r="D7127" s="130"/>
      <c r="E7127" s="130"/>
      <c r="F7127" s="130"/>
      <c r="G7127" s="130"/>
      <c r="H7127" s="130"/>
      <c r="I7127" s="130"/>
      <c r="J7127" s="130"/>
      <c r="K7127" s="130"/>
      <c r="L7127"/>
      <c r="M7127"/>
      <c r="N7127"/>
      <c r="O7127" s="125"/>
    </row>
    <row r="7128" spans="1:15" s="66" customFormat="1" ht="16.5" customHeight="1" x14ac:dyDescent="0.35">
      <c r="A7128" s="130"/>
      <c r="B7128" s="130"/>
      <c r="C7128" s="130"/>
      <c r="D7128" s="130"/>
      <c r="E7128" s="130"/>
      <c r="F7128" s="130"/>
      <c r="G7128" s="130"/>
      <c r="H7128" s="130"/>
      <c r="I7128" s="130"/>
      <c r="J7128" s="130"/>
      <c r="K7128" s="130"/>
      <c r="L7128"/>
      <c r="M7128"/>
      <c r="N7128"/>
      <c r="O7128" s="125"/>
    </row>
    <row r="7129" spans="1:15" s="66" customFormat="1" ht="16.5" customHeight="1" x14ac:dyDescent="0.35">
      <c r="A7129" s="130"/>
      <c r="B7129" s="130"/>
      <c r="C7129" s="130"/>
      <c r="D7129" s="130"/>
      <c r="E7129" s="130"/>
      <c r="F7129" s="130"/>
      <c r="G7129" s="130"/>
      <c r="H7129" s="130"/>
      <c r="I7129" s="130"/>
      <c r="J7129" s="130"/>
      <c r="K7129" s="130"/>
      <c r="L7129"/>
      <c r="M7129"/>
      <c r="N7129"/>
      <c r="O7129" s="125"/>
    </row>
    <row r="7130" spans="1:15" s="66" customFormat="1" ht="16.5" customHeight="1" x14ac:dyDescent="0.35">
      <c r="A7130" s="130"/>
      <c r="B7130" s="130"/>
      <c r="C7130" s="130"/>
      <c r="D7130" s="130"/>
      <c r="E7130" s="130"/>
      <c r="F7130" s="130"/>
      <c r="G7130" s="130"/>
      <c r="H7130" s="130"/>
      <c r="I7130" s="130"/>
      <c r="J7130" s="130"/>
      <c r="K7130" s="130"/>
      <c r="L7130"/>
      <c r="M7130"/>
      <c r="N7130"/>
      <c r="O7130" s="125"/>
    </row>
    <row r="7131" spans="1:15" s="66" customFormat="1" ht="16.5" customHeight="1" x14ac:dyDescent="0.35">
      <c r="A7131" s="130"/>
      <c r="B7131" s="130"/>
      <c r="C7131" s="130"/>
      <c r="D7131" s="130"/>
      <c r="E7131" s="130"/>
      <c r="F7131" s="130"/>
      <c r="G7131" s="130"/>
      <c r="H7131" s="130"/>
      <c r="I7131" s="130"/>
      <c r="J7131" s="130"/>
      <c r="K7131" s="130"/>
      <c r="L7131"/>
      <c r="M7131"/>
      <c r="N7131"/>
      <c r="O7131" s="125"/>
    </row>
    <row r="7132" spans="1:15" s="66" customFormat="1" ht="16.5" customHeight="1" x14ac:dyDescent="0.35">
      <c r="A7132" s="130"/>
      <c r="B7132" s="130"/>
      <c r="C7132" s="130"/>
      <c r="D7132" s="130"/>
      <c r="E7132" s="130"/>
      <c r="F7132" s="130"/>
      <c r="G7132" s="130"/>
      <c r="H7132" s="130"/>
      <c r="I7132" s="130"/>
      <c r="J7132" s="130"/>
      <c r="K7132" s="130"/>
      <c r="L7132"/>
      <c r="M7132"/>
      <c r="N7132"/>
      <c r="O7132" s="125"/>
    </row>
    <row r="7133" spans="1:15" s="66" customFormat="1" ht="16.5" customHeight="1" x14ac:dyDescent="0.35">
      <c r="A7133" s="130"/>
      <c r="B7133" s="130"/>
      <c r="C7133" s="130"/>
      <c r="D7133" s="130"/>
      <c r="E7133" s="130"/>
      <c r="F7133" s="130"/>
      <c r="G7133" s="130"/>
      <c r="H7133" s="130"/>
      <c r="I7133" s="130"/>
      <c r="J7133" s="130"/>
      <c r="K7133" s="130"/>
      <c r="L7133"/>
      <c r="M7133"/>
      <c r="N7133"/>
      <c r="O7133" s="125"/>
    </row>
    <row r="7134" spans="1:15" s="66" customFormat="1" ht="16.5" customHeight="1" x14ac:dyDescent="0.35">
      <c r="A7134" s="130"/>
      <c r="B7134" s="130"/>
      <c r="C7134" s="130"/>
      <c r="D7134" s="130"/>
      <c r="E7134" s="130"/>
      <c r="F7134" s="130"/>
      <c r="G7134" s="130"/>
      <c r="H7134" s="130"/>
      <c r="I7134" s="130"/>
      <c r="J7134" s="130"/>
      <c r="K7134" s="130"/>
      <c r="L7134"/>
      <c r="M7134"/>
      <c r="N7134"/>
      <c r="O7134" s="125"/>
    </row>
    <row r="7135" spans="1:15" s="66" customFormat="1" ht="16.5" customHeight="1" x14ac:dyDescent="0.35">
      <c r="A7135" s="130"/>
      <c r="B7135" s="130"/>
      <c r="C7135" s="130"/>
      <c r="D7135" s="130"/>
      <c r="E7135" s="130"/>
      <c r="F7135" s="130"/>
      <c r="G7135" s="130"/>
      <c r="H7135" s="130"/>
      <c r="I7135" s="130"/>
      <c r="J7135" s="130"/>
      <c r="K7135" s="130"/>
      <c r="L7135"/>
      <c r="M7135"/>
      <c r="N7135"/>
      <c r="O7135" s="125"/>
    </row>
    <row r="7136" spans="1:15" s="66" customFormat="1" ht="16.5" customHeight="1" x14ac:dyDescent="0.35">
      <c r="A7136" s="130"/>
      <c r="B7136" s="130"/>
      <c r="C7136" s="130"/>
      <c r="D7136" s="130"/>
      <c r="E7136" s="130"/>
      <c r="F7136" s="130"/>
      <c r="G7136" s="130"/>
      <c r="H7136" s="130"/>
      <c r="I7136" s="130"/>
      <c r="J7136" s="130"/>
      <c r="K7136" s="130"/>
      <c r="L7136"/>
      <c r="M7136"/>
      <c r="N7136"/>
      <c r="O7136" s="125"/>
    </row>
    <row r="7137" spans="1:15" s="66" customFormat="1" ht="16.5" customHeight="1" x14ac:dyDescent="0.35">
      <c r="A7137" s="130"/>
      <c r="B7137" s="130"/>
      <c r="C7137" s="130"/>
      <c r="D7137" s="130"/>
      <c r="E7137" s="130"/>
      <c r="F7137" s="130"/>
      <c r="G7137" s="130"/>
      <c r="H7137" s="130"/>
      <c r="I7137" s="130"/>
      <c r="J7137" s="130"/>
      <c r="K7137" s="130"/>
      <c r="L7137"/>
      <c r="M7137"/>
      <c r="N7137"/>
      <c r="O7137" s="125"/>
    </row>
    <row r="7138" spans="1:15" s="66" customFormat="1" ht="16.5" customHeight="1" x14ac:dyDescent="0.35">
      <c r="A7138" s="130"/>
      <c r="B7138" s="130"/>
      <c r="C7138" s="130"/>
      <c r="D7138" s="130"/>
      <c r="E7138" s="130"/>
      <c r="F7138" s="130"/>
      <c r="G7138" s="130"/>
      <c r="H7138" s="130"/>
      <c r="I7138" s="130"/>
      <c r="J7138" s="130"/>
      <c r="K7138" s="130"/>
      <c r="L7138"/>
      <c r="M7138"/>
      <c r="N7138"/>
      <c r="O7138" s="125"/>
    </row>
    <row r="7139" spans="1:15" s="66" customFormat="1" ht="16.5" customHeight="1" x14ac:dyDescent="0.35">
      <c r="A7139" s="130"/>
      <c r="B7139" s="130"/>
      <c r="C7139" s="130"/>
      <c r="D7139" s="130"/>
      <c r="E7139" s="130"/>
      <c r="F7139" s="130"/>
      <c r="G7139" s="130"/>
      <c r="H7139" s="130"/>
      <c r="I7139" s="130"/>
      <c r="J7139" s="130"/>
      <c r="K7139" s="130"/>
      <c r="L7139"/>
      <c r="M7139"/>
      <c r="N7139"/>
      <c r="O7139" s="125"/>
    </row>
    <row r="7140" spans="1:15" s="66" customFormat="1" ht="16.5" customHeight="1" x14ac:dyDescent="0.35">
      <c r="A7140" s="130"/>
      <c r="B7140" s="130"/>
      <c r="C7140" s="130"/>
      <c r="D7140" s="130"/>
      <c r="E7140" s="130"/>
      <c r="F7140" s="130"/>
      <c r="G7140" s="130"/>
      <c r="H7140" s="130"/>
      <c r="I7140" s="130"/>
      <c r="J7140" s="130"/>
      <c r="K7140" s="130"/>
      <c r="L7140"/>
      <c r="M7140"/>
      <c r="N7140"/>
      <c r="O7140" s="125"/>
    </row>
    <row r="7141" spans="1:15" s="66" customFormat="1" ht="16.5" customHeight="1" x14ac:dyDescent="0.35">
      <c r="A7141" s="130"/>
      <c r="B7141" s="130"/>
      <c r="C7141" s="130"/>
      <c r="D7141" s="130"/>
      <c r="E7141" s="130"/>
      <c r="F7141" s="130"/>
      <c r="G7141" s="130"/>
      <c r="H7141" s="130"/>
      <c r="I7141" s="130"/>
      <c r="J7141" s="130"/>
      <c r="K7141" s="130"/>
      <c r="L7141"/>
      <c r="M7141"/>
      <c r="N7141"/>
      <c r="O7141" s="125"/>
    </row>
    <row r="7142" spans="1:15" s="66" customFormat="1" ht="16.5" customHeight="1" x14ac:dyDescent="0.35">
      <c r="A7142" s="130"/>
      <c r="B7142" s="130"/>
      <c r="C7142" s="130"/>
      <c r="D7142" s="130"/>
      <c r="E7142" s="130"/>
      <c r="F7142" s="130"/>
      <c r="G7142" s="130"/>
      <c r="H7142" s="130"/>
      <c r="I7142" s="130"/>
      <c r="J7142" s="130"/>
      <c r="K7142" s="130"/>
      <c r="L7142"/>
      <c r="M7142"/>
      <c r="N7142"/>
      <c r="O7142" s="125"/>
    </row>
    <row r="7143" spans="1:15" s="66" customFormat="1" ht="16.5" customHeight="1" x14ac:dyDescent="0.35">
      <c r="A7143" s="130"/>
      <c r="B7143" s="130"/>
      <c r="C7143" s="130"/>
      <c r="D7143" s="130"/>
      <c r="E7143" s="130"/>
      <c r="F7143" s="130"/>
      <c r="G7143" s="130"/>
      <c r="H7143" s="130"/>
      <c r="I7143" s="130"/>
      <c r="J7143" s="130"/>
      <c r="K7143" s="130"/>
      <c r="L7143"/>
      <c r="M7143"/>
      <c r="N7143"/>
      <c r="O7143" s="125"/>
    </row>
    <row r="7144" spans="1:15" s="66" customFormat="1" ht="16.5" customHeight="1" x14ac:dyDescent="0.35">
      <c r="A7144" s="130"/>
      <c r="B7144" s="130"/>
      <c r="C7144" s="130"/>
      <c r="D7144" s="130"/>
      <c r="E7144" s="130"/>
      <c r="F7144" s="130"/>
      <c r="G7144" s="130"/>
      <c r="H7144" s="130"/>
      <c r="I7144" s="130"/>
      <c r="J7144" s="130"/>
      <c r="K7144" s="130"/>
      <c r="L7144"/>
      <c r="M7144"/>
      <c r="N7144"/>
      <c r="O7144" s="125"/>
    </row>
    <row r="7145" spans="1:15" s="66" customFormat="1" ht="16.5" customHeight="1" x14ac:dyDescent="0.35">
      <c r="A7145" s="130"/>
      <c r="B7145" s="130"/>
      <c r="C7145" s="130"/>
      <c r="D7145" s="130"/>
      <c r="E7145" s="130"/>
      <c r="F7145" s="130"/>
      <c r="G7145" s="130"/>
      <c r="H7145" s="130"/>
      <c r="I7145" s="130"/>
      <c r="J7145" s="130"/>
      <c r="K7145" s="130"/>
      <c r="L7145"/>
      <c r="M7145"/>
      <c r="N7145"/>
      <c r="O7145" s="125"/>
    </row>
    <row r="7146" spans="1:15" s="66" customFormat="1" ht="16.5" customHeight="1" x14ac:dyDescent="0.35">
      <c r="A7146" s="130"/>
      <c r="B7146" s="130"/>
      <c r="C7146" s="130"/>
      <c r="D7146" s="130"/>
      <c r="E7146" s="130"/>
      <c r="F7146" s="130"/>
      <c r="G7146" s="130"/>
      <c r="H7146" s="130"/>
      <c r="I7146" s="130"/>
      <c r="J7146" s="130"/>
      <c r="K7146" s="130"/>
      <c r="L7146"/>
      <c r="M7146"/>
      <c r="N7146"/>
      <c r="O7146" s="125"/>
    </row>
    <row r="7147" spans="1:15" s="66" customFormat="1" ht="16.5" customHeight="1" x14ac:dyDescent="0.35">
      <c r="A7147" s="130"/>
      <c r="B7147" s="130"/>
      <c r="C7147" s="130"/>
      <c r="D7147" s="130"/>
      <c r="E7147" s="130"/>
      <c r="F7147" s="130"/>
      <c r="G7147" s="130"/>
      <c r="H7147" s="130"/>
      <c r="I7147" s="130"/>
      <c r="J7147" s="130"/>
      <c r="K7147" s="130"/>
      <c r="L7147"/>
      <c r="M7147"/>
      <c r="N7147"/>
      <c r="O7147" s="125"/>
    </row>
    <row r="7148" spans="1:15" s="66" customFormat="1" ht="16.5" customHeight="1" x14ac:dyDescent="0.35">
      <c r="A7148" s="130"/>
      <c r="B7148" s="130"/>
      <c r="C7148" s="130"/>
      <c r="D7148" s="130"/>
      <c r="E7148" s="130"/>
      <c r="F7148" s="130"/>
      <c r="G7148" s="130"/>
      <c r="H7148" s="130"/>
      <c r="I7148" s="130"/>
      <c r="J7148" s="130"/>
      <c r="K7148" s="130"/>
      <c r="L7148"/>
      <c r="M7148"/>
      <c r="N7148"/>
      <c r="O7148" s="125"/>
    </row>
    <row r="7149" spans="1:15" s="66" customFormat="1" ht="16.5" customHeight="1" x14ac:dyDescent="0.35">
      <c r="A7149" s="130"/>
      <c r="B7149" s="130"/>
      <c r="C7149" s="130"/>
      <c r="D7149" s="130"/>
      <c r="E7149" s="130"/>
      <c r="F7149" s="130"/>
      <c r="G7149" s="130"/>
      <c r="H7149" s="130"/>
      <c r="I7149" s="130"/>
      <c r="J7149" s="130"/>
      <c r="K7149" s="130"/>
      <c r="L7149"/>
      <c r="M7149"/>
      <c r="N7149"/>
      <c r="O7149" s="125"/>
    </row>
    <row r="7150" spans="1:15" s="66" customFormat="1" ht="16.5" customHeight="1" x14ac:dyDescent="0.35">
      <c r="A7150" s="130"/>
      <c r="B7150" s="130"/>
      <c r="C7150" s="130"/>
      <c r="D7150" s="130"/>
      <c r="E7150" s="130"/>
      <c r="F7150" s="130"/>
      <c r="G7150" s="130"/>
      <c r="H7150" s="130"/>
      <c r="I7150" s="130"/>
      <c r="J7150" s="130"/>
      <c r="K7150" s="130"/>
      <c r="L7150"/>
      <c r="M7150"/>
      <c r="N7150"/>
      <c r="O7150" s="125"/>
    </row>
    <row r="7151" spans="1:15" s="66" customFormat="1" ht="16.5" customHeight="1" x14ac:dyDescent="0.35">
      <c r="A7151" s="130"/>
      <c r="B7151" s="130"/>
      <c r="C7151" s="130"/>
      <c r="D7151" s="130"/>
      <c r="E7151" s="130"/>
      <c r="F7151" s="130"/>
      <c r="G7151" s="130"/>
      <c r="H7151" s="130"/>
      <c r="I7151" s="130"/>
      <c r="J7151" s="130"/>
      <c r="K7151" s="130"/>
      <c r="L7151"/>
      <c r="M7151"/>
      <c r="N7151"/>
      <c r="O7151" s="125"/>
    </row>
    <row r="7152" spans="1:15" s="66" customFormat="1" ht="16.5" customHeight="1" x14ac:dyDescent="0.35">
      <c r="A7152" s="130"/>
      <c r="B7152" s="130"/>
      <c r="C7152" s="130"/>
      <c r="D7152" s="130"/>
      <c r="E7152" s="130"/>
      <c r="F7152" s="130"/>
      <c r="G7152" s="130"/>
      <c r="H7152" s="130"/>
      <c r="I7152" s="130"/>
      <c r="J7152" s="130"/>
      <c r="K7152" s="130"/>
      <c r="L7152"/>
      <c r="M7152"/>
      <c r="N7152"/>
      <c r="O7152" s="125"/>
    </row>
    <row r="7153" spans="1:15" s="66" customFormat="1" ht="16.5" customHeight="1" x14ac:dyDescent="0.35">
      <c r="A7153" s="130"/>
      <c r="B7153" s="130"/>
      <c r="C7153" s="130"/>
      <c r="D7153" s="130"/>
      <c r="E7153" s="130"/>
      <c r="F7153" s="130"/>
      <c r="G7153" s="130"/>
      <c r="H7153" s="130"/>
      <c r="I7153" s="130"/>
      <c r="J7153" s="130"/>
      <c r="K7153" s="130"/>
      <c r="L7153"/>
      <c r="M7153"/>
      <c r="N7153"/>
      <c r="O7153" s="125"/>
    </row>
    <row r="7154" spans="1:15" s="66" customFormat="1" ht="16.5" customHeight="1" x14ac:dyDescent="0.35">
      <c r="A7154" s="130"/>
      <c r="B7154" s="130"/>
      <c r="C7154" s="130"/>
      <c r="D7154" s="130"/>
      <c r="E7154" s="130"/>
      <c r="F7154" s="130"/>
      <c r="G7154" s="130"/>
      <c r="H7154" s="130"/>
      <c r="I7154" s="130"/>
      <c r="J7154" s="130"/>
      <c r="K7154" s="130"/>
      <c r="L7154"/>
      <c r="M7154"/>
      <c r="N7154"/>
      <c r="O7154" s="125"/>
    </row>
    <row r="7155" spans="1:15" s="66" customFormat="1" ht="16.5" customHeight="1" x14ac:dyDescent="0.35">
      <c r="A7155" s="130"/>
      <c r="B7155" s="130"/>
      <c r="C7155" s="130"/>
      <c r="D7155" s="130"/>
      <c r="E7155" s="130"/>
      <c r="F7155" s="130"/>
      <c r="G7155" s="130"/>
      <c r="H7155" s="130"/>
      <c r="I7155" s="130"/>
      <c r="J7155" s="130"/>
      <c r="K7155" s="130"/>
      <c r="L7155"/>
      <c r="M7155"/>
      <c r="N7155"/>
      <c r="O7155" s="125"/>
    </row>
    <row r="7156" spans="1:15" s="66" customFormat="1" ht="16.5" customHeight="1" x14ac:dyDescent="0.35">
      <c r="A7156" s="130"/>
      <c r="B7156" s="130"/>
      <c r="C7156" s="130"/>
      <c r="D7156" s="130"/>
      <c r="E7156" s="130"/>
      <c r="F7156" s="130"/>
      <c r="G7156" s="130"/>
      <c r="H7156" s="130"/>
      <c r="I7156" s="130"/>
      <c r="J7156" s="130"/>
      <c r="K7156" s="130"/>
      <c r="L7156"/>
      <c r="M7156"/>
      <c r="N7156"/>
      <c r="O7156" s="125"/>
    </row>
    <row r="7157" spans="1:15" s="66" customFormat="1" ht="16.5" customHeight="1" x14ac:dyDescent="0.35">
      <c r="A7157" s="130"/>
      <c r="B7157" s="130"/>
      <c r="C7157" s="130"/>
      <c r="D7157" s="130"/>
      <c r="E7157" s="130"/>
      <c r="F7157" s="130"/>
      <c r="G7157" s="130"/>
      <c r="H7157" s="130"/>
      <c r="I7157" s="130"/>
      <c r="J7157" s="130"/>
      <c r="K7157" s="130"/>
      <c r="L7157"/>
      <c r="M7157"/>
      <c r="N7157"/>
      <c r="O7157" s="125"/>
    </row>
    <row r="7158" spans="1:15" s="66" customFormat="1" ht="16.5" customHeight="1" x14ac:dyDescent="0.35">
      <c r="A7158" s="130"/>
      <c r="B7158" s="130"/>
      <c r="C7158" s="130"/>
      <c r="D7158" s="130"/>
      <c r="E7158" s="130"/>
      <c r="F7158" s="130"/>
      <c r="G7158" s="130"/>
      <c r="H7158" s="130"/>
      <c r="I7158" s="130"/>
      <c r="J7158" s="130"/>
      <c r="K7158" s="130"/>
      <c r="L7158"/>
      <c r="M7158"/>
      <c r="N7158"/>
      <c r="O7158" s="125"/>
    </row>
    <row r="7159" spans="1:15" s="66" customFormat="1" ht="16.5" customHeight="1" x14ac:dyDescent="0.35">
      <c r="A7159" s="130"/>
      <c r="B7159" s="130"/>
      <c r="C7159" s="130"/>
      <c r="D7159" s="130"/>
      <c r="E7159" s="130"/>
      <c r="F7159" s="130"/>
      <c r="G7159" s="130"/>
      <c r="H7159" s="130"/>
      <c r="I7159" s="130"/>
      <c r="J7159" s="130"/>
      <c r="K7159" s="130"/>
      <c r="L7159"/>
      <c r="M7159"/>
      <c r="N7159"/>
      <c r="O7159" s="125"/>
    </row>
    <row r="7160" spans="1:15" s="66" customFormat="1" ht="16.5" customHeight="1" x14ac:dyDescent="0.35">
      <c r="A7160" s="130"/>
      <c r="B7160" s="130"/>
      <c r="C7160" s="130"/>
      <c r="D7160" s="130"/>
      <c r="E7160" s="130"/>
      <c r="F7160" s="130"/>
      <c r="G7160" s="130"/>
      <c r="H7160" s="130"/>
      <c r="I7160" s="130"/>
      <c r="J7160" s="130"/>
      <c r="K7160" s="130"/>
      <c r="L7160"/>
      <c r="M7160"/>
      <c r="N7160"/>
      <c r="O7160" s="125"/>
    </row>
    <row r="7161" spans="1:15" s="66" customFormat="1" ht="16.5" customHeight="1" x14ac:dyDescent="0.35">
      <c r="A7161" s="130"/>
      <c r="B7161" s="130"/>
      <c r="C7161" s="130"/>
      <c r="D7161" s="130"/>
      <c r="E7161" s="130"/>
      <c r="F7161" s="130"/>
      <c r="G7161" s="130"/>
      <c r="H7161" s="130"/>
      <c r="I7161" s="130"/>
      <c r="J7161" s="130"/>
      <c r="K7161" s="130"/>
      <c r="L7161"/>
      <c r="M7161"/>
      <c r="N7161"/>
      <c r="O7161" s="125"/>
    </row>
    <row r="7162" spans="1:15" s="66" customFormat="1" ht="16.5" customHeight="1" x14ac:dyDescent="0.35">
      <c r="A7162" s="130"/>
      <c r="B7162" s="130"/>
      <c r="C7162" s="130"/>
      <c r="D7162" s="130"/>
      <c r="E7162" s="130"/>
      <c r="F7162" s="130"/>
      <c r="G7162" s="130"/>
      <c r="H7162" s="130"/>
      <c r="I7162" s="130"/>
      <c r="J7162" s="130"/>
      <c r="K7162" s="130"/>
      <c r="L7162"/>
      <c r="M7162"/>
      <c r="N7162"/>
      <c r="O7162" s="125"/>
    </row>
    <row r="7163" spans="1:15" s="66" customFormat="1" ht="16.5" customHeight="1" x14ac:dyDescent="0.35">
      <c r="A7163" s="130"/>
      <c r="B7163" s="130"/>
      <c r="C7163" s="130"/>
      <c r="D7163" s="130"/>
      <c r="E7163" s="130"/>
      <c r="F7163" s="130"/>
      <c r="G7163" s="130"/>
      <c r="H7163" s="130"/>
      <c r="I7163" s="130"/>
      <c r="J7163" s="130"/>
      <c r="K7163" s="130"/>
      <c r="L7163"/>
      <c r="M7163"/>
      <c r="N7163"/>
      <c r="O7163" s="125"/>
    </row>
    <row r="7164" spans="1:15" s="66" customFormat="1" ht="16.5" customHeight="1" x14ac:dyDescent="0.35">
      <c r="A7164" s="130"/>
      <c r="B7164" s="130"/>
      <c r="C7164" s="130"/>
      <c r="D7164" s="130"/>
      <c r="E7164" s="130"/>
      <c r="F7164" s="130"/>
      <c r="G7164" s="130"/>
      <c r="H7164" s="130"/>
      <c r="I7164" s="130"/>
      <c r="J7164" s="130"/>
      <c r="K7164" s="130"/>
      <c r="L7164"/>
      <c r="M7164"/>
      <c r="N7164"/>
      <c r="O7164" s="125"/>
    </row>
    <row r="7165" spans="1:15" s="66" customFormat="1" ht="16.5" customHeight="1" x14ac:dyDescent="0.35">
      <c r="A7165" s="130"/>
      <c r="B7165" s="130"/>
      <c r="C7165" s="130"/>
      <c r="D7165" s="130"/>
      <c r="E7165" s="130"/>
      <c r="F7165" s="130"/>
      <c r="G7165" s="130"/>
      <c r="H7165" s="130"/>
      <c r="I7165" s="130"/>
      <c r="J7165" s="130"/>
      <c r="K7165" s="130"/>
      <c r="L7165"/>
      <c r="M7165"/>
      <c r="N7165"/>
      <c r="O7165" s="125"/>
    </row>
    <row r="7166" spans="1:15" s="66" customFormat="1" ht="16.5" customHeight="1" x14ac:dyDescent="0.35">
      <c r="A7166" s="130"/>
      <c r="B7166" s="130"/>
      <c r="C7166" s="130"/>
      <c r="D7166" s="130"/>
      <c r="E7166" s="130"/>
      <c r="F7166" s="130"/>
      <c r="G7166" s="130"/>
      <c r="H7166" s="130"/>
      <c r="I7166" s="130"/>
      <c r="J7166" s="130"/>
      <c r="K7166" s="130"/>
      <c r="L7166"/>
      <c r="M7166"/>
      <c r="N7166"/>
      <c r="O7166" s="125"/>
    </row>
    <row r="7167" spans="1:15" s="66" customFormat="1" ht="16.5" customHeight="1" x14ac:dyDescent="0.35">
      <c r="A7167" s="130"/>
      <c r="B7167" s="130"/>
      <c r="C7167" s="130"/>
      <c r="D7167" s="130"/>
      <c r="E7167" s="130"/>
      <c r="F7167" s="130"/>
      <c r="G7167" s="130"/>
      <c r="H7167" s="130"/>
      <c r="I7167" s="130"/>
      <c r="J7167" s="130"/>
      <c r="K7167" s="130"/>
      <c r="L7167"/>
      <c r="M7167"/>
      <c r="N7167"/>
      <c r="O7167" s="125"/>
    </row>
    <row r="7168" spans="1:15" s="66" customFormat="1" ht="16.5" customHeight="1" x14ac:dyDescent="0.35">
      <c r="A7168" s="130"/>
      <c r="B7168" s="130"/>
      <c r="C7168" s="130"/>
      <c r="D7168" s="130"/>
      <c r="E7168" s="130"/>
      <c r="F7168" s="130"/>
      <c r="G7168" s="130"/>
      <c r="H7168" s="130"/>
      <c r="I7168" s="130"/>
      <c r="J7168" s="130"/>
      <c r="K7168" s="130"/>
      <c r="L7168"/>
      <c r="M7168"/>
      <c r="N7168"/>
      <c r="O7168" s="125"/>
    </row>
    <row r="7169" spans="1:15" s="66" customFormat="1" ht="16.5" customHeight="1" x14ac:dyDescent="0.35">
      <c r="A7169" s="130"/>
      <c r="B7169" s="130"/>
      <c r="C7169" s="130"/>
      <c r="D7169" s="130"/>
      <c r="E7169" s="130"/>
      <c r="F7169" s="130"/>
      <c r="G7169" s="130"/>
      <c r="H7169" s="130"/>
      <c r="I7169" s="130"/>
      <c r="J7169" s="130"/>
      <c r="K7169" s="130"/>
      <c r="L7169"/>
      <c r="M7169"/>
      <c r="N7169"/>
      <c r="O7169" s="125"/>
    </row>
    <row r="7170" spans="1:15" s="66" customFormat="1" ht="16.5" customHeight="1" x14ac:dyDescent="0.35">
      <c r="A7170" s="130"/>
      <c r="B7170" s="130"/>
      <c r="C7170" s="130"/>
      <c r="D7170" s="130"/>
      <c r="E7170" s="130"/>
      <c r="F7170" s="130"/>
      <c r="G7170" s="130"/>
      <c r="H7170" s="130"/>
      <c r="I7170" s="130"/>
      <c r="J7170" s="130"/>
      <c r="K7170" s="130"/>
      <c r="L7170"/>
      <c r="M7170"/>
      <c r="N7170"/>
      <c r="O7170" s="125"/>
    </row>
    <row r="7171" spans="1:15" s="66" customFormat="1" ht="16.5" customHeight="1" x14ac:dyDescent="0.35">
      <c r="A7171" s="130"/>
      <c r="B7171" s="130"/>
      <c r="C7171" s="130"/>
      <c r="D7171" s="130"/>
      <c r="E7171" s="130"/>
      <c r="F7171" s="130"/>
      <c r="G7171" s="130"/>
      <c r="H7171" s="130"/>
      <c r="I7171" s="130"/>
      <c r="J7171" s="130"/>
      <c r="K7171" s="130"/>
      <c r="L7171"/>
      <c r="M7171"/>
      <c r="N7171"/>
      <c r="O7171" s="125"/>
    </row>
    <row r="7172" spans="1:15" s="66" customFormat="1" ht="16.5" customHeight="1" x14ac:dyDescent="0.35">
      <c r="A7172" s="130"/>
      <c r="B7172" s="130"/>
      <c r="C7172" s="130"/>
      <c r="D7172" s="130"/>
      <c r="E7172" s="130"/>
      <c r="F7172" s="130"/>
      <c r="G7172" s="130"/>
      <c r="H7172" s="130"/>
      <c r="I7172" s="130"/>
      <c r="J7172" s="130"/>
      <c r="K7172" s="130"/>
      <c r="L7172"/>
      <c r="M7172"/>
      <c r="N7172"/>
      <c r="O7172" s="125"/>
    </row>
    <row r="7173" spans="1:15" s="66" customFormat="1" ht="16.5" customHeight="1" x14ac:dyDescent="0.35">
      <c r="A7173" s="130"/>
      <c r="B7173" s="130"/>
      <c r="C7173" s="130"/>
      <c r="D7173" s="130"/>
      <c r="E7173" s="130"/>
      <c r="F7173" s="130"/>
      <c r="G7173" s="130"/>
      <c r="H7173" s="130"/>
      <c r="I7173" s="130"/>
      <c r="J7173" s="130"/>
      <c r="K7173" s="130"/>
      <c r="L7173"/>
      <c r="M7173"/>
      <c r="N7173"/>
      <c r="O7173" s="125"/>
    </row>
    <row r="7174" spans="1:15" s="66" customFormat="1" ht="16.5" customHeight="1" x14ac:dyDescent="0.35">
      <c r="A7174" s="130"/>
      <c r="B7174" s="130"/>
      <c r="C7174" s="130"/>
      <c r="D7174" s="130"/>
      <c r="E7174" s="130"/>
      <c r="F7174" s="130"/>
      <c r="G7174" s="130"/>
      <c r="H7174" s="130"/>
      <c r="I7174" s="130"/>
      <c r="J7174" s="130"/>
      <c r="K7174" s="130"/>
      <c r="L7174"/>
      <c r="M7174"/>
      <c r="N7174"/>
      <c r="O7174" s="125"/>
    </row>
    <row r="7175" spans="1:15" s="66" customFormat="1" ht="16.5" customHeight="1" x14ac:dyDescent="0.35">
      <c r="A7175" s="130"/>
      <c r="B7175" s="130"/>
      <c r="C7175" s="130"/>
      <c r="D7175" s="130"/>
      <c r="E7175" s="130"/>
      <c r="F7175" s="130"/>
      <c r="G7175" s="130"/>
      <c r="H7175" s="130"/>
      <c r="I7175" s="130"/>
      <c r="J7175" s="130"/>
      <c r="K7175" s="130"/>
      <c r="L7175"/>
      <c r="M7175"/>
      <c r="N7175"/>
      <c r="O7175" s="125"/>
    </row>
    <row r="7176" spans="1:15" s="66" customFormat="1" ht="16.5" customHeight="1" x14ac:dyDescent="0.35">
      <c r="A7176" s="130"/>
      <c r="B7176" s="130"/>
      <c r="C7176" s="130"/>
      <c r="D7176" s="130"/>
      <c r="E7176" s="130"/>
      <c r="F7176" s="130"/>
      <c r="G7176" s="130"/>
      <c r="H7176" s="130"/>
      <c r="I7176" s="130"/>
      <c r="J7176" s="130"/>
      <c r="K7176" s="130"/>
      <c r="L7176"/>
      <c r="M7176"/>
      <c r="N7176"/>
      <c r="O7176" s="125"/>
    </row>
    <row r="7177" spans="1:15" s="66" customFormat="1" ht="16.5" customHeight="1" x14ac:dyDescent="0.35">
      <c r="A7177" s="130"/>
      <c r="B7177" s="130"/>
      <c r="C7177" s="130"/>
      <c r="D7177" s="130"/>
      <c r="E7177" s="130"/>
      <c r="F7177" s="130"/>
      <c r="G7177" s="130"/>
      <c r="H7177" s="130"/>
      <c r="I7177" s="130"/>
      <c r="J7177" s="130"/>
      <c r="K7177" s="130"/>
      <c r="L7177"/>
      <c r="M7177"/>
      <c r="N7177"/>
      <c r="O7177" s="125"/>
    </row>
    <row r="7178" spans="1:15" s="66" customFormat="1" ht="16.5" customHeight="1" x14ac:dyDescent="0.35">
      <c r="A7178" s="130"/>
      <c r="B7178" s="130"/>
      <c r="C7178" s="130"/>
      <c r="D7178" s="130"/>
      <c r="E7178" s="130"/>
      <c r="F7178" s="130"/>
      <c r="G7178" s="130"/>
      <c r="H7178" s="130"/>
      <c r="I7178" s="130"/>
      <c r="J7178" s="130"/>
      <c r="K7178" s="130"/>
      <c r="L7178"/>
      <c r="M7178"/>
      <c r="N7178"/>
      <c r="O7178" s="125"/>
    </row>
    <row r="7179" spans="1:15" s="66" customFormat="1" ht="16.5" customHeight="1" x14ac:dyDescent="0.35">
      <c r="A7179" s="130"/>
      <c r="B7179" s="130"/>
      <c r="C7179" s="130"/>
      <c r="D7179" s="130"/>
      <c r="E7179" s="130"/>
      <c r="F7179" s="130"/>
      <c r="G7179" s="130"/>
      <c r="H7179" s="130"/>
      <c r="I7179" s="130"/>
      <c r="J7179" s="130"/>
      <c r="K7179" s="130"/>
      <c r="L7179"/>
      <c r="M7179"/>
      <c r="N7179"/>
      <c r="O7179" s="125"/>
    </row>
    <row r="7180" spans="1:15" s="66" customFormat="1" ht="16.5" customHeight="1" x14ac:dyDescent="0.35">
      <c r="A7180" s="130"/>
      <c r="B7180" s="130"/>
      <c r="C7180" s="130"/>
      <c r="D7180" s="130"/>
      <c r="E7180" s="130"/>
      <c r="F7180" s="130"/>
      <c r="G7180" s="130"/>
      <c r="H7180" s="130"/>
      <c r="I7180" s="130"/>
      <c r="J7180" s="130"/>
      <c r="K7180" s="130"/>
      <c r="L7180"/>
      <c r="M7180"/>
      <c r="N7180"/>
      <c r="O7180" s="125"/>
    </row>
    <row r="7181" spans="1:15" s="66" customFormat="1" ht="16.5" customHeight="1" x14ac:dyDescent="0.35">
      <c r="A7181" s="130"/>
      <c r="B7181" s="130"/>
      <c r="C7181" s="130"/>
      <c r="D7181" s="130"/>
      <c r="E7181" s="130"/>
      <c r="F7181" s="130"/>
      <c r="G7181" s="130"/>
      <c r="H7181" s="130"/>
      <c r="I7181" s="130"/>
      <c r="J7181" s="130"/>
      <c r="K7181" s="130"/>
      <c r="L7181"/>
      <c r="M7181"/>
      <c r="N7181"/>
      <c r="O7181" s="125"/>
    </row>
    <row r="7182" spans="1:15" s="66" customFormat="1" ht="16.5" customHeight="1" x14ac:dyDescent="0.35">
      <c r="A7182" s="130"/>
      <c r="B7182" s="130"/>
      <c r="C7182" s="130"/>
      <c r="D7182" s="130"/>
      <c r="E7182" s="130"/>
      <c r="F7182" s="130"/>
      <c r="G7182" s="130"/>
      <c r="H7182" s="130"/>
      <c r="I7182" s="130"/>
      <c r="J7182" s="130"/>
      <c r="K7182" s="130"/>
      <c r="L7182"/>
      <c r="M7182"/>
      <c r="N7182"/>
      <c r="O7182" s="125"/>
    </row>
    <row r="7183" spans="1:15" s="66" customFormat="1" ht="16.5" customHeight="1" x14ac:dyDescent="0.35">
      <c r="A7183" s="130"/>
      <c r="B7183" s="130"/>
      <c r="C7183" s="130"/>
      <c r="D7183" s="130"/>
      <c r="E7183" s="130"/>
      <c r="F7183" s="130"/>
      <c r="G7183" s="130"/>
      <c r="H7183" s="130"/>
      <c r="I7183" s="130"/>
      <c r="J7183" s="130"/>
      <c r="K7183" s="130"/>
      <c r="L7183"/>
      <c r="M7183"/>
      <c r="N7183"/>
      <c r="O7183" s="125"/>
    </row>
    <row r="7184" spans="1:15" s="66" customFormat="1" ht="16.5" customHeight="1" x14ac:dyDescent="0.35">
      <c r="A7184" s="130"/>
      <c r="B7184" s="130"/>
      <c r="C7184" s="130"/>
      <c r="D7184" s="130"/>
      <c r="E7184" s="130"/>
      <c r="F7184" s="130"/>
      <c r="G7184" s="130"/>
      <c r="H7184" s="130"/>
      <c r="I7184" s="130"/>
      <c r="J7184" s="130"/>
      <c r="K7184" s="130"/>
      <c r="L7184"/>
      <c r="M7184"/>
      <c r="N7184"/>
      <c r="O7184" s="125"/>
    </row>
    <row r="7185" spans="1:15" s="66" customFormat="1" ht="16.5" customHeight="1" x14ac:dyDescent="0.35">
      <c r="A7185" s="130"/>
      <c r="B7185" s="130"/>
      <c r="C7185" s="130"/>
      <c r="D7185" s="130"/>
      <c r="E7185" s="130"/>
      <c r="F7185" s="130"/>
      <c r="G7185" s="130"/>
      <c r="H7185" s="130"/>
      <c r="I7185" s="130"/>
      <c r="J7185" s="130"/>
      <c r="K7185" s="130"/>
      <c r="L7185"/>
      <c r="M7185"/>
      <c r="N7185"/>
      <c r="O7185" s="125"/>
    </row>
    <row r="7186" spans="1:15" s="66" customFormat="1" ht="16.5" customHeight="1" x14ac:dyDescent="0.35">
      <c r="A7186" s="130"/>
      <c r="B7186" s="130"/>
      <c r="C7186" s="130"/>
      <c r="D7186" s="130"/>
      <c r="E7186" s="130"/>
      <c r="F7186" s="130"/>
      <c r="G7186" s="130"/>
      <c r="H7186" s="130"/>
      <c r="I7186" s="130"/>
      <c r="J7186" s="130"/>
      <c r="K7186" s="130"/>
      <c r="L7186"/>
      <c r="M7186"/>
      <c r="N7186"/>
      <c r="O7186" s="125"/>
    </row>
    <row r="7187" spans="1:15" s="66" customFormat="1" ht="16.5" customHeight="1" x14ac:dyDescent="0.35">
      <c r="A7187" s="130"/>
      <c r="B7187" s="130"/>
      <c r="C7187" s="130"/>
      <c r="D7187" s="130"/>
      <c r="E7187" s="130"/>
      <c r="F7187" s="130"/>
      <c r="G7187" s="130"/>
      <c r="H7187" s="130"/>
      <c r="I7187" s="130"/>
      <c r="J7187" s="130"/>
      <c r="K7187" s="130"/>
      <c r="L7187"/>
      <c r="M7187"/>
      <c r="N7187"/>
      <c r="O7187" s="125"/>
    </row>
    <row r="7188" spans="1:15" s="66" customFormat="1" ht="16.5" customHeight="1" x14ac:dyDescent="0.35">
      <c r="A7188" s="130"/>
      <c r="B7188" s="130"/>
      <c r="C7188" s="130"/>
      <c r="D7188" s="130"/>
      <c r="E7188" s="130"/>
      <c r="F7188" s="130"/>
      <c r="G7188" s="130"/>
      <c r="H7188" s="130"/>
      <c r="I7188" s="130"/>
      <c r="J7188" s="130"/>
      <c r="K7188" s="130"/>
      <c r="L7188"/>
      <c r="M7188"/>
      <c r="N7188"/>
      <c r="O7188" s="125"/>
    </row>
    <row r="7189" spans="1:15" s="66" customFormat="1" ht="16.5" customHeight="1" x14ac:dyDescent="0.35">
      <c r="A7189" s="130"/>
      <c r="B7189" s="130"/>
      <c r="C7189" s="130"/>
      <c r="D7189" s="130"/>
      <c r="E7189" s="130"/>
      <c r="F7189" s="130"/>
      <c r="G7189" s="130"/>
      <c r="H7189" s="130"/>
      <c r="I7189" s="130"/>
      <c r="J7189" s="130"/>
      <c r="K7189" s="130"/>
      <c r="L7189"/>
      <c r="M7189"/>
      <c r="N7189"/>
      <c r="O7189" s="125"/>
    </row>
    <row r="7190" spans="1:15" s="66" customFormat="1" ht="16.5" customHeight="1" x14ac:dyDescent="0.35">
      <c r="A7190" s="130"/>
      <c r="B7190" s="130"/>
      <c r="C7190" s="130"/>
      <c r="D7190" s="130"/>
      <c r="E7190" s="130"/>
      <c r="F7190" s="130"/>
      <c r="G7190" s="130"/>
      <c r="H7190" s="130"/>
      <c r="I7190" s="130"/>
      <c r="J7190" s="130"/>
      <c r="K7190" s="130"/>
      <c r="L7190"/>
      <c r="M7190"/>
      <c r="N7190"/>
      <c r="O7190" s="125"/>
    </row>
    <row r="7191" spans="1:15" s="66" customFormat="1" ht="16.5" customHeight="1" x14ac:dyDescent="0.35">
      <c r="A7191" s="130"/>
      <c r="B7191" s="130"/>
      <c r="C7191" s="130"/>
      <c r="D7191" s="130"/>
      <c r="E7191" s="130"/>
      <c r="F7191" s="130"/>
      <c r="G7191" s="130"/>
      <c r="H7191" s="130"/>
      <c r="I7191" s="130"/>
      <c r="J7191" s="130"/>
      <c r="K7191" s="130"/>
      <c r="L7191"/>
      <c r="M7191"/>
      <c r="N7191"/>
      <c r="O7191" s="125"/>
    </row>
    <row r="7192" spans="1:15" s="66" customFormat="1" ht="16.5" customHeight="1" x14ac:dyDescent="0.35">
      <c r="A7192" s="130"/>
      <c r="B7192" s="130"/>
      <c r="C7192" s="130"/>
      <c r="D7192" s="130"/>
      <c r="E7192" s="130"/>
      <c r="F7192" s="130"/>
      <c r="G7192" s="130"/>
      <c r="H7192" s="130"/>
      <c r="I7192" s="130"/>
      <c r="J7192" s="130"/>
      <c r="K7192" s="130"/>
      <c r="L7192"/>
      <c r="M7192"/>
      <c r="N7192"/>
      <c r="O7192" s="125"/>
    </row>
    <row r="7193" spans="1:15" s="66" customFormat="1" ht="16.5" customHeight="1" x14ac:dyDescent="0.35">
      <c r="A7193" s="130"/>
      <c r="B7193" s="130"/>
      <c r="C7193" s="130"/>
      <c r="D7193" s="130"/>
      <c r="E7193" s="130"/>
      <c r="F7193" s="130"/>
      <c r="G7193" s="130"/>
      <c r="H7193" s="130"/>
      <c r="I7193" s="130"/>
      <c r="J7193" s="130"/>
      <c r="K7193" s="130"/>
      <c r="L7193"/>
      <c r="M7193"/>
      <c r="N7193"/>
      <c r="O7193" s="125"/>
    </row>
    <row r="7194" spans="1:15" s="66" customFormat="1" ht="16.5" customHeight="1" x14ac:dyDescent="0.35">
      <c r="A7194" s="130"/>
      <c r="B7194" s="130"/>
      <c r="C7194" s="130"/>
      <c r="D7194" s="130"/>
      <c r="E7194" s="130"/>
      <c r="F7194" s="130"/>
      <c r="G7194" s="130"/>
      <c r="H7194" s="130"/>
      <c r="I7194" s="130"/>
      <c r="J7194" s="130"/>
      <c r="K7194" s="130"/>
      <c r="L7194"/>
      <c r="M7194"/>
      <c r="N7194"/>
      <c r="O7194" s="125"/>
    </row>
    <row r="7195" spans="1:15" s="66" customFormat="1" ht="16.5" customHeight="1" x14ac:dyDescent="0.35">
      <c r="A7195" s="130"/>
      <c r="B7195" s="130"/>
      <c r="C7195" s="130"/>
      <c r="D7195" s="130"/>
      <c r="E7195" s="130"/>
      <c r="F7195" s="130"/>
      <c r="G7195" s="130"/>
      <c r="H7195" s="130"/>
      <c r="I7195" s="130"/>
      <c r="J7195" s="130"/>
      <c r="K7195" s="130"/>
      <c r="L7195"/>
      <c r="M7195"/>
      <c r="N7195"/>
      <c r="O7195" s="125"/>
    </row>
    <row r="7196" spans="1:15" s="66" customFormat="1" ht="16.5" customHeight="1" x14ac:dyDescent="0.35">
      <c r="A7196" s="130"/>
      <c r="B7196" s="130"/>
      <c r="C7196" s="130"/>
      <c r="D7196" s="130"/>
      <c r="E7196" s="130"/>
      <c r="F7196" s="130"/>
      <c r="G7196" s="130"/>
      <c r="H7196" s="130"/>
      <c r="I7196" s="130"/>
      <c r="J7196" s="130"/>
      <c r="K7196" s="130"/>
      <c r="L7196"/>
      <c r="M7196"/>
      <c r="N7196"/>
      <c r="O7196" s="125"/>
    </row>
    <row r="7197" spans="1:15" s="66" customFormat="1" ht="16.5" customHeight="1" x14ac:dyDescent="0.35">
      <c r="A7197" s="130"/>
      <c r="B7197" s="130"/>
      <c r="C7197" s="130"/>
      <c r="D7197" s="130"/>
      <c r="E7197" s="130"/>
      <c r="F7197" s="130"/>
      <c r="G7197" s="130"/>
      <c r="H7197" s="130"/>
      <c r="I7197" s="130"/>
      <c r="J7197" s="130"/>
      <c r="K7197" s="130"/>
      <c r="L7197"/>
      <c r="M7197"/>
      <c r="N7197"/>
      <c r="O7197" s="125"/>
    </row>
    <row r="7198" spans="1:15" s="66" customFormat="1" ht="16.5" customHeight="1" x14ac:dyDescent="0.35">
      <c r="A7198" s="130"/>
      <c r="B7198" s="130"/>
      <c r="C7198" s="130"/>
      <c r="D7198" s="130"/>
      <c r="E7198" s="130"/>
      <c r="F7198" s="130"/>
      <c r="G7198" s="130"/>
      <c r="H7198" s="130"/>
      <c r="I7198" s="130"/>
      <c r="J7198" s="130"/>
      <c r="K7198" s="130"/>
      <c r="L7198"/>
      <c r="M7198"/>
      <c r="N7198"/>
      <c r="O7198" s="125"/>
    </row>
    <row r="7199" spans="1:15" s="66" customFormat="1" ht="16.5" customHeight="1" x14ac:dyDescent="0.35">
      <c r="A7199" s="130"/>
      <c r="B7199" s="130"/>
      <c r="C7199" s="130"/>
      <c r="D7199" s="130"/>
      <c r="E7199" s="130"/>
      <c r="F7199" s="130"/>
      <c r="G7199" s="130"/>
      <c r="H7199" s="130"/>
      <c r="I7199" s="130"/>
      <c r="J7199" s="130"/>
      <c r="K7199" s="130"/>
      <c r="L7199"/>
      <c r="M7199"/>
      <c r="N7199"/>
      <c r="O7199" s="125"/>
    </row>
    <row r="7200" spans="1:15" s="66" customFormat="1" ht="16.5" customHeight="1" x14ac:dyDescent="0.35">
      <c r="A7200" s="130"/>
      <c r="B7200" s="130"/>
      <c r="C7200" s="130"/>
      <c r="D7200" s="130"/>
      <c r="E7200" s="130"/>
      <c r="F7200" s="130"/>
      <c r="G7200" s="130"/>
      <c r="H7200" s="130"/>
      <c r="I7200" s="130"/>
      <c r="J7200" s="130"/>
      <c r="K7200" s="130"/>
      <c r="L7200"/>
      <c r="M7200"/>
      <c r="N7200"/>
      <c r="O7200" s="125"/>
    </row>
    <row r="7201" spans="1:15" s="66" customFormat="1" ht="16.5" customHeight="1" x14ac:dyDescent="0.35">
      <c r="A7201" s="130"/>
      <c r="B7201" s="130"/>
      <c r="C7201" s="130"/>
      <c r="D7201" s="130"/>
      <c r="E7201" s="130"/>
      <c r="F7201" s="130"/>
      <c r="G7201" s="130"/>
      <c r="H7201" s="130"/>
      <c r="I7201" s="130"/>
      <c r="J7201" s="130"/>
      <c r="K7201" s="130"/>
      <c r="L7201"/>
      <c r="M7201"/>
      <c r="N7201"/>
      <c r="O7201" s="125"/>
    </row>
    <row r="7202" spans="1:15" s="66" customFormat="1" ht="16.5" customHeight="1" x14ac:dyDescent="0.35">
      <c r="A7202" s="130"/>
      <c r="B7202" s="130"/>
      <c r="C7202" s="130"/>
      <c r="D7202" s="130"/>
      <c r="E7202" s="130"/>
      <c r="F7202" s="130"/>
      <c r="G7202" s="130"/>
      <c r="H7202" s="130"/>
      <c r="I7202" s="130"/>
      <c r="J7202" s="130"/>
      <c r="K7202" s="130"/>
      <c r="L7202"/>
      <c r="M7202"/>
      <c r="N7202"/>
      <c r="O7202" s="125"/>
    </row>
    <row r="7203" spans="1:15" s="66" customFormat="1" ht="16.5" customHeight="1" x14ac:dyDescent="0.35">
      <c r="A7203" s="130"/>
      <c r="B7203" s="130"/>
      <c r="C7203" s="130"/>
      <c r="D7203" s="130"/>
      <c r="E7203" s="130"/>
      <c r="F7203" s="130"/>
      <c r="G7203" s="130"/>
      <c r="H7203" s="130"/>
      <c r="I7203" s="130"/>
      <c r="J7203" s="130"/>
      <c r="K7203" s="130"/>
      <c r="L7203"/>
      <c r="M7203"/>
      <c r="N7203"/>
      <c r="O7203" s="125"/>
    </row>
    <row r="7204" spans="1:15" s="66" customFormat="1" ht="16.5" customHeight="1" x14ac:dyDescent="0.35">
      <c r="A7204" s="130"/>
      <c r="B7204" s="130"/>
      <c r="C7204" s="130"/>
      <c r="D7204" s="130"/>
      <c r="E7204" s="130"/>
      <c r="F7204" s="130"/>
      <c r="G7204" s="130"/>
      <c r="H7204" s="130"/>
      <c r="I7204" s="130"/>
      <c r="J7204" s="130"/>
      <c r="K7204" s="130"/>
      <c r="L7204"/>
      <c r="M7204"/>
      <c r="N7204"/>
      <c r="O7204" s="125"/>
    </row>
    <row r="7205" spans="1:15" s="66" customFormat="1" ht="16.5" customHeight="1" x14ac:dyDescent="0.35">
      <c r="A7205" s="130"/>
      <c r="B7205" s="130"/>
      <c r="C7205" s="130"/>
      <c r="D7205" s="130"/>
      <c r="E7205" s="130"/>
      <c r="F7205" s="130"/>
      <c r="G7205" s="130"/>
      <c r="H7205" s="130"/>
      <c r="I7205" s="130"/>
      <c r="J7205" s="130"/>
      <c r="K7205" s="130"/>
      <c r="L7205"/>
      <c r="M7205"/>
      <c r="N7205"/>
      <c r="O7205" s="125"/>
    </row>
    <row r="7206" spans="1:15" s="66" customFormat="1" ht="16.5" customHeight="1" x14ac:dyDescent="0.35">
      <c r="A7206" s="130"/>
      <c r="B7206" s="130"/>
      <c r="C7206" s="130"/>
      <c r="D7206" s="130"/>
      <c r="E7206" s="130"/>
      <c r="F7206" s="130"/>
      <c r="G7206" s="130"/>
      <c r="H7206" s="130"/>
      <c r="I7206" s="130"/>
      <c r="J7206" s="130"/>
      <c r="K7206" s="130"/>
      <c r="L7206"/>
      <c r="M7206"/>
      <c r="N7206"/>
      <c r="O7206" s="125"/>
    </row>
    <row r="7207" spans="1:15" s="66" customFormat="1" ht="16.5" customHeight="1" x14ac:dyDescent="0.35">
      <c r="A7207" s="130"/>
      <c r="B7207" s="130"/>
      <c r="C7207" s="130"/>
      <c r="D7207" s="130"/>
      <c r="E7207" s="130"/>
      <c r="F7207" s="130"/>
      <c r="G7207" s="130"/>
      <c r="H7207" s="130"/>
      <c r="I7207" s="130"/>
      <c r="J7207" s="130"/>
      <c r="K7207" s="130"/>
      <c r="L7207"/>
      <c r="M7207"/>
      <c r="N7207"/>
      <c r="O7207" s="125"/>
    </row>
    <row r="7208" spans="1:15" s="66" customFormat="1" ht="16.5" customHeight="1" x14ac:dyDescent="0.35">
      <c r="A7208" s="130"/>
      <c r="B7208" s="130"/>
      <c r="C7208" s="130"/>
      <c r="D7208" s="130"/>
      <c r="E7208" s="130"/>
      <c r="F7208" s="130"/>
      <c r="G7208" s="130"/>
      <c r="H7208" s="130"/>
      <c r="I7208" s="130"/>
      <c r="J7208" s="130"/>
      <c r="K7208" s="130"/>
      <c r="L7208"/>
      <c r="M7208"/>
      <c r="N7208"/>
      <c r="O7208" s="125"/>
    </row>
    <row r="7209" spans="1:15" s="66" customFormat="1" ht="16.5" customHeight="1" x14ac:dyDescent="0.35">
      <c r="A7209" s="130"/>
      <c r="B7209" s="130"/>
      <c r="C7209" s="130"/>
      <c r="D7209" s="130"/>
      <c r="E7209" s="130"/>
      <c r="F7209" s="130"/>
      <c r="G7209" s="130"/>
      <c r="H7209" s="130"/>
      <c r="I7209" s="130"/>
      <c r="J7209" s="130"/>
      <c r="K7209" s="130"/>
      <c r="L7209"/>
      <c r="M7209"/>
      <c r="N7209"/>
      <c r="O7209" s="125"/>
    </row>
    <row r="7210" spans="1:15" s="66" customFormat="1" ht="16.5" customHeight="1" x14ac:dyDescent="0.35">
      <c r="A7210" s="130"/>
      <c r="B7210" s="130"/>
      <c r="C7210" s="130"/>
      <c r="D7210" s="130"/>
      <c r="E7210" s="130"/>
      <c r="F7210" s="130"/>
      <c r="G7210" s="130"/>
      <c r="H7210" s="130"/>
      <c r="I7210" s="130"/>
      <c r="J7210" s="130"/>
      <c r="K7210" s="130"/>
      <c r="L7210"/>
      <c r="M7210"/>
      <c r="N7210"/>
      <c r="O7210" s="125"/>
    </row>
    <row r="7211" spans="1:15" s="66" customFormat="1" ht="16.5" customHeight="1" x14ac:dyDescent="0.35">
      <c r="A7211" s="130"/>
      <c r="B7211" s="130"/>
      <c r="C7211" s="130"/>
      <c r="D7211" s="130"/>
      <c r="E7211" s="130"/>
      <c r="F7211" s="130"/>
      <c r="G7211" s="130"/>
      <c r="H7211" s="130"/>
      <c r="I7211" s="130"/>
      <c r="J7211" s="130"/>
      <c r="K7211" s="130"/>
      <c r="L7211"/>
      <c r="M7211"/>
      <c r="N7211"/>
      <c r="O7211" s="125"/>
    </row>
    <row r="7212" spans="1:15" s="66" customFormat="1" ht="16.5" customHeight="1" x14ac:dyDescent="0.35">
      <c r="A7212" s="130"/>
      <c r="B7212" s="130"/>
      <c r="C7212" s="130"/>
      <c r="D7212" s="130"/>
      <c r="E7212" s="130"/>
      <c r="F7212" s="130"/>
      <c r="G7212" s="130"/>
      <c r="H7212" s="130"/>
      <c r="I7212" s="130"/>
      <c r="J7212" s="130"/>
      <c r="K7212" s="130"/>
      <c r="L7212"/>
      <c r="M7212"/>
      <c r="N7212"/>
      <c r="O7212" s="125"/>
    </row>
    <row r="7213" spans="1:15" s="66" customFormat="1" ht="16.5" customHeight="1" x14ac:dyDescent="0.35">
      <c r="A7213" s="130"/>
      <c r="B7213" s="130"/>
      <c r="C7213" s="130"/>
      <c r="D7213" s="130"/>
      <c r="E7213" s="130"/>
      <c r="F7213" s="130"/>
      <c r="G7213" s="130"/>
      <c r="H7213" s="130"/>
      <c r="I7213" s="130"/>
      <c r="J7213" s="130"/>
      <c r="K7213" s="130"/>
      <c r="L7213"/>
      <c r="M7213"/>
      <c r="N7213"/>
      <c r="O7213" s="125"/>
    </row>
    <row r="7214" spans="1:15" s="66" customFormat="1" ht="16.5" customHeight="1" x14ac:dyDescent="0.35">
      <c r="A7214" s="130"/>
      <c r="B7214" s="130"/>
      <c r="C7214" s="130"/>
      <c r="D7214" s="130"/>
      <c r="E7214" s="130"/>
      <c r="F7214" s="130"/>
      <c r="G7214" s="130"/>
      <c r="H7214" s="130"/>
      <c r="I7214" s="130"/>
      <c r="J7214" s="130"/>
      <c r="K7214" s="130"/>
      <c r="L7214"/>
      <c r="M7214"/>
      <c r="N7214"/>
      <c r="O7214" s="125"/>
    </row>
    <row r="7215" spans="1:15" s="66" customFormat="1" ht="16.5" customHeight="1" x14ac:dyDescent="0.35">
      <c r="A7215" s="130"/>
      <c r="B7215" s="130"/>
      <c r="C7215" s="130"/>
      <c r="D7215" s="130"/>
      <c r="E7215" s="130"/>
      <c r="F7215" s="130"/>
      <c r="G7215" s="130"/>
      <c r="H7215" s="130"/>
      <c r="I7215" s="130"/>
      <c r="J7215" s="130"/>
      <c r="K7215" s="130"/>
      <c r="L7215"/>
      <c r="M7215"/>
      <c r="N7215"/>
      <c r="O7215" s="125"/>
    </row>
    <row r="7216" spans="1:15" s="66" customFormat="1" ht="16.5" customHeight="1" x14ac:dyDescent="0.35">
      <c r="A7216" s="130"/>
      <c r="B7216" s="130"/>
      <c r="C7216" s="130"/>
      <c r="D7216" s="130"/>
      <c r="E7216" s="130"/>
      <c r="F7216" s="130"/>
      <c r="G7216" s="130"/>
      <c r="H7216" s="130"/>
      <c r="I7216" s="130"/>
      <c r="J7216" s="130"/>
      <c r="K7216" s="130"/>
      <c r="L7216"/>
      <c r="M7216"/>
      <c r="N7216"/>
      <c r="O7216" s="125"/>
    </row>
    <row r="7217" spans="1:15" s="66" customFormat="1" ht="16.5" customHeight="1" x14ac:dyDescent="0.35">
      <c r="A7217" s="130"/>
      <c r="B7217" s="130"/>
      <c r="C7217" s="130"/>
      <c r="D7217" s="130"/>
      <c r="E7217" s="130"/>
      <c r="F7217" s="130"/>
      <c r="G7217" s="130"/>
      <c r="H7217" s="130"/>
      <c r="I7217" s="130"/>
      <c r="J7217" s="130"/>
      <c r="K7217" s="130"/>
      <c r="L7217"/>
      <c r="M7217"/>
      <c r="N7217"/>
      <c r="O7217" s="125"/>
    </row>
    <row r="7218" spans="1:15" s="66" customFormat="1" ht="16.5" customHeight="1" x14ac:dyDescent="0.35">
      <c r="A7218" s="130"/>
      <c r="B7218" s="130"/>
      <c r="C7218" s="130"/>
      <c r="D7218" s="130"/>
      <c r="E7218" s="130"/>
      <c r="F7218" s="130"/>
      <c r="G7218" s="130"/>
      <c r="H7218" s="130"/>
      <c r="I7218" s="130"/>
      <c r="J7218" s="130"/>
      <c r="K7218" s="130"/>
      <c r="L7218"/>
      <c r="M7218"/>
      <c r="N7218"/>
      <c r="O7218" s="125"/>
    </row>
    <row r="7219" spans="1:15" s="66" customFormat="1" ht="16.5" customHeight="1" x14ac:dyDescent="0.35">
      <c r="A7219" s="130"/>
      <c r="B7219" s="130"/>
      <c r="C7219" s="130"/>
      <c r="D7219" s="130"/>
      <c r="E7219" s="130"/>
      <c r="F7219" s="130"/>
      <c r="G7219" s="130"/>
      <c r="H7219" s="130"/>
      <c r="I7219" s="130"/>
      <c r="J7219" s="130"/>
      <c r="K7219" s="130"/>
      <c r="L7219"/>
      <c r="M7219"/>
      <c r="N7219"/>
      <c r="O7219" s="125"/>
    </row>
    <row r="7220" spans="1:15" s="66" customFormat="1" ht="16.5" customHeight="1" x14ac:dyDescent="0.35">
      <c r="A7220" s="130"/>
      <c r="B7220" s="130"/>
      <c r="C7220" s="130"/>
      <c r="D7220" s="130"/>
      <c r="E7220" s="130"/>
      <c r="F7220" s="130"/>
      <c r="G7220" s="130"/>
      <c r="H7220" s="130"/>
      <c r="I7220" s="130"/>
      <c r="J7220" s="130"/>
      <c r="K7220" s="130"/>
      <c r="L7220"/>
      <c r="M7220"/>
      <c r="N7220"/>
      <c r="O7220" s="125"/>
    </row>
    <row r="7221" spans="1:15" s="66" customFormat="1" ht="16.5" customHeight="1" x14ac:dyDescent="0.35">
      <c r="A7221" s="130"/>
      <c r="B7221" s="130"/>
      <c r="C7221" s="130"/>
      <c r="D7221" s="130"/>
      <c r="E7221" s="130"/>
      <c r="F7221" s="130"/>
      <c r="G7221" s="130"/>
      <c r="H7221" s="130"/>
      <c r="I7221" s="130"/>
      <c r="J7221" s="130"/>
      <c r="K7221" s="130"/>
      <c r="L7221"/>
      <c r="M7221"/>
      <c r="N7221"/>
      <c r="O7221" s="125"/>
    </row>
    <row r="7222" spans="1:15" s="66" customFormat="1" ht="16.5" customHeight="1" x14ac:dyDescent="0.35">
      <c r="A7222" s="130"/>
      <c r="B7222" s="130"/>
      <c r="C7222" s="130"/>
      <c r="D7222" s="130"/>
      <c r="E7222" s="130"/>
      <c r="F7222" s="130"/>
      <c r="G7222" s="130"/>
      <c r="H7222" s="130"/>
      <c r="I7222" s="130"/>
      <c r="J7222" s="130"/>
      <c r="K7222" s="130"/>
      <c r="L7222"/>
      <c r="M7222"/>
      <c r="N7222"/>
      <c r="O7222" s="125"/>
    </row>
    <row r="7223" spans="1:15" s="66" customFormat="1" ht="16.5" customHeight="1" x14ac:dyDescent="0.35">
      <c r="A7223" s="130"/>
      <c r="B7223" s="130"/>
      <c r="C7223" s="130"/>
      <c r="D7223" s="130"/>
      <c r="E7223" s="130"/>
      <c r="F7223" s="130"/>
      <c r="G7223" s="130"/>
      <c r="H7223" s="130"/>
      <c r="I7223" s="130"/>
      <c r="J7223" s="130"/>
      <c r="K7223" s="130"/>
      <c r="L7223"/>
      <c r="M7223"/>
      <c r="N7223"/>
      <c r="O7223" s="125"/>
    </row>
    <row r="7224" spans="1:15" s="66" customFormat="1" ht="16.5" customHeight="1" x14ac:dyDescent="0.35">
      <c r="A7224" s="130"/>
      <c r="B7224" s="130"/>
      <c r="C7224" s="130"/>
      <c r="D7224" s="130"/>
      <c r="E7224" s="130"/>
      <c r="F7224" s="130"/>
      <c r="G7224" s="130"/>
      <c r="H7224" s="130"/>
      <c r="I7224" s="130"/>
      <c r="J7224" s="130"/>
      <c r="K7224" s="130"/>
      <c r="L7224"/>
      <c r="M7224"/>
      <c r="N7224"/>
      <c r="O7224" s="125"/>
    </row>
    <row r="7225" spans="1:15" s="66" customFormat="1" ht="16.5" customHeight="1" x14ac:dyDescent="0.35">
      <c r="A7225" s="130"/>
      <c r="B7225" s="130"/>
      <c r="C7225" s="130"/>
      <c r="D7225" s="130"/>
      <c r="E7225" s="130"/>
      <c r="F7225" s="130"/>
      <c r="G7225" s="130"/>
      <c r="H7225" s="130"/>
      <c r="I7225" s="130"/>
      <c r="J7225" s="130"/>
      <c r="K7225" s="130"/>
      <c r="L7225"/>
      <c r="M7225"/>
      <c r="N7225"/>
      <c r="O7225" s="125"/>
    </row>
    <row r="7226" spans="1:15" s="66" customFormat="1" ht="16.5" customHeight="1" x14ac:dyDescent="0.35">
      <c r="A7226" s="130"/>
      <c r="B7226" s="130"/>
      <c r="C7226" s="130"/>
      <c r="D7226" s="130"/>
      <c r="E7226" s="130"/>
      <c r="F7226" s="130"/>
      <c r="G7226" s="130"/>
      <c r="H7226" s="130"/>
      <c r="I7226" s="130"/>
      <c r="J7226" s="130"/>
      <c r="K7226" s="130"/>
      <c r="L7226"/>
      <c r="M7226"/>
      <c r="N7226"/>
      <c r="O7226" s="125"/>
    </row>
    <row r="7227" spans="1:15" s="66" customFormat="1" ht="16.5" customHeight="1" x14ac:dyDescent="0.35">
      <c r="A7227" s="130"/>
      <c r="B7227" s="130"/>
      <c r="C7227" s="130"/>
      <c r="D7227" s="130"/>
      <c r="E7227" s="130"/>
      <c r="F7227" s="130"/>
      <c r="G7227" s="130"/>
      <c r="H7227" s="130"/>
      <c r="I7227" s="130"/>
      <c r="J7227" s="130"/>
      <c r="K7227" s="130"/>
      <c r="L7227"/>
      <c r="M7227"/>
      <c r="N7227"/>
      <c r="O7227" s="125"/>
    </row>
    <row r="7228" spans="1:15" s="66" customFormat="1" ht="16.5" customHeight="1" x14ac:dyDescent="0.35">
      <c r="A7228" s="130"/>
      <c r="B7228" s="130"/>
      <c r="C7228" s="130"/>
      <c r="D7228" s="130"/>
      <c r="E7228" s="130"/>
      <c r="F7228" s="130"/>
      <c r="G7228" s="130"/>
      <c r="H7228" s="130"/>
      <c r="I7228" s="130"/>
      <c r="J7228" s="130"/>
      <c r="K7228" s="130"/>
      <c r="L7228"/>
      <c r="M7228"/>
      <c r="N7228"/>
      <c r="O7228" s="125"/>
    </row>
    <row r="7229" spans="1:15" s="66" customFormat="1" ht="16.5" customHeight="1" x14ac:dyDescent="0.35">
      <c r="A7229" s="130"/>
      <c r="B7229" s="130"/>
      <c r="C7229" s="130"/>
      <c r="D7229" s="130"/>
      <c r="E7229" s="130"/>
      <c r="F7229" s="130"/>
      <c r="G7229" s="130"/>
      <c r="H7229" s="130"/>
      <c r="I7229" s="130"/>
      <c r="J7229" s="130"/>
      <c r="K7229" s="130"/>
      <c r="L7229"/>
      <c r="M7229"/>
      <c r="N7229"/>
      <c r="O7229" s="125"/>
    </row>
    <row r="7230" spans="1:15" s="66" customFormat="1" ht="16.5" customHeight="1" x14ac:dyDescent="0.35">
      <c r="A7230" s="130"/>
      <c r="B7230" s="130"/>
      <c r="C7230" s="130"/>
      <c r="D7230" s="130"/>
      <c r="E7230" s="130"/>
      <c r="F7230" s="130"/>
      <c r="G7230" s="130"/>
      <c r="H7230" s="130"/>
      <c r="I7230" s="130"/>
      <c r="J7230" s="130"/>
      <c r="K7230" s="130"/>
      <c r="L7230"/>
      <c r="M7230"/>
      <c r="N7230"/>
      <c r="O7230" s="125"/>
    </row>
    <row r="7231" spans="1:15" s="66" customFormat="1" ht="16.5" customHeight="1" x14ac:dyDescent="0.35">
      <c r="A7231" s="130"/>
      <c r="B7231" s="130"/>
      <c r="C7231" s="130"/>
      <c r="D7231" s="130"/>
      <c r="E7231" s="130"/>
      <c r="F7231" s="130"/>
      <c r="G7231" s="130"/>
      <c r="H7231" s="130"/>
      <c r="I7231" s="130"/>
      <c r="J7231" s="130"/>
      <c r="K7231" s="130"/>
      <c r="L7231"/>
      <c r="M7231"/>
      <c r="N7231"/>
      <c r="O7231" s="125"/>
    </row>
    <row r="7232" spans="1:15" s="66" customFormat="1" ht="16.5" customHeight="1" x14ac:dyDescent="0.35">
      <c r="A7232" s="130"/>
      <c r="B7232" s="130"/>
      <c r="C7232" s="130"/>
      <c r="D7232" s="130"/>
      <c r="E7232" s="130"/>
      <c r="F7232" s="130"/>
      <c r="G7232" s="130"/>
      <c r="H7232" s="130"/>
      <c r="I7232" s="130"/>
      <c r="J7232" s="130"/>
      <c r="K7232" s="130"/>
      <c r="L7232"/>
      <c r="M7232"/>
      <c r="N7232"/>
      <c r="O7232" s="125"/>
    </row>
    <row r="7233" spans="1:15" s="66" customFormat="1" ht="16.5" customHeight="1" x14ac:dyDescent="0.35">
      <c r="A7233" s="130"/>
      <c r="B7233" s="130"/>
      <c r="C7233" s="130"/>
      <c r="D7233" s="130"/>
      <c r="E7233" s="130"/>
      <c r="F7233" s="130"/>
      <c r="G7233" s="130"/>
      <c r="H7233" s="130"/>
      <c r="I7233" s="130"/>
      <c r="J7233" s="130"/>
      <c r="K7233" s="130"/>
      <c r="L7233"/>
      <c r="M7233"/>
      <c r="N7233"/>
      <c r="O7233" s="125"/>
    </row>
    <row r="7234" spans="1:15" s="66" customFormat="1" ht="16.5" customHeight="1" x14ac:dyDescent="0.35">
      <c r="A7234" s="130"/>
      <c r="B7234" s="130"/>
      <c r="C7234" s="130"/>
      <c r="D7234" s="130"/>
      <c r="E7234" s="130"/>
      <c r="F7234" s="130"/>
      <c r="G7234" s="130"/>
      <c r="H7234" s="130"/>
      <c r="I7234" s="130"/>
      <c r="J7234" s="130"/>
      <c r="K7234" s="130"/>
      <c r="L7234"/>
      <c r="M7234"/>
      <c r="N7234"/>
      <c r="O7234" s="125"/>
    </row>
    <row r="7235" spans="1:15" s="66" customFormat="1" ht="16.5" customHeight="1" x14ac:dyDescent="0.35">
      <c r="A7235" s="130"/>
      <c r="B7235" s="130"/>
      <c r="C7235" s="130"/>
      <c r="D7235" s="130"/>
      <c r="E7235" s="130"/>
      <c r="F7235" s="130"/>
      <c r="G7235" s="130"/>
      <c r="H7235" s="130"/>
      <c r="I7235" s="130"/>
      <c r="J7235" s="130"/>
      <c r="K7235" s="130"/>
      <c r="L7235"/>
      <c r="M7235"/>
      <c r="N7235"/>
      <c r="O7235" s="125"/>
    </row>
    <row r="7236" spans="1:15" s="66" customFormat="1" ht="16.5" customHeight="1" x14ac:dyDescent="0.35">
      <c r="A7236" s="130"/>
      <c r="B7236" s="130"/>
      <c r="C7236" s="130"/>
      <c r="D7236" s="130"/>
      <c r="E7236" s="130"/>
      <c r="F7236" s="130"/>
      <c r="G7236" s="130"/>
      <c r="H7236" s="130"/>
      <c r="I7236" s="130"/>
      <c r="J7236" s="130"/>
      <c r="K7236" s="130"/>
      <c r="L7236"/>
      <c r="M7236"/>
      <c r="N7236"/>
      <c r="O7236" s="125"/>
    </row>
    <row r="7237" spans="1:15" s="66" customFormat="1" ht="16.5" customHeight="1" x14ac:dyDescent="0.35">
      <c r="A7237" s="130"/>
      <c r="B7237" s="130"/>
      <c r="C7237" s="130"/>
      <c r="D7237" s="130"/>
      <c r="E7237" s="130"/>
      <c r="F7237" s="130"/>
      <c r="G7237" s="130"/>
      <c r="H7237" s="130"/>
      <c r="I7237" s="130"/>
      <c r="J7237" s="130"/>
      <c r="K7237" s="130"/>
      <c r="L7237"/>
      <c r="M7237"/>
      <c r="N7237"/>
      <c r="O7237" s="125"/>
    </row>
    <row r="7238" spans="1:15" s="66" customFormat="1" ht="16.5" customHeight="1" x14ac:dyDescent="0.35">
      <c r="A7238" s="130"/>
      <c r="B7238" s="130"/>
      <c r="C7238" s="130"/>
      <c r="D7238" s="130"/>
      <c r="E7238" s="130"/>
      <c r="F7238" s="130"/>
      <c r="G7238" s="130"/>
      <c r="H7238" s="130"/>
      <c r="I7238" s="130"/>
      <c r="J7238" s="130"/>
      <c r="K7238" s="130"/>
      <c r="L7238"/>
      <c r="M7238"/>
      <c r="N7238"/>
      <c r="O7238" s="125"/>
    </row>
    <row r="7239" spans="1:15" s="66" customFormat="1" ht="16.5" customHeight="1" x14ac:dyDescent="0.35">
      <c r="A7239" s="130"/>
      <c r="B7239" s="130"/>
      <c r="C7239" s="130"/>
      <c r="D7239" s="130"/>
      <c r="E7239" s="130"/>
      <c r="F7239" s="130"/>
      <c r="G7239" s="130"/>
      <c r="H7239" s="130"/>
      <c r="I7239" s="130"/>
      <c r="J7239" s="130"/>
      <c r="K7239" s="130"/>
      <c r="L7239"/>
      <c r="M7239"/>
      <c r="N7239"/>
      <c r="O7239" s="125"/>
    </row>
    <row r="7240" spans="1:15" s="66" customFormat="1" ht="16.5" customHeight="1" x14ac:dyDescent="0.35">
      <c r="A7240" s="130"/>
      <c r="B7240" s="130"/>
      <c r="C7240" s="130"/>
      <c r="D7240" s="130"/>
      <c r="E7240" s="130"/>
      <c r="F7240" s="130"/>
      <c r="G7240" s="130"/>
      <c r="H7240" s="130"/>
      <c r="I7240" s="130"/>
      <c r="J7240" s="130"/>
      <c r="K7240" s="130"/>
      <c r="L7240"/>
      <c r="M7240"/>
      <c r="N7240"/>
      <c r="O7240" s="125"/>
    </row>
    <row r="7241" spans="1:15" s="66" customFormat="1" ht="16.5" customHeight="1" x14ac:dyDescent="0.35">
      <c r="A7241" s="130"/>
      <c r="B7241" s="130"/>
      <c r="C7241" s="130"/>
      <c r="D7241" s="130"/>
      <c r="E7241" s="130"/>
      <c r="F7241" s="130"/>
      <c r="G7241" s="130"/>
      <c r="H7241" s="130"/>
      <c r="I7241" s="130"/>
      <c r="J7241" s="130"/>
      <c r="K7241" s="130"/>
      <c r="L7241"/>
      <c r="M7241"/>
      <c r="N7241"/>
      <c r="O7241" s="125"/>
    </row>
    <row r="7242" spans="1:15" s="66" customFormat="1" ht="16.5" customHeight="1" x14ac:dyDescent="0.35">
      <c r="A7242" s="130"/>
      <c r="B7242" s="130"/>
      <c r="C7242" s="130"/>
      <c r="D7242" s="130"/>
      <c r="E7242" s="130"/>
      <c r="F7242" s="130"/>
      <c r="G7242" s="130"/>
      <c r="H7242" s="130"/>
      <c r="I7242" s="130"/>
      <c r="J7242" s="130"/>
      <c r="K7242" s="130"/>
      <c r="L7242"/>
      <c r="M7242"/>
      <c r="N7242"/>
      <c r="O7242" s="125"/>
    </row>
    <row r="7243" spans="1:15" s="66" customFormat="1" ht="16.5" customHeight="1" x14ac:dyDescent="0.35">
      <c r="A7243" s="130"/>
      <c r="B7243" s="130"/>
      <c r="C7243" s="130"/>
      <c r="D7243" s="130"/>
      <c r="E7243" s="130"/>
      <c r="F7243" s="130"/>
      <c r="G7243" s="130"/>
      <c r="H7243" s="130"/>
      <c r="I7243" s="130"/>
      <c r="J7243" s="130"/>
      <c r="K7243" s="130"/>
      <c r="L7243"/>
      <c r="M7243"/>
      <c r="N7243"/>
      <c r="O7243" s="125"/>
    </row>
    <row r="7244" spans="1:15" s="66" customFormat="1" ht="16.5" customHeight="1" x14ac:dyDescent="0.35">
      <c r="A7244" s="130"/>
      <c r="B7244" s="130"/>
      <c r="C7244" s="130"/>
      <c r="D7244" s="130"/>
      <c r="E7244" s="130"/>
      <c r="F7244" s="130"/>
      <c r="G7244" s="130"/>
      <c r="H7244" s="130"/>
      <c r="I7244" s="130"/>
      <c r="J7244" s="130"/>
      <c r="K7244" s="130"/>
      <c r="L7244"/>
      <c r="M7244"/>
      <c r="N7244"/>
      <c r="O7244" s="125"/>
    </row>
    <row r="7245" spans="1:15" s="66" customFormat="1" ht="16.5" customHeight="1" x14ac:dyDescent="0.35">
      <c r="A7245" s="130"/>
      <c r="B7245" s="130"/>
      <c r="C7245" s="130"/>
      <c r="D7245" s="130"/>
      <c r="E7245" s="130"/>
      <c r="F7245" s="130"/>
      <c r="G7245" s="130"/>
      <c r="H7245" s="130"/>
      <c r="I7245" s="130"/>
      <c r="J7245" s="130"/>
      <c r="K7245" s="130"/>
      <c r="L7245"/>
      <c r="M7245"/>
      <c r="N7245"/>
      <c r="O7245" s="125"/>
    </row>
    <row r="7246" spans="1:15" s="66" customFormat="1" ht="16.5" customHeight="1" x14ac:dyDescent="0.35">
      <c r="A7246" s="130"/>
      <c r="B7246" s="130"/>
      <c r="C7246" s="130"/>
      <c r="D7246" s="130"/>
      <c r="E7246" s="130"/>
      <c r="F7246" s="130"/>
      <c r="G7246" s="130"/>
      <c r="H7246" s="130"/>
      <c r="I7246" s="130"/>
      <c r="J7246" s="130"/>
      <c r="K7246" s="130"/>
      <c r="L7246"/>
      <c r="M7246"/>
      <c r="N7246"/>
      <c r="O7246" s="125"/>
    </row>
    <row r="7247" spans="1:15" s="66" customFormat="1" ht="16.5" customHeight="1" x14ac:dyDescent="0.35">
      <c r="A7247" s="130"/>
      <c r="B7247" s="130"/>
      <c r="C7247" s="130"/>
      <c r="D7247" s="130"/>
      <c r="E7247" s="130"/>
      <c r="F7247" s="130"/>
      <c r="G7247" s="130"/>
      <c r="H7247" s="130"/>
      <c r="I7247" s="130"/>
      <c r="J7247" s="130"/>
      <c r="K7247" s="130"/>
      <c r="L7247"/>
      <c r="M7247"/>
      <c r="N7247"/>
      <c r="O7247" s="125"/>
    </row>
    <row r="7248" spans="1:15" s="66" customFormat="1" ht="16.5" customHeight="1" x14ac:dyDescent="0.35">
      <c r="A7248" s="130"/>
      <c r="B7248" s="130"/>
      <c r="C7248" s="130"/>
      <c r="D7248" s="130"/>
      <c r="E7248" s="130"/>
      <c r="F7248" s="130"/>
      <c r="G7248" s="130"/>
      <c r="H7248" s="130"/>
      <c r="I7248" s="130"/>
      <c r="J7248" s="130"/>
      <c r="K7248" s="130"/>
      <c r="L7248"/>
      <c r="M7248"/>
      <c r="N7248"/>
      <c r="O7248" s="125"/>
    </row>
    <row r="7249" spans="1:15" s="66" customFormat="1" ht="16.5" customHeight="1" x14ac:dyDescent="0.35">
      <c r="A7249" s="130"/>
      <c r="B7249" s="130"/>
      <c r="C7249" s="130"/>
      <c r="D7249" s="130"/>
      <c r="E7249" s="130"/>
      <c r="F7249" s="130"/>
      <c r="G7249" s="130"/>
      <c r="H7249" s="130"/>
      <c r="I7249" s="130"/>
      <c r="J7249" s="130"/>
      <c r="K7249" s="130"/>
      <c r="L7249"/>
      <c r="M7249"/>
      <c r="N7249"/>
      <c r="O7249" s="125"/>
    </row>
    <row r="7250" spans="1:15" s="66" customFormat="1" ht="16.5" customHeight="1" x14ac:dyDescent="0.35">
      <c r="A7250" s="130"/>
      <c r="B7250" s="130"/>
      <c r="C7250" s="130"/>
      <c r="D7250" s="130"/>
      <c r="E7250" s="130"/>
      <c r="F7250" s="130"/>
      <c r="G7250" s="130"/>
      <c r="H7250" s="130"/>
      <c r="I7250" s="130"/>
      <c r="J7250" s="130"/>
      <c r="K7250" s="130"/>
      <c r="L7250"/>
      <c r="M7250"/>
      <c r="N7250"/>
      <c r="O7250" s="125"/>
    </row>
    <row r="7251" spans="1:15" s="66" customFormat="1" ht="16.5" customHeight="1" x14ac:dyDescent="0.35">
      <c r="A7251" s="130"/>
      <c r="B7251" s="130"/>
      <c r="C7251" s="130"/>
      <c r="D7251" s="130"/>
      <c r="E7251" s="130"/>
      <c r="F7251" s="130"/>
      <c r="G7251" s="130"/>
      <c r="H7251" s="130"/>
      <c r="I7251" s="130"/>
      <c r="J7251" s="130"/>
      <c r="K7251" s="130"/>
      <c r="L7251"/>
      <c r="M7251"/>
      <c r="N7251"/>
      <c r="O7251" s="125"/>
    </row>
    <row r="7252" spans="1:15" s="66" customFormat="1" ht="16.5" customHeight="1" x14ac:dyDescent="0.35">
      <c r="A7252" s="130"/>
      <c r="B7252" s="130"/>
      <c r="C7252" s="130"/>
      <c r="D7252" s="130"/>
      <c r="E7252" s="130"/>
      <c r="F7252" s="130"/>
      <c r="G7252" s="130"/>
      <c r="H7252" s="130"/>
      <c r="I7252" s="130"/>
      <c r="J7252" s="130"/>
      <c r="K7252" s="130"/>
      <c r="L7252"/>
      <c r="M7252"/>
      <c r="N7252"/>
      <c r="O7252" s="125"/>
    </row>
    <row r="7253" spans="1:15" s="66" customFormat="1" ht="16.5" customHeight="1" x14ac:dyDescent="0.35">
      <c r="A7253" s="130"/>
      <c r="B7253" s="130"/>
      <c r="C7253" s="130"/>
      <c r="D7253" s="130"/>
      <c r="E7253" s="130"/>
      <c r="F7253" s="130"/>
      <c r="G7253" s="130"/>
      <c r="H7253" s="130"/>
      <c r="I7253" s="130"/>
      <c r="J7253" s="130"/>
      <c r="K7253" s="130"/>
      <c r="L7253"/>
      <c r="M7253"/>
      <c r="N7253"/>
      <c r="O7253" s="125"/>
    </row>
    <row r="7254" spans="1:15" s="66" customFormat="1" ht="16.5" customHeight="1" x14ac:dyDescent="0.35">
      <c r="A7254" s="130"/>
      <c r="B7254" s="130"/>
      <c r="C7254" s="130"/>
      <c r="D7254" s="130"/>
      <c r="E7254" s="130"/>
      <c r="F7254" s="130"/>
      <c r="G7254" s="130"/>
      <c r="H7254" s="130"/>
      <c r="I7254" s="130"/>
      <c r="J7254" s="130"/>
      <c r="K7254" s="130"/>
      <c r="L7254"/>
      <c r="M7254"/>
      <c r="N7254"/>
      <c r="O7254" s="125"/>
    </row>
    <row r="7255" spans="1:15" s="66" customFormat="1" ht="16.5" customHeight="1" x14ac:dyDescent="0.35">
      <c r="A7255" s="130"/>
      <c r="B7255" s="130"/>
      <c r="C7255" s="130"/>
      <c r="D7255" s="130"/>
      <c r="E7255" s="130"/>
      <c r="F7255" s="130"/>
      <c r="G7255" s="130"/>
      <c r="H7255" s="130"/>
      <c r="I7255" s="130"/>
      <c r="J7255" s="130"/>
      <c r="K7255" s="130"/>
      <c r="L7255"/>
      <c r="M7255"/>
      <c r="N7255"/>
      <c r="O7255" s="125"/>
    </row>
    <row r="7256" spans="1:15" s="66" customFormat="1" ht="16.5" customHeight="1" x14ac:dyDescent="0.35">
      <c r="A7256" s="130"/>
      <c r="B7256" s="130"/>
      <c r="C7256" s="130"/>
      <c r="D7256" s="130"/>
      <c r="E7256" s="130"/>
      <c r="F7256" s="130"/>
      <c r="G7256" s="130"/>
      <c r="H7256" s="130"/>
      <c r="I7256" s="130"/>
      <c r="J7256" s="130"/>
      <c r="K7256" s="130"/>
      <c r="L7256"/>
      <c r="M7256"/>
      <c r="N7256"/>
      <c r="O7256" s="125"/>
    </row>
    <row r="7257" spans="1:15" s="66" customFormat="1" ht="16.5" customHeight="1" x14ac:dyDescent="0.35">
      <c r="A7257" s="130"/>
      <c r="B7257" s="130"/>
      <c r="C7257" s="130"/>
      <c r="D7257" s="130"/>
      <c r="E7257" s="130"/>
      <c r="F7257" s="130"/>
      <c r="G7257" s="130"/>
      <c r="H7257" s="130"/>
      <c r="I7257" s="130"/>
      <c r="J7257" s="130"/>
      <c r="K7257" s="130"/>
      <c r="L7257"/>
      <c r="M7257"/>
      <c r="N7257"/>
      <c r="O7257" s="125"/>
    </row>
    <row r="7258" spans="1:15" s="66" customFormat="1" ht="16.5" customHeight="1" x14ac:dyDescent="0.35">
      <c r="A7258" s="130"/>
      <c r="B7258" s="130"/>
      <c r="C7258" s="130"/>
      <c r="D7258" s="130"/>
      <c r="E7258" s="130"/>
      <c r="F7258" s="130"/>
      <c r="G7258" s="130"/>
      <c r="H7258" s="130"/>
      <c r="I7258" s="130"/>
      <c r="J7258" s="130"/>
      <c r="K7258" s="130"/>
      <c r="L7258"/>
      <c r="M7258"/>
      <c r="N7258"/>
      <c r="O7258" s="125"/>
    </row>
    <row r="7259" spans="1:15" s="66" customFormat="1" ht="16.5" customHeight="1" x14ac:dyDescent="0.35">
      <c r="A7259" s="130"/>
      <c r="B7259" s="130"/>
      <c r="C7259" s="130"/>
      <c r="D7259" s="130"/>
      <c r="E7259" s="130"/>
      <c r="F7259" s="130"/>
      <c r="G7259" s="130"/>
      <c r="H7259" s="130"/>
      <c r="I7259" s="130"/>
      <c r="J7259" s="130"/>
      <c r="K7259" s="130"/>
      <c r="L7259"/>
      <c r="M7259"/>
      <c r="N7259"/>
      <c r="O7259" s="125"/>
    </row>
    <row r="7260" spans="1:15" s="66" customFormat="1" ht="16.5" customHeight="1" x14ac:dyDescent="0.35">
      <c r="A7260" s="130"/>
      <c r="B7260" s="130"/>
      <c r="C7260" s="130"/>
      <c r="D7260" s="130"/>
      <c r="E7260" s="130"/>
      <c r="F7260" s="130"/>
      <c r="G7260" s="130"/>
      <c r="H7260" s="130"/>
      <c r="I7260" s="130"/>
      <c r="J7260" s="130"/>
      <c r="K7260" s="130"/>
      <c r="L7260"/>
      <c r="M7260"/>
      <c r="N7260"/>
      <c r="O7260" s="125"/>
    </row>
    <row r="7261" spans="1:15" s="66" customFormat="1" ht="16.5" customHeight="1" x14ac:dyDescent="0.35">
      <c r="A7261" s="130"/>
      <c r="B7261" s="130"/>
      <c r="C7261" s="130"/>
      <c r="D7261" s="130"/>
      <c r="E7261" s="130"/>
      <c r="F7261" s="130"/>
      <c r="G7261" s="130"/>
      <c r="H7261" s="130"/>
      <c r="I7261" s="130"/>
      <c r="J7261" s="130"/>
      <c r="K7261" s="130"/>
      <c r="L7261"/>
      <c r="M7261"/>
      <c r="N7261"/>
      <c r="O7261" s="125"/>
    </row>
    <row r="7262" spans="1:15" s="66" customFormat="1" ht="16.5" customHeight="1" x14ac:dyDescent="0.35">
      <c r="A7262" s="130"/>
      <c r="B7262" s="130"/>
      <c r="C7262" s="130"/>
      <c r="D7262" s="130"/>
      <c r="E7262" s="130"/>
      <c r="F7262" s="130"/>
      <c r="G7262" s="130"/>
      <c r="H7262" s="130"/>
      <c r="I7262" s="130"/>
      <c r="J7262" s="130"/>
      <c r="K7262" s="130"/>
      <c r="L7262"/>
      <c r="M7262"/>
      <c r="N7262"/>
      <c r="O7262" s="125"/>
    </row>
    <row r="7263" spans="1:15" s="66" customFormat="1" ht="16.5" customHeight="1" x14ac:dyDescent="0.35">
      <c r="A7263" s="130"/>
      <c r="B7263" s="130"/>
      <c r="C7263" s="130"/>
      <c r="D7263" s="130"/>
      <c r="E7263" s="130"/>
      <c r="F7263" s="130"/>
      <c r="G7263" s="130"/>
      <c r="H7263" s="130"/>
      <c r="I7263" s="130"/>
      <c r="J7263" s="130"/>
      <c r="K7263" s="130"/>
      <c r="L7263"/>
      <c r="M7263"/>
      <c r="N7263"/>
      <c r="O7263" s="125"/>
    </row>
    <row r="7264" spans="1:15" s="66" customFormat="1" ht="16.5" customHeight="1" x14ac:dyDescent="0.35">
      <c r="A7264" s="130"/>
      <c r="B7264" s="130"/>
      <c r="C7264" s="130"/>
      <c r="D7264" s="130"/>
      <c r="E7264" s="130"/>
      <c r="F7264" s="130"/>
      <c r="G7264" s="130"/>
      <c r="H7264" s="130"/>
      <c r="I7264" s="130"/>
      <c r="J7264" s="130"/>
      <c r="K7264" s="130"/>
      <c r="L7264"/>
      <c r="M7264"/>
      <c r="N7264"/>
      <c r="O7264" s="125"/>
    </row>
    <row r="7265" spans="1:15" s="66" customFormat="1" ht="16.5" customHeight="1" x14ac:dyDescent="0.35">
      <c r="A7265" s="130"/>
      <c r="B7265" s="130"/>
      <c r="C7265" s="130"/>
      <c r="D7265" s="130"/>
      <c r="E7265" s="130"/>
      <c r="F7265" s="130"/>
      <c r="G7265" s="130"/>
      <c r="H7265" s="130"/>
      <c r="I7265" s="130"/>
      <c r="J7265" s="130"/>
      <c r="K7265" s="130"/>
      <c r="L7265"/>
      <c r="M7265"/>
      <c r="N7265"/>
      <c r="O7265" s="125"/>
    </row>
    <row r="7266" spans="1:15" s="66" customFormat="1" ht="16.5" customHeight="1" x14ac:dyDescent="0.35">
      <c r="A7266" s="130"/>
      <c r="B7266" s="130"/>
      <c r="C7266" s="130"/>
      <c r="D7266" s="130"/>
      <c r="E7266" s="130"/>
      <c r="F7266" s="130"/>
      <c r="G7266" s="130"/>
      <c r="H7266" s="130"/>
      <c r="I7266" s="130"/>
      <c r="J7266" s="130"/>
      <c r="K7266" s="130"/>
      <c r="L7266"/>
      <c r="M7266"/>
      <c r="N7266"/>
      <c r="O7266" s="125"/>
    </row>
    <row r="7267" spans="1:15" s="66" customFormat="1" ht="16.5" customHeight="1" x14ac:dyDescent="0.35">
      <c r="A7267" s="130"/>
      <c r="B7267" s="130"/>
      <c r="C7267" s="130"/>
      <c r="D7267" s="130"/>
      <c r="E7267" s="130"/>
      <c r="F7267" s="130"/>
      <c r="G7267" s="130"/>
      <c r="H7267" s="130"/>
      <c r="I7267" s="130"/>
      <c r="J7267" s="130"/>
      <c r="K7267" s="130"/>
      <c r="L7267"/>
      <c r="M7267"/>
      <c r="N7267"/>
      <c r="O7267" s="125"/>
    </row>
    <row r="7268" spans="1:15" s="66" customFormat="1" ht="16.5" customHeight="1" x14ac:dyDescent="0.35">
      <c r="A7268" s="130"/>
      <c r="B7268" s="130"/>
      <c r="C7268" s="130"/>
      <c r="D7268" s="130"/>
      <c r="E7268" s="130"/>
      <c r="F7268" s="130"/>
      <c r="G7268" s="130"/>
      <c r="H7268" s="130"/>
      <c r="I7268" s="130"/>
      <c r="J7268" s="130"/>
      <c r="K7268" s="130"/>
      <c r="L7268"/>
      <c r="M7268"/>
      <c r="N7268"/>
      <c r="O7268" s="125"/>
    </row>
    <row r="7269" spans="1:15" s="66" customFormat="1" ht="16.5" customHeight="1" x14ac:dyDescent="0.35">
      <c r="A7269" s="130"/>
      <c r="B7269" s="130"/>
      <c r="C7269" s="130"/>
      <c r="D7269" s="130"/>
      <c r="E7269" s="130"/>
      <c r="F7269" s="130"/>
      <c r="G7269" s="130"/>
      <c r="H7269" s="130"/>
      <c r="I7269" s="130"/>
      <c r="J7269" s="130"/>
      <c r="K7269" s="130"/>
      <c r="L7269"/>
      <c r="M7269"/>
      <c r="N7269"/>
      <c r="O7269" s="125"/>
    </row>
    <row r="7270" spans="1:15" s="66" customFormat="1" ht="16.5" customHeight="1" x14ac:dyDescent="0.35">
      <c r="A7270" s="130"/>
      <c r="B7270" s="130"/>
      <c r="C7270" s="130"/>
      <c r="D7270" s="130"/>
      <c r="E7270" s="130"/>
      <c r="F7270" s="130"/>
      <c r="G7270" s="130"/>
      <c r="H7270" s="130"/>
      <c r="I7270" s="130"/>
      <c r="J7270" s="130"/>
      <c r="K7270" s="130"/>
      <c r="L7270"/>
      <c r="M7270"/>
      <c r="N7270"/>
      <c r="O7270" s="125"/>
    </row>
    <row r="7271" spans="1:15" s="66" customFormat="1" ht="16.5" customHeight="1" x14ac:dyDescent="0.35">
      <c r="A7271" s="130"/>
      <c r="B7271" s="130"/>
      <c r="C7271" s="130"/>
      <c r="D7271" s="130"/>
      <c r="E7271" s="130"/>
      <c r="F7271" s="130"/>
      <c r="G7271" s="130"/>
      <c r="H7271" s="130"/>
      <c r="I7271" s="130"/>
      <c r="J7271" s="130"/>
      <c r="K7271" s="130"/>
      <c r="L7271"/>
      <c r="M7271"/>
      <c r="N7271"/>
      <c r="O7271" s="125"/>
    </row>
    <row r="7272" spans="1:15" s="66" customFormat="1" ht="16.5" customHeight="1" x14ac:dyDescent="0.35">
      <c r="A7272" s="130"/>
      <c r="B7272" s="130"/>
      <c r="C7272" s="130"/>
      <c r="D7272" s="130"/>
      <c r="E7272" s="130"/>
      <c r="F7272" s="130"/>
      <c r="G7272" s="130"/>
      <c r="H7272" s="130"/>
      <c r="I7272" s="130"/>
      <c r="J7272" s="130"/>
      <c r="K7272" s="130"/>
      <c r="L7272"/>
      <c r="M7272"/>
      <c r="N7272"/>
      <c r="O7272" s="125"/>
    </row>
    <row r="7273" spans="1:15" s="66" customFormat="1" ht="16.5" customHeight="1" x14ac:dyDescent="0.35">
      <c r="A7273" s="130"/>
      <c r="B7273" s="130"/>
      <c r="C7273" s="130"/>
      <c r="D7273" s="130"/>
      <c r="E7273" s="130"/>
      <c r="F7273" s="130"/>
      <c r="G7273" s="130"/>
      <c r="H7273" s="130"/>
      <c r="I7273" s="130"/>
      <c r="J7273" s="130"/>
      <c r="K7273" s="130"/>
      <c r="L7273"/>
      <c r="M7273"/>
      <c r="N7273"/>
      <c r="O7273" s="125"/>
    </row>
    <row r="7274" spans="1:15" s="66" customFormat="1" ht="16.5" customHeight="1" x14ac:dyDescent="0.35">
      <c r="A7274" s="130"/>
      <c r="B7274" s="130"/>
      <c r="C7274" s="130"/>
      <c r="D7274" s="130"/>
      <c r="E7274" s="130"/>
      <c r="F7274" s="130"/>
      <c r="G7274" s="130"/>
      <c r="H7274" s="130"/>
      <c r="I7274" s="130"/>
      <c r="J7274" s="130"/>
      <c r="K7274" s="130"/>
      <c r="L7274"/>
      <c r="M7274"/>
      <c r="N7274"/>
      <c r="O7274" s="125"/>
    </row>
    <row r="7275" spans="1:15" s="66" customFormat="1" ht="16.5" customHeight="1" x14ac:dyDescent="0.35">
      <c r="A7275" s="130"/>
      <c r="B7275" s="130"/>
      <c r="C7275" s="130"/>
      <c r="D7275" s="130"/>
      <c r="E7275" s="130"/>
      <c r="F7275" s="130"/>
      <c r="G7275" s="130"/>
      <c r="H7275" s="130"/>
      <c r="I7275" s="130"/>
      <c r="J7275" s="130"/>
      <c r="K7275" s="130"/>
      <c r="L7275"/>
      <c r="M7275"/>
      <c r="N7275"/>
      <c r="O7275" s="125"/>
    </row>
    <row r="7276" spans="1:15" s="66" customFormat="1" ht="16.5" customHeight="1" x14ac:dyDescent="0.35">
      <c r="A7276" s="130"/>
      <c r="B7276" s="130"/>
      <c r="C7276" s="130"/>
      <c r="D7276" s="130"/>
      <c r="E7276" s="130"/>
      <c r="F7276" s="130"/>
      <c r="G7276" s="130"/>
      <c r="H7276" s="130"/>
      <c r="I7276" s="130"/>
      <c r="J7276" s="130"/>
      <c r="K7276" s="130"/>
      <c r="L7276"/>
      <c r="M7276"/>
      <c r="N7276"/>
      <c r="O7276" s="125"/>
    </row>
    <row r="7277" spans="1:15" s="66" customFormat="1" ht="16.5" customHeight="1" x14ac:dyDescent="0.35">
      <c r="A7277" s="130"/>
      <c r="B7277" s="130"/>
      <c r="C7277" s="130"/>
      <c r="D7277" s="130"/>
      <c r="E7277" s="130"/>
      <c r="F7277" s="130"/>
      <c r="G7277" s="130"/>
      <c r="H7277" s="130"/>
      <c r="I7277" s="130"/>
      <c r="J7277" s="130"/>
      <c r="K7277" s="130"/>
      <c r="L7277"/>
      <c r="M7277"/>
      <c r="N7277"/>
      <c r="O7277" s="125"/>
    </row>
    <row r="7278" spans="1:15" s="66" customFormat="1" ht="16.5" customHeight="1" x14ac:dyDescent="0.35">
      <c r="A7278" s="130"/>
      <c r="B7278" s="130"/>
      <c r="C7278" s="130"/>
      <c r="D7278" s="130"/>
      <c r="E7278" s="130"/>
      <c r="F7278" s="130"/>
      <c r="G7278" s="130"/>
      <c r="H7278" s="130"/>
      <c r="I7278" s="130"/>
      <c r="J7278" s="130"/>
      <c r="K7278" s="130"/>
      <c r="L7278"/>
      <c r="M7278"/>
      <c r="N7278"/>
      <c r="O7278" s="125"/>
    </row>
    <row r="7279" spans="1:15" s="66" customFormat="1" ht="16.5" customHeight="1" x14ac:dyDescent="0.35">
      <c r="A7279" s="130"/>
      <c r="B7279" s="130"/>
      <c r="C7279" s="130"/>
      <c r="D7279" s="130"/>
      <c r="E7279" s="130"/>
      <c r="F7279" s="130"/>
      <c r="G7279" s="130"/>
      <c r="H7279" s="130"/>
      <c r="I7279" s="130"/>
      <c r="J7279" s="130"/>
      <c r="K7279" s="130"/>
      <c r="L7279"/>
      <c r="M7279"/>
      <c r="N7279"/>
      <c r="O7279" s="125"/>
    </row>
    <row r="7280" spans="1:15" s="66" customFormat="1" ht="16.5" customHeight="1" x14ac:dyDescent="0.35">
      <c r="A7280" s="130"/>
      <c r="B7280" s="130"/>
      <c r="C7280" s="130"/>
      <c r="D7280" s="130"/>
      <c r="E7280" s="130"/>
      <c r="F7280" s="130"/>
      <c r="G7280" s="130"/>
      <c r="H7280" s="130"/>
      <c r="I7280" s="130"/>
      <c r="J7280" s="130"/>
      <c r="K7280" s="130"/>
      <c r="L7280"/>
      <c r="M7280"/>
      <c r="N7280"/>
      <c r="O7280" s="125"/>
    </row>
    <row r="7281" spans="1:15" s="66" customFormat="1" ht="16.5" customHeight="1" x14ac:dyDescent="0.35">
      <c r="A7281" s="130"/>
      <c r="B7281" s="130"/>
      <c r="C7281" s="130"/>
      <c r="D7281" s="130"/>
      <c r="E7281" s="130"/>
      <c r="F7281" s="130"/>
      <c r="G7281" s="130"/>
      <c r="H7281" s="130"/>
      <c r="I7281" s="130"/>
      <c r="J7281" s="130"/>
      <c r="K7281" s="130"/>
      <c r="L7281"/>
      <c r="M7281"/>
      <c r="N7281"/>
      <c r="O7281" s="125"/>
    </row>
    <row r="7282" spans="1:15" s="66" customFormat="1" ht="16.5" customHeight="1" x14ac:dyDescent="0.35">
      <c r="A7282" s="130"/>
      <c r="B7282" s="130"/>
      <c r="C7282" s="130"/>
      <c r="D7282" s="130"/>
      <c r="E7282" s="130"/>
      <c r="F7282" s="130"/>
      <c r="G7282" s="130"/>
      <c r="H7282" s="130"/>
      <c r="I7282" s="130"/>
      <c r="J7282" s="130"/>
      <c r="K7282" s="130"/>
      <c r="L7282"/>
      <c r="M7282"/>
      <c r="N7282"/>
      <c r="O7282" s="125"/>
    </row>
    <row r="7283" spans="1:15" s="66" customFormat="1" ht="16.5" customHeight="1" x14ac:dyDescent="0.35">
      <c r="A7283" s="130"/>
      <c r="B7283" s="130"/>
      <c r="C7283" s="130"/>
      <c r="D7283" s="130"/>
      <c r="E7283" s="130"/>
      <c r="F7283" s="130"/>
      <c r="G7283" s="130"/>
      <c r="H7283" s="130"/>
      <c r="I7283" s="130"/>
      <c r="J7283" s="130"/>
      <c r="K7283" s="130"/>
      <c r="L7283"/>
      <c r="M7283"/>
      <c r="N7283"/>
      <c r="O7283" s="125"/>
    </row>
    <row r="7284" spans="1:15" s="66" customFormat="1" ht="16.5" customHeight="1" x14ac:dyDescent="0.35">
      <c r="A7284" s="130"/>
      <c r="B7284" s="130"/>
      <c r="C7284" s="130"/>
      <c r="D7284" s="130"/>
      <c r="E7284" s="130"/>
      <c r="F7284" s="130"/>
      <c r="G7284" s="130"/>
      <c r="H7284" s="130"/>
      <c r="I7284" s="130"/>
      <c r="J7284" s="130"/>
      <c r="K7284" s="130"/>
      <c r="L7284"/>
      <c r="M7284"/>
      <c r="N7284"/>
      <c r="O7284" s="125"/>
    </row>
    <row r="7285" spans="1:15" s="66" customFormat="1" ht="16.5" customHeight="1" x14ac:dyDescent="0.35">
      <c r="A7285" s="130"/>
      <c r="B7285" s="130"/>
      <c r="C7285" s="130"/>
      <c r="D7285" s="130"/>
      <c r="E7285" s="130"/>
      <c r="F7285" s="130"/>
      <c r="G7285" s="130"/>
      <c r="H7285" s="130"/>
      <c r="I7285" s="130"/>
      <c r="J7285" s="130"/>
      <c r="K7285" s="130"/>
      <c r="L7285"/>
      <c r="M7285"/>
      <c r="N7285"/>
      <c r="O7285" s="125"/>
    </row>
    <row r="7286" spans="1:15" ht="16.5" customHeight="1" x14ac:dyDescent="0.35">
      <c r="A7286" s="130"/>
      <c r="B7286" s="130"/>
      <c r="C7286" s="130"/>
      <c r="D7286" s="130"/>
      <c r="E7286" s="130"/>
      <c r="F7286" s="130"/>
      <c r="G7286" s="130"/>
      <c r="H7286" s="130"/>
      <c r="I7286" s="130"/>
      <c r="J7286" s="130"/>
      <c r="K7286" s="130"/>
      <c r="L7286"/>
      <c r="M7286"/>
      <c r="N7286"/>
    </row>
    <row r="7287" spans="1:15" ht="16.5" customHeight="1" x14ac:dyDescent="0.35">
      <c r="A7287" s="130"/>
      <c r="B7287" s="130"/>
      <c r="C7287" s="130"/>
      <c r="D7287" s="130"/>
      <c r="E7287" s="130"/>
      <c r="F7287" s="130"/>
      <c r="G7287" s="130"/>
      <c r="H7287" s="130"/>
      <c r="I7287" s="130"/>
      <c r="J7287" s="130"/>
      <c r="K7287" s="130"/>
      <c r="L7287"/>
      <c r="M7287"/>
      <c r="N7287"/>
    </row>
    <row r="7288" spans="1:15" ht="16.5" customHeight="1" x14ac:dyDescent="0.35">
      <c r="A7288" s="130"/>
      <c r="B7288" s="130"/>
      <c r="C7288" s="130"/>
      <c r="D7288" s="130"/>
      <c r="E7288" s="130"/>
      <c r="F7288" s="130"/>
      <c r="G7288" s="130"/>
      <c r="H7288" s="130"/>
      <c r="I7288" s="130"/>
      <c r="J7288" s="130"/>
      <c r="K7288" s="130"/>
      <c r="L7288"/>
      <c r="M7288"/>
      <c r="N7288"/>
    </row>
    <row r="7289" spans="1:15" ht="16.5" customHeight="1" x14ac:dyDescent="0.35">
      <c r="A7289" s="130"/>
      <c r="B7289" s="130"/>
      <c r="C7289" s="130"/>
      <c r="D7289" s="130"/>
      <c r="E7289" s="130"/>
      <c r="F7289" s="130"/>
      <c r="G7289" s="130"/>
      <c r="H7289" s="130"/>
      <c r="I7289" s="130"/>
      <c r="J7289" s="130"/>
      <c r="K7289" s="130"/>
      <c r="L7289"/>
      <c r="M7289"/>
      <c r="N7289"/>
    </row>
    <row r="7290" spans="1:15" ht="16.5" customHeight="1" x14ac:dyDescent="0.35">
      <c r="A7290" s="130"/>
      <c r="B7290" s="130"/>
      <c r="C7290" s="130"/>
      <c r="D7290" s="130"/>
      <c r="E7290" s="130"/>
      <c r="F7290" s="130"/>
      <c r="G7290" s="130"/>
      <c r="H7290" s="130"/>
      <c r="I7290" s="130"/>
      <c r="J7290" s="130"/>
      <c r="K7290" s="130"/>
      <c r="L7290"/>
      <c r="M7290"/>
      <c r="N7290"/>
    </row>
    <row r="7291" spans="1:15" ht="16.5" customHeight="1" x14ac:dyDescent="0.35">
      <c r="A7291" s="130"/>
      <c r="B7291" s="130"/>
      <c r="C7291" s="130"/>
      <c r="D7291" s="130"/>
      <c r="E7291" s="130"/>
      <c r="F7291" s="130"/>
      <c r="G7291" s="130"/>
      <c r="H7291" s="130"/>
      <c r="I7291" s="130"/>
      <c r="J7291" s="130"/>
      <c r="K7291" s="130"/>
      <c r="L7291"/>
      <c r="M7291"/>
      <c r="N7291"/>
    </row>
    <row r="7292" spans="1:15" ht="16.5" customHeight="1" x14ac:dyDescent="0.35">
      <c r="A7292" s="130"/>
      <c r="B7292" s="130"/>
      <c r="C7292" s="130"/>
      <c r="D7292" s="130"/>
      <c r="E7292" s="130"/>
      <c r="F7292" s="130"/>
      <c r="G7292" s="130"/>
      <c r="H7292" s="130"/>
      <c r="I7292" s="130"/>
      <c r="J7292" s="130"/>
      <c r="K7292" s="130"/>
      <c r="L7292"/>
      <c r="M7292"/>
      <c r="N7292"/>
    </row>
    <row r="7293" spans="1:15" ht="16.5" customHeight="1" x14ac:dyDescent="0.35">
      <c r="A7293" s="130"/>
      <c r="B7293" s="130"/>
      <c r="C7293" s="130"/>
      <c r="D7293" s="130"/>
      <c r="E7293" s="130"/>
      <c r="F7293" s="130"/>
      <c r="G7293" s="130"/>
      <c r="H7293" s="130"/>
      <c r="I7293" s="130"/>
      <c r="J7293" s="130"/>
      <c r="K7293" s="130"/>
      <c r="L7293"/>
      <c r="M7293"/>
      <c r="N7293"/>
    </row>
    <row r="7294" spans="1:15" ht="16.5" customHeight="1" x14ac:dyDescent="0.35">
      <c r="A7294" s="130"/>
      <c r="B7294" s="130"/>
      <c r="C7294" s="130"/>
      <c r="D7294" s="130"/>
      <c r="E7294" s="130"/>
      <c r="F7294" s="130"/>
      <c r="G7294" s="130"/>
      <c r="H7294" s="130"/>
      <c r="I7294" s="130"/>
      <c r="J7294" s="130"/>
      <c r="K7294" s="130"/>
      <c r="L7294"/>
      <c r="M7294"/>
      <c r="N7294"/>
    </row>
    <row r="7295" spans="1:15" ht="16.5" customHeight="1" x14ac:dyDescent="0.35">
      <c r="A7295" s="130"/>
      <c r="B7295" s="130"/>
      <c r="C7295" s="130"/>
      <c r="D7295" s="130"/>
      <c r="E7295" s="130"/>
      <c r="F7295" s="130"/>
      <c r="G7295" s="130"/>
      <c r="H7295" s="130"/>
      <c r="I7295" s="130"/>
      <c r="J7295" s="130"/>
      <c r="K7295" s="130"/>
      <c r="L7295"/>
      <c r="M7295"/>
      <c r="N7295"/>
    </row>
    <row r="7296" spans="1:15" ht="16.5" customHeight="1" x14ac:dyDescent="0.35">
      <c r="A7296" s="130"/>
      <c r="B7296" s="130"/>
      <c r="C7296" s="130"/>
      <c r="D7296" s="130"/>
      <c r="E7296" s="130"/>
      <c r="F7296" s="130"/>
      <c r="G7296" s="130"/>
      <c r="H7296" s="130"/>
      <c r="I7296" s="130"/>
      <c r="J7296" s="130"/>
      <c r="K7296" s="130"/>
      <c r="L7296"/>
      <c r="M7296"/>
      <c r="N7296"/>
    </row>
    <row r="7297" spans="1:14" ht="16.5" customHeight="1" x14ac:dyDescent="0.35">
      <c r="A7297" s="130"/>
      <c r="B7297" s="130"/>
      <c r="C7297" s="130"/>
      <c r="D7297" s="130"/>
      <c r="E7297" s="130"/>
      <c r="F7297" s="130"/>
      <c r="G7297" s="130"/>
      <c r="H7297" s="130"/>
      <c r="I7297" s="130"/>
      <c r="J7297" s="130"/>
      <c r="K7297" s="130"/>
      <c r="L7297"/>
      <c r="M7297"/>
      <c r="N7297"/>
    </row>
    <row r="7298" spans="1:14" ht="16.5" customHeight="1" x14ac:dyDescent="0.35">
      <c r="A7298" s="130"/>
      <c r="B7298" s="130"/>
      <c r="C7298" s="130"/>
      <c r="D7298" s="130"/>
      <c r="E7298" s="130"/>
      <c r="F7298" s="130"/>
      <c r="G7298" s="130"/>
      <c r="H7298" s="130"/>
      <c r="I7298" s="130"/>
      <c r="J7298" s="130"/>
      <c r="K7298" s="130"/>
      <c r="L7298"/>
      <c r="M7298"/>
      <c r="N7298"/>
    </row>
    <row r="7299" spans="1:14" ht="16.5" customHeight="1" x14ac:dyDescent="0.35">
      <c r="A7299" s="130"/>
      <c r="B7299" s="130"/>
      <c r="C7299" s="130"/>
      <c r="D7299" s="130"/>
      <c r="E7299" s="130"/>
      <c r="F7299" s="130"/>
      <c r="G7299" s="130"/>
      <c r="H7299" s="130"/>
      <c r="I7299" s="130"/>
      <c r="J7299" s="130"/>
      <c r="K7299" s="130"/>
      <c r="L7299"/>
      <c r="M7299"/>
      <c r="N7299"/>
    </row>
    <row r="7300" spans="1:14" ht="16.5" customHeight="1" x14ac:dyDescent="0.35">
      <c r="A7300" s="130"/>
      <c r="B7300" s="130"/>
      <c r="C7300" s="130"/>
      <c r="D7300" s="130"/>
      <c r="E7300" s="130"/>
      <c r="F7300" s="130"/>
      <c r="G7300" s="130"/>
      <c r="H7300" s="130"/>
      <c r="I7300" s="130"/>
      <c r="J7300" s="130"/>
      <c r="K7300" s="130"/>
      <c r="L7300"/>
      <c r="M7300"/>
      <c r="N7300"/>
    </row>
    <row r="7301" spans="1:14" ht="16.5" customHeight="1" x14ac:dyDescent="0.35">
      <c r="A7301" s="130"/>
      <c r="B7301" s="130"/>
      <c r="C7301" s="130"/>
      <c r="D7301" s="130"/>
      <c r="E7301" s="130"/>
      <c r="F7301" s="130"/>
      <c r="G7301" s="130"/>
      <c r="H7301" s="130"/>
      <c r="I7301" s="130"/>
      <c r="J7301" s="130"/>
      <c r="K7301" s="130"/>
      <c r="L7301"/>
      <c r="M7301"/>
      <c r="N7301"/>
    </row>
    <row r="7302" spans="1:14" ht="16.5" customHeight="1" x14ac:dyDescent="0.35">
      <c r="A7302" s="130"/>
      <c r="B7302" s="130"/>
      <c r="C7302" s="130"/>
      <c r="D7302" s="130"/>
      <c r="E7302" s="130"/>
      <c r="F7302" s="130"/>
      <c r="G7302" s="130"/>
      <c r="H7302" s="130"/>
      <c r="I7302" s="130"/>
      <c r="J7302" s="130"/>
      <c r="K7302" s="130"/>
      <c r="L7302"/>
      <c r="M7302"/>
      <c r="N7302"/>
    </row>
    <row r="7303" spans="1:14" ht="16.5" customHeight="1" x14ac:dyDescent="0.35">
      <c r="A7303" s="130"/>
      <c r="B7303" s="130"/>
      <c r="C7303" s="130"/>
      <c r="D7303" s="130"/>
      <c r="E7303" s="130"/>
      <c r="F7303" s="130"/>
      <c r="G7303" s="130"/>
      <c r="H7303" s="130"/>
      <c r="I7303" s="130"/>
      <c r="J7303" s="130"/>
      <c r="K7303" s="130"/>
      <c r="L7303"/>
      <c r="M7303"/>
      <c r="N7303"/>
    </row>
    <row r="7304" spans="1:14" ht="16.5" customHeight="1" x14ac:dyDescent="0.35">
      <c r="A7304" s="130"/>
      <c r="B7304" s="130"/>
      <c r="C7304" s="130"/>
      <c r="D7304" s="130"/>
      <c r="E7304" s="130"/>
      <c r="F7304" s="130"/>
      <c r="G7304" s="130"/>
      <c r="H7304" s="130"/>
      <c r="I7304" s="130"/>
      <c r="J7304" s="130"/>
      <c r="K7304" s="130"/>
      <c r="L7304"/>
      <c r="M7304"/>
      <c r="N7304"/>
    </row>
    <row r="7305" spans="1:14" ht="16.5" customHeight="1" x14ac:dyDescent="0.35">
      <c r="A7305" s="130"/>
      <c r="B7305" s="130"/>
      <c r="C7305" s="130"/>
      <c r="D7305" s="130"/>
      <c r="E7305" s="130"/>
      <c r="F7305" s="130"/>
      <c r="G7305" s="130"/>
      <c r="H7305" s="130"/>
      <c r="I7305" s="130"/>
      <c r="J7305" s="130"/>
      <c r="K7305" s="130"/>
      <c r="L7305"/>
      <c r="M7305"/>
      <c r="N7305"/>
    </row>
    <row r="7306" spans="1:14" ht="16.5" customHeight="1" x14ac:dyDescent="0.35">
      <c r="A7306" s="130"/>
      <c r="B7306" s="130"/>
      <c r="C7306" s="130"/>
      <c r="D7306" s="130"/>
      <c r="E7306" s="130"/>
      <c r="F7306" s="130"/>
      <c r="G7306" s="130"/>
      <c r="H7306" s="130"/>
      <c r="I7306" s="130"/>
      <c r="J7306" s="130"/>
      <c r="K7306" s="130"/>
      <c r="L7306"/>
      <c r="M7306"/>
      <c r="N7306"/>
    </row>
    <row r="7307" spans="1:14" ht="16.5" customHeight="1" x14ac:dyDescent="0.35">
      <c r="A7307" s="130"/>
      <c r="B7307" s="130"/>
      <c r="C7307" s="130"/>
      <c r="D7307" s="130"/>
      <c r="E7307" s="130"/>
      <c r="F7307" s="130"/>
      <c r="G7307" s="130"/>
      <c r="H7307" s="130"/>
      <c r="I7307" s="130"/>
      <c r="J7307" s="130"/>
      <c r="K7307" s="130"/>
      <c r="L7307"/>
      <c r="M7307"/>
      <c r="N7307"/>
    </row>
    <row r="7308" spans="1:14" ht="16.5" customHeight="1" x14ac:dyDescent="0.35">
      <c r="A7308" s="130"/>
      <c r="B7308" s="130"/>
      <c r="C7308" s="130"/>
      <c r="D7308" s="130"/>
      <c r="E7308" s="130"/>
      <c r="F7308" s="130"/>
      <c r="G7308" s="130"/>
      <c r="H7308" s="130"/>
      <c r="I7308" s="130"/>
      <c r="J7308" s="130"/>
      <c r="K7308" s="130"/>
      <c r="L7308"/>
      <c r="M7308"/>
      <c r="N7308"/>
    </row>
    <row r="7309" spans="1:14" ht="16.5" customHeight="1" x14ac:dyDescent="0.35">
      <c r="A7309" s="130"/>
      <c r="B7309" s="130"/>
      <c r="C7309" s="130"/>
      <c r="D7309" s="130"/>
      <c r="E7309" s="130"/>
      <c r="F7309" s="130"/>
      <c r="G7309" s="130"/>
      <c r="H7309" s="130"/>
      <c r="I7309" s="130"/>
      <c r="J7309" s="130"/>
      <c r="K7309" s="130"/>
      <c r="L7309"/>
      <c r="M7309"/>
      <c r="N7309"/>
    </row>
    <row r="7310" spans="1:14" ht="16.5" customHeight="1" x14ac:dyDescent="0.35">
      <c r="A7310" s="130"/>
      <c r="B7310" s="130"/>
      <c r="C7310" s="130"/>
      <c r="D7310" s="130"/>
      <c r="E7310" s="130"/>
      <c r="F7310" s="130"/>
      <c r="G7310" s="130"/>
      <c r="H7310" s="130"/>
      <c r="I7310" s="130"/>
      <c r="J7310" s="130"/>
      <c r="K7310" s="130"/>
      <c r="L7310"/>
      <c r="M7310"/>
      <c r="N7310"/>
    </row>
    <row r="7311" spans="1:14" ht="16.5" customHeight="1" x14ac:dyDescent="0.35">
      <c r="A7311" s="130"/>
      <c r="B7311" s="130"/>
      <c r="C7311" s="130"/>
      <c r="D7311" s="130"/>
      <c r="E7311" s="130"/>
      <c r="F7311" s="130"/>
      <c r="G7311" s="130"/>
      <c r="H7311" s="130"/>
      <c r="I7311" s="130"/>
      <c r="J7311" s="130"/>
      <c r="K7311" s="130"/>
      <c r="L7311"/>
      <c r="M7311"/>
      <c r="N7311"/>
    </row>
    <row r="7312" spans="1:14" ht="16.5" customHeight="1" x14ac:dyDescent="0.35">
      <c r="A7312" s="130"/>
      <c r="B7312" s="130"/>
      <c r="C7312" s="130"/>
      <c r="D7312" s="130"/>
      <c r="E7312" s="130"/>
      <c r="F7312" s="130"/>
      <c r="G7312" s="130"/>
      <c r="H7312" s="130"/>
      <c r="I7312" s="130"/>
      <c r="J7312" s="130"/>
      <c r="K7312" s="130"/>
      <c r="L7312"/>
      <c r="M7312"/>
      <c r="N7312"/>
    </row>
    <row r="7313" spans="1:14" ht="16.5" customHeight="1" x14ac:dyDescent="0.35">
      <c r="A7313" s="130"/>
      <c r="B7313" s="130"/>
      <c r="C7313" s="130"/>
      <c r="D7313" s="130"/>
      <c r="E7313" s="130"/>
      <c r="F7313" s="130"/>
      <c r="G7313" s="130"/>
      <c r="H7313" s="130"/>
      <c r="I7313" s="130"/>
      <c r="J7313" s="130"/>
      <c r="K7313" s="130"/>
      <c r="L7313"/>
      <c r="M7313"/>
      <c r="N7313"/>
    </row>
    <row r="7314" spans="1:14" ht="16.5" customHeight="1" x14ac:dyDescent="0.35">
      <c r="A7314" s="130"/>
      <c r="B7314" s="130"/>
      <c r="C7314" s="130"/>
      <c r="D7314" s="130"/>
      <c r="E7314" s="130"/>
      <c r="F7314" s="130"/>
      <c r="G7314" s="130"/>
      <c r="H7314" s="130"/>
      <c r="I7314" s="130"/>
      <c r="J7314" s="130"/>
      <c r="K7314" s="130"/>
      <c r="L7314"/>
      <c r="M7314"/>
      <c r="N7314"/>
    </row>
    <row r="7315" spans="1:14" ht="16.5" customHeight="1" x14ac:dyDescent="0.35">
      <c r="A7315" s="130"/>
      <c r="B7315" s="130"/>
      <c r="C7315" s="130"/>
      <c r="D7315" s="130"/>
      <c r="E7315" s="130"/>
      <c r="F7315" s="130"/>
      <c r="G7315" s="130"/>
      <c r="H7315" s="130"/>
      <c r="I7315" s="130"/>
      <c r="J7315" s="130"/>
      <c r="K7315" s="130"/>
      <c r="L7315"/>
      <c r="M7315"/>
      <c r="N7315"/>
    </row>
    <row r="7316" spans="1:14" ht="16.5" customHeight="1" x14ac:dyDescent="0.35">
      <c r="A7316" s="130"/>
      <c r="B7316" s="130"/>
      <c r="C7316" s="130"/>
      <c r="D7316" s="130"/>
      <c r="E7316" s="130"/>
      <c r="F7316" s="130"/>
      <c r="G7316" s="130"/>
      <c r="H7316" s="130"/>
      <c r="I7316" s="130"/>
      <c r="J7316" s="130"/>
      <c r="K7316" s="130"/>
      <c r="L7316"/>
      <c r="M7316"/>
      <c r="N7316"/>
    </row>
    <row r="7317" spans="1:14" ht="16.5" customHeight="1" x14ac:dyDescent="0.35">
      <c r="A7317" s="130"/>
      <c r="B7317" s="130"/>
      <c r="C7317" s="130"/>
      <c r="D7317" s="130"/>
      <c r="E7317" s="130"/>
      <c r="F7317" s="130"/>
      <c r="G7317" s="130"/>
      <c r="H7317" s="130"/>
      <c r="I7317" s="130"/>
      <c r="J7317" s="130"/>
      <c r="K7317" s="130"/>
      <c r="L7317"/>
      <c r="M7317"/>
      <c r="N7317"/>
    </row>
    <row r="7318" spans="1:14" ht="16.5" customHeight="1" x14ac:dyDescent="0.35">
      <c r="A7318" s="130"/>
      <c r="B7318" s="130"/>
      <c r="C7318" s="130"/>
      <c r="D7318" s="130"/>
      <c r="E7318" s="130"/>
      <c r="F7318" s="130"/>
      <c r="G7318" s="130"/>
      <c r="H7318" s="130"/>
      <c r="I7318" s="130"/>
      <c r="J7318" s="130"/>
      <c r="K7318" s="130"/>
      <c r="L7318"/>
      <c r="M7318"/>
      <c r="N7318"/>
    </row>
    <row r="7319" spans="1:14" ht="16.5" customHeight="1" x14ac:dyDescent="0.35">
      <c r="A7319" s="130"/>
      <c r="B7319" s="130"/>
      <c r="C7319" s="130"/>
      <c r="D7319" s="130"/>
      <c r="E7319" s="130"/>
      <c r="F7319" s="130"/>
      <c r="G7319" s="130"/>
      <c r="H7319" s="130"/>
      <c r="I7319" s="130"/>
      <c r="J7319" s="130"/>
      <c r="K7319" s="130"/>
      <c r="L7319"/>
      <c r="M7319"/>
      <c r="N7319"/>
    </row>
    <row r="7320" spans="1:14" ht="16.5" customHeight="1" x14ac:dyDescent="0.35">
      <c r="A7320" s="130"/>
      <c r="B7320" s="130"/>
      <c r="C7320" s="130"/>
      <c r="D7320" s="130"/>
      <c r="E7320" s="130"/>
      <c r="F7320" s="130"/>
      <c r="G7320" s="130"/>
      <c r="H7320" s="130"/>
      <c r="I7320" s="130"/>
      <c r="J7320" s="130"/>
      <c r="K7320" s="130"/>
      <c r="L7320"/>
      <c r="M7320"/>
      <c r="N7320"/>
    </row>
    <row r="7321" spans="1:14" ht="16.5" customHeight="1" x14ac:dyDescent="0.35">
      <c r="A7321" s="130"/>
      <c r="B7321" s="130"/>
      <c r="C7321" s="130"/>
      <c r="D7321" s="130"/>
      <c r="E7321" s="130"/>
      <c r="F7321" s="130"/>
      <c r="G7321" s="130"/>
      <c r="H7321" s="130"/>
      <c r="I7321" s="130"/>
      <c r="J7321" s="130"/>
      <c r="K7321" s="130"/>
      <c r="L7321"/>
      <c r="M7321"/>
      <c r="N7321"/>
    </row>
    <row r="7322" spans="1:14" ht="16.5" customHeight="1" x14ac:dyDescent="0.35">
      <c r="A7322" s="130"/>
      <c r="B7322" s="130"/>
      <c r="C7322" s="130"/>
      <c r="D7322" s="130"/>
      <c r="E7322" s="130"/>
      <c r="F7322" s="130"/>
      <c r="G7322" s="130"/>
      <c r="H7322" s="130"/>
      <c r="I7322" s="130"/>
      <c r="J7322" s="130"/>
      <c r="K7322" s="130"/>
      <c r="L7322"/>
      <c r="M7322"/>
      <c r="N7322"/>
    </row>
    <row r="7323" spans="1:14" ht="16.5" customHeight="1" x14ac:dyDescent="0.35">
      <c r="A7323" s="130"/>
      <c r="B7323" s="130"/>
      <c r="C7323" s="130"/>
      <c r="D7323" s="130"/>
      <c r="E7323" s="130"/>
      <c r="F7323" s="130"/>
      <c r="G7323" s="130"/>
      <c r="H7323" s="130"/>
      <c r="I7323" s="130"/>
      <c r="J7323" s="130"/>
      <c r="K7323" s="130"/>
      <c r="L7323"/>
      <c r="M7323"/>
      <c r="N7323"/>
    </row>
    <row r="7324" spans="1:14" ht="16.5" customHeight="1" x14ac:dyDescent="0.35">
      <c r="A7324" s="130"/>
      <c r="B7324" s="130"/>
      <c r="C7324" s="130"/>
      <c r="D7324" s="130"/>
      <c r="E7324" s="130"/>
      <c r="F7324" s="130"/>
      <c r="G7324" s="130"/>
      <c r="H7324" s="130"/>
      <c r="I7324" s="130"/>
      <c r="J7324" s="130"/>
      <c r="K7324" s="130"/>
      <c r="L7324"/>
      <c r="M7324"/>
      <c r="N7324"/>
    </row>
    <row r="7325" spans="1:14" ht="16.5" customHeight="1" x14ac:dyDescent="0.35">
      <c r="A7325" s="130"/>
      <c r="B7325" s="130"/>
      <c r="C7325" s="130"/>
      <c r="D7325" s="130"/>
      <c r="E7325" s="130"/>
      <c r="F7325" s="130"/>
      <c r="G7325" s="130"/>
      <c r="H7325" s="130"/>
      <c r="I7325" s="130"/>
      <c r="J7325" s="130"/>
      <c r="K7325" s="130"/>
      <c r="L7325"/>
      <c r="M7325"/>
      <c r="N7325"/>
    </row>
    <row r="7326" spans="1:14" ht="16.5" customHeight="1" x14ac:dyDescent="0.35">
      <c r="A7326" s="130"/>
      <c r="B7326" s="130"/>
      <c r="C7326" s="130"/>
      <c r="D7326" s="130"/>
      <c r="E7326" s="130"/>
      <c r="F7326" s="130"/>
      <c r="G7326" s="130"/>
      <c r="H7326" s="130"/>
      <c r="I7326" s="130"/>
      <c r="J7326" s="130"/>
      <c r="K7326" s="130"/>
      <c r="L7326"/>
      <c r="M7326"/>
      <c r="N7326"/>
    </row>
    <row r="7327" spans="1:14" ht="16.5" customHeight="1" x14ac:dyDescent="0.35">
      <c r="A7327" s="130"/>
      <c r="B7327" s="130"/>
      <c r="C7327" s="130"/>
      <c r="D7327" s="130"/>
      <c r="E7327" s="130"/>
      <c r="F7327" s="130"/>
      <c r="G7327" s="130"/>
      <c r="H7327" s="130"/>
      <c r="I7327" s="130"/>
      <c r="J7327" s="130"/>
      <c r="K7327" s="130"/>
      <c r="L7327"/>
      <c r="M7327"/>
      <c r="N7327"/>
    </row>
    <row r="7328" spans="1:14" ht="16.5" customHeight="1" x14ac:dyDescent="0.35">
      <c r="A7328" s="130"/>
      <c r="B7328" s="130"/>
      <c r="C7328" s="130"/>
      <c r="D7328" s="130"/>
      <c r="E7328" s="130"/>
      <c r="F7328" s="130"/>
      <c r="G7328" s="130"/>
      <c r="H7328" s="130"/>
      <c r="I7328" s="130"/>
      <c r="J7328" s="130"/>
      <c r="K7328" s="130"/>
      <c r="L7328"/>
      <c r="M7328"/>
      <c r="N7328"/>
    </row>
    <row r="7329" spans="1:14" ht="16.5" customHeight="1" x14ac:dyDescent="0.35">
      <c r="A7329" s="130"/>
      <c r="B7329" s="130"/>
      <c r="C7329" s="130"/>
      <c r="D7329" s="130"/>
      <c r="E7329" s="130"/>
      <c r="F7329" s="130"/>
      <c r="G7329" s="130"/>
      <c r="H7329" s="130"/>
      <c r="I7329" s="130"/>
      <c r="J7329" s="130"/>
      <c r="K7329" s="130"/>
      <c r="L7329"/>
      <c r="M7329"/>
      <c r="N7329"/>
    </row>
    <row r="7330" spans="1:14" ht="16.5" customHeight="1" x14ac:dyDescent="0.35">
      <c r="A7330" s="130"/>
      <c r="B7330" s="130"/>
      <c r="C7330" s="130"/>
      <c r="D7330" s="130"/>
      <c r="E7330" s="130"/>
      <c r="F7330" s="130"/>
      <c r="G7330" s="130"/>
      <c r="H7330" s="130"/>
      <c r="I7330" s="130"/>
      <c r="J7330" s="130"/>
      <c r="K7330" s="130"/>
      <c r="L7330"/>
      <c r="M7330"/>
      <c r="N7330"/>
    </row>
    <row r="7331" spans="1:14" ht="16.5" customHeight="1" x14ac:dyDescent="0.35">
      <c r="A7331" s="130"/>
      <c r="B7331" s="130"/>
      <c r="C7331" s="130"/>
      <c r="D7331" s="130"/>
      <c r="E7331" s="130"/>
      <c r="F7331" s="130"/>
      <c r="G7331" s="130"/>
      <c r="H7331" s="130"/>
      <c r="I7331" s="130"/>
      <c r="J7331" s="130"/>
      <c r="K7331" s="130"/>
      <c r="L7331"/>
      <c r="M7331"/>
      <c r="N7331"/>
    </row>
    <row r="7332" spans="1:14" ht="16.5" customHeight="1" x14ac:dyDescent="0.35">
      <c r="A7332" s="130"/>
      <c r="B7332" s="130"/>
      <c r="C7332" s="130"/>
      <c r="D7332" s="130"/>
      <c r="E7332" s="130"/>
      <c r="F7332" s="130"/>
      <c r="G7332" s="130"/>
      <c r="H7332" s="130"/>
      <c r="I7332" s="130"/>
      <c r="J7332" s="130"/>
      <c r="K7332" s="130"/>
      <c r="L7332"/>
      <c r="M7332"/>
      <c r="N7332"/>
    </row>
    <row r="7333" spans="1:14" ht="16.5" customHeight="1" x14ac:dyDescent="0.35">
      <c r="A7333" s="130"/>
      <c r="B7333" s="130"/>
      <c r="C7333" s="130"/>
      <c r="D7333" s="130"/>
      <c r="E7333" s="130"/>
      <c r="F7333" s="130"/>
      <c r="G7333" s="130"/>
      <c r="H7333" s="130"/>
      <c r="I7333" s="130"/>
      <c r="J7333" s="130"/>
      <c r="K7333" s="130"/>
      <c r="L7333"/>
      <c r="M7333"/>
      <c r="N7333"/>
    </row>
    <row r="7334" spans="1:14" ht="16.5" customHeight="1" x14ac:dyDescent="0.35">
      <c r="A7334" s="130"/>
      <c r="B7334" s="130"/>
      <c r="C7334" s="130"/>
      <c r="D7334" s="130"/>
      <c r="E7334" s="130"/>
      <c r="F7334" s="130"/>
      <c r="G7334" s="130"/>
      <c r="H7334" s="130"/>
      <c r="I7334" s="130"/>
      <c r="J7334" s="130"/>
      <c r="K7334" s="130"/>
      <c r="L7334"/>
      <c r="M7334"/>
      <c r="N7334"/>
    </row>
    <row r="7335" spans="1:14" ht="16.5" customHeight="1" x14ac:dyDescent="0.35">
      <c r="A7335" s="130"/>
      <c r="B7335" s="130"/>
      <c r="C7335" s="130"/>
      <c r="D7335" s="130"/>
      <c r="E7335" s="130"/>
      <c r="F7335" s="130"/>
      <c r="G7335" s="130"/>
      <c r="H7335" s="130"/>
      <c r="I7335" s="130"/>
      <c r="J7335" s="130"/>
      <c r="K7335" s="130"/>
      <c r="L7335"/>
      <c r="M7335"/>
      <c r="N7335"/>
    </row>
    <row r="7336" spans="1:14" ht="16.5" customHeight="1" x14ac:dyDescent="0.35">
      <c r="A7336" s="130"/>
      <c r="B7336" s="130"/>
      <c r="C7336" s="130"/>
      <c r="D7336" s="130"/>
      <c r="E7336" s="130"/>
      <c r="F7336" s="130"/>
      <c r="G7336" s="130"/>
      <c r="H7336" s="130"/>
      <c r="I7336" s="130"/>
      <c r="J7336" s="130"/>
      <c r="K7336" s="130"/>
      <c r="L7336"/>
      <c r="M7336"/>
      <c r="N7336"/>
    </row>
    <row r="7337" spans="1:14" ht="16.5" customHeight="1" x14ac:dyDescent="0.35">
      <c r="A7337" s="130"/>
      <c r="B7337" s="130"/>
      <c r="C7337" s="130"/>
      <c r="D7337" s="130"/>
      <c r="E7337" s="130"/>
      <c r="F7337" s="130"/>
      <c r="G7337" s="130"/>
      <c r="H7337" s="130"/>
      <c r="I7337" s="130"/>
      <c r="J7337" s="130"/>
      <c r="K7337" s="130"/>
      <c r="L7337"/>
      <c r="M7337"/>
      <c r="N7337"/>
    </row>
    <row r="7338" spans="1:14" ht="16.5" customHeight="1" x14ac:dyDescent="0.35">
      <c r="A7338" s="130"/>
      <c r="B7338" s="130"/>
      <c r="C7338" s="130"/>
      <c r="D7338" s="130"/>
      <c r="E7338" s="130"/>
      <c r="F7338" s="130"/>
      <c r="G7338" s="130"/>
      <c r="H7338" s="130"/>
      <c r="I7338" s="130"/>
      <c r="J7338" s="130"/>
      <c r="K7338" s="130"/>
      <c r="L7338"/>
      <c r="M7338"/>
      <c r="N7338"/>
    </row>
    <row r="7339" spans="1:14" ht="16.5" customHeight="1" x14ac:dyDescent="0.35">
      <c r="A7339" s="130"/>
      <c r="B7339" s="130"/>
      <c r="C7339" s="130"/>
      <c r="D7339" s="130"/>
      <c r="E7339" s="130"/>
      <c r="F7339" s="130"/>
      <c r="G7339" s="130"/>
      <c r="H7339" s="130"/>
      <c r="I7339" s="130"/>
      <c r="J7339" s="130"/>
      <c r="K7339" s="130"/>
      <c r="L7339"/>
      <c r="M7339"/>
      <c r="N7339"/>
    </row>
    <row r="7340" spans="1:14" ht="16.5" customHeight="1" x14ac:dyDescent="0.35">
      <c r="A7340" s="130"/>
      <c r="B7340" s="130"/>
      <c r="C7340" s="130"/>
      <c r="D7340" s="130"/>
      <c r="E7340" s="130"/>
      <c r="F7340" s="130"/>
      <c r="G7340" s="130"/>
      <c r="H7340" s="130"/>
      <c r="I7340" s="130"/>
      <c r="J7340" s="130"/>
      <c r="K7340" s="130"/>
      <c r="L7340"/>
      <c r="M7340"/>
      <c r="N7340"/>
    </row>
    <row r="7341" spans="1:14" ht="16.5" customHeight="1" x14ac:dyDescent="0.35">
      <c r="A7341" s="130"/>
      <c r="B7341" s="130"/>
      <c r="C7341" s="130"/>
      <c r="D7341" s="130"/>
      <c r="E7341" s="130"/>
      <c r="F7341" s="130"/>
      <c r="G7341" s="130"/>
      <c r="H7341" s="130"/>
      <c r="I7341" s="130"/>
      <c r="J7341" s="130"/>
      <c r="K7341" s="130"/>
      <c r="L7341"/>
      <c r="M7341"/>
      <c r="N7341"/>
    </row>
    <row r="7342" spans="1:14" ht="16.5" customHeight="1" x14ac:dyDescent="0.35">
      <c r="A7342" s="130"/>
      <c r="B7342" s="130"/>
      <c r="C7342" s="130"/>
      <c r="D7342" s="130"/>
      <c r="E7342" s="130"/>
      <c r="F7342" s="130"/>
      <c r="G7342" s="130"/>
      <c r="H7342" s="130"/>
      <c r="I7342" s="130"/>
      <c r="J7342" s="130"/>
      <c r="K7342" s="130"/>
      <c r="L7342"/>
      <c r="M7342"/>
      <c r="N7342"/>
    </row>
    <row r="7343" spans="1:14" ht="16.5" customHeight="1" x14ac:dyDescent="0.35">
      <c r="A7343" s="130"/>
      <c r="B7343" s="130"/>
      <c r="C7343" s="130"/>
      <c r="D7343" s="130"/>
      <c r="E7343" s="130"/>
      <c r="F7343" s="130"/>
      <c r="G7343" s="130"/>
      <c r="H7343" s="130"/>
      <c r="I7343" s="130"/>
      <c r="J7343" s="130"/>
      <c r="K7343" s="130"/>
      <c r="L7343"/>
      <c r="M7343"/>
      <c r="N7343"/>
    </row>
    <row r="7344" spans="1:14" ht="16.5" customHeight="1" x14ac:dyDescent="0.35">
      <c r="A7344" s="130"/>
      <c r="B7344" s="130"/>
      <c r="C7344" s="130"/>
      <c r="D7344" s="130"/>
      <c r="E7344" s="130"/>
      <c r="F7344" s="130"/>
      <c r="G7344" s="130"/>
      <c r="H7344" s="130"/>
      <c r="I7344" s="130"/>
      <c r="J7344" s="130"/>
      <c r="K7344" s="130"/>
      <c r="L7344"/>
      <c r="M7344"/>
      <c r="N7344"/>
    </row>
    <row r="7345" spans="1:14" ht="16.5" customHeight="1" x14ac:dyDescent="0.35">
      <c r="A7345" s="130"/>
      <c r="B7345" s="130"/>
      <c r="C7345" s="130"/>
      <c r="D7345" s="130"/>
      <c r="E7345" s="130"/>
      <c r="F7345" s="130"/>
      <c r="G7345" s="130"/>
      <c r="H7345" s="130"/>
      <c r="I7345" s="130"/>
      <c r="J7345" s="130"/>
      <c r="K7345" s="130"/>
      <c r="L7345"/>
      <c r="M7345"/>
      <c r="N7345"/>
    </row>
    <row r="7346" spans="1:14" ht="16.5" customHeight="1" x14ac:dyDescent="0.35">
      <c r="A7346" s="130"/>
      <c r="B7346" s="130"/>
      <c r="C7346" s="130"/>
      <c r="D7346" s="130"/>
      <c r="E7346" s="130"/>
      <c r="F7346" s="130"/>
      <c r="G7346" s="130"/>
      <c r="H7346" s="130"/>
      <c r="I7346" s="130"/>
      <c r="J7346" s="130"/>
      <c r="K7346" s="130"/>
      <c r="L7346"/>
      <c r="M7346"/>
      <c r="N7346"/>
    </row>
    <row r="7347" spans="1:14" ht="16.5" customHeight="1" x14ac:dyDescent="0.35">
      <c r="A7347" s="130"/>
      <c r="B7347" s="130"/>
      <c r="C7347" s="130"/>
      <c r="D7347" s="130"/>
      <c r="E7347" s="130"/>
      <c r="F7347" s="130"/>
      <c r="G7347" s="130"/>
      <c r="H7347" s="130"/>
      <c r="I7347" s="130"/>
      <c r="J7347" s="130"/>
      <c r="K7347" s="130"/>
      <c r="L7347"/>
      <c r="M7347"/>
      <c r="N7347"/>
    </row>
    <row r="7348" spans="1:14" ht="16.5" customHeight="1" x14ac:dyDescent="0.35">
      <c r="A7348" s="130"/>
      <c r="B7348" s="130"/>
      <c r="C7348" s="130"/>
      <c r="D7348" s="130"/>
      <c r="E7348" s="130"/>
      <c r="F7348" s="130"/>
      <c r="G7348" s="130"/>
      <c r="H7348" s="130"/>
      <c r="I7348" s="130"/>
      <c r="J7348" s="130"/>
      <c r="K7348" s="130"/>
      <c r="L7348"/>
      <c r="M7348"/>
      <c r="N7348"/>
    </row>
    <row r="7349" spans="1:14" ht="16.5" customHeight="1" x14ac:dyDescent="0.35">
      <c r="A7349" s="130"/>
      <c r="B7349" s="130"/>
      <c r="C7349" s="130"/>
      <c r="D7349" s="130"/>
      <c r="E7349" s="130"/>
      <c r="F7349" s="130"/>
      <c r="G7349" s="130"/>
      <c r="H7349" s="130"/>
      <c r="I7349" s="130"/>
      <c r="J7349" s="130"/>
      <c r="K7349" s="130"/>
      <c r="L7349"/>
      <c r="M7349"/>
      <c r="N7349"/>
    </row>
    <row r="7350" spans="1:14" ht="16.5" customHeight="1" x14ac:dyDescent="0.35">
      <c r="A7350" s="130"/>
      <c r="B7350" s="130"/>
      <c r="C7350" s="130"/>
      <c r="D7350" s="130"/>
      <c r="E7350" s="130"/>
      <c r="F7350" s="130"/>
      <c r="G7350" s="130"/>
      <c r="H7350" s="130"/>
      <c r="I7350" s="130"/>
      <c r="J7350" s="130"/>
      <c r="K7350" s="130"/>
      <c r="L7350"/>
      <c r="M7350"/>
      <c r="N7350"/>
    </row>
    <row r="7351" spans="1:14" ht="16.5" customHeight="1" x14ac:dyDescent="0.35">
      <c r="A7351" s="130"/>
      <c r="B7351" s="130"/>
      <c r="C7351" s="130"/>
      <c r="D7351" s="130"/>
      <c r="E7351" s="130"/>
      <c r="F7351" s="130"/>
      <c r="G7351" s="130"/>
      <c r="H7351" s="130"/>
      <c r="I7351" s="130"/>
      <c r="J7351" s="130"/>
      <c r="K7351" s="130"/>
      <c r="L7351"/>
      <c r="M7351"/>
      <c r="N7351"/>
    </row>
    <row r="7352" spans="1:14" ht="16.5" customHeight="1" x14ac:dyDescent="0.35">
      <c r="A7352" s="130"/>
      <c r="B7352" s="130"/>
      <c r="C7352" s="130"/>
      <c r="D7352" s="130"/>
      <c r="E7352" s="130"/>
      <c r="F7352" s="130"/>
      <c r="G7352" s="130"/>
      <c r="H7352" s="130"/>
      <c r="I7352" s="130"/>
      <c r="J7352" s="130"/>
      <c r="K7352" s="130"/>
      <c r="L7352"/>
      <c r="M7352"/>
      <c r="N7352"/>
    </row>
    <row r="7353" spans="1:14" ht="16.5" customHeight="1" x14ac:dyDescent="0.35">
      <c r="A7353" s="130"/>
      <c r="B7353" s="130"/>
      <c r="C7353" s="130"/>
      <c r="D7353" s="130"/>
      <c r="E7353" s="130"/>
      <c r="F7353" s="130"/>
      <c r="G7353" s="130"/>
      <c r="H7353" s="130"/>
      <c r="I7353" s="130"/>
      <c r="J7353" s="130"/>
      <c r="K7353" s="130"/>
      <c r="L7353"/>
      <c r="M7353"/>
      <c r="N7353"/>
    </row>
    <row r="7354" spans="1:14" ht="16.5" customHeight="1" x14ac:dyDescent="0.35">
      <c r="A7354" s="130"/>
      <c r="B7354" s="130"/>
      <c r="C7354" s="130"/>
      <c r="D7354" s="130"/>
      <c r="E7354" s="130"/>
      <c r="F7354" s="130"/>
      <c r="G7354" s="130"/>
      <c r="H7354" s="130"/>
      <c r="I7354" s="130"/>
      <c r="J7354" s="130"/>
      <c r="K7354" s="130"/>
      <c r="L7354"/>
      <c r="M7354"/>
      <c r="N7354"/>
    </row>
    <row r="7355" spans="1:14" ht="16.5" customHeight="1" x14ac:dyDescent="0.35">
      <c r="A7355" s="130"/>
      <c r="B7355" s="130"/>
      <c r="C7355" s="130"/>
      <c r="D7355" s="130"/>
      <c r="E7355" s="130"/>
      <c r="F7355" s="130"/>
      <c r="G7355" s="130"/>
      <c r="H7355" s="130"/>
      <c r="I7355" s="130"/>
      <c r="J7355" s="130"/>
      <c r="K7355" s="130"/>
      <c r="L7355"/>
      <c r="M7355"/>
      <c r="N7355"/>
    </row>
    <row r="7356" spans="1:14" ht="16.5" customHeight="1" x14ac:dyDescent="0.35">
      <c r="A7356" s="130"/>
      <c r="B7356" s="130"/>
      <c r="C7356" s="130"/>
      <c r="D7356" s="130"/>
      <c r="E7356" s="130"/>
      <c r="F7356" s="130"/>
      <c r="G7356" s="130"/>
      <c r="H7356" s="130"/>
      <c r="I7356" s="130"/>
      <c r="J7356" s="130"/>
      <c r="K7356" s="130"/>
      <c r="L7356"/>
      <c r="M7356"/>
      <c r="N7356"/>
    </row>
    <row r="7357" spans="1:14" ht="16.5" customHeight="1" x14ac:dyDescent="0.35">
      <c r="A7357" s="130"/>
      <c r="B7357" s="130"/>
      <c r="C7357" s="130"/>
      <c r="D7357" s="130"/>
      <c r="E7357" s="130"/>
      <c r="F7357" s="130"/>
      <c r="G7357" s="130"/>
      <c r="H7357" s="130"/>
      <c r="I7357" s="130"/>
      <c r="J7357" s="130"/>
      <c r="K7357" s="130"/>
      <c r="L7357"/>
      <c r="M7357"/>
      <c r="N7357"/>
    </row>
    <row r="7358" spans="1:14" ht="16.5" customHeight="1" x14ac:dyDescent="0.35">
      <c r="A7358" s="130"/>
      <c r="B7358" s="130"/>
      <c r="C7358" s="130"/>
      <c r="D7358" s="130"/>
      <c r="E7358" s="130"/>
      <c r="F7358" s="130"/>
      <c r="G7358" s="130"/>
      <c r="H7358" s="130"/>
      <c r="I7358" s="130"/>
      <c r="J7358" s="130"/>
      <c r="K7358" s="130"/>
      <c r="L7358"/>
      <c r="M7358"/>
      <c r="N7358"/>
    </row>
    <row r="7359" spans="1:14" ht="16.5" customHeight="1" x14ac:dyDescent="0.35">
      <c r="A7359" s="130"/>
      <c r="B7359" s="130"/>
      <c r="C7359" s="130"/>
      <c r="D7359" s="130"/>
      <c r="E7359" s="130"/>
      <c r="F7359" s="130"/>
      <c r="G7359" s="130"/>
      <c r="H7359" s="130"/>
      <c r="I7359" s="130"/>
      <c r="J7359" s="130"/>
      <c r="K7359" s="130"/>
      <c r="L7359"/>
      <c r="M7359"/>
      <c r="N7359"/>
    </row>
    <row r="7360" spans="1:14" ht="16.5" customHeight="1" x14ac:dyDescent="0.35">
      <c r="A7360" s="130"/>
      <c r="B7360" s="130"/>
      <c r="C7360" s="130"/>
      <c r="D7360" s="130"/>
      <c r="E7360" s="130"/>
      <c r="F7360" s="130"/>
      <c r="G7360" s="130"/>
      <c r="H7360" s="130"/>
      <c r="I7360" s="130"/>
      <c r="J7360" s="130"/>
      <c r="K7360" s="130"/>
      <c r="L7360"/>
      <c r="M7360"/>
      <c r="N7360"/>
    </row>
    <row r="7361" spans="1:14" ht="16.5" customHeight="1" x14ac:dyDescent="0.35">
      <c r="A7361" s="130"/>
      <c r="B7361" s="130"/>
      <c r="C7361" s="130"/>
      <c r="D7361" s="130"/>
      <c r="E7361" s="130"/>
      <c r="F7361" s="130"/>
      <c r="G7361" s="130"/>
      <c r="H7361" s="130"/>
      <c r="I7361" s="130"/>
      <c r="J7361" s="130"/>
      <c r="K7361" s="130"/>
      <c r="L7361"/>
      <c r="M7361"/>
      <c r="N7361"/>
    </row>
    <row r="7362" spans="1:14" ht="16.5" customHeight="1" x14ac:dyDescent="0.35">
      <c r="A7362" s="130"/>
      <c r="B7362" s="130"/>
      <c r="C7362" s="130"/>
      <c r="D7362" s="130"/>
      <c r="E7362" s="130"/>
      <c r="F7362" s="130"/>
      <c r="G7362" s="130"/>
      <c r="H7362" s="130"/>
      <c r="I7362" s="130"/>
      <c r="J7362" s="130"/>
      <c r="K7362" s="130"/>
      <c r="L7362"/>
      <c r="M7362"/>
      <c r="N7362"/>
    </row>
    <row r="7363" spans="1:14" ht="16.5" customHeight="1" x14ac:dyDescent="0.35">
      <c r="A7363" s="130"/>
      <c r="B7363" s="130"/>
      <c r="C7363" s="130"/>
      <c r="D7363" s="130"/>
      <c r="E7363" s="130"/>
      <c r="F7363" s="130"/>
      <c r="G7363" s="130"/>
      <c r="H7363" s="130"/>
      <c r="I7363" s="130"/>
      <c r="J7363" s="130"/>
      <c r="K7363" s="130"/>
      <c r="L7363"/>
      <c r="M7363"/>
      <c r="N7363"/>
    </row>
    <row r="7364" spans="1:14" ht="16.5" customHeight="1" x14ac:dyDescent="0.35">
      <c r="A7364" s="130"/>
      <c r="B7364" s="130"/>
      <c r="C7364" s="130"/>
      <c r="D7364" s="130"/>
      <c r="E7364" s="130"/>
      <c r="F7364" s="130"/>
      <c r="G7364" s="130"/>
      <c r="H7364" s="130"/>
      <c r="I7364" s="130"/>
      <c r="J7364" s="130"/>
      <c r="K7364" s="130"/>
      <c r="L7364"/>
      <c r="M7364"/>
      <c r="N7364"/>
    </row>
    <row r="7365" spans="1:14" ht="16.5" customHeight="1" x14ac:dyDescent="0.35">
      <c r="A7365" s="130"/>
      <c r="B7365" s="130"/>
      <c r="C7365" s="130"/>
      <c r="D7365" s="130"/>
      <c r="E7365" s="130"/>
      <c r="F7365" s="130"/>
      <c r="G7365" s="130"/>
      <c r="H7365" s="130"/>
      <c r="I7365" s="130"/>
      <c r="J7365" s="130"/>
      <c r="K7365" s="130"/>
      <c r="L7365"/>
      <c r="M7365"/>
      <c r="N7365"/>
    </row>
    <row r="7366" spans="1:14" ht="16.5" customHeight="1" x14ac:dyDescent="0.35">
      <c r="A7366" s="130"/>
      <c r="B7366" s="130"/>
      <c r="C7366" s="130"/>
      <c r="D7366" s="130"/>
      <c r="E7366" s="130"/>
      <c r="F7366" s="130"/>
      <c r="G7366" s="130"/>
      <c r="H7366" s="130"/>
      <c r="I7366" s="130"/>
      <c r="J7366" s="130"/>
      <c r="K7366" s="130"/>
      <c r="L7366"/>
      <c r="M7366"/>
      <c r="N7366"/>
    </row>
    <row r="7367" spans="1:14" ht="16.5" customHeight="1" x14ac:dyDescent="0.35">
      <c r="A7367" s="130"/>
      <c r="B7367" s="130"/>
      <c r="C7367" s="130"/>
      <c r="D7367" s="130"/>
      <c r="E7367" s="130"/>
      <c r="F7367" s="130"/>
      <c r="G7367" s="130"/>
      <c r="H7367" s="130"/>
      <c r="I7367" s="130"/>
      <c r="J7367" s="130"/>
      <c r="K7367" s="130"/>
      <c r="L7367"/>
      <c r="M7367"/>
      <c r="N7367"/>
    </row>
    <row r="7368" spans="1:14" ht="16.5" customHeight="1" x14ac:dyDescent="0.35">
      <c r="A7368" s="130"/>
      <c r="B7368" s="130"/>
      <c r="C7368" s="130"/>
      <c r="D7368" s="130"/>
      <c r="E7368" s="130"/>
      <c r="F7368" s="130"/>
      <c r="G7368" s="130"/>
      <c r="H7368" s="130"/>
      <c r="I7368" s="130"/>
      <c r="J7368" s="130"/>
      <c r="K7368" s="130"/>
      <c r="L7368"/>
      <c r="M7368"/>
      <c r="N7368"/>
    </row>
    <row r="7369" spans="1:14" ht="16.5" customHeight="1" x14ac:dyDescent="0.35">
      <c r="A7369" s="130"/>
      <c r="B7369" s="130"/>
      <c r="C7369" s="130"/>
      <c r="D7369" s="130"/>
      <c r="E7369" s="130"/>
      <c r="F7369" s="130"/>
      <c r="G7369" s="130"/>
      <c r="H7369" s="130"/>
      <c r="I7369" s="130"/>
      <c r="J7369" s="130"/>
      <c r="K7369" s="130"/>
      <c r="L7369"/>
      <c r="M7369"/>
      <c r="N7369"/>
    </row>
    <row r="7370" spans="1:14" ht="16.5" customHeight="1" x14ac:dyDescent="0.35">
      <c r="A7370" s="130"/>
      <c r="B7370" s="130"/>
      <c r="C7370" s="130"/>
      <c r="D7370" s="130"/>
      <c r="E7370" s="130"/>
      <c r="F7370" s="130"/>
      <c r="G7370" s="130"/>
      <c r="H7370" s="130"/>
      <c r="I7370" s="130"/>
      <c r="J7370" s="130"/>
      <c r="K7370" s="130"/>
      <c r="L7370"/>
      <c r="M7370"/>
      <c r="N7370"/>
    </row>
    <row r="7371" spans="1:14" ht="16.5" customHeight="1" x14ac:dyDescent="0.35">
      <c r="A7371" s="130"/>
      <c r="B7371" s="130"/>
      <c r="C7371" s="130"/>
      <c r="D7371" s="130"/>
      <c r="E7371" s="130"/>
      <c r="F7371" s="130"/>
      <c r="G7371" s="130"/>
      <c r="H7371" s="130"/>
      <c r="I7371" s="130"/>
      <c r="J7371" s="130"/>
      <c r="K7371" s="130"/>
      <c r="L7371"/>
      <c r="M7371"/>
      <c r="N7371"/>
    </row>
    <row r="7372" spans="1:14" ht="16.5" customHeight="1" x14ac:dyDescent="0.35">
      <c r="A7372" s="130"/>
      <c r="B7372" s="130"/>
      <c r="C7372" s="130"/>
      <c r="D7372" s="130"/>
      <c r="E7372" s="130"/>
      <c r="F7372" s="130"/>
      <c r="G7372" s="130"/>
      <c r="H7372" s="130"/>
      <c r="I7372" s="130"/>
      <c r="J7372" s="130"/>
      <c r="K7372" s="130"/>
      <c r="L7372"/>
      <c r="M7372"/>
      <c r="N7372"/>
    </row>
    <row r="7373" spans="1:14" ht="16.5" customHeight="1" x14ac:dyDescent="0.35">
      <c r="A7373" s="130"/>
      <c r="B7373" s="130"/>
      <c r="C7373" s="130"/>
      <c r="D7373" s="130"/>
      <c r="E7373" s="130"/>
      <c r="F7373" s="130"/>
      <c r="G7373" s="130"/>
      <c r="H7373" s="130"/>
      <c r="I7373" s="130"/>
      <c r="J7373" s="130"/>
      <c r="K7373" s="130"/>
      <c r="L7373"/>
      <c r="M7373"/>
      <c r="N7373"/>
    </row>
    <row r="7374" spans="1:14" ht="16.5" customHeight="1" x14ac:dyDescent="0.35">
      <c r="A7374" s="130"/>
      <c r="B7374" s="130"/>
      <c r="C7374" s="130"/>
      <c r="D7374" s="130"/>
      <c r="E7374" s="130"/>
      <c r="F7374" s="130"/>
      <c r="G7374" s="130"/>
      <c r="H7374" s="130"/>
      <c r="I7374" s="130"/>
      <c r="J7374" s="130"/>
      <c r="K7374" s="130"/>
      <c r="L7374"/>
      <c r="M7374"/>
      <c r="N7374"/>
    </row>
    <row r="7375" spans="1:14" ht="16.5" customHeight="1" x14ac:dyDescent="0.35">
      <c r="A7375" s="130"/>
      <c r="B7375" s="130"/>
      <c r="C7375" s="130"/>
      <c r="D7375" s="130"/>
      <c r="E7375" s="130"/>
      <c r="F7375" s="130"/>
      <c r="G7375" s="130"/>
      <c r="H7375" s="130"/>
      <c r="I7375" s="130"/>
      <c r="J7375" s="130"/>
      <c r="K7375" s="130"/>
      <c r="L7375"/>
      <c r="M7375"/>
      <c r="N7375"/>
    </row>
    <row r="7376" spans="1:14" ht="16.5" customHeight="1" x14ac:dyDescent="0.35">
      <c r="A7376" s="130"/>
      <c r="B7376" s="130"/>
      <c r="C7376" s="130"/>
      <c r="D7376" s="130"/>
      <c r="E7376" s="130"/>
      <c r="F7376" s="130"/>
      <c r="G7376" s="130"/>
      <c r="H7376" s="130"/>
      <c r="I7376" s="130"/>
      <c r="J7376" s="130"/>
      <c r="K7376" s="130"/>
      <c r="L7376"/>
      <c r="M7376"/>
      <c r="N7376"/>
    </row>
    <row r="7377" spans="1:14" ht="16.5" customHeight="1" x14ac:dyDescent="0.35">
      <c r="A7377" s="130"/>
      <c r="B7377" s="130"/>
      <c r="C7377" s="130"/>
      <c r="D7377" s="130"/>
      <c r="E7377" s="130"/>
      <c r="F7377" s="130"/>
      <c r="G7377" s="130"/>
      <c r="H7377" s="130"/>
      <c r="I7377" s="130"/>
      <c r="J7377" s="130"/>
      <c r="K7377" s="130"/>
      <c r="L7377"/>
      <c r="M7377"/>
      <c r="N7377"/>
    </row>
    <row r="7378" spans="1:14" ht="16.5" customHeight="1" x14ac:dyDescent="0.35">
      <c r="A7378" s="130"/>
      <c r="B7378" s="130"/>
      <c r="C7378" s="130"/>
      <c r="D7378" s="130"/>
      <c r="E7378" s="130"/>
      <c r="F7378" s="130"/>
      <c r="G7378" s="130"/>
      <c r="H7378" s="130"/>
      <c r="I7378" s="130"/>
      <c r="J7378" s="130"/>
      <c r="K7378" s="130"/>
      <c r="L7378"/>
      <c r="M7378"/>
      <c r="N7378"/>
    </row>
    <row r="7379" spans="1:14" ht="16.5" customHeight="1" x14ac:dyDescent="0.35">
      <c r="A7379" s="130"/>
      <c r="B7379" s="130"/>
      <c r="C7379" s="130"/>
      <c r="D7379" s="130"/>
      <c r="E7379" s="130"/>
      <c r="F7379" s="130"/>
      <c r="G7379" s="130"/>
      <c r="H7379" s="130"/>
      <c r="I7379" s="130"/>
      <c r="J7379" s="130"/>
      <c r="K7379" s="130"/>
      <c r="L7379"/>
      <c r="M7379"/>
      <c r="N7379"/>
    </row>
    <row r="7380" spans="1:14" ht="16.5" customHeight="1" x14ac:dyDescent="0.35">
      <c r="A7380" s="130"/>
      <c r="B7380" s="130"/>
      <c r="C7380" s="130"/>
      <c r="D7380" s="130"/>
      <c r="E7380" s="130"/>
      <c r="F7380" s="130"/>
      <c r="G7380" s="130"/>
      <c r="H7380" s="130"/>
      <c r="I7380" s="130"/>
      <c r="J7380" s="130"/>
      <c r="K7380" s="130"/>
      <c r="L7380"/>
      <c r="M7380"/>
      <c r="N7380"/>
    </row>
    <row r="7381" spans="1:14" ht="16.5" customHeight="1" x14ac:dyDescent="0.35">
      <c r="A7381" s="130"/>
      <c r="B7381" s="130"/>
      <c r="C7381" s="130"/>
      <c r="D7381" s="130"/>
      <c r="E7381" s="130"/>
      <c r="F7381" s="130"/>
      <c r="G7381" s="130"/>
      <c r="H7381" s="130"/>
      <c r="I7381" s="130"/>
      <c r="J7381" s="130"/>
      <c r="K7381" s="130"/>
      <c r="L7381"/>
      <c r="M7381"/>
      <c r="N7381"/>
    </row>
    <row r="7382" spans="1:14" ht="16.5" customHeight="1" x14ac:dyDescent="0.35">
      <c r="A7382" s="130"/>
      <c r="B7382" s="130"/>
      <c r="C7382" s="130"/>
      <c r="D7382" s="130"/>
      <c r="E7382" s="130"/>
      <c r="F7382" s="130"/>
      <c r="G7382" s="130"/>
      <c r="H7382" s="130"/>
      <c r="I7382" s="130"/>
      <c r="J7382" s="130"/>
      <c r="K7382" s="130"/>
      <c r="L7382"/>
      <c r="M7382"/>
      <c r="N7382"/>
    </row>
    <row r="7383" spans="1:14" ht="16.5" customHeight="1" x14ac:dyDescent="0.35">
      <c r="A7383" s="130"/>
      <c r="B7383" s="130"/>
      <c r="C7383" s="130"/>
      <c r="D7383" s="130"/>
      <c r="E7383" s="130"/>
      <c r="F7383" s="130"/>
      <c r="G7383" s="130"/>
      <c r="H7383" s="130"/>
      <c r="I7383" s="130"/>
      <c r="J7383" s="130"/>
      <c r="K7383" s="130"/>
      <c r="L7383"/>
      <c r="M7383"/>
      <c r="N7383"/>
    </row>
    <row r="7384" spans="1:14" ht="16.5" customHeight="1" x14ac:dyDescent="0.35">
      <c r="A7384" s="130"/>
      <c r="B7384" s="130"/>
      <c r="C7384" s="130"/>
      <c r="D7384" s="130"/>
      <c r="E7384" s="130"/>
      <c r="F7384" s="130"/>
      <c r="G7384" s="130"/>
      <c r="H7384" s="130"/>
      <c r="I7384" s="130"/>
      <c r="J7384" s="130"/>
      <c r="K7384" s="130"/>
      <c r="L7384"/>
      <c r="M7384"/>
      <c r="N7384"/>
    </row>
    <row r="7385" spans="1:14" ht="16.5" customHeight="1" x14ac:dyDescent="0.35">
      <c r="A7385" s="130"/>
      <c r="B7385" s="130"/>
      <c r="C7385" s="130"/>
      <c r="D7385" s="130"/>
      <c r="E7385" s="130"/>
      <c r="F7385" s="130"/>
      <c r="G7385" s="130"/>
      <c r="H7385" s="130"/>
      <c r="I7385" s="130"/>
      <c r="J7385" s="130"/>
      <c r="K7385" s="130"/>
      <c r="L7385"/>
      <c r="M7385"/>
      <c r="N7385"/>
    </row>
    <row r="7386" spans="1:14" ht="16.5" customHeight="1" x14ac:dyDescent="0.35">
      <c r="A7386" s="130"/>
      <c r="B7386" s="130"/>
      <c r="C7386" s="130"/>
      <c r="D7386" s="130"/>
      <c r="E7386" s="130"/>
      <c r="F7386" s="130"/>
      <c r="G7386" s="130"/>
      <c r="H7386" s="130"/>
      <c r="I7386" s="130"/>
      <c r="J7386" s="130"/>
      <c r="K7386" s="130"/>
      <c r="L7386"/>
      <c r="M7386"/>
      <c r="N7386"/>
    </row>
    <row r="7387" spans="1:14" ht="16.5" customHeight="1" x14ac:dyDescent="0.35">
      <c r="A7387" s="130"/>
      <c r="B7387" s="130"/>
      <c r="C7387" s="130"/>
      <c r="D7387" s="130"/>
      <c r="E7387" s="130"/>
      <c r="F7387" s="130"/>
      <c r="G7387" s="130"/>
      <c r="H7387" s="130"/>
      <c r="I7387" s="130"/>
      <c r="J7387" s="130"/>
      <c r="K7387" s="130"/>
      <c r="L7387"/>
      <c r="M7387"/>
      <c r="N7387"/>
    </row>
    <row r="7388" spans="1:14" ht="16.5" customHeight="1" x14ac:dyDescent="0.35">
      <c r="A7388" s="130"/>
      <c r="B7388" s="130"/>
      <c r="C7388" s="130"/>
      <c r="D7388" s="130"/>
      <c r="E7388" s="130"/>
      <c r="F7388" s="130"/>
      <c r="G7388" s="130"/>
      <c r="H7388" s="130"/>
      <c r="I7388" s="130"/>
      <c r="J7388" s="130"/>
      <c r="K7388" s="130"/>
      <c r="L7388"/>
      <c r="M7388"/>
      <c r="N7388"/>
    </row>
    <row r="7389" spans="1:14" ht="16.5" customHeight="1" x14ac:dyDescent="0.35">
      <c r="A7389" s="130"/>
      <c r="B7389" s="130"/>
      <c r="C7389" s="130"/>
      <c r="D7389" s="130"/>
      <c r="E7389" s="130"/>
      <c r="F7389" s="130"/>
      <c r="G7389" s="130"/>
      <c r="H7389" s="130"/>
      <c r="I7389" s="130"/>
      <c r="J7389" s="130"/>
      <c r="K7389" s="130"/>
      <c r="L7389"/>
      <c r="M7389"/>
      <c r="N7389"/>
    </row>
    <row r="7390" spans="1:14" ht="16.5" customHeight="1" x14ac:dyDescent="0.35">
      <c r="A7390" s="130"/>
      <c r="B7390" s="130"/>
      <c r="C7390" s="130"/>
      <c r="D7390" s="130"/>
      <c r="E7390" s="130"/>
      <c r="F7390" s="130"/>
      <c r="G7390" s="130"/>
      <c r="H7390" s="130"/>
      <c r="I7390" s="130"/>
      <c r="J7390" s="130"/>
      <c r="K7390" s="130"/>
      <c r="L7390"/>
      <c r="M7390"/>
      <c r="N7390"/>
    </row>
    <row r="7391" spans="1:14" ht="16.5" customHeight="1" x14ac:dyDescent="0.35">
      <c r="A7391" s="130"/>
      <c r="B7391" s="130"/>
      <c r="C7391" s="130"/>
      <c r="D7391" s="130"/>
      <c r="E7391" s="130"/>
      <c r="F7391" s="130"/>
      <c r="G7391" s="130"/>
      <c r="H7391" s="130"/>
      <c r="I7391" s="130"/>
      <c r="J7391" s="130"/>
      <c r="K7391" s="130"/>
      <c r="L7391"/>
      <c r="M7391"/>
      <c r="N7391"/>
    </row>
    <row r="7392" spans="1:14" ht="16.5" customHeight="1" x14ac:dyDescent="0.35">
      <c r="A7392" s="130"/>
      <c r="B7392" s="130"/>
      <c r="C7392" s="130"/>
      <c r="D7392" s="130"/>
      <c r="E7392" s="130"/>
      <c r="F7392" s="130"/>
      <c r="G7392" s="130"/>
      <c r="H7392" s="130"/>
      <c r="I7392" s="130"/>
      <c r="J7392" s="130"/>
      <c r="K7392" s="130"/>
      <c r="L7392"/>
      <c r="M7392"/>
      <c r="N7392"/>
    </row>
    <row r="7393" spans="1:14" ht="16.5" customHeight="1" x14ac:dyDescent="0.35">
      <c r="A7393" s="130"/>
      <c r="B7393" s="130"/>
      <c r="C7393" s="130"/>
      <c r="D7393" s="130"/>
      <c r="E7393" s="130"/>
      <c r="F7393" s="130"/>
      <c r="G7393" s="130"/>
      <c r="H7393" s="130"/>
      <c r="I7393" s="130"/>
      <c r="J7393" s="130"/>
      <c r="K7393" s="130"/>
      <c r="L7393"/>
      <c r="M7393"/>
      <c r="N7393"/>
    </row>
    <row r="7394" spans="1:14" ht="16.5" customHeight="1" x14ac:dyDescent="0.35">
      <c r="A7394" s="130"/>
      <c r="B7394" s="130"/>
      <c r="C7394" s="130"/>
      <c r="D7394" s="130"/>
      <c r="E7394" s="130"/>
      <c r="F7394" s="130"/>
      <c r="G7394" s="130"/>
      <c r="H7394" s="130"/>
      <c r="I7394" s="130"/>
      <c r="J7394" s="130"/>
      <c r="K7394" s="130"/>
      <c r="L7394"/>
      <c r="M7394"/>
      <c r="N7394"/>
    </row>
    <row r="7395" spans="1:14" ht="16.5" customHeight="1" x14ac:dyDescent="0.35">
      <c r="A7395" s="130"/>
      <c r="B7395" s="130"/>
      <c r="C7395" s="130"/>
      <c r="D7395" s="130"/>
      <c r="E7395" s="130"/>
      <c r="F7395" s="130"/>
      <c r="G7395" s="130"/>
      <c r="H7395" s="130"/>
      <c r="I7395" s="130"/>
      <c r="J7395" s="130"/>
      <c r="K7395" s="130"/>
      <c r="L7395"/>
      <c r="M7395"/>
      <c r="N7395"/>
    </row>
    <row r="7396" spans="1:14" ht="16.5" customHeight="1" x14ac:dyDescent="0.35">
      <c r="A7396" s="130"/>
      <c r="B7396" s="130"/>
      <c r="C7396" s="130"/>
      <c r="D7396" s="130"/>
      <c r="E7396" s="130"/>
      <c r="F7396" s="130"/>
      <c r="G7396" s="130"/>
      <c r="H7396" s="130"/>
      <c r="I7396" s="130"/>
      <c r="J7396" s="130"/>
      <c r="K7396" s="130"/>
      <c r="L7396"/>
      <c r="M7396"/>
      <c r="N7396"/>
    </row>
    <row r="7397" spans="1:14" ht="16.5" customHeight="1" x14ac:dyDescent="0.35">
      <c r="A7397" s="130"/>
      <c r="B7397" s="130"/>
      <c r="C7397" s="130"/>
      <c r="D7397" s="130"/>
      <c r="E7397" s="130"/>
      <c r="F7397" s="130"/>
      <c r="G7397" s="130"/>
      <c r="H7397" s="130"/>
      <c r="I7397" s="130"/>
      <c r="J7397" s="130"/>
      <c r="K7397" s="130"/>
      <c r="L7397"/>
      <c r="M7397"/>
      <c r="N7397"/>
    </row>
    <row r="7398" spans="1:14" ht="16.5" customHeight="1" x14ac:dyDescent="0.35">
      <c r="A7398" s="130"/>
      <c r="B7398" s="130"/>
      <c r="C7398" s="130"/>
      <c r="D7398" s="130"/>
      <c r="E7398" s="130"/>
      <c r="F7398" s="130"/>
      <c r="G7398" s="130"/>
      <c r="H7398" s="130"/>
      <c r="I7398" s="130"/>
      <c r="J7398" s="130"/>
      <c r="K7398" s="130"/>
      <c r="L7398"/>
      <c r="M7398"/>
      <c r="N7398"/>
    </row>
    <row r="7399" spans="1:14" ht="16.5" customHeight="1" x14ac:dyDescent="0.35">
      <c r="A7399" s="130"/>
      <c r="B7399" s="130"/>
      <c r="C7399" s="130"/>
      <c r="D7399" s="130"/>
      <c r="E7399" s="130"/>
      <c r="F7399" s="130"/>
      <c r="G7399" s="130"/>
      <c r="H7399" s="130"/>
      <c r="I7399" s="130"/>
      <c r="J7399" s="130"/>
      <c r="K7399" s="130"/>
      <c r="L7399"/>
      <c r="M7399"/>
      <c r="N7399"/>
    </row>
    <row r="7400" spans="1:14" ht="16.5" customHeight="1" x14ac:dyDescent="0.35">
      <c r="A7400" s="130"/>
      <c r="B7400" s="130"/>
      <c r="C7400" s="130"/>
      <c r="D7400" s="130"/>
      <c r="E7400" s="130"/>
      <c r="F7400" s="130"/>
      <c r="G7400" s="130"/>
      <c r="H7400" s="130"/>
      <c r="I7400" s="130"/>
      <c r="J7400" s="130"/>
      <c r="K7400" s="130"/>
      <c r="L7400"/>
      <c r="M7400"/>
      <c r="N7400"/>
    </row>
    <row r="7401" spans="1:14" ht="16.5" customHeight="1" x14ac:dyDescent="0.35">
      <c r="A7401" s="130"/>
      <c r="B7401" s="130"/>
      <c r="C7401" s="130"/>
      <c r="D7401" s="130"/>
      <c r="E7401" s="130"/>
      <c r="F7401" s="130"/>
      <c r="G7401" s="130"/>
      <c r="H7401" s="130"/>
      <c r="I7401" s="130"/>
      <c r="J7401" s="130"/>
      <c r="K7401" s="130"/>
      <c r="L7401"/>
      <c r="M7401"/>
      <c r="N7401"/>
    </row>
    <row r="7402" spans="1:14" ht="16.5" customHeight="1" x14ac:dyDescent="0.35">
      <c r="A7402" s="130"/>
      <c r="B7402" s="130"/>
      <c r="C7402" s="130"/>
      <c r="D7402" s="130"/>
      <c r="E7402" s="130"/>
      <c r="F7402" s="130"/>
      <c r="G7402" s="130"/>
      <c r="H7402" s="130"/>
      <c r="I7402" s="130"/>
      <c r="J7402" s="130"/>
      <c r="K7402" s="130"/>
      <c r="L7402"/>
      <c r="M7402"/>
      <c r="N7402"/>
    </row>
    <row r="7403" spans="1:14" ht="16.5" customHeight="1" x14ac:dyDescent="0.35">
      <c r="A7403" s="130"/>
      <c r="B7403" s="130"/>
      <c r="C7403" s="130"/>
      <c r="D7403" s="130"/>
      <c r="E7403" s="130"/>
      <c r="F7403" s="130"/>
      <c r="G7403" s="130"/>
      <c r="H7403" s="130"/>
      <c r="I7403" s="130"/>
      <c r="J7403" s="130"/>
      <c r="K7403" s="130"/>
      <c r="L7403"/>
      <c r="M7403"/>
      <c r="N7403"/>
    </row>
    <row r="7404" spans="1:14" ht="16.5" customHeight="1" x14ac:dyDescent="0.35">
      <c r="A7404" s="130"/>
      <c r="B7404" s="130"/>
      <c r="C7404" s="130"/>
      <c r="D7404" s="130"/>
      <c r="E7404" s="130"/>
      <c r="F7404" s="130"/>
      <c r="G7404" s="130"/>
      <c r="H7404" s="130"/>
      <c r="I7404" s="130"/>
      <c r="J7404" s="130"/>
      <c r="K7404" s="130"/>
      <c r="L7404"/>
      <c r="M7404"/>
      <c r="N7404"/>
    </row>
    <row r="7405" spans="1:14" ht="16.5" customHeight="1" x14ac:dyDescent="0.35">
      <c r="A7405" s="130"/>
      <c r="B7405" s="130"/>
      <c r="C7405" s="130"/>
      <c r="D7405" s="130"/>
      <c r="E7405" s="130"/>
      <c r="F7405" s="130"/>
      <c r="G7405" s="130"/>
      <c r="H7405" s="130"/>
      <c r="I7405" s="130"/>
      <c r="J7405" s="130"/>
      <c r="K7405" s="130"/>
      <c r="L7405"/>
      <c r="M7405"/>
      <c r="N7405"/>
    </row>
    <row r="7406" spans="1:14" ht="16.5" customHeight="1" x14ac:dyDescent="0.35">
      <c r="A7406" s="130"/>
      <c r="B7406" s="130"/>
      <c r="C7406" s="130"/>
      <c r="D7406" s="130"/>
      <c r="E7406" s="130"/>
      <c r="F7406" s="130"/>
      <c r="G7406" s="130"/>
      <c r="H7406" s="130"/>
      <c r="I7406" s="130"/>
      <c r="J7406" s="130"/>
      <c r="K7406" s="130"/>
      <c r="L7406"/>
      <c r="M7406"/>
      <c r="N7406"/>
    </row>
    <row r="7407" spans="1:14" ht="16.5" customHeight="1" x14ac:dyDescent="0.35">
      <c r="A7407" s="130"/>
      <c r="B7407" s="130"/>
      <c r="C7407" s="130"/>
      <c r="D7407" s="130"/>
      <c r="E7407" s="130"/>
      <c r="F7407" s="130"/>
      <c r="G7407" s="130"/>
      <c r="H7407" s="130"/>
      <c r="I7407" s="130"/>
      <c r="J7407" s="130"/>
      <c r="K7407" s="130"/>
      <c r="L7407"/>
      <c r="M7407"/>
      <c r="N7407"/>
    </row>
    <row r="7408" spans="1:14" ht="16.5" customHeight="1" x14ac:dyDescent="0.35">
      <c r="A7408" s="130"/>
      <c r="B7408" s="130"/>
      <c r="C7408" s="130"/>
      <c r="D7408" s="130"/>
      <c r="E7408" s="130"/>
      <c r="F7408" s="130"/>
      <c r="G7408" s="130"/>
      <c r="H7408" s="130"/>
      <c r="I7408" s="130"/>
      <c r="J7408" s="130"/>
      <c r="K7408" s="130"/>
      <c r="L7408"/>
      <c r="M7408"/>
      <c r="N7408"/>
    </row>
    <row r="7409" spans="1:14" ht="16.5" customHeight="1" x14ac:dyDescent="0.35">
      <c r="A7409" s="130"/>
      <c r="B7409" s="130"/>
      <c r="C7409" s="130"/>
      <c r="D7409" s="130"/>
      <c r="E7409" s="130"/>
      <c r="F7409" s="130"/>
      <c r="G7409" s="130"/>
      <c r="H7409" s="130"/>
      <c r="I7409" s="130"/>
      <c r="J7409" s="130"/>
      <c r="K7409" s="130"/>
      <c r="L7409"/>
      <c r="M7409"/>
      <c r="N7409"/>
    </row>
    <row r="7410" spans="1:14" ht="16.5" customHeight="1" x14ac:dyDescent="0.35">
      <c r="A7410" s="130"/>
      <c r="B7410" s="130"/>
      <c r="C7410" s="130"/>
      <c r="D7410" s="130"/>
      <c r="E7410" s="130"/>
      <c r="F7410" s="130"/>
      <c r="G7410" s="130"/>
      <c r="H7410" s="130"/>
      <c r="I7410" s="130"/>
      <c r="J7410" s="130"/>
      <c r="K7410" s="130"/>
      <c r="L7410"/>
      <c r="M7410"/>
      <c r="N7410"/>
    </row>
    <row r="7411" spans="1:14" ht="16.5" customHeight="1" x14ac:dyDescent="0.35">
      <c r="A7411" s="130"/>
      <c r="B7411" s="130"/>
      <c r="C7411" s="130"/>
      <c r="D7411" s="130"/>
      <c r="E7411" s="130"/>
      <c r="F7411" s="130"/>
      <c r="G7411" s="130"/>
      <c r="H7411" s="130"/>
      <c r="I7411" s="130"/>
      <c r="J7411" s="130"/>
      <c r="K7411" s="130"/>
      <c r="L7411"/>
      <c r="M7411"/>
      <c r="N7411"/>
    </row>
    <row r="7412" spans="1:14" ht="16.5" customHeight="1" x14ac:dyDescent="0.35">
      <c r="A7412" s="130"/>
      <c r="B7412" s="130"/>
      <c r="C7412" s="130"/>
      <c r="D7412" s="130"/>
      <c r="E7412" s="130"/>
      <c r="F7412" s="130"/>
      <c r="G7412" s="130"/>
      <c r="H7412" s="130"/>
      <c r="I7412" s="130"/>
      <c r="J7412" s="130"/>
      <c r="K7412" s="130"/>
      <c r="L7412"/>
      <c r="M7412"/>
      <c r="N7412"/>
    </row>
    <row r="7413" spans="1:14" ht="16.5" customHeight="1" x14ac:dyDescent="0.35">
      <c r="A7413" s="130"/>
      <c r="B7413" s="130"/>
      <c r="C7413" s="130"/>
      <c r="D7413" s="130"/>
      <c r="E7413" s="130"/>
      <c r="F7413" s="130"/>
      <c r="G7413" s="130"/>
      <c r="H7413" s="130"/>
      <c r="I7413" s="130"/>
      <c r="J7413" s="130"/>
      <c r="K7413" s="130"/>
      <c r="L7413"/>
      <c r="M7413"/>
      <c r="N7413"/>
    </row>
    <row r="7414" spans="1:14" ht="16.5" customHeight="1" x14ac:dyDescent="0.35">
      <c r="A7414" s="130"/>
      <c r="B7414" s="130"/>
      <c r="C7414" s="130"/>
      <c r="D7414" s="130"/>
      <c r="E7414" s="130"/>
      <c r="F7414" s="130"/>
      <c r="G7414" s="130"/>
      <c r="H7414" s="130"/>
      <c r="I7414" s="130"/>
      <c r="J7414" s="130"/>
      <c r="K7414" s="130"/>
      <c r="L7414"/>
      <c r="M7414"/>
      <c r="N7414"/>
    </row>
    <row r="7415" spans="1:14" ht="16.5" customHeight="1" x14ac:dyDescent="0.35">
      <c r="A7415" s="130"/>
      <c r="B7415" s="130"/>
      <c r="C7415" s="130"/>
      <c r="D7415" s="130"/>
      <c r="E7415" s="130"/>
      <c r="F7415" s="130"/>
      <c r="G7415" s="130"/>
      <c r="H7415" s="130"/>
      <c r="I7415" s="130"/>
      <c r="J7415" s="130"/>
      <c r="K7415" s="130"/>
      <c r="L7415"/>
      <c r="M7415"/>
      <c r="N7415"/>
    </row>
    <row r="7416" spans="1:14" ht="16.5" customHeight="1" x14ac:dyDescent="0.35">
      <c r="A7416" s="130"/>
      <c r="B7416" s="130"/>
      <c r="C7416" s="130"/>
      <c r="D7416" s="130"/>
      <c r="E7416" s="130"/>
      <c r="F7416" s="130"/>
      <c r="G7416" s="130"/>
      <c r="H7416" s="130"/>
      <c r="I7416" s="130"/>
      <c r="J7416" s="130"/>
      <c r="K7416" s="130"/>
      <c r="L7416"/>
      <c r="M7416"/>
      <c r="N7416"/>
    </row>
    <row r="7417" spans="1:14" ht="16.5" customHeight="1" x14ac:dyDescent="0.35">
      <c r="A7417" s="130"/>
      <c r="B7417" s="130"/>
      <c r="C7417" s="130"/>
      <c r="D7417" s="130"/>
      <c r="E7417" s="130"/>
      <c r="F7417" s="130"/>
      <c r="G7417" s="130"/>
      <c r="H7417" s="130"/>
      <c r="I7417" s="130"/>
      <c r="J7417" s="130"/>
      <c r="K7417" s="130"/>
      <c r="L7417"/>
      <c r="M7417"/>
      <c r="N7417"/>
    </row>
    <row r="7418" spans="1:14" ht="16.5" customHeight="1" x14ac:dyDescent="0.35">
      <c r="A7418" s="130"/>
      <c r="B7418" s="130"/>
      <c r="C7418" s="130"/>
      <c r="D7418" s="130"/>
      <c r="E7418" s="130"/>
      <c r="F7418" s="130"/>
      <c r="G7418" s="130"/>
      <c r="H7418" s="130"/>
      <c r="I7418" s="130"/>
      <c r="J7418" s="130"/>
      <c r="K7418" s="130"/>
      <c r="L7418"/>
      <c r="M7418"/>
      <c r="N7418"/>
    </row>
    <row r="7419" spans="1:14" ht="16.5" customHeight="1" x14ac:dyDescent="0.35">
      <c r="A7419" s="130"/>
      <c r="B7419" s="130"/>
      <c r="C7419" s="130"/>
      <c r="D7419" s="130"/>
      <c r="E7419" s="130"/>
      <c r="F7419" s="130"/>
      <c r="G7419" s="130"/>
      <c r="H7419" s="130"/>
      <c r="I7419" s="130"/>
      <c r="J7419" s="130"/>
      <c r="K7419" s="130"/>
      <c r="L7419"/>
      <c r="M7419"/>
      <c r="N7419"/>
    </row>
    <row r="7420" spans="1:14" ht="16.5" customHeight="1" x14ac:dyDescent="0.35">
      <c r="A7420" s="130"/>
      <c r="B7420" s="130"/>
      <c r="C7420" s="130"/>
      <c r="D7420" s="130"/>
      <c r="E7420" s="130"/>
      <c r="F7420" s="130"/>
      <c r="G7420" s="130"/>
      <c r="H7420" s="130"/>
      <c r="I7420" s="130"/>
      <c r="J7420" s="130"/>
      <c r="K7420" s="130"/>
      <c r="L7420"/>
      <c r="M7420"/>
      <c r="N7420"/>
    </row>
    <row r="7421" spans="1:14" ht="16.5" customHeight="1" x14ac:dyDescent="0.35">
      <c r="A7421" s="130"/>
      <c r="B7421" s="130"/>
      <c r="C7421" s="130"/>
      <c r="D7421" s="130"/>
      <c r="E7421" s="130"/>
      <c r="F7421" s="130"/>
      <c r="G7421" s="130"/>
      <c r="H7421" s="130"/>
      <c r="I7421" s="130"/>
      <c r="J7421" s="130"/>
      <c r="K7421" s="130"/>
      <c r="L7421"/>
      <c r="M7421"/>
      <c r="N7421"/>
    </row>
    <row r="7422" spans="1:14" ht="16.5" customHeight="1" x14ac:dyDescent="0.35">
      <c r="A7422" s="130"/>
      <c r="B7422" s="130"/>
      <c r="C7422" s="130"/>
      <c r="D7422" s="130"/>
      <c r="E7422" s="130"/>
      <c r="F7422" s="130"/>
      <c r="G7422" s="130"/>
      <c r="H7422" s="130"/>
      <c r="I7422" s="130"/>
      <c r="J7422" s="130"/>
      <c r="K7422" s="130"/>
      <c r="L7422"/>
      <c r="M7422"/>
      <c r="N7422"/>
    </row>
    <row r="7423" spans="1:14" ht="16.5" customHeight="1" x14ac:dyDescent="0.35">
      <c r="A7423" s="130"/>
      <c r="B7423" s="130"/>
      <c r="C7423" s="130"/>
      <c r="D7423" s="130"/>
      <c r="E7423" s="130"/>
      <c r="F7423" s="130"/>
      <c r="G7423" s="130"/>
      <c r="H7423" s="130"/>
      <c r="I7423" s="130"/>
      <c r="J7423" s="130"/>
      <c r="K7423" s="130"/>
      <c r="L7423"/>
      <c r="M7423"/>
      <c r="N7423"/>
    </row>
    <row r="7424" spans="1:14" ht="16.5" customHeight="1" x14ac:dyDescent="0.35">
      <c r="A7424" s="130"/>
      <c r="B7424" s="130"/>
      <c r="C7424" s="130"/>
      <c r="D7424" s="130"/>
      <c r="E7424" s="130"/>
      <c r="F7424" s="130"/>
      <c r="G7424" s="130"/>
      <c r="H7424" s="130"/>
      <c r="I7424" s="130"/>
      <c r="J7424" s="130"/>
      <c r="K7424" s="130"/>
      <c r="L7424"/>
      <c r="M7424"/>
      <c r="N7424"/>
    </row>
    <row r="7425" spans="1:14" ht="16.5" customHeight="1" x14ac:dyDescent="0.35">
      <c r="A7425" s="130"/>
      <c r="B7425" s="130"/>
      <c r="C7425" s="130"/>
      <c r="D7425" s="130"/>
      <c r="E7425" s="130"/>
      <c r="F7425" s="130"/>
      <c r="G7425" s="130"/>
      <c r="H7425" s="130"/>
      <c r="I7425" s="130"/>
      <c r="J7425" s="130"/>
      <c r="K7425" s="130"/>
      <c r="L7425"/>
      <c r="M7425"/>
      <c r="N7425"/>
    </row>
    <row r="7426" spans="1:14" ht="16.5" customHeight="1" x14ac:dyDescent="0.35">
      <c r="A7426" s="130"/>
      <c r="B7426" s="130"/>
      <c r="C7426" s="130"/>
      <c r="D7426" s="130"/>
      <c r="E7426" s="130"/>
      <c r="F7426" s="130"/>
      <c r="G7426" s="130"/>
      <c r="H7426" s="130"/>
      <c r="I7426" s="130"/>
      <c r="J7426" s="130"/>
      <c r="K7426" s="130"/>
      <c r="L7426"/>
      <c r="M7426"/>
      <c r="N7426"/>
    </row>
    <row r="7427" spans="1:14" ht="16.5" customHeight="1" x14ac:dyDescent="0.35">
      <c r="A7427" s="130"/>
      <c r="B7427" s="130"/>
      <c r="C7427" s="130"/>
      <c r="D7427" s="130"/>
      <c r="E7427" s="130"/>
      <c r="F7427" s="130"/>
      <c r="G7427" s="130"/>
      <c r="H7427" s="130"/>
      <c r="I7427" s="130"/>
      <c r="J7427" s="130"/>
      <c r="K7427" s="130"/>
      <c r="L7427"/>
      <c r="M7427"/>
      <c r="N7427"/>
    </row>
    <row r="7428" spans="1:14" ht="16.5" customHeight="1" x14ac:dyDescent="0.35">
      <c r="A7428" s="130"/>
      <c r="B7428" s="130"/>
      <c r="C7428" s="130"/>
      <c r="D7428" s="130"/>
      <c r="E7428" s="130"/>
      <c r="F7428" s="130"/>
      <c r="G7428" s="130"/>
      <c r="H7428" s="130"/>
      <c r="I7428" s="130"/>
      <c r="J7428" s="130"/>
      <c r="K7428" s="130"/>
      <c r="L7428"/>
      <c r="M7428"/>
      <c r="N7428"/>
    </row>
    <row r="7429" spans="1:14" ht="16.5" customHeight="1" x14ac:dyDescent="0.35">
      <c r="A7429" s="130"/>
      <c r="B7429" s="130"/>
      <c r="C7429" s="130"/>
      <c r="D7429" s="130"/>
      <c r="E7429" s="130"/>
      <c r="F7429" s="130"/>
      <c r="G7429" s="130"/>
      <c r="H7429" s="130"/>
      <c r="I7429" s="130"/>
      <c r="J7429" s="130"/>
      <c r="K7429" s="130"/>
      <c r="L7429"/>
      <c r="M7429"/>
      <c r="N7429"/>
    </row>
    <row r="7430" spans="1:14" ht="16.5" customHeight="1" x14ac:dyDescent="0.35">
      <c r="A7430" s="130"/>
      <c r="B7430" s="130"/>
      <c r="C7430" s="130"/>
      <c r="D7430" s="130"/>
      <c r="E7430" s="130"/>
      <c r="F7430" s="130"/>
      <c r="G7430" s="130"/>
      <c r="H7430" s="130"/>
      <c r="I7430" s="130"/>
      <c r="J7430" s="130"/>
      <c r="K7430" s="130"/>
      <c r="L7430"/>
      <c r="M7430"/>
      <c r="N7430"/>
    </row>
    <row r="7431" spans="1:14" ht="16.5" customHeight="1" x14ac:dyDescent="0.35">
      <c r="A7431" s="130"/>
      <c r="B7431" s="130"/>
      <c r="C7431" s="130"/>
      <c r="D7431" s="130"/>
      <c r="E7431" s="130"/>
      <c r="F7431" s="130"/>
      <c r="G7431" s="130"/>
      <c r="H7431" s="130"/>
      <c r="I7431" s="130"/>
      <c r="J7431" s="130"/>
      <c r="K7431" s="130"/>
      <c r="L7431"/>
      <c r="M7431"/>
      <c r="N7431"/>
    </row>
    <row r="7432" spans="1:14" ht="16.5" customHeight="1" x14ac:dyDescent="0.35">
      <c r="A7432" s="130"/>
      <c r="B7432" s="130"/>
      <c r="C7432" s="130"/>
      <c r="D7432" s="130"/>
      <c r="E7432" s="130"/>
      <c r="F7432" s="130"/>
      <c r="G7432" s="130"/>
      <c r="H7432" s="130"/>
      <c r="I7432" s="130"/>
      <c r="J7432" s="130"/>
      <c r="K7432" s="130"/>
      <c r="L7432"/>
      <c r="M7432"/>
      <c r="N7432"/>
    </row>
    <row r="7433" spans="1:14" ht="16.5" customHeight="1" x14ac:dyDescent="0.35">
      <c r="A7433" s="130"/>
      <c r="B7433" s="130"/>
      <c r="C7433" s="130"/>
      <c r="D7433" s="130"/>
      <c r="E7433" s="130"/>
      <c r="F7433" s="130"/>
      <c r="G7433" s="130"/>
      <c r="H7433" s="130"/>
      <c r="I7433" s="130"/>
      <c r="J7433" s="130"/>
      <c r="K7433" s="130"/>
      <c r="L7433"/>
      <c r="M7433"/>
      <c r="N7433"/>
    </row>
    <row r="7434" spans="1:14" ht="16.5" customHeight="1" x14ac:dyDescent="0.35">
      <c r="A7434" s="130"/>
      <c r="B7434" s="130"/>
      <c r="C7434" s="130"/>
      <c r="D7434" s="130"/>
      <c r="E7434" s="130"/>
      <c r="F7434" s="130"/>
      <c r="G7434" s="130"/>
      <c r="H7434" s="130"/>
      <c r="I7434" s="130"/>
      <c r="J7434" s="130"/>
      <c r="K7434" s="130"/>
      <c r="L7434"/>
      <c r="M7434"/>
      <c r="N7434"/>
    </row>
    <row r="7435" spans="1:14" ht="16.5" customHeight="1" x14ac:dyDescent="0.35">
      <c r="A7435" s="130"/>
      <c r="B7435" s="130"/>
      <c r="C7435" s="130"/>
      <c r="D7435" s="130"/>
      <c r="E7435" s="130"/>
      <c r="F7435" s="130"/>
      <c r="G7435" s="130"/>
      <c r="H7435" s="130"/>
      <c r="I7435" s="130"/>
      <c r="J7435" s="130"/>
      <c r="K7435" s="130"/>
      <c r="L7435"/>
      <c r="M7435"/>
      <c r="N7435"/>
    </row>
    <row r="7436" spans="1:14" ht="16.5" customHeight="1" x14ac:dyDescent="0.35">
      <c r="A7436" s="130"/>
      <c r="B7436" s="130"/>
      <c r="C7436" s="130"/>
      <c r="D7436" s="130"/>
      <c r="E7436" s="130"/>
      <c r="F7436" s="130"/>
      <c r="G7436" s="130"/>
      <c r="H7436" s="130"/>
      <c r="I7436" s="130"/>
      <c r="J7436" s="130"/>
      <c r="K7436" s="130"/>
      <c r="L7436"/>
      <c r="M7436"/>
      <c r="N7436"/>
    </row>
    <row r="7437" spans="1:14" ht="16.5" customHeight="1" x14ac:dyDescent="0.35">
      <c r="A7437" s="130"/>
      <c r="B7437" s="130"/>
      <c r="C7437" s="130"/>
      <c r="D7437" s="130"/>
      <c r="E7437" s="130"/>
      <c r="F7437" s="130"/>
      <c r="G7437" s="130"/>
      <c r="H7437" s="130"/>
      <c r="I7437" s="130"/>
      <c r="J7437" s="130"/>
      <c r="K7437" s="130"/>
      <c r="L7437"/>
      <c r="M7437"/>
      <c r="N7437"/>
    </row>
    <row r="7438" spans="1:14" ht="16.5" customHeight="1" x14ac:dyDescent="0.35">
      <c r="A7438" s="130"/>
      <c r="B7438" s="130"/>
      <c r="C7438" s="130"/>
      <c r="D7438" s="130"/>
      <c r="E7438" s="130"/>
      <c r="F7438" s="130"/>
      <c r="G7438" s="130"/>
      <c r="H7438" s="130"/>
      <c r="I7438" s="130"/>
      <c r="J7438" s="130"/>
      <c r="K7438" s="130"/>
      <c r="L7438"/>
      <c r="M7438"/>
      <c r="N7438"/>
    </row>
    <row r="7439" spans="1:14" ht="16.5" customHeight="1" x14ac:dyDescent="0.35">
      <c r="A7439" s="130"/>
      <c r="B7439" s="130"/>
      <c r="C7439" s="130"/>
      <c r="D7439" s="130"/>
      <c r="E7439" s="130"/>
      <c r="F7439" s="130"/>
      <c r="G7439" s="130"/>
      <c r="H7439" s="130"/>
      <c r="I7439" s="130"/>
      <c r="J7439" s="130"/>
      <c r="K7439" s="130"/>
      <c r="L7439"/>
      <c r="M7439"/>
      <c r="N7439"/>
    </row>
    <row r="7440" spans="1:14" ht="16.5" customHeight="1" x14ac:dyDescent="0.35">
      <c r="A7440" s="130"/>
      <c r="B7440" s="130"/>
      <c r="C7440" s="130"/>
      <c r="D7440" s="130"/>
      <c r="E7440" s="130"/>
      <c r="F7440" s="130"/>
      <c r="G7440" s="130"/>
      <c r="H7440" s="130"/>
      <c r="I7440" s="130"/>
      <c r="J7440" s="130"/>
      <c r="K7440" s="130"/>
      <c r="L7440"/>
      <c r="M7440"/>
      <c r="N7440"/>
    </row>
    <row r="7441" spans="1:14" ht="16.5" customHeight="1" x14ac:dyDescent="0.35">
      <c r="A7441" s="130"/>
      <c r="B7441" s="130"/>
      <c r="C7441" s="130"/>
      <c r="D7441" s="130"/>
      <c r="E7441" s="130"/>
      <c r="F7441" s="130"/>
      <c r="G7441" s="130"/>
      <c r="H7441" s="130"/>
      <c r="I7441" s="130"/>
      <c r="J7441" s="130"/>
      <c r="K7441" s="130"/>
      <c r="L7441"/>
      <c r="M7441"/>
      <c r="N7441"/>
    </row>
    <row r="7442" spans="1:14" ht="16.5" customHeight="1" x14ac:dyDescent="0.35">
      <c r="A7442" s="130"/>
      <c r="B7442" s="130"/>
      <c r="C7442" s="130"/>
      <c r="D7442" s="130"/>
      <c r="E7442" s="130"/>
      <c r="F7442" s="130"/>
      <c r="G7442" s="130"/>
      <c r="H7442" s="130"/>
      <c r="I7442" s="130"/>
      <c r="J7442" s="130"/>
      <c r="K7442" s="130"/>
      <c r="L7442"/>
      <c r="M7442"/>
      <c r="N7442"/>
    </row>
    <row r="7443" spans="1:14" ht="16.5" customHeight="1" x14ac:dyDescent="0.35">
      <c r="A7443" s="130"/>
      <c r="B7443" s="130"/>
      <c r="C7443" s="130"/>
      <c r="D7443" s="130"/>
      <c r="E7443" s="130"/>
      <c r="F7443" s="130"/>
      <c r="G7443" s="130"/>
      <c r="H7443" s="130"/>
      <c r="I7443" s="130"/>
      <c r="J7443" s="130"/>
      <c r="K7443" s="130"/>
      <c r="L7443"/>
      <c r="M7443"/>
      <c r="N7443"/>
    </row>
    <row r="7444" spans="1:14" ht="16.5" customHeight="1" x14ac:dyDescent="0.35">
      <c r="A7444" s="130"/>
      <c r="B7444" s="130"/>
      <c r="C7444" s="130"/>
      <c r="D7444" s="130"/>
      <c r="E7444" s="130"/>
      <c r="F7444" s="130"/>
      <c r="G7444" s="130"/>
      <c r="H7444" s="130"/>
      <c r="I7444" s="130"/>
      <c r="J7444" s="130"/>
      <c r="K7444" s="130"/>
      <c r="L7444"/>
      <c r="M7444"/>
      <c r="N7444"/>
    </row>
    <row r="7445" spans="1:14" ht="16.5" customHeight="1" x14ac:dyDescent="0.35">
      <c r="A7445" s="130"/>
      <c r="B7445" s="130"/>
      <c r="C7445" s="130"/>
      <c r="D7445" s="130"/>
      <c r="E7445" s="130"/>
      <c r="F7445" s="130"/>
      <c r="G7445" s="130"/>
      <c r="H7445" s="130"/>
      <c r="I7445" s="130"/>
      <c r="J7445" s="130"/>
      <c r="K7445" s="130"/>
      <c r="L7445"/>
      <c r="M7445"/>
      <c r="N7445"/>
    </row>
    <row r="7446" spans="1:14" ht="16.5" customHeight="1" x14ac:dyDescent="0.35">
      <c r="A7446" s="130"/>
      <c r="B7446" s="130"/>
      <c r="C7446" s="130"/>
      <c r="D7446" s="130"/>
      <c r="E7446" s="130"/>
      <c r="F7446" s="130"/>
      <c r="G7446" s="130"/>
      <c r="H7446" s="130"/>
      <c r="I7446" s="130"/>
      <c r="J7446" s="130"/>
      <c r="K7446" s="130"/>
      <c r="L7446"/>
      <c r="M7446"/>
      <c r="N7446"/>
    </row>
    <row r="7447" spans="1:14" ht="16.5" customHeight="1" x14ac:dyDescent="0.35">
      <c r="A7447" s="130"/>
      <c r="B7447" s="130"/>
      <c r="C7447" s="130"/>
      <c r="D7447" s="130"/>
      <c r="E7447" s="130"/>
      <c r="F7447" s="130"/>
      <c r="G7447" s="130"/>
      <c r="H7447" s="130"/>
      <c r="I7447" s="130"/>
      <c r="J7447" s="130"/>
      <c r="K7447" s="130"/>
      <c r="L7447"/>
      <c r="M7447"/>
      <c r="N7447"/>
    </row>
    <row r="7448" spans="1:14" ht="16.5" customHeight="1" x14ac:dyDescent="0.35">
      <c r="A7448" s="130"/>
      <c r="B7448" s="130"/>
      <c r="C7448" s="130"/>
      <c r="D7448" s="130"/>
      <c r="E7448" s="130"/>
      <c r="F7448" s="130"/>
      <c r="G7448" s="130"/>
      <c r="H7448" s="130"/>
      <c r="I7448" s="130"/>
      <c r="J7448" s="130"/>
      <c r="K7448" s="130"/>
      <c r="L7448"/>
      <c r="M7448"/>
      <c r="N7448"/>
    </row>
    <row r="7449" spans="1:14" ht="16.5" customHeight="1" x14ac:dyDescent="0.35">
      <c r="A7449" s="130"/>
      <c r="B7449" s="130"/>
      <c r="C7449" s="130"/>
      <c r="D7449" s="130"/>
      <c r="E7449" s="130"/>
      <c r="F7449" s="130"/>
      <c r="G7449" s="130"/>
      <c r="H7449" s="130"/>
      <c r="I7449" s="130"/>
      <c r="J7449" s="130"/>
      <c r="K7449" s="130"/>
      <c r="L7449"/>
      <c r="M7449"/>
      <c r="N7449"/>
    </row>
    <row r="7450" spans="1:14" ht="16.5" customHeight="1" x14ac:dyDescent="0.35">
      <c r="A7450" s="130"/>
      <c r="B7450" s="130"/>
      <c r="C7450" s="130"/>
      <c r="D7450" s="130"/>
      <c r="E7450" s="130"/>
      <c r="F7450" s="130"/>
      <c r="G7450" s="130"/>
      <c r="H7450" s="130"/>
      <c r="I7450" s="130"/>
      <c r="J7450" s="130"/>
      <c r="K7450" s="130"/>
      <c r="L7450"/>
      <c r="M7450"/>
      <c r="N7450"/>
    </row>
    <row r="7451" spans="1:14" ht="16.5" customHeight="1" x14ac:dyDescent="0.35">
      <c r="A7451" s="130"/>
      <c r="B7451" s="130"/>
      <c r="C7451" s="130"/>
      <c r="D7451" s="130"/>
      <c r="E7451" s="130"/>
      <c r="F7451" s="130"/>
      <c r="G7451" s="130"/>
      <c r="H7451" s="130"/>
      <c r="I7451" s="130"/>
      <c r="J7451" s="130"/>
      <c r="K7451" s="130"/>
      <c r="L7451"/>
      <c r="M7451"/>
      <c r="N7451"/>
    </row>
    <row r="7452" spans="1:14" ht="16.5" customHeight="1" x14ac:dyDescent="0.35">
      <c r="A7452" s="130"/>
      <c r="B7452" s="130"/>
      <c r="C7452" s="130"/>
      <c r="D7452" s="130"/>
      <c r="E7452" s="130"/>
      <c r="F7452" s="130"/>
      <c r="G7452" s="130"/>
      <c r="H7452" s="130"/>
      <c r="I7452" s="130"/>
      <c r="J7452" s="130"/>
      <c r="K7452" s="130"/>
      <c r="L7452"/>
      <c r="M7452"/>
      <c r="N7452"/>
    </row>
    <row r="7453" spans="1:14" ht="16.5" customHeight="1" x14ac:dyDescent="0.35">
      <c r="A7453" s="130"/>
      <c r="B7453" s="130"/>
      <c r="C7453" s="130"/>
      <c r="D7453" s="130"/>
      <c r="E7453" s="130"/>
      <c r="F7453" s="130"/>
      <c r="G7453" s="130"/>
      <c r="H7453" s="130"/>
      <c r="I7453" s="130"/>
      <c r="J7453" s="130"/>
      <c r="K7453" s="130"/>
      <c r="L7453"/>
      <c r="M7453"/>
      <c r="N7453"/>
    </row>
    <row r="7454" spans="1:14" ht="16.5" customHeight="1" x14ac:dyDescent="0.35">
      <c r="A7454" s="130"/>
      <c r="B7454" s="130"/>
      <c r="C7454" s="130"/>
      <c r="D7454" s="130"/>
      <c r="E7454" s="130"/>
      <c r="F7454" s="130"/>
      <c r="G7454" s="130"/>
      <c r="H7454" s="130"/>
      <c r="I7454" s="130"/>
      <c r="J7454" s="130"/>
      <c r="K7454" s="130"/>
      <c r="L7454"/>
      <c r="M7454"/>
      <c r="N7454"/>
    </row>
    <row r="7455" spans="1:14" ht="16.5" customHeight="1" x14ac:dyDescent="0.35">
      <c r="A7455" s="130"/>
      <c r="B7455" s="130"/>
      <c r="C7455" s="130"/>
      <c r="D7455" s="130"/>
      <c r="E7455" s="130"/>
      <c r="F7455" s="130"/>
      <c r="G7455" s="130"/>
      <c r="H7455" s="130"/>
      <c r="I7455" s="130"/>
      <c r="J7455" s="130"/>
      <c r="K7455" s="130"/>
      <c r="L7455"/>
      <c r="M7455"/>
      <c r="N7455"/>
    </row>
    <row r="7456" spans="1:14" ht="16.5" customHeight="1" x14ac:dyDescent="0.35">
      <c r="A7456" s="130"/>
      <c r="B7456" s="130"/>
      <c r="C7456" s="130"/>
      <c r="D7456" s="130"/>
      <c r="E7456" s="130"/>
      <c r="F7456" s="130"/>
      <c r="G7456" s="130"/>
      <c r="H7456" s="130"/>
      <c r="I7456" s="130"/>
      <c r="J7456" s="130"/>
      <c r="K7456" s="130"/>
      <c r="L7456"/>
      <c r="M7456"/>
      <c r="N7456"/>
    </row>
    <row r="7457" spans="1:14" ht="16.5" customHeight="1" x14ac:dyDescent="0.35">
      <c r="A7457" s="130"/>
      <c r="B7457" s="130"/>
      <c r="C7457" s="130"/>
      <c r="D7457" s="130"/>
      <c r="E7457" s="130"/>
      <c r="F7457" s="130"/>
      <c r="G7457" s="130"/>
      <c r="H7457" s="130"/>
      <c r="I7457" s="130"/>
      <c r="J7457" s="130"/>
      <c r="K7457" s="130"/>
      <c r="L7457"/>
      <c r="M7457"/>
      <c r="N7457"/>
    </row>
    <row r="7458" spans="1:14" ht="16.5" customHeight="1" x14ac:dyDescent="0.35">
      <c r="A7458" s="130"/>
      <c r="B7458" s="130"/>
      <c r="C7458" s="130"/>
      <c r="D7458" s="130"/>
      <c r="E7458" s="130"/>
      <c r="F7458" s="130"/>
      <c r="G7458" s="130"/>
      <c r="H7458" s="130"/>
      <c r="I7458" s="130"/>
      <c r="J7458" s="130"/>
      <c r="K7458" s="130"/>
      <c r="L7458"/>
      <c r="M7458"/>
      <c r="N7458"/>
    </row>
    <row r="7459" spans="1:14" ht="16.5" customHeight="1" x14ac:dyDescent="0.35">
      <c r="A7459" s="130"/>
      <c r="B7459" s="130"/>
      <c r="C7459" s="130"/>
      <c r="D7459" s="130"/>
      <c r="E7459" s="130"/>
      <c r="F7459" s="130"/>
      <c r="G7459" s="130"/>
      <c r="H7459" s="130"/>
      <c r="I7459" s="130"/>
      <c r="J7459" s="130"/>
      <c r="K7459" s="130"/>
      <c r="L7459"/>
      <c r="M7459"/>
      <c r="N7459"/>
    </row>
    <row r="7460" spans="1:14" ht="16.5" customHeight="1" x14ac:dyDescent="0.35">
      <c r="A7460" s="130"/>
      <c r="B7460" s="130"/>
      <c r="C7460" s="130"/>
      <c r="D7460" s="130"/>
      <c r="E7460" s="130"/>
      <c r="F7460" s="130"/>
      <c r="G7460" s="130"/>
      <c r="H7460" s="130"/>
      <c r="I7460" s="130"/>
      <c r="J7460" s="130"/>
      <c r="K7460" s="130"/>
      <c r="L7460"/>
      <c r="M7460"/>
      <c r="N7460"/>
    </row>
    <row r="7461" spans="1:14" ht="16.5" customHeight="1" x14ac:dyDescent="0.35">
      <c r="A7461" s="130"/>
      <c r="B7461" s="130"/>
      <c r="C7461" s="130"/>
      <c r="D7461" s="130"/>
      <c r="E7461" s="130"/>
      <c r="F7461" s="130"/>
      <c r="G7461" s="130"/>
      <c r="H7461" s="130"/>
      <c r="I7461" s="130"/>
      <c r="J7461" s="130"/>
      <c r="K7461" s="130"/>
      <c r="L7461"/>
      <c r="M7461"/>
      <c r="N7461"/>
    </row>
    <row r="7462" spans="1:14" ht="16.5" customHeight="1" x14ac:dyDescent="0.35">
      <c r="A7462" s="130"/>
      <c r="B7462" s="130"/>
      <c r="C7462" s="130"/>
      <c r="D7462" s="130"/>
      <c r="E7462" s="130"/>
      <c r="F7462" s="130"/>
      <c r="G7462" s="130"/>
      <c r="H7462" s="130"/>
      <c r="I7462" s="130"/>
      <c r="J7462" s="130"/>
      <c r="K7462" s="130"/>
      <c r="L7462"/>
      <c r="M7462"/>
      <c r="N7462"/>
    </row>
    <row r="7463" spans="1:14" ht="16.5" customHeight="1" x14ac:dyDescent="0.35">
      <c r="A7463" s="130"/>
      <c r="B7463" s="130"/>
      <c r="C7463" s="130"/>
      <c r="D7463" s="130"/>
      <c r="E7463" s="130"/>
      <c r="F7463" s="130"/>
      <c r="G7463" s="130"/>
      <c r="H7463" s="130"/>
      <c r="I7463" s="130"/>
      <c r="J7463" s="130"/>
      <c r="K7463" s="130"/>
      <c r="L7463"/>
      <c r="M7463"/>
      <c r="N7463"/>
    </row>
    <row r="7464" spans="1:14" ht="16.5" customHeight="1" x14ac:dyDescent="0.35">
      <c r="A7464" s="130"/>
      <c r="B7464" s="130"/>
      <c r="C7464" s="130"/>
      <c r="D7464" s="130"/>
      <c r="E7464" s="130"/>
      <c r="F7464" s="130"/>
      <c r="G7464" s="130"/>
      <c r="H7464" s="130"/>
      <c r="I7464" s="130"/>
      <c r="J7464" s="130"/>
      <c r="K7464" s="130"/>
      <c r="L7464"/>
      <c r="M7464"/>
      <c r="N7464"/>
    </row>
    <row r="7465" spans="1:14" ht="16.5" customHeight="1" x14ac:dyDescent="0.35">
      <c r="A7465" s="130"/>
      <c r="B7465" s="130"/>
      <c r="C7465" s="130"/>
      <c r="D7465" s="130"/>
      <c r="E7465" s="130"/>
      <c r="F7465" s="130"/>
      <c r="G7465" s="130"/>
      <c r="H7465" s="130"/>
      <c r="I7465" s="130"/>
      <c r="J7465" s="130"/>
      <c r="K7465" s="130"/>
      <c r="L7465"/>
      <c r="M7465"/>
      <c r="N7465"/>
    </row>
    <row r="7466" spans="1:14" ht="16.5" customHeight="1" x14ac:dyDescent="0.35">
      <c r="A7466" s="130"/>
      <c r="B7466" s="130"/>
      <c r="C7466" s="130"/>
      <c r="D7466" s="130"/>
      <c r="E7466" s="130"/>
      <c r="F7466" s="130"/>
      <c r="G7466" s="130"/>
      <c r="H7466" s="130"/>
      <c r="I7466" s="130"/>
      <c r="J7466" s="130"/>
      <c r="K7466" s="130"/>
      <c r="L7466"/>
      <c r="M7466"/>
      <c r="N7466"/>
    </row>
    <row r="7467" spans="1:14" ht="16.5" customHeight="1" x14ac:dyDescent="0.35">
      <c r="A7467" s="130"/>
      <c r="B7467" s="130"/>
      <c r="C7467" s="130"/>
      <c r="D7467" s="130"/>
      <c r="E7467" s="130"/>
      <c r="F7467" s="130"/>
      <c r="G7467" s="130"/>
      <c r="H7467" s="130"/>
      <c r="I7467" s="130"/>
      <c r="J7467" s="130"/>
      <c r="K7467" s="130"/>
      <c r="L7467"/>
      <c r="M7467"/>
      <c r="N7467"/>
    </row>
    <row r="7468" spans="1:14" ht="16.5" customHeight="1" x14ac:dyDescent="0.35">
      <c r="A7468" s="130"/>
      <c r="B7468" s="130"/>
      <c r="C7468" s="130"/>
      <c r="D7468" s="130"/>
      <c r="E7468" s="130"/>
      <c r="F7468" s="130"/>
      <c r="G7468" s="130"/>
      <c r="H7468" s="130"/>
      <c r="I7468" s="130"/>
      <c r="J7468" s="130"/>
      <c r="K7468" s="130"/>
      <c r="L7468"/>
      <c r="M7468"/>
      <c r="N7468"/>
    </row>
    <row r="7469" spans="1:14" ht="16.5" customHeight="1" x14ac:dyDescent="0.35">
      <c r="A7469" s="130"/>
      <c r="B7469" s="130"/>
      <c r="C7469" s="130"/>
      <c r="D7469" s="130"/>
      <c r="E7469" s="130"/>
      <c r="F7469" s="130"/>
      <c r="G7469" s="130"/>
      <c r="H7469" s="130"/>
      <c r="I7469" s="130"/>
      <c r="J7469" s="130"/>
      <c r="K7469" s="130"/>
      <c r="L7469"/>
      <c r="M7469"/>
      <c r="N7469"/>
    </row>
    <row r="7470" spans="1:14" ht="16.5" customHeight="1" x14ac:dyDescent="0.35">
      <c r="A7470" s="130"/>
      <c r="B7470" s="130"/>
      <c r="C7470" s="130"/>
      <c r="D7470" s="130"/>
      <c r="E7470" s="130"/>
      <c r="F7470" s="130"/>
      <c r="G7470" s="130"/>
      <c r="H7470" s="130"/>
      <c r="I7470" s="130"/>
      <c r="J7470" s="130"/>
      <c r="K7470" s="130"/>
      <c r="L7470"/>
      <c r="M7470"/>
      <c r="N7470"/>
    </row>
    <row r="7471" spans="1:14" ht="16.5" customHeight="1" x14ac:dyDescent="0.35">
      <c r="A7471" s="130"/>
      <c r="B7471" s="130"/>
      <c r="C7471" s="130"/>
      <c r="D7471" s="130"/>
      <c r="E7471" s="130"/>
      <c r="F7471" s="130"/>
      <c r="G7471" s="130"/>
      <c r="H7471" s="130"/>
      <c r="I7471" s="130"/>
      <c r="J7471" s="130"/>
      <c r="K7471" s="130"/>
      <c r="L7471"/>
      <c r="M7471"/>
      <c r="N7471"/>
    </row>
    <row r="7472" spans="1:14" ht="16.5" customHeight="1" x14ac:dyDescent="0.35">
      <c r="A7472" s="130"/>
      <c r="B7472" s="130"/>
      <c r="C7472" s="130"/>
      <c r="D7472" s="130"/>
      <c r="E7472" s="130"/>
      <c r="F7472" s="130"/>
      <c r="G7472" s="130"/>
      <c r="H7472" s="130"/>
      <c r="I7472" s="130"/>
      <c r="J7472" s="130"/>
      <c r="K7472" s="130"/>
      <c r="L7472"/>
      <c r="M7472"/>
      <c r="N7472"/>
    </row>
    <row r="7473" spans="1:14" ht="16.5" customHeight="1" x14ac:dyDescent="0.35">
      <c r="A7473" s="130"/>
      <c r="B7473" s="130"/>
      <c r="C7473" s="130"/>
      <c r="D7473" s="130"/>
      <c r="E7473" s="130"/>
      <c r="F7473" s="130"/>
      <c r="G7473" s="130"/>
      <c r="H7473" s="130"/>
      <c r="I7473" s="130"/>
      <c r="J7473" s="130"/>
      <c r="K7473" s="130"/>
      <c r="L7473"/>
      <c r="M7473"/>
      <c r="N7473"/>
    </row>
    <row r="7474" spans="1:14" ht="16.5" customHeight="1" x14ac:dyDescent="0.35">
      <c r="A7474" s="130"/>
      <c r="B7474" s="130"/>
      <c r="C7474" s="130"/>
      <c r="D7474" s="130"/>
      <c r="E7474" s="130"/>
      <c r="F7474" s="130"/>
      <c r="G7474" s="130"/>
      <c r="H7474" s="130"/>
      <c r="I7474" s="130"/>
      <c r="J7474" s="130"/>
      <c r="K7474" s="130"/>
      <c r="L7474"/>
      <c r="M7474"/>
      <c r="N7474"/>
    </row>
    <row r="7475" spans="1:14" ht="16.5" customHeight="1" x14ac:dyDescent="0.35">
      <c r="A7475" s="130"/>
      <c r="B7475" s="130"/>
      <c r="C7475" s="130"/>
      <c r="D7475" s="130"/>
      <c r="E7475" s="130"/>
      <c r="F7475" s="130"/>
      <c r="G7475" s="130"/>
      <c r="H7475" s="130"/>
      <c r="I7475" s="130"/>
      <c r="J7475" s="130"/>
      <c r="K7475" s="130"/>
      <c r="L7475"/>
      <c r="M7475"/>
      <c r="N7475"/>
    </row>
    <row r="7476" spans="1:14" ht="16.5" customHeight="1" x14ac:dyDescent="0.35">
      <c r="A7476" s="130"/>
      <c r="B7476" s="130"/>
      <c r="C7476" s="130"/>
      <c r="D7476" s="130"/>
      <c r="E7476" s="130"/>
      <c r="F7476" s="130"/>
      <c r="G7476" s="130"/>
      <c r="H7476" s="130"/>
      <c r="I7476" s="130"/>
      <c r="J7476" s="130"/>
      <c r="K7476" s="130"/>
      <c r="L7476"/>
      <c r="M7476"/>
      <c r="N7476"/>
    </row>
    <row r="7477" spans="1:14" ht="16.5" customHeight="1" x14ac:dyDescent="0.35">
      <c r="A7477" s="130"/>
      <c r="B7477" s="130"/>
      <c r="C7477" s="130"/>
      <c r="D7477" s="130"/>
      <c r="E7477" s="130"/>
      <c r="F7477" s="130"/>
      <c r="G7477" s="130"/>
      <c r="H7477" s="130"/>
      <c r="I7477" s="130"/>
      <c r="J7477" s="130"/>
      <c r="K7477" s="130"/>
      <c r="L7477"/>
      <c r="M7477"/>
      <c r="N7477"/>
    </row>
    <row r="7478" spans="1:14" ht="16.5" customHeight="1" x14ac:dyDescent="0.35">
      <c r="A7478" s="130"/>
      <c r="B7478" s="130"/>
      <c r="C7478" s="130"/>
      <c r="D7478" s="130"/>
      <c r="E7478" s="130"/>
      <c r="F7478" s="130"/>
      <c r="G7478" s="130"/>
      <c r="H7478" s="130"/>
      <c r="I7478" s="130"/>
      <c r="J7478" s="130"/>
      <c r="K7478" s="130"/>
      <c r="L7478"/>
      <c r="M7478"/>
      <c r="N7478"/>
    </row>
    <row r="7479" spans="1:14" ht="16.5" customHeight="1" x14ac:dyDescent="0.35">
      <c r="A7479" s="130"/>
      <c r="B7479" s="130"/>
      <c r="C7479" s="130"/>
      <c r="D7479" s="130"/>
      <c r="E7479" s="130"/>
      <c r="F7479" s="130"/>
      <c r="G7479" s="130"/>
      <c r="H7479" s="130"/>
      <c r="I7479" s="130"/>
      <c r="J7479" s="130"/>
      <c r="K7479" s="130"/>
      <c r="L7479"/>
      <c r="M7479"/>
      <c r="N7479"/>
    </row>
    <row r="7480" spans="1:14" ht="16.5" customHeight="1" x14ac:dyDescent="0.35">
      <c r="A7480" s="130"/>
      <c r="B7480" s="130"/>
      <c r="C7480" s="130"/>
      <c r="D7480" s="130"/>
      <c r="E7480" s="130"/>
      <c r="F7480" s="130"/>
      <c r="G7480" s="130"/>
      <c r="H7480" s="130"/>
      <c r="I7480" s="130"/>
      <c r="J7480" s="130"/>
      <c r="K7480" s="130"/>
      <c r="L7480"/>
      <c r="M7480"/>
      <c r="N7480"/>
    </row>
    <row r="7481" spans="1:14" ht="16.5" customHeight="1" x14ac:dyDescent="0.35">
      <c r="A7481" s="130"/>
      <c r="B7481" s="130"/>
      <c r="C7481" s="130"/>
      <c r="D7481" s="130"/>
      <c r="E7481" s="130"/>
      <c r="F7481" s="130"/>
      <c r="G7481" s="130"/>
      <c r="H7481" s="130"/>
      <c r="I7481" s="130"/>
      <c r="J7481" s="130"/>
      <c r="K7481" s="130"/>
      <c r="L7481"/>
      <c r="M7481"/>
      <c r="N7481"/>
    </row>
    <row r="7482" spans="1:14" ht="16.5" customHeight="1" x14ac:dyDescent="0.35">
      <c r="A7482" s="130"/>
      <c r="B7482" s="130"/>
      <c r="C7482" s="130"/>
      <c r="D7482" s="130"/>
      <c r="E7482" s="130"/>
      <c r="F7482" s="130"/>
      <c r="G7482" s="130"/>
      <c r="H7482" s="130"/>
      <c r="I7482" s="130"/>
      <c r="J7482" s="130"/>
      <c r="K7482" s="130"/>
      <c r="L7482"/>
      <c r="M7482"/>
      <c r="N7482"/>
    </row>
    <row r="7483" spans="1:14" ht="16.5" customHeight="1" x14ac:dyDescent="0.35">
      <c r="A7483" s="130"/>
      <c r="B7483" s="130"/>
      <c r="C7483" s="130"/>
      <c r="D7483" s="130"/>
      <c r="E7483" s="130"/>
      <c r="F7483" s="130"/>
      <c r="G7483" s="130"/>
      <c r="H7483" s="130"/>
      <c r="I7483" s="130"/>
      <c r="J7483" s="130"/>
      <c r="K7483" s="130"/>
      <c r="L7483"/>
      <c r="M7483"/>
      <c r="N7483"/>
    </row>
    <row r="7484" spans="1:14" ht="16.5" customHeight="1" x14ac:dyDescent="0.35">
      <c r="A7484" s="130"/>
      <c r="B7484" s="130"/>
      <c r="C7484" s="130"/>
      <c r="D7484" s="130"/>
      <c r="E7484" s="130"/>
      <c r="F7484" s="130"/>
      <c r="G7484" s="130"/>
      <c r="H7484" s="130"/>
      <c r="I7484" s="130"/>
      <c r="J7484" s="130"/>
      <c r="K7484" s="130"/>
      <c r="L7484"/>
      <c r="M7484"/>
      <c r="N7484"/>
    </row>
    <row r="7485" spans="1:14" ht="16.5" customHeight="1" x14ac:dyDescent="0.35">
      <c r="A7485" s="130"/>
      <c r="B7485" s="130"/>
      <c r="C7485" s="130"/>
      <c r="D7485" s="130"/>
      <c r="E7485" s="130"/>
      <c r="F7485" s="130"/>
      <c r="G7485" s="130"/>
      <c r="H7485" s="130"/>
      <c r="I7485" s="130"/>
      <c r="J7485" s="130"/>
      <c r="K7485" s="130"/>
      <c r="L7485"/>
      <c r="M7485"/>
      <c r="N7485"/>
    </row>
    <row r="7486" spans="1:14" ht="16.5" customHeight="1" x14ac:dyDescent="0.35">
      <c r="A7486" s="130"/>
      <c r="B7486" s="130"/>
      <c r="C7486" s="130"/>
      <c r="D7486" s="130"/>
      <c r="E7486" s="130"/>
      <c r="F7486" s="130"/>
      <c r="G7486" s="130"/>
      <c r="H7486" s="130"/>
      <c r="I7486" s="130"/>
      <c r="J7486" s="130"/>
      <c r="K7486" s="130"/>
      <c r="L7486"/>
      <c r="M7486"/>
      <c r="N7486"/>
    </row>
    <row r="7487" spans="1:14" ht="16.5" customHeight="1" x14ac:dyDescent="0.35">
      <c r="A7487" s="130"/>
      <c r="B7487" s="130"/>
      <c r="C7487" s="130"/>
      <c r="D7487" s="130"/>
      <c r="E7487" s="130"/>
      <c r="F7487" s="130"/>
      <c r="G7487" s="130"/>
      <c r="H7487" s="130"/>
      <c r="I7487" s="130"/>
      <c r="J7487" s="130"/>
      <c r="K7487" s="130"/>
      <c r="L7487"/>
      <c r="M7487"/>
      <c r="N7487"/>
    </row>
    <row r="7488" spans="1:14" ht="16.5" customHeight="1" x14ac:dyDescent="0.35">
      <c r="A7488" s="130"/>
      <c r="B7488" s="130"/>
      <c r="C7488" s="130"/>
      <c r="D7488" s="130"/>
      <c r="E7488" s="130"/>
      <c r="F7488" s="130"/>
      <c r="G7488" s="130"/>
      <c r="H7488" s="130"/>
      <c r="I7488" s="130"/>
      <c r="J7488" s="130"/>
      <c r="K7488" s="130"/>
      <c r="L7488"/>
      <c r="M7488"/>
      <c r="N7488"/>
    </row>
    <row r="7489" spans="1:14" ht="16.5" customHeight="1" x14ac:dyDescent="0.35">
      <c r="A7489" s="130"/>
      <c r="B7489" s="130"/>
      <c r="C7489" s="130"/>
      <c r="D7489" s="130"/>
      <c r="E7489" s="130"/>
      <c r="F7489" s="130"/>
      <c r="G7489" s="130"/>
      <c r="H7489" s="130"/>
      <c r="I7489" s="130"/>
      <c r="J7489" s="130"/>
      <c r="K7489" s="130"/>
      <c r="L7489"/>
      <c r="M7489"/>
      <c r="N7489"/>
    </row>
    <row r="7490" spans="1:14" ht="16.5" customHeight="1" x14ac:dyDescent="0.35">
      <c r="A7490" s="130"/>
      <c r="B7490" s="130"/>
      <c r="C7490" s="130"/>
      <c r="D7490" s="130"/>
      <c r="E7490" s="130"/>
      <c r="F7490" s="130"/>
      <c r="G7490" s="130"/>
      <c r="H7490" s="130"/>
      <c r="I7490" s="130"/>
      <c r="J7490" s="130"/>
      <c r="K7490" s="130"/>
      <c r="L7490"/>
      <c r="M7490"/>
      <c r="N7490"/>
    </row>
    <row r="7491" spans="1:14" ht="16.5" customHeight="1" x14ac:dyDescent="0.35">
      <c r="A7491" s="130"/>
      <c r="B7491" s="130"/>
      <c r="C7491" s="130"/>
      <c r="D7491" s="130"/>
      <c r="E7491" s="130"/>
      <c r="F7491" s="130"/>
      <c r="G7491" s="130"/>
      <c r="H7491" s="130"/>
      <c r="I7491" s="130"/>
      <c r="J7491" s="130"/>
      <c r="K7491" s="130"/>
      <c r="L7491"/>
      <c r="M7491"/>
      <c r="N7491"/>
    </row>
    <row r="7492" spans="1:14" ht="16.5" customHeight="1" x14ac:dyDescent="0.35">
      <c r="A7492" s="130"/>
      <c r="B7492" s="130"/>
      <c r="C7492" s="130"/>
      <c r="D7492" s="130"/>
      <c r="E7492" s="130"/>
      <c r="F7492" s="130"/>
      <c r="G7492" s="130"/>
      <c r="H7492" s="130"/>
      <c r="I7492" s="130"/>
      <c r="J7492" s="130"/>
      <c r="K7492" s="130"/>
      <c r="L7492"/>
      <c r="M7492"/>
      <c r="N7492"/>
    </row>
    <row r="7493" spans="1:14" ht="16.5" customHeight="1" x14ac:dyDescent="0.35">
      <c r="A7493" s="130"/>
      <c r="B7493" s="130"/>
      <c r="C7493" s="130"/>
      <c r="D7493" s="130"/>
      <c r="E7493" s="130"/>
      <c r="F7493" s="130"/>
      <c r="G7493" s="130"/>
      <c r="H7493" s="130"/>
      <c r="I7493" s="130"/>
      <c r="J7493" s="130"/>
      <c r="K7493" s="130"/>
      <c r="L7493"/>
      <c r="M7493"/>
      <c r="N7493"/>
    </row>
    <row r="7494" spans="1:14" ht="16.5" customHeight="1" x14ac:dyDescent="0.35">
      <c r="A7494" s="130"/>
      <c r="B7494" s="130"/>
      <c r="C7494" s="130"/>
      <c r="D7494" s="130"/>
      <c r="E7494" s="130"/>
      <c r="F7494" s="130"/>
      <c r="G7494" s="130"/>
      <c r="H7494" s="130"/>
      <c r="I7494" s="130"/>
      <c r="J7494" s="130"/>
      <c r="K7494" s="130"/>
      <c r="L7494"/>
      <c r="M7494"/>
      <c r="N7494"/>
    </row>
    <row r="7495" spans="1:14" ht="16.5" customHeight="1" x14ac:dyDescent="0.35">
      <c r="A7495" s="130"/>
      <c r="B7495" s="130"/>
      <c r="C7495" s="130"/>
      <c r="D7495" s="130"/>
      <c r="E7495" s="130"/>
      <c r="F7495" s="130"/>
      <c r="G7495" s="130"/>
      <c r="H7495" s="130"/>
      <c r="I7495" s="130"/>
      <c r="J7495" s="130"/>
      <c r="K7495" s="130"/>
      <c r="L7495"/>
      <c r="M7495"/>
      <c r="N7495"/>
    </row>
    <row r="7496" spans="1:14" ht="16.5" customHeight="1" x14ac:dyDescent="0.35">
      <c r="A7496" s="130"/>
      <c r="B7496" s="130"/>
      <c r="C7496" s="130"/>
      <c r="D7496" s="130"/>
      <c r="E7496" s="130"/>
      <c r="F7496" s="130"/>
      <c r="G7496" s="130"/>
      <c r="H7496" s="130"/>
      <c r="I7496" s="130"/>
      <c r="J7496" s="130"/>
      <c r="K7496" s="130"/>
      <c r="L7496"/>
      <c r="M7496"/>
      <c r="N7496"/>
    </row>
    <row r="7497" spans="1:14" ht="16.5" customHeight="1" x14ac:dyDescent="0.35">
      <c r="A7497" s="130"/>
      <c r="B7497" s="130"/>
      <c r="C7497" s="130"/>
      <c r="D7497" s="130"/>
      <c r="E7497" s="130"/>
      <c r="F7497" s="130"/>
      <c r="G7497" s="130"/>
      <c r="H7497" s="130"/>
      <c r="I7497" s="130"/>
      <c r="J7497" s="130"/>
      <c r="K7497" s="130"/>
      <c r="L7497"/>
      <c r="M7497"/>
      <c r="N7497"/>
    </row>
    <row r="7498" spans="1:14" ht="16.5" customHeight="1" x14ac:dyDescent="0.35">
      <c r="A7498" s="130"/>
      <c r="B7498" s="130"/>
      <c r="C7498" s="130"/>
      <c r="D7498" s="130"/>
      <c r="E7498" s="130"/>
      <c r="F7498" s="130"/>
      <c r="G7498" s="130"/>
      <c r="H7498" s="130"/>
      <c r="I7498" s="130"/>
      <c r="J7498" s="130"/>
      <c r="K7498" s="130"/>
      <c r="L7498"/>
      <c r="M7498"/>
      <c r="N7498"/>
    </row>
    <row r="7499" spans="1:14" ht="16.5" customHeight="1" x14ac:dyDescent="0.35">
      <c r="A7499" s="130"/>
      <c r="B7499" s="130"/>
      <c r="C7499" s="130"/>
      <c r="D7499" s="130"/>
      <c r="E7499" s="130"/>
      <c r="F7499" s="130"/>
      <c r="G7499" s="130"/>
      <c r="H7499" s="130"/>
      <c r="I7499" s="130"/>
      <c r="J7499" s="130"/>
      <c r="K7499" s="130"/>
      <c r="L7499"/>
      <c r="M7499"/>
      <c r="N7499"/>
    </row>
    <row r="7500" spans="1:14" ht="16.5" customHeight="1" x14ac:dyDescent="0.35">
      <c r="A7500" s="130"/>
      <c r="B7500" s="130"/>
      <c r="C7500" s="130"/>
      <c r="D7500" s="130"/>
      <c r="E7500" s="130"/>
      <c r="F7500" s="130"/>
      <c r="G7500" s="130"/>
      <c r="H7500" s="130"/>
      <c r="I7500" s="130"/>
      <c r="J7500" s="130"/>
      <c r="K7500" s="130"/>
      <c r="L7500"/>
      <c r="M7500"/>
      <c r="N7500"/>
    </row>
    <row r="7501" spans="1:14" ht="16.5" customHeight="1" x14ac:dyDescent="0.35">
      <c r="A7501" s="130"/>
      <c r="B7501" s="130"/>
      <c r="C7501" s="130"/>
      <c r="D7501" s="130"/>
      <c r="E7501" s="130"/>
      <c r="F7501" s="130"/>
      <c r="G7501" s="130"/>
      <c r="H7501" s="130"/>
      <c r="I7501" s="130"/>
      <c r="J7501" s="130"/>
      <c r="K7501" s="130"/>
      <c r="L7501"/>
      <c r="M7501"/>
      <c r="N7501"/>
    </row>
    <row r="7502" spans="1:14" ht="16.5" customHeight="1" x14ac:dyDescent="0.35">
      <c r="A7502" s="130"/>
      <c r="B7502" s="130"/>
      <c r="C7502" s="130"/>
      <c r="D7502" s="130"/>
      <c r="E7502" s="130"/>
      <c r="F7502" s="130"/>
      <c r="G7502" s="130"/>
      <c r="H7502" s="130"/>
      <c r="I7502" s="130"/>
      <c r="J7502" s="130"/>
      <c r="K7502" s="130"/>
      <c r="L7502"/>
      <c r="M7502"/>
      <c r="N7502"/>
    </row>
    <row r="7503" spans="1:14" ht="16.5" customHeight="1" x14ac:dyDescent="0.35">
      <c r="A7503" s="130"/>
      <c r="B7503" s="130"/>
      <c r="C7503" s="130"/>
      <c r="D7503" s="130"/>
      <c r="E7503" s="130"/>
      <c r="F7503" s="130"/>
      <c r="G7503" s="130"/>
      <c r="H7503" s="130"/>
      <c r="I7503" s="130"/>
      <c r="J7503" s="130"/>
      <c r="K7503" s="130"/>
      <c r="L7503"/>
      <c r="M7503"/>
      <c r="N7503"/>
    </row>
    <row r="7504" spans="1:14" ht="16.5" customHeight="1" x14ac:dyDescent="0.35">
      <c r="A7504" s="130"/>
      <c r="B7504" s="130"/>
      <c r="C7504" s="130"/>
      <c r="D7504" s="130"/>
      <c r="E7504" s="130"/>
      <c r="F7504" s="130"/>
      <c r="G7504" s="130"/>
      <c r="H7504" s="130"/>
      <c r="I7504" s="130"/>
      <c r="J7504" s="130"/>
      <c r="K7504" s="130"/>
      <c r="L7504"/>
      <c r="M7504"/>
      <c r="N7504"/>
    </row>
    <row r="7505" spans="1:14" ht="16.5" customHeight="1" x14ac:dyDescent="0.35">
      <c r="A7505" s="130"/>
      <c r="B7505" s="130"/>
      <c r="C7505" s="130"/>
      <c r="D7505" s="130"/>
      <c r="E7505" s="130"/>
      <c r="F7505" s="130"/>
      <c r="G7505" s="130"/>
      <c r="H7505" s="130"/>
      <c r="I7505" s="130"/>
      <c r="J7505" s="130"/>
      <c r="K7505" s="130"/>
      <c r="L7505"/>
      <c r="M7505"/>
      <c r="N7505"/>
    </row>
    <row r="7506" spans="1:14" ht="16.5" customHeight="1" x14ac:dyDescent="0.35">
      <c r="A7506" s="130"/>
      <c r="B7506" s="130"/>
      <c r="C7506" s="130"/>
      <c r="D7506" s="130"/>
      <c r="E7506" s="130"/>
      <c r="F7506" s="130"/>
      <c r="G7506" s="130"/>
      <c r="H7506" s="130"/>
      <c r="I7506" s="130"/>
      <c r="J7506" s="130"/>
      <c r="K7506" s="130"/>
      <c r="L7506"/>
      <c r="M7506"/>
      <c r="N7506"/>
    </row>
    <row r="7507" spans="1:14" ht="16.5" customHeight="1" x14ac:dyDescent="0.35">
      <c r="A7507" s="130"/>
      <c r="B7507" s="130"/>
      <c r="C7507" s="130"/>
      <c r="D7507" s="130"/>
      <c r="E7507" s="130"/>
      <c r="F7507" s="130"/>
      <c r="G7507" s="130"/>
      <c r="H7507" s="130"/>
      <c r="I7507" s="130"/>
      <c r="J7507" s="130"/>
      <c r="K7507" s="130"/>
      <c r="L7507"/>
      <c r="M7507"/>
      <c r="N7507"/>
    </row>
    <row r="7508" spans="1:14" ht="16.5" customHeight="1" x14ac:dyDescent="0.35">
      <c r="A7508" s="130"/>
      <c r="B7508" s="130"/>
      <c r="C7508" s="130"/>
      <c r="D7508" s="130"/>
      <c r="E7508" s="130"/>
      <c r="F7508" s="130"/>
      <c r="G7508" s="130"/>
      <c r="H7508" s="130"/>
      <c r="I7508" s="130"/>
      <c r="J7508" s="130"/>
      <c r="K7508" s="130"/>
      <c r="L7508"/>
      <c r="M7508"/>
      <c r="N7508"/>
    </row>
    <row r="7509" spans="1:14" ht="16.5" customHeight="1" x14ac:dyDescent="0.35">
      <c r="A7509" s="130"/>
      <c r="B7509" s="130"/>
      <c r="C7509" s="130"/>
      <c r="D7509" s="130"/>
      <c r="E7509" s="130"/>
      <c r="F7509" s="130"/>
      <c r="G7509" s="130"/>
      <c r="H7509" s="130"/>
      <c r="I7509" s="130"/>
      <c r="J7509" s="130"/>
      <c r="K7509" s="130"/>
      <c r="L7509"/>
      <c r="M7509"/>
      <c r="N7509"/>
    </row>
    <row r="7510" spans="1:14" ht="16.5" customHeight="1" x14ac:dyDescent="0.35">
      <c r="A7510" s="130"/>
      <c r="B7510" s="130"/>
      <c r="C7510" s="130"/>
      <c r="D7510" s="130"/>
      <c r="E7510" s="130"/>
      <c r="F7510" s="130"/>
      <c r="G7510" s="130"/>
      <c r="H7510" s="130"/>
      <c r="I7510" s="130"/>
      <c r="J7510" s="130"/>
      <c r="K7510" s="130"/>
      <c r="L7510"/>
      <c r="M7510"/>
      <c r="N7510"/>
    </row>
    <row r="7511" spans="1:14" ht="16.5" customHeight="1" x14ac:dyDescent="0.35">
      <c r="A7511" s="130"/>
      <c r="B7511" s="130"/>
      <c r="C7511" s="130"/>
      <c r="D7511" s="130"/>
      <c r="E7511" s="130"/>
      <c r="F7511" s="130"/>
      <c r="G7511" s="130"/>
      <c r="H7511" s="130"/>
      <c r="I7511" s="130"/>
      <c r="J7511" s="130"/>
      <c r="K7511" s="130"/>
      <c r="L7511"/>
      <c r="M7511"/>
      <c r="N7511"/>
    </row>
    <row r="7512" spans="1:14" ht="16.5" customHeight="1" x14ac:dyDescent="0.35">
      <c r="A7512" s="130"/>
      <c r="B7512" s="130"/>
      <c r="C7512" s="130"/>
      <c r="D7512" s="130"/>
      <c r="E7512" s="130"/>
      <c r="F7512" s="130"/>
      <c r="G7512" s="130"/>
      <c r="H7512" s="130"/>
      <c r="I7512" s="130"/>
      <c r="J7512" s="130"/>
      <c r="K7512" s="130"/>
      <c r="L7512"/>
      <c r="M7512"/>
      <c r="N7512"/>
    </row>
    <row r="7513" spans="1:14" ht="16.5" customHeight="1" x14ac:dyDescent="0.35">
      <c r="A7513" s="130"/>
      <c r="B7513" s="130"/>
      <c r="C7513" s="130"/>
      <c r="D7513" s="130"/>
      <c r="E7513" s="130"/>
      <c r="F7513" s="130"/>
      <c r="G7513" s="130"/>
      <c r="H7513" s="130"/>
      <c r="I7513" s="130"/>
      <c r="J7513" s="130"/>
      <c r="K7513" s="130"/>
      <c r="L7513"/>
      <c r="M7513"/>
      <c r="N7513"/>
    </row>
    <row r="7514" spans="1:14" ht="16.5" customHeight="1" x14ac:dyDescent="0.35">
      <c r="A7514" s="130"/>
      <c r="B7514" s="130"/>
      <c r="C7514" s="130"/>
      <c r="D7514" s="130"/>
      <c r="E7514" s="130"/>
      <c r="F7514" s="130"/>
      <c r="G7514" s="130"/>
      <c r="H7514" s="130"/>
      <c r="I7514" s="130"/>
      <c r="J7514" s="130"/>
      <c r="K7514" s="130"/>
      <c r="L7514"/>
      <c r="M7514"/>
      <c r="N7514"/>
    </row>
    <row r="7515" spans="1:14" ht="16.5" customHeight="1" x14ac:dyDescent="0.35">
      <c r="A7515" s="130"/>
      <c r="B7515" s="130"/>
      <c r="C7515" s="130"/>
      <c r="D7515" s="130"/>
      <c r="E7515" s="130"/>
      <c r="F7515" s="130"/>
      <c r="G7515" s="130"/>
      <c r="H7515" s="130"/>
      <c r="I7515" s="130"/>
      <c r="J7515" s="130"/>
      <c r="K7515" s="130"/>
      <c r="L7515"/>
      <c r="M7515"/>
      <c r="N7515"/>
    </row>
    <row r="7516" spans="1:14" ht="16.5" customHeight="1" x14ac:dyDescent="0.35">
      <c r="A7516" s="130"/>
      <c r="B7516" s="130"/>
      <c r="C7516" s="130"/>
      <c r="D7516" s="130"/>
      <c r="E7516" s="130"/>
      <c r="F7516" s="130"/>
      <c r="G7516" s="130"/>
      <c r="H7516" s="130"/>
      <c r="I7516" s="130"/>
      <c r="J7516" s="130"/>
      <c r="K7516" s="130"/>
      <c r="L7516"/>
      <c r="M7516"/>
      <c r="N7516"/>
    </row>
    <row r="7517" spans="1:14" ht="16.5" customHeight="1" x14ac:dyDescent="0.35">
      <c r="A7517" s="130"/>
      <c r="B7517" s="130"/>
      <c r="C7517" s="130"/>
      <c r="D7517" s="130"/>
      <c r="E7517" s="130"/>
      <c r="F7517" s="130"/>
      <c r="G7517" s="130"/>
      <c r="H7517" s="130"/>
      <c r="I7517" s="130"/>
      <c r="J7517" s="130"/>
      <c r="K7517" s="130"/>
      <c r="L7517"/>
      <c r="M7517"/>
      <c r="N7517"/>
    </row>
    <row r="7518" spans="1:14" ht="16.5" customHeight="1" x14ac:dyDescent="0.35">
      <c r="A7518" s="130"/>
      <c r="B7518" s="130"/>
      <c r="C7518" s="130"/>
      <c r="D7518" s="130"/>
      <c r="E7518" s="130"/>
      <c r="F7518" s="130"/>
      <c r="G7518" s="130"/>
      <c r="H7518" s="130"/>
      <c r="I7518" s="130"/>
      <c r="J7518" s="130"/>
      <c r="K7518" s="130"/>
      <c r="L7518"/>
      <c r="M7518"/>
      <c r="N7518"/>
    </row>
    <row r="7519" spans="1:14" ht="16.5" customHeight="1" x14ac:dyDescent="0.35">
      <c r="A7519" s="130"/>
      <c r="B7519" s="130"/>
      <c r="C7519" s="130"/>
      <c r="D7519" s="130"/>
      <c r="E7519" s="130"/>
      <c r="F7519" s="130"/>
      <c r="G7519" s="130"/>
      <c r="H7519" s="130"/>
      <c r="I7519" s="130"/>
      <c r="J7519" s="130"/>
      <c r="K7519" s="130"/>
      <c r="L7519"/>
      <c r="M7519"/>
      <c r="N7519"/>
    </row>
    <row r="7520" spans="1:14" ht="16.5" customHeight="1" x14ac:dyDescent="0.35">
      <c r="A7520" s="130"/>
      <c r="B7520" s="130"/>
      <c r="C7520" s="130"/>
      <c r="D7520" s="130"/>
      <c r="E7520" s="130"/>
      <c r="F7520" s="130"/>
      <c r="G7520" s="130"/>
      <c r="H7520" s="130"/>
      <c r="I7520" s="130"/>
      <c r="J7520" s="130"/>
      <c r="K7520" s="130"/>
      <c r="L7520"/>
      <c r="M7520"/>
      <c r="N7520"/>
    </row>
    <row r="7521" spans="1:14" ht="16.5" customHeight="1" x14ac:dyDescent="0.35">
      <c r="A7521" s="130"/>
      <c r="B7521" s="130"/>
      <c r="C7521" s="130"/>
      <c r="D7521" s="130"/>
      <c r="E7521" s="130"/>
      <c r="F7521" s="130"/>
      <c r="G7521" s="130"/>
      <c r="H7521" s="130"/>
      <c r="I7521" s="130"/>
      <c r="J7521" s="130"/>
      <c r="K7521" s="130"/>
      <c r="L7521"/>
      <c r="M7521"/>
      <c r="N7521"/>
    </row>
    <row r="7522" spans="1:14" ht="16.5" customHeight="1" x14ac:dyDescent="0.35">
      <c r="A7522" s="130"/>
      <c r="B7522" s="130"/>
      <c r="C7522" s="130"/>
      <c r="D7522" s="130"/>
      <c r="E7522" s="130"/>
      <c r="F7522" s="130"/>
      <c r="G7522" s="130"/>
      <c r="H7522" s="130"/>
      <c r="I7522" s="130"/>
      <c r="J7522" s="130"/>
      <c r="K7522" s="130"/>
      <c r="L7522"/>
      <c r="M7522"/>
      <c r="N7522"/>
    </row>
    <row r="7523" spans="1:14" ht="16.5" customHeight="1" x14ac:dyDescent="0.35">
      <c r="A7523" s="130"/>
      <c r="B7523" s="130"/>
      <c r="C7523" s="130"/>
      <c r="D7523" s="130"/>
      <c r="E7523" s="130"/>
      <c r="F7523" s="130"/>
      <c r="G7523" s="130"/>
      <c r="H7523" s="130"/>
      <c r="I7523" s="130"/>
      <c r="J7523" s="130"/>
      <c r="K7523" s="130"/>
      <c r="L7523"/>
      <c r="M7523"/>
      <c r="N7523"/>
    </row>
    <row r="7524" spans="1:14" ht="16.5" customHeight="1" x14ac:dyDescent="0.35">
      <c r="A7524" s="130"/>
      <c r="B7524" s="130"/>
      <c r="C7524" s="130"/>
      <c r="D7524" s="130"/>
      <c r="E7524" s="130"/>
      <c r="F7524" s="130"/>
      <c r="G7524" s="130"/>
      <c r="H7524" s="130"/>
      <c r="I7524" s="130"/>
      <c r="J7524" s="130"/>
      <c r="K7524" s="130"/>
      <c r="L7524"/>
      <c r="M7524"/>
      <c r="N7524"/>
    </row>
    <row r="7525" spans="1:14" ht="16.5" customHeight="1" x14ac:dyDescent="0.35">
      <c r="A7525" s="130"/>
      <c r="B7525" s="130"/>
      <c r="C7525" s="130"/>
      <c r="D7525" s="130"/>
      <c r="E7525" s="130"/>
      <c r="F7525" s="130"/>
      <c r="G7525" s="130"/>
      <c r="H7525" s="130"/>
      <c r="I7525" s="130"/>
      <c r="J7525" s="130"/>
      <c r="K7525" s="130"/>
      <c r="L7525"/>
      <c r="M7525"/>
      <c r="N7525"/>
    </row>
    <row r="7526" spans="1:14" ht="16.5" customHeight="1" x14ac:dyDescent="0.35">
      <c r="A7526" s="130"/>
      <c r="B7526" s="130"/>
      <c r="C7526" s="130"/>
      <c r="D7526" s="130"/>
      <c r="E7526" s="130"/>
      <c r="F7526" s="130"/>
      <c r="G7526" s="130"/>
      <c r="H7526" s="130"/>
      <c r="I7526" s="130"/>
      <c r="J7526" s="130"/>
      <c r="K7526" s="130"/>
      <c r="L7526"/>
      <c r="M7526"/>
      <c r="N7526"/>
    </row>
    <row r="7527" spans="1:14" ht="16.5" customHeight="1" x14ac:dyDescent="0.35">
      <c r="A7527" s="130"/>
      <c r="B7527" s="130"/>
      <c r="C7527" s="130"/>
      <c r="D7527" s="130"/>
      <c r="E7527" s="130"/>
      <c r="F7527" s="130"/>
      <c r="G7527" s="130"/>
      <c r="H7527" s="130"/>
      <c r="I7527" s="130"/>
      <c r="J7527" s="130"/>
      <c r="K7527" s="130"/>
      <c r="L7527"/>
      <c r="M7527"/>
      <c r="N7527"/>
    </row>
    <row r="7528" spans="1:14" ht="16.5" customHeight="1" x14ac:dyDescent="0.35">
      <c r="A7528" s="130"/>
      <c r="B7528" s="130"/>
      <c r="C7528" s="130"/>
      <c r="D7528" s="130"/>
      <c r="E7528" s="130"/>
      <c r="F7528" s="130"/>
      <c r="G7528" s="130"/>
      <c r="H7528" s="130"/>
      <c r="I7528" s="130"/>
      <c r="J7528" s="130"/>
      <c r="K7528" s="130"/>
      <c r="L7528"/>
      <c r="M7528"/>
      <c r="N7528"/>
    </row>
    <row r="7529" spans="1:14" ht="16.5" customHeight="1" x14ac:dyDescent="0.35">
      <c r="A7529" s="130"/>
      <c r="B7529" s="130"/>
      <c r="C7529" s="130"/>
      <c r="D7529" s="130"/>
      <c r="E7529" s="130"/>
      <c r="F7529" s="130"/>
      <c r="G7529" s="130"/>
      <c r="H7529" s="130"/>
      <c r="I7529" s="130"/>
      <c r="J7529" s="130"/>
      <c r="K7529" s="130"/>
      <c r="L7529"/>
      <c r="M7529"/>
      <c r="N7529"/>
    </row>
    <row r="7530" spans="1:14" ht="16.5" customHeight="1" x14ac:dyDescent="0.35">
      <c r="A7530" s="130"/>
      <c r="B7530" s="130"/>
      <c r="C7530" s="130"/>
      <c r="D7530" s="130"/>
      <c r="E7530" s="130"/>
      <c r="F7530" s="130"/>
      <c r="G7530" s="130"/>
      <c r="H7530" s="130"/>
      <c r="I7530" s="130"/>
      <c r="J7530" s="130"/>
      <c r="K7530" s="130"/>
      <c r="L7530"/>
      <c r="M7530"/>
      <c r="N7530"/>
    </row>
    <row r="7531" spans="1:14" ht="16.5" customHeight="1" x14ac:dyDescent="0.35">
      <c r="A7531" s="130"/>
      <c r="B7531" s="130"/>
      <c r="C7531" s="130"/>
      <c r="D7531" s="130"/>
      <c r="E7531" s="130"/>
      <c r="F7531" s="130"/>
      <c r="G7531" s="130"/>
      <c r="H7531" s="130"/>
      <c r="I7531" s="130"/>
      <c r="J7531" s="130"/>
      <c r="K7531" s="130"/>
      <c r="L7531"/>
      <c r="M7531"/>
      <c r="N7531"/>
    </row>
    <row r="7532" spans="1:14" ht="16.5" customHeight="1" x14ac:dyDescent="0.35">
      <c r="A7532" s="130"/>
      <c r="B7532" s="130"/>
      <c r="C7532" s="130"/>
      <c r="D7532" s="130"/>
      <c r="E7532" s="130"/>
      <c r="F7532" s="130"/>
      <c r="G7532" s="130"/>
      <c r="H7532" s="130"/>
      <c r="I7532" s="130"/>
      <c r="J7532" s="130"/>
      <c r="K7532" s="130"/>
      <c r="L7532"/>
      <c r="M7532"/>
      <c r="N7532"/>
    </row>
    <row r="7533" spans="1:14" ht="16.5" customHeight="1" x14ac:dyDescent="0.35">
      <c r="A7533" s="130"/>
      <c r="B7533" s="130"/>
      <c r="C7533" s="130"/>
      <c r="D7533" s="130"/>
      <c r="E7533" s="130"/>
      <c r="F7533" s="130"/>
      <c r="G7533" s="130"/>
      <c r="H7533" s="130"/>
      <c r="I7533" s="130"/>
      <c r="J7533" s="130"/>
      <c r="K7533" s="130"/>
      <c r="L7533"/>
      <c r="M7533"/>
      <c r="N7533"/>
    </row>
    <row r="7534" spans="1:14" ht="16.5" customHeight="1" x14ac:dyDescent="0.35">
      <c r="A7534" s="130"/>
      <c r="B7534" s="130"/>
      <c r="C7534" s="130"/>
      <c r="D7534" s="130"/>
      <c r="E7534" s="130"/>
      <c r="F7534" s="130"/>
      <c r="G7534" s="130"/>
      <c r="H7534" s="130"/>
      <c r="I7534" s="130"/>
      <c r="J7534" s="130"/>
      <c r="K7534" s="130"/>
      <c r="L7534"/>
      <c r="M7534"/>
      <c r="N7534"/>
    </row>
    <row r="7535" spans="1:14" ht="16.5" customHeight="1" x14ac:dyDescent="0.35">
      <c r="A7535" s="130"/>
      <c r="B7535" s="130"/>
      <c r="C7535" s="130"/>
      <c r="D7535" s="130"/>
      <c r="E7535" s="130"/>
      <c r="F7535" s="130"/>
      <c r="G7535" s="130"/>
      <c r="H7535" s="130"/>
      <c r="I7535" s="130"/>
      <c r="J7535" s="130"/>
      <c r="K7535" s="130"/>
      <c r="L7535"/>
      <c r="M7535"/>
      <c r="N7535"/>
    </row>
    <row r="7536" spans="1:14" ht="16.5" customHeight="1" x14ac:dyDescent="0.35">
      <c r="A7536" s="130"/>
      <c r="B7536" s="130"/>
      <c r="C7536" s="130"/>
      <c r="D7536" s="130"/>
      <c r="E7536" s="130"/>
      <c r="F7536" s="130"/>
      <c r="G7536" s="130"/>
      <c r="H7536" s="130"/>
      <c r="I7536" s="130"/>
      <c r="J7536" s="130"/>
      <c r="K7536" s="130"/>
      <c r="L7536"/>
      <c r="M7536"/>
      <c r="N7536"/>
    </row>
    <row r="7537" spans="1:14" ht="16.5" customHeight="1" x14ac:dyDescent="0.35">
      <c r="A7537" s="130"/>
      <c r="B7537" s="130"/>
      <c r="C7537" s="130"/>
      <c r="D7537" s="130"/>
      <c r="E7537" s="130"/>
      <c r="F7537" s="130"/>
      <c r="G7537" s="130"/>
      <c r="H7537" s="130"/>
      <c r="I7537" s="130"/>
      <c r="J7537" s="130"/>
      <c r="K7537" s="130"/>
      <c r="L7537"/>
      <c r="M7537"/>
      <c r="N7537"/>
    </row>
    <row r="7538" spans="1:14" ht="16.5" customHeight="1" x14ac:dyDescent="0.35">
      <c r="A7538" s="130"/>
      <c r="B7538" s="130"/>
      <c r="C7538" s="130"/>
      <c r="D7538" s="130"/>
      <c r="E7538" s="130"/>
      <c r="F7538" s="130"/>
      <c r="G7538" s="130"/>
      <c r="H7538" s="130"/>
      <c r="I7538" s="130"/>
      <c r="J7538" s="130"/>
      <c r="K7538" s="130"/>
      <c r="L7538"/>
      <c r="M7538"/>
      <c r="N7538"/>
    </row>
    <row r="7539" spans="1:14" ht="16.5" customHeight="1" x14ac:dyDescent="0.35">
      <c r="A7539" s="130"/>
      <c r="B7539" s="130"/>
      <c r="C7539" s="130"/>
      <c r="D7539" s="130"/>
      <c r="E7539" s="130"/>
      <c r="F7539" s="130"/>
      <c r="G7539" s="130"/>
      <c r="H7539" s="130"/>
      <c r="I7539" s="130"/>
      <c r="J7539" s="130"/>
      <c r="K7539" s="130"/>
      <c r="L7539"/>
      <c r="M7539"/>
      <c r="N7539"/>
    </row>
    <row r="7540" spans="1:14" ht="16.5" customHeight="1" x14ac:dyDescent="0.35">
      <c r="A7540" s="130"/>
      <c r="B7540" s="130"/>
      <c r="C7540" s="130"/>
      <c r="D7540" s="130"/>
      <c r="E7540" s="130"/>
      <c r="F7540" s="130"/>
      <c r="G7540" s="130"/>
      <c r="H7540" s="130"/>
      <c r="I7540" s="130"/>
      <c r="J7540" s="130"/>
      <c r="K7540" s="130"/>
      <c r="L7540"/>
      <c r="M7540"/>
      <c r="N7540"/>
    </row>
    <row r="7541" spans="1:14" ht="16.5" customHeight="1" x14ac:dyDescent="0.35">
      <c r="A7541" s="130"/>
      <c r="B7541" s="130"/>
      <c r="C7541" s="130"/>
      <c r="D7541" s="130"/>
      <c r="E7541" s="130"/>
      <c r="F7541" s="130"/>
      <c r="G7541" s="130"/>
      <c r="H7541" s="130"/>
      <c r="I7541" s="130"/>
      <c r="J7541" s="130"/>
      <c r="K7541" s="130"/>
      <c r="L7541"/>
      <c r="M7541"/>
      <c r="N7541"/>
    </row>
    <row r="7542" spans="1:14" ht="16.5" customHeight="1" x14ac:dyDescent="0.35">
      <c r="A7542" s="130"/>
      <c r="B7542" s="130"/>
      <c r="C7542" s="130"/>
      <c r="D7542" s="130"/>
      <c r="E7542" s="130"/>
      <c r="F7542" s="130"/>
      <c r="G7542" s="130"/>
      <c r="H7542" s="130"/>
      <c r="I7542" s="130"/>
      <c r="J7542" s="130"/>
      <c r="K7542" s="130"/>
      <c r="L7542"/>
      <c r="M7542"/>
      <c r="N7542"/>
    </row>
    <row r="7543" spans="1:14" ht="16.5" customHeight="1" x14ac:dyDescent="0.35">
      <c r="A7543" s="130"/>
      <c r="B7543" s="130"/>
      <c r="C7543" s="130"/>
      <c r="D7543" s="130"/>
      <c r="E7543" s="130"/>
      <c r="F7543" s="130"/>
      <c r="G7543" s="130"/>
      <c r="H7543" s="130"/>
      <c r="I7543" s="130"/>
      <c r="J7543" s="130"/>
      <c r="K7543" s="130"/>
      <c r="L7543"/>
      <c r="M7543"/>
      <c r="N7543"/>
    </row>
    <row r="7544" spans="1:14" ht="16.5" customHeight="1" x14ac:dyDescent="0.35">
      <c r="A7544" s="130"/>
      <c r="B7544" s="130"/>
      <c r="C7544" s="130"/>
      <c r="D7544" s="130"/>
      <c r="E7544" s="130"/>
      <c r="F7544" s="130"/>
      <c r="G7544" s="130"/>
      <c r="H7544" s="130"/>
      <c r="I7544" s="130"/>
      <c r="J7544" s="130"/>
      <c r="K7544" s="130"/>
      <c r="L7544"/>
      <c r="M7544"/>
      <c r="N7544"/>
    </row>
    <row r="7545" spans="1:14" ht="16.5" customHeight="1" x14ac:dyDescent="0.35">
      <c r="A7545" s="130"/>
      <c r="B7545" s="130"/>
      <c r="C7545" s="130"/>
      <c r="D7545" s="130"/>
      <c r="E7545" s="130"/>
      <c r="F7545" s="130"/>
      <c r="G7545" s="130"/>
      <c r="H7545" s="130"/>
      <c r="I7545" s="130"/>
      <c r="J7545" s="130"/>
      <c r="K7545" s="130"/>
      <c r="L7545"/>
      <c r="M7545"/>
      <c r="N7545"/>
    </row>
    <row r="7546" spans="1:14" ht="16.5" customHeight="1" x14ac:dyDescent="0.35">
      <c r="A7546" s="130"/>
      <c r="B7546" s="130"/>
      <c r="C7546" s="130"/>
      <c r="D7546" s="130"/>
      <c r="E7546" s="130"/>
      <c r="F7546" s="130"/>
      <c r="G7546" s="130"/>
      <c r="H7546" s="130"/>
      <c r="I7546" s="130"/>
      <c r="J7546" s="130"/>
      <c r="K7546" s="130"/>
      <c r="L7546"/>
      <c r="M7546"/>
      <c r="N7546"/>
    </row>
    <row r="7547" spans="1:14" ht="16.5" customHeight="1" x14ac:dyDescent="0.35">
      <c r="A7547" s="130"/>
      <c r="B7547" s="130"/>
      <c r="C7547" s="130"/>
      <c r="D7547" s="130"/>
      <c r="E7547" s="130"/>
      <c r="F7547" s="130"/>
      <c r="G7547" s="130"/>
      <c r="H7547" s="130"/>
      <c r="I7547" s="130"/>
      <c r="J7547" s="130"/>
      <c r="K7547" s="130"/>
      <c r="L7547"/>
      <c r="M7547"/>
      <c r="N7547"/>
    </row>
    <row r="7548" spans="1:14" ht="16.5" customHeight="1" x14ac:dyDescent="0.35">
      <c r="A7548" s="130"/>
      <c r="B7548" s="130"/>
      <c r="C7548" s="130"/>
      <c r="D7548" s="130"/>
      <c r="E7548" s="130"/>
      <c r="F7548" s="130"/>
      <c r="G7548" s="130"/>
      <c r="H7548" s="130"/>
      <c r="I7548" s="130"/>
      <c r="J7548" s="130"/>
      <c r="K7548" s="130"/>
      <c r="L7548"/>
      <c r="M7548"/>
      <c r="N7548"/>
    </row>
    <row r="7549" spans="1:14" ht="16.5" customHeight="1" x14ac:dyDescent="0.35">
      <c r="A7549" s="130"/>
      <c r="B7549" s="130"/>
      <c r="C7549" s="130"/>
      <c r="D7549" s="130"/>
      <c r="E7549" s="130"/>
      <c r="F7549" s="130"/>
      <c r="G7549" s="130"/>
      <c r="H7549" s="130"/>
      <c r="I7549" s="130"/>
      <c r="J7549" s="130"/>
      <c r="K7549" s="130"/>
      <c r="L7549"/>
      <c r="M7549"/>
      <c r="N7549"/>
    </row>
    <row r="7550" spans="1:14" ht="16.5" customHeight="1" x14ac:dyDescent="0.35">
      <c r="A7550" s="130"/>
      <c r="B7550" s="130"/>
      <c r="C7550" s="130"/>
      <c r="D7550" s="130"/>
      <c r="E7550" s="130"/>
      <c r="F7550" s="130"/>
      <c r="G7550" s="130"/>
      <c r="H7550" s="130"/>
      <c r="I7550" s="130"/>
      <c r="J7550" s="130"/>
      <c r="K7550" s="130"/>
      <c r="L7550"/>
      <c r="M7550"/>
      <c r="N7550"/>
    </row>
    <row r="7551" spans="1:14" ht="16.5" customHeight="1" x14ac:dyDescent="0.35">
      <c r="A7551" s="130"/>
      <c r="B7551" s="130"/>
      <c r="C7551" s="130"/>
      <c r="D7551" s="130"/>
      <c r="E7551" s="130"/>
      <c r="F7551" s="130"/>
      <c r="G7551" s="130"/>
      <c r="H7551" s="130"/>
      <c r="I7551" s="130"/>
      <c r="J7551" s="130"/>
      <c r="K7551" s="130"/>
      <c r="L7551"/>
      <c r="M7551"/>
      <c r="N7551"/>
    </row>
    <row r="7552" spans="1:14" ht="16.5" customHeight="1" x14ac:dyDescent="0.35">
      <c r="A7552" s="130"/>
      <c r="B7552" s="130"/>
      <c r="C7552" s="130"/>
      <c r="D7552" s="130"/>
      <c r="E7552" s="130"/>
      <c r="F7552" s="130"/>
      <c r="G7552" s="130"/>
      <c r="H7552" s="130"/>
      <c r="I7552" s="130"/>
      <c r="J7552" s="130"/>
      <c r="K7552" s="130"/>
      <c r="L7552"/>
      <c r="M7552"/>
      <c r="N7552"/>
    </row>
    <row r="7553" spans="1:14" ht="16.5" customHeight="1" x14ac:dyDescent="0.35">
      <c r="A7553" s="130"/>
      <c r="B7553" s="130"/>
      <c r="C7553" s="130"/>
      <c r="D7553" s="130"/>
      <c r="E7553" s="130"/>
      <c r="F7553" s="130"/>
      <c r="G7553" s="130"/>
      <c r="H7553" s="130"/>
      <c r="I7553" s="130"/>
      <c r="J7553" s="130"/>
      <c r="K7553" s="130"/>
      <c r="L7553"/>
      <c r="M7553"/>
      <c r="N7553"/>
    </row>
    <row r="7554" spans="1:14" ht="16.5" customHeight="1" x14ac:dyDescent="0.35">
      <c r="A7554" s="130"/>
      <c r="B7554" s="130"/>
      <c r="C7554" s="130"/>
      <c r="D7554" s="130"/>
      <c r="E7554" s="130"/>
      <c r="F7554" s="130"/>
      <c r="G7554" s="130"/>
      <c r="H7554" s="130"/>
      <c r="I7554" s="130"/>
      <c r="J7554" s="130"/>
      <c r="K7554" s="130"/>
      <c r="L7554"/>
      <c r="M7554"/>
      <c r="N7554"/>
    </row>
    <row r="7555" spans="1:14" ht="16.5" customHeight="1" x14ac:dyDescent="0.35">
      <c r="A7555" s="130"/>
      <c r="B7555" s="130"/>
      <c r="C7555" s="130"/>
      <c r="D7555" s="130"/>
      <c r="E7555" s="130"/>
      <c r="F7555" s="130"/>
      <c r="G7555" s="130"/>
      <c r="H7555" s="130"/>
      <c r="I7555" s="130"/>
      <c r="J7555" s="130"/>
      <c r="K7555" s="130"/>
      <c r="L7555"/>
      <c r="M7555"/>
      <c r="N7555"/>
    </row>
    <row r="7556" spans="1:14" ht="16.5" customHeight="1" x14ac:dyDescent="0.35">
      <c r="A7556" s="130"/>
      <c r="B7556" s="130"/>
      <c r="C7556" s="130"/>
      <c r="D7556" s="130"/>
      <c r="E7556" s="130"/>
      <c r="F7556" s="130"/>
      <c r="G7556" s="130"/>
      <c r="H7556" s="130"/>
      <c r="I7556" s="130"/>
      <c r="J7556" s="130"/>
      <c r="K7556" s="130"/>
      <c r="L7556"/>
      <c r="M7556"/>
      <c r="N7556"/>
    </row>
    <row r="7557" spans="1:14" ht="16.5" customHeight="1" x14ac:dyDescent="0.35">
      <c r="A7557" s="130"/>
      <c r="B7557" s="130"/>
      <c r="C7557" s="130"/>
      <c r="D7557" s="130"/>
      <c r="E7557" s="130"/>
      <c r="F7557" s="130"/>
      <c r="G7557" s="130"/>
      <c r="H7557" s="130"/>
      <c r="I7557" s="130"/>
      <c r="J7557" s="130"/>
      <c r="K7557" s="130"/>
      <c r="L7557"/>
      <c r="M7557"/>
      <c r="N7557"/>
    </row>
    <row r="7558" spans="1:14" ht="16.5" customHeight="1" x14ac:dyDescent="0.35">
      <c r="A7558" s="130"/>
      <c r="B7558" s="130"/>
      <c r="C7558" s="130"/>
      <c r="D7558" s="130"/>
      <c r="E7558" s="130"/>
      <c r="F7558" s="130"/>
      <c r="G7558" s="130"/>
      <c r="H7558" s="130"/>
      <c r="I7558" s="130"/>
      <c r="J7558" s="130"/>
      <c r="K7558" s="130"/>
      <c r="L7558"/>
      <c r="M7558"/>
      <c r="N7558"/>
    </row>
    <row r="7559" spans="1:14" ht="16.5" customHeight="1" x14ac:dyDescent="0.35">
      <c r="A7559" s="130"/>
      <c r="B7559" s="130"/>
      <c r="C7559" s="130"/>
      <c r="D7559" s="130"/>
      <c r="E7559" s="130"/>
      <c r="F7559" s="130"/>
      <c r="G7559" s="130"/>
      <c r="H7559" s="130"/>
      <c r="I7559" s="130"/>
      <c r="J7559" s="130"/>
      <c r="K7559" s="130"/>
      <c r="L7559"/>
      <c r="M7559"/>
      <c r="N7559"/>
    </row>
    <row r="7560" spans="1:14" ht="16.5" customHeight="1" x14ac:dyDescent="0.35">
      <c r="A7560" s="130"/>
      <c r="B7560" s="130"/>
      <c r="C7560" s="130"/>
      <c r="D7560" s="130"/>
      <c r="E7560" s="130"/>
      <c r="F7560" s="130"/>
      <c r="G7560" s="130"/>
      <c r="H7560" s="130"/>
      <c r="I7560" s="130"/>
      <c r="J7560" s="130"/>
      <c r="K7560" s="130"/>
      <c r="L7560"/>
      <c r="M7560"/>
      <c r="N7560"/>
    </row>
    <row r="7561" spans="1:14" ht="16.5" customHeight="1" x14ac:dyDescent="0.35">
      <c r="A7561" s="130"/>
      <c r="B7561" s="130"/>
      <c r="C7561" s="130"/>
      <c r="D7561" s="130"/>
      <c r="E7561" s="130"/>
      <c r="F7561" s="130"/>
      <c r="G7561" s="130"/>
      <c r="H7561" s="130"/>
      <c r="I7561" s="130"/>
      <c r="J7561" s="130"/>
      <c r="K7561" s="130"/>
      <c r="L7561"/>
      <c r="M7561"/>
      <c r="N7561"/>
    </row>
    <row r="7562" spans="1:14" ht="16.5" customHeight="1" x14ac:dyDescent="0.35">
      <c r="A7562" s="130"/>
      <c r="B7562" s="130"/>
      <c r="C7562" s="130"/>
      <c r="D7562" s="130"/>
      <c r="E7562" s="130"/>
      <c r="F7562" s="130"/>
      <c r="G7562" s="130"/>
      <c r="H7562" s="130"/>
      <c r="I7562" s="130"/>
      <c r="J7562" s="130"/>
      <c r="K7562" s="130"/>
      <c r="L7562"/>
      <c r="M7562"/>
      <c r="N7562"/>
    </row>
  </sheetData>
  <autoFilter ref="A2:N3265" xr:uid="{75EF6F54-08B0-4940-9A9C-ACF114A7D073}"/>
  <sortState xmlns:xlrd2="http://schemas.microsoft.com/office/spreadsheetml/2017/richdata2" ref="A3:N7562">
    <sortCondition ref="A1:A7562"/>
  </sortState>
  <mergeCells count="2">
    <mergeCell ref="B1:K1"/>
    <mergeCell ref="L1:M1"/>
  </mergeCells>
  <phoneticPr fontId="11" type="noConversion"/>
  <conditionalFormatting sqref="A1:A1048576">
    <cfRule type="duplicateValues" dxfId="22" priority="4"/>
    <cfRule type="duplicateValues" dxfId="21" priority="5"/>
  </conditionalFormatting>
  <conditionalFormatting sqref="A3174:A3265">
    <cfRule type="duplicateValues" dxfId="20" priority="107"/>
  </conditionalFormatting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CB6A8-3F45-499E-A28A-30AD92708C41}">
  <dimension ref="A1"/>
  <sheetViews>
    <sheetView workbookViewId="0">
      <selection activeCell="A18" sqref="A18"/>
    </sheetView>
  </sheetViews>
  <sheetFormatPr defaultRowHeight="14.5" x14ac:dyDescent="0.35"/>
  <cols>
    <col min="1" max="1" width="125.81640625" customWidth="1"/>
  </cols>
  <sheetData>
    <row r="1" spans="1:1" x14ac:dyDescent="0.35">
      <c r="A1" s="132" t="s">
        <v>20474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6FF28-DB65-42B7-8D61-C84FD4923A70}">
  <dimension ref="B2:M31"/>
  <sheetViews>
    <sheetView zoomScale="70" zoomScaleNormal="70" workbookViewId="0">
      <selection activeCell="S14" sqref="S14"/>
    </sheetView>
  </sheetViews>
  <sheetFormatPr defaultRowHeight="14.5" x14ac:dyDescent="0.35"/>
  <cols>
    <col min="2" max="2" width="10.7265625" customWidth="1"/>
    <col min="3" max="3" width="9.81640625" customWidth="1"/>
    <col min="4" max="4" width="10.453125" customWidth="1"/>
    <col min="5" max="5" width="12.7265625" customWidth="1"/>
    <col min="7" max="7" width="9.81640625" customWidth="1"/>
    <col min="9" max="9" width="25.81640625" customWidth="1"/>
    <col min="10" max="10" width="32" customWidth="1"/>
    <col min="11" max="11" width="34.26953125" customWidth="1"/>
  </cols>
  <sheetData>
    <row r="2" spans="2:13" ht="37.5" customHeight="1" x14ac:dyDescent="0.35">
      <c r="B2" s="149" t="s">
        <v>19841</v>
      </c>
      <c r="C2" s="149"/>
      <c r="D2" s="149"/>
      <c r="E2" s="149"/>
      <c r="F2" s="149"/>
      <c r="G2" s="149"/>
      <c r="I2" s="93" t="s">
        <v>12347</v>
      </c>
      <c r="J2" s="98" t="s">
        <v>12348</v>
      </c>
      <c r="K2" s="99" t="s">
        <v>10118</v>
      </c>
    </row>
    <row r="3" spans="2:13" x14ac:dyDescent="0.35">
      <c r="B3" s="149"/>
      <c r="C3" s="149"/>
      <c r="D3" s="149"/>
      <c r="E3" s="149"/>
      <c r="F3" s="149"/>
      <c r="G3" s="149"/>
      <c r="I3" s="150"/>
      <c r="J3" s="150"/>
      <c r="K3" s="150"/>
      <c r="L3" s="150"/>
      <c r="M3" s="150"/>
    </row>
    <row r="4" spans="2:13" x14ac:dyDescent="0.35">
      <c r="B4" s="149"/>
      <c r="C4" s="149"/>
      <c r="D4" s="149"/>
      <c r="E4" s="149"/>
      <c r="F4" s="149"/>
      <c r="G4" s="149"/>
      <c r="I4" s="150"/>
      <c r="J4" s="150"/>
      <c r="K4" s="150"/>
      <c r="L4" s="150"/>
      <c r="M4" s="150"/>
    </row>
    <row r="5" spans="2:13" x14ac:dyDescent="0.35">
      <c r="B5" s="150"/>
      <c r="C5" s="150"/>
      <c r="D5" s="150"/>
      <c r="E5" s="150"/>
      <c r="F5" s="150"/>
      <c r="G5" s="150"/>
      <c r="I5" s="150"/>
      <c r="J5" s="150"/>
      <c r="K5" s="150"/>
      <c r="L5" s="150"/>
      <c r="M5" s="150"/>
    </row>
    <row r="6" spans="2:13" ht="20.25" customHeight="1" x14ac:dyDescent="0.35">
      <c r="B6" s="151" t="s">
        <v>19839</v>
      </c>
      <c r="C6" s="151"/>
      <c r="D6" s="151"/>
      <c r="E6" s="151"/>
      <c r="F6" s="151"/>
      <c r="G6" s="151"/>
      <c r="I6" s="150"/>
      <c r="J6" s="150"/>
      <c r="K6" s="150"/>
      <c r="L6" s="150"/>
      <c r="M6" s="150"/>
    </row>
    <row r="7" spans="2:13" x14ac:dyDescent="0.35">
      <c r="B7" s="96"/>
      <c r="C7" s="97"/>
      <c r="D7" s="97"/>
      <c r="E7" s="97"/>
      <c r="F7" s="97"/>
      <c r="G7" s="97"/>
      <c r="I7" s="150"/>
      <c r="J7" s="150"/>
      <c r="K7" s="150"/>
      <c r="L7" s="150"/>
      <c r="M7" s="150"/>
    </row>
    <row r="8" spans="2:13" x14ac:dyDescent="0.35">
      <c r="B8" s="97"/>
      <c r="C8" s="97"/>
      <c r="D8" s="97"/>
      <c r="E8" s="97"/>
      <c r="F8" s="97"/>
      <c r="G8" s="97"/>
      <c r="I8" s="150"/>
      <c r="J8" s="150"/>
      <c r="K8" s="150"/>
      <c r="L8" s="150"/>
      <c r="M8" s="150"/>
    </row>
    <row r="9" spans="2:13" x14ac:dyDescent="0.35">
      <c r="B9" s="97"/>
      <c r="C9" s="97"/>
      <c r="D9" s="97"/>
      <c r="E9" s="97"/>
      <c r="F9" s="97"/>
      <c r="G9" s="97"/>
      <c r="I9" s="150"/>
      <c r="J9" s="150"/>
      <c r="K9" s="150"/>
      <c r="L9" s="150"/>
      <c r="M9" s="150"/>
    </row>
    <row r="10" spans="2:13" x14ac:dyDescent="0.35">
      <c r="B10" s="97"/>
      <c r="C10" s="97"/>
      <c r="D10" s="97"/>
      <c r="E10" s="97"/>
      <c r="F10" s="97"/>
      <c r="G10" s="97"/>
      <c r="I10" s="150"/>
      <c r="J10" s="150"/>
      <c r="K10" s="150"/>
      <c r="L10" s="150"/>
      <c r="M10" s="150"/>
    </row>
    <row r="11" spans="2:13" x14ac:dyDescent="0.35">
      <c r="B11" s="97"/>
      <c r="C11" s="97"/>
      <c r="D11" s="97"/>
      <c r="E11" s="97"/>
      <c r="F11" s="97"/>
      <c r="G11" s="97"/>
      <c r="I11" s="150"/>
      <c r="J11" s="150"/>
      <c r="K11" s="150"/>
      <c r="L11" s="150"/>
      <c r="M11" s="150"/>
    </row>
    <row r="12" spans="2:13" x14ac:dyDescent="0.35">
      <c r="B12" s="97"/>
      <c r="C12" s="97"/>
      <c r="D12" s="97"/>
      <c r="E12" s="97"/>
      <c r="F12" s="97"/>
      <c r="G12" s="97"/>
      <c r="I12" s="150"/>
      <c r="J12" s="150"/>
      <c r="K12" s="150"/>
      <c r="L12" s="150"/>
      <c r="M12" s="150"/>
    </row>
    <row r="13" spans="2:13" x14ac:dyDescent="0.35">
      <c r="B13" s="97"/>
      <c r="C13" s="97"/>
      <c r="D13" s="97"/>
      <c r="E13" s="97"/>
      <c r="F13" s="97"/>
      <c r="G13" s="97"/>
      <c r="I13" s="150"/>
      <c r="J13" s="150"/>
      <c r="K13" s="150"/>
      <c r="L13" s="150"/>
      <c r="M13" s="150"/>
    </row>
    <row r="14" spans="2:13" x14ac:dyDescent="0.35">
      <c r="B14" s="97"/>
      <c r="C14" s="97"/>
      <c r="D14" s="97"/>
      <c r="E14" s="97"/>
      <c r="F14" s="97"/>
      <c r="G14" s="97"/>
      <c r="I14" s="150"/>
      <c r="J14" s="150"/>
      <c r="K14" s="150"/>
      <c r="L14" s="150"/>
      <c r="M14" s="150"/>
    </row>
    <row r="15" spans="2:13" x14ac:dyDescent="0.35">
      <c r="B15" s="97"/>
      <c r="C15" s="97"/>
      <c r="D15" s="97"/>
      <c r="E15" s="97"/>
      <c r="F15" s="97"/>
      <c r="G15" s="97"/>
      <c r="I15" s="150"/>
      <c r="J15" s="150"/>
      <c r="K15" s="150"/>
      <c r="L15" s="150"/>
      <c r="M15" s="150"/>
    </row>
    <row r="16" spans="2:13" x14ac:dyDescent="0.35">
      <c r="B16" s="97"/>
      <c r="C16" s="97"/>
      <c r="D16" s="97"/>
      <c r="E16" s="97"/>
      <c r="F16" s="97"/>
      <c r="G16" s="97"/>
      <c r="I16" s="150"/>
      <c r="J16" s="150"/>
      <c r="K16" s="150"/>
      <c r="L16" s="150"/>
      <c r="M16" s="150"/>
    </row>
    <row r="17" spans="2:13" x14ac:dyDescent="0.35">
      <c r="B17" s="97"/>
      <c r="C17" s="97"/>
      <c r="D17" s="97"/>
      <c r="E17" s="97"/>
      <c r="F17" s="97"/>
      <c r="G17" s="97"/>
      <c r="I17" s="150"/>
      <c r="J17" s="150"/>
      <c r="K17" s="150"/>
      <c r="L17" s="150"/>
      <c r="M17" s="150"/>
    </row>
    <row r="18" spans="2:13" ht="15" customHeight="1" x14ac:dyDescent="0.35">
      <c r="B18" s="148" t="s">
        <v>19840</v>
      </c>
      <c r="C18" s="148"/>
      <c r="D18" s="148"/>
      <c r="E18" s="148"/>
      <c r="F18" s="148"/>
      <c r="G18" s="148"/>
      <c r="I18" s="150"/>
      <c r="J18" s="150"/>
      <c r="K18" s="150"/>
      <c r="L18" s="150"/>
      <c r="M18" s="150"/>
    </row>
    <row r="19" spans="2:13" x14ac:dyDescent="0.35">
      <c r="B19" s="148"/>
      <c r="C19" s="148"/>
      <c r="D19" s="148"/>
      <c r="E19" s="148"/>
      <c r="F19" s="148"/>
      <c r="G19" s="148"/>
      <c r="I19" s="150"/>
      <c r="J19" s="150"/>
      <c r="K19" s="150"/>
      <c r="L19" s="150"/>
      <c r="M19" s="150"/>
    </row>
    <row r="20" spans="2:13" x14ac:dyDescent="0.35">
      <c r="B20" s="148"/>
      <c r="C20" s="148"/>
      <c r="D20" s="148"/>
      <c r="E20" s="148"/>
      <c r="F20" s="148"/>
      <c r="G20" s="148"/>
    </row>
    <row r="21" spans="2:13" x14ac:dyDescent="0.35">
      <c r="B21" s="148"/>
      <c r="C21" s="148"/>
      <c r="D21" s="148"/>
      <c r="E21" s="148"/>
      <c r="F21" s="148"/>
      <c r="G21" s="148"/>
    </row>
    <row r="22" spans="2:13" x14ac:dyDescent="0.35">
      <c r="B22" s="148"/>
      <c r="C22" s="148"/>
      <c r="D22" s="148"/>
      <c r="E22" s="148"/>
      <c r="F22" s="148"/>
      <c r="G22" s="148"/>
    </row>
    <row r="23" spans="2:13" x14ac:dyDescent="0.35">
      <c r="B23" s="148"/>
      <c r="C23" s="148"/>
      <c r="D23" s="148"/>
      <c r="E23" s="148"/>
      <c r="F23" s="148"/>
      <c r="G23" s="148"/>
    </row>
    <row r="24" spans="2:13" x14ac:dyDescent="0.35">
      <c r="B24" s="148"/>
      <c r="C24" s="148"/>
      <c r="D24" s="148"/>
      <c r="E24" s="148"/>
      <c r="F24" s="148"/>
      <c r="G24" s="148"/>
    </row>
    <row r="25" spans="2:13" x14ac:dyDescent="0.35">
      <c r="B25" s="148"/>
      <c r="C25" s="148"/>
      <c r="D25" s="148"/>
      <c r="E25" s="148"/>
      <c r="F25" s="148"/>
      <c r="G25" s="148"/>
    </row>
    <row r="26" spans="2:13" x14ac:dyDescent="0.35">
      <c r="B26" s="148"/>
      <c r="C26" s="148"/>
      <c r="D26" s="148"/>
      <c r="E26" s="148"/>
      <c r="F26" s="148"/>
      <c r="G26" s="148"/>
    </row>
    <row r="27" spans="2:13" x14ac:dyDescent="0.35">
      <c r="B27" s="148"/>
      <c r="C27" s="148"/>
      <c r="D27" s="148"/>
      <c r="E27" s="148"/>
      <c r="F27" s="148"/>
      <c r="G27" s="148"/>
    </row>
    <row r="28" spans="2:13" x14ac:dyDescent="0.35">
      <c r="B28" s="148"/>
      <c r="C28" s="148"/>
      <c r="D28" s="148"/>
      <c r="E28" s="148"/>
      <c r="F28" s="148"/>
      <c r="G28" s="148"/>
    </row>
    <row r="29" spans="2:13" x14ac:dyDescent="0.35">
      <c r="B29" s="148"/>
      <c r="C29" s="148"/>
      <c r="D29" s="148"/>
      <c r="E29" s="148"/>
      <c r="F29" s="148"/>
      <c r="G29" s="148"/>
    </row>
    <row r="30" spans="2:13" x14ac:dyDescent="0.35">
      <c r="B30" s="148"/>
      <c r="C30" s="148"/>
      <c r="D30" s="148"/>
      <c r="E30" s="148"/>
      <c r="F30" s="148"/>
      <c r="G30" s="148"/>
    </row>
    <row r="31" spans="2:13" x14ac:dyDescent="0.35">
      <c r="B31" s="148"/>
      <c r="C31" s="148"/>
      <c r="D31" s="148"/>
      <c r="E31" s="148"/>
      <c r="F31" s="148"/>
      <c r="G31" s="148"/>
    </row>
  </sheetData>
  <mergeCells count="5">
    <mergeCell ref="B18:G31"/>
    <mergeCell ref="B2:G4"/>
    <mergeCell ref="B5:G5"/>
    <mergeCell ref="B6:G6"/>
    <mergeCell ref="I3:M1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5D6F5-8AE5-454F-9450-B7A95D66177C}">
  <dimension ref="A1:K7606"/>
  <sheetViews>
    <sheetView topLeftCell="C3213" workbookViewId="0">
      <selection activeCell="E3227" sqref="E3227:E3233"/>
    </sheetView>
  </sheetViews>
  <sheetFormatPr defaultRowHeight="18" x14ac:dyDescent="0.4"/>
  <cols>
    <col min="1" max="1" width="23.453125" style="58" customWidth="1"/>
    <col min="2" max="2" width="52.54296875" style="75" customWidth="1"/>
    <col min="3" max="3" width="44.81640625" style="75" customWidth="1"/>
    <col min="4" max="4" width="50.453125" style="80" customWidth="1"/>
    <col min="5" max="5" width="45.1796875" style="75" customWidth="1"/>
    <col min="6" max="6" width="52.54296875" style="75" customWidth="1"/>
    <col min="7" max="7" width="23.453125" style="58" customWidth="1"/>
    <col min="8" max="8" width="35" style="71" customWidth="1"/>
    <col min="10" max="10" width="17.7265625" style="71" customWidth="1"/>
    <col min="11" max="11" width="42.81640625" style="67" customWidth="1"/>
  </cols>
  <sheetData>
    <row r="1" spans="1:11" ht="14.5" x14ac:dyDescent="0.35">
      <c r="A1" s="59">
        <v>7111080</v>
      </c>
      <c r="B1" s="65" t="s">
        <v>16014</v>
      </c>
      <c r="C1" s="65" t="s">
        <v>1398</v>
      </c>
      <c r="D1" s="78" t="s">
        <v>18249</v>
      </c>
      <c r="E1" s="65" t="s">
        <v>1398</v>
      </c>
      <c r="F1" s="65" t="s">
        <v>16014</v>
      </c>
      <c r="G1" s="59">
        <v>7111080</v>
      </c>
      <c r="H1" s="91" t="str">
        <f>VLOOKUP(G1,J:K,2,FALSE)</f>
        <v>ActivArmr 07111 Size 8,0</v>
      </c>
      <c r="J1" s="48"/>
      <c r="K1"/>
    </row>
    <row r="2" spans="1:11" ht="14.5" x14ac:dyDescent="0.35">
      <c r="A2" s="59">
        <v>7111090</v>
      </c>
      <c r="B2" s="65" t="s">
        <v>16015</v>
      </c>
      <c r="C2" s="65" t="s">
        <v>1398</v>
      </c>
      <c r="D2" s="78" t="s">
        <v>18249</v>
      </c>
      <c r="E2" s="65" t="s">
        <v>1398</v>
      </c>
      <c r="F2" s="65" t="s">
        <v>16015</v>
      </c>
      <c r="G2" s="59">
        <v>7111090</v>
      </c>
      <c r="H2" s="91" t="str">
        <f t="shared" ref="H2:H65" si="0">VLOOKUP(G2,J:K,2,FALSE)</f>
        <v>ActivArmr 07111 Size 9,0</v>
      </c>
      <c r="J2" s="60" t="s">
        <v>26</v>
      </c>
      <c r="K2" s="88" t="s">
        <v>10113</v>
      </c>
    </row>
    <row r="3" spans="1:11" ht="14.5" x14ac:dyDescent="0.35">
      <c r="A3" s="59">
        <v>7111100</v>
      </c>
      <c r="B3" s="65" t="s">
        <v>16016</v>
      </c>
      <c r="C3" s="65" t="s">
        <v>1398</v>
      </c>
      <c r="D3" s="78" t="s">
        <v>18249</v>
      </c>
      <c r="E3" s="65" t="s">
        <v>1398</v>
      </c>
      <c r="F3" s="65" t="s">
        <v>16016</v>
      </c>
      <c r="G3" s="59">
        <v>7111100</v>
      </c>
      <c r="H3" s="91" t="str">
        <f t="shared" si="0"/>
        <v>ActivArmr 07111 Size 10,0</v>
      </c>
      <c r="J3" s="59">
        <v>2100060</v>
      </c>
      <c r="K3" s="84" t="s">
        <v>7227</v>
      </c>
    </row>
    <row r="4" spans="1:11" ht="14.5" x14ac:dyDescent="0.35">
      <c r="A4" s="59">
        <v>7112080</v>
      </c>
      <c r="B4" s="65" t="s">
        <v>16017</v>
      </c>
      <c r="C4" s="65" t="s">
        <v>1406</v>
      </c>
      <c r="D4" s="78" t="s">
        <v>18249</v>
      </c>
      <c r="E4" s="65" t="s">
        <v>1406</v>
      </c>
      <c r="F4" s="65" t="s">
        <v>16017</v>
      </c>
      <c r="G4" s="59">
        <v>7112080</v>
      </c>
      <c r="H4" s="91" t="str">
        <f t="shared" si="0"/>
        <v>ActivArmr 07112 Size 8,0</v>
      </c>
      <c r="J4" s="59">
        <v>2100070</v>
      </c>
      <c r="K4" s="84" t="s">
        <v>7230</v>
      </c>
    </row>
    <row r="5" spans="1:11" ht="14.5" x14ac:dyDescent="0.35">
      <c r="A5" s="59">
        <v>7112090</v>
      </c>
      <c r="B5" s="65" t="s">
        <v>16018</v>
      </c>
      <c r="C5" s="65" t="s">
        <v>1406</v>
      </c>
      <c r="D5" s="78" t="s">
        <v>18249</v>
      </c>
      <c r="E5" s="65" t="s">
        <v>1406</v>
      </c>
      <c r="F5" s="65" t="s">
        <v>16018</v>
      </c>
      <c r="G5" s="59">
        <v>7112090</v>
      </c>
      <c r="H5" s="91" t="str">
        <f t="shared" si="0"/>
        <v>ActivArmr 07112 Size 9,0</v>
      </c>
      <c r="J5" s="59">
        <v>2100080</v>
      </c>
      <c r="K5" s="84" t="s">
        <v>7233</v>
      </c>
    </row>
    <row r="6" spans="1:11" ht="14.5" x14ac:dyDescent="0.35">
      <c r="A6" s="59">
        <v>7112100</v>
      </c>
      <c r="B6" s="65" t="s">
        <v>16019</v>
      </c>
      <c r="C6" s="65" t="s">
        <v>1406</v>
      </c>
      <c r="D6" s="78" t="s">
        <v>18249</v>
      </c>
      <c r="E6" s="65" t="s">
        <v>1406</v>
      </c>
      <c r="F6" s="65" t="s">
        <v>16019</v>
      </c>
      <c r="G6" s="59">
        <v>7112100</v>
      </c>
      <c r="H6" s="91" t="str">
        <f t="shared" si="0"/>
        <v>ActivArmr 07112 Size 10,0</v>
      </c>
      <c r="J6" s="59">
        <v>2100090</v>
      </c>
      <c r="K6" s="84" t="s">
        <v>7236</v>
      </c>
    </row>
    <row r="7" spans="1:11" ht="14.5" x14ac:dyDescent="0.35">
      <c r="A7" s="59">
        <v>7112110</v>
      </c>
      <c r="B7" s="65" t="s">
        <v>16020</v>
      </c>
      <c r="C7" s="65" t="s">
        <v>1406</v>
      </c>
      <c r="D7" s="78" t="s">
        <v>18249</v>
      </c>
      <c r="E7" s="65" t="s">
        <v>1406</v>
      </c>
      <c r="F7" s="65" t="s">
        <v>16020</v>
      </c>
      <c r="G7" s="59">
        <v>7112110</v>
      </c>
      <c r="H7" s="91" t="str">
        <f t="shared" si="0"/>
        <v>ActivArmr 07112 Size 11,0</v>
      </c>
      <c r="J7" s="59">
        <v>2100100</v>
      </c>
      <c r="K7" s="84" t="s">
        <v>7220</v>
      </c>
    </row>
    <row r="8" spans="1:11" ht="14.5" x14ac:dyDescent="0.35">
      <c r="A8" s="59">
        <v>23700090</v>
      </c>
      <c r="B8" s="65" t="s">
        <v>16471</v>
      </c>
      <c r="C8" s="65" t="s">
        <v>12664</v>
      </c>
      <c r="D8" s="78" t="s">
        <v>18249</v>
      </c>
      <c r="E8" s="65" t="s">
        <v>12664</v>
      </c>
      <c r="F8" s="65" t="s">
        <v>16471</v>
      </c>
      <c r="G8" s="59">
        <v>23700090</v>
      </c>
      <c r="H8" s="91" t="str">
        <f t="shared" si="0"/>
        <v>ActivArmr 23700 SIZE 9,0</v>
      </c>
      <c r="J8" s="59">
        <v>2100110</v>
      </c>
      <c r="K8" s="84" t="s">
        <v>7224</v>
      </c>
    </row>
    <row r="9" spans="1:11" ht="14.5" x14ac:dyDescent="0.35">
      <c r="A9" s="59">
        <v>23700100</v>
      </c>
      <c r="B9" s="65" t="s">
        <v>16472</v>
      </c>
      <c r="C9" s="65" t="s">
        <v>12664</v>
      </c>
      <c r="D9" s="78" t="s">
        <v>18249</v>
      </c>
      <c r="E9" s="65" t="s">
        <v>12664</v>
      </c>
      <c r="F9" s="65" t="s">
        <v>16472</v>
      </c>
      <c r="G9" s="59">
        <v>23700100</v>
      </c>
      <c r="H9" s="91" t="str">
        <f t="shared" si="0"/>
        <v>ActivArmr 23700 SIZE 10,0</v>
      </c>
      <c r="J9" s="59">
        <v>4004080</v>
      </c>
      <c r="K9" s="84" t="s">
        <v>6192</v>
      </c>
    </row>
    <row r="10" spans="1:11" ht="14.5" x14ac:dyDescent="0.35">
      <c r="A10" s="59">
        <v>27600080</v>
      </c>
      <c r="B10" s="65" t="s">
        <v>16483</v>
      </c>
      <c r="C10" s="65" t="s">
        <v>4422</v>
      </c>
      <c r="D10" s="78" t="s">
        <v>18249</v>
      </c>
      <c r="E10" s="65" t="s">
        <v>4422</v>
      </c>
      <c r="F10" s="65" t="s">
        <v>16483</v>
      </c>
      <c r="G10" s="59">
        <v>27600080</v>
      </c>
      <c r="H10" s="91" t="str">
        <f t="shared" si="0"/>
        <v>ActivArmr Hycron 27600 Size 8,0</v>
      </c>
      <c r="J10" s="59">
        <v>4004090</v>
      </c>
      <c r="K10" s="84" t="s">
        <v>6195</v>
      </c>
    </row>
    <row r="11" spans="1:11" ht="14.5" x14ac:dyDescent="0.35">
      <c r="A11" s="59">
        <v>27600090</v>
      </c>
      <c r="B11" s="65" t="s">
        <v>16484</v>
      </c>
      <c r="C11" s="65" t="s">
        <v>4422</v>
      </c>
      <c r="D11" s="78" t="s">
        <v>18249</v>
      </c>
      <c r="E11" s="65" t="s">
        <v>4422</v>
      </c>
      <c r="F11" s="65" t="s">
        <v>16484</v>
      </c>
      <c r="G11" s="59">
        <v>27600090</v>
      </c>
      <c r="H11" s="91" t="str">
        <f t="shared" si="0"/>
        <v>ActivArmr Hycron 27600 Size 9,0</v>
      </c>
      <c r="J11" s="59">
        <v>4004100</v>
      </c>
      <c r="K11" s="84" t="s">
        <v>6185</v>
      </c>
    </row>
    <row r="12" spans="1:11" ht="14.5" x14ac:dyDescent="0.35">
      <c r="A12" s="59">
        <v>27600100</v>
      </c>
      <c r="B12" s="65" t="s">
        <v>16485</v>
      </c>
      <c r="C12" s="65" t="s">
        <v>4422</v>
      </c>
      <c r="D12" s="78" t="s">
        <v>18249</v>
      </c>
      <c r="E12" s="65" t="s">
        <v>4422</v>
      </c>
      <c r="F12" s="65" t="s">
        <v>16485</v>
      </c>
      <c r="G12" s="59">
        <v>27600100</v>
      </c>
      <c r="H12" s="91" t="str">
        <f t="shared" si="0"/>
        <v>ActivArmr Hycron 27600 Size 10,0</v>
      </c>
      <c r="J12" s="59">
        <v>4004110</v>
      </c>
      <c r="K12" s="84" t="s">
        <v>6189</v>
      </c>
    </row>
    <row r="13" spans="1:11" ht="14.5" x14ac:dyDescent="0.35">
      <c r="A13" s="59">
        <v>27600110</v>
      </c>
      <c r="B13" s="65" t="s">
        <v>16486</v>
      </c>
      <c r="C13" s="65" t="s">
        <v>4422</v>
      </c>
      <c r="D13" s="78" t="s">
        <v>18249</v>
      </c>
      <c r="E13" s="65" t="s">
        <v>4422</v>
      </c>
      <c r="F13" s="65" t="s">
        <v>16486</v>
      </c>
      <c r="G13" s="59">
        <v>27600110</v>
      </c>
      <c r="H13" s="91" t="str">
        <f t="shared" si="0"/>
        <v>ActivArmr Hycron 27600 Size 11,0</v>
      </c>
      <c r="J13" s="59">
        <v>4005080</v>
      </c>
      <c r="K13" s="84" t="s">
        <v>6178</v>
      </c>
    </row>
    <row r="14" spans="1:11" ht="14.5" x14ac:dyDescent="0.35">
      <c r="A14" s="59">
        <v>27602080</v>
      </c>
      <c r="B14" s="65" t="s">
        <v>16487</v>
      </c>
      <c r="C14" s="65" t="s">
        <v>7204</v>
      </c>
      <c r="D14" s="78" t="s">
        <v>18249</v>
      </c>
      <c r="E14" s="65" t="s">
        <v>7204</v>
      </c>
      <c r="F14" s="65" t="s">
        <v>16487</v>
      </c>
      <c r="G14" s="59">
        <v>27602080</v>
      </c>
      <c r="H14" s="91" t="str">
        <f t="shared" si="0"/>
        <v>ActivArmr 27602 Size 8,0</v>
      </c>
      <c r="J14" s="59">
        <v>4005090</v>
      </c>
      <c r="K14" s="84" t="s">
        <v>6181</v>
      </c>
    </row>
    <row r="15" spans="1:11" ht="14.5" x14ac:dyDescent="0.35">
      <c r="A15" s="59">
        <v>27602090</v>
      </c>
      <c r="B15" s="65" t="s">
        <v>16488</v>
      </c>
      <c r="C15" s="65" t="s">
        <v>7204</v>
      </c>
      <c r="D15" s="78" t="s">
        <v>18249</v>
      </c>
      <c r="E15" s="65" t="s">
        <v>7204</v>
      </c>
      <c r="F15" s="65" t="s">
        <v>16488</v>
      </c>
      <c r="G15" s="59">
        <v>27602090</v>
      </c>
      <c r="H15" s="91" t="str">
        <f t="shared" si="0"/>
        <v>ActivArmr 27602 Size 9,0</v>
      </c>
      <c r="J15" s="59">
        <v>4005100</v>
      </c>
      <c r="K15" s="84" t="s">
        <v>6171</v>
      </c>
    </row>
    <row r="16" spans="1:11" ht="14.5" x14ac:dyDescent="0.35">
      <c r="A16" s="59">
        <v>27602100</v>
      </c>
      <c r="B16" s="65" t="s">
        <v>16489</v>
      </c>
      <c r="C16" s="65" t="s">
        <v>7204</v>
      </c>
      <c r="D16" s="78" t="s">
        <v>18249</v>
      </c>
      <c r="E16" s="65" t="s">
        <v>7204</v>
      </c>
      <c r="F16" s="65" t="s">
        <v>16489</v>
      </c>
      <c r="G16" s="59">
        <v>27602100</v>
      </c>
      <c r="H16" s="91" t="str">
        <f t="shared" si="0"/>
        <v>ActivArmr 27602 Size 10,0</v>
      </c>
      <c r="J16" s="59">
        <v>4005110</v>
      </c>
      <c r="K16" s="84" t="s">
        <v>6175</v>
      </c>
    </row>
    <row r="17" spans="1:11" ht="14.5" x14ac:dyDescent="0.35">
      <c r="A17" s="59">
        <v>27607080</v>
      </c>
      <c r="B17" s="65" t="s">
        <v>16490</v>
      </c>
      <c r="C17" s="65" t="s">
        <v>7209</v>
      </c>
      <c r="D17" s="78" t="s">
        <v>18249</v>
      </c>
      <c r="E17" s="65" t="s">
        <v>7209</v>
      </c>
      <c r="F17" s="65" t="s">
        <v>16490</v>
      </c>
      <c r="G17" s="59">
        <v>27607080</v>
      </c>
      <c r="H17" s="91" t="str">
        <f t="shared" si="0"/>
        <v>ActivArmr Hycron 27607 SIZE 8,0</v>
      </c>
      <c r="J17" s="59">
        <v>4400052</v>
      </c>
      <c r="K17" s="84" t="s">
        <v>649</v>
      </c>
    </row>
    <row r="18" spans="1:11" ht="14.5" x14ac:dyDescent="0.35">
      <c r="A18" s="59">
        <v>27607090</v>
      </c>
      <c r="B18" s="65" t="s">
        <v>16491</v>
      </c>
      <c r="C18" s="65" t="s">
        <v>7209</v>
      </c>
      <c r="D18" s="78" t="s">
        <v>18249</v>
      </c>
      <c r="E18" s="65" t="s">
        <v>7209</v>
      </c>
      <c r="F18" s="65" t="s">
        <v>16491</v>
      </c>
      <c r="G18" s="59">
        <v>27607090</v>
      </c>
      <c r="H18" s="91" t="str">
        <f t="shared" si="0"/>
        <v>ActivArmr Hycron 27607 SIZE 9,0</v>
      </c>
      <c r="J18" s="59">
        <v>4400053</v>
      </c>
      <c r="K18" s="84" t="s">
        <v>650</v>
      </c>
    </row>
    <row r="19" spans="1:11" ht="14.5" x14ac:dyDescent="0.35">
      <c r="A19" s="59">
        <v>27607100</v>
      </c>
      <c r="B19" s="65" t="s">
        <v>16492</v>
      </c>
      <c r="C19" s="65" t="s">
        <v>7209</v>
      </c>
      <c r="D19" s="78" t="s">
        <v>18249</v>
      </c>
      <c r="E19" s="65" t="s">
        <v>7209</v>
      </c>
      <c r="F19" s="65" t="s">
        <v>16492</v>
      </c>
      <c r="G19" s="59">
        <v>27607100</v>
      </c>
      <c r="H19" s="91" t="str">
        <f t="shared" si="0"/>
        <v>ActivArmr Hycron 27607 SIZE 10,0</v>
      </c>
      <c r="J19" s="59">
        <v>4400054</v>
      </c>
      <c r="K19" s="84" t="s">
        <v>651</v>
      </c>
    </row>
    <row r="20" spans="1:11" ht="14.5" x14ac:dyDescent="0.35">
      <c r="A20" s="59">
        <v>27607110</v>
      </c>
      <c r="B20" s="65" t="s">
        <v>16493</v>
      </c>
      <c r="C20" s="65" t="s">
        <v>7209</v>
      </c>
      <c r="D20" s="78" t="s">
        <v>18249</v>
      </c>
      <c r="E20" s="65" t="s">
        <v>7209</v>
      </c>
      <c r="F20" s="65" t="s">
        <v>16493</v>
      </c>
      <c r="G20" s="59">
        <v>27607110</v>
      </c>
      <c r="H20" s="91" t="str">
        <f t="shared" si="0"/>
        <v>ActivArmr Hycron 27607 SIZE 11,0</v>
      </c>
      <c r="J20" s="59">
        <v>4400055</v>
      </c>
      <c r="K20" s="84" t="s">
        <v>652</v>
      </c>
    </row>
    <row r="21" spans="1:11" ht="14.5" x14ac:dyDescent="0.35">
      <c r="A21" s="59">
        <v>27805090</v>
      </c>
      <c r="B21" s="65" t="s">
        <v>16494</v>
      </c>
      <c r="C21" s="65" t="s">
        <v>6155</v>
      </c>
      <c r="D21" s="78" t="s">
        <v>18249</v>
      </c>
      <c r="E21" s="65" t="s">
        <v>6155</v>
      </c>
      <c r="F21" s="65" t="s">
        <v>16494</v>
      </c>
      <c r="G21" s="59">
        <v>27805090</v>
      </c>
      <c r="H21" s="91" t="str">
        <f t="shared" si="0"/>
        <v>ActivArmr Hycron 27805 SIZE 9,0</v>
      </c>
      <c r="J21" s="59">
        <v>7111080</v>
      </c>
      <c r="K21" s="84" t="s">
        <v>1395</v>
      </c>
    </row>
    <row r="22" spans="1:11" ht="14.5" x14ac:dyDescent="0.35">
      <c r="A22" s="59">
        <v>27805100</v>
      </c>
      <c r="B22" s="65" t="s">
        <v>16495</v>
      </c>
      <c r="C22" s="65" t="s">
        <v>6155</v>
      </c>
      <c r="D22" s="78" t="s">
        <v>18249</v>
      </c>
      <c r="E22" s="65" t="s">
        <v>6155</v>
      </c>
      <c r="F22" s="65" t="s">
        <v>16495</v>
      </c>
      <c r="G22" s="59">
        <v>27805100</v>
      </c>
      <c r="H22" s="91" t="str">
        <f t="shared" si="0"/>
        <v>ActivArmr Hycron 27805 SIZE 10,0</v>
      </c>
      <c r="J22" s="59">
        <v>7111090</v>
      </c>
      <c r="K22" s="84" t="s">
        <v>1399</v>
      </c>
    </row>
    <row r="23" spans="1:11" ht="14.5" x14ac:dyDescent="0.35">
      <c r="A23" s="59">
        <v>27805110</v>
      </c>
      <c r="B23" s="65" t="s">
        <v>16496</v>
      </c>
      <c r="C23" s="65" t="s">
        <v>6155</v>
      </c>
      <c r="D23" s="78" t="s">
        <v>18249</v>
      </c>
      <c r="E23" s="65" t="s">
        <v>6155</v>
      </c>
      <c r="F23" s="65" t="s">
        <v>16496</v>
      </c>
      <c r="G23" s="59">
        <v>27805110</v>
      </c>
      <c r="H23" s="91" t="str">
        <f t="shared" si="0"/>
        <v>ActivArmr Hycron 27805 SIZE 11,0</v>
      </c>
      <c r="J23" s="59">
        <v>7111100</v>
      </c>
      <c r="K23" s="84" t="s">
        <v>1400</v>
      </c>
    </row>
    <row r="24" spans="1:11" ht="14.5" x14ac:dyDescent="0.35">
      <c r="A24" s="59">
        <v>27810100</v>
      </c>
      <c r="B24" s="65" t="s">
        <v>16497</v>
      </c>
      <c r="C24" s="65" t="s">
        <v>12667</v>
      </c>
      <c r="D24" s="78" t="s">
        <v>18249</v>
      </c>
      <c r="E24" s="65" t="s">
        <v>12667</v>
      </c>
      <c r="F24" s="65" t="s">
        <v>16497</v>
      </c>
      <c r="G24" s="59">
        <v>27810100</v>
      </c>
      <c r="H24" s="91" t="str">
        <f t="shared" si="0"/>
        <v>ActivArmr Hycron 27810 Size 10,0</v>
      </c>
      <c r="J24" s="59">
        <v>7112080</v>
      </c>
      <c r="K24" s="84" t="s">
        <v>1404</v>
      </c>
    </row>
    <row r="25" spans="1:11" ht="14.5" x14ac:dyDescent="0.35">
      <c r="A25" s="59">
        <v>27905110</v>
      </c>
      <c r="B25" s="65" t="s">
        <v>16498</v>
      </c>
      <c r="C25" s="65" t="s">
        <v>4473</v>
      </c>
      <c r="D25" s="78" t="s">
        <v>18249</v>
      </c>
      <c r="E25" s="65" t="s">
        <v>4473</v>
      </c>
      <c r="F25" s="65" t="s">
        <v>16498</v>
      </c>
      <c r="G25" s="59">
        <v>27905110</v>
      </c>
      <c r="H25" s="91" t="str">
        <f t="shared" si="0"/>
        <v>ActivArmr 27905 SIZE 11,0</v>
      </c>
      <c r="J25" s="59">
        <v>7112090</v>
      </c>
      <c r="K25" s="84" t="s">
        <v>1407</v>
      </c>
    </row>
    <row r="26" spans="1:11" ht="14.5" x14ac:dyDescent="0.35">
      <c r="A26" s="59">
        <v>28329080</v>
      </c>
      <c r="B26" s="65" t="s">
        <v>16499</v>
      </c>
      <c r="C26" s="65" t="s">
        <v>12668</v>
      </c>
      <c r="D26" s="78" t="s">
        <v>18249</v>
      </c>
      <c r="E26" s="65" t="s">
        <v>12668</v>
      </c>
      <c r="F26" s="65" t="s">
        <v>16499</v>
      </c>
      <c r="G26" s="59">
        <v>28329080</v>
      </c>
      <c r="H26" s="91" t="str">
        <f t="shared" si="0"/>
        <v>ActivArmr 28329 SIZE 8,0</v>
      </c>
      <c r="J26" s="59">
        <v>7112100</v>
      </c>
      <c r="K26" s="84" t="s">
        <v>1409</v>
      </c>
    </row>
    <row r="27" spans="1:11" ht="14.5" x14ac:dyDescent="0.35">
      <c r="A27" s="59">
        <v>28329090</v>
      </c>
      <c r="B27" s="65" t="s">
        <v>16500</v>
      </c>
      <c r="C27" s="65" t="s">
        <v>12668</v>
      </c>
      <c r="D27" s="78" t="s">
        <v>18249</v>
      </c>
      <c r="E27" s="65" t="s">
        <v>12668</v>
      </c>
      <c r="F27" s="65" t="s">
        <v>16500</v>
      </c>
      <c r="G27" s="59">
        <v>28329090</v>
      </c>
      <c r="H27" s="91" t="str">
        <f t="shared" si="0"/>
        <v>ActivArmr 28329 SIZE 9,0</v>
      </c>
      <c r="J27" s="59">
        <v>7112110</v>
      </c>
      <c r="K27" s="84" t="s">
        <v>1411</v>
      </c>
    </row>
    <row r="28" spans="1:11" ht="14.5" x14ac:dyDescent="0.35">
      <c r="A28" s="59">
        <v>28329100</v>
      </c>
      <c r="B28" s="65" t="s">
        <v>16501</v>
      </c>
      <c r="C28" s="65" t="s">
        <v>12668</v>
      </c>
      <c r="D28" s="78" t="s">
        <v>18249</v>
      </c>
      <c r="E28" s="65" t="s">
        <v>12668</v>
      </c>
      <c r="F28" s="65" t="s">
        <v>16501</v>
      </c>
      <c r="G28" s="59">
        <v>28329100</v>
      </c>
      <c r="H28" s="91" t="str">
        <f t="shared" si="0"/>
        <v>ActivArmr 28329 SIZE 10,0</v>
      </c>
      <c r="J28" s="59">
        <v>8352080</v>
      </c>
      <c r="K28" s="84" t="s">
        <v>4381</v>
      </c>
    </row>
    <row r="29" spans="1:11" ht="14.5" x14ac:dyDescent="0.35">
      <c r="A29" s="59">
        <v>28359080</v>
      </c>
      <c r="B29" s="65" t="s">
        <v>16502</v>
      </c>
      <c r="C29" s="65" t="s">
        <v>6938</v>
      </c>
      <c r="D29" s="78" t="s">
        <v>18249</v>
      </c>
      <c r="E29" s="65" t="s">
        <v>6938</v>
      </c>
      <c r="F29" s="65" t="s">
        <v>16502</v>
      </c>
      <c r="G29" s="59">
        <v>28359080</v>
      </c>
      <c r="H29" s="91" t="str">
        <f t="shared" si="0"/>
        <v>ActivArmr 28359 SIZE 8,0</v>
      </c>
      <c r="J29" s="59">
        <v>8352090</v>
      </c>
      <c r="K29" s="84" t="s">
        <v>4384</v>
      </c>
    </row>
    <row r="30" spans="1:11" ht="14.5" x14ac:dyDescent="0.35">
      <c r="A30" s="59">
        <v>28359090</v>
      </c>
      <c r="B30" s="65" t="s">
        <v>16503</v>
      </c>
      <c r="C30" s="65" t="s">
        <v>6938</v>
      </c>
      <c r="D30" s="78" t="s">
        <v>18249</v>
      </c>
      <c r="E30" s="65" t="s">
        <v>6938</v>
      </c>
      <c r="F30" s="65" t="s">
        <v>16503</v>
      </c>
      <c r="G30" s="59">
        <v>28359090</v>
      </c>
      <c r="H30" s="91" t="str">
        <f t="shared" si="0"/>
        <v>ActivArmr 28359 SIZE 9,0</v>
      </c>
      <c r="J30" s="59">
        <v>8352100</v>
      </c>
      <c r="K30" s="84" t="s">
        <v>4387</v>
      </c>
    </row>
    <row r="31" spans="1:11" ht="14.5" x14ac:dyDescent="0.35">
      <c r="A31" s="59">
        <v>28359100</v>
      </c>
      <c r="B31" s="65" t="s">
        <v>16504</v>
      </c>
      <c r="C31" s="65" t="s">
        <v>6938</v>
      </c>
      <c r="D31" s="78" t="s">
        <v>18249</v>
      </c>
      <c r="E31" s="65" t="s">
        <v>6938</v>
      </c>
      <c r="F31" s="65" t="s">
        <v>16504</v>
      </c>
      <c r="G31" s="59">
        <v>28359100</v>
      </c>
      <c r="H31" s="91" t="str">
        <f t="shared" si="0"/>
        <v>ActivArmr 28359 SIZE 10,0</v>
      </c>
      <c r="J31" s="59">
        <v>8354080</v>
      </c>
      <c r="K31" s="84" t="s">
        <v>4391</v>
      </c>
    </row>
    <row r="32" spans="1:11" ht="14.5" x14ac:dyDescent="0.35">
      <c r="A32" s="59">
        <v>28360080</v>
      </c>
      <c r="B32" s="65" t="s">
        <v>16505</v>
      </c>
      <c r="C32" s="65" t="s">
        <v>9524</v>
      </c>
      <c r="D32" s="78" t="s">
        <v>18249</v>
      </c>
      <c r="E32" s="65" t="s">
        <v>9524</v>
      </c>
      <c r="F32" s="65" t="s">
        <v>16505</v>
      </c>
      <c r="G32" s="59">
        <v>28360080</v>
      </c>
      <c r="H32" s="91" t="str">
        <f t="shared" si="0"/>
        <v>ActivArmr 28360 size 8,0</v>
      </c>
      <c r="J32" s="59">
        <v>8354090</v>
      </c>
      <c r="K32" s="84" t="s">
        <v>4395</v>
      </c>
    </row>
    <row r="33" spans="1:11" ht="14.5" x14ac:dyDescent="0.35">
      <c r="A33" s="59">
        <v>28360090</v>
      </c>
      <c r="B33" s="65" t="s">
        <v>16506</v>
      </c>
      <c r="C33" s="65" t="s">
        <v>9524</v>
      </c>
      <c r="D33" s="78" t="s">
        <v>18249</v>
      </c>
      <c r="E33" s="65" t="s">
        <v>9524</v>
      </c>
      <c r="F33" s="65" t="s">
        <v>16506</v>
      </c>
      <c r="G33" s="59">
        <v>28360090</v>
      </c>
      <c r="H33" s="91" t="str">
        <f t="shared" si="0"/>
        <v>ActivArmr 28360 size 9,0</v>
      </c>
      <c r="J33" s="59">
        <v>8354100</v>
      </c>
      <c r="K33" s="84" t="s">
        <v>4398</v>
      </c>
    </row>
    <row r="34" spans="1:11" ht="14.5" x14ac:dyDescent="0.35">
      <c r="A34" s="59">
        <v>28360100</v>
      </c>
      <c r="B34" s="65" t="s">
        <v>16507</v>
      </c>
      <c r="C34" s="65" t="s">
        <v>9524</v>
      </c>
      <c r="D34" s="78" t="s">
        <v>18249</v>
      </c>
      <c r="E34" s="65" t="s">
        <v>9524</v>
      </c>
      <c r="F34" s="65" t="s">
        <v>16507</v>
      </c>
      <c r="G34" s="59">
        <v>28360100</v>
      </c>
      <c r="H34" s="91" t="str">
        <f t="shared" si="0"/>
        <v>ActivArmr 28360 size 10,0</v>
      </c>
      <c r="J34" s="59">
        <v>9022100</v>
      </c>
      <c r="K34" s="84" t="s">
        <v>6166</v>
      </c>
    </row>
    <row r="35" spans="1:11" ht="14.5" x14ac:dyDescent="0.35">
      <c r="A35" s="59">
        <v>42445080</v>
      </c>
      <c r="B35" s="65" t="s">
        <v>16635</v>
      </c>
      <c r="C35" s="65" t="s">
        <v>1417</v>
      </c>
      <c r="D35" s="78" t="s">
        <v>18249</v>
      </c>
      <c r="E35" s="65" t="s">
        <v>1417</v>
      </c>
      <c r="F35" s="65" t="s">
        <v>16635</v>
      </c>
      <c r="G35" s="59">
        <v>42445080</v>
      </c>
      <c r="H35" s="91" t="str">
        <f t="shared" si="0"/>
        <v>ActivArmr 42445 Size 8,0</v>
      </c>
      <c r="J35" s="59">
        <v>9430100</v>
      </c>
      <c r="K35" s="84" t="s">
        <v>4821</v>
      </c>
    </row>
    <row r="36" spans="1:11" ht="14.5" x14ac:dyDescent="0.35">
      <c r="A36" s="59">
        <v>42445090</v>
      </c>
      <c r="B36" s="65" t="s">
        <v>16636</v>
      </c>
      <c r="C36" s="65" t="s">
        <v>1417</v>
      </c>
      <c r="D36" s="78" t="s">
        <v>18249</v>
      </c>
      <c r="E36" s="65" t="s">
        <v>1417</v>
      </c>
      <c r="F36" s="65" t="s">
        <v>16636</v>
      </c>
      <c r="G36" s="59">
        <v>42445090</v>
      </c>
      <c r="H36" s="91" t="str">
        <f t="shared" si="0"/>
        <v>ActivArmr 42445 Size 9,0</v>
      </c>
      <c r="J36" s="59">
        <v>9922100</v>
      </c>
      <c r="K36" s="84" t="s">
        <v>4825</v>
      </c>
    </row>
    <row r="37" spans="1:11" ht="14.5" x14ac:dyDescent="0.35">
      <c r="A37" s="59">
        <v>42445100</v>
      </c>
      <c r="B37" s="65" t="s">
        <v>16637</v>
      </c>
      <c r="C37" s="65" t="s">
        <v>1417</v>
      </c>
      <c r="D37" s="78" t="s">
        <v>18249</v>
      </c>
      <c r="E37" s="65" t="s">
        <v>1417</v>
      </c>
      <c r="F37" s="65" t="s">
        <v>16637</v>
      </c>
      <c r="G37" s="59">
        <v>42445100</v>
      </c>
      <c r="H37" s="91" t="str">
        <f t="shared" si="0"/>
        <v>ActivArmr 42445 Size 10,0</v>
      </c>
      <c r="J37" s="59">
        <v>9924100</v>
      </c>
      <c r="K37" s="84" t="s">
        <v>4835</v>
      </c>
    </row>
    <row r="38" spans="1:11" ht="14.5" x14ac:dyDescent="0.35">
      <c r="A38" s="59">
        <v>42474080</v>
      </c>
      <c r="B38" s="65" t="s">
        <v>16638</v>
      </c>
      <c r="C38" s="65" t="s">
        <v>1514</v>
      </c>
      <c r="D38" s="78" t="s">
        <v>18249</v>
      </c>
      <c r="E38" s="65" t="s">
        <v>1514</v>
      </c>
      <c r="F38" s="65" t="s">
        <v>16638</v>
      </c>
      <c r="G38" s="59">
        <v>42474080</v>
      </c>
      <c r="H38" s="91" t="str">
        <f t="shared" si="0"/>
        <v>ActivArmr 42474 Size 8,0</v>
      </c>
      <c r="J38" s="59">
        <v>9928100</v>
      </c>
      <c r="K38" s="84" t="s">
        <v>4830</v>
      </c>
    </row>
    <row r="39" spans="1:11" ht="14.5" x14ac:dyDescent="0.35">
      <c r="A39" s="59">
        <v>42474090</v>
      </c>
      <c r="B39" s="65" t="s">
        <v>16639</v>
      </c>
      <c r="C39" s="65" t="s">
        <v>1514</v>
      </c>
      <c r="D39" s="78" t="s">
        <v>18249</v>
      </c>
      <c r="E39" s="65" t="s">
        <v>1514</v>
      </c>
      <c r="F39" s="65" t="s">
        <v>16639</v>
      </c>
      <c r="G39" s="59">
        <v>42474090</v>
      </c>
      <c r="H39" s="91" t="str">
        <f t="shared" si="0"/>
        <v>ActivArmr 42474 Size 9,0</v>
      </c>
      <c r="J39" s="59">
        <v>11100060</v>
      </c>
      <c r="K39" s="84" t="s">
        <v>11682</v>
      </c>
    </row>
    <row r="40" spans="1:11" ht="14.5" x14ac:dyDescent="0.35">
      <c r="A40" s="59">
        <v>42474100</v>
      </c>
      <c r="B40" s="65" t="s">
        <v>16640</v>
      </c>
      <c r="C40" s="65" t="s">
        <v>1514</v>
      </c>
      <c r="D40" s="78" t="s">
        <v>18249</v>
      </c>
      <c r="E40" s="65" t="s">
        <v>1514</v>
      </c>
      <c r="F40" s="65" t="s">
        <v>16640</v>
      </c>
      <c r="G40" s="59">
        <v>42474100</v>
      </c>
      <c r="H40" s="91" t="str">
        <f t="shared" si="0"/>
        <v>ActivArmr 42474 Size 10,0</v>
      </c>
      <c r="J40" s="59">
        <v>11100070</v>
      </c>
      <c r="K40" s="84" t="s">
        <v>4769</v>
      </c>
    </row>
    <row r="41" spans="1:11" ht="14.5" x14ac:dyDescent="0.35">
      <c r="A41" s="59">
        <v>43113090</v>
      </c>
      <c r="B41" s="65" t="s">
        <v>16641</v>
      </c>
      <c r="C41" s="65" t="s">
        <v>1522</v>
      </c>
      <c r="D41" s="78" t="s">
        <v>18249</v>
      </c>
      <c r="E41" s="65" t="s">
        <v>1522</v>
      </c>
      <c r="F41" s="65" t="s">
        <v>16641</v>
      </c>
      <c r="G41" s="59">
        <v>43113090</v>
      </c>
      <c r="H41" s="91" t="str">
        <f t="shared" si="0"/>
        <v>ActivArmr 43113 SIZE 9,0</v>
      </c>
      <c r="J41" s="59">
        <v>11100080</v>
      </c>
      <c r="K41" s="84" t="s">
        <v>4772</v>
      </c>
    </row>
    <row r="42" spans="1:11" ht="14.5" x14ac:dyDescent="0.35">
      <c r="A42" s="59">
        <v>43113100</v>
      </c>
      <c r="B42" s="65" t="s">
        <v>16642</v>
      </c>
      <c r="C42" s="65" t="s">
        <v>1522</v>
      </c>
      <c r="D42" s="78" t="s">
        <v>18249</v>
      </c>
      <c r="E42" s="65" t="s">
        <v>1522</v>
      </c>
      <c r="F42" s="65" t="s">
        <v>16642</v>
      </c>
      <c r="G42" s="59">
        <v>43113100</v>
      </c>
      <c r="H42" s="91" t="str">
        <f t="shared" si="0"/>
        <v>ActivArmr 43113 SIZE 10,0</v>
      </c>
      <c r="J42" s="59">
        <v>11100090</v>
      </c>
      <c r="K42" s="84" t="s">
        <v>4775</v>
      </c>
    </row>
    <row r="43" spans="1:11" ht="14.5" x14ac:dyDescent="0.35">
      <c r="A43" s="59">
        <v>43113110</v>
      </c>
      <c r="B43" s="65" t="s">
        <v>16643</v>
      </c>
      <c r="C43" s="65" t="s">
        <v>1522</v>
      </c>
      <c r="D43" s="78" t="s">
        <v>18249</v>
      </c>
      <c r="E43" s="65" t="s">
        <v>1522</v>
      </c>
      <c r="F43" s="65" t="s">
        <v>16643</v>
      </c>
      <c r="G43" s="59">
        <v>43113110</v>
      </c>
      <c r="H43" s="91" t="str">
        <f t="shared" si="0"/>
        <v>ActivArmr 43113 SIZE 11,0</v>
      </c>
      <c r="J43" s="59">
        <v>11100100</v>
      </c>
      <c r="K43" s="84" t="s">
        <v>4778</v>
      </c>
    </row>
    <row r="44" spans="1:11" ht="14.5" x14ac:dyDescent="0.35">
      <c r="A44" s="59">
        <v>43216090</v>
      </c>
      <c r="B44" s="65" t="s">
        <v>16644</v>
      </c>
      <c r="C44" s="65" t="s">
        <v>3094</v>
      </c>
      <c r="D44" s="78" t="s">
        <v>18249</v>
      </c>
      <c r="E44" s="65" t="s">
        <v>3094</v>
      </c>
      <c r="F44" s="65" t="s">
        <v>16644</v>
      </c>
      <c r="G44" s="59">
        <v>43216090</v>
      </c>
      <c r="H44" s="91" t="str">
        <f t="shared" si="0"/>
        <v>ActivArmr 43216 SIZE 9,0</v>
      </c>
      <c r="J44" s="59">
        <v>11100110</v>
      </c>
      <c r="K44" s="84" t="s">
        <v>4781</v>
      </c>
    </row>
    <row r="45" spans="1:11" ht="14.5" x14ac:dyDescent="0.35">
      <c r="A45" s="59">
        <v>43216100</v>
      </c>
      <c r="B45" s="65" t="s">
        <v>16645</v>
      </c>
      <c r="C45" s="65" t="s">
        <v>3094</v>
      </c>
      <c r="D45" s="78" t="s">
        <v>18249</v>
      </c>
      <c r="E45" s="65" t="s">
        <v>3094</v>
      </c>
      <c r="F45" s="65" t="s">
        <v>16645</v>
      </c>
      <c r="G45" s="59">
        <v>43216100</v>
      </c>
      <c r="H45" s="91" t="str">
        <f t="shared" si="0"/>
        <v>ActivArmr 43216 SIZE 10,0</v>
      </c>
      <c r="J45" s="59">
        <v>11135060</v>
      </c>
      <c r="K45" s="84" t="s">
        <v>10220</v>
      </c>
    </row>
    <row r="46" spans="1:11" ht="14.5" x14ac:dyDescent="0.35">
      <c r="A46" s="59">
        <v>43216110</v>
      </c>
      <c r="B46" s="65" t="s">
        <v>16646</v>
      </c>
      <c r="C46" s="65" t="s">
        <v>3094</v>
      </c>
      <c r="D46" s="78" t="s">
        <v>18249</v>
      </c>
      <c r="E46" s="65" t="s">
        <v>3094</v>
      </c>
      <c r="F46" s="65" t="s">
        <v>16646</v>
      </c>
      <c r="G46" s="59">
        <v>43216110</v>
      </c>
      <c r="H46" s="91" t="str">
        <f t="shared" si="0"/>
        <v>ActivArmr 43216 SIZE 11,0</v>
      </c>
      <c r="J46" s="59">
        <v>11135070</v>
      </c>
      <c r="K46" s="84" t="s">
        <v>10221</v>
      </c>
    </row>
    <row r="47" spans="1:11" ht="14.5" x14ac:dyDescent="0.35">
      <c r="A47" s="59">
        <v>43217090</v>
      </c>
      <c r="B47" s="65" t="s">
        <v>16647</v>
      </c>
      <c r="C47" s="65" t="s">
        <v>4843</v>
      </c>
      <c r="D47" s="78" t="s">
        <v>18249</v>
      </c>
      <c r="E47" s="65" t="s">
        <v>4843</v>
      </c>
      <c r="F47" s="65" t="s">
        <v>16647</v>
      </c>
      <c r="G47" s="59">
        <v>43217090</v>
      </c>
      <c r="H47" s="91" t="str">
        <f t="shared" si="0"/>
        <v>ActivArmr 43217 Size 9,0</v>
      </c>
      <c r="J47" s="59">
        <v>11135080</v>
      </c>
      <c r="K47" s="84" t="s">
        <v>10222</v>
      </c>
    </row>
    <row r="48" spans="1:11" ht="14.5" x14ac:dyDescent="0.35">
      <c r="A48" s="59">
        <v>43217100</v>
      </c>
      <c r="B48" s="65" t="s">
        <v>16648</v>
      </c>
      <c r="C48" s="65" t="s">
        <v>4843</v>
      </c>
      <c r="D48" s="78" t="s">
        <v>18249</v>
      </c>
      <c r="E48" s="65" t="s">
        <v>4843</v>
      </c>
      <c r="F48" s="65" t="s">
        <v>16648</v>
      </c>
      <c r="G48" s="59">
        <v>43217100</v>
      </c>
      <c r="H48" s="91" t="str">
        <f t="shared" si="0"/>
        <v>ActivArmr 43217 Size 10,0</v>
      </c>
      <c r="J48" s="59">
        <v>11135090</v>
      </c>
      <c r="K48" s="84" t="s">
        <v>10223</v>
      </c>
    </row>
    <row r="49" spans="1:11" ht="14.5" x14ac:dyDescent="0.35">
      <c r="A49" s="59">
        <v>43217110</v>
      </c>
      <c r="B49" s="65" t="s">
        <v>16649</v>
      </c>
      <c r="C49" s="65" t="s">
        <v>4843</v>
      </c>
      <c r="D49" s="78" t="s">
        <v>18249</v>
      </c>
      <c r="E49" s="65" t="s">
        <v>4843</v>
      </c>
      <c r="F49" s="65" t="s">
        <v>16649</v>
      </c>
      <c r="G49" s="59">
        <v>43217110</v>
      </c>
      <c r="H49" s="91" t="str">
        <f t="shared" si="0"/>
        <v>ActivArmr 43217 Size 11,0</v>
      </c>
      <c r="J49" s="59">
        <v>11135100</v>
      </c>
      <c r="K49" s="84" t="s">
        <v>10224</v>
      </c>
    </row>
    <row r="50" spans="1:11" ht="14.5" x14ac:dyDescent="0.35">
      <c r="A50" s="59">
        <v>46551075</v>
      </c>
      <c r="B50" s="65" t="s">
        <v>16650</v>
      </c>
      <c r="C50" s="65" t="s">
        <v>11530</v>
      </c>
      <c r="D50" s="78" t="s">
        <v>18249</v>
      </c>
      <c r="E50" s="65" t="s">
        <v>11530</v>
      </c>
      <c r="F50" s="65" t="s">
        <v>16650</v>
      </c>
      <c r="G50" s="59">
        <v>46551075</v>
      </c>
      <c r="H50" s="91" t="str">
        <f t="shared" si="0"/>
        <v>ActivArmr 46551 Size 7,5/XS</v>
      </c>
      <c r="J50" s="59">
        <v>11200000</v>
      </c>
      <c r="K50" s="84" t="s">
        <v>10251</v>
      </c>
    </row>
    <row r="51" spans="1:11" ht="14.5" x14ac:dyDescent="0.35">
      <c r="A51" s="59">
        <v>46551080</v>
      </c>
      <c r="B51" s="65" t="s">
        <v>16651</v>
      </c>
      <c r="C51" s="65" t="s">
        <v>11530</v>
      </c>
      <c r="D51" s="78" t="s">
        <v>18249</v>
      </c>
      <c r="E51" s="65" t="s">
        <v>11530</v>
      </c>
      <c r="F51" s="65" t="s">
        <v>16651</v>
      </c>
      <c r="G51" s="59">
        <v>46551080</v>
      </c>
      <c r="H51" s="91" t="str">
        <f t="shared" si="0"/>
        <v>ActivArmr 46551 Size 8,0/S</v>
      </c>
      <c r="J51" s="59">
        <v>11202000</v>
      </c>
      <c r="K51" s="84" t="s">
        <v>11683</v>
      </c>
    </row>
    <row r="52" spans="1:11" ht="14.5" x14ac:dyDescent="0.35">
      <c r="A52" s="59">
        <v>46551085</v>
      </c>
      <c r="B52" s="65" t="s">
        <v>16652</v>
      </c>
      <c r="C52" s="65" t="s">
        <v>11530</v>
      </c>
      <c r="D52" s="78" t="s">
        <v>18249</v>
      </c>
      <c r="E52" s="65" t="s">
        <v>11530</v>
      </c>
      <c r="F52" s="65" t="s">
        <v>16652</v>
      </c>
      <c r="G52" s="59">
        <v>46551085</v>
      </c>
      <c r="H52" s="91" t="str">
        <f t="shared" si="0"/>
        <v>ActivArmr 46551 Size 8,5/M</v>
      </c>
      <c r="J52" s="59">
        <v>11202190</v>
      </c>
      <c r="K52" s="84" t="s">
        <v>9141</v>
      </c>
    </row>
    <row r="53" spans="1:11" ht="14.5" x14ac:dyDescent="0.35">
      <c r="A53" s="59">
        <v>46551090</v>
      </c>
      <c r="B53" s="65" t="s">
        <v>16653</v>
      </c>
      <c r="C53" s="65" t="s">
        <v>11530</v>
      </c>
      <c r="D53" s="78" t="s">
        <v>18249</v>
      </c>
      <c r="E53" s="65" t="s">
        <v>11530</v>
      </c>
      <c r="F53" s="65" t="s">
        <v>16653</v>
      </c>
      <c r="G53" s="59">
        <v>46551090</v>
      </c>
      <c r="H53" s="91" t="str">
        <f t="shared" si="0"/>
        <v>ActivArmr 46551 Size 9,0/L</v>
      </c>
      <c r="J53" s="59">
        <v>11300070</v>
      </c>
      <c r="K53" s="84" t="s">
        <v>10215</v>
      </c>
    </row>
    <row r="54" spans="1:11" ht="14.5" x14ac:dyDescent="0.35">
      <c r="A54" s="59">
        <v>46551100</v>
      </c>
      <c r="B54" s="65" t="s">
        <v>16654</v>
      </c>
      <c r="C54" s="65" t="s">
        <v>11530</v>
      </c>
      <c r="D54" s="78" t="s">
        <v>18249</v>
      </c>
      <c r="E54" s="65" t="s">
        <v>11530</v>
      </c>
      <c r="F54" s="65" t="s">
        <v>16654</v>
      </c>
      <c r="G54" s="59">
        <v>46551100</v>
      </c>
      <c r="H54" s="91" t="str">
        <f t="shared" si="0"/>
        <v>ActivArmr 46551 Size 10,0/XXL</v>
      </c>
      <c r="J54" s="59">
        <v>11300080</v>
      </c>
      <c r="K54" s="84" t="s">
        <v>10216</v>
      </c>
    </row>
    <row r="55" spans="1:11" ht="14.5" x14ac:dyDescent="0.35">
      <c r="A55" s="59">
        <v>47200060</v>
      </c>
      <c r="B55" s="65" t="s">
        <v>16655</v>
      </c>
      <c r="C55" s="65" t="s">
        <v>12682</v>
      </c>
      <c r="D55" s="78" t="s">
        <v>18249</v>
      </c>
      <c r="E55" s="65" t="s">
        <v>12682</v>
      </c>
      <c r="F55" s="65" t="s">
        <v>16655</v>
      </c>
      <c r="G55" s="59">
        <v>47200060</v>
      </c>
      <c r="H55" s="91" t="str">
        <f t="shared" si="0"/>
        <v>Easy Flex 47200 Size 6,0</v>
      </c>
      <c r="J55" s="59">
        <v>11300090</v>
      </c>
      <c r="K55" s="84" t="s">
        <v>10217</v>
      </c>
    </row>
    <row r="56" spans="1:11" ht="14.5" x14ac:dyDescent="0.35">
      <c r="A56" s="59">
        <v>47200070</v>
      </c>
      <c r="B56" s="65" t="s">
        <v>16656</v>
      </c>
      <c r="C56" s="65" t="s">
        <v>12682</v>
      </c>
      <c r="D56" s="78" t="s">
        <v>18249</v>
      </c>
      <c r="E56" s="65" t="s">
        <v>12682</v>
      </c>
      <c r="F56" s="65" t="s">
        <v>16656</v>
      </c>
      <c r="G56" s="59">
        <v>47200070</v>
      </c>
      <c r="H56" s="91" t="str">
        <f t="shared" si="0"/>
        <v>Easy Flex 47200 Size 7,0</v>
      </c>
      <c r="J56" s="59">
        <v>11300100</v>
      </c>
      <c r="K56" s="84" t="s">
        <v>10218</v>
      </c>
    </row>
    <row r="57" spans="1:11" ht="14.5" x14ac:dyDescent="0.35">
      <c r="A57" s="59">
        <v>47200080</v>
      </c>
      <c r="B57" s="65" t="s">
        <v>16657</v>
      </c>
      <c r="C57" s="65" t="s">
        <v>12682</v>
      </c>
      <c r="D57" s="78" t="s">
        <v>18249</v>
      </c>
      <c r="E57" s="65" t="s">
        <v>12682</v>
      </c>
      <c r="F57" s="65" t="s">
        <v>16657</v>
      </c>
      <c r="G57" s="59">
        <v>47200080</v>
      </c>
      <c r="H57" s="91" t="str">
        <f t="shared" si="0"/>
        <v>Easy Flex 47200 Size 8,0</v>
      </c>
      <c r="J57" s="59">
        <v>11300110</v>
      </c>
      <c r="K57" s="84" t="s">
        <v>10219</v>
      </c>
    </row>
    <row r="58" spans="1:11" ht="14.5" x14ac:dyDescent="0.35">
      <c r="A58" s="59">
        <v>47200090</v>
      </c>
      <c r="B58" s="65" t="s">
        <v>16658</v>
      </c>
      <c r="C58" s="65" t="s">
        <v>12682</v>
      </c>
      <c r="D58" s="78" t="s">
        <v>18249</v>
      </c>
      <c r="E58" s="65" t="s">
        <v>12682</v>
      </c>
      <c r="F58" s="65" t="s">
        <v>16658</v>
      </c>
      <c r="G58" s="59">
        <v>47200090</v>
      </c>
      <c r="H58" s="91" t="str">
        <f t="shared" si="0"/>
        <v>Easy Flex 47200 Size 9,0</v>
      </c>
      <c r="J58" s="59">
        <v>11318060</v>
      </c>
      <c r="K58" s="84" t="s">
        <v>2570</v>
      </c>
    </row>
    <row r="59" spans="1:11" ht="14.5" x14ac:dyDescent="0.35">
      <c r="A59" s="59">
        <v>47200100</v>
      </c>
      <c r="B59" s="65" t="s">
        <v>16659</v>
      </c>
      <c r="C59" s="65" t="s">
        <v>12682</v>
      </c>
      <c r="D59" s="78" t="s">
        <v>18249</v>
      </c>
      <c r="E59" s="65" t="s">
        <v>12682</v>
      </c>
      <c r="F59" s="65" t="s">
        <v>16659</v>
      </c>
      <c r="G59" s="59">
        <v>47200100</v>
      </c>
      <c r="H59" s="91" t="str">
        <f t="shared" si="0"/>
        <v>Easy Flex 47200 Size 10,0</v>
      </c>
      <c r="J59" s="59">
        <v>11318070</v>
      </c>
      <c r="K59" s="84" t="s">
        <v>2574</v>
      </c>
    </row>
    <row r="60" spans="1:11" ht="14.5" x14ac:dyDescent="0.35">
      <c r="A60" s="59">
        <v>47400070</v>
      </c>
      <c r="B60" s="65" t="s">
        <v>16660</v>
      </c>
      <c r="C60" s="65" t="s">
        <v>9771</v>
      </c>
      <c r="D60" s="78" t="s">
        <v>18249</v>
      </c>
      <c r="E60" s="65" t="s">
        <v>9771</v>
      </c>
      <c r="F60" s="65" t="s">
        <v>16660</v>
      </c>
      <c r="G60" s="59">
        <v>47400070</v>
      </c>
      <c r="H60" s="91" t="str">
        <f t="shared" si="0"/>
        <v>ActivArmr Hylite 47400 SIZE 7,0</v>
      </c>
      <c r="J60" s="59">
        <v>11318080</v>
      </c>
      <c r="K60" s="84" t="s">
        <v>2577</v>
      </c>
    </row>
    <row r="61" spans="1:11" ht="14.5" x14ac:dyDescent="0.35">
      <c r="A61" s="59">
        <v>47400080</v>
      </c>
      <c r="B61" s="65" t="s">
        <v>16661</v>
      </c>
      <c r="C61" s="65" t="s">
        <v>9771</v>
      </c>
      <c r="D61" s="78" t="s">
        <v>18249</v>
      </c>
      <c r="E61" s="65" t="s">
        <v>9771</v>
      </c>
      <c r="F61" s="65" t="s">
        <v>16661</v>
      </c>
      <c r="G61" s="59">
        <v>47400080</v>
      </c>
      <c r="H61" s="91" t="str">
        <f t="shared" si="0"/>
        <v>ActivArmr Hylite 47400 SIZE 8,0</v>
      </c>
      <c r="J61" s="59">
        <v>11318090</v>
      </c>
      <c r="K61" s="84" t="s">
        <v>2580</v>
      </c>
    </row>
    <row r="62" spans="1:11" ht="14.5" x14ac:dyDescent="0.35">
      <c r="A62" s="59">
        <v>47400090</v>
      </c>
      <c r="B62" s="65" t="s">
        <v>16662</v>
      </c>
      <c r="C62" s="65" t="s">
        <v>9771</v>
      </c>
      <c r="D62" s="78" t="s">
        <v>18249</v>
      </c>
      <c r="E62" s="65" t="s">
        <v>9771</v>
      </c>
      <c r="F62" s="65" t="s">
        <v>16662</v>
      </c>
      <c r="G62" s="59">
        <v>47400090</v>
      </c>
      <c r="H62" s="91" t="str">
        <f t="shared" si="0"/>
        <v>ActivArmr Hylite 47400 SIZE 9,0</v>
      </c>
      <c r="J62" s="59">
        <v>11318100</v>
      </c>
      <c r="K62" s="84" t="s">
        <v>2583</v>
      </c>
    </row>
    <row r="63" spans="1:11" ht="14.5" x14ac:dyDescent="0.35">
      <c r="A63" s="59">
        <v>47400100</v>
      </c>
      <c r="B63" s="65" t="s">
        <v>16663</v>
      </c>
      <c r="C63" s="65" t="s">
        <v>9771</v>
      </c>
      <c r="D63" s="78" t="s">
        <v>18249</v>
      </c>
      <c r="E63" s="65" t="s">
        <v>9771</v>
      </c>
      <c r="F63" s="65" t="s">
        <v>16663</v>
      </c>
      <c r="G63" s="59">
        <v>47400100</v>
      </c>
      <c r="H63" s="91" t="str">
        <f t="shared" si="0"/>
        <v>ActivArmr Hylite 47400 SIZE 10,0</v>
      </c>
      <c r="J63" s="59">
        <v>11318110</v>
      </c>
      <c r="K63" s="84" t="s">
        <v>2586</v>
      </c>
    </row>
    <row r="64" spans="1:11" ht="14.5" x14ac:dyDescent="0.35">
      <c r="A64" s="59">
        <v>47402070</v>
      </c>
      <c r="B64" s="65" t="s">
        <v>16664</v>
      </c>
      <c r="C64" s="65" t="s">
        <v>12625</v>
      </c>
      <c r="D64" s="78" t="s">
        <v>18249</v>
      </c>
      <c r="E64" s="65" t="s">
        <v>12625</v>
      </c>
      <c r="F64" s="65" t="s">
        <v>16664</v>
      </c>
      <c r="G64" s="59">
        <v>47402070</v>
      </c>
      <c r="H64" s="91" t="str">
        <f t="shared" si="0"/>
        <v>Hylite 47402 Size 7,0</v>
      </c>
      <c r="J64" s="59">
        <v>11421060</v>
      </c>
      <c r="K64" s="84" t="s">
        <v>2625</v>
      </c>
    </row>
    <row r="65" spans="1:11" ht="14.5" x14ac:dyDescent="0.35">
      <c r="A65" s="59">
        <v>47402080</v>
      </c>
      <c r="B65" s="65" t="s">
        <v>16665</v>
      </c>
      <c r="C65" s="65" t="s">
        <v>12625</v>
      </c>
      <c r="D65" s="78" t="s">
        <v>18249</v>
      </c>
      <c r="E65" s="65" t="s">
        <v>12625</v>
      </c>
      <c r="F65" s="65" t="s">
        <v>16665</v>
      </c>
      <c r="G65" s="59">
        <v>47402080</v>
      </c>
      <c r="H65" s="91" t="str">
        <f t="shared" si="0"/>
        <v>Hylite 47402 Size 8,0</v>
      </c>
      <c r="J65" s="59">
        <v>11421070</v>
      </c>
      <c r="K65" s="84" t="s">
        <v>10126</v>
      </c>
    </row>
    <row r="66" spans="1:11" ht="14.5" x14ac:dyDescent="0.35">
      <c r="A66" s="59">
        <v>47402090</v>
      </c>
      <c r="B66" s="65" t="s">
        <v>16666</v>
      </c>
      <c r="C66" s="65" t="s">
        <v>12625</v>
      </c>
      <c r="D66" s="78" t="s">
        <v>18249</v>
      </c>
      <c r="E66" s="65" t="s">
        <v>12625</v>
      </c>
      <c r="F66" s="65" t="s">
        <v>16666</v>
      </c>
      <c r="G66" s="59">
        <v>47402090</v>
      </c>
      <c r="H66" s="91" t="str">
        <f t="shared" ref="H66:H129" si="1">VLOOKUP(G66,J:K,2,FALSE)</f>
        <v>Hylite 47402 Size 9,0</v>
      </c>
      <c r="J66" s="59">
        <v>11421080</v>
      </c>
      <c r="K66" s="84" t="s">
        <v>10127</v>
      </c>
    </row>
    <row r="67" spans="1:11" ht="14.5" x14ac:dyDescent="0.35">
      <c r="A67" s="59">
        <v>47402100</v>
      </c>
      <c r="B67" s="65" t="s">
        <v>16667</v>
      </c>
      <c r="C67" s="65" t="s">
        <v>12625</v>
      </c>
      <c r="D67" s="78" t="s">
        <v>18249</v>
      </c>
      <c r="E67" s="65" t="s">
        <v>12625</v>
      </c>
      <c r="F67" s="65" t="s">
        <v>16667</v>
      </c>
      <c r="G67" s="59">
        <v>47402100</v>
      </c>
      <c r="H67" s="91" t="str">
        <f t="shared" si="1"/>
        <v>Hylite 47402 Size 10,0</v>
      </c>
      <c r="J67" s="59">
        <v>11421090</v>
      </c>
      <c r="K67" s="84" t="s">
        <v>10128</v>
      </c>
    </row>
    <row r="68" spans="1:11" ht="14.5" x14ac:dyDescent="0.35">
      <c r="A68" s="59">
        <v>47409070</v>
      </c>
      <c r="B68" s="65" t="s">
        <v>16668</v>
      </c>
      <c r="C68" s="65" t="s">
        <v>6304</v>
      </c>
      <c r="D68" s="78" t="s">
        <v>18249</v>
      </c>
      <c r="E68" s="65" t="s">
        <v>6304</v>
      </c>
      <c r="F68" s="65" t="s">
        <v>16668</v>
      </c>
      <c r="G68" s="59">
        <v>47409070</v>
      </c>
      <c r="H68" s="91" t="str">
        <f t="shared" si="1"/>
        <v>ActivArmr Hylite 47409 SIZE 7,0</v>
      </c>
      <c r="J68" s="59">
        <v>11421100</v>
      </c>
      <c r="K68" s="84" t="s">
        <v>10129</v>
      </c>
    </row>
    <row r="69" spans="1:11" ht="14.5" x14ac:dyDescent="0.35">
      <c r="A69" s="59">
        <v>47409080</v>
      </c>
      <c r="B69" s="65" t="s">
        <v>16669</v>
      </c>
      <c r="C69" s="65" t="s">
        <v>6304</v>
      </c>
      <c r="D69" s="78" t="s">
        <v>18249</v>
      </c>
      <c r="E69" s="65" t="s">
        <v>6304</v>
      </c>
      <c r="F69" s="65" t="s">
        <v>16669</v>
      </c>
      <c r="G69" s="59">
        <v>47409080</v>
      </c>
      <c r="H69" s="91" t="str">
        <f t="shared" si="1"/>
        <v>ActivArmr Hylite 47409 SIZE 8,0</v>
      </c>
      <c r="J69" s="59">
        <v>11421110</v>
      </c>
      <c r="K69" s="84" t="s">
        <v>2628</v>
      </c>
    </row>
    <row r="70" spans="1:11" ht="14.5" x14ac:dyDescent="0.35">
      <c r="A70" s="59">
        <v>47409090</v>
      </c>
      <c r="B70" s="65" t="s">
        <v>16670</v>
      </c>
      <c r="C70" s="65" t="s">
        <v>6304</v>
      </c>
      <c r="D70" s="78" t="s">
        <v>18249</v>
      </c>
      <c r="E70" s="65" t="s">
        <v>6304</v>
      </c>
      <c r="F70" s="65" t="s">
        <v>16670</v>
      </c>
      <c r="G70" s="59">
        <v>47409090</v>
      </c>
      <c r="H70" s="91" t="str">
        <f t="shared" si="1"/>
        <v>ActivArmr Hylite 47409 SIZE 9,0</v>
      </c>
      <c r="J70" s="59">
        <v>11422070</v>
      </c>
      <c r="K70" s="84" t="s">
        <v>7532</v>
      </c>
    </row>
    <row r="71" spans="1:11" ht="14.5" x14ac:dyDescent="0.35">
      <c r="A71" s="59">
        <v>47409100</v>
      </c>
      <c r="B71" s="65" t="s">
        <v>16671</v>
      </c>
      <c r="C71" s="65" t="s">
        <v>6304</v>
      </c>
      <c r="D71" s="78" t="s">
        <v>18249</v>
      </c>
      <c r="E71" s="65" t="s">
        <v>6304</v>
      </c>
      <c r="F71" s="65" t="s">
        <v>16671</v>
      </c>
      <c r="G71" s="59">
        <v>47409100</v>
      </c>
      <c r="H71" s="91" t="str">
        <f t="shared" si="1"/>
        <v>ActivArmr Hylite 47409 SIZE 10,0</v>
      </c>
      <c r="J71" s="59">
        <v>11422080</v>
      </c>
      <c r="K71" s="84" t="s">
        <v>7535</v>
      </c>
    </row>
    <row r="72" spans="1:11" ht="14.5" x14ac:dyDescent="0.35">
      <c r="A72" s="59">
        <v>52547090</v>
      </c>
      <c r="B72" s="65" t="s">
        <v>16838</v>
      </c>
      <c r="C72" s="65" t="s">
        <v>12688</v>
      </c>
      <c r="D72" s="78" t="s">
        <v>18249</v>
      </c>
      <c r="E72" s="65" t="s">
        <v>12688</v>
      </c>
      <c r="F72" s="65" t="s">
        <v>16838</v>
      </c>
      <c r="G72" s="59">
        <v>52547090</v>
      </c>
      <c r="H72" s="91" t="str">
        <f t="shared" si="1"/>
        <v>ActivArmr 52547 SIZE 9,0</v>
      </c>
      <c r="J72" s="59">
        <v>11422090</v>
      </c>
      <c r="K72" s="84" t="s">
        <v>7538</v>
      </c>
    </row>
    <row r="73" spans="1:11" ht="14.5" x14ac:dyDescent="0.35">
      <c r="A73" s="59">
        <v>52547100</v>
      </c>
      <c r="B73" s="65" t="s">
        <v>16839</v>
      </c>
      <c r="C73" s="65" t="s">
        <v>12688</v>
      </c>
      <c r="D73" s="78" t="s">
        <v>18249</v>
      </c>
      <c r="E73" s="65" t="s">
        <v>12688</v>
      </c>
      <c r="F73" s="65" t="s">
        <v>16839</v>
      </c>
      <c r="G73" s="59">
        <v>52547100</v>
      </c>
      <c r="H73" s="91" t="str">
        <f t="shared" si="1"/>
        <v>ActivArmr 52547 SIZE 10,0</v>
      </c>
      <c r="J73" s="59">
        <v>11422100</v>
      </c>
      <c r="K73" s="84" t="s">
        <v>7528</v>
      </c>
    </row>
    <row r="74" spans="1:11" ht="14.5" x14ac:dyDescent="0.35">
      <c r="A74" s="59">
        <v>52590090</v>
      </c>
      <c r="B74" s="65" t="s">
        <v>16840</v>
      </c>
      <c r="C74" s="65" t="s">
        <v>4468</v>
      </c>
      <c r="D74" s="78" t="s">
        <v>18249</v>
      </c>
      <c r="E74" s="65" t="s">
        <v>4468</v>
      </c>
      <c r="F74" s="65" t="s">
        <v>16840</v>
      </c>
      <c r="G74" s="59">
        <v>52590090</v>
      </c>
      <c r="H74" s="91" t="str">
        <f t="shared" si="1"/>
        <v>ActivArmr 52590 Size 9,0</v>
      </c>
      <c r="J74" s="59">
        <v>11423060</v>
      </c>
      <c r="K74" s="84" t="s">
        <v>3218</v>
      </c>
    </row>
    <row r="75" spans="1:11" ht="14.5" x14ac:dyDescent="0.35">
      <c r="A75" s="59">
        <v>52590100</v>
      </c>
      <c r="B75" s="65" t="s">
        <v>16841</v>
      </c>
      <c r="C75" s="65" t="s">
        <v>4468</v>
      </c>
      <c r="D75" s="78" t="s">
        <v>18249</v>
      </c>
      <c r="E75" s="65" t="s">
        <v>4468</v>
      </c>
      <c r="F75" s="65" t="s">
        <v>16841</v>
      </c>
      <c r="G75" s="59">
        <v>52590100</v>
      </c>
      <c r="H75" s="91" t="str">
        <f t="shared" si="1"/>
        <v>ActivArmr 52590 Size 10,0</v>
      </c>
      <c r="J75" s="59">
        <v>11423070</v>
      </c>
      <c r="K75" s="84" t="s">
        <v>3221</v>
      </c>
    </row>
    <row r="76" spans="1:11" ht="14.5" x14ac:dyDescent="0.35">
      <c r="A76" s="59">
        <v>59416260</v>
      </c>
      <c r="B76" s="65" t="s">
        <v>16925</v>
      </c>
      <c r="C76" s="65" t="s">
        <v>6916</v>
      </c>
      <c r="D76" s="78" t="s">
        <v>18249</v>
      </c>
      <c r="E76" s="65" t="s">
        <v>6916</v>
      </c>
      <c r="F76" s="65" t="s">
        <v>16925</v>
      </c>
      <c r="G76" s="59">
        <v>59416260</v>
      </c>
      <c r="H76" s="91" t="str">
        <f t="shared" si="1"/>
        <v>ActivArmr 59416 SIZE 26,0</v>
      </c>
      <c r="J76" s="59">
        <v>11423080</v>
      </c>
      <c r="K76" s="84" t="s">
        <v>3224</v>
      </c>
    </row>
    <row r="77" spans="1:11" ht="14.5" x14ac:dyDescent="0.35">
      <c r="A77" s="59">
        <v>70761060</v>
      </c>
      <c r="B77" s="65" t="s">
        <v>16963</v>
      </c>
      <c r="C77" s="65" t="s">
        <v>9212</v>
      </c>
      <c r="D77" s="78" t="s">
        <v>18249</v>
      </c>
      <c r="E77" s="65" t="s">
        <v>9212</v>
      </c>
      <c r="F77" s="65" t="s">
        <v>16963</v>
      </c>
      <c r="G77" s="59">
        <v>70761060</v>
      </c>
      <c r="H77" s="91" t="str">
        <f t="shared" si="1"/>
        <v>ActivArmr 70761 SIZE 6,0</v>
      </c>
      <c r="J77" s="59">
        <v>11423090</v>
      </c>
      <c r="K77" s="84" t="s">
        <v>9145</v>
      </c>
    </row>
    <row r="78" spans="1:11" ht="14.5" x14ac:dyDescent="0.35">
      <c r="A78" s="59">
        <v>70761070</v>
      </c>
      <c r="B78" s="65" t="s">
        <v>16964</v>
      </c>
      <c r="C78" s="65" t="s">
        <v>9212</v>
      </c>
      <c r="D78" s="78" t="s">
        <v>18249</v>
      </c>
      <c r="E78" s="65" t="s">
        <v>9212</v>
      </c>
      <c r="F78" s="65" t="s">
        <v>16964</v>
      </c>
      <c r="G78" s="59">
        <v>70761070</v>
      </c>
      <c r="H78" s="91" t="str">
        <f t="shared" si="1"/>
        <v>ActivArmr 70761 SIZE 7,0</v>
      </c>
      <c r="J78" s="59">
        <v>11423100</v>
      </c>
      <c r="K78" s="84" t="s">
        <v>3227</v>
      </c>
    </row>
    <row r="79" spans="1:11" ht="14.5" x14ac:dyDescent="0.35">
      <c r="A79" s="59">
        <v>70761080</v>
      </c>
      <c r="B79" s="65" t="s">
        <v>16965</v>
      </c>
      <c r="C79" s="65" t="s">
        <v>9212</v>
      </c>
      <c r="D79" s="78" t="s">
        <v>18249</v>
      </c>
      <c r="E79" s="65" t="s">
        <v>9212</v>
      </c>
      <c r="F79" s="65" t="s">
        <v>16965</v>
      </c>
      <c r="G79" s="59">
        <v>70761080</v>
      </c>
      <c r="H79" s="91" t="str">
        <f t="shared" si="1"/>
        <v>ActivArmr 70761 SIZE 8,0</v>
      </c>
      <c r="J79" s="59">
        <v>11423110</v>
      </c>
      <c r="K79" s="84" t="s">
        <v>3230</v>
      </c>
    </row>
    <row r="80" spans="1:11" ht="14.5" x14ac:dyDescent="0.35">
      <c r="A80" s="59">
        <v>70761090</v>
      </c>
      <c r="B80" s="65" t="s">
        <v>16966</v>
      </c>
      <c r="C80" s="65" t="s">
        <v>9212</v>
      </c>
      <c r="D80" s="78" t="s">
        <v>18249</v>
      </c>
      <c r="E80" s="65" t="s">
        <v>9212</v>
      </c>
      <c r="F80" s="65" t="s">
        <v>16966</v>
      </c>
      <c r="G80" s="59">
        <v>70761090</v>
      </c>
      <c r="H80" s="91" t="str">
        <f t="shared" si="1"/>
        <v>ActivArmr 70761 SIZE 9,0</v>
      </c>
      <c r="J80" s="59">
        <v>11425060</v>
      </c>
      <c r="K80" s="84" t="s">
        <v>10261</v>
      </c>
    </row>
    <row r="81" spans="1:11" ht="14.5" x14ac:dyDescent="0.35">
      <c r="A81" s="59">
        <v>70761100</v>
      </c>
      <c r="B81" s="65" t="s">
        <v>16967</v>
      </c>
      <c r="C81" s="65" t="s">
        <v>9212</v>
      </c>
      <c r="D81" s="78" t="s">
        <v>18249</v>
      </c>
      <c r="E81" s="65" t="s">
        <v>9212</v>
      </c>
      <c r="F81" s="65" t="s">
        <v>16967</v>
      </c>
      <c r="G81" s="59">
        <v>70761100</v>
      </c>
      <c r="H81" s="91" t="str">
        <f t="shared" si="1"/>
        <v>ActivArmr 70761 SIZE 10,0</v>
      </c>
      <c r="J81" s="59">
        <v>11425070</v>
      </c>
      <c r="K81" s="84" t="s">
        <v>10262</v>
      </c>
    </row>
    <row r="82" spans="1:11" ht="14.5" x14ac:dyDescent="0.35">
      <c r="A82" s="59">
        <v>70761110</v>
      </c>
      <c r="B82" s="65" t="s">
        <v>16968</v>
      </c>
      <c r="C82" s="65" t="s">
        <v>9212</v>
      </c>
      <c r="D82" s="78" t="s">
        <v>18249</v>
      </c>
      <c r="E82" s="65" t="s">
        <v>9212</v>
      </c>
      <c r="F82" s="65" t="s">
        <v>16968</v>
      </c>
      <c r="G82" s="59">
        <v>70761110</v>
      </c>
      <c r="H82" s="91" t="str">
        <f t="shared" si="1"/>
        <v>ActivArmr 70761 SIZE 11,0</v>
      </c>
      <c r="J82" s="59">
        <v>11425080</v>
      </c>
      <c r="K82" s="84" t="s">
        <v>10263</v>
      </c>
    </row>
    <row r="83" spans="1:11" ht="14.5" x14ac:dyDescent="0.35">
      <c r="A83" s="59">
        <v>70765080</v>
      </c>
      <c r="B83" s="65" t="s">
        <v>16969</v>
      </c>
      <c r="C83" s="65" t="s">
        <v>9081</v>
      </c>
      <c r="D83" s="78" t="s">
        <v>18249</v>
      </c>
      <c r="E83" s="65" t="s">
        <v>9081</v>
      </c>
      <c r="F83" s="65" t="s">
        <v>16969</v>
      </c>
      <c r="G83" s="59">
        <v>70765080</v>
      </c>
      <c r="H83" s="91" t="str">
        <f t="shared" si="1"/>
        <v>ActivArmr 70765 SIZE 8,0</v>
      </c>
      <c r="J83" s="59">
        <v>11425090</v>
      </c>
      <c r="K83" s="84" t="s">
        <v>10264</v>
      </c>
    </row>
    <row r="84" spans="1:11" ht="14.5" x14ac:dyDescent="0.35">
      <c r="A84" s="59">
        <v>70765090</v>
      </c>
      <c r="B84" s="65" t="s">
        <v>16970</v>
      </c>
      <c r="C84" s="65" t="s">
        <v>9081</v>
      </c>
      <c r="D84" s="78" t="s">
        <v>18249</v>
      </c>
      <c r="E84" s="65" t="s">
        <v>9081</v>
      </c>
      <c r="F84" s="65" t="s">
        <v>16970</v>
      </c>
      <c r="G84" s="59">
        <v>70765090</v>
      </c>
      <c r="H84" s="91" t="str">
        <f t="shared" si="1"/>
        <v>ActivArmr 70765 SIZE 9,0</v>
      </c>
      <c r="J84" s="59">
        <v>11425100</v>
      </c>
      <c r="K84" s="84" t="s">
        <v>10265</v>
      </c>
    </row>
    <row r="85" spans="1:11" ht="14.5" x14ac:dyDescent="0.35">
      <c r="A85" s="59">
        <v>70765100</v>
      </c>
      <c r="B85" s="65" t="s">
        <v>16971</v>
      </c>
      <c r="C85" s="65" t="s">
        <v>9081</v>
      </c>
      <c r="D85" s="78" t="s">
        <v>18249</v>
      </c>
      <c r="E85" s="65" t="s">
        <v>9081</v>
      </c>
      <c r="F85" s="65" t="s">
        <v>16971</v>
      </c>
      <c r="G85" s="59">
        <v>70765100</v>
      </c>
      <c r="H85" s="91" t="str">
        <f t="shared" si="1"/>
        <v>ActivArmr 70765 SIZE 10,0</v>
      </c>
      <c r="J85" s="59">
        <v>11425110</v>
      </c>
      <c r="K85" s="84" t="s">
        <v>10266</v>
      </c>
    </row>
    <row r="86" spans="1:11" ht="14.5" x14ac:dyDescent="0.35">
      <c r="A86" s="59">
        <v>70765110</v>
      </c>
      <c r="B86" s="65" t="s">
        <v>16972</v>
      </c>
      <c r="C86" s="65" t="s">
        <v>9081</v>
      </c>
      <c r="D86" s="78" t="s">
        <v>18249</v>
      </c>
      <c r="E86" s="65" t="s">
        <v>9081</v>
      </c>
      <c r="F86" s="65" t="s">
        <v>16972</v>
      </c>
      <c r="G86" s="59">
        <v>70765110</v>
      </c>
      <c r="H86" s="91" t="str">
        <f t="shared" si="1"/>
        <v>ActivArmr 70765 SIZE 11,0</v>
      </c>
      <c r="J86" s="59">
        <v>11427070</v>
      </c>
      <c r="K86" s="84" t="s">
        <v>3248</v>
      </c>
    </row>
    <row r="87" spans="1:11" ht="14.5" x14ac:dyDescent="0.35">
      <c r="A87" s="59">
        <v>70766070</v>
      </c>
      <c r="B87" s="65" t="s">
        <v>16973</v>
      </c>
      <c r="C87" s="65" t="s">
        <v>15977</v>
      </c>
      <c r="D87" s="78" t="s">
        <v>18249</v>
      </c>
      <c r="E87" s="65" t="s">
        <v>15977</v>
      </c>
      <c r="F87" s="65" t="s">
        <v>16973</v>
      </c>
      <c r="G87" s="59">
        <v>70766070</v>
      </c>
      <c r="H87" s="91" t="str">
        <f t="shared" si="1"/>
        <v>ActivArmr 70766 SIZE 7,0</v>
      </c>
      <c r="J87" s="59">
        <v>11427080</v>
      </c>
      <c r="K87" s="84" t="s">
        <v>3252</v>
      </c>
    </row>
    <row r="88" spans="1:11" ht="14.5" x14ac:dyDescent="0.35">
      <c r="A88" s="59">
        <v>70766080</v>
      </c>
      <c r="B88" s="65" t="s">
        <v>16974</v>
      </c>
      <c r="C88" s="65" t="s">
        <v>15977</v>
      </c>
      <c r="D88" s="78" t="s">
        <v>18249</v>
      </c>
      <c r="E88" s="65" t="s">
        <v>15977</v>
      </c>
      <c r="F88" s="65" t="s">
        <v>16974</v>
      </c>
      <c r="G88" s="59">
        <v>70766080</v>
      </c>
      <c r="H88" s="91" t="str">
        <f t="shared" si="1"/>
        <v>ActivArmr 70766 SIZE 8,0</v>
      </c>
      <c r="J88" s="59">
        <v>11427090</v>
      </c>
      <c r="K88" s="84" t="s">
        <v>3255</v>
      </c>
    </row>
    <row r="89" spans="1:11" ht="14.5" x14ac:dyDescent="0.35">
      <c r="A89" s="59">
        <v>70766090</v>
      </c>
      <c r="B89" s="65" t="s">
        <v>16975</v>
      </c>
      <c r="C89" s="65" t="s">
        <v>15977</v>
      </c>
      <c r="D89" s="78" t="s">
        <v>18249</v>
      </c>
      <c r="E89" s="65" t="s">
        <v>15977</v>
      </c>
      <c r="F89" s="65" t="s">
        <v>16975</v>
      </c>
      <c r="G89" s="59">
        <v>70766090</v>
      </c>
      <c r="H89" s="91" t="str">
        <f t="shared" si="1"/>
        <v>ActivArmr 70766 SIZE 9,0</v>
      </c>
      <c r="J89" s="59">
        <v>11427100</v>
      </c>
      <c r="K89" s="84" t="s">
        <v>3258</v>
      </c>
    </row>
    <row r="90" spans="1:11" ht="14.5" x14ac:dyDescent="0.35">
      <c r="A90" s="59">
        <v>70766100</v>
      </c>
      <c r="B90" s="65" t="s">
        <v>16976</v>
      </c>
      <c r="C90" s="65" t="s">
        <v>15977</v>
      </c>
      <c r="D90" s="78" t="s">
        <v>18249</v>
      </c>
      <c r="E90" s="65" t="s">
        <v>15977</v>
      </c>
      <c r="F90" s="65" t="s">
        <v>16976</v>
      </c>
      <c r="G90" s="59">
        <v>70766100</v>
      </c>
      <c r="H90" s="91" t="str">
        <f t="shared" si="1"/>
        <v>ActivArmr 70766 SIZE 10,0</v>
      </c>
      <c r="J90" s="59">
        <v>11427110</v>
      </c>
      <c r="K90" s="84" t="s">
        <v>6465</v>
      </c>
    </row>
    <row r="91" spans="1:11" ht="14.5" x14ac:dyDescent="0.35">
      <c r="A91" s="59">
        <v>70766110</v>
      </c>
      <c r="B91" s="65" t="s">
        <v>16977</v>
      </c>
      <c r="C91" s="65" t="s">
        <v>15977</v>
      </c>
      <c r="D91" s="78" t="s">
        <v>18249</v>
      </c>
      <c r="E91" s="65" t="s">
        <v>15977</v>
      </c>
      <c r="F91" s="65" t="s">
        <v>16977</v>
      </c>
      <c r="G91" s="59">
        <v>70766110</v>
      </c>
      <c r="H91" s="91" t="str">
        <f t="shared" si="1"/>
        <v>ActivArmr 70766 SIZE 11,0</v>
      </c>
      <c r="J91" s="59">
        <v>11501060</v>
      </c>
      <c r="K91" s="84" t="s">
        <v>9120</v>
      </c>
    </row>
    <row r="92" spans="1:11" ht="14.5" x14ac:dyDescent="0.35">
      <c r="A92" s="59">
        <v>78101070</v>
      </c>
      <c r="B92" s="65" t="s">
        <v>17041</v>
      </c>
      <c r="C92" s="65" t="s">
        <v>9066</v>
      </c>
      <c r="D92" s="78" t="s">
        <v>18249</v>
      </c>
      <c r="E92" s="65" t="s">
        <v>9066</v>
      </c>
      <c r="F92" s="65" t="s">
        <v>17041</v>
      </c>
      <c r="G92" s="59">
        <v>78101070</v>
      </c>
      <c r="H92" s="91" t="str">
        <f t="shared" si="1"/>
        <v>ActivArmr 78101 SIZE 7,0</v>
      </c>
      <c r="J92" s="59">
        <v>11501070</v>
      </c>
      <c r="K92" s="84" t="s">
        <v>9124</v>
      </c>
    </row>
    <row r="93" spans="1:11" ht="14.5" x14ac:dyDescent="0.35">
      <c r="A93" s="59">
        <v>78101090</v>
      </c>
      <c r="B93" s="65" t="s">
        <v>17042</v>
      </c>
      <c r="C93" s="65" t="s">
        <v>9066</v>
      </c>
      <c r="D93" s="78" t="s">
        <v>18249</v>
      </c>
      <c r="E93" s="65" t="s">
        <v>9066</v>
      </c>
      <c r="F93" s="65" t="s">
        <v>17042</v>
      </c>
      <c r="G93" s="59">
        <v>78101090</v>
      </c>
      <c r="H93" s="91" t="str">
        <f t="shared" si="1"/>
        <v>ActivArmr 78101 SIZE 9,0</v>
      </c>
      <c r="J93" s="59">
        <v>11501080</v>
      </c>
      <c r="K93" s="84" t="s">
        <v>9127</v>
      </c>
    </row>
    <row r="94" spans="1:11" ht="14.5" x14ac:dyDescent="0.35">
      <c r="A94" s="59">
        <v>78102070</v>
      </c>
      <c r="B94" s="65" t="s">
        <v>17043</v>
      </c>
      <c r="C94" s="65" t="s">
        <v>12717</v>
      </c>
      <c r="D94" s="78" t="s">
        <v>18249</v>
      </c>
      <c r="E94" s="65" t="s">
        <v>12717</v>
      </c>
      <c r="F94" s="65" t="s">
        <v>17043</v>
      </c>
      <c r="G94" s="59">
        <v>78102070</v>
      </c>
      <c r="H94" s="91" t="str">
        <f t="shared" si="1"/>
        <v>ActivArmr 78102 Size 7,0</v>
      </c>
      <c r="J94" s="59">
        <v>11501090</v>
      </c>
      <c r="K94" s="84" t="s">
        <v>9130</v>
      </c>
    </row>
    <row r="95" spans="1:11" ht="14.5" x14ac:dyDescent="0.35">
      <c r="A95" s="59">
        <v>78102090</v>
      </c>
      <c r="B95" s="65" t="s">
        <v>17044</v>
      </c>
      <c r="C95" s="65" t="s">
        <v>12717</v>
      </c>
      <c r="D95" s="78" t="s">
        <v>18249</v>
      </c>
      <c r="E95" s="65" t="s">
        <v>12717</v>
      </c>
      <c r="F95" s="65" t="s">
        <v>17044</v>
      </c>
      <c r="G95" s="59">
        <v>78102090</v>
      </c>
      <c r="H95" s="91" t="str">
        <f t="shared" si="1"/>
        <v>ActivArmr 78102 Size 9,0</v>
      </c>
      <c r="J95" s="59">
        <v>11501100</v>
      </c>
      <c r="K95" s="84" t="s">
        <v>9133</v>
      </c>
    </row>
    <row r="96" spans="1:11" ht="14.5" x14ac:dyDescent="0.35">
      <c r="A96" s="59">
        <v>78103070</v>
      </c>
      <c r="B96" s="65" t="s">
        <v>17045</v>
      </c>
      <c r="C96" s="65" t="s">
        <v>12718</v>
      </c>
      <c r="D96" s="78" t="s">
        <v>18249</v>
      </c>
      <c r="E96" s="65" t="s">
        <v>12718</v>
      </c>
      <c r="F96" s="65" t="s">
        <v>17045</v>
      </c>
      <c r="G96" s="59">
        <v>78103070</v>
      </c>
      <c r="H96" s="91" t="str">
        <f t="shared" si="1"/>
        <v>ActivArmr 78103 Size 7,0</v>
      </c>
      <c r="J96" s="59">
        <v>11515060</v>
      </c>
      <c r="K96" s="84" t="s">
        <v>7442</v>
      </c>
    </row>
    <row r="97" spans="1:11" ht="14.5" x14ac:dyDescent="0.35">
      <c r="A97" s="59">
        <v>78103090</v>
      </c>
      <c r="B97" s="65" t="s">
        <v>17046</v>
      </c>
      <c r="C97" s="65" t="s">
        <v>12718</v>
      </c>
      <c r="D97" s="78" t="s">
        <v>18249</v>
      </c>
      <c r="E97" s="65" t="s">
        <v>12718</v>
      </c>
      <c r="F97" s="65" t="s">
        <v>17046</v>
      </c>
      <c r="G97" s="59">
        <v>78103090</v>
      </c>
      <c r="H97" s="91" t="str">
        <f t="shared" si="1"/>
        <v>ActivArmr 78103 Size 9,0</v>
      </c>
      <c r="J97" s="59">
        <v>11515070</v>
      </c>
      <c r="K97" s="84" t="s">
        <v>7446</v>
      </c>
    </row>
    <row r="98" spans="1:11" ht="14.5" x14ac:dyDescent="0.35">
      <c r="A98" s="59">
        <v>78110070</v>
      </c>
      <c r="B98" s="65" t="s">
        <v>17047</v>
      </c>
      <c r="C98" s="65" t="s">
        <v>12719</v>
      </c>
      <c r="D98" s="78" t="s">
        <v>18249</v>
      </c>
      <c r="E98" s="65" t="s">
        <v>12719</v>
      </c>
      <c r="F98" s="65" t="s">
        <v>17047</v>
      </c>
      <c r="G98" s="59">
        <v>78110070</v>
      </c>
      <c r="H98" s="91" t="str">
        <f t="shared" si="1"/>
        <v>ActivArmr 78110 SIZE 7,0</v>
      </c>
      <c r="J98" s="59">
        <v>11515080</v>
      </c>
      <c r="K98" s="84" t="s">
        <v>7449</v>
      </c>
    </row>
    <row r="99" spans="1:11" ht="14.5" x14ac:dyDescent="0.35">
      <c r="A99" s="59">
        <v>78110090</v>
      </c>
      <c r="B99" s="65" t="s">
        <v>17048</v>
      </c>
      <c r="C99" s="65" t="s">
        <v>12719</v>
      </c>
      <c r="D99" s="78" t="s">
        <v>18249</v>
      </c>
      <c r="E99" s="65" t="s">
        <v>12719</v>
      </c>
      <c r="F99" s="65" t="s">
        <v>17048</v>
      </c>
      <c r="G99" s="59">
        <v>78110090</v>
      </c>
      <c r="H99" s="91" t="str">
        <f t="shared" si="1"/>
        <v>ActivArmr 78110 SIZE 9,0</v>
      </c>
      <c r="J99" s="59">
        <v>11515090</v>
      </c>
      <c r="K99" s="84" t="s">
        <v>7452</v>
      </c>
    </row>
    <row r="100" spans="1:11" ht="14.5" x14ac:dyDescent="0.35">
      <c r="A100" s="59">
        <v>78202070</v>
      </c>
      <c r="B100" s="65" t="s">
        <v>17049</v>
      </c>
      <c r="C100" s="65" t="s">
        <v>12720</v>
      </c>
      <c r="D100" s="78" t="s">
        <v>18249</v>
      </c>
      <c r="E100" s="65" t="s">
        <v>12720</v>
      </c>
      <c r="F100" s="65" t="s">
        <v>17049</v>
      </c>
      <c r="G100" s="59">
        <v>78202070</v>
      </c>
      <c r="H100" s="91" t="str">
        <f t="shared" si="1"/>
        <v>ActivArmr 78202 Size 7,0</v>
      </c>
      <c r="J100" s="59">
        <v>11515100</v>
      </c>
      <c r="K100" s="84" t="s">
        <v>7455</v>
      </c>
    </row>
    <row r="101" spans="1:11" ht="14.5" x14ac:dyDescent="0.35">
      <c r="A101" s="59">
        <v>78202090</v>
      </c>
      <c r="B101" s="65" t="s">
        <v>17050</v>
      </c>
      <c r="C101" s="65" t="s">
        <v>12720</v>
      </c>
      <c r="D101" s="78" t="s">
        <v>18249</v>
      </c>
      <c r="E101" s="65" t="s">
        <v>12720</v>
      </c>
      <c r="F101" s="65" t="s">
        <v>17050</v>
      </c>
      <c r="G101" s="59">
        <v>78202090</v>
      </c>
      <c r="H101" s="91" t="str">
        <f t="shared" si="1"/>
        <v>ActivArmr 78202 Size 9,0</v>
      </c>
      <c r="J101" s="59">
        <v>11515110</v>
      </c>
      <c r="K101" s="84" t="s">
        <v>7458</v>
      </c>
    </row>
    <row r="102" spans="1:11" ht="14.5" x14ac:dyDescent="0.35">
      <c r="A102" s="59">
        <v>78203070</v>
      </c>
      <c r="B102" s="65" t="s">
        <v>17051</v>
      </c>
      <c r="C102" s="65" t="s">
        <v>12721</v>
      </c>
      <c r="D102" s="78" t="s">
        <v>18249</v>
      </c>
      <c r="E102" s="65" t="s">
        <v>12721</v>
      </c>
      <c r="F102" s="65" t="s">
        <v>17051</v>
      </c>
      <c r="G102" s="59">
        <v>78203070</v>
      </c>
      <c r="H102" s="91" t="str">
        <f t="shared" si="1"/>
        <v>ActivArmr 78203 Size 7,0</v>
      </c>
      <c r="J102" s="59">
        <v>11518060</v>
      </c>
      <c r="K102" s="84" t="s">
        <v>10267</v>
      </c>
    </row>
    <row r="103" spans="1:11" ht="14.5" x14ac:dyDescent="0.35">
      <c r="A103" s="59">
        <v>78203090</v>
      </c>
      <c r="B103" s="65" t="s">
        <v>17052</v>
      </c>
      <c r="C103" s="65" t="s">
        <v>12721</v>
      </c>
      <c r="D103" s="78" t="s">
        <v>18249</v>
      </c>
      <c r="E103" s="65" t="s">
        <v>12721</v>
      </c>
      <c r="F103" s="65" t="s">
        <v>17052</v>
      </c>
      <c r="G103" s="59">
        <v>78203090</v>
      </c>
      <c r="H103" s="91" t="str">
        <f t="shared" si="1"/>
        <v>ActivArmr 78203 Size 9,0</v>
      </c>
      <c r="J103" s="59">
        <v>11518070</v>
      </c>
      <c r="K103" s="84" t="s">
        <v>10268</v>
      </c>
    </row>
    <row r="104" spans="1:11" ht="14.5" x14ac:dyDescent="0.35">
      <c r="A104" s="59">
        <v>80100060</v>
      </c>
      <c r="B104" s="65" t="s">
        <v>17058</v>
      </c>
      <c r="C104" s="65" t="s">
        <v>4216</v>
      </c>
      <c r="D104" s="78" t="s">
        <v>18249</v>
      </c>
      <c r="E104" s="65" t="s">
        <v>4216</v>
      </c>
      <c r="F104" s="65" t="s">
        <v>17058</v>
      </c>
      <c r="G104" s="59">
        <v>80100060</v>
      </c>
      <c r="H104" s="91" t="str">
        <f t="shared" si="1"/>
        <v>ActivArmr 80100 SIZE 6,0</v>
      </c>
      <c r="J104" s="59">
        <v>11518080</v>
      </c>
      <c r="K104" s="84" t="s">
        <v>10269</v>
      </c>
    </row>
    <row r="105" spans="1:11" ht="14.5" x14ac:dyDescent="0.35">
      <c r="A105" s="59">
        <v>80100070</v>
      </c>
      <c r="B105" s="65" t="s">
        <v>17059</v>
      </c>
      <c r="C105" s="65" t="s">
        <v>4216</v>
      </c>
      <c r="D105" s="78" t="s">
        <v>18249</v>
      </c>
      <c r="E105" s="65" t="s">
        <v>4216</v>
      </c>
      <c r="F105" s="65" t="s">
        <v>17059</v>
      </c>
      <c r="G105" s="59">
        <v>80100070</v>
      </c>
      <c r="H105" s="91" t="str">
        <f t="shared" si="1"/>
        <v>ActivArmr 80100 SIZE 7,0</v>
      </c>
      <c r="J105" s="59">
        <v>11518090</v>
      </c>
      <c r="K105" s="84" t="s">
        <v>10270</v>
      </c>
    </row>
    <row r="106" spans="1:11" ht="14.5" x14ac:dyDescent="0.35">
      <c r="A106" s="59">
        <v>80100080</v>
      </c>
      <c r="B106" s="65" t="s">
        <v>17060</v>
      </c>
      <c r="C106" s="65" t="s">
        <v>4216</v>
      </c>
      <c r="D106" s="78" t="s">
        <v>18249</v>
      </c>
      <c r="E106" s="65" t="s">
        <v>4216</v>
      </c>
      <c r="F106" s="65" t="s">
        <v>17060</v>
      </c>
      <c r="G106" s="59">
        <v>80100080</v>
      </c>
      <c r="H106" s="91" t="str">
        <f t="shared" si="1"/>
        <v>ActivArmr 80100 SIZE 8,0</v>
      </c>
      <c r="J106" s="59">
        <v>11518100</v>
      </c>
      <c r="K106" s="84" t="s">
        <v>10271</v>
      </c>
    </row>
    <row r="107" spans="1:11" ht="14.5" x14ac:dyDescent="0.35">
      <c r="A107" s="59">
        <v>80100090</v>
      </c>
      <c r="B107" s="65" t="s">
        <v>17061</v>
      </c>
      <c r="C107" s="65" t="s">
        <v>4216</v>
      </c>
      <c r="D107" s="78" t="s">
        <v>18249</v>
      </c>
      <c r="E107" s="65" t="s">
        <v>4216</v>
      </c>
      <c r="F107" s="65" t="s">
        <v>17061</v>
      </c>
      <c r="G107" s="59">
        <v>80100090</v>
      </c>
      <c r="H107" s="91" t="str">
        <f t="shared" si="1"/>
        <v>ActivArmr 80100 SIZE 9,0</v>
      </c>
      <c r="J107" s="59">
        <v>11518110</v>
      </c>
      <c r="K107" s="84" t="s">
        <v>10272</v>
      </c>
    </row>
    <row r="108" spans="1:11" ht="14.5" x14ac:dyDescent="0.35">
      <c r="A108" s="59">
        <v>80100100</v>
      </c>
      <c r="B108" s="65" t="s">
        <v>17062</v>
      </c>
      <c r="C108" s="65" t="s">
        <v>4216</v>
      </c>
      <c r="D108" s="78" t="s">
        <v>18249</v>
      </c>
      <c r="E108" s="65" t="s">
        <v>4216</v>
      </c>
      <c r="F108" s="65" t="s">
        <v>17062</v>
      </c>
      <c r="G108" s="59">
        <v>80100100</v>
      </c>
      <c r="H108" s="91" t="str">
        <f t="shared" si="1"/>
        <v>ActivArmr 80100 SIZE 10,0</v>
      </c>
      <c r="J108" s="59">
        <v>11528060</v>
      </c>
      <c r="K108" s="84" t="s">
        <v>10182</v>
      </c>
    </row>
    <row r="109" spans="1:11" ht="14.5" x14ac:dyDescent="0.35">
      <c r="A109" s="59">
        <v>80100110</v>
      </c>
      <c r="B109" s="65" t="s">
        <v>17063</v>
      </c>
      <c r="C109" s="65" t="s">
        <v>4216</v>
      </c>
      <c r="D109" s="78" t="s">
        <v>18249</v>
      </c>
      <c r="E109" s="65" t="s">
        <v>4216</v>
      </c>
      <c r="F109" s="65" t="s">
        <v>17063</v>
      </c>
      <c r="G109" s="59">
        <v>80100110</v>
      </c>
      <c r="H109" s="91" t="str">
        <f t="shared" si="1"/>
        <v>ActivArmr 80100 SIZE 11,0</v>
      </c>
      <c r="J109" s="59">
        <v>11528070</v>
      </c>
      <c r="K109" s="84" t="s">
        <v>10183</v>
      </c>
    </row>
    <row r="110" spans="1:11" ht="14.5" x14ac:dyDescent="0.35">
      <c r="A110" s="59">
        <v>80400070</v>
      </c>
      <c r="B110" s="65" t="s">
        <v>17064</v>
      </c>
      <c r="C110" s="65" t="s">
        <v>9232</v>
      </c>
      <c r="D110" s="78" t="s">
        <v>18249</v>
      </c>
      <c r="E110" s="65" t="s">
        <v>9232</v>
      </c>
      <c r="F110" s="65" t="s">
        <v>17064</v>
      </c>
      <c r="G110" s="59">
        <v>80400070</v>
      </c>
      <c r="H110" s="91" t="str">
        <f t="shared" si="1"/>
        <v>ActivArmr 80400 Size 7,0</v>
      </c>
      <c r="J110" s="59">
        <v>11528080</v>
      </c>
      <c r="K110" s="84" t="s">
        <v>10184</v>
      </c>
    </row>
    <row r="111" spans="1:11" ht="14.5" x14ac:dyDescent="0.35">
      <c r="A111" s="59">
        <v>80400080</v>
      </c>
      <c r="B111" s="65" t="s">
        <v>17065</v>
      </c>
      <c r="C111" s="65" t="s">
        <v>9232</v>
      </c>
      <c r="D111" s="78" t="s">
        <v>18249</v>
      </c>
      <c r="E111" s="65" t="s">
        <v>9232</v>
      </c>
      <c r="F111" s="65" t="s">
        <v>17065</v>
      </c>
      <c r="G111" s="59">
        <v>80400080</v>
      </c>
      <c r="H111" s="91" t="str">
        <f t="shared" si="1"/>
        <v>ActivArmr 80400 Size 8,0</v>
      </c>
      <c r="J111" s="59">
        <v>11528090</v>
      </c>
      <c r="K111" s="84" t="s">
        <v>10185</v>
      </c>
    </row>
    <row r="112" spans="1:11" ht="14.5" x14ac:dyDescent="0.35">
      <c r="A112" s="59">
        <v>80400090</v>
      </c>
      <c r="B112" s="65" t="s">
        <v>17066</v>
      </c>
      <c r="C112" s="65" t="s">
        <v>9232</v>
      </c>
      <c r="D112" s="78" t="s">
        <v>18249</v>
      </c>
      <c r="E112" s="65" t="s">
        <v>9232</v>
      </c>
      <c r="F112" s="65" t="s">
        <v>17066</v>
      </c>
      <c r="G112" s="59">
        <v>80400090</v>
      </c>
      <c r="H112" s="91" t="str">
        <f t="shared" si="1"/>
        <v>ActivArmr 80400 Size 9,0</v>
      </c>
      <c r="J112" s="59">
        <v>11528100</v>
      </c>
      <c r="K112" s="84" t="s">
        <v>10186</v>
      </c>
    </row>
    <row r="113" spans="1:11" ht="14.5" x14ac:dyDescent="0.35">
      <c r="A113" s="59">
        <v>80400100</v>
      </c>
      <c r="B113" s="65" t="s">
        <v>17067</v>
      </c>
      <c r="C113" s="65" t="s">
        <v>9232</v>
      </c>
      <c r="D113" s="78" t="s">
        <v>18249</v>
      </c>
      <c r="E113" s="65" t="s">
        <v>9232</v>
      </c>
      <c r="F113" s="65" t="s">
        <v>17067</v>
      </c>
      <c r="G113" s="59">
        <v>80400100</v>
      </c>
      <c r="H113" s="91" t="str">
        <f t="shared" si="1"/>
        <v>ActivArmr 80400 Size 10,0</v>
      </c>
      <c r="J113" s="59">
        <v>11528110</v>
      </c>
      <c r="K113" s="84" t="s">
        <v>10187</v>
      </c>
    </row>
    <row r="114" spans="1:11" ht="14.5" x14ac:dyDescent="0.35">
      <c r="A114" s="59">
        <v>80400110</v>
      </c>
      <c r="B114" s="65" t="s">
        <v>17068</v>
      </c>
      <c r="C114" s="65" t="s">
        <v>9232</v>
      </c>
      <c r="D114" s="78" t="s">
        <v>18249</v>
      </c>
      <c r="E114" s="65" t="s">
        <v>9232</v>
      </c>
      <c r="F114" s="65" t="s">
        <v>17068</v>
      </c>
      <c r="G114" s="59">
        <v>80400110</v>
      </c>
      <c r="H114" s="91" t="str">
        <f t="shared" si="1"/>
        <v>ActivArmr 80400 Size 11,0</v>
      </c>
      <c r="J114" s="59">
        <v>11531060</v>
      </c>
      <c r="K114" s="84" t="s">
        <v>10138</v>
      </c>
    </row>
    <row r="115" spans="1:11" ht="14.5" x14ac:dyDescent="0.35">
      <c r="A115" s="59">
        <v>80409080</v>
      </c>
      <c r="B115" s="65" t="s">
        <v>17069</v>
      </c>
      <c r="C115" s="65" t="s">
        <v>4508</v>
      </c>
      <c r="D115" s="78" t="s">
        <v>18249</v>
      </c>
      <c r="E115" s="65" t="s">
        <v>4508</v>
      </c>
      <c r="F115" s="65" t="s">
        <v>17069</v>
      </c>
      <c r="G115" s="59">
        <v>80409080</v>
      </c>
      <c r="H115" s="91" t="str">
        <f t="shared" si="1"/>
        <v>ActivArmr 80409 Size 8,0</v>
      </c>
      <c r="J115" s="59">
        <v>11531070</v>
      </c>
      <c r="K115" s="84" t="s">
        <v>10139</v>
      </c>
    </row>
    <row r="116" spans="1:11" ht="14.5" x14ac:dyDescent="0.35">
      <c r="A116" s="59">
        <v>80409090</v>
      </c>
      <c r="B116" s="65" t="s">
        <v>17070</v>
      </c>
      <c r="C116" s="65" t="s">
        <v>4508</v>
      </c>
      <c r="D116" s="78" t="s">
        <v>18249</v>
      </c>
      <c r="E116" s="65" t="s">
        <v>4508</v>
      </c>
      <c r="F116" s="65" t="s">
        <v>17070</v>
      </c>
      <c r="G116" s="59">
        <v>80409090</v>
      </c>
      <c r="H116" s="91" t="str">
        <f t="shared" si="1"/>
        <v>ActivArmr 80409 Size 9,0</v>
      </c>
      <c r="J116" s="59">
        <v>11531080</v>
      </c>
      <c r="K116" s="84" t="s">
        <v>10140</v>
      </c>
    </row>
    <row r="117" spans="1:11" ht="14.5" x14ac:dyDescent="0.35">
      <c r="A117" s="59">
        <v>80409100</v>
      </c>
      <c r="B117" s="65" t="s">
        <v>17071</v>
      </c>
      <c r="C117" s="65" t="s">
        <v>4508</v>
      </c>
      <c r="D117" s="78" t="s">
        <v>18249</v>
      </c>
      <c r="E117" s="65" t="s">
        <v>4508</v>
      </c>
      <c r="F117" s="65" t="s">
        <v>17071</v>
      </c>
      <c r="G117" s="59">
        <v>80409100</v>
      </c>
      <c r="H117" s="91" t="str">
        <f t="shared" si="1"/>
        <v>ActivArmr 80409 Size 10,0</v>
      </c>
      <c r="J117" s="59">
        <v>11531090</v>
      </c>
      <c r="K117" s="84" t="s">
        <v>10141</v>
      </c>
    </row>
    <row r="118" spans="1:11" ht="14.5" x14ac:dyDescent="0.35">
      <c r="A118" s="59">
        <v>80600070</v>
      </c>
      <c r="B118" s="65" t="s">
        <v>17072</v>
      </c>
      <c r="C118" s="65" t="s">
        <v>9249</v>
      </c>
      <c r="D118" s="78" t="s">
        <v>18249</v>
      </c>
      <c r="E118" s="65" t="s">
        <v>9249</v>
      </c>
      <c r="F118" s="65" t="s">
        <v>17072</v>
      </c>
      <c r="G118" s="59">
        <v>80600070</v>
      </c>
      <c r="H118" s="91" t="str">
        <f t="shared" si="1"/>
        <v>ActivArmr 80600 Size 7,0</v>
      </c>
      <c r="J118" s="59">
        <v>11531100</v>
      </c>
      <c r="K118" s="84" t="s">
        <v>10142</v>
      </c>
    </row>
    <row r="119" spans="1:11" ht="14.5" x14ac:dyDescent="0.35">
      <c r="A119" s="59">
        <v>80600080</v>
      </c>
      <c r="B119" s="65" t="s">
        <v>17073</v>
      </c>
      <c r="C119" s="65" t="s">
        <v>9249</v>
      </c>
      <c r="D119" s="78" t="s">
        <v>18249</v>
      </c>
      <c r="E119" s="65" t="s">
        <v>9249</v>
      </c>
      <c r="F119" s="65" t="s">
        <v>17073</v>
      </c>
      <c r="G119" s="59">
        <v>80600080</v>
      </c>
      <c r="H119" s="91" t="str">
        <f t="shared" si="1"/>
        <v>ActivArmr 80600 Size 8,0</v>
      </c>
      <c r="J119" s="59">
        <v>11531110</v>
      </c>
      <c r="K119" s="84" t="s">
        <v>10143</v>
      </c>
    </row>
    <row r="120" spans="1:11" ht="14.5" x14ac:dyDescent="0.35">
      <c r="A120" s="59">
        <v>80600090</v>
      </c>
      <c r="B120" s="65" t="s">
        <v>17074</v>
      </c>
      <c r="C120" s="65" t="s">
        <v>9249</v>
      </c>
      <c r="D120" s="78" t="s">
        <v>18249</v>
      </c>
      <c r="E120" s="65" t="s">
        <v>9249</v>
      </c>
      <c r="F120" s="65" t="s">
        <v>17074</v>
      </c>
      <c r="G120" s="59">
        <v>80600090</v>
      </c>
      <c r="H120" s="91" t="str">
        <f t="shared" si="1"/>
        <v>ActivArmr 80600 Size 9,0</v>
      </c>
      <c r="J120" s="59">
        <v>11537060</v>
      </c>
      <c r="K120" s="84" t="s">
        <v>10144</v>
      </c>
    </row>
    <row r="121" spans="1:11" ht="14.5" x14ac:dyDescent="0.35">
      <c r="A121" s="59">
        <v>80600100</v>
      </c>
      <c r="B121" s="65" t="s">
        <v>17075</v>
      </c>
      <c r="C121" s="65" t="s">
        <v>9249</v>
      </c>
      <c r="D121" s="78" t="s">
        <v>18249</v>
      </c>
      <c r="E121" s="65" t="s">
        <v>9249</v>
      </c>
      <c r="F121" s="65" t="s">
        <v>17075</v>
      </c>
      <c r="G121" s="59">
        <v>80600100</v>
      </c>
      <c r="H121" s="91" t="str">
        <f t="shared" si="1"/>
        <v>ActivArmr 80600 Size 10,0</v>
      </c>
      <c r="J121" s="59">
        <v>11537070</v>
      </c>
      <c r="K121" s="84" t="s">
        <v>10145</v>
      </c>
    </row>
    <row r="122" spans="1:11" ht="14.5" x14ac:dyDescent="0.35">
      <c r="A122" s="59">
        <v>80600110</v>
      </c>
      <c r="B122" s="65" t="s">
        <v>17076</v>
      </c>
      <c r="C122" s="65" t="s">
        <v>9249</v>
      </c>
      <c r="D122" s="78" t="s">
        <v>18249</v>
      </c>
      <c r="E122" s="65" t="s">
        <v>9249</v>
      </c>
      <c r="F122" s="65" t="s">
        <v>17076</v>
      </c>
      <c r="G122" s="59">
        <v>80600110</v>
      </c>
      <c r="H122" s="91" t="str">
        <f t="shared" si="1"/>
        <v>ActivArmr 80600 Size 11,0</v>
      </c>
      <c r="J122" s="59">
        <v>11537080</v>
      </c>
      <c r="K122" s="84" t="s">
        <v>10146</v>
      </c>
    </row>
    <row r="123" spans="1:11" ht="14.5" x14ac:dyDescent="0.35">
      <c r="A123" s="59">
        <v>80813060</v>
      </c>
      <c r="B123" s="65" t="s">
        <v>17082</v>
      </c>
      <c r="C123" s="65" t="s">
        <v>3304</v>
      </c>
      <c r="D123" s="78" t="s">
        <v>18249</v>
      </c>
      <c r="E123" s="65" t="s">
        <v>3304</v>
      </c>
      <c r="F123" s="65" t="s">
        <v>17082</v>
      </c>
      <c r="G123" s="59">
        <v>80813060</v>
      </c>
      <c r="H123" s="91" t="str">
        <f t="shared" si="1"/>
        <v>ActivArmr 80813 Size 6,0</v>
      </c>
      <c r="J123" s="59">
        <v>11537090</v>
      </c>
      <c r="K123" s="84" t="s">
        <v>10147</v>
      </c>
    </row>
    <row r="124" spans="1:11" ht="14.5" x14ac:dyDescent="0.35">
      <c r="A124" s="59">
        <v>80813070</v>
      </c>
      <c r="B124" s="65" t="s">
        <v>17083</v>
      </c>
      <c r="C124" s="65" t="s">
        <v>3304</v>
      </c>
      <c r="D124" s="78" t="s">
        <v>18249</v>
      </c>
      <c r="E124" s="65" t="s">
        <v>3304</v>
      </c>
      <c r="F124" s="65" t="s">
        <v>17083</v>
      </c>
      <c r="G124" s="59">
        <v>80813070</v>
      </c>
      <c r="H124" s="91" t="str">
        <f t="shared" si="1"/>
        <v>ActivArmr 80813 Size 7,0</v>
      </c>
      <c r="J124" s="59">
        <v>11537100</v>
      </c>
      <c r="K124" s="84" t="s">
        <v>10148</v>
      </c>
    </row>
    <row r="125" spans="1:11" ht="14.5" x14ac:dyDescent="0.35">
      <c r="A125" s="59">
        <v>80813080</v>
      </c>
      <c r="B125" s="65" t="s">
        <v>17084</v>
      </c>
      <c r="C125" s="65" t="s">
        <v>3304</v>
      </c>
      <c r="D125" s="78" t="s">
        <v>18249</v>
      </c>
      <c r="E125" s="65" t="s">
        <v>3304</v>
      </c>
      <c r="F125" s="65" t="s">
        <v>17084</v>
      </c>
      <c r="G125" s="59">
        <v>80813080</v>
      </c>
      <c r="H125" s="91" t="str">
        <f t="shared" si="1"/>
        <v>ActivArmr 80813 Size 8,0</v>
      </c>
      <c r="J125" s="59">
        <v>11537110</v>
      </c>
      <c r="K125" s="84" t="s">
        <v>10149</v>
      </c>
    </row>
    <row r="126" spans="1:11" ht="14.5" x14ac:dyDescent="0.35">
      <c r="A126" s="59">
        <v>80813090</v>
      </c>
      <c r="B126" s="65" t="s">
        <v>17085</v>
      </c>
      <c r="C126" s="65" t="s">
        <v>3304</v>
      </c>
      <c r="D126" s="78" t="s">
        <v>18249</v>
      </c>
      <c r="E126" s="65" t="s">
        <v>3304</v>
      </c>
      <c r="F126" s="65" t="s">
        <v>17085</v>
      </c>
      <c r="G126" s="59">
        <v>80813090</v>
      </c>
      <c r="H126" s="91" t="str">
        <f t="shared" si="1"/>
        <v>ActivArmr 80813 Size 9,0</v>
      </c>
      <c r="J126" s="59">
        <v>11539060</v>
      </c>
      <c r="K126" s="84" t="s">
        <v>11450</v>
      </c>
    </row>
    <row r="127" spans="1:11" ht="14.5" x14ac:dyDescent="0.35">
      <c r="A127" s="59">
        <v>80813100</v>
      </c>
      <c r="B127" s="65" t="s">
        <v>17086</v>
      </c>
      <c r="C127" s="65" t="s">
        <v>3304</v>
      </c>
      <c r="D127" s="78" t="s">
        <v>18249</v>
      </c>
      <c r="E127" s="65" t="s">
        <v>3304</v>
      </c>
      <c r="F127" s="65" t="s">
        <v>17086</v>
      </c>
      <c r="G127" s="59">
        <v>80813100</v>
      </c>
      <c r="H127" s="91" t="str">
        <f t="shared" si="1"/>
        <v>ActivArmr 80813 Size 10,0</v>
      </c>
      <c r="J127" s="59">
        <v>11539080</v>
      </c>
      <c r="K127" s="84" t="s">
        <v>11453</v>
      </c>
    </row>
    <row r="128" spans="1:11" ht="14.5" x14ac:dyDescent="0.35">
      <c r="A128" s="59">
        <v>80813110</v>
      </c>
      <c r="B128" s="65" t="s">
        <v>17087</v>
      </c>
      <c r="C128" s="65" t="s">
        <v>3304</v>
      </c>
      <c r="D128" s="78" t="s">
        <v>18249</v>
      </c>
      <c r="E128" s="65" t="s">
        <v>3304</v>
      </c>
      <c r="F128" s="65" t="s">
        <v>17087</v>
      </c>
      <c r="G128" s="59">
        <v>80813110</v>
      </c>
      <c r="H128" s="91" t="str">
        <f t="shared" si="1"/>
        <v>ActivArmr 80813 Size 11,0</v>
      </c>
      <c r="J128" s="59">
        <v>11539090</v>
      </c>
      <c r="K128" s="84" t="s">
        <v>11456</v>
      </c>
    </row>
    <row r="129" spans="1:11" ht="14.5" x14ac:dyDescent="0.35">
      <c r="A129" s="59">
        <v>97002090</v>
      </c>
      <c r="B129" s="65" t="s">
        <v>17371</v>
      </c>
      <c r="C129" s="65" t="s">
        <v>15995</v>
      </c>
      <c r="D129" s="78" t="s">
        <v>18249</v>
      </c>
      <c r="E129" s="65" t="s">
        <v>15995</v>
      </c>
      <c r="F129" s="65" t="s">
        <v>17371</v>
      </c>
      <c r="G129" s="59">
        <v>97002090</v>
      </c>
      <c r="H129" s="91" t="str">
        <f t="shared" si="1"/>
        <v>ActivArmr 97002 Size 9,0 HVAC</v>
      </c>
      <c r="J129" s="59">
        <v>11541060</v>
      </c>
      <c r="K129" s="84" t="s">
        <v>4138</v>
      </c>
    </row>
    <row r="130" spans="1:11" ht="14.5" x14ac:dyDescent="0.35">
      <c r="A130" s="59">
        <v>97002100</v>
      </c>
      <c r="B130" s="65" t="s">
        <v>17372</v>
      </c>
      <c r="C130" s="65" t="s">
        <v>15995</v>
      </c>
      <c r="D130" s="78" t="s">
        <v>18249</v>
      </c>
      <c r="E130" s="65" t="s">
        <v>15995</v>
      </c>
      <c r="F130" s="65" t="s">
        <v>17372</v>
      </c>
      <c r="G130" s="59">
        <v>97002100</v>
      </c>
      <c r="H130" s="91" t="str">
        <f t="shared" ref="H130:H193" si="2">VLOOKUP(G130,J:K,2,FALSE)</f>
        <v>ActivArmr 97002 Size 10,0 HVAC</v>
      </c>
      <c r="J130" s="59">
        <v>11541070</v>
      </c>
      <c r="K130" s="84" t="s">
        <v>4142</v>
      </c>
    </row>
    <row r="131" spans="1:11" ht="14.5" x14ac:dyDescent="0.35">
      <c r="A131" s="59">
        <v>97002110</v>
      </c>
      <c r="B131" s="65" t="s">
        <v>17373</v>
      </c>
      <c r="C131" s="65" t="s">
        <v>15995</v>
      </c>
      <c r="D131" s="78" t="s">
        <v>18249</v>
      </c>
      <c r="E131" s="65" t="s">
        <v>15995</v>
      </c>
      <c r="F131" s="65" t="s">
        <v>17373</v>
      </c>
      <c r="G131" s="59">
        <v>97002110</v>
      </c>
      <c r="H131" s="91" t="str">
        <f t="shared" si="2"/>
        <v>ActivArmr 97002 Size 11,0 HVAC</v>
      </c>
      <c r="J131" s="59">
        <v>11541080</v>
      </c>
      <c r="K131" s="84" t="s">
        <v>4145</v>
      </c>
    </row>
    <row r="132" spans="1:11" ht="14.5" x14ac:dyDescent="0.35">
      <c r="A132" s="59">
        <v>97003090</v>
      </c>
      <c r="B132" s="65" t="s">
        <v>17374</v>
      </c>
      <c r="C132" s="65" t="s">
        <v>4130</v>
      </c>
      <c r="D132" s="78" t="s">
        <v>18249</v>
      </c>
      <c r="E132" s="65" t="s">
        <v>4130</v>
      </c>
      <c r="F132" s="65" t="s">
        <v>17374</v>
      </c>
      <c r="G132" s="59">
        <v>97003090</v>
      </c>
      <c r="H132" s="91" t="str">
        <f t="shared" si="2"/>
        <v>ActivArmr 97003 Size 9,0 Laborer</v>
      </c>
      <c r="J132" s="59">
        <v>11541090</v>
      </c>
      <c r="K132" s="84" t="s">
        <v>4148</v>
      </c>
    </row>
    <row r="133" spans="1:11" ht="14.5" x14ac:dyDescent="0.35">
      <c r="A133" s="59">
        <v>97003100</v>
      </c>
      <c r="B133" s="65" t="s">
        <v>17375</v>
      </c>
      <c r="C133" s="65" t="s">
        <v>4130</v>
      </c>
      <c r="D133" s="78" t="s">
        <v>18249</v>
      </c>
      <c r="E133" s="65" t="s">
        <v>4130</v>
      </c>
      <c r="F133" s="65" t="s">
        <v>17375</v>
      </c>
      <c r="G133" s="59">
        <v>97003100</v>
      </c>
      <c r="H133" s="91" t="str">
        <f t="shared" si="2"/>
        <v>ActivArmr 97003 Size 10,0 Laborer</v>
      </c>
      <c r="J133" s="59">
        <v>11541100</v>
      </c>
      <c r="K133" s="84" t="s">
        <v>4151</v>
      </c>
    </row>
    <row r="134" spans="1:11" ht="14.5" x14ac:dyDescent="0.35">
      <c r="A134" s="59">
        <v>97003110</v>
      </c>
      <c r="B134" s="65" t="s">
        <v>17376</v>
      </c>
      <c r="C134" s="65" t="s">
        <v>4130</v>
      </c>
      <c r="D134" s="78" t="s">
        <v>18249</v>
      </c>
      <c r="E134" s="65" t="s">
        <v>4130</v>
      </c>
      <c r="F134" s="65" t="s">
        <v>17376</v>
      </c>
      <c r="G134" s="59">
        <v>97003110</v>
      </c>
      <c r="H134" s="91" t="str">
        <f t="shared" si="2"/>
        <v>ActivArmr 97003 Size 11,0 Laborer</v>
      </c>
      <c r="J134" s="59">
        <v>11541110</v>
      </c>
      <c r="K134" s="84" t="s">
        <v>4154</v>
      </c>
    </row>
    <row r="135" spans="1:11" ht="14.5" x14ac:dyDescent="0.35">
      <c r="A135" s="59">
        <v>97007080</v>
      </c>
      <c r="B135" s="65" t="s">
        <v>17377</v>
      </c>
      <c r="C135" s="65" t="s">
        <v>15996</v>
      </c>
      <c r="D135" s="78" t="s">
        <v>18249</v>
      </c>
      <c r="E135" s="65" t="s">
        <v>15996</v>
      </c>
      <c r="F135" s="65" t="s">
        <v>17377</v>
      </c>
      <c r="G135" s="59">
        <v>97007080</v>
      </c>
      <c r="H135" s="91" t="str">
        <f t="shared" si="2"/>
        <v>ActivArmr 97007 Size 8,0 Light Duty</v>
      </c>
      <c r="J135" s="59">
        <v>11542060</v>
      </c>
      <c r="K135" s="84" t="s">
        <v>10312</v>
      </c>
    </row>
    <row r="136" spans="1:11" ht="14.5" x14ac:dyDescent="0.35">
      <c r="A136" s="59">
        <v>97007090</v>
      </c>
      <c r="B136" s="65" t="s">
        <v>17378</v>
      </c>
      <c r="C136" s="65" t="s">
        <v>15996</v>
      </c>
      <c r="D136" s="78" t="s">
        <v>18249</v>
      </c>
      <c r="E136" s="65" t="s">
        <v>15996</v>
      </c>
      <c r="F136" s="65" t="s">
        <v>17378</v>
      </c>
      <c r="G136" s="59">
        <v>97007090</v>
      </c>
      <c r="H136" s="91" t="str">
        <f t="shared" si="2"/>
        <v>97-007/9 AA Light Duty</v>
      </c>
      <c r="J136" s="59">
        <v>11542070</v>
      </c>
      <c r="K136" s="84" t="s">
        <v>10313</v>
      </c>
    </row>
    <row r="137" spans="1:11" ht="14.5" x14ac:dyDescent="0.35">
      <c r="A137" s="59">
        <v>97007100</v>
      </c>
      <c r="B137" s="65" t="s">
        <v>17379</v>
      </c>
      <c r="C137" s="65" t="s">
        <v>15996</v>
      </c>
      <c r="D137" s="78" t="s">
        <v>18249</v>
      </c>
      <c r="E137" s="65" t="s">
        <v>15996</v>
      </c>
      <c r="F137" s="65" t="s">
        <v>17379</v>
      </c>
      <c r="G137" s="59">
        <v>97007100</v>
      </c>
      <c r="H137" s="91" t="str">
        <f t="shared" si="2"/>
        <v>97-007/10 AA Light Duty</v>
      </c>
      <c r="J137" s="59">
        <v>11542080</v>
      </c>
      <c r="K137" s="84" t="s">
        <v>10314</v>
      </c>
    </row>
    <row r="138" spans="1:11" ht="14.5" x14ac:dyDescent="0.35">
      <c r="A138" s="59">
        <v>97007110</v>
      </c>
      <c r="B138" s="65" t="s">
        <v>17380</v>
      </c>
      <c r="C138" s="65" t="s">
        <v>15996</v>
      </c>
      <c r="D138" s="78" t="s">
        <v>18249</v>
      </c>
      <c r="E138" s="65" t="s">
        <v>15996</v>
      </c>
      <c r="F138" s="65" t="s">
        <v>17380</v>
      </c>
      <c r="G138" s="59">
        <v>97007110</v>
      </c>
      <c r="H138" s="91" t="str">
        <f t="shared" si="2"/>
        <v>ActivArmr 97007 Size 11,0 Light Duty</v>
      </c>
      <c r="J138" s="59">
        <v>11542090</v>
      </c>
      <c r="K138" s="84" t="s">
        <v>10315</v>
      </c>
    </row>
    <row r="139" spans="1:11" ht="14.5" x14ac:dyDescent="0.35">
      <c r="A139" s="59">
        <v>97008080</v>
      </c>
      <c r="B139" s="65" t="s">
        <v>17381</v>
      </c>
      <c r="C139" s="65" t="s">
        <v>15997</v>
      </c>
      <c r="D139" s="78" t="s">
        <v>18249</v>
      </c>
      <c r="E139" s="65" t="s">
        <v>15997</v>
      </c>
      <c r="F139" s="65" t="s">
        <v>17381</v>
      </c>
      <c r="G139" s="59">
        <v>97008080</v>
      </c>
      <c r="H139" s="91" t="str">
        <f t="shared" si="2"/>
        <v>ActivArmr 97008 Size 8,0 Medium Duty</v>
      </c>
      <c r="J139" s="59">
        <v>11542100</v>
      </c>
      <c r="K139" s="84" t="s">
        <v>10316</v>
      </c>
    </row>
    <row r="140" spans="1:11" ht="14.5" x14ac:dyDescent="0.35">
      <c r="A140" s="59">
        <v>97008090</v>
      </c>
      <c r="B140" s="65" t="s">
        <v>17382</v>
      </c>
      <c r="C140" s="65" t="s">
        <v>15997</v>
      </c>
      <c r="D140" s="78" t="s">
        <v>18249</v>
      </c>
      <c r="E140" s="65" t="s">
        <v>15997</v>
      </c>
      <c r="F140" s="65" t="s">
        <v>17382</v>
      </c>
      <c r="G140" s="59">
        <v>97008090</v>
      </c>
      <c r="H140" s="91" t="str">
        <f t="shared" si="2"/>
        <v>ActivArmr 97008 Size 9,0 Medium Duty</v>
      </c>
      <c r="J140" s="59">
        <v>11542110</v>
      </c>
      <c r="K140" s="84" t="s">
        <v>10317</v>
      </c>
    </row>
    <row r="141" spans="1:11" ht="14.5" x14ac:dyDescent="0.35">
      <c r="A141" s="59">
        <v>97008100</v>
      </c>
      <c r="B141" s="65" t="s">
        <v>17383</v>
      </c>
      <c r="C141" s="65" t="s">
        <v>15997</v>
      </c>
      <c r="D141" s="78" t="s">
        <v>18249</v>
      </c>
      <c r="E141" s="65" t="s">
        <v>15997</v>
      </c>
      <c r="F141" s="65" t="s">
        <v>17383</v>
      </c>
      <c r="G141" s="59">
        <v>97008100</v>
      </c>
      <c r="H141" s="91" t="str">
        <f t="shared" si="2"/>
        <v>ActivArmr 97008 Size 10,0 Medium Duty</v>
      </c>
      <c r="J141" s="59">
        <v>11550060</v>
      </c>
      <c r="K141" s="84" t="s">
        <v>7341</v>
      </c>
    </row>
    <row r="142" spans="1:11" ht="14.5" x14ac:dyDescent="0.35">
      <c r="A142" s="59">
        <v>97008110</v>
      </c>
      <c r="B142" s="65" t="s">
        <v>17384</v>
      </c>
      <c r="C142" s="65" t="s">
        <v>15997</v>
      </c>
      <c r="D142" s="78" t="s">
        <v>18249</v>
      </c>
      <c r="E142" s="65" t="s">
        <v>15997</v>
      </c>
      <c r="F142" s="65" t="s">
        <v>17384</v>
      </c>
      <c r="G142" s="59">
        <v>97008110</v>
      </c>
      <c r="H142" s="91" t="str">
        <f t="shared" si="2"/>
        <v>ActivArmr 97008 Size 11,0 Medium Duty</v>
      </c>
      <c r="J142" s="59">
        <v>11550070</v>
      </c>
      <c r="K142" s="84" t="s">
        <v>7345</v>
      </c>
    </row>
    <row r="143" spans="1:11" ht="14.5" x14ac:dyDescent="0.35">
      <c r="A143" s="59">
        <v>97011080</v>
      </c>
      <c r="B143" s="65" t="s">
        <v>17385</v>
      </c>
      <c r="C143" s="65" t="s">
        <v>12767</v>
      </c>
      <c r="D143" s="78" t="s">
        <v>18249</v>
      </c>
      <c r="E143" s="65" t="s">
        <v>12767</v>
      </c>
      <c r="F143" s="65" t="s">
        <v>17385</v>
      </c>
      <c r="G143" s="59">
        <v>97011080</v>
      </c>
      <c r="H143" s="91" t="str">
        <f t="shared" si="2"/>
        <v>ActivArmr 97011 Size 8,0</v>
      </c>
      <c r="J143" s="59">
        <v>11550080</v>
      </c>
      <c r="K143" s="84" t="s">
        <v>7348</v>
      </c>
    </row>
    <row r="144" spans="1:11" ht="14.5" x14ac:dyDescent="0.35">
      <c r="A144" s="59">
        <v>97011090</v>
      </c>
      <c r="B144" s="65" t="s">
        <v>17386</v>
      </c>
      <c r="C144" s="65" t="s">
        <v>12767</v>
      </c>
      <c r="D144" s="78" t="s">
        <v>18249</v>
      </c>
      <c r="E144" s="65" t="s">
        <v>12767</v>
      </c>
      <c r="F144" s="65" t="s">
        <v>17386</v>
      </c>
      <c r="G144" s="59">
        <v>97011090</v>
      </c>
      <c r="H144" s="91" t="str">
        <f t="shared" si="2"/>
        <v>ActivArmr 97011 Size 9,0</v>
      </c>
      <c r="J144" s="59">
        <v>11550090</v>
      </c>
      <c r="K144" s="84" t="s">
        <v>7351</v>
      </c>
    </row>
    <row r="145" spans="1:11" ht="14.5" x14ac:dyDescent="0.35">
      <c r="A145" s="59">
        <v>97011100</v>
      </c>
      <c r="B145" s="65" t="s">
        <v>17387</v>
      </c>
      <c r="C145" s="65" t="s">
        <v>12767</v>
      </c>
      <c r="D145" s="78" t="s">
        <v>18249</v>
      </c>
      <c r="E145" s="65" t="s">
        <v>12767</v>
      </c>
      <c r="F145" s="65" t="s">
        <v>17387</v>
      </c>
      <c r="G145" s="59">
        <v>97011100</v>
      </c>
      <c r="H145" s="91" t="str">
        <f t="shared" si="2"/>
        <v>ActivArmr 97011 Size 10,0</v>
      </c>
      <c r="J145" s="59">
        <v>11550100</v>
      </c>
      <c r="K145" s="84" t="s">
        <v>7354</v>
      </c>
    </row>
    <row r="146" spans="1:11" ht="14.5" x14ac:dyDescent="0.35">
      <c r="A146" s="59">
        <v>97011110</v>
      </c>
      <c r="B146" s="65" t="s">
        <v>17388</v>
      </c>
      <c r="C146" s="65" t="s">
        <v>12767</v>
      </c>
      <c r="D146" s="78" t="s">
        <v>18249</v>
      </c>
      <c r="E146" s="65" t="s">
        <v>12767</v>
      </c>
      <c r="F146" s="65" t="s">
        <v>17388</v>
      </c>
      <c r="G146" s="59">
        <v>97011110</v>
      </c>
      <c r="H146" s="91" t="str">
        <f t="shared" si="2"/>
        <v>ActivArmr 97011 Size 11,0</v>
      </c>
      <c r="J146" s="59">
        <v>11550110</v>
      </c>
      <c r="K146" s="84" t="s">
        <v>7357</v>
      </c>
    </row>
    <row r="147" spans="1:11" ht="14.5" x14ac:dyDescent="0.35">
      <c r="A147" s="59">
        <v>97012070</v>
      </c>
      <c r="B147" s="65" t="s">
        <v>17389</v>
      </c>
      <c r="C147" s="65" t="s">
        <v>3481</v>
      </c>
      <c r="D147" s="78" t="s">
        <v>18249</v>
      </c>
      <c r="E147" s="65" t="s">
        <v>3481</v>
      </c>
      <c r="F147" s="65" t="s">
        <v>17389</v>
      </c>
      <c r="G147" s="59">
        <v>97012070</v>
      </c>
      <c r="H147" s="91" t="str">
        <f t="shared" si="2"/>
        <v>ActivArmr 97012 Size 7,0</v>
      </c>
      <c r="J147" s="59">
        <v>11561050</v>
      </c>
      <c r="K147" s="84" t="s">
        <v>5438</v>
      </c>
    </row>
    <row r="148" spans="1:11" ht="14.5" x14ac:dyDescent="0.35">
      <c r="A148" s="59">
        <v>97012080</v>
      </c>
      <c r="B148" s="65" t="s">
        <v>17390</v>
      </c>
      <c r="C148" s="65" t="s">
        <v>3481</v>
      </c>
      <c r="D148" s="78" t="s">
        <v>18249</v>
      </c>
      <c r="E148" s="65" t="s">
        <v>3481</v>
      </c>
      <c r="F148" s="65" t="s">
        <v>17390</v>
      </c>
      <c r="G148" s="59">
        <v>97012080</v>
      </c>
      <c r="H148" s="91" t="str">
        <f t="shared" si="2"/>
        <v>ActivArmr 97012 Size 8,0</v>
      </c>
      <c r="J148" s="59">
        <v>11561060</v>
      </c>
      <c r="K148" s="84" t="s">
        <v>5442</v>
      </c>
    </row>
    <row r="149" spans="1:11" ht="14.5" x14ac:dyDescent="0.35">
      <c r="A149" s="59">
        <v>97012090</v>
      </c>
      <c r="B149" s="65" t="s">
        <v>17391</v>
      </c>
      <c r="C149" s="65" t="s">
        <v>3481</v>
      </c>
      <c r="D149" s="78" t="s">
        <v>18249</v>
      </c>
      <c r="E149" s="65" t="s">
        <v>3481</v>
      </c>
      <c r="F149" s="65" t="s">
        <v>17391</v>
      </c>
      <c r="G149" s="59">
        <v>97012090</v>
      </c>
      <c r="H149" s="91" t="str">
        <f t="shared" si="2"/>
        <v>ActivArmr 97012 Size 9,0</v>
      </c>
      <c r="J149" s="59">
        <v>11561070</v>
      </c>
      <c r="K149" s="84" t="s">
        <v>5445</v>
      </c>
    </row>
    <row r="150" spans="1:11" ht="14.5" x14ac:dyDescent="0.35">
      <c r="A150" s="59">
        <v>97012100</v>
      </c>
      <c r="B150" s="65" t="s">
        <v>17392</v>
      </c>
      <c r="C150" s="65" t="s">
        <v>3481</v>
      </c>
      <c r="D150" s="78" t="s">
        <v>18249</v>
      </c>
      <c r="E150" s="65" t="s">
        <v>3481</v>
      </c>
      <c r="F150" s="65" t="s">
        <v>17392</v>
      </c>
      <c r="G150" s="59">
        <v>97012100</v>
      </c>
      <c r="H150" s="91" t="str">
        <f t="shared" si="2"/>
        <v>ActivArmr 97012 Size 10,0</v>
      </c>
      <c r="J150" s="59">
        <v>11561080</v>
      </c>
      <c r="K150" s="84" t="s">
        <v>5448</v>
      </c>
    </row>
    <row r="151" spans="1:11" ht="14.5" x14ac:dyDescent="0.35">
      <c r="A151" s="59">
        <v>97012110</v>
      </c>
      <c r="B151" s="65" t="s">
        <v>17393</v>
      </c>
      <c r="C151" s="65" t="s">
        <v>3481</v>
      </c>
      <c r="D151" s="78" t="s">
        <v>18249</v>
      </c>
      <c r="E151" s="65" t="s">
        <v>3481</v>
      </c>
      <c r="F151" s="65" t="s">
        <v>17393</v>
      </c>
      <c r="G151" s="59">
        <v>97012110</v>
      </c>
      <c r="H151" s="91" t="str">
        <f t="shared" si="2"/>
        <v>ActivArmr 97012 Size 11,0</v>
      </c>
      <c r="J151" s="59">
        <v>11561090</v>
      </c>
      <c r="K151" s="84" t="s">
        <v>5451</v>
      </c>
    </row>
    <row r="152" spans="1:11" ht="14.5" x14ac:dyDescent="0.35">
      <c r="A152" s="59">
        <v>97013070</v>
      </c>
      <c r="B152" s="65" t="s">
        <v>17394</v>
      </c>
      <c r="C152" s="65" t="s">
        <v>6335</v>
      </c>
      <c r="D152" s="78" t="s">
        <v>18249</v>
      </c>
      <c r="E152" s="65" t="s">
        <v>6335</v>
      </c>
      <c r="F152" s="65" t="s">
        <v>17394</v>
      </c>
      <c r="G152" s="59">
        <v>97013070</v>
      </c>
      <c r="H152" s="91" t="str">
        <f t="shared" si="2"/>
        <v>ActivArmr 97013 SIZE 7,0</v>
      </c>
      <c r="J152" s="59">
        <v>11561100</v>
      </c>
      <c r="K152" s="84" t="s">
        <v>5454</v>
      </c>
    </row>
    <row r="153" spans="1:11" ht="14.5" x14ac:dyDescent="0.35">
      <c r="A153" s="59">
        <v>97013080</v>
      </c>
      <c r="B153" s="65" t="s">
        <v>17395</v>
      </c>
      <c r="C153" s="65" t="s">
        <v>6335</v>
      </c>
      <c r="D153" s="78" t="s">
        <v>18249</v>
      </c>
      <c r="E153" s="65" t="s">
        <v>6335</v>
      </c>
      <c r="F153" s="65" t="s">
        <v>17395</v>
      </c>
      <c r="G153" s="59">
        <v>97013080</v>
      </c>
      <c r="H153" s="91" t="str">
        <f t="shared" si="2"/>
        <v>ActivArmr 97013 SIZE 8,0</v>
      </c>
      <c r="J153" s="59">
        <v>11561110</v>
      </c>
      <c r="K153" s="84" t="s">
        <v>5457</v>
      </c>
    </row>
    <row r="154" spans="1:11" ht="14.5" x14ac:dyDescent="0.35">
      <c r="A154" s="59">
        <v>97013090</v>
      </c>
      <c r="B154" s="65" t="s">
        <v>17396</v>
      </c>
      <c r="C154" s="65" t="s">
        <v>6335</v>
      </c>
      <c r="D154" s="78" t="s">
        <v>18249</v>
      </c>
      <c r="E154" s="65" t="s">
        <v>6335</v>
      </c>
      <c r="F154" s="65" t="s">
        <v>17396</v>
      </c>
      <c r="G154" s="59">
        <v>97013090</v>
      </c>
      <c r="H154" s="91" t="str">
        <f t="shared" si="2"/>
        <v>ActivArmr 97013 SIZE 9,0</v>
      </c>
      <c r="J154" s="59">
        <v>11561120</v>
      </c>
      <c r="K154" s="84" t="s">
        <v>5460</v>
      </c>
    </row>
    <row r="155" spans="1:11" ht="14.5" x14ac:dyDescent="0.35">
      <c r="A155" s="59">
        <v>97013100</v>
      </c>
      <c r="B155" s="65" t="s">
        <v>17397</v>
      </c>
      <c r="C155" s="65" t="s">
        <v>6335</v>
      </c>
      <c r="D155" s="78" t="s">
        <v>18249</v>
      </c>
      <c r="E155" s="65" t="s">
        <v>6335</v>
      </c>
      <c r="F155" s="65" t="s">
        <v>17397</v>
      </c>
      <c r="G155" s="59">
        <v>97013100</v>
      </c>
      <c r="H155" s="91" t="str">
        <f t="shared" si="2"/>
        <v>ActivArmr 97013 SIZE 10,0</v>
      </c>
      <c r="J155" s="59">
        <v>11571050</v>
      </c>
      <c r="K155" s="84" t="s">
        <v>11209</v>
      </c>
    </row>
    <row r="156" spans="1:11" ht="14.5" x14ac:dyDescent="0.35">
      <c r="A156" s="59">
        <v>97013110</v>
      </c>
      <c r="B156" s="65" t="s">
        <v>17398</v>
      </c>
      <c r="C156" s="65" t="s">
        <v>6335</v>
      </c>
      <c r="D156" s="78" t="s">
        <v>18249</v>
      </c>
      <c r="E156" s="65" t="s">
        <v>6335</v>
      </c>
      <c r="F156" s="65" t="s">
        <v>17398</v>
      </c>
      <c r="G156" s="59">
        <v>97013110</v>
      </c>
      <c r="H156" s="91" t="str">
        <f t="shared" si="2"/>
        <v>ActivArmr 97013 SIZE 11,0</v>
      </c>
      <c r="J156" s="59">
        <v>11571060</v>
      </c>
      <c r="K156" s="84" t="s">
        <v>11212</v>
      </c>
    </row>
    <row r="157" spans="1:11" ht="14.5" x14ac:dyDescent="0.35">
      <c r="A157" s="59">
        <v>97334100</v>
      </c>
      <c r="B157" s="65" t="s">
        <v>14491</v>
      </c>
      <c r="C157" s="65" t="s">
        <v>4615</v>
      </c>
      <c r="D157" s="78" t="s">
        <v>18249</v>
      </c>
      <c r="E157" s="65" t="s">
        <v>4615</v>
      </c>
      <c r="F157" s="65" t="s">
        <v>14491</v>
      </c>
      <c r="G157" s="59">
        <v>97334100</v>
      </c>
      <c r="H157" s="91" t="str">
        <f t="shared" si="2"/>
        <v>ActivArmr 97334 Size 10,0</v>
      </c>
      <c r="J157" s="59">
        <v>11571070</v>
      </c>
      <c r="K157" s="84" t="s">
        <v>11215</v>
      </c>
    </row>
    <row r="158" spans="1:11" ht="14.5" x14ac:dyDescent="0.35">
      <c r="A158" s="59">
        <v>97631070</v>
      </c>
      <c r="B158" s="65" t="s">
        <v>17399</v>
      </c>
      <c r="C158" s="65" t="s">
        <v>12768</v>
      </c>
      <c r="D158" s="78" t="s">
        <v>18249</v>
      </c>
      <c r="E158" s="65" t="s">
        <v>12768</v>
      </c>
      <c r="F158" s="65" t="s">
        <v>17399</v>
      </c>
      <c r="G158" s="59">
        <v>97631070</v>
      </c>
      <c r="H158" s="91" t="str">
        <f t="shared" si="2"/>
        <v>ActivArmr 97631 SIZE 7,0</v>
      </c>
      <c r="J158" s="59">
        <v>11571080</v>
      </c>
      <c r="K158" s="84" t="s">
        <v>11218</v>
      </c>
    </row>
    <row r="159" spans="1:11" ht="14.5" x14ac:dyDescent="0.35">
      <c r="A159" s="59">
        <v>97631080</v>
      </c>
      <c r="B159" s="65" t="s">
        <v>17400</v>
      </c>
      <c r="C159" s="65" t="s">
        <v>12768</v>
      </c>
      <c r="D159" s="78" t="s">
        <v>18249</v>
      </c>
      <c r="E159" s="65" t="s">
        <v>12768</v>
      </c>
      <c r="F159" s="65" t="s">
        <v>17400</v>
      </c>
      <c r="G159" s="59">
        <v>97631080</v>
      </c>
      <c r="H159" s="91" t="str">
        <f t="shared" si="2"/>
        <v>ActivArmr 97631 SIZE 8,0</v>
      </c>
      <c r="J159" s="59">
        <v>11571090</v>
      </c>
      <c r="K159" s="84" t="s">
        <v>11221</v>
      </c>
    </row>
    <row r="160" spans="1:11" ht="14.5" x14ac:dyDescent="0.35">
      <c r="A160" s="59">
        <v>97631090</v>
      </c>
      <c r="B160" s="65" t="s">
        <v>17401</v>
      </c>
      <c r="C160" s="65" t="s">
        <v>12768</v>
      </c>
      <c r="D160" s="78" t="s">
        <v>18249</v>
      </c>
      <c r="E160" s="65" t="s">
        <v>12768</v>
      </c>
      <c r="F160" s="65" t="s">
        <v>17401</v>
      </c>
      <c r="G160" s="59">
        <v>97631090</v>
      </c>
      <c r="H160" s="91" t="str">
        <f t="shared" si="2"/>
        <v>ActivArmr 97631 SIZE 9,0</v>
      </c>
      <c r="J160" s="59">
        <v>11571100</v>
      </c>
      <c r="K160" s="84" t="s">
        <v>11200</v>
      </c>
    </row>
    <row r="161" spans="1:11" ht="14.5" x14ac:dyDescent="0.35">
      <c r="A161" s="59">
        <v>97631100</v>
      </c>
      <c r="B161" s="65" t="s">
        <v>17402</v>
      </c>
      <c r="C161" s="65" t="s">
        <v>12768</v>
      </c>
      <c r="D161" s="78" t="s">
        <v>18249</v>
      </c>
      <c r="E161" s="65" t="s">
        <v>12768</v>
      </c>
      <c r="F161" s="65" t="s">
        <v>17402</v>
      </c>
      <c r="G161" s="59">
        <v>97631100</v>
      </c>
      <c r="H161" s="91" t="str">
        <f t="shared" si="2"/>
        <v>ActivArmr 97631 SIZE 10,0</v>
      </c>
      <c r="J161" s="59">
        <v>11571110</v>
      </c>
      <c r="K161" s="84" t="s">
        <v>11203</v>
      </c>
    </row>
    <row r="162" spans="1:11" ht="14.5" x14ac:dyDescent="0.35">
      <c r="A162" s="59">
        <v>97631110</v>
      </c>
      <c r="B162" s="65" t="s">
        <v>17403</v>
      </c>
      <c r="C162" s="65" t="s">
        <v>12768</v>
      </c>
      <c r="D162" s="78" t="s">
        <v>18249</v>
      </c>
      <c r="E162" s="65" t="s">
        <v>12768</v>
      </c>
      <c r="F162" s="65" t="s">
        <v>17403</v>
      </c>
      <c r="G162" s="59">
        <v>97631110</v>
      </c>
      <c r="H162" s="91" t="str">
        <f t="shared" si="2"/>
        <v>ActivArmr 97631 SIZE 11,0</v>
      </c>
      <c r="J162" s="59">
        <v>11571120</v>
      </c>
      <c r="K162" s="84" t="s">
        <v>11206</v>
      </c>
    </row>
    <row r="163" spans="1:11" ht="14.5" x14ac:dyDescent="0.35">
      <c r="A163" s="59">
        <v>97681080</v>
      </c>
      <c r="B163" s="65" t="s">
        <v>17404</v>
      </c>
      <c r="C163" s="65" t="s">
        <v>12769</v>
      </c>
      <c r="D163" s="78" t="s">
        <v>18249</v>
      </c>
      <c r="E163" s="65" t="s">
        <v>12769</v>
      </c>
      <c r="F163" s="65" t="s">
        <v>17404</v>
      </c>
      <c r="G163" s="59">
        <v>97681080</v>
      </c>
      <c r="H163" s="91" t="str">
        <f t="shared" si="2"/>
        <v>ActivArmr 97681 SIZE 8,0</v>
      </c>
      <c r="J163" s="59">
        <v>11600050</v>
      </c>
      <c r="K163" s="84" t="s">
        <v>3326</v>
      </c>
    </row>
    <row r="164" spans="1:11" ht="14.5" x14ac:dyDescent="0.35">
      <c r="A164" s="59">
        <v>97681090</v>
      </c>
      <c r="B164" s="65" t="s">
        <v>17405</v>
      </c>
      <c r="C164" s="65" t="s">
        <v>12769</v>
      </c>
      <c r="D164" s="78" t="s">
        <v>18249</v>
      </c>
      <c r="E164" s="65" t="s">
        <v>12769</v>
      </c>
      <c r="F164" s="65" t="s">
        <v>17405</v>
      </c>
      <c r="G164" s="59">
        <v>97681090</v>
      </c>
      <c r="H164" s="91" t="str">
        <f t="shared" si="2"/>
        <v>ActivArmr 97681 SIZE 9,0</v>
      </c>
      <c r="J164" s="59">
        <v>11600060</v>
      </c>
      <c r="K164" s="84" t="s">
        <v>3330</v>
      </c>
    </row>
    <row r="165" spans="1:11" ht="14.5" x14ac:dyDescent="0.35">
      <c r="A165" s="59">
        <v>97681100</v>
      </c>
      <c r="B165" s="65" t="s">
        <v>17406</v>
      </c>
      <c r="C165" s="65" t="s">
        <v>12769</v>
      </c>
      <c r="D165" s="78" t="s">
        <v>18249</v>
      </c>
      <c r="E165" s="65" t="s">
        <v>12769</v>
      </c>
      <c r="F165" s="65" t="s">
        <v>17406</v>
      </c>
      <c r="G165" s="59">
        <v>97681100</v>
      </c>
      <c r="H165" s="91" t="str">
        <f t="shared" si="2"/>
        <v>ActivArmr 97681 SIZE 10,0</v>
      </c>
      <c r="J165" s="59">
        <v>11600070</v>
      </c>
      <c r="K165" s="84" t="s">
        <v>3333</v>
      </c>
    </row>
    <row r="166" spans="1:11" ht="14.5" x14ac:dyDescent="0.35">
      <c r="A166" s="59">
        <v>97681110</v>
      </c>
      <c r="B166" s="65" t="s">
        <v>17407</v>
      </c>
      <c r="C166" s="65" t="s">
        <v>12769</v>
      </c>
      <c r="D166" s="78" t="s">
        <v>18249</v>
      </c>
      <c r="E166" s="65" t="s">
        <v>12769</v>
      </c>
      <c r="F166" s="65" t="s">
        <v>17407</v>
      </c>
      <c r="G166" s="59">
        <v>97681110</v>
      </c>
      <c r="H166" s="91" t="str">
        <f t="shared" si="2"/>
        <v>ActivArmr 97681 SIZE 11,0</v>
      </c>
      <c r="J166" s="59">
        <v>11600080</v>
      </c>
      <c r="K166" s="84" t="s">
        <v>3336</v>
      </c>
    </row>
    <row r="167" spans="1:11" ht="14.5" x14ac:dyDescent="0.35">
      <c r="A167" s="59" t="s">
        <v>3299</v>
      </c>
      <c r="B167" s="65" t="s">
        <v>17082</v>
      </c>
      <c r="C167" s="65" t="s">
        <v>3304</v>
      </c>
      <c r="D167" s="78" t="s">
        <v>18249</v>
      </c>
      <c r="E167" s="65" t="s">
        <v>3304</v>
      </c>
      <c r="F167" s="65" t="s">
        <v>3301</v>
      </c>
      <c r="G167" s="59" t="s">
        <v>3299</v>
      </c>
      <c r="H167" s="91" t="str">
        <f t="shared" si="2"/>
        <v>ActivArmr 80813VP Size 6,0 VEND</v>
      </c>
      <c r="J167" s="59">
        <v>11600090</v>
      </c>
      <c r="K167" s="84" t="s">
        <v>3339</v>
      </c>
    </row>
    <row r="168" spans="1:11" ht="14.5" x14ac:dyDescent="0.35">
      <c r="A168" s="59" t="s">
        <v>3305</v>
      </c>
      <c r="B168" s="65" t="s">
        <v>17083</v>
      </c>
      <c r="C168" s="65" t="s">
        <v>3304</v>
      </c>
      <c r="D168" s="78" t="s">
        <v>18249</v>
      </c>
      <c r="E168" s="65" t="s">
        <v>3304</v>
      </c>
      <c r="F168" s="65" t="s">
        <v>3306</v>
      </c>
      <c r="G168" s="59" t="s">
        <v>3305</v>
      </c>
      <c r="H168" s="91" t="str">
        <f t="shared" si="2"/>
        <v>ActivArmr 80813VP Size 7,0 VEND</v>
      </c>
      <c r="J168" s="59">
        <v>11600100</v>
      </c>
      <c r="K168" s="84" t="s">
        <v>3342</v>
      </c>
    </row>
    <row r="169" spans="1:11" ht="14.5" x14ac:dyDescent="0.35">
      <c r="A169" s="59" t="s">
        <v>3309</v>
      </c>
      <c r="B169" s="65" t="s">
        <v>17084</v>
      </c>
      <c r="C169" s="65" t="s">
        <v>3304</v>
      </c>
      <c r="D169" s="78" t="s">
        <v>18249</v>
      </c>
      <c r="E169" s="65" t="s">
        <v>3304</v>
      </c>
      <c r="F169" s="65" t="s">
        <v>3310</v>
      </c>
      <c r="G169" s="59" t="s">
        <v>3309</v>
      </c>
      <c r="H169" s="91" t="str">
        <f t="shared" si="2"/>
        <v>ActivArmr 80813VP Size 8,0 VEND</v>
      </c>
      <c r="J169" s="59">
        <v>11600110</v>
      </c>
      <c r="K169" s="84" t="s">
        <v>3345</v>
      </c>
    </row>
    <row r="170" spans="1:11" ht="14.5" x14ac:dyDescent="0.35">
      <c r="A170" s="59" t="s">
        <v>3313</v>
      </c>
      <c r="B170" s="65" t="s">
        <v>17085</v>
      </c>
      <c r="C170" s="65" t="s">
        <v>3304</v>
      </c>
      <c r="D170" s="78" t="s">
        <v>18249</v>
      </c>
      <c r="E170" s="65" t="s">
        <v>3304</v>
      </c>
      <c r="F170" s="65" t="s">
        <v>3314</v>
      </c>
      <c r="G170" s="59" t="s">
        <v>3313</v>
      </c>
      <c r="H170" s="91" t="str">
        <f t="shared" si="2"/>
        <v>ActivArmr 80813VP Size 9,0 VEND</v>
      </c>
      <c r="J170" s="59">
        <v>11601050</v>
      </c>
      <c r="K170" s="84" t="s">
        <v>3349</v>
      </c>
    </row>
    <row r="171" spans="1:11" ht="14.5" x14ac:dyDescent="0.35">
      <c r="A171" s="59" t="s">
        <v>3317</v>
      </c>
      <c r="B171" s="65" t="s">
        <v>17086</v>
      </c>
      <c r="C171" s="65" t="s">
        <v>3304</v>
      </c>
      <c r="D171" s="78" t="s">
        <v>18249</v>
      </c>
      <c r="E171" s="65" t="s">
        <v>3304</v>
      </c>
      <c r="F171" s="65" t="s">
        <v>3318</v>
      </c>
      <c r="G171" s="59" t="s">
        <v>3317</v>
      </c>
      <c r="H171" s="91" t="str">
        <f t="shared" si="2"/>
        <v>ActivArmr 80813VP Size 10,0 VEND</v>
      </c>
      <c r="J171" s="59">
        <v>11601060</v>
      </c>
      <c r="K171" s="84" t="s">
        <v>3352</v>
      </c>
    </row>
    <row r="172" spans="1:11" ht="14.5" x14ac:dyDescent="0.35">
      <c r="A172" s="59" t="s">
        <v>3321</v>
      </c>
      <c r="B172" s="65" t="s">
        <v>17087</v>
      </c>
      <c r="C172" s="65" t="s">
        <v>3304</v>
      </c>
      <c r="D172" s="78" t="s">
        <v>18249</v>
      </c>
      <c r="E172" s="65" t="s">
        <v>3304</v>
      </c>
      <c r="F172" s="65" t="s">
        <v>3322</v>
      </c>
      <c r="G172" s="59" t="s">
        <v>3321</v>
      </c>
      <c r="H172" s="91" t="str">
        <f t="shared" si="2"/>
        <v>ActivArmr 80813VP Size 11,0 VEND</v>
      </c>
      <c r="J172" s="59">
        <v>11601070</v>
      </c>
      <c r="K172" s="84" t="s">
        <v>3355</v>
      </c>
    </row>
    <row r="173" spans="1:11" ht="14.5" x14ac:dyDescent="0.35">
      <c r="A173" s="59" t="s">
        <v>1769</v>
      </c>
      <c r="B173" s="65" t="s">
        <v>17385</v>
      </c>
      <c r="C173" s="65" t="s">
        <v>12767</v>
      </c>
      <c r="D173" s="78" t="s">
        <v>18249</v>
      </c>
      <c r="E173" s="65" t="s">
        <v>12767</v>
      </c>
      <c r="F173" s="65" t="s">
        <v>1771</v>
      </c>
      <c r="G173" s="59" t="s">
        <v>1769</v>
      </c>
      <c r="H173" s="91" t="str">
        <f t="shared" si="2"/>
        <v>ActivArmr 97011VP Size 8,0 VEND</v>
      </c>
      <c r="J173" s="59">
        <v>11601080</v>
      </c>
      <c r="K173" s="84" t="s">
        <v>3358</v>
      </c>
    </row>
    <row r="174" spans="1:11" ht="14.5" x14ac:dyDescent="0.35">
      <c r="A174" s="59" t="s">
        <v>1774</v>
      </c>
      <c r="B174" s="65" t="s">
        <v>17386</v>
      </c>
      <c r="C174" s="65" t="s">
        <v>12767</v>
      </c>
      <c r="D174" s="78" t="s">
        <v>18249</v>
      </c>
      <c r="E174" s="65" t="s">
        <v>12767</v>
      </c>
      <c r="F174" s="65" t="s">
        <v>1775</v>
      </c>
      <c r="G174" s="59" t="s">
        <v>1774</v>
      </c>
      <c r="H174" s="91" t="str">
        <f t="shared" si="2"/>
        <v>ActivArmr 97011VP Size 9,0 VEND</v>
      </c>
      <c r="J174" s="59">
        <v>11601090</v>
      </c>
      <c r="K174" s="84" t="s">
        <v>3361</v>
      </c>
    </row>
    <row r="175" spans="1:11" ht="14.5" x14ac:dyDescent="0.35">
      <c r="A175" s="59" t="s">
        <v>1778</v>
      </c>
      <c r="B175" s="65" t="s">
        <v>17387</v>
      </c>
      <c r="C175" s="65" t="s">
        <v>12767</v>
      </c>
      <c r="D175" s="78" t="s">
        <v>18249</v>
      </c>
      <c r="E175" s="65" t="s">
        <v>12767</v>
      </c>
      <c r="F175" s="65" t="s">
        <v>1779</v>
      </c>
      <c r="G175" s="59" t="s">
        <v>1778</v>
      </c>
      <c r="H175" s="91" t="str">
        <f t="shared" si="2"/>
        <v>ActivArmr 97011VP Size 10,0 VEND</v>
      </c>
      <c r="J175" s="59">
        <v>11601100</v>
      </c>
      <c r="K175" s="84" t="s">
        <v>3364</v>
      </c>
    </row>
    <row r="176" spans="1:11" ht="14.5" x14ac:dyDescent="0.35">
      <c r="A176" s="59" t="s">
        <v>1782</v>
      </c>
      <c r="B176" s="65" t="s">
        <v>17388</v>
      </c>
      <c r="C176" s="65" t="s">
        <v>12767</v>
      </c>
      <c r="D176" s="78" t="s">
        <v>18249</v>
      </c>
      <c r="E176" s="65" t="s">
        <v>12767</v>
      </c>
      <c r="F176" s="65" t="s">
        <v>1783</v>
      </c>
      <c r="G176" s="59" t="s">
        <v>1782</v>
      </c>
      <c r="H176" s="91" t="str">
        <f t="shared" si="2"/>
        <v>ActivArmr 97011VP Size 11,0 VEND</v>
      </c>
      <c r="J176" s="59">
        <v>11601110</v>
      </c>
      <c r="K176" s="84" t="s">
        <v>3367</v>
      </c>
    </row>
    <row r="177" spans="1:11" ht="14.5" x14ac:dyDescent="0.35">
      <c r="A177" s="59" t="s">
        <v>6361</v>
      </c>
      <c r="B177" s="65" t="s">
        <v>17394</v>
      </c>
      <c r="C177" s="65" t="s">
        <v>6335</v>
      </c>
      <c r="D177" s="78" t="s">
        <v>18249</v>
      </c>
      <c r="E177" s="65" t="s">
        <v>6335</v>
      </c>
      <c r="F177" s="65" t="s">
        <v>6362</v>
      </c>
      <c r="G177" s="59" t="s">
        <v>6361</v>
      </c>
      <c r="H177" s="91" t="str">
        <f t="shared" si="2"/>
        <v>ACTIVARMR 97013VP SIZE 7,0 VEND</v>
      </c>
      <c r="J177" s="59">
        <v>11605060</v>
      </c>
      <c r="K177" s="84" t="s">
        <v>3371</v>
      </c>
    </row>
    <row r="178" spans="1:11" ht="14.5" x14ac:dyDescent="0.35">
      <c r="A178" s="59" t="s">
        <v>6365</v>
      </c>
      <c r="B178" s="65" t="s">
        <v>17395</v>
      </c>
      <c r="C178" s="65" t="s">
        <v>6335</v>
      </c>
      <c r="D178" s="78" t="s">
        <v>18249</v>
      </c>
      <c r="E178" s="65" t="s">
        <v>6335</v>
      </c>
      <c r="F178" s="65" t="s">
        <v>6366</v>
      </c>
      <c r="G178" s="59" t="s">
        <v>6365</v>
      </c>
      <c r="H178" s="91" t="str">
        <f t="shared" si="2"/>
        <v>ACTIVARMR 97013VP SIZE 8,0 VEND</v>
      </c>
      <c r="J178" s="59">
        <v>11605070</v>
      </c>
      <c r="K178" s="84" t="s">
        <v>3375</v>
      </c>
    </row>
    <row r="179" spans="1:11" ht="14.5" x14ac:dyDescent="0.35">
      <c r="A179" s="59" t="s">
        <v>6369</v>
      </c>
      <c r="B179" s="65" t="s">
        <v>17396</v>
      </c>
      <c r="C179" s="65" t="s">
        <v>6335</v>
      </c>
      <c r="D179" s="78" t="s">
        <v>18249</v>
      </c>
      <c r="E179" s="65" t="s">
        <v>6335</v>
      </c>
      <c r="F179" s="65" t="s">
        <v>6370</v>
      </c>
      <c r="G179" s="59" t="s">
        <v>6369</v>
      </c>
      <c r="H179" s="91" t="str">
        <f t="shared" si="2"/>
        <v>ACTIVARMR 97013VP SIZE 9,0 VEND</v>
      </c>
      <c r="J179" s="59">
        <v>11605080</v>
      </c>
      <c r="K179" s="84" t="s">
        <v>3378</v>
      </c>
    </row>
    <row r="180" spans="1:11" ht="14.5" x14ac:dyDescent="0.35">
      <c r="A180" s="59" t="s">
        <v>6353</v>
      </c>
      <c r="B180" s="65" t="s">
        <v>17397</v>
      </c>
      <c r="C180" s="65" t="s">
        <v>6335</v>
      </c>
      <c r="D180" s="78" t="s">
        <v>18249</v>
      </c>
      <c r="E180" s="65" t="s">
        <v>6335</v>
      </c>
      <c r="F180" s="65" t="s">
        <v>6354</v>
      </c>
      <c r="G180" s="59" t="s">
        <v>6353</v>
      </c>
      <c r="H180" s="91" t="str">
        <f t="shared" si="2"/>
        <v>ACTIVARMR 97013VP SIZE 10,0 VEND</v>
      </c>
      <c r="J180" s="59">
        <v>11605090</v>
      </c>
      <c r="K180" s="84" t="s">
        <v>3381</v>
      </c>
    </row>
    <row r="181" spans="1:11" ht="14.5" x14ac:dyDescent="0.35">
      <c r="A181" s="59" t="s">
        <v>6357</v>
      </c>
      <c r="B181" s="65" t="s">
        <v>17398</v>
      </c>
      <c r="C181" s="65" t="s">
        <v>6335</v>
      </c>
      <c r="D181" s="78" t="s">
        <v>18249</v>
      </c>
      <c r="E181" s="65" t="s">
        <v>6335</v>
      </c>
      <c r="F181" s="65" t="s">
        <v>6358</v>
      </c>
      <c r="G181" s="59" t="s">
        <v>6357</v>
      </c>
      <c r="H181" s="91" t="str">
        <f t="shared" si="2"/>
        <v>ACTIVARMR 97013VP SIZE 11,0 VEND</v>
      </c>
      <c r="J181" s="59">
        <v>11605100</v>
      </c>
      <c r="K181" s="84" t="s">
        <v>3384</v>
      </c>
    </row>
    <row r="182" spans="1:11" ht="14.5" x14ac:dyDescent="0.35">
      <c r="A182" s="59" t="s">
        <v>351</v>
      </c>
      <c r="B182" s="65" t="s">
        <v>15363</v>
      </c>
      <c r="C182" s="65" t="s">
        <v>352</v>
      </c>
      <c r="D182" s="78" t="s">
        <v>18250</v>
      </c>
      <c r="E182" s="65" t="s">
        <v>352</v>
      </c>
      <c r="F182" s="65" t="s">
        <v>15363</v>
      </c>
      <c r="G182" s="59" t="s">
        <v>351</v>
      </c>
      <c r="H182" s="91" t="str">
        <f t="shared" si="2"/>
        <v>ACTIVARMR RIG CL00 11in B SZ 8</v>
      </c>
      <c r="J182" s="59">
        <v>11616060</v>
      </c>
      <c r="K182" s="84" t="s">
        <v>3590</v>
      </c>
    </row>
    <row r="183" spans="1:11" ht="14.5" x14ac:dyDescent="0.35">
      <c r="A183" s="59" t="s">
        <v>11926</v>
      </c>
      <c r="B183" s="65" t="s">
        <v>15364</v>
      </c>
      <c r="C183" s="65" t="s">
        <v>352</v>
      </c>
      <c r="D183" s="78" t="s">
        <v>18250</v>
      </c>
      <c r="E183" s="65" t="s">
        <v>352</v>
      </c>
      <c r="F183" s="65" t="s">
        <v>15364</v>
      </c>
      <c r="G183" s="59" t="s">
        <v>11926</v>
      </c>
      <c r="H183" s="91" t="str">
        <f t="shared" si="2"/>
        <v>ACTIVARMR RIG CL00 11in B SZ 8.5</v>
      </c>
      <c r="J183" s="59">
        <v>11616070</v>
      </c>
      <c r="K183" s="84" t="s">
        <v>3593</v>
      </c>
    </row>
    <row r="184" spans="1:11" ht="14.5" x14ac:dyDescent="0.35">
      <c r="A184" s="59" t="s">
        <v>356</v>
      </c>
      <c r="B184" s="65" t="s">
        <v>15365</v>
      </c>
      <c r="C184" s="65" t="s">
        <v>352</v>
      </c>
      <c r="D184" s="78" t="s">
        <v>18250</v>
      </c>
      <c r="E184" s="65" t="s">
        <v>352</v>
      </c>
      <c r="F184" s="65" t="s">
        <v>15365</v>
      </c>
      <c r="G184" s="59" t="s">
        <v>356</v>
      </c>
      <c r="H184" s="91" t="str">
        <f t="shared" si="2"/>
        <v>ACTIVARMR RIG CL00 11in B SZ 9</v>
      </c>
      <c r="J184" s="59">
        <v>11616080</v>
      </c>
      <c r="K184" s="84" t="s">
        <v>3596</v>
      </c>
    </row>
    <row r="185" spans="1:11" ht="14.5" x14ac:dyDescent="0.35">
      <c r="A185" s="59" t="s">
        <v>11928</v>
      </c>
      <c r="B185" s="65" t="s">
        <v>15366</v>
      </c>
      <c r="C185" s="65" t="s">
        <v>352</v>
      </c>
      <c r="D185" s="78" t="s">
        <v>18250</v>
      </c>
      <c r="E185" s="65" t="s">
        <v>352</v>
      </c>
      <c r="F185" s="65" t="s">
        <v>15366</v>
      </c>
      <c r="G185" s="59" t="s">
        <v>11928</v>
      </c>
      <c r="H185" s="91" t="str">
        <f t="shared" si="2"/>
        <v>ACTIVARMR RIG CL00 11in B SZ 9.5</v>
      </c>
      <c r="J185" s="59">
        <v>11616090</v>
      </c>
      <c r="K185" s="84" t="s">
        <v>3599</v>
      </c>
    </row>
    <row r="186" spans="1:11" ht="14.5" x14ac:dyDescent="0.35">
      <c r="A186" s="59" t="s">
        <v>360</v>
      </c>
      <c r="B186" s="65" t="s">
        <v>15367</v>
      </c>
      <c r="C186" s="65" t="s">
        <v>352</v>
      </c>
      <c r="D186" s="78" t="s">
        <v>18250</v>
      </c>
      <c r="E186" s="65" t="s">
        <v>352</v>
      </c>
      <c r="F186" s="65" t="s">
        <v>15367</v>
      </c>
      <c r="G186" s="59" t="s">
        <v>360</v>
      </c>
      <c r="H186" s="91" t="str">
        <f t="shared" si="2"/>
        <v>ACTIVARMR RIG CL00 11in B SZ 10</v>
      </c>
      <c r="J186" s="59">
        <v>11616100</v>
      </c>
      <c r="K186" s="84" t="s">
        <v>3602</v>
      </c>
    </row>
    <row r="187" spans="1:11" ht="14.5" x14ac:dyDescent="0.35">
      <c r="A187" s="59" t="s">
        <v>11930</v>
      </c>
      <c r="B187" s="65" t="s">
        <v>15368</v>
      </c>
      <c r="C187" s="65" t="s">
        <v>352</v>
      </c>
      <c r="D187" s="78" t="s">
        <v>18250</v>
      </c>
      <c r="E187" s="65" t="s">
        <v>352</v>
      </c>
      <c r="F187" s="65" t="s">
        <v>15368</v>
      </c>
      <c r="G187" s="59" t="s">
        <v>11930</v>
      </c>
      <c r="H187" s="91" t="str">
        <f t="shared" si="2"/>
        <v>ACTIVARMR RIG CL00 11in B SZ 10.5</v>
      </c>
      <c r="J187" s="59">
        <v>11616110</v>
      </c>
      <c r="K187" s="84" t="s">
        <v>3605</v>
      </c>
    </row>
    <row r="188" spans="1:11" ht="14.5" x14ac:dyDescent="0.35">
      <c r="A188" s="59" t="s">
        <v>364</v>
      </c>
      <c r="B188" s="65" t="s">
        <v>15369</v>
      </c>
      <c r="C188" s="65" t="s">
        <v>352</v>
      </c>
      <c r="D188" s="78" t="s">
        <v>18250</v>
      </c>
      <c r="E188" s="65" t="s">
        <v>352</v>
      </c>
      <c r="F188" s="65" t="s">
        <v>15369</v>
      </c>
      <c r="G188" s="59" t="s">
        <v>364</v>
      </c>
      <c r="H188" s="91" t="str">
        <f t="shared" si="2"/>
        <v>ACTIVARMR RIG CL00 11in B SZ 11</v>
      </c>
      <c r="J188" s="59">
        <v>11618060</v>
      </c>
      <c r="K188" s="84" t="s">
        <v>3387</v>
      </c>
    </row>
    <row r="189" spans="1:11" ht="14.5" x14ac:dyDescent="0.35">
      <c r="A189" s="59" t="s">
        <v>259</v>
      </c>
      <c r="B189" s="65" t="s">
        <v>15375</v>
      </c>
      <c r="C189" s="65" t="s">
        <v>260</v>
      </c>
      <c r="D189" s="78" t="s">
        <v>18250</v>
      </c>
      <c r="E189" s="65" t="s">
        <v>260</v>
      </c>
      <c r="F189" s="65" t="s">
        <v>15375</v>
      </c>
      <c r="G189" s="59" t="s">
        <v>259</v>
      </c>
      <c r="H189" s="91" t="str">
        <f t="shared" si="2"/>
        <v>ACTIVARMR RIG CL00 11in Y SZ 7</v>
      </c>
      <c r="J189" s="59">
        <v>11618070</v>
      </c>
      <c r="K189" s="84" t="s">
        <v>3390</v>
      </c>
    </row>
    <row r="190" spans="1:11" ht="14.5" x14ac:dyDescent="0.35">
      <c r="A190" s="59" t="s">
        <v>264</v>
      </c>
      <c r="B190" s="65" t="s">
        <v>15376</v>
      </c>
      <c r="C190" s="65" t="s">
        <v>260</v>
      </c>
      <c r="D190" s="78" t="s">
        <v>18250</v>
      </c>
      <c r="E190" s="65" t="s">
        <v>260</v>
      </c>
      <c r="F190" s="65" t="s">
        <v>15376</v>
      </c>
      <c r="G190" s="59" t="s">
        <v>264</v>
      </c>
      <c r="H190" s="91" t="str">
        <f t="shared" si="2"/>
        <v>ACTIVARMR RIG CL00 11in Y SZ 8</v>
      </c>
      <c r="J190" s="59">
        <v>11618080</v>
      </c>
      <c r="K190" s="84" t="s">
        <v>3393</v>
      </c>
    </row>
    <row r="191" spans="1:11" ht="14.5" x14ac:dyDescent="0.35">
      <c r="A191" s="59" t="s">
        <v>11942</v>
      </c>
      <c r="B191" s="65" t="s">
        <v>15377</v>
      </c>
      <c r="C191" s="65" t="s">
        <v>260</v>
      </c>
      <c r="D191" s="78" t="s">
        <v>18250</v>
      </c>
      <c r="E191" s="65" t="s">
        <v>260</v>
      </c>
      <c r="F191" s="65" t="s">
        <v>15377</v>
      </c>
      <c r="G191" s="59" t="s">
        <v>11942</v>
      </c>
      <c r="H191" s="91" t="str">
        <f t="shared" si="2"/>
        <v>ACTIVARMR RIG CL00 11in Y SZ 8.5</v>
      </c>
      <c r="J191" s="59">
        <v>11618090</v>
      </c>
      <c r="K191" s="84" t="s">
        <v>3396</v>
      </c>
    </row>
    <row r="192" spans="1:11" ht="14.5" x14ac:dyDescent="0.35">
      <c r="A192" s="59" t="s">
        <v>268</v>
      </c>
      <c r="B192" s="65" t="s">
        <v>15378</v>
      </c>
      <c r="C192" s="65" t="s">
        <v>260</v>
      </c>
      <c r="D192" s="78" t="s">
        <v>18250</v>
      </c>
      <c r="E192" s="65" t="s">
        <v>260</v>
      </c>
      <c r="F192" s="65" t="s">
        <v>15378</v>
      </c>
      <c r="G192" s="59" t="s">
        <v>268</v>
      </c>
      <c r="H192" s="91" t="str">
        <f t="shared" si="2"/>
        <v>ACTIVARMR RIG CL00 11in Y SZ 9</v>
      </c>
      <c r="J192" s="59">
        <v>11618100</v>
      </c>
      <c r="K192" s="84" t="s">
        <v>3399</v>
      </c>
    </row>
    <row r="193" spans="1:11" ht="14.5" x14ac:dyDescent="0.35">
      <c r="A193" s="59" t="s">
        <v>11944</v>
      </c>
      <c r="B193" s="65" t="s">
        <v>15379</v>
      </c>
      <c r="C193" s="65" t="s">
        <v>260</v>
      </c>
      <c r="D193" s="78" t="s">
        <v>18250</v>
      </c>
      <c r="E193" s="65" t="s">
        <v>260</v>
      </c>
      <c r="F193" s="65" t="s">
        <v>15379</v>
      </c>
      <c r="G193" s="59" t="s">
        <v>11944</v>
      </c>
      <c r="H193" s="91" t="str">
        <f t="shared" si="2"/>
        <v>ACTIVARMR RIG CL00 11in Y SZ 9.5</v>
      </c>
      <c r="J193" s="59">
        <v>11618110</v>
      </c>
      <c r="K193" s="84" t="s">
        <v>3402</v>
      </c>
    </row>
    <row r="194" spans="1:11" ht="14.5" x14ac:dyDescent="0.35">
      <c r="A194" s="59" t="s">
        <v>272</v>
      </c>
      <c r="B194" s="65" t="s">
        <v>15380</v>
      </c>
      <c r="C194" s="65" t="s">
        <v>260</v>
      </c>
      <c r="D194" s="78" t="s">
        <v>18250</v>
      </c>
      <c r="E194" s="65" t="s">
        <v>260</v>
      </c>
      <c r="F194" s="65" t="s">
        <v>15380</v>
      </c>
      <c r="G194" s="59" t="s">
        <v>272</v>
      </c>
      <c r="H194" s="91" t="str">
        <f t="shared" ref="H194:H257" si="3">VLOOKUP(G194,J:K,2,FALSE)</f>
        <v>ACTIVARMR RIG CL00 11in Y SZ 10</v>
      </c>
      <c r="J194" s="59">
        <v>11644050</v>
      </c>
      <c r="K194" s="84" t="s">
        <v>6391</v>
      </c>
    </row>
    <row r="195" spans="1:11" ht="14.5" x14ac:dyDescent="0.35">
      <c r="A195" s="59" t="s">
        <v>11946</v>
      </c>
      <c r="B195" s="65" t="s">
        <v>15381</v>
      </c>
      <c r="C195" s="65" t="s">
        <v>260</v>
      </c>
      <c r="D195" s="78" t="s">
        <v>18250</v>
      </c>
      <c r="E195" s="65" t="s">
        <v>260</v>
      </c>
      <c r="F195" s="65" t="s">
        <v>15381</v>
      </c>
      <c r="G195" s="59" t="s">
        <v>11946</v>
      </c>
      <c r="H195" s="91" t="str">
        <f t="shared" si="3"/>
        <v>ACTIVARMR RIG CL00 11in Y SZ 10.5</v>
      </c>
      <c r="J195" s="59">
        <v>11644060</v>
      </c>
      <c r="K195" s="84" t="s">
        <v>6394</v>
      </c>
    </row>
    <row r="196" spans="1:11" ht="14.5" x14ac:dyDescent="0.35">
      <c r="A196" s="59" t="s">
        <v>276</v>
      </c>
      <c r="B196" s="65" t="s">
        <v>15382</v>
      </c>
      <c r="C196" s="65" t="s">
        <v>260</v>
      </c>
      <c r="D196" s="78" t="s">
        <v>18250</v>
      </c>
      <c r="E196" s="65" t="s">
        <v>260</v>
      </c>
      <c r="F196" s="65" t="s">
        <v>15382</v>
      </c>
      <c r="G196" s="59" t="s">
        <v>276</v>
      </c>
      <c r="H196" s="91" t="str">
        <f t="shared" si="3"/>
        <v>ACTIVARMR RIG CL00 11in Y SZ 11</v>
      </c>
      <c r="J196" s="59">
        <v>11644070</v>
      </c>
      <c r="K196" s="84" t="s">
        <v>6397</v>
      </c>
    </row>
    <row r="197" spans="1:11" ht="14.5" x14ac:dyDescent="0.35">
      <c r="A197" s="59" t="s">
        <v>11680</v>
      </c>
      <c r="B197" s="65" t="s">
        <v>15383</v>
      </c>
      <c r="C197" s="65" t="s">
        <v>260</v>
      </c>
      <c r="D197" s="78" t="s">
        <v>18250</v>
      </c>
      <c r="E197" s="65" t="s">
        <v>260</v>
      </c>
      <c r="F197" s="65" t="s">
        <v>15383</v>
      </c>
      <c r="G197" s="59" t="s">
        <v>11680</v>
      </c>
      <c r="H197" s="91" t="str">
        <f t="shared" si="3"/>
        <v>ACTIVARMR RIG CL00 11in Y SZ 12</v>
      </c>
      <c r="J197" s="59">
        <v>11644080</v>
      </c>
      <c r="K197" s="84" t="s">
        <v>6400</v>
      </c>
    </row>
    <row r="198" spans="1:11" ht="14.5" x14ac:dyDescent="0.35">
      <c r="A198" s="59" t="s">
        <v>393</v>
      </c>
      <c r="B198" s="65" t="s">
        <v>15384</v>
      </c>
      <c r="C198" s="65" t="s">
        <v>394</v>
      </c>
      <c r="D198" s="78" t="s">
        <v>18250</v>
      </c>
      <c r="E198" s="65" t="s">
        <v>394</v>
      </c>
      <c r="F198" s="65" t="s">
        <v>15384</v>
      </c>
      <c r="G198" s="59" t="s">
        <v>393</v>
      </c>
      <c r="H198" s="91" t="str">
        <f t="shared" si="3"/>
        <v>ACTIVARMR RIG CL00 14in B SZ 7</v>
      </c>
      <c r="J198" s="59">
        <v>11644090</v>
      </c>
      <c r="K198" s="84" t="s">
        <v>6403</v>
      </c>
    </row>
    <row r="199" spans="1:11" ht="14.5" x14ac:dyDescent="0.35">
      <c r="A199" s="59" t="s">
        <v>398</v>
      </c>
      <c r="B199" s="65" t="s">
        <v>15385</v>
      </c>
      <c r="C199" s="65" t="s">
        <v>394</v>
      </c>
      <c r="D199" s="78" t="s">
        <v>18250</v>
      </c>
      <c r="E199" s="65" t="s">
        <v>394</v>
      </c>
      <c r="F199" s="65" t="s">
        <v>15385</v>
      </c>
      <c r="G199" s="59" t="s">
        <v>398</v>
      </c>
      <c r="H199" s="91" t="str">
        <f t="shared" si="3"/>
        <v>ACTIVARMR RIG CL00 14in B SZ 8</v>
      </c>
      <c r="J199" s="59">
        <v>11644100</v>
      </c>
      <c r="K199" s="84" t="s">
        <v>6381</v>
      </c>
    </row>
    <row r="200" spans="1:11" ht="14.5" x14ac:dyDescent="0.35">
      <c r="A200" s="59" t="s">
        <v>11949</v>
      </c>
      <c r="B200" s="65" t="s">
        <v>15386</v>
      </c>
      <c r="C200" s="65" t="s">
        <v>394</v>
      </c>
      <c r="D200" s="78" t="s">
        <v>18250</v>
      </c>
      <c r="E200" s="65" t="s">
        <v>394</v>
      </c>
      <c r="F200" s="65" t="s">
        <v>15386</v>
      </c>
      <c r="G200" s="59" t="s">
        <v>11949</v>
      </c>
      <c r="H200" s="91" t="str">
        <f t="shared" si="3"/>
        <v>ACTIVARMR RIG CL00 14in B SZ 8.5</v>
      </c>
      <c r="J200" s="59">
        <v>11644110</v>
      </c>
      <c r="K200" s="84" t="s">
        <v>6385</v>
      </c>
    </row>
    <row r="201" spans="1:11" ht="14.5" x14ac:dyDescent="0.35">
      <c r="A201" s="59" t="s">
        <v>402</v>
      </c>
      <c r="B201" s="65" t="s">
        <v>15387</v>
      </c>
      <c r="C201" s="65" t="s">
        <v>394</v>
      </c>
      <c r="D201" s="78" t="s">
        <v>18250</v>
      </c>
      <c r="E201" s="65" t="s">
        <v>394</v>
      </c>
      <c r="F201" s="65" t="s">
        <v>15387</v>
      </c>
      <c r="G201" s="59" t="s">
        <v>402</v>
      </c>
      <c r="H201" s="91" t="str">
        <f t="shared" si="3"/>
        <v>ACTIVARMR RIG CL00 14in B SZ 9</v>
      </c>
      <c r="J201" s="59">
        <v>11644120</v>
      </c>
      <c r="K201" s="84" t="s">
        <v>6388</v>
      </c>
    </row>
    <row r="202" spans="1:11" ht="14.5" x14ac:dyDescent="0.35">
      <c r="A202" s="59" t="s">
        <v>11951</v>
      </c>
      <c r="B202" s="65" t="s">
        <v>15388</v>
      </c>
      <c r="C202" s="65" t="s">
        <v>394</v>
      </c>
      <c r="D202" s="78" t="s">
        <v>18250</v>
      </c>
      <c r="E202" s="65" t="s">
        <v>394</v>
      </c>
      <c r="F202" s="65" t="s">
        <v>15388</v>
      </c>
      <c r="G202" s="59" t="s">
        <v>11951</v>
      </c>
      <c r="H202" s="91" t="str">
        <f t="shared" si="3"/>
        <v>ACTIVARMR RIG CL00 14in B SZ 9.5</v>
      </c>
      <c r="J202" s="59">
        <v>11651060</v>
      </c>
      <c r="K202" s="84" t="s">
        <v>10130</v>
      </c>
    </row>
    <row r="203" spans="1:11" ht="14.5" x14ac:dyDescent="0.35">
      <c r="A203" s="59" t="s">
        <v>406</v>
      </c>
      <c r="B203" s="65" t="s">
        <v>15389</v>
      </c>
      <c r="C203" s="65" t="s">
        <v>394</v>
      </c>
      <c r="D203" s="78" t="s">
        <v>18250</v>
      </c>
      <c r="E203" s="65" t="s">
        <v>394</v>
      </c>
      <c r="F203" s="65" t="s">
        <v>15389</v>
      </c>
      <c r="G203" s="59" t="s">
        <v>406</v>
      </c>
      <c r="H203" s="91" t="str">
        <f t="shared" si="3"/>
        <v>ACTIVARMR RIG CL00 14in B SZ 10</v>
      </c>
      <c r="J203" s="59">
        <v>11651070</v>
      </c>
      <c r="K203" s="84" t="s">
        <v>10131</v>
      </c>
    </row>
    <row r="204" spans="1:11" ht="14.5" x14ac:dyDescent="0.35">
      <c r="A204" s="59" t="s">
        <v>11953</v>
      </c>
      <c r="B204" s="65" t="s">
        <v>15390</v>
      </c>
      <c r="C204" s="65" t="s">
        <v>394</v>
      </c>
      <c r="D204" s="78" t="s">
        <v>18250</v>
      </c>
      <c r="E204" s="65" t="s">
        <v>394</v>
      </c>
      <c r="F204" s="65" t="s">
        <v>15390</v>
      </c>
      <c r="G204" s="59" t="s">
        <v>11953</v>
      </c>
      <c r="H204" s="91" t="str">
        <f t="shared" si="3"/>
        <v>ACTIVARMR RIG CL00 14in B SZ 10.5</v>
      </c>
      <c r="J204" s="59">
        <v>11651080</v>
      </c>
      <c r="K204" s="84" t="s">
        <v>10132</v>
      </c>
    </row>
    <row r="205" spans="1:11" ht="14.5" x14ac:dyDescent="0.35">
      <c r="A205" s="59" t="s">
        <v>410</v>
      </c>
      <c r="B205" s="65" t="s">
        <v>15391</v>
      </c>
      <c r="C205" s="65" t="s">
        <v>394</v>
      </c>
      <c r="D205" s="78" t="s">
        <v>18250</v>
      </c>
      <c r="E205" s="65" t="s">
        <v>394</v>
      </c>
      <c r="F205" s="65" t="s">
        <v>15391</v>
      </c>
      <c r="G205" s="59" t="s">
        <v>410</v>
      </c>
      <c r="H205" s="91" t="str">
        <f t="shared" si="3"/>
        <v>ACTIVARMR RIG CL00 14in B SZ 11</v>
      </c>
      <c r="J205" s="59">
        <v>11651090</v>
      </c>
      <c r="K205" s="84" t="s">
        <v>10133</v>
      </c>
    </row>
    <row r="206" spans="1:11" ht="14.5" x14ac:dyDescent="0.35">
      <c r="A206" s="59" t="s">
        <v>414</v>
      </c>
      <c r="B206" s="65" t="s">
        <v>15392</v>
      </c>
      <c r="C206" s="65" t="s">
        <v>394</v>
      </c>
      <c r="D206" s="78" t="s">
        <v>18250</v>
      </c>
      <c r="E206" s="65" t="s">
        <v>394</v>
      </c>
      <c r="F206" s="65" t="s">
        <v>15392</v>
      </c>
      <c r="G206" s="59" t="s">
        <v>414</v>
      </c>
      <c r="H206" s="91" t="str">
        <f t="shared" si="3"/>
        <v>ACTIVARMR RIG CL00 14in B SZ 12</v>
      </c>
      <c r="J206" s="59">
        <v>11651100</v>
      </c>
      <c r="K206" s="84" t="s">
        <v>10134</v>
      </c>
    </row>
    <row r="207" spans="1:11" ht="14.5" x14ac:dyDescent="0.35">
      <c r="A207" s="59" t="s">
        <v>305</v>
      </c>
      <c r="B207" s="65" t="s">
        <v>15393</v>
      </c>
      <c r="C207" s="65" t="s">
        <v>306</v>
      </c>
      <c r="D207" s="78" t="s">
        <v>18250</v>
      </c>
      <c r="E207" s="65" t="s">
        <v>306</v>
      </c>
      <c r="F207" s="65" t="s">
        <v>15393</v>
      </c>
      <c r="G207" s="59" t="s">
        <v>305</v>
      </c>
      <c r="H207" s="91" t="str">
        <f t="shared" si="3"/>
        <v>ACTIVARMR RIG CL00 14in Y SZ 7</v>
      </c>
      <c r="J207" s="59">
        <v>11651110</v>
      </c>
      <c r="K207" s="84" t="s">
        <v>10135</v>
      </c>
    </row>
    <row r="208" spans="1:11" ht="14.5" x14ac:dyDescent="0.35">
      <c r="A208" s="59" t="s">
        <v>310</v>
      </c>
      <c r="B208" s="65" t="s">
        <v>15394</v>
      </c>
      <c r="C208" s="65" t="s">
        <v>306</v>
      </c>
      <c r="D208" s="78" t="s">
        <v>18250</v>
      </c>
      <c r="E208" s="65" t="s">
        <v>306</v>
      </c>
      <c r="F208" s="65" t="s">
        <v>15394</v>
      </c>
      <c r="G208" s="59" t="s">
        <v>310</v>
      </c>
      <c r="H208" s="91" t="str">
        <f t="shared" si="3"/>
        <v>ACTIVARMR RIG CL00 14in Y SZ 8</v>
      </c>
      <c r="J208" s="59">
        <v>11724050</v>
      </c>
      <c r="K208" s="84" t="s">
        <v>11684</v>
      </c>
    </row>
    <row r="209" spans="1:11" ht="14.5" x14ac:dyDescent="0.35">
      <c r="A209" s="59" t="s">
        <v>11955</v>
      </c>
      <c r="B209" s="65" t="s">
        <v>15395</v>
      </c>
      <c r="C209" s="65" t="s">
        <v>306</v>
      </c>
      <c r="D209" s="78" t="s">
        <v>18250</v>
      </c>
      <c r="E209" s="65" t="s">
        <v>306</v>
      </c>
      <c r="F209" s="65" t="s">
        <v>15395</v>
      </c>
      <c r="G209" s="59" t="s">
        <v>11955</v>
      </c>
      <c r="H209" s="91" t="str">
        <f t="shared" si="3"/>
        <v>ACTIVARMR RIG CL00 14in Y SZ 8.5</v>
      </c>
      <c r="J209" s="59">
        <v>11724060</v>
      </c>
      <c r="K209" s="84" t="s">
        <v>10176</v>
      </c>
    </row>
    <row r="210" spans="1:11" ht="14.5" x14ac:dyDescent="0.35">
      <c r="A210" s="59" t="s">
        <v>314</v>
      </c>
      <c r="B210" s="65" t="s">
        <v>15396</v>
      </c>
      <c r="C210" s="65" t="s">
        <v>306</v>
      </c>
      <c r="D210" s="78" t="s">
        <v>18250</v>
      </c>
      <c r="E210" s="65" t="s">
        <v>306</v>
      </c>
      <c r="F210" s="65" t="s">
        <v>15396</v>
      </c>
      <c r="G210" s="59" t="s">
        <v>314</v>
      </c>
      <c r="H210" s="91" t="str">
        <f t="shared" si="3"/>
        <v>ACTIVARMR RIG CL00 14in Y SZ 9</v>
      </c>
      <c r="J210" s="59">
        <v>11724070</v>
      </c>
      <c r="K210" s="84" t="s">
        <v>10177</v>
      </c>
    </row>
    <row r="211" spans="1:11" ht="14.5" x14ac:dyDescent="0.35">
      <c r="A211" s="59" t="s">
        <v>11957</v>
      </c>
      <c r="B211" s="65" t="s">
        <v>15397</v>
      </c>
      <c r="C211" s="65" t="s">
        <v>306</v>
      </c>
      <c r="D211" s="78" t="s">
        <v>18250</v>
      </c>
      <c r="E211" s="65" t="s">
        <v>306</v>
      </c>
      <c r="F211" s="65" t="s">
        <v>15397</v>
      </c>
      <c r="G211" s="59" t="s">
        <v>11957</v>
      </c>
      <c r="H211" s="91" t="str">
        <f t="shared" si="3"/>
        <v>ACTIVARMR RIG CL00 14in Y SZ 9.5</v>
      </c>
      <c r="J211" s="59">
        <v>11724080</v>
      </c>
      <c r="K211" s="84" t="s">
        <v>10178</v>
      </c>
    </row>
    <row r="212" spans="1:11" ht="14.5" x14ac:dyDescent="0.35">
      <c r="A212" s="59" t="s">
        <v>318</v>
      </c>
      <c r="B212" s="65" t="s">
        <v>15398</v>
      </c>
      <c r="C212" s="65" t="s">
        <v>306</v>
      </c>
      <c r="D212" s="78" t="s">
        <v>18250</v>
      </c>
      <c r="E212" s="65" t="s">
        <v>306</v>
      </c>
      <c r="F212" s="65" t="s">
        <v>15398</v>
      </c>
      <c r="G212" s="59" t="s">
        <v>318</v>
      </c>
      <c r="H212" s="91" t="str">
        <f t="shared" si="3"/>
        <v>ACTIVARMR RIG CL00 14in Y SZ 10</v>
      </c>
      <c r="J212" s="59">
        <v>11724090</v>
      </c>
      <c r="K212" s="84" t="s">
        <v>10179</v>
      </c>
    </row>
    <row r="213" spans="1:11" ht="14.5" x14ac:dyDescent="0.35">
      <c r="A213" s="59" t="s">
        <v>11959</v>
      </c>
      <c r="B213" s="65" t="s">
        <v>15399</v>
      </c>
      <c r="C213" s="65" t="s">
        <v>306</v>
      </c>
      <c r="D213" s="78" t="s">
        <v>18250</v>
      </c>
      <c r="E213" s="65" t="s">
        <v>306</v>
      </c>
      <c r="F213" s="65" t="s">
        <v>15399</v>
      </c>
      <c r="G213" s="59" t="s">
        <v>11959</v>
      </c>
      <c r="H213" s="91" t="str">
        <f t="shared" si="3"/>
        <v>ACTIVARMR RIG CL00 14in Y SZ 10.5</v>
      </c>
      <c r="J213" s="59">
        <v>11724100</v>
      </c>
      <c r="K213" s="84" t="s">
        <v>10180</v>
      </c>
    </row>
    <row r="214" spans="1:11" ht="14.5" x14ac:dyDescent="0.35">
      <c r="A214" s="59" t="s">
        <v>322</v>
      </c>
      <c r="B214" s="65" t="s">
        <v>15400</v>
      </c>
      <c r="C214" s="65" t="s">
        <v>306</v>
      </c>
      <c r="D214" s="78" t="s">
        <v>18250</v>
      </c>
      <c r="E214" s="65" t="s">
        <v>306</v>
      </c>
      <c r="F214" s="65" t="s">
        <v>15400</v>
      </c>
      <c r="G214" s="59" t="s">
        <v>322</v>
      </c>
      <c r="H214" s="91" t="str">
        <f t="shared" si="3"/>
        <v>ACTIVARMR RIG CL00 14in Y SZ 11</v>
      </c>
      <c r="J214" s="59">
        <v>11724110</v>
      </c>
      <c r="K214" s="84" t="s">
        <v>10181</v>
      </c>
    </row>
    <row r="215" spans="1:11" ht="14.5" x14ac:dyDescent="0.35">
      <c r="A215" s="59" t="s">
        <v>326</v>
      </c>
      <c r="B215" s="65" t="s">
        <v>15401</v>
      </c>
      <c r="C215" s="65" t="s">
        <v>306</v>
      </c>
      <c r="D215" s="78" t="s">
        <v>18250</v>
      </c>
      <c r="E215" s="65" t="s">
        <v>306</v>
      </c>
      <c r="F215" s="65" t="s">
        <v>15401</v>
      </c>
      <c r="G215" s="59" t="s">
        <v>326</v>
      </c>
      <c r="H215" s="91" t="str">
        <f t="shared" si="3"/>
        <v>ACTIVARMR RIG CL00 14in Y SZ 12</v>
      </c>
      <c r="J215" s="59">
        <v>11725060</v>
      </c>
      <c r="K215" s="84" t="s">
        <v>6104</v>
      </c>
    </row>
    <row r="216" spans="1:11" ht="14.5" x14ac:dyDescent="0.35">
      <c r="A216" s="59" t="s">
        <v>368</v>
      </c>
      <c r="B216" s="65" t="s">
        <v>15402</v>
      </c>
      <c r="C216" s="65" t="s">
        <v>369</v>
      </c>
      <c r="D216" s="78" t="s">
        <v>18250</v>
      </c>
      <c r="E216" s="65" t="s">
        <v>369</v>
      </c>
      <c r="F216" s="65" t="s">
        <v>15402</v>
      </c>
      <c r="G216" s="59" t="s">
        <v>368</v>
      </c>
      <c r="H216" s="91" t="str">
        <f t="shared" si="3"/>
        <v>ACTIVARMR RIG CL0 11in B SZ 7</v>
      </c>
      <c r="J216" s="59">
        <v>11725070</v>
      </c>
      <c r="K216" s="84" t="s">
        <v>6107</v>
      </c>
    </row>
    <row r="217" spans="1:11" ht="14.5" x14ac:dyDescent="0.35">
      <c r="A217" s="59" t="s">
        <v>373</v>
      </c>
      <c r="B217" s="65" t="s">
        <v>15403</v>
      </c>
      <c r="C217" s="65" t="s">
        <v>369</v>
      </c>
      <c r="D217" s="78" t="s">
        <v>18250</v>
      </c>
      <c r="E217" s="65" t="s">
        <v>369</v>
      </c>
      <c r="F217" s="65" t="s">
        <v>15403</v>
      </c>
      <c r="G217" s="59" t="s">
        <v>373</v>
      </c>
      <c r="H217" s="91" t="str">
        <f t="shared" si="3"/>
        <v>ACTIVARMR RIG CL0 11in B SZ 8</v>
      </c>
      <c r="J217" s="59">
        <v>11725080</v>
      </c>
      <c r="K217" s="84" t="s">
        <v>6110</v>
      </c>
    </row>
    <row r="218" spans="1:11" ht="14.5" x14ac:dyDescent="0.35">
      <c r="A218" s="59" t="s">
        <v>11961</v>
      </c>
      <c r="B218" s="65" t="s">
        <v>15404</v>
      </c>
      <c r="C218" s="65" t="s">
        <v>369</v>
      </c>
      <c r="D218" s="78" t="s">
        <v>18250</v>
      </c>
      <c r="E218" s="65" t="s">
        <v>369</v>
      </c>
      <c r="F218" s="65" t="s">
        <v>15404</v>
      </c>
      <c r="G218" s="59" t="s">
        <v>11961</v>
      </c>
      <c r="H218" s="91" t="str">
        <f t="shared" si="3"/>
        <v>ACTIVARMR RIG CL0 11in B SZ 8.5</v>
      </c>
      <c r="J218" s="59">
        <v>11725090</v>
      </c>
      <c r="K218" s="84" t="s">
        <v>6113</v>
      </c>
    </row>
    <row r="219" spans="1:11" ht="14.5" x14ac:dyDescent="0.35">
      <c r="A219" s="59" t="s">
        <v>377</v>
      </c>
      <c r="B219" s="65" t="s">
        <v>15405</v>
      </c>
      <c r="C219" s="65" t="s">
        <v>369</v>
      </c>
      <c r="D219" s="78" t="s">
        <v>18250</v>
      </c>
      <c r="E219" s="65" t="s">
        <v>369</v>
      </c>
      <c r="F219" s="65" t="s">
        <v>15405</v>
      </c>
      <c r="G219" s="59" t="s">
        <v>377</v>
      </c>
      <c r="H219" s="91" t="str">
        <f t="shared" si="3"/>
        <v>ACTIVARMR RIG CL0 11in B SZ 9</v>
      </c>
      <c r="J219" s="59">
        <v>11725100</v>
      </c>
      <c r="K219" s="84" t="s">
        <v>6098</v>
      </c>
    </row>
    <row r="220" spans="1:11" ht="14.5" x14ac:dyDescent="0.35">
      <c r="A220" s="59" t="s">
        <v>381</v>
      </c>
      <c r="B220" s="65" t="s">
        <v>15406</v>
      </c>
      <c r="C220" s="65" t="s">
        <v>369</v>
      </c>
      <c r="D220" s="78" t="s">
        <v>18250</v>
      </c>
      <c r="E220" s="65" t="s">
        <v>369</v>
      </c>
      <c r="F220" s="65" t="s">
        <v>15406</v>
      </c>
      <c r="G220" s="59" t="s">
        <v>381</v>
      </c>
      <c r="H220" s="91" t="str">
        <f t="shared" si="3"/>
        <v>ACTIVARMR RIG CL0 11in B SZ 10</v>
      </c>
      <c r="J220" s="59">
        <v>11725110</v>
      </c>
      <c r="K220" s="84" t="s">
        <v>6101</v>
      </c>
    </row>
    <row r="221" spans="1:11" ht="14.5" x14ac:dyDescent="0.35">
      <c r="A221" s="59" t="s">
        <v>11963</v>
      </c>
      <c r="B221" s="65" t="s">
        <v>15407</v>
      </c>
      <c r="C221" s="65" t="s">
        <v>369</v>
      </c>
      <c r="D221" s="78" t="s">
        <v>18250</v>
      </c>
      <c r="E221" s="65" t="s">
        <v>369</v>
      </c>
      <c r="F221" s="65" t="s">
        <v>15407</v>
      </c>
      <c r="G221" s="59" t="s">
        <v>11963</v>
      </c>
      <c r="H221" s="91" t="str">
        <f t="shared" si="3"/>
        <v>ACTIVARMR RIG CL0 11in B SZ 10.5</v>
      </c>
      <c r="J221" s="59">
        <v>11727050</v>
      </c>
      <c r="K221" s="84" t="s">
        <v>10254</v>
      </c>
    </row>
    <row r="222" spans="1:11" ht="14.5" x14ac:dyDescent="0.35">
      <c r="A222" s="59" t="s">
        <v>385</v>
      </c>
      <c r="B222" s="65" t="s">
        <v>15408</v>
      </c>
      <c r="C222" s="65" t="s">
        <v>369</v>
      </c>
      <c r="D222" s="78" t="s">
        <v>18250</v>
      </c>
      <c r="E222" s="65" t="s">
        <v>369</v>
      </c>
      <c r="F222" s="65" t="s">
        <v>15408</v>
      </c>
      <c r="G222" s="59" t="s">
        <v>385</v>
      </c>
      <c r="H222" s="91" t="str">
        <f t="shared" si="3"/>
        <v>ACTIVARMR RIG CL0 11in B SZ 11</v>
      </c>
      <c r="J222" s="59">
        <v>11727060</v>
      </c>
      <c r="K222" s="84" t="s">
        <v>10255</v>
      </c>
    </row>
    <row r="223" spans="1:11" ht="14.5" x14ac:dyDescent="0.35">
      <c r="A223" s="59" t="s">
        <v>389</v>
      </c>
      <c r="B223" s="65" t="s">
        <v>15409</v>
      </c>
      <c r="C223" s="65" t="s">
        <v>369</v>
      </c>
      <c r="D223" s="78" t="s">
        <v>18250</v>
      </c>
      <c r="E223" s="65" t="s">
        <v>369</v>
      </c>
      <c r="F223" s="65" t="s">
        <v>15409</v>
      </c>
      <c r="G223" s="59" t="s">
        <v>389</v>
      </c>
      <c r="H223" s="91" t="str">
        <f t="shared" si="3"/>
        <v>ACTIVARMR RIG CL0 11in B SZ 12</v>
      </c>
      <c r="J223" s="59">
        <v>11727070</v>
      </c>
      <c r="K223" s="84" t="s">
        <v>10256</v>
      </c>
    </row>
    <row r="224" spans="1:11" ht="14.5" x14ac:dyDescent="0.35">
      <c r="A224" s="59" t="s">
        <v>230</v>
      </c>
      <c r="B224" s="65" t="s">
        <v>15410</v>
      </c>
      <c r="C224" s="65" t="s">
        <v>231</v>
      </c>
      <c r="D224" s="78" t="s">
        <v>18250</v>
      </c>
      <c r="E224" s="65" t="s">
        <v>231</v>
      </c>
      <c r="F224" s="65" t="s">
        <v>15410</v>
      </c>
      <c r="G224" s="59" t="s">
        <v>230</v>
      </c>
      <c r="H224" s="91" t="str">
        <f t="shared" si="3"/>
        <v>ACTIVARMR RIG CL0 11in Y SZ 7</v>
      </c>
      <c r="J224" s="59">
        <v>11727080</v>
      </c>
      <c r="K224" s="84" t="s">
        <v>10257</v>
      </c>
    </row>
    <row r="225" spans="1:11" ht="14.5" x14ac:dyDescent="0.35">
      <c r="A225" s="59" t="s">
        <v>236</v>
      </c>
      <c r="B225" s="65" t="s">
        <v>15411</v>
      </c>
      <c r="C225" s="65" t="s">
        <v>231</v>
      </c>
      <c r="D225" s="78" t="s">
        <v>18250</v>
      </c>
      <c r="E225" s="65" t="s">
        <v>231</v>
      </c>
      <c r="F225" s="65" t="s">
        <v>15411</v>
      </c>
      <c r="G225" s="59" t="s">
        <v>236</v>
      </c>
      <c r="H225" s="91" t="str">
        <f t="shared" si="3"/>
        <v>ACTIVARMR RIG CL0 11in Y SZ 8</v>
      </c>
      <c r="J225" s="59">
        <v>11727090</v>
      </c>
      <c r="K225" s="84" t="s">
        <v>10258</v>
      </c>
    </row>
    <row r="226" spans="1:11" ht="14.5" x14ac:dyDescent="0.35">
      <c r="A226" s="59" t="s">
        <v>556</v>
      </c>
      <c r="B226" s="65" t="s">
        <v>15412</v>
      </c>
      <c r="C226" s="65" t="s">
        <v>231</v>
      </c>
      <c r="D226" s="78" t="s">
        <v>18250</v>
      </c>
      <c r="E226" s="65" t="s">
        <v>231</v>
      </c>
      <c r="F226" s="65" t="s">
        <v>15412</v>
      </c>
      <c r="G226" s="59" t="s">
        <v>556</v>
      </c>
      <c r="H226" s="91" t="str">
        <f t="shared" si="3"/>
        <v>ACTIVARMR RIG CL0 11in Y SZ 8.5</v>
      </c>
      <c r="J226" s="59">
        <v>11727100</v>
      </c>
      <c r="K226" s="84" t="s">
        <v>10259</v>
      </c>
    </row>
    <row r="227" spans="1:11" ht="14.5" x14ac:dyDescent="0.35">
      <c r="A227" s="59" t="s">
        <v>240</v>
      </c>
      <c r="B227" s="65" t="s">
        <v>15413</v>
      </c>
      <c r="C227" s="65" t="s">
        <v>231</v>
      </c>
      <c r="D227" s="78" t="s">
        <v>18250</v>
      </c>
      <c r="E227" s="65" t="s">
        <v>231</v>
      </c>
      <c r="F227" s="65" t="s">
        <v>15413</v>
      </c>
      <c r="G227" s="59" t="s">
        <v>240</v>
      </c>
      <c r="H227" s="91" t="str">
        <f t="shared" si="3"/>
        <v>ACTIVARMR RIG CL0 11in Y SZ 9</v>
      </c>
      <c r="J227" s="59">
        <v>11727110</v>
      </c>
      <c r="K227" s="84" t="s">
        <v>10260</v>
      </c>
    </row>
    <row r="228" spans="1:11" ht="14.5" x14ac:dyDescent="0.35">
      <c r="A228" s="59" t="s">
        <v>560</v>
      </c>
      <c r="B228" s="65" t="s">
        <v>15414</v>
      </c>
      <c r="C228" s="65" t="s">
        <v>231</v>
      </c>
      <c r="D228" s="78" t="s">
        <v>18250</v>
      </c>
      <c r="E228" s="65" t="s">
        <v>231</v>
      </c>
      <c r="F228" s="65" t="s">
        <v>15414</v>
      </c>
      <c r="G228" s="59" t="s">
        <v>560</v>
      </c>
      <c r="H228" s="91" t="str">
        <f t="shared" si="3"/>
        <v>ACTIVARMR RIG CL0 11in Y SZ 9.5</v>
      </c>
      <c r="J228" s="59">
        <v>11728050</v>
      </c>
      <c r="K228" s="84" t="s">
        <v>9598</v>
      </c>
    </row>
    <row r="229" spans="1:11" ht="14.5" x14ac:dyDescent="0.35">
      <c r="A229" s="59" t="s">
        <v>244</v>
      </c>
      <c r="B229" s="65" t="s">
        <v>15415</v>
      </c>
      <c r="C229" s="65" t="s">
        <v>231</v>
      </c>
      <c r="D229" s="78" t="s">
        <v>18250</v>
      </c>
      <c r="E229" s="65" t="s">
        <v>231</v>
      </c>
      <c r="F229" s="65" t="s">
        <v>15415</v>
      </c>
      <c r="G229" s="59" t="s">
        <v>244</v>
      </c>
      <c r="H229" s="91" t="str">
        <f t="shared" si="3"/>
        <v>ACTIVARMR RIG CL0 11in Y SZ 10</v>
      </c>
      <c r="J229" s="59">
        <v>11728060</v>
      </c>
      <c r="K229" s="84" t="s">
        <v>7422</v>
      </c>
    </row>
    <row r="230" spans="1:11" ht="14.5" x14ac:dyDescent="0.35">
      <c r="A230" s="59" t="s">
        <v>564</v>
      </c>
      <c r="B230" s="65" t="s">
        <v>15416</v>
      </c>
      <c r="C230" s="65" t="s">
        <v>231</v>
      </c>
      <c r="D230" s="78" t="s">
        <v>18250</v>
      </c>
      <c r="E230" s="65" t="s">
        <v>231</v>
      </c>
      <c r="F230" s="65" t="s">
        <v>15416</v>
      </c>
      <c r="G230" s="59" t="s">
        <v>564</v>
      </c>
      <c r="H230" s="91" t="str">
        <f t="shared" si="3"/>
        <v>ACTIVARMR RIG CL0 11in Y SZ 10.5</v>
      </c>
      <c r="J230" s="59">
        <v>11728070</v>
      </c>
      <c r="K230" s="84" t="s">
        <v>7426</v>
      </c>
    </row>
    <row r="231" spans="1:11" ht="14.5" x14ac:dyDescent="0.35">
      <c r="A231" s="59" t="s">
        <v>249</v>
      </c>
      <c r="B231" s="65" t="s">
        <v>15417</v>
      </c>
      <c r="C231" s="65" t="s">
        <v>231</v>
      </c>
      <c r="D231" s="78" t="s">
        <v>18250</v>
      </c>
      <c r="E231" s="65" t="s">
        <v>231</v>
      </c>
      <c r="F231" s="65" t="s">
        <v>15417</v>
      </c>
      <c r="G231" s="59" t="s">
        <v>249</v>
      </c>
      <c r="H231" s="91" t="str">
        <f t="shared" si="3"/>
        <v>ACTIVARMR RIG CL0 11in Y SZ 11</v>
      </c>
      <c r="J231" s="59">
        <v>11728080</v>
      </c>
      <c r="K231" s="84" t="s">
        <v>7429</v>
      </c>
    </row>
    <row r="232" spans="1:11" ht="14.5" x14ac:dyDescent="0.35">
      <c r="A232" s="59" t="s">
        <v>254</v>
      </c>
      <c r="B232" s="65" t="s">
        <v>15418</v>
      </c>
      <c r="C232" s="65" t="s">
        <v>231</v>
      </c>
      <c r="D232" s="78" t="s">
        <v>18250</v>
      </c>
      <c r="E232" s="65" t="s">
        <v>231</v>
      </c>
      <c r="F232" s="65" t="s">
        <v>15418</v>
      </c>
      <c r="G232" s="59" t="s">
        <v>254</v>
      </c>
      <c r="H232" s="91" t="str">
        <f t="shared" si="3"/>
        <v>ACTIVARMR RIG CL0 11in Y SZ 12</v>
      </c>
      <c r="J232" s="59">
        <v>11728090</v>
      </c>
      <c r="K232" s="84" t="s">
        <v>7432</v>
      </c>
    </row>
    <row r="233" spans="1:11" ht="14.5" x14ac:dyDescent="0.35">
      <c r="A233" s="59" t="s">
        <v>418</v>
      </c>
      <c r="B233" s="65" t="s">
        <v>15419</v>
      </c>
      <c r="C233" s="65" t="s">
        <v>419</v>
      </c>
      <c r="D233" s="78" t="s">
        <v>18250</v>
      </c>
      <c r="E233" s="65" t="s">
        <v>419</v>
      </c>
      <c r="F233" s="65" t="s">
        <v>15419</v>
      </c>
      <c r="G233" s="59" t="s">
        <v>418</v>
      </c>
      <c r="H233" s="91" t="str">
        <f t="shared" si="3"/>
        <v>ACTIVARMR RIG CL0 14in B SZ 7</v>
      </c>
      <c r="J233" s="59">
        <v>11728100</v>
      </c>
      <c r="K233" s="84" t="s">
        <v>7435</v>
      </c>
    </row>
    <row r="234" spans="1:11" ht="14.5" x14ac:dyDescent="0.35">
      <c r="A234" s="59" t="s">
        <v>423</v>
      </c>
      <c r="B234" s="65" t="s">
        <v>15420</v>
      </c>
      <c r="C234" s="65" t="s">
        <v>419</v>
      </c>
      <c r="D234" s="78" t="s">
        <v>18250</v>
      </c>
      <c r="E234" s="65" t="s">
        <v>419</v>
      </c>
      <c r="F234" s="65" t="s">
        <v>15420</v>
      </c>
      <c r="G234" s="59" t="s">
        <v>423</v>
      </c>
      <c r="H234" s="91" t="str">
        <f t="shared" si="3"/>
        <v>ACTIVARMR RIG CL0 14in B SZ 8</v>
      </c>
      <c r="J234" s="59">
        <v>11728110</v>
      </c>
      <c r="K234" s="84" t="s">
        <v>7438</v>
      </c>
    </row>
    <row r="235" spans="1:11" ht="14.5" x14ac:dyDescent="0.35">
      <c r="A235" s="59" t="s">
        <v>568</v>
      </c>
      <c r="B235" s="65" t="s">
        <v>15421</v>
      </c>
      <c r="C235" s="65" t="s">
        <v>419</v>
      </c>
      <c r="D235" s="78" t="s">
        <v>18250</v>
      </c>
      <c r="E235" s="65" t="s">
        <v>419</v>
      </c>
      <c r="F235" s="65" t="s">
        <v>15421</v>
      </c>
      <c r="G235" s="59" t="s">
        <v>568</v>
      </c>
      <c r="H235" s="91" t="str">
        <f t="shared" si="3"/>
        <v>ACTIVARMR RIG CL0 14in B SZ 8.5</v>
      </c>
      <c r="J235" s="59">
        <v>11729060</v>
      </c>
      <c r="K235" s="84" t="s">
        <v>6853</v>
      </c>
    </row>
    <row r="236" spans="1:11" ht="14.5" x14ac:dyDescent="0.35">
      <c r="A236" s="59" t="s">
        <v>427</v>
      </c>
      <c r="B236" s="65" t="s">
        <v>15422</v>
      </c>
      <c r="C236" s="65" t="s">
        <v>419</v>
      </c>
      <c r="D236" s="78" t="s">
        <v>18250</v>
      </c>
      <c r="E236" s="65" t="s">
        <v>419</v>
      </c>
      <c r="F236" s="65" t="s">
        <v>15422</v>
      </c>
      <c r="G236" s="59" t="s">
        <v>427</v>
      </c>
      <c r="H236" s="91" t="str">
        <f t="shared" si="3"/>
        <v>ACTIVARMR RIG CL0 14in B SZ 9</v>
      </c>
      <c r="J236" s="59">
        <v>11729070</v>
      </c>
      <c r="K236" s="84" t="s">
        <v>6856</v>
      </c>
    </row>
    <row r="237" spans="1:11" ht="14.5" x14ac:dyDescent="0.35">
      <c r="A237" s="59" t="s">
        <v>572</v>
      </c>
      <c r="B237" s="65" t="s">
        <v>15423</v>
      </c>
      <c r="C237" s="65" t="s">
        <v>419</v>
      </c>
      <c r="D237" s="78" t="s">
        <v>18250</v>
      </c>
      <c r="E237" s="65" t="s">
        <v>419</v>
      </c>
      <c r="F237" s="65" t="s">
        <v>15423</v>
      </c>
      <c r="G237" s="59" t="s">
        <v>572</v>
      </c>
      <c r="H237" s="91" t="str">
        <f t="shared" si="3"/>
        <v>ACTIVARMR RIG CL0 14in B SZ 9.5</v>
      </c>
      <c r="J237" s="59">
        <v>11729080</v>
      </c>
      <c r="K237" s="84" t="s">
        <v>6859</v>
      </c>
    </row>
    <row r="238" spans="1:11" ht="14.5" x14ac:dyDescent="0.35">
      <c r="A238" s="59" t="s">
        <v>431</v>
      </c>
      <c r="B238" s="65" t="s">
        <v>15424</v>
      </c>
      <c r="C238" s="65" t="s">
        <v>419</v>
      </c>
      <c r="D238" s="78" t="s">
        <v>18250</v>
      </c>
      <c r="E238" s="65" t="s">
        <v>419</v>
      </c>
      <c r="F238" s="65" t="s">
        <v>15424</v>
      </c>
      <c r="G238" s="59" t="s">
        <v>431</v>
      </c>
      <c r="H238" s="91" t="str">
        <f t="shared" si="3"/>
        <v>ACTIVARMR RIG CL0 14in B SZ 10</v>
      </c>
      <c r="J238" s="59">
        <v>11729090</v>
      </c>
      <c r="K238" s="84" t="s">
        <v>6862</v>
      </c>
    </row>
    <row r="239" spans="1:11" ht="14.5" x14ac:dyDescent="0.35">
      <c r="A239" s="59" t="s">
        <v>576</v>
      </c>
      <c r="B239" s="65" t="s">
        <v>15425</v>
      </c>
      <c r="C239" s="65" t="s">
        <v>419</v>
      </c>
      <c r="D239" s="78" t="s">
        <v>18250</v>
      </c>
      <c r="E239" s="65" t="s">
        <v>419</v>
      </c>
      <c r="F239" s="65" t="s">
        <v>15425</v>
      </c>
      <c r="G239" s="59" t="s">
        <v>576</v>
      </c>
      <c r="H239" s="91" t="str">
        <f t="shared" si="3"/>
        <v>ACTIVARMR RIG CL0 14in B SZ 10.5</v>
      </c>
      <c r="J239" s="59">
        <v>11729100</v>
      </c>
      <c r="K239" s="84" t="s">
        <v>6843</v>
      </c>
    </row>
    <row r="240" spans="1:11" ht="14.5" x14ac:dyDescent="0.35">
      <c r="A240" s="59" t="s">
        <v>435</v>
      </c>
      <c r="B240" s="65" t="s">
        <v>15426</v>
      </c>
      <c r="C240" s="65" t="s">
        <v>419</v>
      </c>
      <c r="D240" s="78" t="s">
        <v>18250</v>
      </c>
      <c r="E240" s="65" t="s">
        <v>419</v>
      </c>
      <c r="F240" s="65" t="s">
        <v>15426</v>
      </c>
      <c r="G240" s="59" t="s">
        <v>435</v>
      </c>
      <c r="H240" s="91" t="str">
        <f t="shared" si="3"/>
        <v>ACTIVARMR RIG CL0 14in B SZ 11</v>
      </c>
      <c r="J240" s="59">
        <v>11729110</v>
      </c>
      <c r="K240" s="84" t="s">
        <v>6847</v>
      </c>
    </row>
    <row r="241" spans="1:11" ht="14.5" x14ac:dyDescent="0.35">
      <c r="A241" s="59" t="s">
        <v>439</v>
      </c>
      <c r="B241" s="65" t="s">
        <v>15427</v>
      </c>
      <c r="C241" s="65" t="s">
        <v>419</v>
      </c>
      <c r="D241" s="78" t="s">
        <v>18250</v>
      </c>
      <c r="E241" s="65" t="s">
        <v>419</v>
      </c>
      <c r="F241" s="65" t="s">
        <v>15427</v>
      </c>
      <c r="G241" s="59" t="s">
        <v>439</v>
      </c>
      <c r="H241" s="91" t="str">
        <f t="shared" si="3"/>
        <v>ACTIVARMR RIG CL0 14in B SZ 12</v>
      </c>
      <c r="J241" s="59">
        <v>11729120</v>
      </c>
      <c r="K241" s="84" t="s">
        <v>6850</v>
      </c>
    </row>
    <row r="242" spans="1:11" ht="14.5" x14ac:dyDescent="0.35">
      <c r="A242" s="59" t="s">
        <v>280</v>
      </c>
      <c r="B242" s="65" t="s">
        <v>15428</v>
      </c>
      <c r="C242" s="65" t="s">
        <v>281</v>
      </c>
      <c r="D242" s="78" t="s">
        <v>18250</v>
      </c>
      <c r="E242" s="65" t="s">
        <v>281</v>
      </c>
      <c r="F242" s="65" t="s">
        <v>15428</v>
      </c>
      <c r="G242" s="59" t="s">
        <v>280</v>
      </c>
      <c r="H242" s="91" t="str">
        <f t="shared" si="3"/>
        <v>ACTIVARMR RIG CL0 14in Y SZ 7</v>
      </c>
      <c r="J242" s="59">
        <v>11730060</v>
      </c>
      <c r="K242" s="84" t="s">
        <v>9149</v>
      </c>
    </row>
    <row r="243" spans="1:11" ht="14.5" x14ac:dyDescent="0.35">
      <c r="A243" s="59" t="s">
        <v>285</v>
      </c>
      <c r="B243" s="65" t="s">
        <v>15429</v>
      </c>
      <c r="C243" s="65" t="s">
        <v>281</v>
      </c>
      <c r="D243" s="78" t="s">
        <v>18250</v>
      </c>
      <c r="E243" s="65" t="s">
        <v>281</v>
      </c>
      <c r="F243" s="65" t="s">
        <v>15429</v>
      </c>
      <c r="G243" s="59" t="s">
        <v>285</v>
      </c>
      <c r="H243" s="91" t="str">
        <f t="shared" si="3"/>
        <v>ACTIVARMR RIG CL0 14in Y SZ 8</v>
      </c>
      <c r="J243" s="59">
        <v>11730070</v>
      </c>
      <c r="K243" s="84" t="s">
        <v>9153</v>
      </c>
    </row>
    <row r="244" spans="1:11" ht="14.5" x14ac:dyDescent="0.35">
      <c r="A244" s="59" t="s">
        <v>580</v>
      </c>
      <c r="B244" s="65" t="s">
        <v>15430</v>
      </c>
      <c r="C244" s="65" t="s">
        <v>281</v>
      </c>
      <c r="D244" s="78" t="s">
        <v>18250</v>
      </c>
      <c r="E244" s="65" t="s">
        <v>281</v>
      </c>
      <c r="F244" s="65" t="s">
        <v>15430</v>
      </c>
      <c r="G244" s="59" t="s">
        <v>580</v>
      </c>
      <c r="H244" s="91" t="str">
        <f t="shared" si="3"/>
        <v>ACTIVARMR RIG CL0 14in Y SZ 8.5</v>
      </c>
      <c r="J244" s="59">
        <v>11730080</v>
      </c>
      <c r="K244" s="84" t="s">
        <v>9156</v>
      </c>
    </row>
    <row r="245" spans="1:11" ht="14.5" x14ac:dyDescent="0.35">
      <c r="A245" s="59" t="s">
        <v>289</v>
      </c>
      <c r="B245" s="65" t="s">
        <v>15431</v>
      </c>
      <c r="C245" s="65" t="s">
        <v>281</v>
      </c>
      <c r="D245" s="78" t="s">
        <v>18250</v>
      </c>
      <c r="E245" s="65" t="s">
        <v>281</v>
      </c>
      <c r="F245" s="65" t="s">
        <v>15431</v>
      </c>
      <c r="G245" s="59" t="s">
        <v>289</v>
      </c>
      <c r="H245" s="91" t="str">
        <f t="shared" si="3"/>
        <v>ACTIVARMR RIG CL0 14in Y SZ 9</v>
      </c>
      <c r="J245" s="59">
        <v>11730090</v>
      </c>
      <c r="K245" s="84" t="s">
        <v>9159</v>
      </c>
    </row>
    <row r="246" spans="1:11" ht="14.5" x14ac:dyDescent="0.35">
      <c r="A246" s="59" t="s">
        <v>546</v>
      </c>
      <c r="B246" s="65" t="s">
        <v>15432</v>
      </c>
      <c r="C246" s="65" t="s">
        <v>281</v>
      </c>
      <c r="D246" s="78" t="s">
        <v>18250</v>
      </c>
      <c r="E246" s="65" t="s">
        <v>281</v>
      </c>
      <c r="F246" s="65" t="s">
        <v>15432</v>
      </c>
      <c r="G246" s="59" t="s">
        <v>546</v>
      </c>
      <c r="H246" s="91" t="str">
        <f t="shared" si="3"/>
        <v>ACTIVARMR RIG CL0 14in Y SZ 9.5</v>
      </c>
      <c r="J246" s="59">
        <v>11730100</v>
      </c>
      <c r="K246" s="84" t="s">
        <v>9162</v>
      </c>
    </row>
    <row r="247" spans="1:11" ht="14.5" x14ac:dyDescent="0.35">
      <c r="A247" s="59" t="s">
        <v>293</v>
      </c>
      <c r="B247" s="65" t="s">
        <v>15433</v>
      </c>
      <c r="C247" s="65" t="s">
        <v>281</v>
      </c>
      <c r="D247" s="78" t="s">
        <v>18250</v>
      </c>
      <c r="E247" s="65" t="s">
        <v>281</v>
      </c>
      <c r="F247" s="65" t="s">
        <v>15433</v>
      </c>
      <c r="G247" s="59" t="s">
        <v>293</v>
      </c>
      <c r="H247" s="91" t="str">
        <f t="shared" si="3"/>
        <v>ACTIVARMR RIG CL0 14in Y SZ 10</v>
      </c>
      <c r="J247" s="59">
        <v>11730110</v>
      </c>
      <c r="K247" s="84" t="s">
        <v>9165</v>
      </c>
    </row>
    <row r="248" spans="1:11" ht="14.5" x14ac:dyDescent="0.35">
      <c r="A248" s="59" t="s">
        <v>551</v>
      </c>
      <c r="B248" s="65" t="s">
        <v>15434</v>
      </c>
      <c r="C248" s="65" t="s">
        <v>281</v>
      </c>
      <c r="D248" s="78" t="s">
        <v>18250</v>
      </c>
      <c r="E248" s="65" t="s">
        <v>281</v>
      </c>
      <c r="F248" s="65" t="s">
        <v>15434</v>
      </c>
      <c r="G248" s="59" t="s">
        <v>551</v>
      </c>
      <c r="H248" s="91" t="str">
        <f t="shared" si="3"/>
        <v>ACTIVARMR RIG CL0 14in Y SZ 10.5</v>
      </c>
      <c r="J248" s="59">
        <v>11731060</v>
      </c>
      <c r="K248" s="84" t="s">
        <v>7402</v>
      </c>
    </row>
    <row r="249" spans="1:11" ht="14.5" x14ac:dyDescent="0.35">
      <c r="A249" s="59" t="s">
        <v>297</v>
      </c>
      <c r="B249" s="65" t="s">
        <v>15435</v>
      </c>
      <c r="C249" s="65" t="s">
        <v>281</v>
      </c>
      <c r="D249" s="78" t="s">
        <v>18250</v>
      </c>
      <c r="E249" s="65" t="s">
        <v>281</v>
      </c>
      <c r="F249" s="65" t="s">
        <v>15435</v>
      </c>
      <c r="G249" s="59" t="s">
        <v>297</v>
      </c>
      <c r="H249" s="91" t="str">
        <f t="shared" si="3"/>
        <v>ACTIVARMR RIG CL0 14in Y SZ 11</v>
      </c>
      <c r="J249" s="59">
        <v>11731070</v>
      </c>
      <c r="K249" s="84" t="s">
        <v>7406</v>
      </c>
    </row>
    <row r="250" spans="1:11" ht="14.5" x14ac:dyDescent="0.35">
      <c r="A250" s="59" t="s">
        <v>301</v>
      </c>
      <c r="B250" s="65" t="s">
        <v>15436</v>
      </c>
      <c r="C250" s="65" t="s">
        <v>281</v>
      </c>
      <c r="D250" s="78" t="s">
        <v>18250</v>
      </c>
      <c r="E250" s="65" t="s">
        <v>281</v>
      </c>
      <c r="F250" s="65" t="s">
        <v>15436</v>
      </c>
      <c r="G250" s="59" t="s">
        <v>301</v>
      </c>
      <c r="H250" s="91" t="str">
        <f t="shared" si="3"/>
        <v>ACTIVARMR RIG CL0 14in Y SZ 12</v>
      </c>
      <c r="J250" s="59">
        <v>11731080</v>
      </c>
      <c r="K250" s="84" t="s">
        <v>7409</v>
      </c>
    </row>
    <row r="251" spans="1:11" ht="14.5" x14ac:dyDescent="0.35">
      <c r="A251" s="59" t="s">
        <v>7965</v>
      </c>
      <c r="B251" s="65" t="s">
        <v>15445</v>
      </c>
      <c r="C251" s="65" t="s">
        <v>521</v>
      </c>
      <c r="D251" s="78" t="s">
        <v>18250</v>
      </c>
      <c r="E251" s="65" t="s">
        <v>521</v>
      </c>
      <c r="F251" s="65" t="s">
        <v>15445</v>
      </c>
      <c r="G251" s="59" t="s">
        <v>7965</v>
      </c>
      <c r="H251" s="91" t="str">
        <f t="shared" si="3"/>
        <v>ACTIVARMR RIG CL1 14in B SZ 6</v>
      </c>
      <c r="J251" s="59">
        <v>11731090</v>
      </c>
      <c r="K251" s="84" t="s">
        <v>7412</v>
      </c>
    </row>
    <row r="252" spans="1:11" ht="14.5" x14ac:dyDescent="0.35">
      <c r="A252" s="59" t="s">
        <v>520</v>
      </c>
      <c r="B252" s="65" t="s">
        <v>15446</v>
      </c>
      <c r="C252" s="65" t="s">
        <v>521</v>
      </c>
      <c r="D252" s="78" t="s">
        <v>18250</v>
      </c>
      <c r="E252" s="65" t="s">
        <v>521</v>
      </c>
      <c r="F252" s="65" t="s">
        <v>15446</v>
      </c>
      <c r="G252" s="59" t="s">
        <v>520</v>
      </c>
      <c r="H252" s="91" t="str">
        <f t="shared" si="3"/>
        <v>ACTIVARMR RIG CL1 14in B SZ 8</v>
      </c>
      <c r="J252" s="59">
        <v>11731100</v>
      </c>
      <c r="K252" s="84" t="s">
        <v>7415</v>
      </c>
    </row>
    <row r="253" spans="1:11" ht="14.5" x14ac:dyDescent="0.35">
      <c r="A253" s="59" t="s">
        <v>525</v>
      </c>
      <c r="B253" s="65" t="s">
        <v>15447</v>
      </c>
      <c r="C253" s="65" t="s">
        <v>521</v>
      </c>
      <c r="D253" s="78" t="s">
        <v>18250</v>
      </c>
      <c r="E253" s="65" t="s">
        <v>521</v>
      </c>
      <c r="F253" s="65" t="s">
        <v>15447</v>
      </c>
      <c r="G253" s="59" t="s">
        <v>525</v>
      </c>
      <c r="H253" s="91" t="str">
        <f t="shared" si="3"/>
        <v>ACTIVARMR RIG CL1 14in B SZ 9</v>
      </c>
      <c r="J253" s="59">
        <v>11731110</v>
      </c>
      <c r="K253" s="84" t="s">
        <v>7418</v>
      </c>
    </row>
    <row r="254" spans="1:11" ht="14.5" x14ac:dyDescent="0.35">
      <c r="A254" s="59" t="s">
        <v>529</v>
      </c>
      <c r="B254" s="65" t="s">
        <v>15448</v>
      </c>
      <c r="C254" s="65" t="s">
        <v>521</v>
      </c>
      <c r="D254" s="78" t="s">
        <v>18250</v>
      </c>
      <c r="E254" s="65" t="s">
        <v>521</v>
      </c>
      <c r="F254" s="65" t="s">
        <v>15448</v>
      </c>
      <c r="G254" s="59" t="s">
        <v>529</v>
      </c>
      <c r="H254" s="91" t="str">
        <f t="shared" si="3"/>
        <v>ACTIVARMR RIG CL1 14in B SZ 10</v>
      </c>
      <c r="J254" s="59">
        <v>11735060</v>
      </c>
      <c r="K254" s="84" t="s">
        <v>10170</v>
      </c>
    </row>
    <row r="255" spans="1:11" ht="14.5" x14ac:dyDescent="0.35">
      <c r="A255" s="59" t="s">
        <v>533</v>
      </c>
      <c r="B255" s="65" t="s">
        <v>15449</v>
      </c>
      <c r="C255" s="65" t="s">
        <v>521</v>
      </c>
      <c r="D255" s="78" t="s">
        <v>18250</v>
      </c>
      <c r="E255" s="65" t="s">
        <v>521</v>
      </c>
      <c r="F255" s="65" t="s">
        <v>15449</v>
      </c>
      <c r="G255" s="59" t="s">
        <v>533</v>
      </c>
      <c r="H255" s="91" t="str">
        <f t="shared" si="3"/>
        <v>ACTIVARMR RIG CL1 14in B SZ 11</v>
      </c>
      <c r="J255" s="59">
        <v>11735070</v>
      </c>
      <c r="K255" s="84" t="s">
        <v>10171</v>
      </c>
    </row>
    <row r="256" spans="1:11" ht="14.5" x14ac:dyDescent="0.35">
      <c r="A256" s="59" t="s">
        <v>537</v>
      </c>
      <c r="B256" s="65" t="s">
        <v>15450</v>
      </c>
      <c r="C256" s="65" t="s">
        <v>521</v>
      </c>
      <c r="D256" s="78" t="s">
        <v>18250</v>
      </c>
      <c r="E256" s="65" t="s">
        <v>521</v>
      </c>
      <c r="F256" s="65" t="s">
        <v>15450</v>
      </c>
      <c r="G256" s="59" t="s">
        <v>537</v>
      </c>
      <c r="H256" s="91" t="str">
        <f t="shared" si="3"/>
        <v>ACTIVARMR RIG CL1 14in B SZ 12</v>
      </c>
      <c r="J256" s="59">
        <v>11735080</v>
      </c>
      <c r="K256" s="84" t="s">
        <v>10172</v>
      </c>
    </row>
    <row r="257" spans="1:11" ht="14.5" x14ac:dyDescent="0.35">
      <c r="A257" s="59" t="s">
        <v>499</v>
      </c>
      <c r="B257" s="65" t="s">
        <v>15451</v>
      </c>
      <c r="C257" s="65" t="s">
        <v>500</v>
      </c>
      <c r="D257" s="78" t="s">
        <v>18250</v>
      </c>
      <c r="E257" s="65" t="s">
        <v>500</v>
      </c>
      <c r="F257" s="65" t="s">
        <v>15451</v>
      </c>
      <c r="G257" s="59" t="s">
        <v>499</v>
      </c>
      <c r="H257" s="91" t="str">
        <f t="shared" si="3"/>
        <v>ACTIVARMR RIG CL1 14in Y SZ 8</v>
      </c>
      <c r="J257" s="59">
        <v>11735090</v>
      </c>
      <c r="K257" s="84" t="s">
        <v>10173</v>
      </c>
    </row>
    <row r="258" spans="1:11" ht="14.5" x14ac:dyDescent="0.35">
      <c r="A258" s="59" t="s">
        <v>504</v>
      </c>
      <c r="B258" s="65" t="s">
        <v>15452</v>
      </c>
      <c r="C258" s="65" t="s">
        <v>500</v>
      </c>
      <c r="D258" s="78" t="s">
        <v>18250</v>
      </c>
      <c r="E258" s="65" t="s">
        <v>500</v>
      </c>
      <c r="F258" s="65" t="s">
        <v>15452</v>
      </c>
      <c r="G258" s="59" t="s">
        <v>504</v>
      </c>
      <c r="H258" s="91" t="str">
        <f t="shared" ref="H258:H321" si="4">VLOOKUP(G258,J:K,2,FALSE)</f>
        <v>ACTIVARMR RIG CL1 14in Y SZ 9</v>
      </c>
      <c r="J258" s="59">
        <v>11735100</v>
      </c>
      <c r="K258" s="84" t="s">
        <v>10174</v>
      </c>
    </row>
    <row r="259" spans="1:11" ht="14.5" x14ac:dyDescent="0.35">
      <c r="A259" s="59" t="s">
        <v>508</v>
      </c>
      <c r="B259" s="65" t="s">
        <v>15453</v>
      </c>
      <c r="C259" s="65" t="s">
        <v>500</v>
      </c>
      <c r="D259" s="78" t="s">
        <v>18250</v>
      </c>
      <c r="E259" s="65" t="s">
        <v>500</v>
      </c>
      <c r="F259" s="65" t="s">
        <v>15453</v>
      </c>
      <c r="G259" s="59" t="s">
        <v>508</v>
      </c>
      <c r="H259" s="91" t="str">
        <f t="shared" si="4"/>
        <v>ACTIVARMR RIG CL1 14in Y SZ 10</v>
      </c>
      <c r="J259" s="59">
        <v>11735110</v>
      </c>
      <c r="K259" s="84" t="s">
        <v>10175</v>
      </c>
    </row>
    <row r="260" spans="1:11" ht="14.5" x14ac:dyDescent="0.35">
      <c r="A260" s="59" t="s">
        <v>512</v>
      </c>
      <c r="B260" s="65" t="s">
        <v>15454</v>
      </c>
      <c r="C260" s="65" t="s">
        <v>500</v>
      </c>
      <c r="D260" s="78" t="s">
        <v>18250</v>
      </c>
      <c r="E260" s="65" t="s">
        <v>500</v>
      </c>
      <c r="F260" s="65" t="s">
        <v>15454</v>
      </c>
      <c r="G260" s="59" t="s">
        <v>512</v>
      </c>
      <c r="H260" s="91" t="str">
        <f t="shared" si="4"/>
        <v>ACTIVARMR RIG CL1 14in Y SZ 11</v>
      </c>
      <c r="J260" s="59">
        <v>11738060</v>
      </c>
      <c r="K260" s="84" t="s">
        <v>7383</v>
      </c>
    </row>
    <row r="261" spans="1:11" ht="14.5" x14ac:dyDescent="0.35">
      <c r="A261" s="59" t="s">
        <v>516</v>
      </c>
      <c r="B261" s="65" t="s">
        <v>15455</v>
      </c>
      <c r="C261" s="65" t="s">
        <v>500</v>
      </c>
      <c r="D261" s="78" t="s">
        <v>18250</v>
      </c>
      <c r="E261" s="65" t="s">
        <v>500</v>
      </c>
      <c r="F261" s="65" t="s">
        <v>15455</v>
      </c>
      <c r="G261" s="59" t="s">
        <v>516</v>
      </c>
      <c r="H261" s="91" t="str">
        <f t="shared" si="4"/>
        <v>ACTIVARMR RIG CL1 14in Y SZ 12</v>
      </c>
      <c r="J261" s="59">
        <v>11738070</v>
      </c>
      <c r="K261" s="84" t="s">
        <v>7386</v>
      </c>
    </row>
    <row r="262" spans="1:11" ht="14.5" x14ac:dyDescent="0.35">
      <c r="A262" s="59" t="s">
        <v>11965</v>
      </c>
      <c r="B262" s="65" t="s">
        <v>15464</v>
      </c>
      <c r="C262" s="65" t="s">
        <v>12611</v>
      </c>
      <c r="D262" s="78" t="s">
        <v>18250</v>
      </c>
      <c r="E262" s="65" t="s">
        <v>12611</v>
      </c>
      <c r="F262" s="65" t="s">
        <v>15464</v>
      </c>
      <c r="G262" s="59" t="s">
        <v>11965</v>
      </c>
      <c r="H262" s="91" t="str">
        <f t="shared" si="4"/>
        <v>ACTIVARMR RIG CL1 16in B SZ 8</v>
      </c>
      <c r="J262" s="59">
        <v>11738080</v>
      </c>
      <c r="K262" s="84" t="s">
        <v>7389</v>
      </c>
    </row>
    <row r="263" spans="1:11" ht="14.5" x14ac:dyDescent="0.35">
      <c r="A263" s="59" t="s">
        <v>11967</v>
      </c>
      <c r="B263" s="65" t="s">
        <v>15465</v>
      </c>
      <c r="C263" s="65" t="s">
        <v>12611</v>
      </c>
      <c r="D263" s="78" t="s">
        <v>18250</v>
      </c>
      <c r="E263" s="65" t="s">
        <v>12611</v>
      </c>
      <c r="F263" s="65" t="s">
        <v>15465</v>
      </c>
      <c r="G263" s="59" t="s">
        <v>11967</v>
      </c>
      <c r="H263" s="91" t="str">
        <f t="shared" si="4"/>
        <v>ACTIVARMR RIG CL1 16in B SZ 9</v>
      </c>
      <c r="J263" s="59">
        <v>11738090</v>
      </c>
      <c r="K263" s="84" t="s">
        <v>7392</v>
      </c>
    </row>
    <row r="264" spans="1:11" ht="14.5" x14ac:dyDescent="0.35">
      <c r="A264" s="59" t="s">
        <v>11969</v>
      </c>
      <c r="B264" s="65" t="s">
        <v>15466</v>
      </c>
      <c r="C264" s="65" t="s">
        <v>12611</v>
      </c>
      <c r="D264" s="78" t="s">
        <v>18250</v>
      </c>
      <c r="E264" s="65" t="s">
        <v>12611</v>
      </c>
      <c r="F264" s="65" t="s">
        <v>15466</v>
      </c>
      <c r="G264" s="59" t="s">
        <v>11969</v>
      </c>
      <c r="H264" s="91" t="str">
        <f t="shared" si="4"/>
        <v>ACTIVARMR RIG CL1 16in B SZ 10</v>
      </c>
      <c r="J264" s="59">
        <v>11738100</v>
      </c>
      <c r="K264" s="84" t="s">
        <v>7395</v>
      </c>
    </row>
    <row r="265" spans="1:11" ht="14.5" x14ac:dyDescent="0.35">
      <c r="A265" s="59" t="s">
        <v>11971</v>
      </c>
      <c r="B265" s="65" t="s">
        <v>15467</v>
      </c>
      <c r="C265" s="65" t="s">
        <v>12611</v>
      </c>
      <c r="D265" s="78" t="s">
        <v>18250</v>
      </c>
      <c r="E265" s="65" t="s">
        <v>12611</v>
      </c>
      <c r="F265" s="65" t="s">
        <v>15467</v>
      </c>
      <c r="G265" s="59" t="s">
        <v>11971</v>
      </c>
      <c r="H265" s="91" t="str">
        <f t="shared" si="4"/>
        <v>ACTIVARMR RIG CL1 16in B SZ 11</v>
      </c>
      <c r="J265" s="59">
        <v>11738110</v>
      </c>
      <c r="K265" s="84" t="s">
        <v>7398</v>
      </c>
    </row>
    <row r="266" spans="1:11" ht="14.5" x14ac:dyDescent="0.35">
      <c r="A266" s="59" t="s">
        <v>11973</v>
      </c>
      <c r="B266" s="65" t="s">
        <v>15468</v>
      </c>
      <c r="C266" s="65" t="s">
        <v>12611</v>
      </c>
      <c r="D266" s="78" t="s">
        <v>18250</v>
      </c>
      <c r="E266" s="65" t="s">
        <v>12611</v>
      </c>
      <c r="F266" s="65" t="s">
        <v>15468</v>
      </c>
      <c r="G266" s="59" t="s">
        <v>11973</v>
      </c>
      <c r="H266" s="91" t="str">
        <f t="shared" si="4"/>
        <v>ACTIVARMR RIG CL1 16in B SZ 12</v>
      </c>
      <c r="J266" s="59">
        <v>11739060</v>
      </c>
      <c r="K266" s="84" t="s">
        <v>9176</v>
      </c>
    </row>
    <row r="267" spans="1:11" ht="14.5" x14ac:dyDescent="0.35">
      <c r="A267" s="59" t="s">
        <v>11975</v>
      </c>
      <c r="B267" s="65" t="s">
        <v>15469</v>
      </c>
      <c r="C267" s="65" t="s">
        <v>542</v>
      </c>
      <c r="D267" s="78" t="s">
        <v>18250</v>
      </c>
      <c r="E267" s="65" t="s">
        <v>542</v>
      </c>
      <c r="F267" s="65" t="s">
        <v>15469</v>
      </c>
      <c r="G267" s="59" t="s">
        <v>11975</v>
      </c>
      <c r="H267" s="91" t="str">
        <f t="shared" si="4"/>
        <v>ACTIVARMR RIG CL1 16in Y SZ 8</v>
      </c>
      <c r="J267" s="59">
        <v>11739070</v>
      </c>
      <c r="K267" s="84" t="s">
        <v>9179</v>
      </c>
    </row>
    <row r="268" spans="1:11" ht="14.5" x14ac:dyDescent="0.35">
      <c r="A268" s="59" t="s">
        <v>541</v>
      </c>
      <c r="B268" s="65" t="s">
        <v>15470</v>
      </c>
      <c r="C268" s="65" t="s">
        <v>542</v>
      </c>
      <c r="D268" s="78" t="s">
        <v>18250</v>
      </c>
      <c r="E268" s="65" t="s">
        <v>542</v>
      </c>
      <c r="F268" s="65" t="s">
        <v>15470</v>
      </c>
      <c r="G268" s="59" t="s">
        <v>541</v>
      </c>
      <c r="H268" s="91" t="str">
        <f t="shared" si="4"/>
        <v>ACTIVARMR RIG CL1 16in Y SZ 9</v>
      </c>
      <c r="J268" s="59">
        <v>11739080</v>
      </c>
      <c r="K268" s="84" t="s">
        <v>9182</v>
      </c>
    </row>
    <row r="269" spans="1:11" ht="14.5" x14ac:dyDescent="0.35">
      <c r="A269" s="59" t="s">
        <v>11977</v>
      </c>
      <c r="B269" s="65" t="s">
        <v>15471</v>
      </c>
      <c r="C269" s="65" t="s">
        <v>542</v>
      </c>
      <c r="D269" s="78" t="s">
        <v>18250</v>
      </c>
      <c r="E269" s="65" t="s">
        <v>542</v>
      </c>
      <c r="F269" s="65" t="s">
        <v>15471</v>
      </c>
      <c r="G269" s="59" t="s">
        <v>11977</v>
      </c>
      <c r="H269" s="91" t="str">
        <f t="shared" si="4"/>
        <v>ACTIVARMR RIG CL1 16in Y SZ 10</v>
      </c>
      <c r="J269" s="59">
        <v>11739090</v>
      </c>
      <c r="K269" s="84" t="s">
        <v>9185</v>
      </c>
    </row>
    <row r="270" spans="1:11" ht="14.5" x14ac:dyDescent="0.35">
      <c r="A270" s="59" t="s">
        <v>11979</v>
      </c>
      <c r="B270" s="65" t="s">
        <v>15472</v>
      </c>
      <c r="C270" s="65" t="s">
        <v>542</v>
      </c>
      <c r="D270" s="78" t="s">
        <v>18250</v>
      </c>
      <c r="E270" s="65" t="s">
        <v>542</v>
      </c>
      <c r="F270" s="65" t="s">
        <v>15472</v>
      </c>
      <c r="G270" s="59" t="s">
        <v>11979</v>
      </c>
      <c r="H270" s="91" t="str">
        <f t="shared" si="4"/>
        <v>ACTIVARMR RIG CL1 16in Y SZ 11</v>
      </c>
      <c r="J270" s="59">
        <v>11739100</v>
      </c>
      <c r="K270" s="84" t="s">
        <v>9169</v>
      </c>
    </row>
    <row r="271" spans="1:11" ht="14.5" x14ac:dyDescent="0.35">
      <c r="A271" s="59" t="s">
        <v>11981</v>
      </c>
      <c r="B271" s="65" t="s">
        <v>15473</v>
      </c>
      <c r="C271" s="65" t="s">
        <v>542</v>
      </c>
      <c r="D271" s="78" t="s">
        <v>18250</v>
      </c>
      <c r="E271" s="65" t="s">
        <v>542</v>
      </c>
      <c r="F271" s="65" t="s">
        <v>15473</v>
      </c>
      <c r="G271" s="59" t="s">
        <v>11981</v>
      </c>
      <c r="H271" s="91" t="str">
        <f t="shared" si="4"/>
        <v>ACTIVARMR RIG CL1 16in Y SZ 12</v>
      </c>
      <c r="J271" s="59">
        <v>11739110</v>
      </c>
      <c r="K271" s="84" t="s">
        <v>9173</v>
      </c>
    </row>
    <row r="272" spans="1:11" ht="14.5" x14ac:dyDescent="0.35">
      <c r="A272" s="59" t="s">
        <v>443</v>
      </c>
      <c r="B272" s="65" t="s">
        <v>15474</v>
      </c>
      <c r="C272" s="65" t="s">
        <v>444</v>
      </c>
      <c r="D272" s="78" t="s">
        <v>18250</v>
      </c>
      <c r="E272" s="65" t="s">
        <v>444</v>
      </c>
      <c r="F272" s="65" t="s">
        <v>15474</v>
      </c>
      <c r="G272" s="59" t="s">
        <v>443</v>
      </c>
      <c r="H272" s="91" t="str">
        <f t="shared" si="4"/>
        <v>ACTIVARMR RIG CL2 14in B SZ 8</v>
      </c>
      <c r="J272" s="59">
        <v>11751050</v>
      </c>
      <c r="K272" s="84" t="s">
        <v>7361</v>
      </c>
    </row>
    <row r="273" spans="1:11" ht="14.5" x14ac:dyDescent="0.35">
      <c r="A273" s="59" t="s">
        <v>11983</v>
      </c>
      <c r="B273" s="65" t="s">
        <v>15475</v>
      </c>
      <c r="C273" s="65" t="s">
        <v>444</v>
      </c>
      <c r="D273" s="78" t="s">
        <v>18250</v>
      </c>
      <c r="E273" s="65" t="s">
        <v>444</v>
      </c>
      <c r="F273" s="65" t="s">
        <v>15475</v>
      </c>
      <c r="G273" s="59" t="s">
        <v>11983</v>
      </c>
      <c r="H273" s="91" t="str">
        <f t="shared" si="4"/>
        <v>ACTIVARMR RIG CL2 14in B SZ 8.5</v>
      </c>
      <c r="J273" s="59">
        <v>11751060</v>
      </c>
      <c r="K273" s="84" t="s">
        <v>7365</v>
      </c>
    </row>
    <row r="274" spans="1:11" ht="14.5" x14ac:dyDescent="0.35">
      <c r="A274" s="59" t="s">
        <v>448</v>
      </c>
      <c r="B274" s="65" t="s">
        <v>15476</v>
      </c>
      <c r="C274" s="65" t="s">
        <v>444</v>
      </c>
      <c r="D274" s="78" t="s">
        <v>18250</v>
      </c>
      <c r="E274" s="65" t="s">
        <v>444</v>
      </c>
      <c r="F274" s="65" t="s">
        <v>15476</v>
      </c>
      <c r="G274" s="59" t="s">
        <v>448</v>
      </c>
      <c r="H274" s="91" t="str">
        <f t="shared" si="4"/>
        <v>ACTIVARMR RIG CL2 14in B SZ 9</v>
      </c>
      <c r="J274" s="59">
        <v>11751070</v>
      </c>
      <c r="K274" s="84" t="s">
        <v>7368</v>
      </c>
    </row>
    <row r="275" spans="1:11" ht="14.5" x14ac:dyDescent="0.35">
      <c r="A275" s="59" t="s">
        <v>11985</v>
      </c>
      <c r="B275" s="65" t="s">
        <v>15477</v>
      </c>
      <c r="C275" s="65" t="s">
        <v>444</v>
      </c>
      <c r="D275" s="78" t="s">
        <v>18250</v>
      </c>
      <c r="E275" s="65" t="s">
        <v>444</v>
      </c>
      <c r="F275" s="65" t="s">
        <v>15477</v>
      </c>
      <c r="G275" s="59" t="s">
        <v>11985</v>
      </c>
      <c r="H275" s="91" t="str">
        <f t="shared" si="4"/>
        <v>ACTIVARMR RIG CL2 14in B SZ 9.5</v>
      </c>
      <c r="J275" s="59">
        <v>11751080</v>
      </c>
      <c r="K275" s="84" t="s">
        <v>7371</v>
      </c>
    </row>
    <row r="276" spans="1:11" ht="14.5" x14ac:dyDescent="0.35">
      <c r="A276" s="59" t="s">
        <v>452</v>
      </c>
      <c r="B276" s="65" t="s">
        <v>15478</v>
      </c>
      <c r="C276" s="65" t="s">
        <v>444</v>
      </c>
      <c r="D276" s="78" t="s">
        <v>18250</v>
      </c>
      <c r="E276" s="65" t="s">
        <v>444</v>
      </c>
      <c r="F276" s="65" t="s">
        <v>15478</v>
      </c>
      <c r="G276" s="59" t="s">
        <v>452</v>
      </c>
      <c r="H276" s="91" t="str">
        <f t="shared" si="4"/>
        <v>ACTIVARMR RIG CL2 14in B SZ 10</v>
      </c>
      <c r="J276" s="59">
        <v>11751090</v>
      </c>
      <c r="K276" s="84" t="s">
        <v>7374</v>
      </c>
    </row>
    <row r="277" spans="1:11" ht="14.5" x14ac:dyDescent="0.35">
      <c r="A277" s="59" t="s">
        <v>11987</v>
      </c>
      <c r="B277" s="65" t="s">
        <v>15479</v>
      </c>
      <c r="C277" s="65" t="s">
        <v>444</v>
      </c>
      <c r="D277" s="78" t="s">
        <v>18250</v>
      </c>
      <c r="E277" s="65" t="s">
        <v>444</v>
      </c>
      <c r="F277" s="65" t="s">
        <v>15479</v>
      </c>
      <c r="G277" s="59" t="s">
        <v>11987</v>
      </c>
      <c r="H277" s="91" t="str">
        <f t="shared" si="4"/>
        <v>ACTIVARMR RIG CL2 14in B SZ 10.5</v>
      </c>
      <c r="J277" s="59">
        <v>11751100</v>
      </c>
      <c r="K277" s="84" t="s">
        <v>7377</v>
      </c>
    </row>
    <row r="278" spans="1:11" ht="14.5" x14ac:dyDescent="0.35">
      <c r="A278" s="59" t="s">
        <v>456</v>
      </c>
      <c r="B278" s="65" t="s">
        <v>15480</v>
      </c>
      <c r="C278" s="65" t="s">
        <v>444</v>
      </c>
      <c r="D278" s="78" t="s">
        <v>18250</v>
      </c>
      <c r="E278" s="65" t="s">
        <v>444</v>
      </c>
      <c r="F278" s="65" t="s">
        <v>15480</v>
      </c>
      <c r="G278" s="59" t="s">
        <v>456</v>
      </c>
      <c r="H278" s="91" t="str">
        <f t="shared" si="4"/>
        <v>ACTIVARMR RIG CL2 14in B SZ 11</v>
      </c>
      <c r="J278" s="59">
        <v>11751110</v>
      </c>
      <c r="K278" s="84" t="s">
        <v>7380</v>
      </c>
    </row>
    <row r="279" spans="1:11" ht="14.5" x14ac:dyDescent="0.35">
      <c r="A279" s="59" t="s">
        <v>460</v>
      </c>
      <c r="B279" s="65" t="s">
        <v>15481</v>
      </c>
      <c r="C279" s="65" t="s">
        <v>444</v>
      </c>
      <c r="D279" s="78" t="s">
        <v>18250</v>
      </c>
      <c r="E279" s="65" t="s">
        <v>444</v>
      </c>
      <c r="F279" s="65" t="s">
        <v>15481</v>
      </c>
      <c r="G279" s="59" t="s">
        <v>460</v>
      </c>
      <c r="H279" s="91" t="str">
        <f t="shared" si="4"/>
        <v>ACTIVARMR RIG CL2 14in B SZ 12</v>
      </c>
      <c r="J279" s="59">
        <v>11754060</v>
      </c>
      <c r="K279" s="84" t="s">
        <v>7756</v>
      </c>
    </row>
    <row r="280" spans="1:11" ht="14.5" x14ac:dyDescent="0.35">
      <c r="A280" s="59" t="s">
        <v>330</v>
      </c>
      <c r="B280" s="65" t="s">
        <v>15482</v>
      </c>
      <c r="C280" s="65" t="s">
        <v>331</v>
      </c>
      <c r="D280" s="78" t="s">
        <v>18250</v>
      </c>
      <c r="E280" s="65" t="s">
        <v>331</v>
      </c>
      <c r="F280" s="65" t="s">
        <v>15482</v>
      </c>
      <c r="G280" s="59" t="s">
        <v>330</v>
      </c>
      <c r="H280" s="91" t="str">
        <f t="shared" si="4"/>
        <v>ACTIVARMR RIG CL2 14in Y SZ 8</v>
      </c>
      <c r="J280" s="59">
        <v>11754070</v>
      </c>
      <c r="K280" s="84" t="s">
        <v>7760</v>
      </c>
    </row>
    <row r="281" spans="1:11" ht="14.5" x14ac:dyDescent="0.35">
      <c r="A281" s="59" t="s">
        <v>335</v>
      </c>
      <c r="B281" s="65" t="s">
        <v>15483</v>
      </c>
      <c r="C281" s="65" t="s">
        <v>331</v>
      </c>
      <c r="D281" s="78" t="s">
        <v>18250</v>
      </c>
      <c r="E281" s="65" t="s">
        <v>331</v>
      </c>
      <c r="F281" s="65" t="s">
        <v>15483</v>
      </c>
      <c r="G281" s="59" t="s">
        <v>335</v>
      </c>
      <c r="H281" s="91" t="str">
        <f t="shared" si="4"/>
        <v>ACTIVARMR RIG CL2 14in Y SZ 9</v>
      </c>
      <c r="J281" s="59">
        <v>11754080</v>
      </c>
      <c r="K281" s="84" t="s">
        <v>7763</v>
      </c>
    </row>
    <row r="282" spans="1:11" ht="14.5" x14ac:dyDescent="0.35">
      <c r="A282" s="59" t="s">
        <v>339</v>
      </c>
      <c r="B282" s="65" t="s">
        <v>15484</v>
      </c>
      <c r="C282" s="65" t="s">
        <v>331</v>
      </c>
      <c r="D282" s="78" t="s">
        <v>18250</v>
      </c>
      <c r="E282" s="65" t="s">
        <v>331</v>
      </c>
      <c r="F282" s="65" t="s">
        <v>15484</v>
      </c>
      <c r="G282" s="59" t="s">
        <v>339</v>
      </c>
      <c r="H282" s="91" t="str">
        <f t="shared" si="4"/>
        <v>ACTIVARMR RIG CL2 14in Y SZ 10</v>
      </c>
      <c r="J282" s="59">
        <v>11754090</v>
      </c>
      <c r="K282" s="84" t="s">
        <v>7766</v>
      </c>
    </row>
    <row r="283" spans="1:11" ht="14.5" x14ac:dyDescent="0.35">
      <c r="A283" s="59" t="s">
        <v>343</v>
      </c>
      <c r="B283" s="65" t="s">
        <v>15485</v>
      </c>
      <c r="C283" s="65" t="s">
        <v>331</v>
      </c>
      <c r="D283" s="78" t="s">
        <v>18250</v>
      </c>
      <c r="E283" s="65" t="s">
        <v>331</v>
      </c>
      <c r="F283" s="65" t="s">
        <v>15485</v>
      </c>
      <c r="G283" s="59" t="s">
        <v>343</v>
      </c>
      <c r="H283" s="91" t="str">
        <f t="shared" si="4"/>
        <v>ACTIVARMR RIG CL2 14in Y SZ 11</v>
      </c>
      <c r="J283" s="59">
        <v>11754100</v>
      </c>
      <c r="K283" s="84" t="s">
        <v>7769</v>
      </c>
    </row>
    <row r="284" spans="1:11" ht="14.5" x14ac:dyDescent="0.35">
      <c r="A284" s="59" t="s">
        <v>347</v>
      </c>
      <c r="B284" s="65" t="s">
        <v>15486</v>
      </c>
      <c r="C284" s="65" t="s">
        <v>331</v>
      </c>
      <c r="D284" s="78" t="s">
        <v>18250</v>
      </c>
      <c r="E284" s="65" t="s">
        <v>331</v>
      </c>
      <c r="F284" s="65" t="s">
        <v>15486</v>
      </c>
      <c r="G284" s="59" t="s">
        <v>347</v>
      </c>
      <c r="H284" s="91" t="str">
        <f t="shared" si="4"/>
        <v>ACTIVARMR RIG CL2 14in Y SZ 12</v>
      </c>
      <c r="J284" s="59">
        <v>11754110</v>
      </c>
      <c r="K284" s="84" t="s">
        <v>7772</v>
      </c>
    </row>
    <row r="285" spans="1:11" ht="14.5" x14ac:dyDescent="0.35">
      <c r="A285" s="59" t="s">
        <v>11989</v>
      </c>
      <c r="B285" s="65" t="s">
        <v>15487</v>
      </c>
      <c r="C285" s="65" t="s">
        <v>12609</v>
      </c>
      <c r="D285" s="78" t="s">
        <v>18250</v>
      </c>
      <c r="E285" s="65" t="s">
        <v>12609</v>
      </c>
      <c r="F285" s="65" t="s">
        <v>15487</v>
      </c>
      <c r="G285" s="59" t="s">
        <v>11989</v>
      </c>
      <c r="H285" s="91" t="str">
        <f t="shared" si="4"/>
        <v>ACTIVARMR RIG CL2 16in B SZ 8</v>
      </c>
      <c r="J285" s="59">
        <v>11754120</v>
      </c>
      <c r="K285" s="84" t="s">
        <v>7775</v>
      </c>
    </row>
    <row r="286" spans="1:11" ht="14.5" x14ac:dyDescent="0.35">
      <c r="A286" s="59" t="s">
        <v>11991</v>
      </c>
      <c r="B286" s="65" t="s">
        <v>15488</v>
      </c>
      <c r="C286" s="65" t="s">
        <v>12609</v>
      </c>
      <c r="D286" s="78" t="s">
        <v>18250</v>
      </c>
      <c r="E286" s="65" t="s">
        <v>12609</v>
      </c>
      <c r="F286" s="65" t="s">
        <v>15488</v>
      </c>
      <c r="G286" s="59" t="s">
        <v>11991</v>
      </c>
      <c r="H286" s="91" t="str">
        <f t="shared" si="4"/>
        <v>ACTIVARMR RIG CL2 16in B SZ 8.5</v>
      </c>
      <c r="J286" s="59">
        <v>11755060</v>
      </c>
      <c r="K286" s="84" t="s">
        <v>7779</v>
      </c>
    </row>
    <row r="287" spans="1:11" ht="14.5" x14ac:dyDescent="0.35">
      <c r="A287" s="59" t="s">
        <v>11993</v>
      </c>
      <c r="B287" s="65" t="s">
        <v>15489</v>
      </c>
      <c r="C287" s="65" t="s">
        <v>12609</v>
      </c>
      <c r="D287" s="78" t="s">
        <v>18250</v>
      </c>
      <c r="E287" s="65" t="s">
        <v>12609</v>
      </c>
      <c r="F287" s="65" t="s">
        <v>15489</v>
      </c>
      <c r="G287" s="59" t="s">
        <v>11993</v>
      </c>
      <c r="H287" s="91" t="str">
        <f t="shared" si="4"/>
        <v>ACTIVARMR RIG CL2 16in B SZ 9</v>
      </c>
      <c r="J287" s="59">
        <v>11755070</v>
      </c>
      <c r="K287" s="84" t="s">
        <v>7783</v>
      </c>
    </row>
    <row r="288" spans="1:11" ht="14.5" x14ac:dyDescent="0.35">
      <c r="A288" s="59" t="s">
        <v>11995</v>
      </c>
      <c r="B288" s="65" t="s">
        <v>15490</v>
      </c>
      <c r="C288" s="65" t="s">
        <v>12609</v>
      </c>
      <c r="D288" s="78" t="s">
        <v>18250</v>
      </c>
      <c r="E288" s="65" t="s">
        <v>12609</v>
      </c>
      <c r="F288" s="65" t="s">
        <v>15490</v>
      </c>
      <c r="G288" s="59" t="s">
        <v>11995</v>
      </c>
      <c r="H288" s="91" t="str">
        <f t="shared" si="4"/>
        <v>ACTIVARMR RIG CL2 16in B SZ 9.5</v>
      </c>
      <c r="J288" s="59">
        <v>11755080</v>
      </c>
      <c r="K288" s="84" t="s">
        <v>7786</v>
      </c>
    </row>
    <row r="289" spans="1:11" ht="14.5" x14ac:dyDescent="0.35">
      <c r="A289" s="59" t="s">
        <v>11997</v>
      </c>
      <c r="B289" s="65" t="s">
        <v>15491</v>
      </c>
      <c r="C289" s="65" t="s">
        <v>12609</v>
      </c>
      <c r="D289" s="78" t="s">
        <v>18250</v>
      </c>
      <c r="E289" s="65" t="s">
        <v>12609</v>
      </c>
      <c r="F289" s="65" t="s">
        <v>15491</v>
      </c>
      <c r="G289" s="59" t="s">
        <v>11997</v>
      </c>
      <c r="H289" s="91" t="str">
        <f t="shared" si="4"/>
        <v>ACTIVARMR RIG CL2 16in B SZ 10</v>
      </c>
      <c r="J289" s="59">
        <v>11755090</v>
      </c>
      <c r="K289" s="84" t="s">
        <v>7789</v>
      </c>
    </row>
    <row r="290" spans="1:11" ht="14.5" x14ac:dyDescent="0.35">
      <c r="A290" s="59" t="s">
        <v>11999</v>
      </c>
      <c r="B290" s="65" t="s">
        <v>15492</v>
      </c>
      <c r="C290" s="65" t="s">
        <v>12609</v>
      </c>
      <c r="D290" s="78" t="s">
        <v>18250</v>
      </c>
      <c r="E290" s="65" t="s">
        <v>12609</v>
      </c>
      <c r="F290" s="65" t="s">
        <v>15492</v>
      </c>
      <c r="G290" s="59" t="s">
        <v>11999</v>
      </c>
      <c r="H290" s="91" t="str">
        <f t="shared" si="4"/>
        <v>ACTIVARMR RIG CL2 16in B SZ 10.5</v>
      </c>
      <c r="J290" s="59">
        <v>11755100</v>
      </c>
      <c r="K290" s="84" t="s">
        <v>7792</v>
      </c>
    </row>
    <row r="291" spans="1:11" ht="14.5" x14ac:dyDescent="0.35">
      <c r="A291" s="59" t="s">
        <v>12001</v>
      </c>
      <c r="B291" s="65" t="s">
        <v>15493</v>
      </c>
      <c r="C291" s="65" t="s">
        <v>12609</v>
      </c>
      <c r="D291" s="78" t="s">
        <v>18250</v>
      </c>
      <c r="E291" s="65" t="s">
        <v>12609</v>
      </c>
      <c r="F291" s="65" t="s">
        <v>15493</v>
      </c>
      <c r="G291" s="59" t="s">
        <v>12001</v>
      </c>
      <c r="H291" s="91" t="str">
        <f t="shared" si="4"/>
        <v>ACTIVARMR RIG CL2 16in B SZ 11</v>
      </c>
      <c r="J291" s="59">
        <v>11755110</v>
      </c>
      <c r="K291" s="84" t="s">
        <v>7795</v>
      </c>
    </row>
    <row r="292" spans="1:11" ht="14.5" x14ac:dyDescent="0.35">
      <c r="A292" s="59" t="s">
        <v>12003</v>
      </c>
      <c r="B292" s="65" t="s">
        <v>15494</v>
      </c>
      <c r="C292" s="65" t="s">
        <v>12609</v>
      </c>
      <c r="D292" s="78" t="s">
        <v>18250</v>
      </c>
      <c r="E292" s="65" t="s">
        <v>12609</v>
      </c>
      <c r="F292" s="65" t="s">
        <v>15494</v>
      </c>
      <c r="G292" s="59" t="s">
        <v>12003</v>
      </c>
      <c r="H292" s="91" t="str">
        <f t="shared" si="4"/>
        <v>ACTIVARMR RIG CL2 16in B SZ 12</v>
      </c>
      <c r="J292" s="59">
        <v>11755120</v>
      </c>
      <c r="K292" s="84" t="s">
        <v>7798</v>
      </c>
    </row>
    <row r="293" spans="1:11" ht="14.5" x14ac:dyDescent="0.35">
      <c r="A293" s="59" t="s">
        <v>469</v>
      </c>
      <c r="B293" s="65" t="s">
        <v>15517</v>
      </c>
      <c r="C293" s="65" t="s">
        <v>465</v>
      </c>
      <c r="D293" s="78" t="s">
        <v>18250</v>
      </c>
      <c r="E293" s="65" t="s">
        <v>465</v>
      </c>
      <c r="F293" s="65" t="s">
        <v>15517</v>
      </c>
      <c r="G293" s="59" t="s">
        <v>469</v>
      </c>
      <c r="H293" s="91" t="str">
        <f t="shared" si="4"/>
        <v>ACTIVARMR RIG CL3 16in B SZ 8</v>
      </c>
      <c r="J293" s="59">
        <v>11757060</v>
      </c>
      <c r="K293" s="84" t="s">
        <v>8230</v>
      </c>
    </row>
    <row r="294" spans="1:11" ht="14.5" x14ac:dyDescent="0.35">
      <c r="A294" s="59" t="s">
        <v>473</v>
      </c>
      <c r="B294" s="65" t="s">
        <v>15518</v>
      </c>
      <c r="C294" s="65" t="s">
        <v>465</v>
      </c>
      <c r="D294" s="78" t="s">
        <v>18250</v>
      </c>
      <c r="E294" s="65" t="s">
        <v>465</v>
      </c>
      <c r="F294" s="65" t="s">
        <v>15518</v>
      </c>
      <c r="G294" s="59" t="s">
        <v>473</v>
      </c>
      <c r="H294" s="91" t="str">
        <f t="shared" si="4"/>
        <v>ACTIVARMR RIG CL3 16in B SZ 9</v>
      </c>
      <c r="J294" s="59">
        <v>11757070</v>
      </c>
      <c r="K294" s="84" t="s">
        <v>8233</v>
      </c>
    </row>
    <row r="295" spans="1:11" ht="14.5" x14ac:dyDescent="0.35">
      <c r="A295" s="59" t="s">
        <v>464</v>
      </c>
      <c r="B295" s="65" t="s">
        <v>15519</v>
      </c>
      <c r="C295" s="65" t="s">
        <v>465</v>
      </c>
      <c r="D295" s="78" t="s">
        <v>18250</v>
      </c>
      <c r="E295" s="65" t="s">
        <v>465</v>
      </c>
      <c r="F295" s="65" t="s">
        <v>15519</v>
      </c>
      <c r="G295" s="59" t="s">
        <v>464</v>
      </c>
      <c r="H295" s="91" t="str">
        <f t="shared" si="4"/>
        <v>ACTIVARMR RIG CL3 16in B SZ 10</v>
      </c>
      <c r="J295" s="59">
        <v>11757080</v>
      </c>
      <c r="K295" s="84" t="s">
        <v>8236</v>
      </c>
    </row>
    <row r="296" spans="1:11" ht="14.5" x14ac:dyDescent="0.35">
      <c r="A296" s="59" t="s">
        <v>477</v>
      </c>
      <c r="B296" s="65" t="s">
        <v>15520</v>
      </c>
      <c r="C296" s="65" t="s">
        <v>465</v>
      </c>
      <c r="D296" s="78" t="s">
        <v>18250</v>
      </c>
      <c r="E296" s="65" t="s">
        <v>465</v>
      </c>
      <c r="F296" s="65" t="s">
        <v>15520</v>
      </c>
      <c r="G296" s="59" t="s">
        <v>477</v>
      </c>
      <c r="H296" s="91" t="str">
        <f t="shared" si="4"/>
        <v>ACTIVARMR RIG CL3 16in B SZ 11</v>
      </c>
      <c r="J296" s="59">
        <v>11757090</v>
      </c>
      <c r="K296" s="84" t="s">
        <v>8239</v>
      </c>
    </row>
    <row r="297" spans="1:11" ht="14.5" x14ac:dyDescent="0.35">
      <c r="A297" s="59" t="s">
        <v>12005</v>
      </c>
      <c r="B297" s="65" t="s">
        <v>15521</v>
      </c>
      <c r="C297" s="65" t="s">
        <v>465</v>
      </c>
      <c r="D297" s="78" t="s">
        <v>18250</v>
      </c>
      <c r="E297" s="65" t="s">
        <v>465</v>
      </c>
      <c r="F297" s="65" t="s">
        <v>15521</v>
      </c>
      <c r="G297" s="59" t="s">
        <v>12005</v>
      </c>
      <c r="H297" s="91" t="str">
        <f t="shared" si="4"/>
        <v>ACTIVARMR RIG CL3 16in B SZ 12</v>
      </c>
      <c r="J297" s="59">
        <v>11757100</v>
      </c>
      <c r="K297" s="84" t="s">
        <v>8224</v>
      </c>
    </row>
    <row r="298" spans="1:11" ht="14.5" x14ac:dyDescent="0.35">
      <c r="A298" s="59" t="s">
        <v>482</v>
      </c>
      <c r="B298" s="65" t="s">
        <v>15536</v>
      </c>
      <c r="C298" s="65" t="s">
        <v>483</v>
      </c>
      <c r="D298" s="78" t="s">
        <v>18250</v>
      </c>
      <c r="E298" s="65" t="s">
        <v>483</v>
      </c>
      <c r="F298" s="65" t="s">
        <v>15536</v>
      </c>
      <c r="G298" s="59" t="s">
        <v>482</v>
      </c>
      <c r="H298" s="91" t="str">
        <f t="shared" si="4"/>
        <v>ACTIVARMR RIG CL4 18in B SZ 9</v>
      </c>
      <c r="J298" s="59">
        <v>11757110</v>
      </c>
      <c r="K298" s="84" t="s">
        <v>8227</v>
      </c>
    </row>
    <row r="299" spans="1:11" ht="14.5" x14ac:dyDescent="0.35">
      <c r="A299" s="59" t="s">
        <v>487</v>
      </c>
      <c r="B299" s="65" t="s">
        <v>15537</v>
      </c>
      <c r="C299" s="65" t="s">
        <v>483</v>
      </c>
      <c r="D299" s="78" t="s">
        <v>18250</v>
      </c>
      <c r="E299" s="65" t="s">
        <v>483</v>
      </c>
      <c r="F299" s="65" t="s">
        <v>15537</v>
      </c>
      <c r="G299" s="59" t="s">
        <v>487</v>
      </c>
      <c r="H299" s="91" t="str">
        <f t="shared" si="4"/>
        <v>ACTIVARMR RIG CL4 18in B SZ 10</v>
      </c>
      <c r="J299" s="59">
        <v>11800060</v>
      </c>
      <c r="K299" s="84" t="s">
        <v>7701</v>
      </c>
    </row>
    <row r="300" spans="1:11" ht="14.5" x14ac:dyDescent="0.35">
      <c r="A300" s="59" t="s">
        <v>491</v>
      </c>
      <c r="B300" s="65" t="s">
        <v>15538</v>
      </c>
      <c r="C300" s="65" t="s">
        <v>483</v>
      </c>
      <c r="D300" s="78" t="s">
        <v>18250</v>
      </c>
      <c r="E300" s="65" t="s">
        <v>483</v>
      </c>
      <c r="F300" s="65" t="s">
        <v>15538</v>
      </c>
      <c r="G300" s="59" t="s">
        <v>491</v>
      </c>
      <c r="H300" s="91" t="str">
        <f t="shared" si="4"/>
        <v>ACTIVARMR RIG CL4 18in B SZ 11</v>
      </c>
      <c r="J300" s="59">
        <v>11800070</v>
      </c>
      <c r="K300" s="84" t="s">
        <v>7704</v>
      </c>
    </row>
    <row r="301" spans="1:11" ht="14.5" x14ac:dyDescent="0.35">
      <c r="A301" s="59" t="s">
        <v>495</v>
      </c>
      <c r="B301" s="65" t="s">
        <v>15539</v>
      </c>
      <c r="C301" s="65" t="s">
        <v>483</v>
      </c>
      <c r="D301" s="78" t="s">
        <v>18250</v>
      </c>
      <c r="E301" s="65" t="s">
        <v>483</v>
      </c>
      <c r="F301" s="65" t="s">
        <v>15539</v>
      </c>
      <c r="G301" s="59" t="s">
        <v>495</v>
      </c>
      <c r="H301" s="91" t="str">
        <f t="shared" si="4"/>
        <v>ACTIVARMR RIG CL4 18in B SZ 12</v>
      </c>
      <c r="J301" s="59">
        <v>11800080</v>
      </c>
      <c r="K301" s="84" t="s">
        <v>7707</v>
      </c>
    </row>
    <row r="302" spans="1:11" ht="14.5" x14ac:dyDescent="0.35">
      <c r="A302" s="59" t="s">
        <v>5543</v>
      </c>
      <c r="B302" s="65" t="s">
        <v>17925</v>
      </c>
      <c r="C302" s="65" t="s">
        <v>5549</v>
      </c>
      <c r="D302" s="78" t="s">
        <v>18251</v>
      </c>
      <c r="E302" s="65" t="s">
        <v>5549</v>
      </c>
      <c r="F302" s="65" t="s">
        <v>17925</v>
      </c>
      <c r="G302" s="59" t="s">
        <v>5543</v>
      </c>
      <c r="H302" s="91" t="str">
        <f t="shared" si="4"/>
        <v>ACTIVARMR 96001 RIG CANVAS BAG 11</v>
      </c>
      <c r="J302" s="59">
        <v>11800090</v>
      </c>
      <c r="K302" s="84" t="s">
        <v>7710</v>
      </c>
    </row>
    <row r="303" spans="1:11" ht="14.5" x14ac:dyDescent="0.35">
      <c r="A303" s="59" t="s">
        <v>5550</v>
      </c>
      <c r="B303" s="65" t="s">
        <v>17926</v>
      </c>
      <c r="C303" s="65" t="s">
        <v>5549</v>
      </c>
      <c r="D303" s="78" t="s">
        <v>18251</v>
      </c>
      <c r="E303" s="65" t="s">
        <v>5549</v>
      </c>
      <c r="F303" s="65" t="s">
        <v>17926</v>
      </c>
      <c r="G303" s="59" t="s">
        <v>5550</v>
      </c>
      <c r="H303" s="91" t="str">
        <f t="shared" si="4"/>
        <v>ACTIVARMR 96001 RIG CANVAS BAG 14</v>
      </c>
      <c r="J303" s="59">
        <v>11800100</v>
      </c>
      <c r="K303" s="84" t="s">
        <v>7695</v>
      </c>
    </row>
    <row r="304" spans="1:11" ht="14.5" x14ac:dyDescent="0.35">
      <c r="A304" s="59" t="s">
        <v>5554</v>
      </c>
      <c r="B304" s="65" t="s">
        <v>17927</v>
      </c>
      <c r="C304" s="65" t="s">
        <v>5549</v>
      </c>
      <c r="D304" s="78" t="s">
        <v>18251</v>
      </c>
      <c r="E304" s="65" t="s">
        <v>5549</v>
      </c>
      <c r="F304" s="65" t="s">
        <v>17927</v>
      </c>
      <c r="G304" s="59" t="s">
        <v>5554</v>
      </c>
      <c r="H304" s="91" t="str">
        <f t="shared" si="4"/>
        <v>ACTIVARMR 96001 RIG CANVAS BAG 16</v>
      </c>
      <c r="J304" s="59">
        <v>11800110</v>
      </c>
      <c r="K304" s="84" t="s">
        <v>7698</v>
      </c>
    </row>
    <row r="305" spans="1:11" ht="14.5" x14ac:dyDescent="0.35">
      <c r="A305" s="59" t="s">
        <v>5559</v>
      </c>
      <c r="B305" s="65" t="s">
        <v>17928</v>
      </c>
      <c r="C305" s="65" t="s">
        <v>5549</v>
      </c>
      <c r="D305" s="78" t="s">
        <v>18251</v>
      </c>
      <c r="E305" s="65" t="s">
        <v>5549</v>
      </c>
      <c r="F305" s="65" t="s">
        <v>17928</v>
      </c>
      <c r="G305" s="59" t="s">
        <v>5559</v>
      </c>
      <c r="H305" s="91" t="str">
        <f t="shared" si="4"/>
        <v>ACTIVARMR 96001 RIG CANVAS BAG 18</v>
      </c>
      <c r="J305" s="59">
        <v>11801060</v>
      </c>
      <c r="K305" s="84" t="s">
        <v>11685</v>
      </c>
    </row>
    <row r="306" spans="1:11" ht="14.5" x14ac:dyDescent="0.35">
      <c r="A306" s="59" t="s">
        <v>5590</v>
      </c>
      <c r="B306" s="65" t="s">
        <v>17929</v>
      </c>
      <c r="C306" s="65" t="s">
        <v>5595</v>
      </c>
      <c r="D306" s="78" t="s">
        <v>18251</v>
      </c>
      <c r="E306" s="65" t="s">
        <v>5595</v>
      </c>
      <c r="F306" s="65" t="s">
        <v>17929</v>
      </c>
      <c r="G306" s="59" t="s">
        <v>5590</v>
      </c>
      <c r="H306" s="91" t="str">
        <f t="shared" si="4"/>
        <v>ACTIVARMR 96003 RIG HV LEATHER CVR SZ 8</v>
      </c>
      <c r="J306" s="59">
        <v>11801070</v>
      </c>
      <c r="K306" s="84" t="s">
        <v>5738</v>
      </c>
    </row>
    <row r="307" spans="1:11" ht="14.5" x14ac:dyDescent="0.35">
      <c r="A307" s="59" t="s">
        <v>5597</v>
      </c>
      <c r="B307" s="65" t="s">
        <v>17930</v>
      </c>
      <c r="C307" s="65" t="s">
        <v>5595</v>
      </c>
      <c r="D307" s="78" t="s">
        <v>18251</v>
      </c>
      <c r="E307" s="65" t="s">
        <v>5595</v>
      </c>
      <c r="F307" s="65" t="s">
        <v>17930</v>
      </c>
      <c r="G307" s="59" t="s">
        <v>5597</v>
      </c>
      <c r="H307" s="91" t="str">
        <f t="shared" si="4"/>
        <v>ACTIVARMR 96003 RIG HV LEATHER CVR SZ 9</v>
      </c>
      <c r="J307" s="59">
        <v>11801080</v>
      </c>
      <c r="K307" s="84" t="s">
        <v>5741</v>
      </c>
    </row>
    <row r="308" spans="1:11" ht="14.5" x14ac:dyDescent="0.35">
      <c r="A308" s="59" t="s">
        <v>5601</v>
      </c>
      <c r="B308" s="65" t="s">
        <v>17931</v>
      </c>
      <c r="C308" s="65" t="s">
        <v>5595</v>
      </c>
      <c r="D308" s="78" t="s">
        <v>18251</v>
      </c>
      <c r="E308" s="65" t="s">
        <v>5595</v>
      </c>
      <c r="F308" s="65" t="s">
        <v>17931</v>
      </c>
      <c r="G308" s="59" t="s">
        <v>5601</v>
      </c>
      <c r="H308" s="91" t="str">
        <f t="shared" si="4"/>
        <v>ACTIVARMR 96003 RIG HV LEATHER CVR SZ 10</v>
      </c>
      <c r="J308" s="59">
        <v>11801090</v>
      </c>
      <c r="K308" s="84" t="s">
        <v>5744</v>
      </c>
    </row>
    <row r="309" spans="1:11" ht="14.5" x14ac:dyDescent="0.35">
      <c r="A309" s="59" t="s">
        <v>5605</v>
      </c>
      <c r="B309" s="65" t="s">
        <v>17932</v>
      </c>
      <c r="C309" s="65" t="s">
        <v>5595</v>
      </c>
      <c r="D309" s="78" t="s">
        <v>18251</v>
      </c>
      <c r="E309" s="65" t="s">
        <v>5595</v>
      </c>
      <c r="F309" s="65" t="s">
        <v>17932</v>
      </c>
      <c r="G309" s="59" t="s">
        <v>5605</v>
      </c>
      <c r="H309" s="91" t="str">
        <f t="shared" si="4"/>
        <v>ACTIVARMR 96003 RIG HV LEATHER CVR SZ 11</v>
      </c>
      <c r="J309" s="59">
        <v>11801100</v>
      </c>
      <c r="K309" s="84" t="s">
        <v>5732</v>
      </c>
    </row>
    <row r="310" spans="1:11" ht="14.5" x14ac:dyDescent="0.35">
      <c r="A310" s="59" t="s">
        <v>5609</v>
      </c>
      <c r="B310" s="65" t="s">
        <v>17933</v>
      </c>
      <c r="C310" s="65" t="s">
        <v>5595</v>
      </c>
      <c r="D310" s="78" t="s">
        <v>18251</v>
      </c>
      <c r="E310" s="65" t="s">
        <v>5595</v>
      </c>
      <c r="F310" s="65" t="s">
        <v>17933</v>
      </c>
      <c r="G310" s="59" t="s">
        <v>5609</v>
      </c>
      <c r="H310" s="91" t="str">
        <f t="shared" si="4"/>
        <v>ACTIVARMR 96003 RIG HV LEATHER CVR SZ 12</v>
      </c>
      <c r="J310" s="59">
        <v>11801110</v>
      </c>
      <c r="K310" s="84" t="s">
        <v>5735</v>
      </c>
    </row>
    <row r="311" spans="1:11" ht="14.5" x14ac:dyDescent="0.35">
      <c r="A311" s="59" t="s">
        <v>5563</v>
      </c>
      <c r="B311" s="65" t="s">
        <v>17934</v>
      </c>
      <c r="C311" s="65" t="s">
        <v>5568</v>
      </c>
      <c r="D311" s="78" t="s">
        <v>18251</v>
      </c>
      <c r="E311" s="65" t="s">
        <v>5568</v>
      </c>
      <c r="F311" s="65" t="s">
        <v>17934</v>
      </c>
      <c r="G311" s="59" t="s">
        <v>5563</v>
      </c>
      <c r="H311" s="91" t="str">
        <f t="shared" si="4"/>
        <v>ACTIVARMR 96002 RIG LV LEATHER CVR SZ 7</v>
      </c>
      <c r="J311" s="59">
        <v>11812060</v>
      </c>
      <c r="K311" s="84" t="s">
        <v>2554</v>
      </c>
    </row>
    <row r="312" spans="1:11" ht="14.5" x14ac:dyDescent="0.35">
      <c r="A312" s="59" t="s">
        <v>5570</v>
      </c>
      <c r="B312" s="65" t="s">
        <v>17935</v>
      </c>
      <c r="C312" s="65" t="s">
        <v>5568</v>
      </c>
      <c r="D312" s="78" t="s">
        <v>18251</v>
      </c>
      <c r="E312" s="65" t="s">
        <v>5568</v>
      </c>
      <c r="F312" s="65" t="s">
        <v>17935</v>
      </c>
      <c r="G312" s="59" t="s">
        <v>5570</v>
      </c>
      <c r="H312" s="91" t="str">
        <f t="shared" si="4"/>
        <v>ACTIVARMR 96002 RIG LV LEATHER CVR SZ 8</v>
      </c>
      <c r="J312" s="59">
        <v>11812070</v>
      </c>
      <c r="K312" s="84" t="s">
        <v>2557</v>
      </c>
    </row>
    <row r="313" spans="1:11" ht="14.5" x14ac:dyDescent="0.35">
      <c r="A313" s="59" t="s">
        <v>5574</v>
      </c>
      <c r="B313" s="65" t="s">
        <v>17936</v>
      </c>
      <c r="C313" s="65" t="s">
        <v>5568</v>
      </c>
      <c r="D313" s="78" t="s">
        <v>18251</v>
      </c>
      <c r="E313" s="65" t="s">
        <v>5568</v>
      </c>
      <c r="F313" s="65" t="s">
        <v>17936</v>
      </c>
      <c r="G313" s="59" t="s">
        <v>5574</v>
      </c>
      <c r="H313" s="91" t="str">
        <f t="shared" si="4"/>
        <v>ACTIVARMR 96002 RIG LV LEATHER CVR SZ 9</v>
      </c>
      <c r="J313" s="59">
        <v>11812080</v>
      </c>
      <c r="K313" s="84" t="s">
        <v>2560</v>
      </c>
    </row>
    <row r="314" spans="1:11" ht="14.5" x14ac:dyDescent="0.35">
      <c r="A314" s="59" t="s">
        <v>5578</v>
      </c>
      <c r="B314" s="65" t="s">
        <v>17937</v>
      </c>
      <c r="C314" s="65" t="s">
        <v>5568</v>
      </c>
      <c r="D314" s="78" t="s">
        <v>18251</v>
      </c>
      <c r="E314" s="65" t="s">
        <v>5568</v>
      </c>
      <c r="F314" s="65" t="s">
        <v>17937</v>
      </c>
      <c r="G314" s="59" t="s">
        <v>5578</v>
      </c>
      <c r="H314" s="91" t="str">
        <f t="shared" si="4"/>
        <v>ACTIVARMR 96002 RIG LV LEATHER CVR SZ 10</v>
      </c>
      <c r="J314" s="59">
        <v>11812090</v>
      </c>
      <c r="K314" s="84" t="s">
        <v>2563</v>
      </c>
    </row>
    <row r="315" spans="1:11" ht="14.5" x14ac:dyDescent="0.35">
      <c r="A315" s="59" t="s">
        <v>5582</v>
      </c>
      <c r="B315" s="65" t="s">
        <v>17938</v>
      </c>
      <c r="C315" s="65" t="s">
        <v>5568</v>
      </c>
      <c r="D315" s="78" t="s">
        <v>18251</v>
      </c>
      <c r="E315" s="65" t="s">
        <v>5568</v>
      </c>
      <c r="F315" s="65" t="s">
        <v>17938</v>
      </c>
      <c r="G315" s="59" t="s">
        <v>5582</v>
      </c>
      <c r="H315" s="91" t="str">
        <f t="shared" si="4"/>
        <v>ACTIVARMR 96002 RIG LV LEATHER CVR SZ 11</v>
      </c>
      <c r="J315" s="59">
        <v>11812100</v>
      </c>
      <c r="K315" s="84" t="s">
        <v>2566</v>
      </c>
    </row>
    <row r="316" spans="1:11" ht="14.5" x14ac:dyDescent="0.35">
      <c r="A316" s="59" t="s">
        <v>5586</v>
      </c>
      <c r="B316" s="65" t="s">
        <v>17939</v>
      </c>
      <c r="C316" s="65" t="s">
        <v>5568</v>
      </c>
      <c r="D316" s="78" t="s">
        <v>18251</v>
      </c>
      <c r="E316" s="65" t="s">
        <v>5568</v>
      </c>
      <c r="F316" s="65" t="s">
        <v>17939</v>
      </c>
      <c r="G316" s="59" t="s">
        <v>5586</v>
      </c>
      <c r="H316" s="91" t="str">
        <f t="shared" si="4"/>
        <v>ACTIVARMR 96002 RIG LV LEATHER CVR SZ 12</v>
      </c>
      <c r="J316" s="59">
        <v>11812110</v>
      </c>
      <c r="K316" s="84" t="s">
        <v>6116</v>
      </c>
    </row>
    <row r="317" spans="1:11" ht="14.5" x14ac:dyDescent="0.35">
      <c r="A317" s="59" t="s">
        <v>11932</v>
      </c>
      <c r="B317" s="65" t="s">
        <v>15370</v>
      </c>
      <c r="C317" s="65" t="s">
        <v>12872</v>
      </c>
      <c r="D317" s="78" t="s">
        <v>18250</v>
      </c>
      <c r="E317" s="65" t="s">
        <v>12872</v>
      </c>
      <c r="F317" s="65" t="s">
        <v>15370</v>
      </c>
      <c r="G317" s="59" t="s">
        <v>11932</v>
      </c>
      <c r="H317" s="91" t="str">
        <f t="shared" si="4"/>
        <v>ActivArmr RIG CL 00 11in B ULW SZ 7</v>
      </c>
      <c r="J317" s="59">
        <v>11816060</v>
      </c>
      <c r="K317" s="84" t="s">
        <v>2494</v>
      </c>
    </row>
    <row r="318" spans="1:11" ht="14.5" x14ac:dyDescent="0.35">
      <c r="A318" s="59" t="s">
        <v>11934</v>
      </c>
      <c r="B318" s="65" t="s">
        <v>15371</v>
      </c>
      <c r="C318" s="65" t="s">
        <v>12872</v>
      </c>
      <c r="D318" s="78" t="s">
        <v>18250</v>
      </c>
      <c r="E318" s="65" t="s">
        <v>12872</v>
      </c>
      <c r="F318" s="65" t="s">
        <v>15371</v>
      </c>
      <c r="G318" s="59" t="s">
        <v>11934</v>
      </c>
      <c r="H318" s="91" t="str">
        <f t="shared" si="4"/>
        <v>ActivArmr RIG CL 00 11in B ULW SZ 8</v>
      </c>
      <c r="J318" s="59">
        <v>11816070</v>
      </c>
      <c r="K318" s="84" t="s">
        <v>2497</v>
      </c>
    </row>
    <row r="319" spans="1:11" ht="14.5" x14ac:dyDescent="0.35">
      <c r="A319" s="59" t="s">
        <v>11936</v>
      </c>
      <c r="B319" s="65" t="s">
        <v>15372</v>
      </c>
      <c r="C319" s="65" t="s">
        <v>12872</v>
      </c>
      <c r="D319" s="78" t="s">
        <v>18250</v>
      </c>
      <c r="E319" s="65" t="s">
        <v>12872</v>
      </c>
      <c r="F319" s="65" t="s">
        <v>15372</v>
      </c>
      <c r="G319" s="59" t="s">
        <v>11936</v>
      </c>
      <c r="H319" s="91" t="str">
        <f t="shared" si="4"/>
        <v>ActivArmr RIG CL 00 11in B ULW SZ 9</v>
      </c>
      <c r="J319" s="59">
        <v>11816080</v>
      </c>
      <c r="K319" s="84" t="s">
        <v>2500</v>
      </c>
    </row>
    <row r="320" spans="1:11" ht="14.5" x14ac:dyDescent="0.35">
      <c r="A320" s="59" t="s">
        <v>11938</v>
      </c>
      <c r="B320" s="65" t="s">
        <v>15373</v>
      </c>
      <c r="C320" s="65" t="s">
        <v>12872</v>
      </c>
      <c r="D320" s="78" t="s">
        <v>18250</v>
      </c>
      <c r="E320" s="65" t="s">
        <v>12872</v>
      </c>
      <c r="F320" s="65" t="s">
        <v>15373</v>
      </c>
      <c r="G320" s="59" t="s">
        <v>11938</v>
      </c>
      <c r="H320" s="91" t="str">
        <f t="shared" si="4"/>
        <v>ActivArmr RIG CL 00 11in B ULW SZ 10</v>
      </c>
      <c r="J320" s="59">
        <v>11816090</v>
      </c>
      <c r="K320" s="84" t="s">
        <v>2503</v>
      </c>
    </row>
    <row r="321" spans="1:11" ht="14.5" x14ac:dyDescent="0.35">
      <c r="A321" s="59" t="s">
        <v>11940</v>
      </c>
      <c r="B321" s="65" t="s">
        <v>15374</v>
      </c>
      <c r="C321" s="65" t="s">
        <v>12872</v>
      </c>
      <c r="D321" s="78" t="s">
        <v>18250</v>
      </c>
      <c r="E321" s="65" t="s">
        <v>12872</v>
      </c>
      <c r="F321" s="65" t="s">
        <v>15374</v>
      </c>
      <c r="G321" s="59" t="s">
        <v>11940</v>
      </c>
      <c r="H321" s="91" t="str">
        <f t="shared" si="4"/>
        <v>ActivArmr RIG CL 00 11in B ULW SZ 11</v>
      </c>
      <c r="J321" s="59">
        <v>11816100</v>
      </c>
      <c r="K321" s="84" t="s">
        <v>2505</v>
      </c>
    </row>
    <row r="322" spans="1:11" ht="14.5" x14ac:dyDescent="0.35">
      <c r="A322" s="59" t="s">
        <v>10961</v>
      </c>
      <c r="B322" s="65" t="s">
        <v>15437</v>
      </c>
      <c r="C322" s="65" t="s">
        <v>12881</v>
      </c>
      <c r="D322" s="78" t="s">
        <v>18250</v>
      </c>
      <c r="E322" s="65" t="s">
        <v>12881</v>
      </c>
      <c r="F322" s="65" t="s">
        <v>15437</v>
      </c>
      <c r="G322" s="59" t="s">
        <v>10961</v>
      </c>
      <c r="H322" s="91" t="str">
        <f t="shared" ref="H322:H385" si="5">VLOOKUP(G322,J:K,2,FALSE)</f>
        <v>ACTIVARMR RIG CL0 14in YB SC SZ 8</v>
      </c>
      <c r="J322" s="59">
        <v>11816110</v>
      </c>
      <c r="K322" s="84" t="s">
        <v>2508</v>
      </c>
    </row>
    <row r="323" spans="1:11" ht="14.5" x14ac:dyDescent="0.35">
      <c r="A323" s="59" t="s">
        <v>10965</v>
      </c>
      <c r="B323" s="65" t="s">
        <v>15438</v>
      </c>
      <c r="C323" s="65" t="s">
        <v>12881</v>
      </c>
      <c r="D323" s="78" t="s">
        <v>18250</v>
      </c>
      <c r="E323" s="65" t="s">
        <v>12881</v>
      </c>
      <c r="F323" s="65" t="s">
        <v>15438</v>
      </c>
      <c r="G323" s="59" t="s">
        <v>10965</v>
      </c>
      <c r="H323" s="91" t="str">
        <f t="shared" si="5"/>
        <v>ACTIVARMR RIG CL0 14in YB SC SZ 8.5</v>
      </c>
      <c r="J323" s="59">
        <v>11818060</v>
      </c>
      <c r="K323" s="84" t="s">
        <v>5086</v>
      </c>
    </row>
    <row r="324" spans="1:11" ht="14.5" x14ac:dyDescent="0.35">
      <c r="A324" s="59" t="s">
        <v>10969</v>
      </c>
      <c r="B324" s="65" t="s">
        <v>15439</v>
      </c>
      <c r="C324" s="65" t="s">
        <v>12881</v>
      </c>
      <c r="D324" s="78" t="s">
        <v>18250</v>
      </c>
      <c r="E324" s="65" t="s">
        <v>12881</v>
      </c>
      <c r="F324" s="65" t="s">
        <v>15439</v>
      </c>
      <c r="G324" s="59" t="s">
        <v>10969</v>
      </c>
      <c r="H324" s="91" t="str">
        <f t="shared" si="5"/>
        <v>ACTIVARMR RIG CL0 14in YB SC SZ 9</v>
      </c>
      <c r="J324" s="59">
        <v>11818070</v>
      </c>
      <c r="K324" s="84" t="s">
        <v>5089</v>
      </c>
    </row>
    <row r="325" spans="1:11" ht="14.5" x14ac:dyDescent="0.35">
      <c r="A325" s="59" t="s">
        <v>10973</v>
      </c>
      <c r="B325" s="65" t="s">
        <v>15440</v>
      </c>
      <c r="C325" s="65" t="s">
        <v>12881</v>
      </c>
      <c r="D325" s="78" t="s">
        <v>18250</v>
      </c>
      <c r="E325" s="65" t="s">
        <v>12881</v>
      </c>
      <c r="F325" s="65" t="s">
        <v>15440</v>
      </c>
      <c r="G325" s="59" t="s">
        <v>10973</v>
      </c>
      <c r="H325" s="91" t="str">
        <f t="shared" si="5"/>
        <v>ACTIVARMR RIG CL0 14in YB SC SZ 9.5</v>
      </c>
      <c r="J325" s="59">
        <v>11818080</v>
      </c>
      <c r="K325" s="84" t="s">
        <v>5092</v>
      </c>
    </row>
    <row r="326" spans="1:11" ht="14.5" x14ac:dyDescent="0.35">
      <c r="A326" s="59" t="s">
        <v>10945</v>
      </c>
      <c r="B326" s="65" t="s">
        <v>15441</v>
      </c>
      <c r="C326" s="65" t="s">
        <v>12881</v>
      </c>
      <c r="D326" s="78" t="s">
        <v>18250</v>
      </c>
      <c r="E326" s="65" t="s">
        <v>12881</v>
      </c>
      <c r="F326" s="65" t="s">
        <v>15441</v>
      </c>
      <c r="G326" s="59" t="s">
        <v>10945</v>
      </c>
      <c r="H326" s="91" t="str">
        <f t="shared" si="5"/>
        <v>ACTIVARMR RIG CL0 14in YB SC SZ 10</v>
      </c>
      <c r="J326" s="59">
        <v>11818090</v>
      </c>
      <c r="K326" s="84" t="s">
        <v>5095</v>
      </c>
    </row>
    <row r="327" spans="1:11" ht="14.5" x14ac:dyDescent="0.35">
      <c r="A327" s="59" t="s">
        <v>10949</v>
      </c>
      <c r="B327" s="65" t="s">
        <v>15442</v>
      </c>
      <c r="C327" s="65" t="s">
        <v>12881</v>
      </c>
      <c r="D327" s="78" t="s">
        <v>18250</v>
      </c>
      <c r="E327" s="65" t="s">
        <v>12881</v>
      </c>
      <c r="F327" s="65" t="s">
        <v>15442</v>
      </c>
      <c r="G327" s="59" t="s">
        <v>10949</v>
      </c>
      <c r="H327" s="91" t="str">
        <f t="shared" si="5"/>
        <v>ACTIVARMR RIG CL0 14in YB SC SZ 10.5</v>
      </c>
      <c r="J327" s="59">
        <v>11818100</v>
      </c>
      <c r="K327" s="84" t="s">
        <v>5098</v>
      </c>
    </row>
    <row r="328" spans="1:11" ht="14.5" x14ac:dyDescent="0.35">
      <c r="A328" s="59" t="s">
        <v>10953</v>
      </c>
      <c r="B328" s="65" t="s">
        <v>15443</v>
      </c>
      <c r="C328" s="65" t="s">
        <v>12881</v>
      </c>
      <c r="D328" s="78" t="s">
        <v>18250</v>
      </c>
      <c r="E328" s="65" t="s">
        <v>12881</v>
      </c>
      <c r="F328" s="65" t="s">
        <v>15443</v>
      </c>
      <c r="G328" s="59" t="s">
        <v>10953</v>
      </c>
      <c r="H328" s="91" t="str">
        <f t="shared" si="5"/>
        <v>ACTIVARMR RIG CL0 14in YB SC SZ 11</v>
      </c>
      <c r="J328" s="59">
        <v>11818110</v>
      </c>
      <c r="K328" s="84" t="s">
        <v>5101</v>
      </c>
    </row>
    <row r="329" spans="1:11" ht="14.5" x14ac:dyDescent="0.35">
      <c r="A329" s="59" t="s">
        <v>10957</v>
      </c>
      <c r="B329" s="65" t="s">
        <v>15444</v>
      </c>
      <c r="C329" s="65" t="s">
        <v>12881</v>
      </c>
      <c r="D329" s="78" t="s">
        <v>18250</v>
      </c>
      <c r="E329" s="65" t="s">
        <v>12881</v>
      </c>
      <c r="F329" s="65" t="s">
        <v>15444</v>
      </c>
      <c r="G329" s="59" t="s">
        <v>10957</v>
      </c>
      <c r="H329" s="91" t="str">
        <f t="shared" si="5"/>
        <v>ACTIVARMR RIG CL0 14in YB SC SZ 12</v>
      </c>
      <c r="J329" s="59">
        <v>11819060</v>
      </c>
      <c r="K329" s="84" t="s">
        <v>7573</v>
      </c>
    </row>
    <row r="330" spans="1:11" ht="14.5" x14ac:dyDescent="0.35">
      <c r="A330" s="59" t="s">
        <v>10993</v>
      </c>
      <c r="B330" s="65" t="s">
        <v>15456</v>
      </c>
      <c r="C330" s="65" t="s">
        <v>12885</v>
      </c>
      <c r="D330" s="78" t="s">
        <v>18250</v>
      </c>
      <c r="E330" s="65" t="s">
        <v>12885</v>
      </c>
      <c r="F330" s="65" t="s">
        <v>15456</v>
      </c>
      <c r="G330" s="59" t="s">
        <v>10993</v>
      </c>
      <c r="H330" s="91" t="str">
        <f t="shared" si="5"/>
        <v>ACTIVARMR RIG CL1 14in YB SC SZ 8</v>
      </c>
      <c r="J330" s="59">
        <v>11819070</v>
      </c>
      <c r="K330" s="84" t="s">
        <v>7576</v>
      </c>
    </row>
    <row r="331" spans="1:11" ht="14.5" x14ac:dyDescent="0.35">
      <c r="A331" s="59" t="s">
        <v>10997</v>
      </c>
      <c r="B331" s="65" t="s">
        <v>15457</v>
      </c>
      <c r="C331" s="65" t="s">
        <v>12885</v>
      </c>
      <c r="D331" s="78" t="s">
        <v>18250</v>
      </c>
      <c r="E331" s="65" t="s">
        <v>12885</v>
      </c>
      <c r="F331" s="65" t="s">
        <v>15457</v>
      </c>
      <c r="G331" s="59" t="s">
        <v>10997</v>
      </c>
      <c r="H331" s="91" t="str">
        <f t="shared" si="5"/>
        <v>ACTIVARMR RIG CL1 14in YB SC SZ 8.5</v>
      </c>
      <c r="J331" s="59">
        <v>11819080</v>
      </c>
      <c r="K331" s="84" t="s">
        <v>7579</v>
      </c>
    </row>
    <row r="332" spans="1:11" ht="14.5" x14ac:dyDescent="0.35">
      <c r="A332" s="59" t="s">
        <v>10941</v>
      </c>
      <c r="B332" s="65" t="s">
        <v>15458</v>
      </c>
      <c r="C332" s="65" t="s">
        <v>12885</v>
      </c>
      <c r="D332" s="78" t="s">
        <v>18250</v>
      </c>
      <c r="E332" s="65" t="s">
        <v>12885</v>
      </c>
      <c r="F332" s="65" t="s">
        <v>15458</v>
      </c>
      <c r="G332" s="59" t="s">
        <v>10941</v>
      </c>
      <c r="H332" s="91" t="str">
        <f t="shared" si="5"/>
        <v>ACTIVARMR RIG CL 1 14in YB SC  SZ 9</v>
      </c>
      <c r="J332" s="59">
        <v>11819090</v>
      </c>
      <c r="K332" s="84" t="s">
        <v>7582</v>
      </c>
    </row>
    <row r="333" spans="1:11" ht="14.5" x14ac:dyDescent="0.35">
      <c r="A333" s="59" t="s">
        <v>11001</v>
      </c>
      <c r="B333" s="65" t="s">
        <v>15459</v>
      </c>
      <c r="C333" s="65" t="s">
        <v>12885</v>
      </c>
      <c r="D333" s="78" t="s">
        <v>18250</v>
      </c>
      <c r="E333" s="65" t="s">
        <v>12885</v>
      </c>
      <c r="F333" s="65" t="s">
        <v>15459</v>
      </c>
      <c r="G333" s="59" t="s">
        <v>11001</v>
      </c>
      <c r="H333" s="91" t="str">
        <f t="shared" si="5"/>
        <v>ACTIVARMR RIG CL1 14in YB SC SZ 9.5</v>
      </c>
      <c r="J333" s="59">
        <v>11819100</v>
      </c>
      <c r="K333" s="84" t="s">
        <v>7566</v>
      </c>
    </row>
    <row r="334" spans="1:11" ht="14.5" x14ac:dyDescent="0.35">
      <c r="A334" s="59" t="s">
        <v>10977</v>
      </c>
      <c r="B334" s="65" t="s">
        <v>15460</v>
      </c>
      <c r="C334" s="65" t="s">
        <v>12885</v>
      </c>
      <c r="D334" s="78" t="s">
        <v>18250</v>
      </c>
      <c r="E334" s="65" t="s">
        <v>12885</v>
      </c>
      <c r="F334" s="65" t="s">
        <v>15460</v>
      </c>
      <c r="G334" s="59" t="s">
        <v>10977</v>
      </c>
      <c r="H334" s="91" t="str">
        <f t="shared" si="5"/>
        <v>ACTIVARMR RIG CL1 14in YB SC SZ 10</v>
      </c>
      <c r="J334" s="59">
        <v>11819110</v>
      </c>
      <c r="K334" s="84" t="s">
        <v>7570</v>
      </c>
    </row>
    <row r="335" spans="1:11" ht="14.5" x14ac:dyDescent="0.35">
      <c r="A335" s="59" t="s">
        <v>10981</v>
      </c>
      <c r="B335" s="65" t="s">
        <v>15461</v>
      </c>
      <c r="C335" s="65" t="s">
        <v>12885</v>
      </c>
      <c r="D335" s="78" t="s">
        <v>18250</v>
      </c>
      <c r="E335" s="65" t="s">
        <v>12885</v>
      </c>
      <c r="F335" s="65" t="s">
        <v>15461</v>
      </c>
      <c r="G335" s="59" t="s">
        <v>10981</v>
      </c>
      <c r="H335" s="91" t="str">
        <f t="shared" si="5"/>
        <v>ACTIVARMR RIG CL1 14in YB SC SZ 10.5</v>
      </c>
      <c r="J335" s="59">
        <v>11840050</v>
      </c>
      <c r="K335" s="84" t="s">
        <v>8066</v>
      </c>
    </row>
    <row r="336" spans="1:11" ht="14.5" x14ac:dyDescent="0.35">
      <c r="A336" s="59" t="s">
        <v>10985</v>
      </c>
      <c r="B336" s="65" t="s">
        <v>15462</v>
      </c>
      <c r="C336" s="65" t="s">
        <v>12885</v>
      </c>
      <c r="D336" s="78" t="s">
        <v>18250</v>
      </c>
      <c r="E336" s="65" t="s">
        <v>12885</v>
      </c>
      <c r="F336" s="65" t="s">
        <v>15462</v>
      </c>
      <c r="G336" s="59" t="s">
        <v>10985</v>
      </c>
      <c r="H336" s="91" t="str">
        <f t="shared" si="5"/>
        <v>ACTIVARMR RIG CL1 14in YB SC SZ 11</v>
      </c>
      <c r="J336" s="59">
        <v>11840060</v>
      </c>
      <c r="K336" s="84" t="s">
        <v>8069</v>
      </c>
    </row>
    <row r="337" spans="1:11" ht="14.5" x14ac:dyDescent="0.35">
      <c r="A337" s="59" t="s">
        <v>10989</v>
      </c>
      <c r="B337" s="65" t="s">
        <v>15463</v>
      </c>
      <c r="C337" s="65" t="s">
        <v>12885</v>
      </c>
      <c r="D337" s="78" t="s">
        <v>18250</v>
      </c>
      <c r="E337" s="65" t="s">
        <v>12885</v>
      </c>
      <c r="F337" s="65" t="s">
        <v>15463</v>
      </c>
      <c r="G337" s="59" t="s">
        <v>10989</v>
      </c>
      <c r="H337" s="91" t="str">
        <f t="shared" si="5"/>
        <v>ACTIVARMR RIG CL1 14in YB SC SZ 12</v>
      </c>
      <c r="J337" s="59">
        <v>11840070</v>
      </c>
      <c r="K337" s="84" t="s">
        <v>8072</v>
      </c>
    </row>
    <row r="338" spans="1:11" ht="14.5" x14ac:dyDescent="0.35">
      <c r="A338" s="59" t="s">
        <v>11021</v>
      </c>
      <c r="B338" s="65" t="s">
        <v>15495</v>
      </c>
      <c r="C338" s="65" t="s">
        <v>12891</v>
      </c>
      <c r="D338" s="78" t="s">
        <v>18250</v>
      </c>
      <c r="E338" s="65" t="s">
        <v>12891</v>
      </c>
      <c r="F338" s="65" t="s">
        <v>15495</v>
      </c>
      <c r="G338" s="59" t="s">
        <v>11021</v>
      </c>
      <c r="H338" s="91" t="str">
        <f t="shared" si="5"/>
        <v>ACTIVARMR RIG CL2 16in YB BC SZ 9</v>
      </c>
      <c r="J338" s="59">
        <v>11840080</v>
      </c>
      <c r="K338" s="84" t="s">
        <v>8075</v>
      </c>
    </row>
    <row r="339" spans="1:11" ht="14.5" x14ac:dyDescent="0.35">
      <c r="A339" s="59" t="s">
        <v>11025</v>
      </c>
      <c r="B339" s="65" t="s">
        <v>15496</v>
      </c>
      <c r="C339" s="65" t="s">
        <v>12891</v>
      </c>
      <c r="D339" s="78" t="s">
        <v>18250</v>
      </c>
      <c r="E339" s="65" t="s">
        <v>12891</v>
      </c>
      <c r="F339" s="65" t="s">
        <v>15496</v>
      </c>
      <c r="G339" s="59" t="s">
        <v>11025</v>
      </c>
      <c r="H339" s="91" t="str">
        <f t="shared" si="5"/>
        <v>ACTIVARMR RIG CL2 16in YB BC SZ 9.5</v>
      </c>
      <c r="J339" s="59">
        <v>11840090</v>
      </c>
      <c r="K339" s="84" t="s">
        <v>8078</v>
      </c>
    </row>
    <row r="340" spans="1:11" ht="14.5" x14ac:dyDescent="0.35">
      <c r="A340" s="59" t="s">
        <v>11005</v>
      </c>
      <c r="B340" s="65" t="s">
        <v>15497</v>
      </c>
      <c r="C340" s="65" t="s">
        <v>12891</v>
      </c>
      <c r="D340" s="78" t="s">
        <v>18250</v>
      </c>
      <c r="E340" s="65" t="s">
        <v>12891</v>
      </c>
      <c r="F340" s="65" t="s">
        <v>15497</v>
      </c>
      <c r="G340" s="59" t="s">
        <v>11005</v>
      </c>
      <c r="H340" s="91" t="str">
        <f t="shared" si="5"/>
        <v>ACTIVARMR RIG CL2 16in YB BC SZ 10</v>
      </c>
      <c r="J340" s="59">
        <v>11840100</v>
      </c>
      <c r="K340" s="84" t="s">
        <v>8057</v>
      </c>
    </row>
    <row r="341" spans="1:11" ht="14.5" x14ac:dyDescent="0.35">
      <c r="A341" s="59" t="s">
        <v>11009</v>
      </c>
      <c r="B341" s="65" t="s">
        <v>15498</v>
      </c>
      <c r="C341" s="65" t="s">
        <v>12891</v>
      </c>
      <c r="D341" s="78" t="s">
        <v>18250</v>
      </c>
      <c r="E341" s="65" t="s">
        <v>12891</v>
      </c>
      <c r="F341" s="65" t="s">
        <v>15498</v>
      </c>
      <c r="G341" s="59" t="s">
        <v>11009</v>
      </c>
      <c r="H341" s="91" t="str">
        <f t="shared" si="5"/>
        <v>ACTIVARMR RIG CL2 16in YB BC SZ 10.5</v>
      </c>
      <c r="J341" s="59">
        <v>11840110</v>
      </c>
      <c r="K341" s="84" t="s">
        <v>8060</v>
      </c>
    </row>
    <row r="342" spans="1:11" ht="14.5" x14ac:dyDescent="0.35">
      <c r="A342" s="59" t="s">
        <v>11013</v>
      </c>
      <c r="B342" s="65" t="s">
        <v>15499</v>
      </c>
      <c r="C342" s="65" t="s">
        <v>12891</v>
      </c>
      <c r="D342" s="78" t="s">
        <v>18250</v>
      </c>
      <c r="E342" s="65" t="s">
        <v>12891</v>
      </c>
      <c r="F342" s="65" t="s">
        <v>15499</v>
      </c>
      <c r="G342" s="59" t="s">
        <v>11013</v>
      </c>
      <c r="H342" s="91" t="str">
        <f t="shared" si="5"/>
        <v>ACTIVARMR RIG CL2 16in YB BC SZ 11</v>
      </c>
      <c r="J342" s="59">
        <v>11840120</v>
      </c>
      <c r="K342" s="84" t="s">
        <v>8063</v>
      </c>
    </row>
    <row r="343" spans="1:11" ht="14.5" x14ac:dyDescent="0.35">
      <c r="A343" s="59" t="s">
        <v>11017</v>
      </c>
      <c r="B343" s="65" t="s">
        <v>15500</v>
      </c>
      <c r="C343" s="65" t="s">
        <v>12891</v>
      </c>
      <c r="D343" s="78" t="s">
        <v>18250</v>
      </c>
      <c r="E343" s="65" t="s">
        <v>12891</v>
      </c>
      <c r="F343" s="65" t="s">
        <v>15500</v>
      </c>
      <c r="G343" s="59" t="s">
        <v>11017</v>
      </c>
      <c r="H343" s="91" t="str">
        <f t="shared" si="5"/>
        <v>ACTIVARMR RIG CL2 16in YB BC SZ 12</v>
      </c>
      <c r="J343" s="59">
        <v>11842050</v>
      </c>
      <c r="K343" s="84" t="s">
        <v>9656</v>
      </c>
    </row>
    <row r="344" spans="1:11" ht="14.5" x14ac:dyDescent="0.35">
      <c r="A344" s="59" t="s">
        <v>11045</v>
      </c>
      <c r="B344" s="65" t="s">
        <v>15501</v>
      </c>
      <c r="C344" s="65" t="s">
        <v>12893</v>
      </c>
      <c r="D344" s="78" t="s">
        <v>18250</v>
      </c>
      <c r="E344" s="65" t="s">
        <v>12893</v>
      </c>
      <c r="F344" s="65" t="s">
        <v>15501</v>
      </c>
      <c r="G344" s="59" t="s">
        <v>11045</v>
      </c>
      <c r="H344" s="91" t="str">
        <f t="shared" si="5"/>
        <v>ACTIVARMR RIG CL2 16in YB SC SZ 8</v>
      </c>
      <c r="J344" s="59">
        <v>11842060</v>
      </c>
      <c r="K344" s="84" t="s">
        <v>9659</v>
      </c>
    </row>
    <row r="345" spans="1:11" ht="14.5" x14ac:dyDescent="0.35">
      <c r="A345" s="59" t="s">
        <v>11049</v>
      </c>
      <c r="B345" s="65" t="s">
        <v>15502</v>
      </c>
      <c r="C345" s="65" t="s">
        <v>12893</v>
      </c>
      <c r="D345" s="78" t="s">
        <v>18250</v>
      </c>
      <c r="E345" s="65" t="s">
        <v>12893</v>
      </c>
      <c r="F345" s="65" t="s">
        <v>15502</v>
      </c>
      <c r="G345" s="59" t="s">
        <v>11049</v>
      </c>
      <c r="H345" s="91" t="str">
        <f t="shared" si="5"/>
        <v>ACTIVARMR RIG CL2 16in YB SC SZ 8H</v>
      </c>
      <c r="J345" s="59">
        <v>11842070</v>
      </c>
      <c r="K345" s="84" t="s">
        <v>9662</v>
      </c>
    </row>
    <row r="346" spans="1:11" ht="14.5" x14ac:dyDescent="0.35">
      <c r="A346" s="59" t="s">
        <v>11053</v>
      </c>
      <c r="B346" s="65" t="s">
        <v>15503</v>
      </c>
      <c r="C346" s="65" t="s">
        <v>12893</v>
      </c>
      <c r="D346" s="78" t="s">
        <v>18250</v>
      </c>
      <c r="E346" s="65" t="s">
        <v>12893</v>
      </c>
      <c r="F346" s="65" t="s">
        <v>15503</v>
      </c>
      <c r="G346" s="59" t="s">
        <v>11053</v>
      </c>
      <c r="H346" s="91" t="str">
        <f t="shared" si="5"/>
        <v>ACTIVARMR RIG CL2 16in YB SC SZ 9</v>
      </c>
      <c r="J346" s="59">
        <v>11842080</v>
      </c>
      <c r="K346" s="84" t="s">
        <v>9665</v>
      </c>
    </row>
    <row r="347" spans="1:11" ht="14.5" x14ac:dyDescent="0.35">
      <c r="A347" s="59" t="s">
        <v>11057</v>
      </c>
      <c r="B347" s="65" t="s">
        <v>15504</v>
      </c>
      <c r="C347" s="65" t="s">
        <v>12893</v>
      </c>
      <c r="D347" s="78" t="s">
        <v>18250</v>
      </c>
      <c r="E347" s="65" t="s">
        <v>12893</v>
      </c>
      <c r="F347" s="65" t="s">
        <v>15504</v>
      </c>
      <c r="G347" s="59" t="s">
        <v>11057</v>
      </c>
      <c r="H347" s="91" t="str">
        <f t="shared" si="5"/>
        <v>ACTIVARMR RIG CL2 16in YB SC SZ 9.5</v>
      </c>
      <c r="J347" s="59">
        <v>11842090</v>
      </c>
      <c r="K347" s="84" t="s">
        <v>9668</v>
      </c>
    </row>
    <row r="348" spans="1:11" ht="14.5" x14ac:dyDescent="0.35">
      <c r="A348" s="59" t="s">
        <v>11029</v>
      </c>
      <c r="B348" s="65" t="s">
        <v>15505</v>
      </c>
      <c r="C348" s="65" t="s">
        <v>12893</v>
      </c>
      <c r="D348" s="78" t="s">
        <v>18250</v>
      </c>
      <c r="E348" s="65" t="s">
        <v>12893</v>
      </c>
      <c r="F348" s="65" t="s">
        <v>15505</v>
      </c>
      <c r="G348" s="59" t="s">
        <v>11029</v>
      </c>
      <c r="H348" s="91" t="str">
        <f t="shared" si="5"/>
        <v>ACTIVARMR RIG CL2 16in YB SC SZ 10</v>
      </c>
      <c r="J348" s="59">
        <v>11842100</v>
      </c>
      <c r="K348" s="84" t="s">
        <v>9646</v>
      </c>
    </row>
    <row r="349" spans="1:11" ht="14.5" x14ac:dyDescent="0.35">
      <c r="A349" s="59" t="s">
        <v>11033</v>
      </c>
      <c r="B349" s="65" t="s">
        <v>15506</v>
      </c>
      <c r="C349" s="65" t="s">
        <v>12893</v>
      </c>
      <c r="D349" s="78" t="s">
        <v>18250</v>
      </c>
      <c r="E349" s="65" t="s">
        <v>12893</v>
      </c>
      <c r="F349" s="65" t="s">
        <v>15506</v>
      </c>
      <c r="G349" s="59" t="s">
        <v>11033</v>
      </c>
      <c r="H349" s="91" t="str">
        <f t="shared" si="5"/>
        <v>ACTIVARMR RIG CL2 16in YB SC SZ 10.5</v>
      </c>
      <c r="J349" s="59">
        <v>11842110</v>
      </c>
      <c r="K349" s="84" t="s">
        <v>9650</v>
      </c>
    </row>
    <row r="350" spans="1:11" ht="14.5" x14ac:dyDescent="0.35">
      <c r="A350" s="59" t="s">
        <v>11037</v>
      </c>
      <c r="B350" s="65" t="s">
        <v>15507</v>
      </c>
      <c r="C350" s="65" t="s">
        <v>12893</v>
      </c>
      <c r="D350" s="78" t="s">
        <v>18250</v>
      </c>
      <c r="E350" s="65" t="s">
        <v>12893</v>
      </c>
      <c r="F350" s="65" t="s">
        <v>15507</v>
      </c>
      <c r="G350" s="59" t="s">
        <v>11037</v>
      </c>
      <c r="H350" s="91" t="str">
        <f t="shared" si="5"/>
        <v>ACTIVARMR RIG CL2 16in YB SC SZ 11</v>
      </c>
      <c r="J350" s="59">
        <v>11842120</v>
      </c>
      <c r="K350" s="84" t="s">
        <v>9653</v>
      </c>
    </row>
    <row r="351" spans="1:11" ht="14.5" x14ac:dyDescent="0.35">
      <c r="A351" s="59" t="s">
        <v>11041</v>
      </c>
      <c r="B351" s="65" t="s">
        <v>15508</v>
      </c>
      <c r="C351" s="65" t="s">
        <v>12893</v>
      </c>
      <c r="D351" s="78" t="s">
        <v>18250</v>
      </c>
      <c r="E351" s="65" t="s">
        <v>12893</v>
      </c>
      <c r="F351" s="65" t="s">
        <v>15508</v>
      </c>
      <c r="G351" s="59" t="s">
        <v>11041</v>
      </c>
      <c r="H351" s="91" t="str">
        <f t="shared" si="5"/>
        <v>ACTIVARMR RIG CL2 16in YB SC SZ 12</v>
      </c>
      <c r="J351" s="59">
        <v>11849060</v>
      </c>
      <c r="K351" s="84" t="s">
        <v>9189</v>
      </c>
    </row>
    <row r="352" spans="1:11" ht="14.5" x14ac:dyDescent="0.35">
      <c r="A352" s="59" t="s">
        <v>10869</v>
      </c>
      <c r="B352" s="65" t="s">
        <v>15509</v>
      </c>
      <c r="C352" s="65" t="s">
        <v>12895</v>
      </c>
      <c r="D352" s="78" t="s">
        <v>18250</v>
      </c>
      <c r="E352" s="65" t="s">
        <v>12895</v>
      </c>
      <c r="F352" s="65" t="s">
        <v>15509</v>
      </c>
      <c r="G352" s="59" t="s">
        <v>10869</v>
      </c>
      <c r="H352" s="91" t="str">
        <f t="shared" si="5"/>
        <v>ACTIVARMR RIG CL  2 18in YB CC S8</v>
      </c>
      <c r="J352" s="59">
        <v>11849070</v>
      </c>
      <c r="K352" s="84" t="s">
        <v>9193</v>
      </c>
    </row>
    <row r="353" spans="1:11" ht="14.5" x14ac:dyDescent="0.35">
      <c r="A353" s="59" t="s">
        <v>10873</v>
      </c>
      <c r="B353" s="65" t="s">
        <v>15510</v>
      </c>
      <c r="C353" s="65" t="s">
        <v>12895</v>
      </c>
      <c r="D353" s="78" t="s">
        <v>18250</v>
      </c>
      <c r="E353" s="65" t="s">
        <v>12895</v>
      </c>
      <c r="F353" s="65" t="s">
        <v>15510</v>
      </c>
      <c r="G353" s="59" t="s">
        <v>10873</v>
      </c>
      <c r="H353" s="91" t="str">
        <f t="shared" si="5"/>
        <v>ACTIVARMR RIG CL  2 18in YB CC S8.5</v>
      </c>
      <c r="J353" s="59">
        <v>11849080</v>
      </c>
      <c r="K353" s="84" t="s">
        <v>9196</v>
      </c>
    </row>
    <row r="354" spans="1:11" ht="14.5" x14ac:dyDescent="0.35">
      <c r="A354" s="59" t="s">
        <v>10877</v>
      </c>
      <c r="B354" s="65" t="s">
        <v>15511</v>
      </c>
      <c r="C354" s="65" t="s">
        <v>12895</v>
      </c>
      <c r="D354" s="78" t="s">
        <v>18250</v>
      </c>
      <c r="E354" s="65" t="s">
        <v>12895</v>
      </c>
      <c r="F354" s="65" t="s">
        <v>15511</v>
      </c>
      <c r="G354" s="59" t="s">
        <v>10877</v>
      </c>
      <c r="H354" s="91" t="str">
        <f t="shared" si="5"/>
        <v>ACTIVARMR RIG CL  2 18in YB CC S9</v>
      </c>
      <c r="J354" s="59">
        <v>11849090</v>
      </c>
      <c r="K354" s="84" t="s">
        <v>9199</v>
      </c>
    </row>
    <row r="355" spans="1:11" ht="14.5" x14ac:dyDescent="0.35">
      <c r="A355" s="59" t="s">
        <v>10881</v>
      </c>
      <c r="B355" s="65" t="s">
        <v>15512</v>
      </c>
      <c r="C355" s="65" t="s">
        <v>12895</v>
      </c>
      <c r="D355" s="78" t="s">
        <v>18250</v>
      </c>
      <c r="E355" s="65" t="s">
        <v>12895</v>
      </c>
      <c r="F355" s="65" t="s">
        <v>15512</v>
      </c>
      <c r="G355" s="59" t="s">
        <v>10881</v>
      </c>
      <c r="H355" s="91" t="str">
        <f t="shared" si="5"/>
        <v>ACTIVARMR RIG CL  2 18in YB CC S9.5</v>
      </c>
      <c r="J355" s="59">
        <v>11849100</v>
      </c>
      <c r="K355" s="84" t="s">
        <v>9202</v>
      </c>
    </row>
    <row r="356" spans="1:11" ht="14.5" x14ac:dyDescent="0.35">
      <c r="A356" s="59" t="s">
        <v>10853</v>
      </c>
      <c r="B356" s="65" t="s">
        <v>15513</v>
      </c>
      <c r="C356" s="65" t="s">
        <v>12895</v>
      </c>
      <c r="D356" s="78" t="s">
        <v>18250</v>
      </c>
      <c r="E356" s="65" t="s">
        <v>12895</v>
      </c>
      <c r="F356" s="65" t="s">
        <v>15513</v>
      </c>
      <c r="G356" s="59" t="s">
        <v>10853</v>
      </c>
      <c r="H356" s="91" t="str">
        <f t="shared" si="5"/>
        <v>ACTIVARMR RIG CL  2 18in YB CC S10</v>
      </c>
      <c r="J356" s="59">
        <v>11849110</v>
      </c>
      <c r="K356" s="84" t="s">
        <v>9205</v>
      </c>
    </row>
    <row r="357" spans="1:11" ht="14.5" x14ac:dyDescent="0.35">
      <c r="A357" s="59" t="s">
        <v>10857</v>
      </c>
      <c r="B357" s="65" t="s">
        <v>15514</v>
      </c>
      <c r="C357" s="65" t="s">
        <v>12895</v>
      </c>
      <c r="D357" s="78" t="s">
        <v>18250</v>
      </c>
      <c r="E357" s="65" t="s">
        <v>12895</v>
      </c>
      <c r="F357" s="65" t="s">
        <v>15514</v>
      </c>
      <c r="G357" s="59" t="s">
        <v>10857</v>
      </c>
      <c r="H357" s="91" t="str">
        <f t="shared" si="5"/>
        <v>ACTIVARMR RIG CL  2 18in YB CC S10.5</v>
      </c>
      <c r="J357" s="59">
        <v>11900060</v>
      </c>
      <c r="K357" s="84" t="s">
        <v>7553</v>
      </c>
    </row>
    <row r="358" spans="1:11" ht="14.5" x14ac:dyDescent="0.35">
      <c r="A358" s="59" t="s">
        <v>10861</v>
      </c>
      <c r="B358" s="65" t="s">
        <v>15515</v>
      </c>
      <c r="C358" s="65" t="s">
        <v>12895</v>
      </c>
      <c r="D358" s="78" t="s">
        <v>18250</v>
      </c>
      <c r="E358" s="65" t="s">
        <v>12895</v>
      </c>
      <c r="F358" s="65" t="s">
        <v>15515</v>
      </c>
      <c r="G358" s="59" t="s">
        <v>10861</v>
      </c>
      <c r="H358" s="91" t="str">
        <f t="shared" si="5"/>
        <v>ACTIVARMR RIG CL  2 18in YB CC S11</v>
      </c>
      <c r="J358" s="59">
        <v>11900070</v>
      </c>
      <c r="K358" s="84" t="s">
        <v>7556</v>
      </c>
    </row>
    <row r="359" spans="1:11" ht="14.5" x14ac:dyDescent="0.35">
      <c r="A359" s="59" t="s">
        <v>10865</v>
      </c>
      <c r="B359" s="65" t="s">
        <v>15516</v>
      </c>
      <c r="C359" s="65" t="s">
        <v>12895</v>
      </c>
      <c r="D359" s="78" t="s">
        <v>18250</v>
      </c>
      <c r="E359" s="65" t="s">
        <v>12895</v>
      </c>
      <c r="F359" s="65" t="s">
        <v>15516</v>
      </c>
      <c r="G359" s="59" t="s">
        <v>10865</v>
      </c>
      <c r="H359" s="91" t="str">
        <f t="shared" si="5"/>
        <v>ACTIVARMR RIG CL  2 18in YB CC S12</v>
      </c>
      <c r="J359" s="59">
        <v>11900080</v>
      </c>
      <c r="K359" s="84" t="s">
        <v>7559</v>
      </c>
    </row>
    <row r="360" spans="1:11" ht="14.5" x14ac:dyDescent="0.35">
      <c r="A360" s="59" t="s">
        <v>11077</v>
      </c>
      <c r="B360" s="65" t="s">
        <v>15522</v>
      </c>
      <c r="C360" s="65" t="s">
        <v>12898</v>
      </c>
      <c r="D360" s="78" t="s">
        <v>18250</v>
      </c>
      <c r="E360" s="65" t="s">
        <v>12898</v>
      </c>
      <c r="F360" s="65" t="s">
        <v>15522</v>
      </c>
      <c r="G360" s="59" t="s">
        <v>11077</v>
      </c>
      <c r="H360" s="91" t="str">
        <f t="shared" si="5"/>
        <v>ACTIVARMR RIG CL3 16in YB BC SZ 9</v>
      </c>
      <c r="J360" s="59">
        <v>11900090</v>
      </c>
      <c r="K360" s="84" t="s">
        <v>7562</v>
      </c>
    </row>
    <row r="361" spans="1:11" ht="14.5" x14ac:dyDescent="0.35">
      <c r="A361" s="59" t="s">
        <v>11081</v>
      </c>
      <c r="B361" s="65" t="s">
        <v>15523</v>
      </c>
      <c r="C361" s="65" t="s">
        <v>12898</v>
      </c>
      <c r="D361" s="78" t="s">
        <v>18250</v>
      </c>
      <c r="E361" s="65" t="s">
        <v>12898</v>
      </c>
      <c r="F361" s="65" t="s">
        <v>15523</v>
      </c>
      <c r="G361" s="59" t="s">
        <v>11081</v>
      </c>
      <c r="H361" s="91" t="str">
        <f t="shared" si="5"/>
        <v>ACTIVARMR RIG CL3 16in YB BC SZ 9.5</v>
      </c>
      <c r="J361" s="59">
        <v>11900100</v>
      </c>
      <c r="K361" s="84" t="s">
        <v>7549</v>
      </c>
    </row>
    <row r="362" spans="1:11" ht="14.5" x14ac:dyDescent="0.35">
      <c r="A362" s="59" t="s">
        <v>11061</v>
      </c>
      <c r="B362" s="65" t="s">
        <v>15524</v>
      </c>
      <c r="C362" s="65" t="s">
        <v>12898</v>
      </c>
      <c r="D362" s="78" t="s">
        <v>18250</v>
      </c>
      <c r="E362" s="65" t="s">
        <v>12898</v>
      </c>
      <c r="F362" s="65" t="s">
        <v>15524</v>
      </c>
      <c r="G362" s="59" t="s">
        <v>11061</v>
      </c>
      <c r="H362" s="91" t="str">
        <f t="shared" si="5"/>
        <v>ACTIVARMR RIG CL3 16in YB BC SZ 10</v>
      </c>
      <c r="J362" s="59">
        <v>11917060</v>
      </c>
      <c r="K362" s="84" t="s">
        <v>3199</v>
      </c>
    </row>
    <row r="363" spans="1:11" ht="14.5" x14ac:dyDescent="0.35">
      <c r="A363" s="59" t="s">
        <v>11065</v>
      </c>
      <c r="B363" s="65" t="s">
        <v>15525</v>
      </c>
      <c r="C363" s="65" t="s">
        <v>12898</v>
      </c>
      <c r="D363" s="78" t="s">
        <v>18250</v>
      </c>
      <c r="E363" s="65" t="s">
        <v>12898</v>
      </c>
      <c r="F363" s="65" t="s">
        <v>15525</v>
      </c>
      <c r="G363" s="59" t="s">
        <v>11065</v>
      </c>
      <c r="H363" s="91" t="str">
        <f t="shared" si="5"/>
        <v>ACTIVARMR RIG CL3 16in YB BC SZ 10.5</v>
      </c>
      <c r="J363" s="59">
        <v>11917070</v>
      </c>
      <c r="K363" s="84" t="s">
        <v>3202</v>
      </c>
    </row>
    <row r="364" spans="1:11" ht="14.5" x14ac:dyDescent="0.35">
      <c r="A364" s="59" t="s">
        <v>11069</v>
      </c>
      <c r="B364" s="65" t="s">
        <v>15526</v>
      </c>
      <c r="C364" s="65" t="s">
        <v>12898</v>
      </c>
      <c r="D364" s="78" t="s">
        <v>18250</v>
      </c>
      <c r="E364" s="65" t="s">
        <v>12898</v>
      </c>
      <c r="F364" s="65" t="s">
        <v>15526</v>
      </c>
      <c r="G364" s="59" t="s">
        <v>11069</v>
      </c>
      <c r="H364" s="91" t="str">
        <f t="shared" si="5"/>
        <v>ACTIVARMR RIG CL3 16in YB BC SZ 11</v>
      </c>
      <c r="J364" s="59">
        <v>11917080</v>
      </c>
      <c r="K364" s="84" t="s">
        <v>3205</v>
      </c>
    </row>
    <row r="365" spans="1:11" ht="14.5" x14ac:dyDescent="0.35">
      <c r="A365" s="59" t="s">
        <v>11073</v>
      </c>
      <c r="B365" s="65" t="s">
        <v>15527</v>
      </c>
      <c r="C365" s="65" t="s">
        <v>12898</v>
      </c>
      <c r="D365" s="78" t="s">
        <v>18250</v>
      </c>
      <c r="E365" s="65" t="s">
        <v>12898</v>
      </c>
      <c r="F365" s="65" t="s">
        <v>15527</v>
      </c>
      <c r="G365" s="59" t="s">
        <v>11073</v>
      </c>
      <c r="H365" s="91" t="str">
        <f t="shared" si="5"/>
        <v>ACTIVARMR RIG CL3 16in YB BC SZ 12</v>
      </c>
      <c r="J365" s="59">
        <v>11917090</v>
      </c>
      <c r="K365" s="84" t="s">
        <v>3208</v>
      </c>
    </row>
    <row r="366" spans="1:11" ht="14.5" x14ac:dyDescent="0.35">
      <c r="A366" s="59" t="s">
        <v>10901</v>
      </c>
      <c r="B366" s="65" t="s">
        <v>15528</v>
      </c>
      <c r="C366" s="65" t="s">
        <v>12901</v>
      </c>
      <c r="D366" s="78" t="s">
        <v>18250</v>
      </c>
      <c r="E366" s="65" t="s">
        <v>12901</v>
      </c>
      <c r="F366" s="65" t="s">
        <v>15528</v>
      </c>
      <c r="G366" s="59" t="s">
        <v>10901</v>
      </c>
      <c r="H366" s="91" t="str">
        <f t="shared" si="5"/>
        <v>ACTIVARMR RIG CL  3 18in YB CC S8</v>
      </c>
      <c r="J366" s="59">
        <v>11917100</v>
      </c>
      <c r="K366" s="84" t="s">
        <v>3211</v>
      </c>
    </row>
    <row r="367" spans="1:11" ht="14.5" x14ac:dyDescent="0.35">
      <c r="A367" s="59" t="s">
        <v>10905</v>
      </c>
      <c r="B367" s="65" t="s">
        <v>15529</v>
      </c>
      <c r="C367" s="65" t="s">
        <v>12901</v>
      </c>
      <c r="D367" s="78" t="s">
        <v>18250</v>
      </c>
      <c r="E367" s="65" t="s">
        <v>12901</v>
      </c>
      <c r="F367" s="65" t="s">
        <v>15529</v>
      </c>
      <c r="G367" s="59" t="s">
        <v>10905</v>
      </c>
      <c r="H367" s="91" t="str">
        <f t="shared" si="5"/>
        <v>ACTIVARMR RIG CL  3 18in YB CC S8.5</v>
      </c>
      <c r="J367" s="59">
        <v>11917110</v>
      </c>
      <c r="K367" s="84" t="s">
        <v>3214</v>
      </c>
    </row>
    <row r="368" spans="1:11" ht="14.5" x14ac:dyDescent="0.35">
      <c r="A368" s="59" t="s">
        <v>10909</v>
      </c>
      <c r="B368" s="65" t="s">
        <v>15530</v>
      </c>
      <c r="C368" s="65" t="s">
        <v>12901</v>
      </c>
      <c r="D368" s="78" t="s">
        <v>18250</v>
      </c>
      <c r="E368" s="65" t="s">
        <v>12901</v>
      </c>
      <c r="F368" s="65" t="s">
        <v>15530</v>
      </c>
      <c r="G368" s="59" t="s">
        <v>10909</v>
      </c>
      <c r="H368" s="91" t="str">
        <f t="shared" si="5"/>
        <v>ACTIVARMR RIG CL  3 18in YB CC S9</v>
      </c>
      <c r="J368" s="59">
        <v>11919060</v>
      </c>
      <c r="K368" s="84" t="s">
        <v>3126</v>
      </c>
    </row>
    <row r="369" spans="1:11" ht="14.5" x14ac:dyDescent="0.35">
      <c r="A369" s="59" t="s">
        <v>10913</v>
      </c>
      <c r="B369" s="65" t="s">
        <v>15531</v>
      </c>
      <c r="C369" s="65" t="s">
        <v>12901</v>
      </c>
      <c r="D369" s="78" t="s">
        <v>18250</v>
      </c>
      <c r="E369" s="65" t="s">
        <v>12901</v>
      </c>
      <c r="F369" s="65" t="s">
        <v>15531</v>
      </c>
      <c r="G369" s="59" t="s">
        <v>10913</v>
      </c>
      <c r="H369" s="91" t="str">
        <f t="shared" si="5"/>
        <v>ACTIVARMR RIG CL  3 18in YB CC S9.5</v>
      </c>
      <c r="J369" s="59">
        <v>11919070</v>
      </c>
      <c r="K369" s="84" t="s">
        <v>3129</v>
      </c>
    </row>
    <row r="370" spans="1:11" ht="14.5" x14ac:dyDescent="0.35">
      <c r="A370" s="59" t="s">
        <v>10885</v>
      </c>
      <c r="B370" s="65" t="s">
        <v>15532</v>
      </c>
      <c r="C370" s="65" t="s">
        <v>12901</v>
      </c>
      <c r="D370" s="78" t="s">
        <v>18250</v>
      </c>
      <c r="E370" s="65" t="s">
        <v>12901</v>
      </c>
      <c r="F370" s="65" t="s">
        <v>15532</v>
      </c>
      <c r="G370" s="59" t="s">
        <v>10885</v>
      </c>
      <c r="H370" s="91" t="str">
        <f t="shared" si="5"/>
        <v>ACTIVARMR RIG CL  3 18in YB CC S10</v>
      </c>
      <c r="J370" s="59">
        <v>11919080</v>
      </c>
      <c r="K370" s="84" t="s">
        <v>3132</v>
      </c>
    </row>
    <row r="371" spans="1:11" ht="14.5" x14ac:dyDescent="0.35">
      <c r="A371" s="59" t="s">
        <v>10889</v>
      </c>
      <c r="B371" s="65" t="s">
        <v>15533</v>
      </c>
      <c r="C371" s="65" t="s">
        <v>12901</v>
      </c>
      <c r="D371" s="78" t="s">
        <v>18250</v>
      </c>
      <c r="E371" s="65" t="s">
        <v>12901</v>
      </c>
      <c r="F371" s="65" t="s">
        <v>15533</v>
      </c>
      <c r="G371" s="59" t="s">
        <v>10889</v>
      </c>
      <c r="H371" s="91" t="str">
        <f t="shared" si="5"/>
        <v>ACTIVARMR RIG CL  3 18in YB CC S10.5</v>
      </c>
      <c r="J371" s="59">
        <v>11919090</v>
      </c>
      <c r="K371" s="84" t="s">
        <v>3135</v>
      </c>
    </row>
    <row r="372" spans="1:11" ht="14.5" x14ac:dyDescent="0.35">
      <c r="A372" s="59" t="s">
        <v>10893</v>
      </c>
      <c r="B372" s="65" t="s">
        <v>15534</v>
      </c>
      <c r="C372" s="65" t="s">
        <v>12901</v>
      </c>
      <c r="D372" s="78" t="s">
        <v>18250</v>
      </c>
      <c r="E372" s="65" t="s">
        <v>12901</v>
      </c>
      <c r="F372" s="65" t="s">
        <v>15534</v>
      </c>
      <c r="G372" s="59" t="s">
        <v>10893</v>
      </c>
      <c r="H372" s="91" t="str">
        <f t="shared" si="5"/>
        <v>ACTIVARMR RIG CL  3 18in YB CC S11</v>
      </c>
      <c r="J372" s="59">
        <v>11919100</v>
      </c>
      <c r="K372" s="84" t="s">
        <v>3138</v>
      </c>
    </row>
    <row r="373" spans="1:11" ht="14.5" x14ac:dyDescent="0.35">
      <c r="A373" s="59" t="s">
        <v>10897</v>
      </c>
      <c r="B373" s="65" t="s">
        <v>15535</v>
      </c>
      <c r="C373" s="65" t="s">
        <v>12901</v>
      </c>
      <c r="D373" s="78" t="s">
        <v>18250</v>
      </c>
      <c r="E373" s="65" t="s">
        <v>12901</v>
      </c>
      <c r="F373" s="65" t="s">
        <v>15535</v>
      </c>
      <c r="G373" s="59" t="s">
        <v>10897</v>
      </c>
      <c r="H373" s="91" t="str">
        <f t="shared" si="5"/>
        <v>ACTIVARMR RIG CL  3 18in YB CC S12</v>
      </c>
      <c r="J373" s="59">
        <v>11919110</v>
      </c>
      <c r="K373" s="84" t="s">
        <v>3141</v>
      </c>
    </row>
    <row r="374" spans="1:11" ht="14.5" x14ac:dyDescent="0.35">
      <c r="A374" s="59" t="s">
        <v>11101</v>
      </c>
      <c r="B374" s="65" t="s">
        <v>15540</v>
      </c>
      <c r="C374" s="65" t="s">
        <v>12904</v>
      </c>
      <c r="D374" s="78" t="s">
        <v>18250</v>
      </c>
      <c r="E374" s="65" t="s">
        <v>12904</v>
      </c>
      <c r="F374" s="65" t="s">
        <v>15540</v>
      </c>
      <c r="G374" s="59" t="s">
        <v>11101</v>
      </c>
      <c r="H374" s="91" t="str">
        <f t="shared" si="5"/>
        <v>ACTIVARMR RIG CL4 18in YB BC SZ 9</v>
      </c>
      <c r="J374" s="59">
        <v>11920060</v>
      </c>
      <c r="K374" s="84" t="s">
        <v>7014</v>
      </c>
    </row>
    <row r="375" spans="1:11" ht="14.5" x14ac:dyDescent="0.35">
      <c r="A375" s="59" t="s">
        <v>11105</v>
      </c>
      <c r="B375" s="65" t="s">
        <v>15541</v>
      </c>
      <c r="C375" s="65" t="s">
        <v>12904</v>
      </c>
      <c r="D375" s="78" t="s">
        <v>18250</v>
      </c>
      <c r="E375" s="65" t="s">
        <v>12904</v>
      </c>
      <c r="F375" s="65" t="s">
        <v>15541</v>
      </c>
      <c r="G375" s="59" t="s">
        <v>11105</v>
      </c>
      <c r="H375" s="91" t="str">
        <f t="shared" si="5"/>
        <v>ACTIVARMR RIG CL4 18in YB BC SZ 9.5</v>
      </c>
      <c r="J375" s="59">
        <v>11920070</v>
      </c>
      <c r="K375" s="84" t="s">
        <v>7017</v>
      </c>
    </row>
    <row r="376" spans="1:11" ht="14.5" x14ac:dyDescent="0.35">
      <c r="A376" s="59" t="s">
        <v>11085</v>
      </c>
      <c r="B376" s="65" t="s">
        <v>15542</v>
      </c>
      <c r="C376" s="65" t="s">
        <v>12904</v>
      </c>
      <c r="D376" s="78" t="s">
        <v>18250</v>
      </c>
      <c r="E376" s="65" t="s">
        <v>12904</v>
      </c>
      <c r="F376" s="65" t="s">
        <v>15542</v>
      </c>
      <c r="G376" s="59" t="s">
        <v>11085</v>
      </c>
      <c r="H376" s="91" t="str">
        <f t="shared" si="5"/>
        <v>ACTIVARMR RIG CL4 18in YB BC SZ 10</v>
      </c>
      <c r="J376" s="59">
        <v>11920080</v>
      </c>
      <c r="K376" s="84" t="s">
        <v>7020</v>
      </c>
    </row>
    <row r="377" spans="1:11" ht="14.5" x14ac:dyDescent="0.35">
      <c r="A377" s="59" t="s">
        <v>11089</v>
      </c>
      <c r="B377" s="65" t="s">
        <v>15543</v>
      </c>
      <c r="C377" s="65" t="s">
        <v>12904</v>
      </c>
      <c r="D377" s="78" t="s">
        <v>18250</v>
      </c>
      <c r="E377" s="65" t="s">
        <v>12904</v>
      </c>
      <c r="F377" s="65" t="s">
        <v>15543</v>
      </c>
      <c r="G377" s="59" t="s">
        <v>11089</v>
      </c>
      <c r="H377" s="91" t="str">
        <f t="shared" si="5"/>
        <v>ACTIVARMR RIG CL4 18in YB BC SZ 10.5</v>
      </c>
      <c r="J377" s="59">
        <v>11920090</v>
      </c>
      <c r="K377" s="84" t="s">
        <v>7023</v>
      </c>
    </row>
    <row r="378" spans="1:11" ht="14.5" x14ac:dyDescent="0.35">
      <c r="A378" s="59" t="s">
        <v>11093</v>
      </c>
      <c r="B378" s="65" t="s">
        <v>15544</v>
      </c>
      <c r="C378" s="65" t="s">
        <v>12904</v>
      </c>
      <c r="D378" s="78" t="s">
        <v>18250</v>
      </c>
      <c r="E378" s="65" t="s">
        <v>12904</v>
      </c>
      <c r="F378" s="65" t="s">
        <v>15544</v>
      </c>
      <c r="G378" s="59" t="s">
        <v>11093</v>
      </c>
      <c r="H378" s="91" t="str">
        <f t="shared" si="5"/>
        <v>ACTIVARMR RIG CL4 18in YB BC SZ 11</v>
      </c>
      <c r="J378" s="59">
        <v>11920100</v>
      </c>
      <c r="K378" s="84" t="s">
        <v>7007</v>
      </c>
    </row>
    <row r="379" spans="1:11" ht="14.5" x14ac:dyDescent="0.35">
      <c r="A379" s="59" t="s">
        <v>11097</v>
      </c>
      <c r="B379" s="65" t="s">
        <v>15545</v>
      </c>
      <c r="C379" s="65" t="s">
        <v>12904</v>
      </c>
      <c r="D379" s="78" t="s">
        <v>18250</v>
      </c>
      <c r="E379" s="65" t="s">
        <v>12904</v>
      </c>
      <c r="F379" s="65" t="s">
        <v>15545</v>
      </c>
      <c r="G379" s="59" t="s">
        <v>11097</v>
      </c>
      <c r="H379" s="91" t="str">
        <f t="shared" si="5"/>
        <v>ACTIVARMR RIG CL4 18in YB BC SZ 12</v>
      </c>
      <c r="J379" s="59">
        <v>11920110</v>
      </c>
      <c r="K379" s="84" t="s">
        <v>7011</v>
      </c>
    </row>
    <row r="380" spans="1:11" ht="14.5" x14ac:dyDescent="0.35">
      <c r="A380" s="59" t="s">
        <v>10933</v>
      </c>
      <c r="B380" s="65" t="s">
        <v>15546</v>
      </c>
      <c r="C380" s="65" t="s">
        <v>12906</v>
      </c>
      <c r="D380" s="78" t="s">
        <v>18250</v>
      </c>
      <c r="E380" s="65" t="s">
        <v>12906</v>
      </c>
      <c r="F380" s="65" t="s">
        <v>15546</v>
      </c>
      <c r="G380" s="59" t="s">
        <v>10933</v>
      </c>
      <c r="H380" s="91" t="str">
        <f t="shared" si="5"/>
        <v>ACTIVARMR RIG CL  4 18in YB CC S9</v>
      </c>
      <c r="J380" s="59">
        <v>11925060</v>
      </c>
      <c r="K380" s="84" t="s">
        <v>11537</v>
      </c>
    </row>
    <row r="381" spans="1:11" ht="14.5" x14ac:dyDescent="0.35">
      <c r="A381" s="59" t="s">
        <v>10937</v>
      </c>
      <c r="B381" s="65" t="s">
        <v>15547</v>
      </c>
      <c r="C381" s="65" t="s">
        <v>12906</v>
      </c>
      <c r="D381" s="78" t="s">
        <v>18250</v>
      </c>
      <c r="E381" s="65" t="s">
        <v>12906</v>
      </c>
      <c r="F381" s="65" t="s">
        <v>15547</v>
      </c>
      <c r="G381" s="59" t="s">
        <v>10937</v>
      </c>
      <c r="H381" s="91" t="str">
        <f t="shared" si="5"/>
        <v>ACTIVARMR RIG CL  4 18in YB CC S9.5</v>
      </c>
      <c r="J381" s="59">
        <v>11925070</v>
      </c>
      <c r="K381" s="84" t="s">
        <v>11539</v>
      </c>
    </row>
    <row r="382" spans="1:11" ht="14.5" x14ac:dyDescent="0.35">
      <c r="A382" s="59" t="s">
        <v>10917</v>
      </c>
      <c r="B382" s="65" t="s">
        <v>15548</v>
      </c>
      <c r="C382" s="65" t="s">
        <v>12906</v>
      </c>
      <c r="D382" s="78" t="s">
        <v>18250</v>
      </c>
      <c r="E382" s="65" t="s">
        <v>12906</v>
      </c>
      <c r="F382" s="65" t="s">
        <v>15548</v>
      </c>
      <c r="G382" s="59" t="s">
        <v>10917</v>
      </c>
      <c r="H382" s="91" t="str">
        <f t="shared" si="5"/>
        <v>ACTIVARMR RIG CL  4 18in YB CC S10</v>
      </c>
      <c r="J382" s="59">
        <v>11925080</v>
      </c>
      <c r="K382" s="84" t="s">
        <v>11541</v>
      </c>
    </row>
    <row r="383" spans="1:11" ht="14.5" x14ac:dyDescent="0.35">
      <c r="A383" s="59" t="s">
        <v>10921</v>
      </c>
      <c r="B383" s="65" t="s">
        <v>15549</v>
      </c>
      <c r="C383" s="65" t="s">
        <v>12906</v>
      </c>
      <c r="D383" s="78" t="s">
        <v>18250</v>
      </c>
      <c r="E383" s="65" t="s">
        <v>12906</v>
      </c>
      <c r="F383" s="65" t="s">
        <v>15549</v>
      </c>
      <c r="G383" s="59" t="s">
        <v>10921</v>
      </c>
      <c r="H383" s="91" t="str">
        <f t="shared" si="5"/>
        <v>ACTIVARMR RIG CL  4 18in YB CC S10.5</v>
      </c>
      <c r="J383" s="59">
        <v>11925090</v>
      </c>
      <c r="K383" s="84" t="s">
        <v>11543</v>
      </c>
    </row>
    <row r="384" spans="1:11" ht="14.5" x14ac:dyDescent="0.35">
      <c r="A384" s="59" t="s">
        <v>10925</v>
      </c>
      <c r="B384" s="65" t="s">
        <v>15550</v>
      </c>
      <c r="C384" s="65" t="s">
        <v>12906</v>
      </c>
      <c r="D384" s="78" t="s">
        <v>18250</v>
      </c>
      <c r="E384" s="65" t="s">
        <v>12906</v>
      </c>
      <c r="F384" s="65" t="s">
        <v>15550</v>
      </c>
      <c r="G384" s="59" t="s">
        <v>10925</v>
      </c>
      <c r="H384" s="91" t="str">
        <f t="shared" si="5"/>
        <v>ACTIVARMR RIG CL  4 18in YB CC S11</v>
      </c>
      <c r="J384" s="59">
        <v>11925100</v>
      </c>
      <c r="K384" s="84" t="s">
        <v>11545</v>
      </c>
    </row>
    <row r="385" spans="1:11" ht="14.5" x14ac:dyDescent="0.35">
      <c r="A385" s="59" t="s">
        <v>10929</v>
      </c>
      <c r="B385" s="65" t="s">
        <v>15551</v>
      </c>
      <c r="C385" s="65" t="s">
        <v>12906</v>
      </c>
      <c r="D385" s="78" t="s">
        <v>18250</v>
      </c>
      <c r="E385" s="65" t="s">
        <v>12906</v>
      </c>
      <c r="F385" s="65" t="s">
        <v>15551</v>
      </c>
      <c r="G385" s="59" t="s">
        <v>10929</v>
      </c>
      <c r="H385" s="91" t="str">
        <f t="shared" si="5"/>
        <v>ACTIVARMR RIG CL  4 18in YB CC S12</v>
      </c>
      <c r="J385" s="59">
        <v>11925110</v>
      </c>
      <c r="K385" s="84" t="s">
        <v>11547</v>
      </c>
    </row>
    <row r="386" spans="1:11" ht="14.5" x14ac:dyDescent="0.35">
      <c r="A386" s="59" t="s">
        <v>11125</v>
      </c>
      <c r="B386" s="65" t="s">
        <v>15552</v>
      </c>
      <c r="C386" s="65" t="s">
        <v>12908</v>
      </c>
      <c r="D386" s="78" t="s">
        <v>18250</v>
      </c>
      <c r="E386" s="65" t="s">
        <v>12908</v>
      </c>
      <c r="F386" s="65" t="s">
        <v>15552</v>
      </c>
      <c r="G386" s="59" t="s">
        <v>11125</v>
      </c>
      <c r="H386" s="91" t="str">
        <f t="shared" ref="H386:H449" si="6">VLOOKUP(G386,J:K,2,FALSE)</f>
        <v>ACTIVARMR RIG CL4 18in YB SC SZ 9</v>
      </c>
      <c r="J386" s="59">
        <v>11926060</v>
      </c>
      <c r="K386" s="84" t="s">
        <v>6953</v>
      </c>
    </row>
    <row r="387" spans="1:11" ht="14.5" x14ac:dyDescent="0.35">
      <c r="A387" s="59" t="s">
        <v>11129</v>
      </c>
      <c r="B387" s="65" t="s">
        <v>15553</v>
      </c>
      <c r="C387" s="65" t="s">
        <v>12908</v>
      </c>
      <c r="D387" s="78" t="s">
        <v>18250</v>
      </c>
      <c r="E387" s="65" t="s">
        <v>12908</v>
      </c>
      <c r="F387" s="65" t="s">
        <v>15553</v>
      </c>
      <c r="G387" s="59" t="s">
        <v>11129</v>
      </c>
      <c r="H387" s="91" t="str">
        <f t="shared" si="6"/>
        <v>ACTIVARMR RIG CL4 18in YB SC SZ 9.5</v>
      </c>
      <c r="J387" s="59">
        <v>11926070</v>
      </c>
      <c r="K387" s="84" t="s">
        <v>6956</v>
      </c>
    </row>
    <row r="388" spans="1:11" ht="14.5" x14ac:dyDescent="0.35">
      <c r="A388" s="59" t="s">
        <v>11109</v>
      </c>
      <c r="B388" s="65" t="s">
        <v>15554</v>
      </c>
      <c r="C388" s="65" t="s">
        <v>12908</v>
      </c>
      <c r="D388" s="78" t="s">
        <v>18250</v>
      </c>
      <c r="E388" s="65" t="s">
        <v>12908</v>
      </c>
      <c r="F388" s="65" t="s">
        <v>15554</v>
      </c>
      <c r="G388" s="59" t="s">
        <v>11109</v>
      </c>
      <c r="H388" s="91" t="str">
        <f t="shared" si="6"/>
        <v>ACTIVARMR RIG CL4 18in YB SC SZ 10</v>
      </c>
      <c r="J388" s="59">
        <v>11926080</v>
      </c>
      <c r="K388" s="84" t="s">
        <v>6959</v>
      </c>
    </row>
    <row r="389" spans="1:11" ht="14.5" x14ac:dyDescent="0.35">
      <c r="A389" s="59" t="s">
        <v>11113</v>
      </c>
      <c r="B389" s="65" t="s">
        <v>15555</v>
      </c>
      <c r="C389" s="65" t="s">
        <v>12908</v>
      </c>
      <c r="D389" s="78" t="s">
        <v>18250</v>
      </c>
      <c r="E389" s="65" t="s">
        <v>12908</v>
      </c>
      <c r="F389" s="65" t="s">
        <v>15555</v>
      </c>
      <c r="G389" s="59" t="s">
        <v>11113</v>
      </c>
      <c r="H389" s="91" t="str">
        <f t="shared" si="6"/>
        <v>ACTIVARMR RIG CL4 18in YB SC SZ 10.5</v>
      </c>
      <c r="J389" s="59">
        <v>11926090</v>
      </c>
      <c r="K389" s="84" t="s">
        <v>6962</v>
      </c>
    </row>
    <row r="390" spans="1:11" ht="14.5" x14ac:dyDescent="0.35">
      <c r="A390" s="59" t="s">
        <v>11117</v>
      </c>
      <c r="B390" s="65" t="s">
        <v>15556</v>
      </c>
      <c r="C390" s="65" t="s">
        <v>12908</v>
      </c>
      <c r="D390" s="78" t="s">
        <v>18250</v>
      </c>
      <c r="E390" s="65" t="s">
        <v>12908</v>
      </c>
      <c r="F390" s="65" t="s">
        <v>15556</v>
      </c>
      <c r="G390" s="59" t="s">
        <v>11117</v>
      </c>
      <c r="H390" s="91" t="str">
        <f t="shared" si="6"/>
        <v>ACTIVARMR RIG CL4 18in YB SC SZ 11</v>
      </c>
      <c r="J390" s="59">
        <v>11926100</v>
      </c>
      <c r="K390" s="84" t="s">
        <v>6946</v>
      </c>
    </row>
    <row r="391" spans="1:11" ht="14.5" x14ac:dyDescent="0.35">
      <c r="A391" s="59" t="s">
        <v>11121</v>
      </c>
      <c r="B391" s="65" t="s">
        <v>15557</v>
      </c>
      <c r="C391" s="65" t="s">
        <v>12908</v>
      </c>
      <c r="D391" s="78" t="s">
        <v>18250</v>
      </c>
      <c r="E391" s="65" t="s">
        <v>12908</v>
      </c>
      <c r="F391" s="65" t="s">
        <v>15557</v>
      </c>
      <c r="G391" s="59" t="s">
        <v>11121</v>
      </c>
      <c r="H391" s="91" t="str">
        <f t="shared" si="6"/>
        <v>ACTIVARMR RIG CL4 18in YB SC SZ 12</v>
      </c>
      <c r="J391" s="59">
        <v>11926110</v>
      </c>
      <c r="K391" s="84" t="s">
        <v>6950</v>
      </c>
    </row>
    <row r="392" spans="1:11" ht="14.5" x14ac:dyDescent="0.35">
      <c r="A392" s="59">
        <v>23173100</v>
      </c>
      <c r="B392" s="65" t="s">
        <v>16454</v>
      </c>
      <c r="C392" s="65" t="s">
        <v>12660</v>
      </c>
      <c r="D392" s="78" t="s">
        <v>1500</v>
      </c>
      <c r="E392" s="65" t="s">
        <v>12660</v>
      </c>
      <c r="F392" s="65" t="s">
        <v>16454</v>
      </c>
      <c r="G392" s="59">
        <v>23173100</v>
      </c>
      <c r="H392" s="91" t="str">
        <f t="shared" si="6"/>
        <v>ActivArmr Winter Monkey Grip 23173 10,0</v>
      </c>
      <c r="J392" s="59">
        <v>11927060</v>
      </c>
      <c r="K392" s="84" t="s">
        <v>5463</v>
      </c>
    </row>
    <row r="393" spans="1:11" ht="14.5" x14ac:dyDescent="0.35">
      <c r="A393" s="59">
        <v>23173110</v>
      </c>
      <c r="B393" s="65" t="s">
        <v>16455</v>
      </c>
      <c r="C393" s="65" t="s">
        <v>12660</v>
      </c>
      <c r="D393" s="78" t="s">
        <v>1500</v>
      </c>
      <c r="E393" s="65" t="s">
        <v>12660</v>
      </c>
      <c r="F393" s="65" t="s">
        <v>16455</v>
      </c>
      <c r="G393" s="59">
        <v>23173110</v>
      </c>
      <c r="H393" s="91" t="str">
        <f t="shared" si="6"/>
        <v>ActivArmr Winter Monkey Grip 23173 11,0</v>
      </c>
      <c r="J393" s="59">
        <v>11927070</v>
      </c>
      <c r="K393" s="84" t="s">
        <v>5466</v>
      </c>
    </row>
    <row r="394" spans="1:11" ht="14.5" x14ac:dyDescent="0.35">
      <c r="A394" s="59">
        <v>23191100</v>
      </c>
      <c r="B394" s="65" t="s">
        <v>16456</v>
      </c>
      <c r="C394" s="65" t="s">
        <v>12661</v>
      </c>
      <c r="D394" s="78" t="s">
        <v>1500</v>
      </c>
      <c r="E394" s="65" t="s">
        <v>12661</v>
      </c>
      <c r="F394" s="65" t="s">
        <v>16456</v>
      </c>
      <c r="G394" s="59">
        <v>23191100</v>
      </c>
      <c r="H394" s="91" t="str">
        <f t="shared" si="6"/>
        <v>ActivArmr Winter Monkey Grip 23191 10,0</v>
      </c>
      <c r="J394" s="59">
        <v>11927080</v>
      </c>
      <c r="K394" s="84" t="s">
        <v>5469</v>
      </c>
    </row>
    <row r="395" spans="1:11" ht="14.5" x14ac:dyDescent="0.35">
      <c r="A395" s="59">
        <v>23191110</v>
      </c>
      <c r="B395" s="65" t="s">
        <v>16457</v>
      </c>
      <c r="C395" s="65" t="s">
        <v>12661</v>
      </c>
      <c r="D395" s="78" t="s">
        <v>1500</v>
      </c>
      <c r="E395" s="65" t="s">
        <v>12661</v>
      </c>
      <c r="F395" s="65" t="s">
        <v>16457</v>
      </c>
      <c r="G395" s="59">
        <v>23191110</v>
      </c>
      <c r="H395" s="91" t="str">
        <f t="shared" si="6"/>
        <v>ActivArmr Winter Monkey Grip 23191 11,0</v>
      </c>
      <c r="J395" s="59">
        <v>11927090</v>
      </c>
      <c r="K395" s="84" t="s">
        <v>5472</v>
      </c>
    </row>
    <row r="396" spans="1:11" ht="14.5" x14ac:dyDescent="0.35">
      <c r="A396" s="59">
        <v>23193100</v>
      </c>
      <c r="B396" s="65" t="s">
        <v>16458</v>
      </c>
      <c r="C396" s="65" t="s">
        <v>12662</v>
      </c>
      <c r="D396" s="78" t="s">
        <v>1500</v>
      </c>
      <c r="E396" s="65" t="s">
        <v>12662</v>
      </c>
      <c r="F396" s="65" t="s">
        <v>16458</v>
      </c>
      <c r="G396" s="59">
        <v>23193100</v>
      </c>
      <c r="H396" s="91" t="str">
        <f t="shared" si="6"/>
        <v>ActivArmr Winter Monkey Grip 23193 10,0</v>
      </c>
      <c r="J396" s="59">
        <v>11927100</v>
      </c>
      <c r="K396" s="84" t="s">
        <v>5475</v>
      </c>
    </row>
    <row r="397" spans="1:11" ht="14.5" x14ac:dyDescent="0.35">
      <c r="A397" s="59">
        <v>23193110</v>
      </c>
      <c r="B397" s="65" t="s">
        <v>16459</v>
      </c>
      <c r="C397" s="65" t="s">
        <v>12662</v>
      </c>
      <c r="D397" s="78" t="s">
        <v>1500</v>
      </c>
      <c r="E397" s="65" t="s">
        <v>12662</v>
      </c>
      <c r="F397" s="65" t="s">
        <v>16459</v>
      </c>
      <c r="G397" s="59">
        <v>23193110</v>
      </c>
      <c r="H397" s="91" t="str">
        <f t="shared" si="6"/>
        <v>ActivArmr Winter Monkey Grip 23193 11,0</v>
      </c>
      <c r="J397" s="59">
        <v>11927110</v>
      </c>
      <c r="K397" s="84" t="s">
        <v>5478</v>
      </c>
    </row>
    <row r="398" spans="1:11" ht="14.5" x14ac:dyDescent="0.35">
      <c r="A398" s="59">
        <v>2100060</v>
      </c>
      <c r="B398" s="65" t="s">
        <v>16000</v>
      </c>
      <c r="C398" s="65" t="s">
        <v>7223</v>
      </c>
      <c r="D398" s="78" t="s">
        <v>18252</v>
      </c>
      <c r="E398" s="65" t="s">
        <v>7223</v>
      </c>
      <c r="F398" s="65" t="s">
        <v>16000</v>
      </c>
      <c r="G398" s="59">
        <v>2100060</v>
      </c>
      <c r="H398" s="91" t="str">
        <f t="shared" si="6"/>
        <v>AlphaTec 02100 SIZE 6,0</v>
      </c>
      <c r="J398" s="59">
        <v>11928070</v>
      </c>
      <c r="K398" s="84" t="s">
        <v>663</v>
      </c>
    </row>
    <row r="399" spans="1:11" ht="14.5" x14ac:dyDescent="0.35">
      <c r="A399" s="59">
        <v>2100070</v>
      </c>
      <c r="B399" s="65" t="s">
        <v>16001</v>
      </c>
      <c r="C399" s="65" t="s">
        <v>7223</v>
      </c>
      <c r="D399" s="78" t="s">
        <v>18252</v>
      </c>
      <c r="E399" s="65" t="s">
        <v>7223</v>
      </c>
      <c r="F399" s="65" t="s">
        <v>16001</v>
      </c>
      <c r="G399" s="59">
        <v>2100070</v>
      </c>
      <c r="H399" s="91" t="str">
        <f t="shared" si="6"/>
        <v>AlphaTec 02100 SIZE 7,0</v>
      </c>
      <c r="J399" s="59">
        <v>11928080</v>
      </c>
      <c r="K399" s="84" t="s">
        <v>668</v>
      </c>
    </row>
    <row r="400" spans="1:11" ht="14.5" x14ac:dyDescent="0.35">
      <c r="A400" s="59">
        <v>2100080</v>
      </c>
      <c r="B400" s="65" t="s">
        <v>16002</v>
      </c>
      <c r="C400" s="65" t="s">
        <v>7223</v>
      </c>
      <c r="D400" s="78" t="s">
        <v>18252</v>
      </c>
      <c r="E400" s="65" t="s">
        <v>7223</v>
      </c>
      <c r="F400" s="65" t="s">
        <v>16002</v>
      </c>
      <c r="G400" s="59">
        <v>2100080</v>
      </c>
      <c r="H400" s="91" t="str">
        <f t="shared" si="6"/>
        <v>AlphaTec 02100 SIZE 8,0</v>
      </c>
      <c r="J400" s="59">
        <v>11928090</v>
      </c>
      <c r="K400" s="84" t="s">
        <v>671</v>
      </c>
    </row>
    <row r="401" spans="1:11" ht="14.5" x14ac:dyDescent="0.35">
      <c r="A401" s="59">
        <v>2100090</v>
      </c>
      <c r="B401" s="65" t="s">
        <v>16003</v>
      </c>
      <c r="C401" s="65" t="s">
        <v>7223</v>
      </c>
      <c r="D401" s="78" t="s">
        <v>18252</v>
      </c>
      <c r="E401" s="65" t="s">
        <v>7223</v>
      </c>
      <c r="F401" s="65" t="s">
        <v>16003</v>
      </c>
      <c r="G401" s="59">
        <v>2100090</v>
      </c>
      <c r="H401" s="91" t="str">
        <f t="shared" si="6"/>
        <v>AlphaTec 02100 SIZE 9,0</v>
      </c>
      <c r="J401" s="59">
        <v>11928100</v>
      </c>
      <c r="K401" s="84" t="s">
        <v>674</v>
      </c>
    </row>
    <row r="402" spans="1:11" ht="14.5" x14ac:dyDescent="0.35">
      <c r="A402" s="59">
        <v>2100100</v>
      </c>
      <c r="B402" s="65" t="s">
        <v>16004</v>
      </c>
      <c r="C402" s="65" t="s">
        <v>7223</v>
      </c>
      <c r="D402" s="78" t="s">
        <v>18252</v>
      </c>
      <c r="E402" s="65" t="s">
        <v>7223</v>
      </c>
      <c r="F402" s="65" t="s">
        <v>16004</v>
      </c>
      <c r="G402" s="59">
        <v>2100100</v>
      </c>
      <c r="H402" s="91" t="str">
        <f t="shared" si="6"/>
        <v>AlphaTec 02100 SIZE 10,0</v>
      </c>
      <c r="J402" s="59">
        <v>11928110</v>
      </c>
      <c r="K402" s="84" t="s">
        <v>677</v>
      </c>
    </row>
    <row r="403" spans="1:11" ht="14.5" x14ac:dyDescent="0.35">
      <c r="A403" s="59">
        <v>2100110</v>
      </c>
      <c r="B403" s="65" t="s">
        <v>16005</v>
      </c>
      <c r="C403" s="65" t="s">
        <v>7223</v>
      </c>
      <c r="D403" s="78" t="s">
        <v>18252</v>
      </c>
      <c r="E403" s="65" t="s">
        <v>7223</v>
      </c>
      <c r="F403" s="65" t="s">
        <v>16005</v>
      </c>
      <c r="G403" s="59">
        <v>2100110</v>
      </c>
      <c r="H403" s="91" t="str">
        <f t="shared" si="6"/>
        <v>AlphaTec 02100 SIZE 11,0</v>
      </c>
      <c r="J403" s="59">
        <v>11931060</v>
      </c>
      <c r="K403" s="84" t="s">
        <v>6085</v>
      </c>
    </row>
    <row r="404" spans="1:11" ht="14.5" x14ac:dyDescent="0.35">
      <c r="A404" s="59">
        <v>4004080</v>
      </c>
      <c r="B404" s="65" t="s">
        <v>16006</v>
      </c>
      <c r="C404" s="65" t="s">
        <v>6188</v>
      </c>
      <c r="D404" s="78" t="s">
        <v>18252</v>
      </c>
      <c r="E404" s="65" t="s">
        <v>6188</v>
      </c>
      <c r="F404" s="65" t="s">
        <v>16006</v>
      </c>
      <c r="G404" s="59">
        <v>4004080</v>
      </c>
      <c r="H404" s="91" t="str">
        <f t="shared" si="6"/>
        <v>AlphaTec 04004 SIZE 8,0</v>
      </c>
      <c r="J404" s="59">
        <v>11931070</v>
      </c>
      <c r="K404" s="84" t="s">
        <v>6088</v>
      </c>
    </row>
    <row r="405" spans="1:11" ht="14.5" x14ac:dyDescent="0.35">
      <c r="A405" s="59">
        <v>4004090</v>
      </c>
      <c r="B405" s="65" t="s">
        <v>16007</v>
      </c>
      <c r="C405" s="65" t="s">
        <v>6188</v>
      </c>
      <c r="D405" s="78" t="s">
        <v>18252</v>
      </c>
      <c r="E405" s="65" t="s">
        <v>6188</v>
      </c>
      <c r="F405" s="65" t="s">
        <v>16007</v>
      </c>
      <c r="G405" s="59">
        <v>4004090</v>
      </c>
      <c r="H405" s="91" t="str">
        <f t="shared" si="6"/>
        <v>AlphaTec 04004 SIZE 9,0</v>
      </c>
      <c r="J405" s="59">
        <v>11931080</v>
      </c>
      <c r="K405" s="84" t="s">
        <v>6091</v>
      </c>
    </row>
    <row r="406" spans="1:11" ht="14.5" x14ac:dyDescent="0.35">
      <c r="A406" s="59">
        <v>4004100</v>
      </c>
      <c r="B406" s="65" t="s">
        <v>16008</v>
      </c>
      <c r="C406" s="65" t="s">
        <v>6188</v>
      </c>
      <c r="D406" s="78" t="s">
        <v>18252</v>
      </c>
      <c r="E406" s="65" t="s">
        <v>6188</v>
      </c>
      <c r="F406" s="65" t="s">
        <v>16008</v>
      </c>
      <c r="G406" s="59">
        <v>4004100</v>
      </c>
      <c r="H406" s="91" t="str">
        <f t="shared" si="6"/>
        <v>AlphaTec 04004 SIZE 10,0</v>
      </c>
      <c r="J406" s="59">
        <v>11931090</v>
      </c>
      <c r="K406" s="84" t="s">
        <v>6094</v>
      </c>
    </row>
    <row r="407" spans="1:11" ht="14.5" x14ac:dyDescent="0.35">
      <c r="A407" s="59">
        <v>4004110</v>
      </c>
      <c r="B407" s="65" t="s">
        <v>16009</v>
      </c>
      <c r="C407" s="65" t="s">
        <v>6188</v>
      </c>
      <c r="D407" s="78" t="s">
        <v>18252</v>
      </c>
      <c r="E407" s="65" t="s">
        <v>6188</v>
      </c>
      <c r="F407" s="65" t="s">
        <v>16009</v>
      </c>
      <c r="G407" s="59">
        <v>4004110</v>
      </c>
      <c r="H407" s="91" t="str">
        <f t="shared" si="6"/>
        <v>AlphaTec 04004 SIZE 11,0</v>
      </c>
      <c r="J407" s="59">
        <v>11931100</v>
      </c>
      <c r="K407" s="84" t="s">
        <v>6079</v>
      </c>
    </row>
    <row r="408" spans="1:11" ht="14.5" x14ac:dyDescent="0.35">
      <c r="A408" s="59">
        <v>4005080</v>
      </c>
      <c r="B408" s="65" t="s">
        <v>16010</v>
      </c>
      <c r="C408" s="65" t="s">
        <v>6174</v>
      </c>
      <c r="D408" s="78" t="s">
        <v>18252</v>
      </c>
      <c r="E408" s="65" t="s">
        <v>6174</v>
      </c>
      <c r="F408" s="65" t="s">
        <v>16010</v>
      </c>
      <c r="G408" s="59">
        <v>4005080</v>
      </c>
      <c r="H408" s="91" t="str">
        <f t="shared" si="6"/>
        <v>ALPHATEC 04005 SIZE 8,0</v>
      </c>
      <c r="J408" s="59">
        <v>11931110</v>
      </c>
      <c r="K408" s="84" t="s">
        <v>6082</v>
      </c>
    </row>
    <row r="409" spans="1:11" ht="14.5" x14ac:dyDescent="0.35">
      <c r="A409" s="59">
        <v>4005090</v>
      </c>
      <c r="B409" s="65" t="s">
        <v>16011</v>
      </c>
      <c r="C409" s="65" t="s">
        <v>6174</v>
      </c>
      <c r="D409" s="78" t="s">
        <v>18252</v>
      </c>
      <c r="E409" s="65" t="s">
        <v>6174</v>
      </c>
      <c r="F409" s="65" t="s">
        <v>16011</v>
      </c>
      <c r="G409" s="59">
        <v>4005090</v>
      </c>
      <c r="H409" s="91" t="str">
        <f t="shared" si="6"/>
        <v>ALPHATEC 04005 SIZE 9,0</v>
      </c>
      <c r="J409" s="59">
        <v>11937060</v>
      </c>
      <c r="K409" s="84" t="s">
        <v>6253</v>
      </c>
    </row>
    <row r="410" spans="1:11" ht="14.5" x14ac:dyDescent="0.35">
      <c r="A410" s="59">
        <v>4005100</v>
      </c>
      <c r="B410" s="65" t="s">
        <v>16012</v>
      </c>
      <c r="C410" s="65" t="s">
        <v>6174</v>
      </c>
      <c r="D410" s="78" t="s">
        <v>18252</v>
      </c>
      <c r="E410" s="65" t="s">
        <v>6174</v>
      </c>
      <c r="F410" s="65" t="s">
        <v>16012</v>
      </c>
      <c r="G410" s="59">
        <v>4005100</v>
      </c>
      <c r="H410" s="91" t="str">
        <f t="shared" si="6"/>
        <v>ALPHATEC 04005 SIZE 10,0</v>
      </c>
      <c r="J410" s="59">
        <v>11937070</v>
      </c>
      <c r="K410" s="84" t="s">
        <v>6254</v>
      </c>
    </row>
    <row r="411" spans="1:11" ht="14.5" x14ac:dyDescent="0.35">
      <c r="A411" s="59">
        <v>4005110</v>
      </c>
      <c r="B411" s="65" t="s">
        <v>16013</v>
      </c>
      <c r="C411" s="65" t="s">
        <v>6174</v>
      </c>
      <c r="D411" s="78" t="s">
        <v>18252</v>
      </c>
      <c r="E411" s="65" t="s">
        <v>6174</v>
      </c>
      <c r="F411" s="65" t="s">
        <v>16013</v>
      </c>
      <c r="G411" s="59">
        <v>4005110</v>
      </c>
      <c r="H411" s="91" t="str">
        <f t="shared" si="6"/>
        <v>ALPHATEC 04005 SIZE 11,0</v>
      </c>
      <c r="J411" s="59">
        <v>11937080</v>
      </c>
      <c r="K411" s="84" t="s">
        <v>6255</v>
      </c>
    </row>
    <row r="412" spans="1:11" ht="14.5" x14ac:dyDescent="0.35">
      <c r="A412" s="59">
        <v>8352080</v>
      </c>
      <c r="B412" s="65" t="s">
        <v>16021</v>
      </c>
      <c r="C412" s="65" t="s">
        <v>12642</v>
      </c>
      <c r="D412" s="78" t="s">
        <v>18252</v>
      </c>
      <c r="E412" s="65" t="s">
        <v>12642</v>
      </c>
      <c r="F412" s="65" t="s">
        <v>16021</v>
      </c>
      <c r="G412" s="59">
        <v>8352080</v>
      </c>
      <c r="H412" s="91" t="str">
        <f t="shared" si="6"/>
        <v>AlphaTec 08352 Size 8,0</v>
      </c>
      <c r="J412" s="59">
        <v>11937090</v>
      </c>
      <c r="K412" s="84" t="s">
        <v>6256</v>
      </c>
    </row>
    <row r="413" spans="1:11" ht="14.5" x14ac:dyDescent="0.35">
      <c r="A413" s="59">
        <v>8352090</v>
      </c>
      <c r="B413" s="65" t="s">
        <v>16022</v>
      </c>
      <c r="C413" s="65" t="s">
        <v>12642</v>
      </c>
      <c r="D413" s="78" t="s">
        <v>18252</v>
      </c>
      <c r="E413" s="65" t="s">
        <v>12642</v>
      </c>
      <c r="F413" s="65" t="s">
        <v>16022</v>
      </c>
      <c r="G413" s="59">
        <v>8352090</v>
      </c>
      <c r="H413" s="91" t="str">
        <f t="shared" si="6"/>
        <v>AlphaTec 08352 Size 9,0</v>
      </c>
      <c r="J413" s="59">
        <v>11937100</v>
      </c>
      <c r="K413" s="84" t="s">
        <v>6251</v>
      </c>
    </row>
    <row r="414" spans="1:11" ht="14.5" x14ac:dyDescent="0.35">
      <c r="A414" s="59">
        <v>8352100</v>
      </c>
      <c r="B414" s="65" t="s">
        <v>16023</v>
      </c>
      <c r="C414" s="65" t="s">
        <v>12642</v>
      </c>
      <c r="D414" s="78" t="s">
        <v>18252</v>
      </c>
      <c r="E414" s="65" t="s">
        <v>12642</v>
      </c>
      <c r="F414" s="65" t="s">
        <v>16023</v>
      </c>
      <c r="G414" s="59">
        <v>8352100</v>
      </c>
      <c r="H414" s="91" t="str">
        <f t="shared" si="6"/>
        <v>AlphaTec 08352 Size 10,0</v>
      </c>
      <c r="J414" s="59">
        <v>11937110</v>
      </c>
      <c r="K414" s="84" t="s">
        <v>6252</v>
      </c>
    </row>
    <row r="415" spans="1:11" ht="14.5" x14ac:dyDescent="0.35">
      <c r="A415" s="59">
        <v>8354080</v>
      </c>
      <c r="B415" s="65" t="s">
        <v>16024</v>
      </c>
      <c r="C415" s="65" t="s">
        <v>4394</v>
      </c>
      <c r="D415" s="78" t="s">
        <v>18252</v>
      </c>
      <c r="E415" s="65" t="s">
        <v>4394</v>
      </c>
      <c r="F415" s="65" t="s">
        <v>16024</v>
      </c>
      <c r="G415" s="59">
        <v>8354080</v>
      </c>
      <c r="H415" s="91" t="str">
        <f t="shared" si="6"/>
        <v>AlphaTec 08354 Size 8,0</v>
      </c>
      <c r="J415" s="59">
        <v>11939060</v>
      </c>
      <c r="K415" s="84" t="s">
        <v>6261</v>
      </c>
    </row>
    <row r="416" spans="1:11" ht="14.5" x14ac:dyDescent="0.35">
      <c r="A416" s="59">
        <v>8354090</v>
      </c>
      <c r="B416" s="65" t="s">
        <v>16025</v>
      </c>
      <c r="C416" s="65" t="s">
        <v>4394</v>
      </c>
      <c r="D416" s="78" t="s">
        <v>18252</v>
      </c>
      <c r="E416" s="65" t="s">
        <v>4394</v>
      </c>
      <c r="F416" s="65" t="s">
        <v>16025</v>
      </c>
      <c r="G416" s="59">
        <v>8354090</v>
      </c>
      <c r="H416" s="91" t="str">
        <f t="shared" si="6"/>
        <v>AlphaTec 08354 Size 9,0</v>
      </c>
      <c r="J416" s="59">
        <v>11939070</v>
      </c>
      <c r="K416" s="84" t="s">
        <v>6262</v>
      </c>
    </row>
    <row r="417" spans="1:11" ht="14.5" x14ac:dyDescent="0.35">
      <c r="A417" s="59">
        <v>8354100</v>
      </c>
      <c r="B417" s="65" t="s">
        <v>16026</v>
      </c>
      <c r="C417" s="65" t="s">
        <v>4394</v>
      </c>
      <c r="D417" s="78" t="s">
        <v>18252</v>
      </c>
      <c r="E417" s="65" t="s">
        <v>4394</v>
      </c>
      <c r="F417" s="65" t="s">
        <v>16026</v>
      </c>
      <c r="G417" s="59">
        <v>8354100</v>
      </c>
      <c r="H417" s="91" t="str">
        <f t="shared" si="6"/>
        <v>AlphaTec 08354 Size 10,0</v>
      </c>
      <c r="J417" s="59">
        <v>11939080</v>
      </c>
      <c r="K417" s="84" t="s">
        <v>6263</v>
      </c>
    </row>
    <row r="418" spans="1:11" ht="14.5" x14ac:dyDescent="0.35">
      <c r="A418" s="59">
        <v>9022100</v>
      </c>
      <c r="B418" s="65" t="s">
        <v>16027</v>
      </c>
      <c r="C418" s="65" t="s">
        <v>6169</v>
      </c>
      <c r="D418" s="78" t="s">
        <v>18252</v>
      </c>
      <c r="E418" s="65" t="s">
        <v>6169</v>
      </c>
      <c r="F418" s="65" t="s">
        <v>16027</v>
      </c>
      <c r="G418" s="59">
        <v>9022100</v>
      </c>
      <c r="H418" s="91" t="str">
        <f t="shared" si="6"/>
        <v>ALPHATEC 09022 Size 10,0</v>
      </c>
      <c r="J418" s="59">
        <v>11939090</v>
      </c>
      <c r="K418" s="84" t="s">
        <v>6264</v>
      </c>
    </row>
    <row r="419" spans="1:11" ht="14.5" x14ac:dyDescent="0.35">
      <c r="A419" s="59">
        <v>9430100</v>
      </c>
      <c r="B419" s="65" t="s">
        <v>16028</v>
      </c>
      <c r="C419" s="65" t="s">
        <v>4823</v>
      </c>
      <c r="D419" s="78" t="s">
        <v>18252</v>
      </c>
      <c r="E419" s="65" t="s">
        <v>4823</v>
      </c>
      <c r="F419" s="65" t="s">
        <v>16028</v>
      </c>
      <c r="G419" s="59">
        <v>9430100</v>
      </c>
      <c r="H419" s="91" t="str">
        <f t="shared" si="6"/>
        <v>AlphaTec 09430 Size 10,0</v>
      </c>
      <c r="J419" s="59">
        <v>11939100</v>
      </c>
      <c r="K419" s="84" t="s">
        <v>6258</v>
      </c>
    </row>
    <row r="420" spans="1:11" ht="14.5" x14ac:dyDescent="0.35">
      <c r="A420" s="59">
        <v>9922100</v>
      </c>
      <c r="B420" s="65" t="s">
        <v>16029</v>
      </c>
      <c r="C420" s="65" t="s">
        <v>4828</v>
      </c>
      <c r="D420" s="78" t="s">
        <v>18252</v>
      </c>
      <c r="E420" s="65" t="s">
        <v>4828</v>
      </c>
      <c r="F420" s="65" t="s">
        <v>16029</v>
      </c>
      <c r="G420" s="59">
        <v>9922100</v>
      </c>
      <c r="H420" s="91" t="str">
        <f t="shared" si="6"/>
        <v>AlphaTec 09922 Size 10,0</v>
      </c>
      <c r="J420" s="59">
        <v>11939110</v>
      </c>
      <c r="K420" s="84" t="s">
        <v>6260</v>
      </c>
    </row>
    <row r="421" spans="1:11" ht="14.5" x14ac:dyDescent="0.35">
      <c r="A421" s="59">
        <v>9924100</v>
      </c>
      <c r="B421" s="65" t="s">
        <v>16030</v>
      </c>
      <c r="C421" s="65" t="s">
        <v>4838</v>
      </c>
      <c r="D421" s="78" t="s">
        <v>18252</v>
      </c>
      <c r="E421" s="65" t="s">
        <v>4838</v>
      </c>
      <c r="F421" s="65" t="s">
        <v>16030</v>
      </c>
      <c r="G421" s="59">
        <v>9924100</v>
      </c>
      <c r="H421" s="91" t="str">
        <f t="shared" si="6"/>
        <v>AlphaTec 09924 Size 10,0</v>
      </c>
      <c r="J421" s="59">
        <v>11944070</v>
      </c>
      <c r="K421" s="84" t="s">
        <v>10332</v>
      </c>
    </row>
    <row r="422" spans="1:11" ht="14.5" x14ac:dyDescent="0.35">
      <c r="A422" s="59">
        <v>9928100</v>
      </c>
      <c r="B422" s="65" t="s">
        <v>16031</v>
      </c>
      <c r="C422" s="65" t="s">
        <v>4833</v>
      </c>
      <c r="D422" s="78" t="s">
        <v>18252</v>
      </c>
      <c r="E422" s="65" t="s">
        <v>4833</v>
      </c>
      <c r="F422" s="65" t="s">
        <v>16031</v>
      </c>
      <c r="G422" s="59">
        <v>9928100</v>
      </c>
      <c r="H422" s="91" t="str">
        <f t="shared" si="6"/>
        <v>AlphaTec 09928 Size 10,0</v>
      </c>
      <c r="J422" s="59">
        <v>11944080</v>
      </c>
      <c r="K422" s="84" t="s">
        <v>10333</v>
      </c>
    </row>
    <row r="423" spans="1:11" ht="14.5" x14ac:dyDescent="0.35">
      <c r="A423" s="59">
        <v>15554090</v>
      </c>
      <c r="B423" s="65" t="s">
        <v>16439</v>
      </c>
      <c r="C423" s="65" t="s">
        <v>2805</v>
      </c>
      <c r="D423" s="78" t="s">
        <v>18252</v>
      </c>
      <c r="E423" s="65" t="s">
        <v>2805</v>
      </c>
      <c r="F423" s="65" t="s">
        <v>16439</v>
      </c>
      <c r="G423" s="59">
        <v>15554090</v>
      </c>
      <c r="H423" s="91" t="str">
        <f t="shared" si="6"/>
        <v>AlphaTec 15554  Size 9,0</v>
      </c>
      <c r="J423" s="59">
        <v>11944090</v>
      </c>
      <c r="K423" s="84" t="s">
        <v>10334</v>
      </c>
    </row>
    <row r="424" spans="1:11" ht="14.5" x14ac:dyDescent="0.35">
      <c r="A424" s="59">
        <v>15554100</v>
      </c>
      <c r="B424" s="65" t="s">
        <v>16440</v>
      </c>
      <c r="C424" s="65" t="s">
        <v>2805</v>
      </c>
      <c r="D424" s="78" t="s">
        <v>18252</v>
      </c>
      <c r="E424" s="65" t="s">
        <v>2805</v>
      </c>
      <c r="F424" s="65" t="s">
        <v>16440</v>
      </c>
      <c r="G424" s="59">
        <v>15554100</v>
      </c>
      <c r="H424" s="91" t="str">
        <f t="shared" si="6"/>
        <v>AlphaTec 15554  Size 10,0</v>
      </c>
      <c r="J424" s="59">
        <v>11944100</v>
      </c>
      <c r="K424" s="84" t="s">
        <v>10335</v>
      </c>
    </row>
    <row r="425" spans="1:11" ht="14.5" x14ac:dyDescent="0.35">
      <c r="A425" s="59">
        <v>19024080</v>
      </c>
      <c r="B425" s="65" t="s">
        <v>16445</v>
      </c>
      <c r="C425" s="65" t="s">
        <v>4091</v>
      </c>
      <c r="D425" s="78" t="s">
        <v>18252</v>
      </c>
      <c r="E425" s="65" t="s">
        <v>4091</v>
      </c>
      <c r="F425" s="65" t="s">
        <v>16445</v>
      </c>
      <c r="G425" s="59">
        <v>19024080</v>
      </c>
      <c r="H425" s="91" t="str">
        <f t="shared" si="6"/>
        <v>AlphaTec 19024 Size 8,0</v>
      </c>
      <c r="J425" s="59">
        <v>11947070</v>
      </c>
      <c r="K425" s="84" t="s">
        <v>6501</v>
      </c>
    </row>
    <row r="426" spans="1:11" ht="14.5" x14ac:dyDescent="0.35">
      <c r="A426" s="59">
        <v>19024100</v>
      </c>
      <c r="B426" s="65" t="s">
        <v>16446</v>
      </c>
      <c r="C426" s="65" t="s">
        <v>4091</v>
      </c>
      <c r="D426" s="78" t="s">
        <v>18252</v>
      </c>
      <c r="E426" s="65" t="s">
        <v>4091</v>
      </c>
      <c r="F426" s="65" t="s">
        <v>16446</v>
      </c>
      <c r="G426" s="59">
        <v>19024100</v>
      </c>
      <c r="H426" s="91" t="str">
        <f t="shared" si="6"/>
        <v>AlphaTec 19024 Size 10,0</v>
      </c>
      <c r="J426" s="59">
        <v>11947080</v>
      </c>
      <c r="K426" s="84" t="s">
        <v>6504</v>
      </c>
    </row>
    <row r="427" spans="1:11" ht="14.5" x14ac:dyDescent="0.35">
      <c r="A427" s="59">
        <v>19026080</v>
      </c>
      <c r="B427" s="65" t="s">
        <v>16447</v>
      </c>
      <c r="C427" s="65" t="s">
        <v>4099</v>
      </c>
      <c r="D427" s="78" t="s">
        <v>18252</v>
      </c>
      <c r="E427" s="65" t="s">
        <v>4099</v>
      </c>
      <c r="F427" s="65" t="s">
        <v>16447</v>
      </c>
      <c r="G427" s="59">
        <v>19026080</v>
      </c>
      <c r="H427" s="91" t="str">
        <f t="shared" si="6"/>
        <v>AlphaTec 19026 Size 8,0</v>
      </c>
      <c r="J427" s="59">
        <v>11947090</v>
      </c>
      <c r="K427" s="84" t="s">
        <v>6507</v>
      </c>
    </row>
    <row r="428" spans="1:11" ht="14.5" x14ac:dyDescent="0.35">
      <c r="A428" s="59">
        <v>19026100</v>
      </c>
      <c r="B428" s="65" t="s">
        <v>16448</v>
      </c>
      <c r="C428" s="65" t="s">
        <v>4099</v>
      </c>
      <c r="D428" s="78" t="s">
        <v>18252</v>
      </c>
      <c r="E428" s="65" t="s">
        <v>4099</v>
      </c>
      <c r="F428" s="65" t="s">
        <v>16448</v>
      </c>
      <c r="G428" s="59">
        <v>19026100</v>
      </c>
      <c r="H428" s="91" t="str">
        <f t="shared" si="6"/>
        <v>AlphaTec 19026 Size 10,0</v>
      </c>
      <c r="J428" s="59">
        <v>11947100</v>
      </c>
      <c r="K428" s="84" t="s">
        <v>6495</v>
      </c>
    </row>
    <row r="429" spans="1:11" ht="14.5" x14ac:dyDescent="0.35">
      <c r="A429" s="59">
        <v>23200070</v>
      </c>
      <c r="B429" s="65" t="s">
        <v>16460</v>
      </c>
      <c r="C429" s="65" t="s">
        <v>4262</v>
      </c>
      <c r="D429" s="78" t="s">
        <v>18252</v>
      </c>
      <c r="E429" s="65" t="s">
        <v>4262</v>
      </c>
      <c r="F429" s="65" t="s">
        <v>16460</v>
      </c>
      <c r="G429" s="59">
        <v>23200070</v>
      </c>
      <c r="H429" s="91" t="str">
        <f t="shared" si="6"/>
        <v>AlphaTec 23200 Size 7,0</v>
      </c>
      <c r="J429" s="59">
        <v>11947110</v>
      </c>
      <c r="K429" s="84" t="s">
        <v>6498</v>
      </c>
    </row>
    <row r="430" spans="1:11" ht="14.5" x14ac:dyDescent="0.35">
      <c r="A430" s="59">
        <v>23200080</v>
      </c>
      <c r="B430" s="65" t="s">
        <v>16461</v>
      </c>
      <c r="C430" s="65" t="s">
        <v>4262</v>
      </c>
      <c r="D430" s="78" t="s">
        <v>18252</v>
      </c>
      <c r="E430" s="65" t="s">
        <v>4262</v>
      </c>
      <c r="F430" s="65" t="s">
        <v>16461</v>
      </c>
      <c r="G430" s="59">
        <v>23200080</v>
      </c>
      <c r="H430" s="91" t="str">
        <f t="shared" si="6"/>
        <v>AlphaTec 23200 Size 8,0</v>
      </c>
      <c r="J430" s="59">
        <v>11948070</v>
      </c>
      <c r="K430" s="84" t="s">
        <v>10278</v>
      </c>
    </row>
    <row r="431" spans="1:11" ht="14.5" x14ac:dyDescent="0.35">
      <c r="A431" s="59">
        <v>23200090</v>
      </c>
      <c r="B431" s="65" t="s">
        <v>16462</v>
      </c>
      <c r="C431" s="65" t="s">
        <v>4262</v>
      </c>
      <c r="D431" s="78" t="s">
        <v>18252</v>
      </c>
      <c r="E431" s="65" t="s">
        <v>4262</v>
      </c>
      <c r="F431" s="65" t="s">
        <v>16462</v>
      </c>
      <c r="G431" s="59">
        <v>23200090</v>
      </c>
      <c r="H431" s="91" t="str">
        <f t="shared" si="6"/>
        <v>AlphaTec 23200 Size 9,0</v>
      </c>
      <c r="J431" s="59">
        <v>11948080</v>
      </c>
      <c r="K431" s="84" t="s">
        <v>10279</v>
      </c>
    </row>
    <row r="432" spans="1:11" ht="14.5" x14ac:dyDescent="0.35">
      <c r="A432" s="59">
        <v>23200100</v>
      </c>
      <c r="B432" s="65" t="s">
        <v>16463</v>
      </c>
      <c r="C432" s="65" t="s">
        <v>4262</v>
      </c>
      <c r="D432" s="78" t="s">
        <v>18252</v>
      </c>
      <c r="E432" s="65" t="s">
        <v>4262</v>
      </c>
      <c r="F432" s="65" t="s">
        <v>16463</v>
      </c>
      <c r="G432" s="59">
        <v>23200100</v>
      </c>
      <c r="H432" s="91" t="str">
        <f t="shared" si="6"/>
        <v>AlphaTec 23200 Size 10,0</v>
      </c>
      <c r="J432" s="59">
        <v>11948090</v>
      </c>
      <c r="K432" s="84" t="s">
        <v>10280</v>
      </c>
    </row>
    <row r="433" spans="1:11" ht="14.5" x14ac:dyDescent="0.35">
      <c r="A433" s="59">
        <v>23201070</v>
      </c>
      <c r="B433" s="65" t="s">
        <v>16464</v>
      </c>
      <c r="C433" s="65" t="s">
        <v>12663</v>
      </c>
      <c r="D433" s="78" t="s">
        <v>18252</v>
      </c>
      <c r="E433" s="65" t="s">
        <v>12663</v>
      </c>
      <c r="F433" s="65" t="s">
        <v>16464</v>
      </c>
      <c r="G433" s="59">
        <v>23201070</v>
      </c>
      <c r="H433" s="91" t="str">
        <f t="shared" si="6"/>
        <v>AlphaTec 23201 Size 7,0</v>
      </c>
      <c r="J433" s="59">
        <v>11948100</v>
      </c>
      <c r="K433" s="84" t="s">
        <v>10281</v>
      </c>
    </row>
    <row r="434" spans="1:11" ht="14.5" x14ac:dyDescent="0.35">
      <c r="A434" s="59">
        <v>23201080</v>
      </c>
      <c r="B434" s="65" t="s">
        <v>16465</v>
      </c>
      <c r="C434" s="65" t="s">
        <v>12663</v>
      </c>
      <c r="D434" s="78" t="s">
        <v>18252</v>
      </c>
      <c r="E434" s="65" t="s">
        <v>12663</v>
      </c>
      <c r="F434" s="65" t="s">
        <v>16465</v>
      </c>
      <c r="G434" s="59">
        <v>23201080</v>
      </c>
      <c r="H434" s="91" t="str">
        <f t="shared" si="6"/>
        <v>AlphaTec 23201 Size 8,0</v>
      </c>
      <c r="J434" s="59">
        <v>11948110</v>
      </c>
      <c r="K434" s="84" t="s">
        <v>10282</v>
      </c>
    </row>
    <row r="435" spans="1:11" ht="14.5" x14ac:dyDescent="0.35">
      <c r="A435" s="59">
        <v>23201090</v>
      </c>
      <c r="B435" s="65" t="s">
        <v>16466</v>
      </c>
      <c r="C435" s="65" t="s">
        <v>12663</v>
      </c>
      <c r="D435" s="78" t="s">
        <v>18252</v>
      </c>
      <c r="E435" s="65" t="s">
        <v>12663</v>
      </c>
      <c r="F435" s="65" t="s">
        <v>16466</v>
      </c>
      <c r="G435" s="59">
        <v>23201090</v>
      </c>
      <c r="H435" s="91" t="str">
        <f t="shared" si="6"/>
        <v>AlphaTec 23201 Size 9,0</v>
      </c>
      <c r="J435" s="59">
        <v>11949070</v>
      </c>
      <c r="K435" s="84" t="s">
        <v>10283</v>
      </c>
    </row>
    <row r="436" spans="1:11" ht="14.5" x14ac:dyDescent="0.35">
      <c r="A436" s="59">
        <v>23201100</v>
      </c>
      <c r="B436" s="65" t="s">
        <v>16467</v>
      </c>
      <c r="C436" s="65" t="s">
        <v>12663</v>
      </c>
      <c r="D436" s="78" t="s">
        <v>18252</v>
      </c>
      <c r="E436" s="65" t="s">
        <v>12663</v>
      </c>
      <c r="F436" s="65" t="s">
        <v>16467</v>
      </c>
      <c r="G436" s="59">
        <v>23201100</v>
      </c>
      <c r="H436" s="91" t="str">
        <f t="shared" si="6"/>
        <v>AlphaTec 23201 Size 10,0</v>
      </c>
      <c r="J436" s="59">
        <v>11949080</v>
      </c>
      <c r="K436" s="84" t="s">
        <v>10284</v>
      </c>
    </row>
    <row r="437" spans="1:11" ht="14.5" x14ac:dyDescent="0.35">
      <c r="A437" s="59">
        <v>23202080</v>
      </c>
      <c r="B437" s="65" t="s">
        <v>16468</v>
      </c>
      <c r="C437" s="65" t="s">
        <v>4251</v>
      </c>
      <c r="D437" s="78" t="s">
        <v>18252</v>
      </c>
      <c r="E437" s="65" t="s">
        <v>4251</v>
      </c>
      <c r="F437" s="65" t="s">
        <v>16468</v>
      </c>
      <c r="G437" s="59">
        <v>23202080</v>
      </c>
      <c r="H437" s="91" t="str">
        <f t="shared" si="6"/>
        <v>AlphaTec 23202 Size 8,0</v>
      </c>
      <c r="J437" s="59">
        <v>11949090</v>
      </c>
      <c r="K437" s="84" t="s">
        <v>10285</v>
      </c>
    </row>
    <row r="438" spans="1:11" ht="14.5" x14ac:dyDescent="0.35">
      <c r="A438" s="59">
        <v>23202090</v>
      </c>
      <c r="B438" s="65" t="s">
        <v>16469</v>
      </c>
      <c r="C438" s="65" t="s">
        <v>4251</v>
      </c>
      <c r="D438" s="78" t="s">
        <v>18252</v>
      </c>
      <c r="E438" s="65" t="s">
        <v>4251</v>
      </c>
      <c r="F438" s="65" t="s">
        <v>16469</v>
      </c>
      <c r="G438" s="59">
        <v>23202090</v>
      </c>
      <c r="H438" s="91" t="str">
        <f t="shared" si="6"/>
        <v>AlphaTec 23202 Size 9,0</v>
      </c>
      <c r="J438" s="59">
        <v>11949100</v>
      </c>
      <c r="K438" s="84" t="s">
        <v>10286</v>
      </c>
    </row>
    <row r="439" spans="1:11" ht="14.5" x14ac:dyDescent="0.35">
      <c r="A439" s="59">
        <v>23202100</v>
      </c>
      <c r="B439" s="65" t="s">
        <v>16470</v>
      </c>
      <c r="C439" s="65" t="s">
        <v>4251</v>
      </c>
      <c r="D439" s="78" t="s">
        <v>18252</v>
      </c>
      <c r="E439" s="65" t="s">
        <v>4251</v>
      </c>
      <c r="F439" s="65" t="s">
        <v>16470</v>
      </c>
      <c r="G439" s="59">
        <v>23202100</v>
      </c>
      <c r="H439" s="91" t="str">
        <f t="shared" si="6"/>
        <v>AlphaTec 23202 Size 10,0</v>
      </c>
      <c r="J439" s="59">
        <v>11949110</v>
      </c>
      <c r="K439" s="84" t="s">
        <v>10287</v>
      </c>
    </row>
    <row r="440" spans="1:11" ht="14.5" x14ac:dyDescent="0.35">
      <c r="A440" s="59">
        <v>29500070</v>
      </c>
      <c r="B440" s="65" t="s">
        <v>16508</v>
      </c>
      <c r="C440" s="65" t="s">
        <v>12669</v>
      </c>
      <c r="D440" s="78" t="s">
        <v>18252</v>
      </c>
      <c r="E440" s="65" t="s">
        <v>12669</v>
      </c>
      <c r="F440" s="65" t="s">
        <v>16508</v>
      </c>
      <c r="G440" s="59">
        <v>29500070</v>
      </c>
      <c r="H440" s="91" t="str">
        <f t="shared" si="6"/>
        <v>AlphaTec 29500 Size 7,0</v>
      </c>
      <c r="J440" s="59">
        <v>11953060</v>
      </c>
      <c r="K440" s="84" t="s">
        <v>4289</v>
      </c>
    </row>
    <row r="441" spans="1:11" ht="14.5" x14ac:dyDescent="0.35">
      <c r="A441" s="59">
        <v>29500080</v>
      </c>
      <c r="B441" s="65" t="s">
        <v>16509</v>
      </c>
      <c r="C441" s="65" t="s">
        <v>12669</v>
      </c>
      <c r="D441" s="78" t="s">
        <v>18252</v>
      </c>
      <c r="E441" s="65" t="s">
        <v>12669</v>
      </c>
      <c r="F441" s="65" t="s">
        <v>16509</v>
      </c>
      <c r="G441" s="59">
        <v>29500080</v>
      </c>
      <c r="H441" s="91" t="str">
        <f t="shared" si="6"/>
        <v>AlphaTec 29500 Size 8,0</v>
      </c>
      <c r="J441" s="59">
        <v>11953070</v>
      </c>
      <c r="K441" s="84" t="s">
        <v>4292</v>
      </c>
    </row>
    <row r="442" spans="1:11" ht="14.5" x14ac:dyDescent="0.35">
      <c r="A442" s="59">
        <v>29500090</v>
      </c>
      <c r="B442" s="65" t="s">
        <v>16510</v>
      </c>
      <c r="C442" s="65" t="s">
        <v>12669</v>
      </c>
      <c r="D442" s="78" t="s">
        <v>18252</v>
      </c>
      <c r="E442" s="65" t="s">
        <v>12669</v>
      </c>
      <c r="F442" s="65" t="s">
        <v>16510</v>
      </c>
      <c r="G442" s="59">
        <v>29500090</v>
      </c>
      <c r="H442" s="91" t="str">
        <f t="shared" si="6"/>
        <v>AlphaTec 29500 Size 9,0</v>
      </c>
      <c r="J442" s="59">
        <v>11953080</v>
      </c>
      <c r="K442" s="84" t="s">
        <v>4295</v>
      </c>
    </row>
    <row r="443" spans="1:11" ht="14.5" x14ac:dyDescent="0.35">
      <c r="A443" s="59">
        <v>29500100</v>
      </c>
      <c r="B443" s="65" t="s">
        <v>16511</v>
      </c>
      <c r="C443" s="65" t="s">
        <v>12669</v>
      </c>
      <c r="D443" s="78" t="s">
        <v>18252</v>
      </c>
      <c r="E443" s="65" t="s">
        <v>12669</v>
      </c>
      <c r="F443" s="65" t="s">
        <v>16511</v>
      </c>
      <c r="G443" s="59">
        <v>29500100</v>
      </c>
      <c r="H443" s="91" t="str">
        <f t="shared" si="6"/>
        <v>AlphaTec 29500 Size 10,0</v>
      </c>
      <c r="J443" s="59">
        <v>11953090</v>
      </c>
      <c r="K443" s="84" t="s">
        <v>4298</v>
      </c>
    </row>
    <row r="444" spans="1:11" ht="14.5" x14ac:dyDescent="0.35">
      <c r="A444" s="59">
        <v>29500110</v>
      </c>
      <c r="B444" s="65" t="s">
        <v>16512</v>
      </c>
      <c r="C444" s="65" t="s">
        <v>12669</v>
      </c>
      <c r="D444" s="78" t="s">
        <v>18252</v>
      </c>
      <c r="E444" s="65" t="s">
        <v>12669</v>
      </c>
      <c r="F444" s="65" t="s">
        <v>16512</v>
      </c>
      <c r="G444" s="59">
        <v>29500110</v>
      </c>
      <c r="H444" s="91" t="str">
        <f t="shared" si="6"/>
        <v>AlphaTec 29500 Size 11,0</v>
      </c>
      <c r="J444" s="59">
        <v>11953100</v>
      </c>
      <c r="K444" s="84" t="s">
        <v>4301</v>
      </c>
    </row>
    <row r="445" spans="1:11" ht="14.5" x14ac:dyDescent="0.35">
      <c r="A445" s="59">
        <v>37155070</v>
      </c>
      <c r="B445" s="65" t="s">
        <v>16536</v>
      </c>
      <c r="C445" s="65" t="s">
        <v>9675</v>
      </c>
      <c r="D445" s="78" t="s">
        <v>18252</v>
      </c>
      <c r="E445" s="65" t="s">
        <v>9675</v>
      </c>
      <c r="F445" s="65" t="s">
        <v>16536</v>
      </c>
      <c r="G445" s="59">
        <v>37155070</v>
      </c>
      <c r="H445" s="91" t="str">
        <f t="shared" si="6"/>
        <v>AlphaTec Solvex  37155 Size 7,0</v>
      </c>
      <c r="J445" s="59">
        <v>14662080</v>
      </c>
      <c r="K445" s="84" t="s">
        <v>5207</v>
      </c>
    </row>
    <row r="446" spans="1:11" ht="14.5" x14ac:dyDescent="0.35">
      <c r="A446" s="59">
        <v>37155080</v>
      </c>
      <c r="B446" s="65" t="s">
        <v>16537</v>
      </c>
      <c r="C446" s="65" t="s">
        <v>9675</v>
      </c>
      <c r="D446" s="78" t="s">
        <v>18252</v>
      </c>
      <c r="E446" s="65" t="s">
        <v>9675</v>
      </c>
      <c r="F446" s="65" t="s">
        <v>16537</v>
      </c>
      <c r="G446" s="59">
        <v>37155080</v>
      </c>
      <c r="H446" s="91" t="str">
        <f t="shared" si="6"/>
        <v>AlphaTec Solvex  37155 Size 8,0</v>
      </c>
      <c r="J446" s="59">
        <v>14662090</v>
      </c>
      <c r="K446" s="84" t="s">
        <v>5363</v>
      </c>
    </row>
    <row r="447" spans="1:11" ht="14.5" x14ac:dyDescent="0.35">
      <c r="A447" s="59">
        <v>37155090</v>
      </c>
      <c r="B447" s="65" t="s">
        <v>16538</v>
      </c>
      <c r="C447" s="65" t="s">
        <v>9675</v>
      </c>
      <c r="D447" s="78" t="s">
        <v>18252</v>
      </c>
      <c r="E447" s="65" t="s">
        <v>9675</v>
      </c>
      <c r="F447" s="65" t="s">
        <v>16538</v>
      </c>
      <c r="G447" s="59">
        <v>37155090</v>
      </c>
      <c r="H447" s="91" t="str">
        <f t="shared" si="6"/>
        <v>AlphaTec Solvex  37155 Size 9,0</v>
      </c>
      <c r="J447" s="59">
        <v>14662100</v>
      </c>
      <c r="K447" s="84" t="s">
        <v>5360</v>
      </c>
    </row>
    <row r="448" spans="1:11" ht="14.5" x14ac:dyDescent="0.35">
      <c r="A448" s="59">
        <v>37155100</v>
      </c>
      <c r="B448" s="65" t="s">
        <v>16539</v>
      </c>
      <c r="C448" s="65" t="s">
        <v>9675</v>
      </c>
      <c r="D448" s="78" t="s">
        <v>18252</v>
      </c>
      <c r="E448" s="65" t="s">
        <v>9675</v>
      </c>
      <c r="F448" s="65" t="s">
        <v>16539</v>
      </c>
      <c r="G448" s="59">
        <v>37155100</v>
      </c>
      <c r="H448" s="91" t="str">
        <f t="shared" si="6"/>
        <v>AlphaTec Solvex  37155 Size 10,0</v>
      </c>
      <c r="J448" s="59">
        <v>14662110</v>
      </c>
      <c r="K448" s="84" t="s">
        <v>5211</v>
      </c>
    </row>
    <row r="449" spans="1:11" ht="14.5" x14ac:dyDescent="0.35">
      <c r="A449" s="59">
        <v>37155110</v>
      </c>
      <c r="B449" s="65" t="s">
        <v>16540</v>
      </c>
      <c r="C449" s="65" t="s">
        <v>9675</v>
      </c>
      <c r="D449" s="78" t="s">
        <v>18252</v>
      </c>
      <c r="E449" s="65" t="s">
        <v>9675</v>
      </c>
      <c r="F449" s="65" t="s">
        <v>16540</v>
      </c>
      <c r="G449" s="59">
        <v>37155110</v>
      </c>
      <c r="H449" s="91" t="str">
        <f t="shared" si="6"/>
        <v>AlphaTec Solvex  37155 Size 11,0</v>
      </c>
      <c r="J449" s="59">
        <v>14663080</v>
      </c>
      <c r="K449" s="84" t="s">
        <v>5215</v>
      </c>
    </row>
    <row r="450" spans="1:11" ht="14.5" x14ac:dyDescent="0.35">
      <c r="A450" s="59">
        <v>37185070</v>
      </c>
      <c r="B450" s="65" t="s">
        <v>16541</v>
      </c>
      <c r="C450" s="65" t="s">
        <v>6442</v>
      </c>
      <c r="D450" s="78" t="s">
        <v>18252</v>
      </c>
      <c r="E450" s="65" t="s">
        <v>6442</v>
      </c>
      <c r="F450" s="65" t="s">
        <v>16541</v>
      </c>
      <c r="G450" s="59">
        <v>37185070</v>
      </c>
      <c r="H450" s="91" t="str">
        <f t="shared" ref="H450:H513" si="7">VLOOKUP(G450,J:K,2,FALSE)</f>
        <v>AlphaTec Solvex 37185 SIZE 7,0</v>
      </c>
      <c r="J450" s="59">
        <v>14663090</v>
      </c>
      <c r="K450" s="84" t="s">
        <v>5369</v>
      </c>
    </row>
    <row r="451" spans="1:11" ht="14.5" x14ac:dyDescent="0.35">
      <c r="A451" s="59">
        <v>37185080</v>
      </c>
      <c r="B451" s="65" t="s">
        <v>16542</v>
      </c>
      <c r="C451" s="65" t="s">
        <v>6442</v>
      </c>
      <c r="D451" s="78" t="s">
        <v>18252</v>
      </c>
      <c r="E451" s="65" t="s">
        <v>6442</v>
      </c>
      <c r="F451" s="65" t="s">
        <v>16542</v>
      </c>
      <c r="G451" s="59">
        <v>37185080</v>
      </c>
      <c r="H451" s="91" t="str">
        <f t="shared" si="7"/>
        <v>AlphaTec Solvex 37185 SIZE 8,0</v>
      </c>
      <c r="J451" s="59">
        <v>14663100</v>
      </c>
      <c r="K451" s="84" t="s">
        <v>5366</v>
      </c>
    </row>
    <row r="452" spans="1:11" ht="14.5" x14ac:dyDescent="0.35">
      <c r="A452" s="59">
        <v>37185090</v>
      </c>
      <c r="B452" s="65" t="s">
        <v>16543</v>
      </c>
      <c r="C452" s="65" t="s">
        <v>6442</v>
      </c>
      <c r="D452" s="78" t="s">
        <v>18252</v>
      </c>
      <c r="E452" s="65" t="s">
        <v>6442</v>
      </c>
      <c r="F452" s="65" t="s">
        <v>16543</v>
      </c>
      <c r="G452" s="59">
        <v>37185090</v>
      </c>
      <c r="H452" s="91" t="str">
        <f t="shared" si="7"/>
        <v>AlphaTec Solvex 37185 SIZE 9,0</v>
      </c>
      <c r="J452" s="59">
        <v>14663110</v>
      </c>
      <c r="K452" s="84" t="s">
        <v>5219</v>
      </c>
    </row>
    <row r="453" spans="1:11" ht="14.5" x14ac:dyDescent="0.35">
      <c r="A453" s="59">
        <v>37185100</v>
      </c>
      <c r="B453" s="65" t="s">
        <v>16544</v>
      </c>
      <c r="C453" s="65" t="s">
        <v>6442</v>
      </c>
      <c r="D453" s="78" t="s">
        <v>18252</v>
      </c>
      <c r="E453" s="65" t="s">
        <v>6442</v>
      </c>
      <c r="F453" s="65" t="s">
        <v>16544</v>
      </c>
      <c r="G453" s="59">
        <v>37185100</v>
      </c>
      <c r="H453" s="91" t="str">
        <f t="shared" si="7"/>
        <v>AlphaTec Solvex 37185 SIZE 10,0</v>
      </c>
      <c r="J453" s="59">
        <v>15554090</v>
      </c>
      <c r="K453" s="84" t="s">
        <v>2802</v>
      </c>
    </row>
    <row r="454" spans="1:11" ht="14.5" x14ac:dyDescent="0.35">
      <c r="A454" s="59">
        <v>37185110</v>
      </c>
      <c r="B454" s="65" t="s">
        <v>16545</v>
      </c>
      <c r="C454" s="65" t="s">
        <v>6442</v>
      </c>
      <c r="D454" s="78" t="s">
        <v>18252</v>
      </c>
      <c r="E454" s="65" t="s">
        <v>6442</v>
      </c>
      <c r="F454" s="65" t="s">
        <v>16545</v>
      </c>
      <c r="G454" s="59">
        <v>37185110</v>
      </c>
      <c r="H454" s="91" t="str">
        <f t="shared" si="7"/>
        <v>AlphaTec Solvex 37185 SIZE 11,0</v>
      </c>
      <c r="J454" s="59">
        <v>15554100</v>
      </c>
      <c r="K454" s="84" t="s">
        <v>2806</v>
      </c>
    </row>
    <row r="455" spans="1:11" ht="14.5" x14ac:dyDescent="0.35">
      <c r="A455" s="59">
        <v>37220070</v>
      </c>
      <c r="B455" s="65" t="s">
        <v>16546</v>
      </c>
      <c r="C455" s="65" t="s">
        <v>4314</v>
      </c>
      <c r="D455" s="78" t="s">
        <v>18252</v>
      </c>
      <c r="E455" s="65" t="s">
        <v>4314</v>
      </c>
      <c r="F455" s="65" t="s">
        <v>16546</v>
      </c>
      <c r="G455" s="59">
        <v>37220070</v>
      </c>
      <c r="H455" s="91" t="str">
        <f t="shared" si="7"/>
        <v>AlphaTec 37220 Size 7,0</v>
      </c>
      <c r="J455" s="59">
        <v>16500070</v>
      </c>
      <c r="K455" s="84" t="s">
        <v>9110</v>
      </c>
    </row>
    <row r="456" spans="1:11" ht="14.5" x14ac:dyDescent="0.35">
      <c r="A456" s="59">
        <v>37220080</v>
      </c>
      <c r="B456" s="65" t="s">
        <v>16547</v>
      </c>
      <c r="C456" s="65" t="s">
        <v>4314</v>
      </c>
      <c r="D456" s="78" t="s">
        <v>18252</v>
      </c>
      <c r="E456" s="65" t="s">
        <v>4314</v>
      </c>
      <c r="F456" s="65" t="s">
        <v>16547</v>
      </c>
      <c r="G456" s="59">
        <v>37220080</v>
      </c>
      <c r="H456" s="91" t="str">
        <f t="shared" si="7"/>
        <v>AlphaTec 37220 Size 8,0</v>
      </c>
      <c r="J456" s="59">
        <v>16500080</v>
      </c>
      <c r="K456" s="84" t="s">
        <v>9113</v>
      </c>
    </row>
    <row r="457" spans="1:11" ht="14.5" x14ac:dyDescent="0.35">
      <c r="A457" s="59">
        <v>37220090</v>
      </c>
      <c r="B457" s="65" t="s">
        <v>16548</v>
      </c>
      <c r="C457" s="65" t="s">
        <v>4314</v>
      </c>
      <c r="D457" s="78" t="s">
        <v>18252</v>
      </c>
      <c r="E457" s="65" t="s">
        <v>4314</v>
      </c>
      <c r="F457" s="65" t="s">
        <v>16548</v>
      </c>
      <c r="G457" s="59">
        <v>37220090</v>
      </c>
      <c r="H457" s="91" t="str">
        <f t="shared" si="7"/>
        <v>AlphaTec 37220 Size 9,0</v>
      </c>
      <c r="J457" s="59">
        <v>16500090</v>
      </c>
      <c r="K457" s="84" t="s">
        <v>9116</v>
      </c>
    </row>
    <row r="458" spans="1:11" ht="14.5" x14ac:dyDescent="0.35">
      <c r="A458" s="59">
        <v>37220100</v>
      </c>
      <c r="B458" s="65" t="s">
        <v>16549</v>
      </c>
      <c r="C458" s="65" t="s">
        <v>4314</v>
      </c>
      <c r="D458" s="78" t="s">
        <v>18252</v>
      </c>
      <c r="E458" s="65" t="s">
        <v>4314</v>
      </c>
      <c r="F458" s="65" t="s">
        <v>16549</v>
      </c>
      <c r="G458" s="59">
        <v>37220100</v>
      </c>
      <c r="H458" s="91" t="str">
        <f t="shared" si="7"/>
        <v>AlphaTec 37220 Size 10,0</v>
      </c>
      <c r="J458" s="59">
        <v>16500100</v>
      </c>
      <c r="K458" s="84" t="s">
        <v>9107</v>
      </c>
    </row>
    <row r="459" spans="1:11" ht="14.5" x14ac:dyDescent="0.35">
      <c r="A459" s="59">
        <v>37220110</v>
      </c>
      <c r="B459" s="65" t="s">
        <v>16550</v>
      </c>
      <c r="C459" s="65" t="s">
        <v>4314</v>
      </c>
      <c r="D459" s="78" t="s">
        <v>18252</v>
      </c>
      <c r="E459" s="65" t="s">
        <v>4314</v>
      </c>
      <c r="F459" s="65" t="s">
        <v>16550</v>
      </c>
      <c r="G459" s="59">
        <v>37220110</v>
      </c>
      <c r="H459" s="91" t="str">
        <f t="shared" si="7"/>
        <v>AlphaTec 37220 Size 11,0</v>
      </c>
      <c r="J459" s="59">
        <v>19024080</v>
      </c>
      <c r="K459" s="84" t="s">
        <v>4088</v>
      </c>
    </row>
    <row r="460" spans="1:11" ht="14.5" x14ac:dyDescent="0.35">
      <c r="A460" s="59">
        <v>37220120</v>
      </c>
      <c r="B460" s="65" t="s">
        <v>16551</v>
      </c>
      <c r="C460" s="65" t="s">
        <v>4314</v>
      </c>
      <c r="D460" s="78" t="s">
        <v>18252</v>
      </c>
      <c r="E460" s="65" t="s">
        <v>4314</v>
      </c>
      <c r="F460" s="65" t="s">
        <v>16551</v>
      </c>
      <c r="G460" s="59">
        <v>37220120</v>
      </c>
      <c r="H460" s="91" t="str">
        <f t="shared" si="7"/>
        <v>AlphaTec 37220 Size 12,0</v>
      </c>
      <c r="J460" s="59">
        <v>19024100</v>
      </c>
      <c r="K460" s="84" t="s">
        <v>4092</v>
      </c>
    </row>
    <row r="461" spans="1:11" ht="14.5" x14ac:dyDescent="0.35">
      <c r="A461" s="59">
        <v>37300070</v>
      </c>
      <c r="B461" s="65" t="s">
        <v>16552</v>
      </c>
      <c r="C461" s="65" t="s">
        <v>15982</v>
      </c>
      <c r="D461" s="78" t="s">
        <v>18252</v>
      </c>
      <c r="E461" s="65" t="s">
        <v>15982</v>
      </c>
      <c r="F461" s="65" t="s">
        <v>16552</v>
      </c>
      <c r="G461" s="59">
        <v>37300070</v>
      </c>
      <c r="H461" s="91" t="str">
        <f t="shared" si="7"/>
        <v>AlphaTec 37300 SIZE 7,0</v>
      </c>
      <c r="J461" s="59">
        <v>19026080</v>
      </c>
      <c r="K461" s="84" t="s">
        <v>4096</v>
      </c>
    </row>
    <row r="462" spans="1:11" ht="14.5" x14ac:dyDescent="0.35">
      <c r="A462" s="59">
        <v>37300080</v>
      </c>
      <c r="B462" s="65" t="s">
        <v>16553</v>
      </c>
      <c r="C462" s="65" t="s">
        <v>15982</v>
      </c>
      <c r="D462" s="78" t="s">
        <v>18252</v>
      </c>
      <c r="E462" s="65" t="s">
        <v>15982</v>
      </c>
      <c r="F462" s="65" t="s">
        <v>16553</v>
      </c>
      <c r="G462" s="59">
        <v>37300080</v>
      </c>
      <c r="H462" s="91" t="str">
        <f t="shared" si="7"/>
        <v>AlphaTec 37300 SIZE 8,0</v>
      </c>
      <c r="J462" s="59">
        <v>19026100</v>
      </c>
      <c r="K462" s="84" t="s">
        <v>4100</v>
      </c>
    </row>
    <row r="463" spans="1:11" ht="14.5" x14ac:dyDescent="0.35">
      <c r="A463" s="59">
        <v>37300090</v>
      </c>
      <c r="B463" s="65" t="s">
        <v>16554</v>
      </c>
      <c r="C463" s="65" t="s">
        <v>15982</v>
      </c>
      <c r="D463" s="78" t="s">
        <v>18252</v>
      </c>
      <c r="E463" s="65" t="s">
        <v>15982</v>
      </c>
      <c r="F463" s="65" t="s">
        <v>16554</v>
      </c>
      <c r="G463" s="59">
        <v>37300090</v>
      </c>
      <c r="H463" s="91" t="str">
        <f t="shared" si="7"/>
        <v>AlphaTec 37300 SIZE 9,0</v>
      </c>
      <c r="J463" s="59">
        <v>22515070</v>
      </c>
      <c r="K463" s="84" t="s">
        <v>1457</v>
      </c>
    </row>
    <row r="464" spans="1:11" ht="14.5" x14ac:dyDescent="0.35">
      <c r="A464" s="59">
        <v>37300100</v>
      </c>
      <c r="B464" s="65" t="s">
        <v>16555</v>
      </c>
      <c r="C464" s="65" t="s">
        <v>15982</v>
      </c>
      <c r="D464" s="78" t="s">
        <v>18252</v>
      </c>
      <c r="E464" s="65" t="s">
        <v>15982</v>
      </c>
      <c r="F464" s="65" t="s">
        <v>16555</v>
      </c>
      <c r="G464" s="59">
        <v>37300100</v>
      </c>
      <c r="H464" s="91" t="str">
        <f t="shared" si="7"/>
        <v>AlphaTec 37300 SIZE 10,0</v>
      </c>
      <c r="J464" s="59">
        <v>22515075</v>
      </c>
      <c r="K464" s="84" t="s">
        <v>11686</v>
      </c>
    </row>
    <row r="465" spans="1:11" ht="14.5" x14ac:dyDescent="0.35">
      <c r="A465" s="59">
        <v>37300110</v>
      </c>
      <c r="B465" s="65" t="s">
        <v>16556</v>
      </c>
      <c r="C465" s="65" t="s">
        <v>15982</v>
      </c>
      <c r="D465" s="78" t="s">
        <v>18252</v>
      </c>
      <c r="E465" s="65" t="s">
        <v>15982</v>
      </c>
      <c r="F465" s="65" t="s">
        <v>16556</v>
      </c>
      <c r="G465" s="59">
        <v>37300110</v>
      </c>
      <c r="H465" s="91" t="str">
        <f t="shared" si="7"/>
        <v>AlphaTec 37300 SIZE 11,0</v>
      </c>
      <c r="J465" s="59">
        <v>22515080</v>
      </c>
      <c r="K465" s="84" t="s">
        <v>11687</v>
      </c>
    </row>
    <row r="466" spans="1:11" ht="14.5" x14ac:dyDescent="0.35">
      <c r="A466" s="59">
        <v>37310070</v>
      </c>
      <c r="B466" s="65" t="s">
        <v>16557</v>
      </c>
      <c r="C466" s="65" t="s">
        <v>4903</v>
      </c>
      <c r="D466" s="78" t="s">
        <v>18252</v>
      </c>
      <c r="E466" s="65" t="s">
        <v>4903</v>
      </c>
      <c r="F466" s="65" t="s">
        <v>16557</v>
      </c>
      <c r="G466" s="59">
        <v>37310070</v>
      </c>
      <c r="H466" s="91" t="str">
        <f t="shared" si="7"/>
        <v>AlphaTec 37310 SIZE 7,0</v>
      </c>
      <c r="J466" s="59">
        <v>22515090</v>
      </c>
      <c r="K466" s="84" t="s">
        <v>11688</v>
      </c>
    </row>
    <row r="467" spans="1:11" ht="14.5" x14ac:dyDescent="0.35">
      <c r="A467" s="59">
        <v>37310080</v>
      </c>
      <c r="B467" s="65" t="s">
        <v>16558</v>
      </c>
      <c r="C467" s="65" t="s">
        <v>4903</v>
      </c>
      <c r="D467" s="78" t="s">
        <v>18252</v>
      </c>
      <c r="E467" s="65" t="s">
        <v>4903</v>
      </c>
      <c r="F467" s="65" t="s">
        <v>16558</v>
      </c>
      <c r="G467" s="59">
        <v>37310080</v>
      </c>
      <c r="H467" s="91" t="str">
        <f t="shared" si="7"/>
        <v>AlphaTec 37310 SIZE 8,0</v>
      </c>
      <c r="J467" s="59">
        <v>22515100</v>
      </c>
      <c r="K467" s="84" t="s">
        <v>11689</v>
      </c>
    </row>
    <row r="468" spans="1:11" ht="14.5" x14ac:dyDescent="0.35">
      <c r="A468" s="59">
        <v>37310090</v>
      </c>
      <c r="B468" s="65" t="s">
        <v>16559</v>
      </c>
      <c r="C468" s="65" t="s">
        <v>4903</v>
      </c>
      <c r="D468" s="78" t="s">
        <v>18252</v>
      </c>
      <c r="E468" s="65" t="s">
        <v>4903</v>
      </c>
      <c r="F468" s="65" t="s">
        <v>16559</v>
      </c>
      <c r="G468" s="59">
        <v>37310090</v>
      </c>
      <c r="H468" s="91" t="str">
        <f t="shared" si="7"/>
        <v>AlphaTec 37310 SIZE 9,0</v>
      </c>
      <c r="J468" s="59">
        <v>23173100</v>
      </c>
      <c r="K468" s="84" t="s">
        <v>6456</v>
      </c>
    </row>
    <row r="469" spans="1:11" ht="14.5" x14ac:dyDescent="0.35">
      <c r="A469" s="59">
        <v>37310100</v>
      </c>
      <c r="B469" s="65" t="s">
        <v>16560</v>
      </c>
      <c r="C469" s="65" t="s">
        <v>4903</v>
      </c>
      <c r="D469" s="78" t="s">
        <v>18252</v>
      </c>
      <c r="E469" s="65" t="s">
        <v>4903</v>
      </c>
      <c r="F469" s="65" t="s">
        <v>16560</v>
      </c>
      <c r="G469" s="59">
        <v>37310100</v>
      </c>
      <c r="H469" s="91" t="str">
        <f t="shared" si="7"/>
        <v>AlphaTec 37310 SIZE 10,0</v>
      </c>
      <c r="J469" s="59">
        <v>23173110</v>
      </c>
      <c r="K469" s="84" t="s">
        <v>6459</v>
      </c>
    </row>
    <row r="470" spans="1:11" ht="14.5" x14ac:dyDescent="0.35">
      <c r="A470" s="59">
        <v>37310110</v>
      </c>
      <c r="B470" s="65" t="s">
        <v>16561</v>
      </c>
      <c r="C470" s="65" t="s">
        <v>4903</v>
      </c>
      <c r="D470" s="78" t="s">
        <v>18252</v>
      </c>
      <c r="E470" s="65" t="s">
        <v>4903</v>
      </c>
      <c r="F470" s="65" t="s">
        <v>16561</v>
      </c>
      <c r="G470" s="59">
        <v>37310110</v>
      </c>
      <c r="H470" s="91" t="str">
        <f t="shared" si="7"/>
        <v>AlphaTec 37310 SIZE 11,0</v>
      </c>
      <c r="J470" s="59">
        <v>23191100</v>
      </c>
      <c r="K470" s="84" t="s">
        <v>1501</v>
      </c>
    </row>
    <row r="471" spans="1:11" ht="14.5" x14ac:dyDescent="0.35">
      <c r="A471" s="59">
        <v>37320070</v>
      </c>
      <c r="B471" s="65" t="s">
        <v>16562</v>
      </c>
      <c r="C471" s="65" t="s">
        <v>12673</v>
      </c>
      <c r="D471" s="78" t="s">
        <v>18252</v>
      </c>
      <c r="E471" s="65" t="s">
        <v>12673</v>
      </c>
      <c r="F471" s="65" t="s">
        <v>16562</v>
      </c>
      <c r="G471" s="59">
        <v>37320070</v>
      </c>
      <c r="H471" s="91" t="str">
        <f t="shared" si="7"/>
        <v>AlphaTec 37320 SIZE 7,0</v>
      </c>
      <c r="J471" s="59">
        <v>23191110</v>
      </c>
      <c r="K471" s="84" t="s">
        <v>1503</v>
      </c>
    </row>
    <row r="472" spans="1:11" ht="14.5" x14ac:dyDescent="0.35">
      <c r="A472" s="59">
        <v>37320080</v>
      </c>
      <c r="B472" s="65" t="s">
        <v>16563</v>
      </c>
      <c r="C472" s="65" t="s">
        <v>12673</v>
      </c>
      <c r="D472" s="78" t="s">
        <v>18252</v>
      </c>
      <c r="E472" s="65" t="s">
        <v>12673</v>
      </c>
      <c r="F472" s="65" t="s">
        <v>16563</v>
      </c>
      <c r="G472" s="59">
        <v>37320080</v>
      </c>
      <c r="H472" s="91" t="str">
        <f t="shared" si="7"/>
        <v>AlphaTec 37320 SIZE 8,0</v>
      </c>
      <c r="J472" s="59">
        <v>23193100</v>
      </c>
      <c r="K472" s="84" t="s">
        <v>1506</v>
      </c>
    </row>
    <row r="473" spans="1:11" ht="14.5" x14ac:dyDescent="0.35">
      <c r="A473" s="59">
        <v>37320090</v>
      </c>
      <c r="B473" s="65" t="s">
        <v>16564</v>
      </c>
      <c r="C473" s="65" t="s">
        <v>12673</v>
      </c>
      <c r="D473" s="78" t="s">
        <v>18252</v>
      </c>
      <c r="E473" s="65" t="s">
        <v>12673</v>
      </c>
      <c r="F473" s="65" t="s">
        <v>16564</v>
      </c>
      <c r="G473" s="59">
        <v>37320090</v>
      </c>
      <c r="H473" s="91" t="str">
        <f t="shared" si="7"/>
        <v>AlphaTec 37320 SIZE 9,0</v>
      </c>
      <c r="J473" s="59">
        <v>23193110</v>
      </c>
      <c r="K473" s="84" t="s">
        <v>1508</v>
      </c>
    </row>
    <row r="474" spans="1:11" ht="14.5" x14ac:dyDescent="0.35">
      <c r="A474" s="59">
        <v>37320100</v>
      </c>
      <c r="B474" s="65" t="s">
        <v>16565</v>
      </c>
      <c r="C474" s="65" t="s">
        <v>12673</v>
      </c>
      <c r="D474" s="78" t="s">
        <v>18252</v>
      </c>
      <c r="E474" s="65" t="s">
        <v>12673</v>
      </c>
      <c r="F474" s="65" t="s">
        <v>16565</v>
      </c>
      <c r="G474" s="59">
        <v>37320100</v>
      </c>
      <c r="H474" s="91" t="str">
        <f t="shared" si="7"/>
        <v>AlphaTec 37320 SIZE 10,0</v>
      </c>
      <c r="J474" s="59">
        <v>23200070</v>
      </c>
      <c r="K474" s="84" t="s">
        <v>4259</v>
      </c>
    </row>
    <row r="475" spans="1:11" ht="14.5" x14ac:dyDescent="0.35">
      <c r="A475" s="59">
        <v>37320110</v>
      </c>
      <c r="B475" s="65" t="s">
        <v>16566</v>
      </c>
      <c r="C475" s="65" t="s">
        <v>12673</v>
      </c>
      <c r="D475" s="78" t="s">
        <v>18252</v>
      </c>
      <c r="E475" s="65" t="s">
        <v>12673</v>
      </c>
      <c r="F475" s="65" t="s">
        <v>16566</v>
      </c>
      <c r="G475" s="59">
        <v>37320110</v>
      </c>
      <c r="H475" s="91" t="str">
        <f t="shared" si="7"/>
        <v>AlphaTec 37320 SIZE 11,0</v>
      </c>
      <c r="J475" s="59">
        <v>23200080</v>
      </c>
      <c r="K475" s="84" t="s">
        <v>4263</v>
      </c>
    </row>
    <row r="476" spans="1:11" ht="14.5" x14ac:dyDescent="0.35">
      <c r="A476" s="59">
        <v>37501065</v>
      </c>
      <c r="B476" s="65" t="s">
        <v>16567</v>
      </c>
      <c r="C476" s="65" t="s">
        <v>12674</v>
      </c>
      <c r="D476" s="78" t="s">
        <v>18252</v>
      </c>
      <c r="E476" s="65" t="s">
        <v>12674</v>
      </c>
      <c r="F476" s="65" t="s">
        <v>16567</v>
      </c>
      <c r="G476" s="59">
        <v>37501065</v>
      </c>
      <c r="H476" s="91" t="str">
        <f t="shared" si="7"/>
        <v>ALPHATEC 37501 SIZE 6,5</v>
      </c>
      <c r="J476" s="59">
        <v>23200090</v>
      </c>
      <c r="K476" s="84" t="s">
        <v>4266</v>
      </c>
    </row>
    <row r="477" spans="1:11" ht="14.5" x14ac:dyDescent="0.35">
      <c r="A477" s="59">
        <v>37501075</v>
      </c>
      <c r="B477" s="65" t="s">
        <v>16568</v>
      </c>
      <c r="C477" s="65" t="s">
        <v>12674</v>
      </c>
      <c r="D477" s="78" t="s">
        <v>18252</v>
      </c>
      <c r="E477" s="65" t="s">
        <v>12674</v>
      </c>
      <c r="F477" s="65" t="s">
        <v>16568</v>
      </c>
      <c r="G477" s="59">
        <v>37501075</v>
      </c>
      <c r="H477" s="91" t="str">
        <f t="shared" si="7"/>
        <v>ALPHATEC 37501 SIZE 7,5</v>
      </c>
      <c r="J477" s="59">
        <v>23200100</v>
      </c>
      <c r="K477" s="84" t="s">
        <v>4269</v>
      </c>
    </row>
    <row r="478" spans="1:11" ht="14.5" x14ac:dyDescent="0.35">
      <c r="A478" s="59">
        <v>37501085</v>
      </c>
      <c r="B478" s="65" t="s">
        <v>16569</v>
      </c>
      <c r="C478" s="65" t="s">
        <v>12674</v>
      </c>
      <c r="D478" s="78" t="s">
        <v>18252</v>
      </c>
      <c r="E478" s="65" t="s">
        <v>12674</v>
      </c>
      <c r="F478" s="65" t="s">
        <v>16569</v>
      </c>
      <c r="G478" s="59">
        <v>37501085</v>
      </c>
      <c r="H478" s="91" t="str">
        <f t="shared" si="7"/>
        <v>ALPHATEC 37501 SIZE 8,5</v>
      </c>
      <c r="J478" s="59">
        <v>23201070</v>
      </c>
      <c r="K478" s="84" t="s">
        <v>6898</v>
      </c>
    </row>
    <row r="479" spans="1:11" ht="14.5" x14ac:dyDescent="0.35">
      <c r="A479" s="59">
        <v>37501095</v>
      </c>
      <c r="B479" s="65" t="s">
        <v>16570</v>
      </c>
      <c r="C479" s="65" t="s">
        <v>12674</v>
      </c>
      <c r="D479" s="78" t="s">
        <v>18252</v>
      </c>
      <c r="E479" s="65" t="s">
        <v>12674</v>
      </c>
      <c r="F479" s="65" t="s">
        <v>16570</v>
      </c>
      <c r="G479" s="59">
        <v>37501095</v>
      </c>
      <c r="H479" s="91" t="str">
        <f t="shared" si="7"/>
        <v>ALPHATEC 37501 SIZE 9,5</v>
      </c>
      <c r="J479" s="59">
        <v>23201080</v>
      </c>
      <c r="K479" s="84" t="s">
        <v>6901</v>
      </c>
    </row>
    <row r="480" spans="1:11" ht="14.5" x14ac:dyDescent="0.35">
      <c r="A480" s="59">
        <v>37501105</v>
      </c>
      <c r="B480" s="65" t="s">
        <v>16571</v>
      </c>
      <c r="C480" s="65" t="s">
        <v>12674</v>
      </c>
      <c r="D480" s="78" t="s">
        <v>18252</v>
      </c>
      <c r="E480" s="65" t="s">
        <v>12674</v>
      </c>
      <c r="F480" s="65" t="s">
        <v>16571</v>
      </c>
      <c r="G480" s="59">
        <v>37501105</v>
      </c>
      <c r="H480" s="91" t="str">
        <f t="shared" si="7"/>
        <v>ALPHATEC 37501 SIZE 10,5</v>
      </c>
      <c r="J480" s="59">
        <v>23201090</v>
      </c>
      <c r="K480" s="84" t="s">
        <v>6904</v>
      </c>
    </row>
    <row r="481" spans="1:11" ht="14.5" x14ac:dyDescent="0.35">
      <c r="A481" s="59">
        <v>37520065</v>
      </c>
      <c r="B481" s="65" t="s">
        <v>16572</v>
      </c>
      <c r="C481" s="65" t="s">
        <v>3537</v>
      </c>
      <c r="D481" s="78" t="s">
        <v>18252</v>
      </c>
      <c r="E481" s="65" t="s">
        <v>3537</v>
      </c>
      <c r="F481" s="65" t="s">
        <v>16572</v>
      </c>
      <c r="G481" s="59">
        <v>37520065</v>
      </c>
      <c r="H481" s="91" t="str">
        <f t="shared" si="7"/>
        <v>ALPHATEC 37520 SIZE 6,5</v>
      </c>
      <c r="J481" s="59">
        <v>23201100</v>
      </c>
      <c r="K481" s="84" t="s">
        <v>6895</v>
      </c>
    </row>
    <row r="482" spans="1:11" ht="14.5" x14ac:dyDescent="0.35">
      <c r="A482" s="59">
        <v>37520075</v>
      </c>
      <c r="B482" s="65" t="s">
        <v>16573</v>
      </c>
      <c r="C482" s="65" t="s">
        <v>3537</v>
      </c>
      <c r="D482" s="78" t="s">
        <v>18252</v>
      </c>
      <c r="E482" s="65" t="s">
        <v>3537</v>
      </c>
      <c r="F482" s="65" t="s">
        <v>16573</v>
      </c>
      <c r="G482" s="59">
        <v>37520075</v>
      </c>
      <c r="H482" s="91" t="str">
        <f t="shared" si="7"/>
        <v>ALPHATEC 37520 SIZE 7,5</v>
      </c>
      <c r="J482" s="59">
        <v>23202080</v>
      </c>
      <c r="K482" s="84" t="s">
        <v>4248</v>
      </c>
    </row>
    <row r="483" spans="1:11" ht="14.5" x14ac:dyDescent="0.35">
      <c r="A483" s="59">
        <v>37520085</v>
      </c>
      <c r="B483" s="65" t="s">
        <v>16574</v>
      </c>
      <c r="C483" s="65" t="s">
        <v>3537</v>
      </c>
      <c r="D483" s="78" t="s">
        <v>18252</v>
      </c>
      <c r="E483" s="65" t="s">
        <v>3537</v>
      </c>
      <c r="F483" s="65" t="s">
        <v>16574</v>
      </c>
      <c r="G483" s="59">
        <v>37520085</v>
      </c>
      <c r="H483" s="91" t="str">
        <f t="shared" si="7"/>
        <v>ALPHATEC 37520 SIZE 8,5</v>
      </c>
      <c r="J483" s="59">
        <v>23202090</v>
      </c>
      <c r="K483" s="84" t="s">
        <v>4252</v>
      </c>
    </row>
    <row r="484" spans="1:11" ht="14.5" x14ac:dyDescent="0.35">
      <c r="A484" s="59">
        <v>37520095</v>
      </c>
      <c r="B484" s="65" t="s">
        <v>16575</v>
      </c>
      <c r="C484" s="65" t="s">
        <v>3537</v>
      </c>
      <c r="D484" s="78" t="s">
        <v>18252</v>
      </c>
      <c r="E484" s="65" t="s">
        <v>3537</v>
      </c>
      <c r="F484" s="65" t="s">
        <v>16575</v>
      </c>
      <c r="G484" s="59">
        <v>37520095</v>
      </c>
      <c r="H484" s="91" t="str">
        <f t="shared" si="7"/>
        <v>ALPHATEC 37520 SIZE 9,5</v>
      </c>
      <c r="J484" s="59">
        <v>23202100</v>
      </c>
      <c r="K484" s="84" t="s">
        <v>4255</v>
      </c>
    </row>
    <row r="485" spans="1:11" ht="14.5" x14ac:dyDescent="0.35">
      <c r="A485" s="59">
        <v>37520105</v>
      </c>
      <c r="B485" s="65" t="s">
        <v>16576</v>
      </c>
      <c r="C485" s="65" t="s">
        <v>3537</v>
      </c>
      <c r="D485" s="78" t="s">
        <v>18252</v>
      </c>
      <c r="E485" s="65" t="s">
        <v>3537</v>
      </c>
      <c r="F485" s="65" t="s">
        <v>16576</v>
      </c>
      <c r="G485" s="59">
        <v>37520105</v>
      </c>
      <c r="H485" s="91" t="str">
        <f t="shared" si="7"/>
        <v>ALPHATEC 37520 SIZE 10,5</v>
      </c>
      <c r="J485" s="59">
        <v>23700090</v>
      </c>
      <c r="K485" s="84" t="s">
        <v>6377</v>
      </c>
    </row>
    <row r="486" spans="1:11" ht="14.5" x14ac:dyDescent="0.35">
      <c r="A486" s="59">
        <v>37675060</v>
      </c>
      <c r="B486" s="65" t="s">
        <v>16577</v>
      </c>
      <c r="C486" s="65" t="s">
        <v>12675</v>
      </c>
      <c r="D486" s="78" t="s">
        <v>18252</v>
      </c>
      <c r="E486" s="65" t="s">
        <v>12675</v>
      </c>
      <c r="F486" s="65" t="s">
        <v>16577</v>
      </c>
      <c r="G486" s="59">
        <v>37675060</v>
      </c>
      <c r="H486" s="91" t="str">
        <f t="shared" si="7"/>
        <v>AlphaTec Solvex 37675 SIZE 6,0</v>
      </c>
      <c r="J486" s="59">
        <v>23700100</v>
      </c>
      <c r="K486" s="84" t="s">
        <v>6374</v>
      </c>
    </row>
    <row r="487" spans="1:11" ht="14.5" x14ac:dyDescent="0.35">
      <c r="A487" s="59">
        <v>37675070</v>
      </c>
      <c r="B487" s="65" t="s">
        <v>16578</v>
      </c>
      <c r="C487" s="65" t="s">
        <v>12675</v>
      </c>
      <c r="D487" s="78" t="s">
        <v>18252</v>
      </c>
      <c r="E487" s="65" t="s">
        <v>12675</v>
      </c>
      <c r="F487" s="65" t="s">
        <v>16578</v>
      </c>
      <c r="G487" s="59">
        <v>37675070</v>
      </c>
      <c r="H487" s="91" t="str">
        <f t="shared" si="7"/>
        <v>AlphaTec Solvex 37675 SIZE 7,0</v>
      </c>
      <c r="J487" s="59">
        <v>25101060</v>
      </c>
      <c r="K487" s="84" t="s">
        <v>11690</v>
      </c>
    </row>
    <row r="488" spans="1:11" ht="14.5" x14ac:dyDescent="0.35">
      <c r="A488" s="59">
        <v>37675080</v>
      </c>
      <c r="B488" s="65" t="s">
        <v>16579</v>
      </c>
      <c r="C488" s="65" t="s">
        <v>12675</v>
      </c>
      <c r="D488" s="78" t="s">
        <v>18252</v>
      </c>
      <c r="E488" s="65" t="s">
        <v>12675</v>
      </c>
      <c r="F488" s="65" t="s">
        <v>16579</v>
      </c>
      <c r="G488" s="59">
        <v>37675080</v>
      </c>
      <c r="H488" s="91" t="str">
        <f t="shared" si="7"/>
        <v>AlphaTec Solvex 37675 SIZE 8,0</v>
      </c>
      <c r="J488" s="59">
        <v>25101070</v>
      </c>
      <c r="K488" s="84" t="s">
        <v>11549</v>
      </c>
    </row>
    <row r="489" spans="1:11" ht="14.5" x14ac:dyDescent="0.35">
      <c r="A489" s="59">
        <v>37675090</v>
      </c>
      <c r="B489" s="65" t="s">
        <v>16580</v>
      </c>
      <c r="C489" s="65" t="s">
        <v>12675</v>
      </c>
      <c r="D489" s="78" t="s">
        <v>18252</v>
      </c>
      <c r="E489" s="65" t="s">
        <v>12675</v>
      </c>
      <c r="F489" s="65" t="s">
        <v>16580</v>
      </c>
      <c r="G489" s="59">
        <v>37675090</v>
      </c>
      <c r="H489" s="91" t="str">
        <f t="shared" si="7"/>
        <v>AlphaTec Solvex 37675 SIZE 9,0</v>
      </c>
      <c r="J489" s="59">
        <v>25101080</v>
      </c>
      <c r="K489" s="84" t="s">
        <v>11550</v>
      </c>
    </row>
    <row r="490" spans="1:11" ht="14.5" x14ac:dyDescent="0.35">
      <c r="A490" s="59">
        <v>37675100</v>
      </c>
      <c r="B490" s="65" t="s">
        <v>16581</v>
      </c>
      <c r="C490" s="65" t="s">
        <v>12675</v>
      </c>
      <c r="D490" s="78" t="s">
        <v>18252</v>
      </c>
      <c r="E490" s="65" t="s">
        <v>12675</v>
      </c>
      <c r="F490" s="65" t="s">
        <v>16581</v>
      </c>
      <c r="G490" s="59">
        <v>37675100</v>
      </c>
      <c r="H490" s="91" t="str">
        <f t="shared" si="7"/>
        <v>AlphaTec Solvex 37675 SIZE 10,0</v>
      </c>
      <c r="J490" s="59">
        <v>25101090</v>
      </c>
      <c r="K490" s="84" t="s">
        <v>11551</v>
      </c>
    </row>
    <row r="491" spans="1:11" ht="14.5" x14ac:dyDescent="0.35">
      <c r="A491" s="59">
        <v>37675110</v>
      </c>
      <c r="B491" s="65" t="s">
        <v>16582</v>
      </c>
      <c r="C491" s="65" t="s">
        <v>12675</v>
      </c>
      <c r="D491" s="78" t="s">
        <v>18252</v>
      </c>
      <c r="E491" s="65" t="s">
        <v>12675</v>
      </c>
      <c r="F491" s="65" t="s">
        <v>16582</v>
      </c>
      <c r="G491" s="59">
        <v>37675110</v>
      </c>
      <c r="H491" s="91" t="str">
        <f t="shared" si="7"/>
        <v>AlphaTec Solvex 37675 SIZE 11,0</v>
      </c>
      <c r="J491" s="59">
        <v>25101100</v>
      </c>
      <c r="K491" s="84" t="s">
        <v>11552</v>
      </c>
    </row>
    <row r="492" spans="1:11" ht="14.5" x14ac:dyDescent="0.35">
      <c r="A492" s="59">
        <v>37676070</v>
      </c>
      <c r="B492" s="65" t="s">
        <v>16583</v>
      </c>
      <c r="C492" s="65" t="s">
        <v>2792</v>
      </c>
      <c r="D492" s="78" t="s">
        <v>18252</v>
      </c>
      <c r="E492" s="65" t="s">
        <v>2792</v>
      </c>
      <c r="F492" s="65" t="s">
        <v>16583</v>
      </c>
      <c r="G492" s="59">
        <v>37676070</v>
      </c>
      <c r="H492" s="91" t="str">
        <f t="shared" si="7"/>
        <v>AlphaTec Solvex 37676 Size 7,0</v>
      </c>
      <c r="J492" s="59">
        <v>25201060</v>
      </c>
      <c r="K492" s="84" t="s">
        <v>11691</v>
      </c>
    </row>
    <row r="493" spans="1:11" ht="14.5" x14ac:dyDescent="0.35">
      <c r="A493" s="59">
        <v>37676080</v>
      </c>
      <c r="B493" s="65" t="s">
        <v>16584</v>
      </c>
      <c r="C493" s="65" t="s">
        <v>2792</v>
      </c>
      <c r="D493" s="78" t="s">
        <v>18252</v>
      </c>
      <c r="E493" s="65" t="s">
        <v>2792</v>
      </c>
      <c r="F493" s="65" t="s">
        <v>16584</v>
      </c>
      <c r="G493" s="59">
        <v>37676080</v>
      </c>
      <c r="H493" s="91" t="str">
        <f t="shared" si="7"/>
        <v>AlphaTec Solvex 37676 Size 8,0</v>
      </c>
      <c r="J493" s="59">
        <v>25201070</v>
      </c>
      <c r="K493" s="84" t="s">
        <v>11553</v>
      </c>
    </row>
    <row r="494" spans="1:11" ht="14.5" x14ac:dyDescent="0.35">
      <c r="A494" s="59">
        <v>37676090</v>
      </c>
      <c r="B494" s="65" t="s">
        <v>16585</v>
      </c>
      <c r="C494" s="65" t="s">
        <v>2792</v>
      </c>
      <c r="D494" s="78" t="s">
        <v>18252</v>
      </c>
      <c r="E494" s="65" t="s">
        <v>2792</v>
      </c>
      <c r="F494" s="65" t="s">
        <v>16585</v>
      </c>
      <c r="G494" s="59">
        <v>37676090</v>
      </c>
      <c r="H494" s="91" t="str">
        <f t="shared" si="7"/>
        <v>AlphaTec Solvex 37676 Size 9,0</v>
      </c>
      <c r="J494" s="59">
        <v>25201080</v>
      </c>
      <c r="K494" s="84" t="s">
        <v>11554</v>
      </c>
    </row>
    <row r="495" spans="1:11" ht="14.5" x14ac:dyDescent="0.35">
      <c r="A495" s="59">
        <v>37676100</v>
      </c>
      <c r="B495" s="65" t="s">
        <v>16586</v>
      </c>
      <c r="C495" s="65" t="s">
        <v>2792</v>
      </c>
      <c r="D495" s="78" t="s">
        <v>18252</v>
      </c>
      <c r="E495" s="65" t="s">
        <v>2792</v>
      </c>
      <c r="F495" s="65" t="s">
        <v>16586</v>
      </c>
      <c r="G495" s="59">
        <v>37676100</v>
      </c>
      <c r="H495" s="91" t="str">
        <f t="shared" si="7"/>
        <v>AlphaTec Solvex 37676 Size 10,0</v>
      </c>
      <c r="J495" s="59">
        <v>25201090</v>
      </c>
      <c r="K495" s="84" t="s">
        <v>11555</v>
      </c>
    </row>
    <row r="496" spans="1:11" ht="14.5" x14ac:dyDescent="0.35">
      <c r="A496" s="59">
        <v>37676110</v>
      </c>
      <c r="B496" s="65" t="s">
        <v>16587</v>
      </c>
      <c r="C496" s="65" t="s">
        <v>2792</v>
      </c>
      <c r="D496" s="78" t="s">
        <v>18252</v>
      </c>
      <c r="E496" s="65" t="s">
        <v>2792</v>
      </c>
      <c r="F496" s="65" t="s">
        <v>16587</v>
      </c>
      <c r="G496" s="59">
        <v>37676110</v>
      </c>
      <c r="H496" s="91" t="str">
        <f t="shared" si="7"/>
        <v>AlphaTec Solvex 37676 Size 11,0</v>
      </c>
      <c r="J496" s="59">
        <v>25201100</v>
      </c>
      <c r="K496" s="84" t="s">
        <v>11556</v>
      </c>
    </row>
    <row r="497" spans="1:11" ht="14.5" x14ac:dyDescent="0.35">
      <c r="A497" s="59">
        <v>37695070</v>
      </c>
      <c r="B497" s="65" t="s">
        <v>16588</v>
      </c>
      <c r="C497" s="65" t="s">
        <v>2970</v>
      </c>
      <c r="D497" s="78" t="s">
        <v>18252</v>
      </c>
      <c r="E497" s="65" t="s">
        <v>2970</v>
      </c>
      <c r="F497" s="65" t="s">
        <v>16588</v>
      </c>
      <c r="G497" s="59">
        <v>37695070</v>
      </c>
      <c r="H497" s="91" t="str">
        <f t="shared" si="7"/>
        <v>AlphaTec Solvex 37695 SIZE 7,0</v>
      </c>
      <c r="J497" s="59">
        <v>27600080</v>
      </c>
      <c r="K497" s="84" t="s">
        <v>4419</v>
      </c>
    </row>
    <row r="498" spans="1:11" ht="14.5" x14ac:dyDescent="0.35">
      <c r="A498" s="59">
        <v>37695080</v>
      </c>
      <c r="B498" s="65" t="s">
        <v>16589</v>
      </c>
      <c r="C498" s="65" t="s">
        <v>2970</v>
      </c>
      <c r="D498" s="78" t="s">
        <v>18252</v>
      </c>
      <c r="E498" s="65" t="s">
        <v>2970</v>
      </c>
      <c r="F498" s="65" t="s">
        <v>16589</v>
      </c>
      <c r="G498" s="59">
        <v>37695080</v>
      </c>
      <c r="H498" s="91" t="str">
        <f t="shared" si="7"/>
        <v>AlphaTec Solvex 37695 SIZE 8,0</v>
      </c>
      <c r="J498" s="59">
        <v>27600090</v>
      </c>
      <c r="K498" s="84" t="s">
        <v>4423</v>
      </c>
    </row>
    <row r="499" spans="1:11" ht="14.5" x14ac:dyDescent="0.35">
      <c r="A499" s="59">
        <v>37695090</v>
      </c>
      <c r="B499" s="65" t="s">
        <v>16590</v>
      </c>
      <c r="C499" s="65" t="s">
        <v>2970</v>
      </c>
      <c r="D499" s="78" t="s">
        <v>18252</v>
      </c>
      <c r="E499" s="65" t="s">
        <v>2970</v>
      </c>
      <c r="F499" s="65" t="s">
        <v>16590</v>
      </c>
      <c r="G499" s="59">
        <v>37695090</v>
      </c>
      <c r="H499" s="91" t="str">
        <f t="shared" si="7"/>
        <v>37-695/ 9 SOL-VEX WW</v>
      </c>
      <c r="J499" s="59">
        <v>27600100</v>
      </c>
      <c r="K499" s="84" t="s">
        <v>4426</v>
      </c>
    </row>
    <row r="500" spans="1:11" ht="14.5" x14ac:dyDescent="0.35">
      <c r="A500" s="59">
        <v>37695100</v>
      </c>
      <c r="B500" s="65" t="s">
        <v>16591</v>
      </c>
      <c r="C500" s="65" t="s">
        <v>2970</v>
      </c>
      <c r="D500" s="78" t="s">
        <v>18252</v>
      </c>
      <c r="E500" s="65" t="s">
        <v>2970</v>
      </c>
      <c r="F500" s="65" t="s">
        <v>16591</v>
      </c>
      <c r="G500" s="59">
        <v>37695100</v>
      </c>
      <c r="H500" s="91" t="str">
        <f t="shared" si="7"/>
        <v>AlphaTec Solvex 37695 SIZE 10,0</v>
      </c>
      <c r="J500" s="59">
        <v>27600110</v>
      </c>
      <c r="K500" s="84" t="s">
        <v>4429</v>
      </c>
    </row>
    <row r="501" spans="1:11" ht="14.5" x14ac:dyDescent="0.35">
      <c r="A501" s="59">
        <v>37695110</v>
      </c>
      <c r="B501" s="65" t="s">
        <v>16592</v>
      </c>
      <c r="C501" s="65" t="s">
        <v>2970</v>
      </c>
      <c r="D501" s="78" t="s">
        <v>18252</v>
      </c>
      <c r="E501" s="65" t="s">
        <v>2970</v>
      </c>
      <c r="F501" s="65" t="s">
        <v>16592</v>
      </c>
      <c r="G501" s="59">
        <v>37695110</v>
      </c>
      <c r="H501" s="91" t="str">
        <f t="shared" si="7"/>
        <v>AlphaTec Solvex 37695 SIZE 11,0</v>
      </c>
      <c r="J501" s="59">
        <v>27602080</v>
      </c>
      <c r="K501" s="84" t="s">
        <v>10367</v>
      </c>
    </row>
    <row r="502" spans="1:11" ht="14.5" x14ac:dyDescent="0.35">
      <c r="A502" s="59">
        <v>37900070</v>
      </c>
      <c r="B502" s="65" t="s">
        <v>16593</v>
      </c>
      <c r="C502" s="65" t="s">
        <v>12678</v>
      </c>
      <c r="D502" s="78" t="s">
        <v>18252</v>
      </c>
      <c r="E502" s="65" t="s">
        <v>12678</v>
      </c>
      <c r="F502" s="65" t="s">
        <v>16593</v>
      </c>
      <c r="G502" s="59">
        <v>37900070</v>
      </c>
      <c r="H502" s="91" t="str">
        <f t="shared" si="7"/>
        <v>AlphaTec Solvex 37900 Size 7,0</v>
      </c>
      <c r="J502" s="59">
        <v>27602090</v>
      </c>
      <c r="K502" s="84" t="s">
        <v>10368</v>
      </c>
    </row>
    <row r="503" spans="1:11" ht="14.5" x14ac:dyDescent="0.35">
      <c r="A503" s="59">
        <v>37900080</v>
      </c>
      <c r="B503" s="65" t="s">
        <v>16594</v>
      </c>
      <c r="C503" s="65" t="s">
        <v>12678</v>
      </c>
      <c r="D503" s="78" t="s">
        <v>18252</v>
      </c>
      <c r="E503" s="65" t="s">
        <v>12678</v>
      </c>
      <c r="F503" s="65" t="s">
        <v>16594</v>
      </c>
      <c r="G503" s="59">
        <v>37900080</v>
      </c>
      <c r="H503" s="91" t="str">
        <f t="shared" si="7"/>
        <v>AlphaTec Solvex 37900 Size 8,0</v>
      </c>
      <c r="J503" s="59">
        <v>27602100</v>
      </c>
      <c r="K503" s="84" t="s">
        <v>10366</v>
      </c>
    </row>
    <row r="504" spans="1:11" ht="14.5" x14ac:dyDescent="0.35">
      <c r="A504" s="59">
        <v>37900090</v>
      </c>
      <c r="B504" s="65" t="s">
        <v>16595</v>
      </c>
      <c r="C504" s="65" t="s">
        <v>12678</v>
      </c>
      <c r="D504" s="78" t="s">
        <v>18252</v>
      </c>
      <c r="E504" s="65" t="s">
        <v>12678</v>
      </c>
      <c r="F504" s="65" t="s">
        <v>16595</v>
      </c>
      <c r="G504" s="59">
        <v>37900090</v>
      </c>
      <c r="H504" s="91" t="str">
        <f t="shared" si="7"/>
        <v>AlphaTec Solvex 37900 Size 9,0</v>
      </c>
      <c r="J504" s="59">
        <v>27607080</v>
      </c>
      <c r="K504" s="84" t="s">
        <v>7213</v>
      </c>
    </row>
    <row r="505" spans="1:11" ht="14.5" x14ac:dyDescent="0.35">
      <c r="A505" s="59">
        <v>37900100</v>
      </c>
      <c r="B505" s="65" t="s">
        <v>16596</v>
      </c>
      <c r="C505" s="65" t="s">
        <v>12678</v>
      </c>
      <c r="D505" s="78" t="s">
        <v>18252</v>
      </c>
      <c r="E505" s="65" t="s">
        <v>12678</v>
      </c>
      <c r="F505" s="65" t="s">
        <v>16596</v>
      </c>
      <c r="G505" s="59">
        <v>37900100</v>
      </c>
      <c r="H505" s="91" t="str">
        <f t="shared" si="7"/>
        <v>AlphaTec Solvex 37900 Size 10,0</v>
      </c>
      <c r="J505" s="59">
        <v>27607090</v>
      </c>
      <c r="K505" s="84" t="s">
        <v>7216</v>
      </c>
    </row>
    <row r="506" spans="1:11" ht="14.5" x14ac:dyDescent="0.35">
      <c r="A506" s="59">
        <v>37900110</v>
      </c>
      <c r="B506" s="65" t="s">
        <v>16597</v>
      </c>
      <c r="C506" s="65" t="s">
        <v>12678</v>
      </c>
      <c r="D506" s="78" t="s">
        <v>18252</v>
      </c>
      <c r="E506" s="65" t="s">
        <v>12678</v>
      </c>
      <c r="F506" s="65" t="s">
        <v>16597</v>
      </c>
      <c r="G506" s="59">
        <v>37900110</v>
      </c>
      <c r="H506" s="91" t="str">
        <f t="shared" si="7"/>
        <v>AlphaTec Solvex 37900 Size 11,0</v>
      </c>
      <c r="J506" s="59">
        <v>27607100</v>
      </c>
      <c r="K506" s="84" t="s">
        <v>7206</v>
      </c>
    </row>
    <row r="507" spans="1:11" ht="14.5" x14ac:dyDescent="0.35">
      <c r="A507" s="59">
        <v>38514070</v>
      </c>
      <c r="B507" s="65" t="s">
        <v>16598</v>
      </c>
      <c r="C507" s="65" t="s">
        <v>2900</v>
      </c>
      <c r="D507" s="78" t="s">
        <v>18252</v>
      </c>
      <c r="E507" s="65" t="s">
        <v>2900</v>
      </c>
      <c r="F507" s="65" t="s">
        <v>16598</v>
      </c>
      <c r="G507" s="59">
        <v>38514070</v>
      </c>
      <c r="H507" s="91" t="str">
        <f t="shared" si="7"/>
        <v>AlphaTec 38514 SIZE 7,0</v>
      </c>
      <c r="J507" s="59">
        <v>27607110</v>
      </c>
      <c r="K507" s="84" t="s">
        <v>7210</v>
      </c>
    </row>
    <row r="508" spans="1:11" ht="14.5" x14ac:dyDescent="0.35">
      <c r="A508" s="59">
        <v>38514080</v>
      </c>
      <c r="B508" s="65" t="s">
        <v>16599</v>
      </c>
      <c r="C508" s="65" t="s">
        <v>2900</v>
      </c>
      <c r="D508" s="78" t="s">
        <v>18252</v>
      </c>
      <c r="E508" s="65" t="s">
        <v>2900</v>
      </c>
      <c r="F508" s="65" t="s">
        <v>16599</v>
      </c>
      <c r="G508" s="59">
        <v>38514080</v>
      </c>
      <c r="H508" s="91" t="str">
        <f t="shared" si="7"/>
        <v>AlphaTec 38514 SIZE 8,0</v>
      </c>
      <c r="J508" s="59">
        <v>27805090</v>
      </c>
      <c r="K508" s="84" t="s">
        <v>6159</v>
      </c>
    </row>
    <row r="509" spans="1:11" ht="14.5" x14ac:dyDescent="0.35">
      <c r="A509" s="59">
        <v>38514090</v>
      </c>
      <c r="B509" s="65" t="s">
        <v>16600</v>
      </c>
      <c r="C509" s="65" t="s">
        <v>2900</v>
      </c>
      <c r="D509" s="78" t="s">
        <v>18252</v>
      </c>
      <c r="E509" s="65" t="s">
        <v>2900</v>
      </c>
      <c r="F509" s="65" t="s">
        <v>16600</v>
      </c>
      <c r="G509" s="59">
        <v>38514090</v>
      </c>
      <c r="H509" s="91" t="str">
        <f t="shared" si="7"/>
        <v>AlphaTec 38514 SIZE 9,0</v>
      </c>
      <c r="J509" s="59">
        <v>27805100</v>
      </c>
      <c r="K509" s="84" t="s">
        <v>6152</v>
      </c>
    </row>
    <row r="510" spans="1:11" ht="14.5" x14ac:dyDescent="0.35">
      <c r="A510" s="59">
        <v>38514100</v>
      </c>
      <c r="B510" s="65" t="s">
        <v>16601</v>
      </c>
      <c r="C510" s="65" t="s">
        <v>2900</v>
      </c>
      <c r="D510" s="78" t="s">
        <v>18252</v>
      </c>
      <c r="E510" s="65" t="s">
        <v>2900</v>
      </c>
      <c r="F510" s="65" t="s">
        <v>16601</v>
      </c>
      <c r="G510" s="59">
        <v>38514100</v>
      </c>
      <c r="H510" s="91" t="str">
        <f t="shared" si="7"/>
        <v>AlphaTec 38514 SIZE 10,0</v>
      </c>
      <c r="J510" s="59">
        <v>27805110</v>
      </c>
      <c r="K510" s="84" t="s">
        <v>6156</v>
      </c>
    </row>
    <row r="511" spans="1:11" ht="14.5" x14ac:dyDescent="0.35">
      <c r="A511" s="59">
        <v>38514110</v>
      </c>
      <c r="B511" s="65" t="s">
        <v>16602</v>
      </c>
      <c r="C511" s="65" t="s">
        <v>2900</v>
      </c>
      <c r="D511" s="78" t="s">
        <v>18252</v>
      </c>
      <c r="E511" s="65" t="s">
        <v>2900</v>
      </c>
      <c r="F511" s="65" t="s">
        <v>16602</v>
      </c>
      <c r="G511" s="59">
        <v>38514110</v>
      </c>
      <c r="H511" s="91" t="str">
        <f t="shared" si="7"/>
        <v>AlphaTec 38514 SIZE 11,0</v>
      </c>
      <c r="J511" s="59">
        <v>27810100</v>
      </c>
      <c r="K511" s="84" t="s">
        <v>4561</v>
      </c>
    </row>
    <row r="512" spans="1:11" ht="14.5" x14ac:dyDescent="0.35">
      <c r="A512" s="59">
        <v>38520070</v>
      </c>
      <c r="B512" s="65" t="s">
        <v>16603</v>
      </c>
      <c r="C512" s="65" t="s">
        <v>12679</v>
      </c>
      <c r="D512" s="78" t="s">
        <v>18252</v>
      </c>
      <c r="E512" s="65" t="s">
        <v>12679</v>
      </c>
      <c r="F512" s="65" t="s">
        <v>16603</v>
      </c>
      <c r="G512" s="59">
        <v>38520070</v>
      </c>
      <c r="H512" s="91" t="str">
        <f t="shared" si="7"/>
        <v>AlphaTec 38520 SIZE 7,0</v>
      </c>
      <c r="J512" s="59">
        <v>27905110</v>
      </c>
      <c r="K512" s="84" t="s">
        <v>10341</v>
      </c>
    </row>
    <row r="513" spans="1:11" ht="14.5" x14ac:dyDescent="0.35">
      <c r="A513" s="59">
        <v>38520080</v>
      </c>
      <c r="B513" s="65" t="s">
        <v>16604</v>
      </c>
      <c r="C513" s="65" t="s">
        <v>12679</v>
      </c>
      <c r="D513" s="78" t="s">
        <v>18252</v>
      </c>
      <c r="E513" s="65" t="s">
        <v>12679</v>
      </c>
      <c r="F513" s="65" t="s">
        <v>16604</v>
      </c>
      <c r="G513" s="59">
        <v>38520080</v>
      </c>
      <c r="H513" s="91" t="str">
        <f t="shared" si="7"/>
        <v>AlphaTec 38520 SIZE 8,0</v>
      </c>
      <c r="J513" s="59">
        <v>28329080</v>
      </c>
      <c r="K513" s="84" t="s">
        <v>6928</v>
      </c>
    </row>
    <row r="514" spans="1:11" ht="14.5" x14ac:dyDescent="0.35">
      <c r="A514" s="59">
        <v>38520090</v>
      </c>
      <c r="B514" s="65" t="s">
        <v>16605</v>
      </c>
      <c r="C514" s="65" t="s">
        <v>12679</v>
      </c>
      <c r="D514" s="78" t="s">
        <v>18252</v>
      </c>
      <c r="E514" s="65" t="s">
        <v>12679</v>
      </c>
      <c r="F514" s="65" t="s">
        <v>16605</v>
      </c>
      <c r="G514" s="59">
        <v>38520090</v>
      </c>
      <c r="H514" s="91" t="str">
        <f t="shared" ref="H514:H577" si="8">VLOOKUP(G514,J:K,2,FALSE)</f>
        <v>AlphaTec 38520 SIZE 9,0</v>
      </c>
      <c r="J514" s="59">
        <v>28329090</v>
      </c>
      <c r="K514" s="84" t="s">
        <v>6931</v>
      </c>
    </row>
    <row r="515" spans="1:11" ht="14.5" x14ac:dyDescent="0.35">
      <c r="A515" s="59">
        <v>38520100</v>
      </c>
      <c r="B515" s="65" t="s">
        <v>16606</v>
      </c>
      <c r="C515" s="65" t="s">
        <v>12679</v>
      </c>
      <c r="D515" s="78" t="s">
        <v>18252</v>
      </c>
      <c r="E515" s="65" t="s">
        <v>12679</v>
      </c>
      <c r="F515" s="65" t="s">
        <v>16606</v>
      </c>
      <c r="G515" s="59">
        <v>38520100</v>
      </c>
      <c r="H515" s="91" t="str">
        <f t="shared" si="8"/>
        <v>AlphaTec 38520 SIZE 10,0</v>
      </c>
      <c r="J515" s="59">
        <v>28329100</v>
      </c>
      <c r="K515" s="84" t="s">
        <v>6925</v>
      </c>
    </row>
    <row r="516" spans="1:11" ht="14.5" x14ac:dyDescent="0.35">
      <c r="A516" s="59">
        <v>38520110</v>
      </c>
      <c r="B516" s="65" t="s">
        <v>16607</v>
      </c>
      <c r="C516" s="65" t="s">
        <v>12679</v>
      </c>
      <c r="D516" s="78" t="s">
        <v>18252</v>
      </c>
      <c r="E516" s="65" t="s">
        <v>12679</v>
      </c>
      <c r="F516" s="65" t="s">
        <v>16607</v>
      </c>
      <c r="G516" s="59">
        <v>38520110</v>
      </c>
      <c r="H516" s="91" t="str">
        <f t="shared" si="8"/>
        <v>AlphaTec 38520 SIZE 11,0</v>
      </c>
      <c r="J516" s="59">
        <v>28359080</v>
      </c>
      <c r="K516" s="84" t="s">
        <v>6939</v>
      </c>
    </row>
    <row r="517" spans="1:11" ht="14.5" x14ac:dyDescent="0.35">
      <c r="A517" s="59">
        <v>38560070</v>
      </c>
      <c r="B517" s="65" t="s">
        <v>16608</v>
      </c>
      <c r="C517" s="65" t="s">
        <v>18248</v>
      </c>
      <c r="D517" s="78" t="s">
        <v>18252</v>
      </c>
      <c r="E517" s="65" t="s">
        <v>18248</v>
      </c>
      <c r="F517" s="65" t="s">
        <v>16608</v>
      </c>
      <c r="G517" s="59">
        <v>38560070</v>
      </c>
      <c r="H517" s="91" t="str">
        <f t="shared" si="8"/>
        <v>AlphaTec 38560 Size 7,0</v>
      </c>
      <c r="J517" s="59">
        <v>28359090</v>
      </c>
      <c r="K517" s="84" t="s">
        <v>6942</v>
      </c>
    </row>
    <row r="518" spans="1:11" ht="14.5" x14ac:dyDescent="0.35">
      <c r="A518" s="59">
        <v>38560080</v>
      </c>
      <c r="B518" s="65" t="s">
        <v>16609</v>
      </c>
      <c r="C518" s="65" t="s">
        <v>18248</v>
      </c>
      <c r="D518" s="78" t="s">
        <v>18252</v>
      </c>
      <c r="E518" s="65" t="s">
        <v>18248</v>
      </c>
      <c r="F518" s="65" t="s">
        <v>16609</v>
      </c>
      <c r="G518" s="59">
        <v>38560080</v>
      </c>
      <c r="H518" s="91" t="str">
        <f t="shared" si="8"/>
        <v>AlphaTec 38560 Size 8,0</v>
      </c>
      <c r="J518" s="59">
        <v>28359100</v>
      </c>
      <c r="K518" s="84" t="s">
        <v>6935</v>
      </c>
    </row>
    <row r="519" spans="1:11" ht="14.5" x14ac:dyDescent="0.35">
      <c r="A519" s="59">
        <v>38560090</v>
      </c>
      <c r="B519" s="65" t="s">
        <v>16610</v>
      </c>
      <c r="C519" s="65" t="s">
        <v>18248</v>
      </c>
      <c r="D519" s="78" t="s">
        <v>18252</v>
      </c>
      <c r="E519" s="65" t="s">
        <v>18248</v>
      </c>
      <c r="F519" s="65" t="s">
        <v>16610</v>
      </c>
      <c r="G519" s="59">
        <v>38560090</v>
      </c>
      <c r="H519" s="91" t="str">
        <f t="shared" si="8"/>
        <v>AlphaTec 38560 Size 9,0</v>
      </c>
      <c r="J519" s="59">
        <v>28360080</v>
      </c>
      <c r="K519" s="84" t="s">
        <v>9525</v>
      </c>
    </row>
    <row r="520" spans="1:11" ht="14.5" x14ac:dyDescent="0.35">
      <c r="A520" s="59">
        <v>38560100</v>
      </c>
      <c r="B520" s="65" t="s">
        <v>16611</v>
      </c>
      <c r="C520" s="65" t="s">
        <v>18248</v>
      </c>
      <c r="D520" s="78" t="s">
        <v>18252</v>
      </c>
      <c r="E520" s="65" t="s">
        <v>18248</v>
      </c>
      <c r="F520" s="65" t="s">
        <v>16611</v>
      </c>
      <c r="G520" s="59">
        <v>38560100</v>
      </c>
      <c r="H520" s="91" t="str">
        <f t="shared" si="8"/>
        <v>AlphaTec 38560 Size 10,0</v>
      </c>
      <c r="J520" s="59">
        <v>28360090</v>
      </c>
      <c r="K520" s="84" t="s">
        <v>9528</v>
      </c>
    </row>
    <row r="521" spans="1:11" ht="14.5" x14ac:dyDescent="0.35">
      <c r="A521" s="59">
        <v>38560110</v>
      </c>
      <c r="B521" s="65" t="s">
        <v>16612</v>
      </c>
      <c r="C521" s="65" t="s">
        <v>18248</v>
      </c>
      <c r="D521" s="78" t="s">
        <v>18252</v>
      </c>
      <c r="E521" s="65" t="s">
        <v>18248</v>
      </c>
      <c r="F521" s="65" t="s">
        <v>16612</v>
      </c>
      <c r="G521" s="59">
        <v>38560110</v>
      </c>
      <c r="H521" s="91" t="str">
        <f t="shared" si="8"/>
        <v>AlphaTec 38560 Size 11,0</v>
      </c>
      <c r="J521" s="59">
        <v>28360100</v>
      </c>
      <c r="K521" s="84" t="s">
        <v>9521</v>
      </c>
    </row>
    <row r="522" spans="1:11" ht="14.5" x14ac:dyDescent="0.35">
      <c r="A522" s="59">
        <v>38612080</v>
      </c>
      <c r="B522" s="65" t="s">
        <v>16613</v>
      </c>
      <c r="C522" s="65" t="s">
        <v>12680</v>
      </c>
      <c r="D522" s="78" t="s">
        <v>18252</v>
      </c>
      <c r="E522" s="65" t="s">
        <v>12680</v>
      </c>
      <c r="F522" s="65" t="s">
        <v>16613</v>
      </c>
      <c r="G522" s="59">
        <v>38612080</v>
      </c>
      <c r="H522" s="91" t="str">
        <f t="shared" si="8"/>
        <v>Chemtek 38-612 size 8 Unsup Butyl Viton</v>
      </c>
      <c r="J522" s="59">
        <v>29500070</v>
      </c>
      <c r="K522" s="84" t="s">
        <v>3574</v>
      </c>
    </row>
    <row r="523" spans="1:11" ht="14.5" x14ac:dyDescent="0.35">
      <c r="A523" s="59">
        <v>38612090</v>
      </c>
      <c r="B523" s="65" t="s">
        <v>16614</v>
      </c>
      <c r="C523" s="65" t="s">
        <v>12680</v>
      </c>
      <c r="D523" s="78" t="s">
        <v>18252</v>
      </c>
      <c r="E523" s="65" t="s">
        <v>12680</v>
      </c>
      <c r="F523" s="65" t="s">
        <v>16614</v>
      </c>
      <c r="G523" s="59">
        <v>38612090</v>
      </c>
      <c r="H523" s="91" t="str">
        <f t="shared" si="8"/>
        <v>AlphaTec 38612 Size 9,0</v>
      </c>
      <c r="J523" s="59">
        <v>29500080</v>
      </c>
      <c r="K523" s="84" t="s">
        <v>3577</v>
      </c>
    </row>
    <row r="524" spans="1:11" ht="14.5" x14ac:dyDescent="0.35">
      <c r="A524" s="59">
        <v>38612100</v>
      </c>
      <c r="B524" s="65" t="s">
        <v>16615</v>
      </c>
      <c r="C524" s="65" t="s">
        <v>12680</v>
      </c>
      <c r="D524" s="78" t="s">
        <v>18252</v>
      </c>
      <c r="E524" s="65" t="s">
        <v>12680</v>
      </c>
      <c r="F524" s="65" t="s">
        <v>16615</v>
      </c>
      <c r="G524" s="59">
        <v>38612100</v>
      </c>
      <c r="H524" s="91" t="str">
        <f t="shared" si="8"/>
        <v>AlphaTec 38612 Size 10,0</v>
      </c>
      <c r="J524" s="59">
        <v>29500090</v>
      </c>
      <c r="K524" s="84" t="s">
        <v>3580</v>
      </c>
    </row>
    <row r="525" spans="1:11" ht="14.5" x14ac:dyDescent="0.35">
      <c r="A525" s="59">
        <v>38628070</v>
      </c>
      <c r="B525" s="65" t="s">
        <v>16616</v>
      </c>
      <c r="C525" s="65" t="s">
        <v>12681</v>
      </c>
      <c r="D525" s="78" t="s">
        <v>18252</v>
      </c>
      <c r="E525" s="65" t="s">
        <v>12681</v>
      </c>
      <c r="F525" s="65" t="s">
        <v>16616</v>
      </c>
      <c r="G525" s="59">
        <v>38628070</v>
      </c>
      <c r="H525" s="91" t="str">
        <f t="shared" si="8"/>
        <v>AlphaTec 38628 Size 7,0</v>
      </c>
      <c r="J525" s="59">
        <v>29500100</v>
      </c>
      <c r="K525" s="84" t="s">
        <v>3583</v>
      </c>
    </row>
    <row r="526" spans="1:11" ht="14.5" x14ac:dyDescent="0.35">
      <c r="A526" s="59">
        <v>38628080</v>
      </c>
      <c r="B526" s="65" t="s">
        <v>16617</v>
      </c>
      <c r="C526" s="65" t="s">
        <v>12681</v>
      </c>
      <c r="D526" s="78" t="s">
        <v>18252</v>
      </c>
      <c r="E526" s="65" t="s">
        <v>12681</v>
      </c>
      <c r="F526" s="65" t="s">
        <v>16617</v>
      </c>
      <c r="G526" s="59">
        <v>38628080</v>
      </c>
      <c r="H526" s="91" t="str">
        <f t="shared" si="8"/>
        <v>AlphaTec 38628 Size 8,0</v>
      </c>
      <c r="J526" s="59">
        <v>29500110</v>
      </c>
      <c r="K526" s="84" t="s">
        <v>3586</v>
      </c>
    </row>
    <row r="527" spans="1:11" ht="14.5" x14ac:dyDescent="0.35">
      <c r="A527" s="59">
        <v>38628090</v>
      </c>
      <c r="B527" s="65" t="s">
        <v>16618</v>
      </c>
      <c r="C527" s="65" t="s">
        <v>12681</v>
      </c>
      <c r="D527" s="78" t="s">
        <v>18252</v>
      </c>
      <c r="E527" s="65" t="s">
        <v>12681</v>
      </c>
      <c r="F527" s="65" t="s">
        <v>16618</v>
      </c>
      <c r="G527" s="59">
        <v>38628090</v>
      </c>
      <c r="H527" s="91" t="str">
        <f t="shared" si="8"/>
        <v>Chemtek 38628 SIZE 9,0</v>
      </c>
      <c r="J527" s="59">
        <v>31103070</v>
      </c>
      <c r="K527" s="84" t="s">
        <v>11259</v>
      </c>
    </row>
    <row r="528" spans="1:11" ht="14.5" x14ac:dyDescent="0.35">
      <c r="A528" s="59">
        <v>38628100</v>
      </c>
      <c r="B528" s="65" t="s">
        <v>16619</v>
      </c>
      <c r="C528" s="65" t="s">
        <v>12681</v>
      </c>
      <c r="D528" s="78" t="s">
        <v>18252</v>
      </c>
      <c r="E528" s="65" t="s">
        <v>12681</v>
      </c>
      <c r="F528" s="65" t="s">
        <v>16619</v>
      </c>
      <c r="G528" s="59">
        <v>38628100</v>
      </c>
      <c r="H528" s="91" t="str">
        <f t="shared" si="8"/>
        <v>Chemtek 38628 SIZE 10,0</v>
      </c>
      <c r="J528" s="59">
        <v>31103080</v>
      </c>
      <c r="K528" s="84" t="s">
        <v>11256</v>
      </c>
    </row>
    <row r="529" spans="1:11" ht="14.5" x14ac:dyDescent="0.35">
      <c r="A529" s="59">
        <v>38628105</v>
      </c>
      <c r="B529" s="65" t="s">
        <v>16620</v>
      </c>
      <c r="C529" s="65" t="s">
        <v>12681</v>
      </c>
      <c r="D529" s="78" t="s">
        <v>18252</v>
      </c>
      <c r="E529" s="65" t="s">
        <v>12681</v>
      </c>
      <c r="F529" s="65" t="s">
        <v>16620</v>
      </c>
      <c r="G529" s="59">
        <v>38628105</v>
      </c>
      <c r="H529" s="91" t="str">
        <f t="shared" si="8"/>
        <v>AlphaTec 38628 Size 10,5</v>
      </c>
      <c r="J529" s="59">
        <v>31103110</v>
      </c>
      <c r="K529" s="84" t="s">
        <v>11262</v>
      </c>
    </row>
    <row r="530" spans="1:11" ht="14.5" x14ac:dyDescent="0.35">
      <c r="A530" s="59">
        <v>38628110</v>
      </c>
      <c r="B530" s="65" t="s">
        <v>16621</v>
      </c>
      <c r="C530" s="65" t="s">
        <v>12681</v>
      </c>
      <c r="D530" s="78" t="s">
        <v>18252</v>
      </c>
      <c r="E530" s="65" t="s">
        <v>12681</v>
      </c>
      <c r="F530" s="65" t="s">
        <v>16621</v>
      </c>
      <c r="G530" s="59">
        <v>38628110</v>
      </c>
      <c r="H530" s="91" t="str">
        <f t="shared" si="8"/>
        <v>AlphaTec 38628 Size 11,0</v>
      </c>
      <c r="J530" s="59">
        <v>32105070</v>
      </c>
      <c r="K530" s="84" t="s">
        <v>1462</v>
      </c>
    </row>
    <row r="531" spans="1:11" ht="14.5" x14ac:dyDescent="0.35">
      <c r="A531" s="59">
        <v>39122070</v>
      </c>
      <c r="B531" s="65" t="s">
        <v>16622</v>
      </c>
      <c r="C531" s="65" t="s">
        <v>9486</v>
      </c>
      <c r="D531" s="78" t="s">
        <v>18252</v>
      </c>
      <c r="E531" s="65" t="s">
        <v>9486</v>
      </c>
      <c r="F531" s="65" t="s">
        <v>16622</v>
      </c>
      <c r="G531" s="59">
        <v>39122070</v>
      </c>
      <c r="H531" s="91" t="str">
        <f t="shared" si="8"/>
        <v>AlphaTec 39122 Size 7,0</v>
      </c>
      <c r="J531" s="59">
        <v>32105075</v>
      </c>
      <c r="K531" s="84" t="s">
        <v>1465</v>
      </c>
    </row>
    <row r="532" spans="1:11" ht="14.5" x14ac:dyDescent="0.35">
      <c r="A532" s="59">
        <v>39122080</v>
      </c>
      <c r="B532" s="65" t="s">
        <v>16623</v>
      </c>
      <c r="C532" s="65" t="s">
        <v>9486</v>
      </c>
      <c r="D532" s="78" t="s">
        <v>18252</v>
      </c>
      <c r="E532" s="65" t="s">
        <v>9486</v>
      </c>
      <c r="F532" s="65" t="s">
        <v>16623</v>
      </c>
      <c r="G532" s="59">
        <v>39122080</v>
      </c>
      <c r="H532" s="91" t="str">
        <f t="shared" si="8"/>
        <v>AlphaTec 39122 Size 8,0</v>
      </c>
      <c r="J532" s="59">
        <v>32105080</v>
      </c>
      <c r="K532" s="84" t="s">
        <v>1468</v>
      </c>
    </row>
    <row r="533" spans="1:11" ht="14.5" x14ac:dyDescent="0.35">
      <c r="A533" s="59">
        <v>39122090</v>
      </c>
      <c r="B533" s="65" t="s">
        <v>16624</v>
      </c>
      <c r="C533" s="65" t="s">
        <v>9486</v>
      </c>
      <c r="D533" s="78" t="s">
        <v>18252</v>
      </c>
      <c r="E533" s="65" t="s">
        <v>9486</v>
      </c>
      <c r="F533" s="65" t="s">
        <v>16624</v>
      </c>
      <c r="G533" s="59">
        <v>39122090</v>
      </c>
      <c r="H533" s="91" t="str">
        <f t="shared" si="8"/>
        <v>AlphaTec 39122 Size 9,0</v>
      </c>
      <c r="J533" s="59">
        <v>32105090</v>
      </c>
      <c r="K533" s="84" t="s">
        <v>1471</v>
      </c>
    </row>
    <row r="534" spans="1:11" ht="14.5" x14ac:dyDescent="0.35">
      <c r="A534" s="59">
        <v>39122100</v>
      </c>
      <c r="B534" s="65" t="s">
        <v>16625</v>
      </c>
      <c r="C534" s="65" t="s">
        <v>9486</v>
      </c>
      <c r="D534" s="78" t="s">
        <v>18252</v>
      </c>
      <c r="E534" s="65" t="s">
        <v>9486</v>
      </c>
      <c r="F534" s="65" t="s">
        <v>16625</v>
      </c>
      <c r="G534" s="59">
        <v>39122100</v>
      </c>
      <c r="H534" s="91" t="str">
        <f t="shared" si="8"/>
        <v>AlphaTec 39122 Size 10,0</v>
      </c>
      <c r="J534" s="59">
        <v>32105100</v>
      </c>
      <c r="K534" s="84" t="s">
        <v>1474</v>
      </c>
    </row>
    <row r="535" spans="1:11" ht="14.5" x14ac:dyDescent="0.35">
      <c r="A535" s="59">
        <v>39124070</v>
      </c>
      <c r="B535" s="65" t="s">
        <v>16626</v>
      </c>
      <c r="C535" s="65" t="s">
        <v>4568</v>
      </c>
      <c r="D535" s="78" t="s">
        <v>18252</v>
      </c>
      <c r="E535" s="65" t="s">
        <v>4568</v>
      </c>
      <c r="F535" s="65" t="s">
        <v>16626</v>
      </c>
      <c r="G535" s="59">
        <v>39124070</v>
      </c>
      <c r="H535" s="91" t="str">
        <f t="shared" si="8"/>
        <v>AlphaTec 39124 Size 7,0</v>
      </c>
      <c r="J535" s="59">
        <v>32125070</v>
      </c>
      <c r="K535" s="84" t="s">
        <v>1478</v>
      </c>
    </row>
    <row r="536" spans="1:11" ht="14.5" x14ac:dyDescent="0.35">
      <c r="A536" s="59">
        <v>39124080</v>
      </c>
      <c r="B536" s="65" t="s">
        <v>16627</v>
      </c>
      <c r="C536" s="65" t="s">
        <v>4568</v>
      </c>
      <c r="D536" s="78" t="s">
        <v>18252</v>
      </c>
      <c r="E536" s="65" t="s">
        <v>4568</v>
      </c>
      <c r="F536" s="65" t="s">
        <v>16627</v>
      </c>
      <c r="G536" s="59">
        <v>39124080</v>
      </c>
      <c r="H536" s="91" t="str">
        <f t="shared" si="8"/>
        <v>AlphaTec 39124 Size 8,0</v>
      </c>
      <c r="J536" s="59">
        <v>32125075</v>
      </c>
      <c r="K536" s="84" t="s">
        <v>1481</v>
      </c>
    </row>
    <row r="537" spans="1:11" ht="14.5" x14ac:dyDescent="0.35">
      <c r="A537" s="59">
        <v>39124090</v>
      </c>
      <c r="B537" s="65" t="s">
        <v>16628</v>
      </c>
      <c r="C537" s="65" t="s">
        <v>4568</v>
      </c>
      <c r="D537" s="78" t="s">
        <v>18252</v>
      </c>
      <c r="E537" s="65" t="s">
        <v>4568</v>
      </c>
      <c r="F537" s="65" t="s">
        <v>16628</v>
      </c>
      <c r="G537" s="59">
        <v>39124090</v>
      </c>
      <c r="H537" s="91" t="str">
        <f t="shared" si="8"/>
        <v>AlphaTec 39124 Size 9,0</v>
      </c>
      <c r="J537" s="59">
        <v>32125080</v>
      </c>
      <c r="K537" s="84" t="s">
        <v>1484</v>
      </c>
    </row>
    <row r="538" spans="1:11" ht="14.5" x14ac:dyDescent="0.35">
      <c r="A538" s="59">
        <v>39124100</v>
      </c>
      <c r="B538" s="65" t="s">
        <v>16629</v>
      </c>
      <c r="C538" s="65" t="s">
        <v>4568</v>
      </c>
      <c r="D538" s="78" t="s">
        <v>18252</v>
      </c>
      <c r="E538" s="65" t="s">
        <v>4568</v>
      </c>
      <c r="F538" s="65" t="s">
        <v>16629</v>
      </c>
      <c r="G538" s="59">
        <v>39124100</v>
      </c>
      <c r="H538" s="91" t="str">
        <f t="shared" si="8"/>
        <v>AlphaTec 39124 Size 10,0</v>
      </c>
      <c r="J538" s="59">
        <v>32125090</v>
      </c>
      <c r="K538" s="84" t="s">
        <v>1487</v>
      </c>
    </row>
    <row r="539" spans="1:11" ht="14.5" x14ac:dyDescent="0.35">
      <c r="A539" s="59">
        <v>53001060</v>
      </c>
      <c r="B539" s="65" t="s">
        <v>16842</v>
      </c>
      <c r="C539" s="65" t="s">
        <v>5400</v>
      </c>
      <c r="D539" s="78" t="s">
        <v>18252</v>
      </c>
      <c r="E539" s="65" t="s">
        <v>5400</v>
      </c>
      <c r="F539" s="65" t="s">
        <v>16842</v>
      </c>
      <c r="G539" s="59">
        <v>53001060</v>
      </c>
      <c r="H539" s="91" t="str">
        <f t="shared" si="8"/>
        <v>AlphaTec 53001 SIZE 6,0</v>
      </c>
      <c r="J539" s="59">
        <v>32125100</v>
      </c>
      <c r="K539" s="84" t="s">
        <v>1490</v>
      </c>
    </row>
    <row r="540" spans="1:11" ht="14.5" x14ac:dyDescent="0.35">
      <c r="A540" s="59">
        <v>53001070</v>
      </c>
      <c r="B540" s="65" t="s">
        <v>16843</v>
      </c>
      <c r="C540" s="65" t="s">
        <v>5400</v>
      </c>
      <c r="D540" s="78" t="s">
        <v>18252</v>
      </c>
      <c r="E540" s="65" t="s">
        <v>5400</v>
      </c>
      <c r="F540" s="65" t="s">
        <v>16843</v>
      </c>
      <c r="G540" s="59">
        <v>53001070</v>
      </c>
      <c r="H540" s="91" t="str">
        <f t="shared" si="8"/>
        <v>AlphaTec 53001 SIZE 7,0</v>
      </c>
      <c r="J540" s="59">
        <v>32800070</v>
      </c>
      <c r="K540" s="84" t="s">
        <v>4433</v>
      </c>
    </row>
    <row r="541" spans="1:11" ht="14.5" x14ac:dyDescent="0.35">
      <c r="A541" s="59">
        <v>53001080</v>
      </c>
      <c r="B541" s="65" t="s">
        <v>16844</v>
      </c>
      <c r="C541" s="65" t="s">
        <v>5400</v>
      </c>
      <c r="D541" s="78" t="s">
        <v>18252</v>
      </c>
      <c r="E541" s="65" t="s">
        <v>5400</v>
      </c>
      <c r="F541" s="65" t="s">
        <v>16844</v>
      </c>
      <c r="G541" s="59">
        <v>53001080</v>
      </c>
      <c r="H541" s="91" t="str">
        <f t="shared" si="8"/>
        <v>AlphaTec 53001 SIZE 8,0</v>
      </c>
      <c r="J541" s="59">
        <v>32800075</v>
      </c>
      <c r="K541" s="84" t="s">
        <v>4436</v>
      </c>
    </row>
    <row r="542" spans="1:11" ht="14.5" x14ac:dyDescent="0.35">
      <c r="A542" s="59">
        <v>53001090</v>
      </c>
      <c r="B542" s="65" t="s">
        <v>16845</v>
      </c>
      <c r="C542" s="65" t="s">
        <v>5400</v>
      </c>
      <c r="D542" s="78" t="s">
        <v>18252</v>
      </c>
      <c r="E542" s="65" t="s">
        <v>5400</v>
      </c>
      <c r="F542" s="65" t="s">
        <v>16845</v>
      </c>
      <c r="G542" s="59">
        <v>53001090</v>
      </c>
      <c r="H542" s="91" t="str">
        <f t="shared" si="8"/>
        <v>AlphaTec 53001 SIZE 9,0</v>
      </c>
      <c r="J542" s="59">
        <v>32800080</v>
      </c>
      <c r="K542" s="84" t="s">
        <v>4439</v>
      </c>
    </row>
    <row r="543" spans="1:11" ht="14.5" x14ac:dyDescent="0.35">
      <c r="A543" s="59">
        <v>53001100</v>
      </c>
      <c r="B543" s="65" t="s">
        <v>16846</v>
      </c>
      <c r="C543" s="65" t="s">
        <v>5400</v>
      </c>
      <c r="D543" s="78" t="s">
        <v>18252</v>
      </c>
      <c r="E543" s="65" t="s">
        <v>5400</v>
      </c>
      <c r="F543" s="65" t="s">
        <v>16846</v>
      </c>
      <c r="G543" s="59">
        <v>53001100</v>
      </c>
      <c r="H543" s="91" t="str">
        <f t="shared" si="8"/>
        <v>AlphaTec 53001 SIZE 10,0</v>
      </c>
      <c r="J543" s="59">
        <v>32800090</v>
      </c>
      <c r="K543" s="84" t="s">
        <v>4442</v>
      </c>
    </row>
    <row r="544" spans="1:11" ht="14.5" x14ac:dyDescent="0.35">
      <c r="A544" s="59">
        <v>53001110</v>
      </c>
      <c r="B544" s="65" t="s">
        <v>16847</v>
      </c>
      <c r="C544" s="65" t="s">
        <v>5400</v>
      </c>
      <c r="D544" s="78" t="s">
        <v>18252</v>
      </c>
      <c r="E544" s="65" t="s">
        <v>5400</v>
      </c>
      <c r="F544" s="65" t="s">
        <v>16847</v>
      </c>
      <c r="G544" s="59">
        <v>53001110</v>
      </c>
      <c r="H544" s="91" t="str">
        <f t="shared" si="8"/>
        <v>AlphaTec 53001 SIZE 11,0</v>
      </c>
      <c r="J544" s="59">
        <v>32800100</v>
      </c>
      <c r="K544" s="84" t="s">
        <v>4445</v>
      </c>
    </row>
    <row r="545" spans="1:11" ht="14.5" x14ac:dyDescent="0.35">
      <c r="A545" s="59">
        <v>55100080</v>
      </c>
      <c r="B545" s="65" t="s">
        <v>16848</v>
      </c>
      <c r="C545" s="65" t="s">
        <v>639</v>
      </c>
      <c r="D545" s="78" t="s">
        <v>18253</v>
      </c>
      <c r="E545" s="65" t="s">
        <v>639</v>
      </c>
      <c r="F545" s="65" t="s">
        <v>16848</v>
      </c>
      <c r="G545" s="59">
        <v>55100080</v>
      </c>
      <c r="H545" s="91" t="str">
        <f t="shared" si="8"/>
        <v>ALPHATEC 55100 SIZE 8,0</v>
      </c>
      <c r="J545" s="59">
        <v>32815070</v>
      </c>
      <c r="K545" s="84" t="s">
        <v>4449</v>
      </c>
    </row>
    <row r="546" spans="1:11" ht="14.5" x14ac:dyDescent="0.35">
      <c r="A546" s="59">
        <v>55100090</v>
      </c>
      <c r="B546" s="65" t="s">
        <v>16849</v>
      </c>
      <c r="C546" s="65" t="s">
        <v>639</v>
      </c>
      <c r="D546" s="78" t="s">
        <v>18253</v>
      </c>
      <c r="E546" s="65" t="s">
        <v>639</v>
      </c>
      <c r="F546" s="65" t="s">
        <v>16849</v>
      </c>
      <c r="G546" s="59">
        <v>55100090</v>
      </c>
      <c r="H546" s="91" t="str">
        <f t="shared" si="8"/>
        <v>ALPHATEC 55100 SIZE 9,0</v>
      </c>
      <c r="J546" s="59">
        <v>32815075</v>
      </c>
      <c r="K546" s="84" t="s">
        <v>4452</v>
      </c>
    </row>
    <row r="547" spans="1:11" ht="14.5" x14ac:dyDescent="0.35">
      <c r="A547" s="59">
        <v>55100100</v>
      </c>
      <c r="B547" s="65" t="s">
        <v>16850</v>
      </c>
      <c r="C547" s="65" t="s">
        <v>639</v>
      </c>
      <c r="D547" s="78" t="s">
        <v>18253</v>
      </c>
      <c r="E547" s="65" t="s">
        <v>639</v>
      </c>
      <c r="F547" s="65" t="s">
        <v>16850</v>
      </c>
      <c r="G547" s="59">
        <v>55100100</v>
      </c>
      <c r="H547" s="91" t="str">
        <f t="shared" si="8"/>
        <v>ALPHATEC 55100 SIZE 10,0</v>
      </c>
      <c r="J547" s="59">
        <v>32815080</v>
      </c>
      <c r="K547" s="84" t="s">
        <v>4455</v>
      </c>
    </row>
    <row r="548" spans="1:11" ht="14.5" x14ac:dyDescent="0.35">
      <c r="A548" s="59">
        <v>55101080</v>
      </c>
      <c r="B548" s="65" t="s">
        <v>16851</v>
      </c>
      <c r="C548" s="65" t="s">
        <v>643</v>
      </c>
      <c r="D548" s="78" t="s">
        <v>18253</v>
      </c>
      <c r="E548" s="65" t="s">
        <v>643</v>
      </c>
      <c r="F548" s="65" t="s">
        <v>16851</v>
      </c>
      <c r="G548" s="59">
        <v>55101080</v>
      </c>
      <c r="H548" s="91" t="str">
        <f t="shared" si="8"/>
        <v>ALPHATEC 55101 SIZE 8,0</v>
      </c>
      <c r="J548" s="59">
        <v>32815090</v>
      </c>
      <c r="K548" s="84" t="s">
        <v>4458</v>
      </c>
    </row>
    <row r="549" spans="1:11" ht="14.5" x14ac:dyDescent="0.35">
      <c r="A549" s="59">
        <v>55101090</v>
      </c>
      <c r="B549" s="65" t="s">
        <v>16852</v>
      </c>
      <c r="C549" s="65" t="s">
        <v>643</v>
      </c>
      <c r="D549" s="78" t="s">
        <v>18253</v>
      </c>
      <c r="E549" s="65" t="s">
        <v>643</v>
      </c>
      <c r="F549" s="65" t="s">
        <v>16852</v>
      </c>
      <c r="G549" s="59">
        <v>55101090</v>
      </c>
      <c r="H549" s="91" t="str">
        <f t="shared" si="8"/>
        <v>ALPHATEC 55101 SIZE 9,0</v>
      </c>
      <c r="J549" s="59">
        <v>32815100</v>
      </c>
      <c r="K549" s="84" t="s">
        <v>4461</v>
      </c>
    </row>
    <row r="550" spans="1:11" ht="14.5" x14ac:dyDescent="0.35">
      <c r="A550" s="59">
        <v>55101100</v>
      </c>
      <c r="B550" s="65" t="s">
        <v>16853</v>
      </c>
      <c r="C550" s="65" t="s">
        <v>643</v>
      </c>
      <c r="D550" s="78" t="s">
        <v>18253</v>
      </c>
      <c r="E550" s="65" t="s">
        <v>643</v>
      </c>
      <c r="F550" s="65" t="s">
        <v>16853</v>
      </c>
      <c r="G550" s="59">
        <v>55101100</v>
      </c>
      <c r="H550" s="91" t="str">
        <f t="shared" si="8"/>
        <v>ALPHATEC 55101 SIZE 10,0</v>
      </c>
      <c r="J550" s="59">
        <v>37155070</v>
      </c>
      <c r="K550" s="84" t="s">
        <v>9679</v>
      </c>
    </row>
    <row r="551" spans="1:11" ht="14.5" x14ac:dyDescent="0.35">
      <c r="A551" s="59">
        <v>55104100</v>
      </c>
      <c r="B551" s="65" t="s">
        <v>16854</v>
      </c>
      <c r="C551" s="65" t="s">
        <v>4978</v>
      </c>
      <c r="D551" s="78" t="s">
        <v>18253</v>
      </c>
      <c r="E551" s="65" t="s">
        <v>4978</v>
      </c>
      <c r="F551" s="65" t="s">
        <v>16854</v>
      </c>
      <c r="G551" s="59">
        <v>55104100</v>
      </c>
      <c r="H551" s="91" t="str">
        <f t="shared" si="8"/>
        <v>ALPHATEC 55104 SIZE 10,0</v>
      </c>
      <c r="J551" s="59">
        <v>37155080</v>
      </c>
      <c r="K551" s="84" t="s">
        <v>9682</v>
      </c>
    </row>
    <row r="552" spans="1:11" ht="14.5" x14ac:dyDescent="0.35">
      <c r="A552" s="59">
        <v>55105100</v>
      </c>
      <c r="B552" s="65" t="s">
        <v>16855</v>
      </c>
      <c r="C552" s="65" t="s">
        <v>4981</v>
      </c>
      <c r="D552" s="78" t="s">
        <v>18253</v>
      </c>
      <c r="E552" s="65" t="s">
        <v>4981</v>
      </c>
      <c r="F552" s="65" t="s">
        <v>16855</v>
      </c>
      <c r="G552" s="59">
        <v>55105100</v>
      </c>
      <c r="H552" s="91" t="str">
        <f t="shared" si="8"/>
        <v>ALPHATEC 55105 SIZE 10,0</v>
      </c>
      <c r="J552" s="59">
        <v>37155090</v>
      </c>
      <c r="K552" s="84" t="s">
        <v>9685</v>
      </c>
    </row>
    <row r="553" spans="1:11" ht="14.5" x14ac:dyDescent="0.35">
      <c r="A553" s="59">
        <v>55107100</v>
      </c>
      <c r="B553" s="65" t="s">
        <v>16856</v>
      </c>
      <c r="C553" s="65" t="s">
        <v>4984</v>
      </c>
      <c r="D553" s="78" t="s">
        <v>18253</v>
      </c>
      <c r="E553" s="65" t="s">
        <v>4984</v>
      </c>
      <c r="F553" s="65" t="s">
        <v>16856</v>
      </c>
      <c r="G553" s="59">
        <v>55107100</v>
      </c>
      <c r="H553" s="91" t="str">
        <f t="shared" si="8"/>
        <v>ALPHATEC 55107 SIZE 10,0</v>
      </c>
      <c r="J553" s="59">
        <v>37155100</v>
      </c>
      <c r="K553" s="84" t="s">
        <v>9672</v>
      </c>
    </row>
    <row r="554" spans="1:11" ht="14.5" x14ac:dyDescent="0.35">
      <c r="A554" s="59">
        <v>55109100</v>
      </c>
      <c r="B554" s="65" t="s">
        <v>16857</v>
      </c>
      <c r="C554" s="65" t="s">
        <v>4986</v>
      </c>
      <c r="D554" s="78" t="s">
        <v>18253</v>
      </c>
      <c r="E554" s="65" t="s">
        <v>4986</v>
      </c>
      <c r="F554" s="65" t="s">
        <v>16857</v>
      </c>
      <c r="G554" s="59">
        <v>55109100</v>
      </c>
      <c r="H554" s="91" t="str">
        <f t="shared" si="8"/>
        <v>ALPHATEC 55109 SIZE 10,0</v>
      </c>
      <c r="J554" s="59">
        <v>37155110</v>
      </c>
      <c r="K554" s="84" t="s">
        <v>9676</v>
      </c>
    </row>
    <row r="555" spans="1:11" ht="14.5" x14ac:dyDescent="0.35">
      <c r="A555" s="59">
        <v>55110100</v>
      </c>
      <c r="B555" s="65" t="s">
        <v>16858</v>
      </c>
      <c r="C555" s="65" t="s">
        <v>4989</v>
      </c>
      <c r="D555" s="78" t="s">
        <v>18253</v>
      </c>
      <c r="E555" s="65" t="s">
        <v>4989</v>
      </c>
      <c r="F555" s="65" t="s">
        <v>16858</v>
      </c>
      <c r="G555" s="59">
        <v>55110100</v>
      </c>
      <c r="H555" s="91" t="str">
        <f t="shared" si="8"/>
        <v>ALPHATEC 55110 SIZE 10,0</v>
      </c>
      <c r="J555" s="59">
        <v>37185070</v>
      </c>
      <c r="K555" s="84" t="s">
        <v>6446</v>
      </c>
    </row>
    <row r="556" spans="1:11" ht="14.5" x14ac:dyDescent="0.35">
      <c r="A556" s="59">
        <v>55300080</v>
      </c>
      <c r="B556" s="65" t="s">
        <v>16859</v>
      </c>
      <c r="C556" s="65" t="s">
        <v>646</v>
      </c>
      <c r="D556" s="78" t="s">
        <v>18253</v>
      </c>
      <c r="E556" s="65" t="s">
        <v>646</v>
      </c>
      <c r="F556" s="65" t="s">
        <v>16859</v>
      </c>
      <c r="G556" s="59">
        <v>55300080</v>
      </c>
      <c r="H556" s="91" t="str">
        <f t="shared" si="8"/>
        <v>ALPHATEC 55300 SIZE 8,0</v>
      </c>
      <c r="J556" s="59">
        <v>37185080</v>
      </c>
      <c r="K556" s="84" t="s">
        <v>6449</v>
      </c>
    </row>
    <row r="557" spans="1:11" ht="14.5" x14ac:dyDescent="0.35">
      <c r="A557" s="59">
        <v>55300090</v>
      </c>
      <c r="B557" s="65" t="s">
        <v>16860</v>
      </c>
      <c r="C557" s="65" t="s">
        <v>646</v>
      </c>
      <c r="D557" s="78" t="s">
        <v>18253</v>
      </c>
      <c r="E557" s="65" t="s">
        <v>646</v>
      </c>
      <c r="F557" s="65" t="s">
        <v>16860</v>
      </c>
      <c r="G557" s="59">
        <v>55300090</v>
      </c>
      <c r="H557" s="91" t="str">
        <f t="shared" si="8"/>
        <v>ALPHATEC 55300 SIZE 9,0</v>
      </c>
      <c r="J557" s="59">
        <v>37185090</v>
      </c>
      <c r="K557" s="84" t="s">
        <v>6452</v>
      </c>
    </row>
    <row r="558" spans="1:11" ht="14.5" x14ac:dyDescent="0.35">
      <c r="A558" s="59">
        <v>55300100</v>
      </c>
      <c r="B558" s="65" t="s">
        <v>16861</v>
      </c>
      <c r="C558" s="65" t="s">
        <v>646</v>
      </c>
      <c r="D558" s="78" t="s">
        <v>18253</v>
      </c>
      <c r="E558" s="65" t="s">
        <v>646</v>
      </c>
      <c r="F558" s="65" t="s">
        <v>16861</v>
      </c>
      <c r="G558" s="59">
        <v>55300100</v>
      </c>
      <c r="H558" s="91" t="str">
        <f t="shared" si="8"/>
        <v>ALPHATEC 55300 SIZE 10,0</v>
      </c>
      <c r="J558" s="59">
        <v>37185100</v>
      </c>
      <c r="K558" s="84" t="s">
        <v>6439</v>
      </c>
    </row>
    <row r="559" spans="1:11" ht="14.5" x14ac:dyDescent="0.35">
      <c r="A559" s="59">
        <v>55301090</v>
      </c>
      <c r="B559" s="65" t="s">
        <v>16862</v>
      </c>
      <c r="C559" s="65" t="s">
        <v>4996</v>
      </c>
      <c r="D559" s="78" t="s">
        <v>18253</v>
      </c>
      <c r="E559" s="65" t="s">
        <v>4996</v>
      </c>
      <c r="F559" s="65" t="s">
        <v>16862</v>
      </c>
      <c r="G559" s="59">
        <v>55301090</v>
      </c>
      <c r="H559" s="91" t="str">
        <f t="shared" si="8"/>
        <v>ALPHATEC 55301 SIZE 9,0</v>
      </c>
      <c r="J559" s="59">
        <v>37185110</v>
      </c>
      <c r="K559" s="84" t="s">
        <v>6443</v>
      </c>
    </row>
    <row r="560" spans="1:11" ht="14.5" x14ac:dyDescent="0.35">
      <c r="A560" s="59">
        <v>55301100</v>
      </c>
      <c r="B560" s="65" t="s">
        <v>16863</v>
      </c>
      <c r="C560" s="65" t="s">
        <v>4996</v>
      </c>
      <c r="D560" s="78" t="s">
        <v>18253</v>
      </c>
      <c r="E560" s="65" t="s">
        <v>4996</v>
      </c>
      <c r="F560" s="65" t="s">
        <v>16863</v>
      </c>
      <c r="G560" s="59">
        <v>55301100</v>
      </c>
      <c r="H560" s="91" t="str">
        <f t="shared" si="8"/>
        <v>ALPHATEC 55301 SIZE 10,0</v>
      </c>
      <c r="J560" s="59">
        <v>37220070</v>
      </c>
      <c r="K560" s="84" t="s">
        <v>4311</v>
      </c>
    </row>
    <row r="561" spans="1:11" ht="14.5" x14ac:dyDescent="0.35">
      <c r="A561" s="59">
        <v>55302100</v>
      </c>
      <c r="B561" s="65" t="s">
        <v>16864</v>
      </c>
      <c r="C561" s="65" t="s">
        <v>5002</v>
      </c>
      <c r="D561" s="78" t="s">
        <v>18253</v>
      </c>
      <c r="E561" s="65" t="s">
        <v>5002</v>
      </c>
      <c r="F561" s="65" t="s">
        <v>16864</v>
      </c>
      <c r="G561" s="59">
        <v>55302100</v>
      </c>
      <c r="H561" s="91" t="str">
        <f t="shared" si="8"/>
        <v>ALPHATEC 55302 SIZE 10,0</v>
      </c>
      <c r="J561" s="59">
        <v>37220080</v>
      </c>
      <c r="K561" s="84" t="s">
        <v>4315</v>
      </c>
    </row>
    <row r="562" spans="1:11" ht="14.5" x14ac:dyDescent="0.35">
      <c r="A562" s="59">
        <v>55303100</v>
      </c>
      <c r="B562" s="65" t="s">
        <v>16865</v>
      </c>
      <c r="C562" s="65" t="s">
        <v>5005</v>
      </c>
      <c r="D562" s="78" t="s">
        <v>18253</v>
      </c>
      <c r="E562" s="65" t="s">
        <v>5005</v>
      </c>
      <c r="F562" s="65" t="s">
        <v>16865</v>
      </c>
      <c r="G562" s="59">
        <v>55303100</v>
      </c>
      <c r="H562" s="91" t="str">
        <f t="shared" si="8"/>
        <v>ALPHATEC 55303 SIZE 10,0</v>
      </c>
      <c r="J562" s="59">
        <v>37220090</v>
      </c>
      <c r="K562" s="84" t="s">
        <v>4318</v>
      </c>
    </row>
    <row r="563" spans="1:11" ht="14.5" x14ac:dyDescent="0.35">
      <c r="A563" s="59">
        <v>55305100</v>
      </c>
      <c r="B563" s="65" t="s">
        <v>16866</v>
      </c>
      <c r="C563" s="65" t="s">
        <v>5009</v>
      </c>
      <c r="D563" s="78" t="s">
        <v>18253</v>
      </c>
      <c r="E563" s="65" t="s">
        <v>5009</v>
      </c>
      <c r="F563" s="65" t="s">
        <v>16866</v>
      </c>
      <c r="G563" s="59">
        <v>55305100</v>
      </c>
      <c r="H563" s="91" t="str">
        <f t="shared" si="8"/>
        <v>ALPHATEC 55305 SIZE 10,0</v>
      </c>
      <c r="J563" s="59">
        <v>37220100</v>
      </c>
      <c r="K563" s="84" t="s">
        <v>4321</v>
      </c>
    </row>
    <row r="564" spans="1:11" ht="14.5" x14ac:dyDescent="0.35">
      <c r="A564" s="59">
        <v>55306100</v>
      </c>
      <c r="B564" s="65" t="s">
        <v>16867</v>
      </c>
      <c r="C564" s="65" t="s">
        <v>5012</v>
      </c>
      <c r="D564" s="78" t="s">
        <v>18253</v>
      </c>
      <c r="E564" s="65" t="s">
        <v>5012</v>
      </c>
      <c r="F564" s="65" t="s">
        <v>16867</v>
      </c>
      <c r="G564" s="59">
        <v>55306100</v>
      </c>
      <c r="H564" s="91" t="str">
        <f t="shared" si="8"/>
        <v>ALPHATEC 55306 SIZE 10,0</v>
      </c>
      <c r="J564" s="59">
        <v>37220110</v>
      </c>
      <c r="K564" s="84" t="s">
        <v>4324</v>
      </c>
    </row>
    <row r="565" spans="1:11" ht="14.5" x14ac:dyDescent="0.35">
      <c r="A565" s="59">
        <v>55307100</v>
      </c>
      <c r="B565" s="65" t="s">
        <v>16868</v>
      </c>
      <c r="C565" s="65" t="s">
        <v>5016</v>
      </c>
      <c r="D565" s="78" t="s">
        <v>18253</v>
      </c>
      <c r="E565" s="65" t="s">
        <v>5016</v>
      </c>
      <c r="F565" s="65" t="s">
        <v>16868</v>
      </c>
      <c r="G565" s="59">
        <v>55307100</v>
      </c>
      <c r="H565" s="91" t="str">
        <f t="shared" si="8"/>
        <v>ALPHATEC 55307 SIZE 10,0</v>
      </c>
      <c r="J565" s="59">
        <v>37220120</v>
      </c>
      <c r="K565" s="84" t="s">
        <v>4327</v>
      </c>
    </row>
    <row r="566" spans="1:11" ht="14.5" x14ac:dyDescent="0.35">
      <c r="A566" s="59">
        <v>55308100</v>
      </c>
      <c r="B566" s="65" t="s">
        <v>16869</v>
      </c>
      <c r="C566" s="65" t="s">
        <v>5019</v>
      </c>
      <c r="D566" s="78" t="s">
        <v>18253</v>
      </c>
      <c r="E566" s="65" t="s">
        <v>5019</v>
      </c>
      <c r="F566" s="65" t="s">
        <v>16869</v>
      </c>
      <c r="G566" s="59">
        <v>55308100</v>
      </c>
      <c r="H566" s="91" t="str">
        <f t="shared" si="8"/>
        <v>ALPHATEC 55308 SIZE 10,0</v>
      </c>
      <c r="J566" s="59">
        <v>37300070</v>
      </c>
      <c r="K566" s="84" t="s">
        <v>5754</v>
      </c>
    </row>
    <row r="567" spans="1:11" ht="14.5" x14ac:dyDescent="0.35">
      <c r="A567" s="59">
        <v>58001070</v>
      </c>
      <c r="B567" s="65" t="s">
        <v>16870</v>
      </c>
      <c r="C567" s="65" t="s">
        <v>7934</v>
      </c>
      <c r="D567" s="78" t="s">
        <v>18252</v>
      </c>
      <c r="E567" s="65" t="s">
        <v>7934</v>
      </c>
      <c r="F567" s="65" t="s">
        <v>16870</v>
      </c>
      <c r="G567" s="59">
        <v>58001070</v>
      </c>
      <c r="H567" s="91" t="str">
        <f t="shared" si="8"/>
        <v>ALPHATEC 58001 SIZE 7,0</v>
      </c>
      <c r="J567" s="59">
        <v>37300080</v>
      </c>
      <c r="K567" s="84" t="s">
        <v>5757</v>
      </c>
    </row>
    <row r="568" spans="1:11" ht="14.5" x14ac:dyDescent="0.35">
      <c r="A568" s="59">
        <v>58001080</v>
      </c>
      <c r="B568" s="65" t="s">
        <v>16871</v>
      </c>
      <c r="C568" s="65" t="s">
        <v>7934</v>
      </c>
      <c r="D568" s="78" t="s">
        <v>18252</v>
      </c>
      <c r="E568" s="65" t="s">
        <v>7934</v>
      </c>
      <c r="F568" s="65" t="s">
        <v>16871</v>
      </c>
      <c r="G568" s="59">
        <v>58001080</v>
      </c>
      <c r="H568" s="91" t="str">
        <f t="shared" si="8"/>
        <v>AlphaTec 58001 SIZE 8,0</v>
      </c>
      <c r="J568" s="59">
        <v>37300090</v>
      </c>
      <c r="K568" s="84" t="s">
        <v>5760</v>
      </c>
    </row>
    <row r="569" spans="1:11" ht="14.5" x14ac:dyDescent="0.35">
      <c r="A569" s="59">
        <v>58001090</v>
      </c>
      <c r="B569" s="65" t="s">
        <v>16872</v>
      </c>
      <c r="C569" s="65" t="s">
        <v>7934</v>
      </c>
      <c r="D569" s="78" t="s">
        <v>18252</v>
      </c>
      <c r="E569" s="65" t="s">
        <v>7934</v>
      </c>
      <c r="F569" s="65" t="s">
        <v>16872</v>
      </c>
      <c r="G569" s="59">
        <v>58001090</v>
      </c>
      <c r="H569" s="91" t="str">
        <f t="shared" si="8"/>
        <v>AlphaTec 58001 SIZE 9,0</v>
      </c>
      <c r="J569" s="59">
        <v>37300100</v>
      </c>
      <c r="K569" s="84" t="s">
        <v>5748</v>
      </c>
    </row>
    <row r="570" spans="1:11" ht="14.5" x14ac:dyDescent="0.35">
      <c r="A570" s="59">
        <v>58001100</v>
      </c>
      <c r="B570" s="65" t="s">
        <v>16873</v>
      </c>
      <c r="C570" s="65" t="s">
        <v>7934</v>
      </c>
      <c r="D570" s="78" t="s">
        <v>18252</v>
      </c>
      <c r="E570" s="65" t="s">
        <v>7934</v>
      </c>
      <c r="F570" s="65" t="s">
        <v>16873</v>
      </c>
      <c r="G570" s="59">
        <v>58001100</v>
      </c>
      <c r="H570" s="91" t="str">
        <f t="shared" si="8"/>
        <v>AlphaTec 58001 Size 10,0</v>
      </c>
      <c r="J570" s="59">
        <v>37300110</v>
      </c>
      <c r="K570" s="84" t="s">
        <v>5751</v>
      </c>
    </row>
    <row r="571" spans="1:11" ht="14.5" x14ac:dyDescent="0.35">
      <c r="A571" s="59">
        <v>58001110</v>
      </c>
      <c r="B571" s="65" t="s">
        <v>16874</v>
      </c>
      <c r="C571" s="65" t="s">
        <v>7934</v>
      </c>
      <c r="D571" s="78" t="s">
        <v>18252</v>
      </c>
      <c r="E571" s="65" t="s">
        <v>7934</v>
      </c>
      <c r="F571" s="65" t="s">
        <v>16874</v>
      </c>
      <c r="G571" s="59">
        <v>58001110</v>
      </c>
      <c r="H571" s="91" t="str">
        <f t="shared" si="8"/>
        <v>AlphaTec 58001 SIZE 11,0</v>
      </c>
      <c r="J571" s="59">
        <v>37310070</v>
      </c>
      <c r="K571" s="84" t="s">
        <v>4900</v>
      </c>
    </row>
    <row r="572" spans="1:11" ht="14.5" x14ac:dyDescent="0.35">
      <c r="A572" s="59">
        <v>58005070</v>
      </c>
      <c r="B572" s="65" t="s">
        <v>16875</v>
      </c>
      <c r="C572" s="65" t="s">
        <v>7890</v>
      </c>
      <c r="D572" s="78" t="s">
        <v>18252</v>
      </c>
      <c r="E572" s="65" t="s">
        <v>7890</v>
      </c>
      <c r="F572" s="65" t="s">
        <v>16875</v>
      </c>
      <c r="G572" s="59">
        <v>58005070</v>
      </c>
      <c r="H572" s="91" t="str">
        <f t="shared" si="8"/>
        <v>AlphaTec 58005 Size 7,0</v>
      </c>
      <c r="J572" s="59">
        <v>37310080</v>
      </c>
      <c r="K572" s="84" t="s">
        <v>4904</v>
      </c>
    </row>
    <row r="573" spans="1:11" ht="14.5" x14ac:dyDescent="0.35">
      <c r="A573" s="59">
        <v>58005080</v>
      </c>
      <c r="B573" s="65" t="s">
        <v>16876</v>
      </c>
      <c r="C573" s="65" t="s">
        <v>7890</v>
      </c>
      <c r="D573" s="78" t="s">
        <v>18252</v>
      </c>
      <c r="E573" s="65" t="s">
        <v>7890</v>
      </c>
      <c r="F573" s="65" t="s">
        <v>16876</v>
      </c>
      <c r="G573" s="59">
        <v>58005080</v>
      </c>
      <c r="H573" s="91" t="str">
        <f t="shared" si="8"/>
        <v>AlphaTec 58005 Size 8,0</v>
      </c>
      <c r="J573" s="59">
        <v>37310090</v>
      </c>
      <c r="K573" s="84" t="s">
        <v>4907</v>
      </c>
    </row>
    <row r="574" spans="1:11" ht="14.5" x14ac:dyDescent="0.35">
      <c r="A574" s="59">
        <v>58005090</v>
      </c>
      <c r="B574" s="65" t="s">
        <v>16877</v>
      </c>
      <c r="C574" s="65" t="s">
        <v>7890</v>
      </c>
      <c r="D574" s="78" t="s">
        <v>18252</v>
      </c>
      <c r="E574" s="65" t="s">
        <v>7890</v>
      </c>
      <c r="F574" s="65" t="s">
        <v>16877</v>
      </c>
      <c r="G574" s="59">
        <v>58005090</v>
      </c>
      <c r="H574" s="91" t="str">
        <f t="shared" si="8"/>
        <v>AlphaTec 58005 Size 9,0</v>
      </c>
      <c r="J574" s="59">
        <v>37310100</v>
      </c>
      <c r="K574" s="84" t="s">
        <v>4910</v>
      </c>
    </row>
    <row r="575" spans="1:11" ht="14.5" x14ac:dyDescent="0.35">
      <c r="A575" s="59">
        <v>58005100</v>
      </c>
      <c r="B575" s="65" t="s">
        <v>16878</v>
      </c>
      <c r="C575" s="65" t="s">
        <v>7890</v>
      </c>
      <c r="D575" s="78" t="s">
        <v>18252</v>
      </c>
      <c r="E575" s="65" t="s">
        <v>7890</v>
      </c>
      <c r="F575" s="65" t="s">
        <v>16878</v>
      </c>
      <c r="G575" s="59">
        <v>58005100</v>
      </c>
      <c r="H575" s="91" t="str">
        <f t="shared" si="8"/>
        <v>AlphaTec 58005 Size 10,0</v>
      </c>
      <c r="J575" s="59">
        <v>37310110</v>
      </c>
      <c r="K575" s="84" t="s">
        <v>4913</v>
      </c>
    </row>
    <row r="576" spans="1:11" ht="14.5" x14ac:dyDescent="0.35">
      <c r="A576" s="59">
        <v>58005110</v>
      </c>
      <c r="B576" s="65" t="s">
        <v>16879</v>
      </c>
      <c r="C576" s="65" t="s">
        <v>7890</v>
      </c>
      <c r="D576" s="78" t="s">
        <v>18252</v>
      </c>
      <c r="E576" s="65" t="s">
        <v>7890</v>
      </c>
      <c r="F576" s="65" t="s">
        <v>16879</v>
      </c>
      <c r="G576" s="59">
        <v>58005110</v>
      </c>
      <c r="H576" s="91" t="str">
        <f t="shared" si="8"/>
        <v>AlphaTec 58005 Size 11,0</v>
      </c>
      <c r="J576" s="59">
        <v>37320070</v>
      </c>
      <c r="K576" s="84" t="s">
        <v>5770</v>
      </c>
    </row>
    <row r="577" spans="1:11" ht="14.5" x14ac:dyDescent="0.35">
      <c r="A577" s="59">
        <v>58005120</v>
      </c>
      <c r="B577" s="65" t="s">
        <v>16880</v>
      </c>
      <c r="C577" s="65" t="s">
        <v>7890</v>
      </c>
      <c r="D577" s="78" t="s">
        <v>18252</v>
      </c>
      <c r="E577" s="65" t="s">
        <v>7890</v>
      </c>
      <c r="F577" s="65" t="s">
        <v>16880</v>
      </c>
      <c r="G577" s="59">
        <v>58005120</v>
      </c>
      <c r="H577" s="91" t="str">
        <f t="shared" si="8"/>
        <v>AlphaTec 58005 Size 12,0</v>
      </c>
      <c r="J577" s="59">
        <v>37320080</v>
      </c>
      <c r="K577" s="84" t="s">
        <v>5773</v>
      </c>
    </row>
    <row r="578" spans="1:11" ht="14.5" x14ac:dyDescent="0.35">
      <c r="A578" s="59">
        <v>58008080</v>
      </c>
      <c r="B578" s="65" t="s">
        <v>16881</v>
      </c>
      <c r="C578" s="65" t="s">
        <v>7657</v>
      </c>
      <c r="D578" s="78" t="s">
        <v>18252</v>
      </c>
      <c r="E578" s="65" t="s">
        <v>7657</v>
      </c>
      <c r="F578" s="65" t="s">
        <v>16881</v>
      </c>
      <c r="G578" s="59">
        <v>58008080</v>
      </c>
      <c r="H578" s="91" t="str">
        <f t="shared" ref="H578:H641" si="9">VLOOKUP(G578,J:K,2,FALSE)</f>
        <v>AlphaTec 58008 SIZE 8,0</v>
      </c>
      <c r="J578" s="59">
        <v>37320090</v>
      </c>
      <c r="K578" s="84" t="s">
        <v>5776</v>
      </c>
    </row>
    <row r="579" spans="1:11" ht="14.5" x14ac:dyDescent="0.35">
      <c r="A579" s="59">
        <v>58008090</v>
      </c>
      <c r="B579" s="65" t="s">
        <v>16882</v>
      </c>
      <c r="C579" s="65" t="s">
        <v>7657</v>
      </c>
      <c r="D579" s="78" t="s">
        <v>18252</v>
      </c>
      <c r="E579" s="65" t="s">
        <v>7657</v>
      </c>
      <c r="F579" s="65" t="s">
        <v>16882</v>
      </c>
      <c r="G579" s="59">
        <v>58008090</v>
      </c>
      <c r="H579" s="91" t="str">
        <f t="shared" si="9"/>
        <v>AlphaTec 58008 SIZE 9,0</v>
      </c>
      <c r="J579" s="59">
        <v>37320100</v>
      </c>
      <c r="K579" s="84" t="s">
        <v>5764</v>
      </c>
    </row>
    <row r="580" spans="1:11" ht="14.5" x14ac:dyDescent="0.35">
      <c r="A580" s="59">
        <v>58008100</v>
      </c>
      <c r="B580" s="65" t="s">
        <v>16883</v>
      </c>
      <c r="C580" s="65" t="s">
        <v>7657</v>
      </c>
      <c r="D580" s="78" t="s">
        <v>18252</v>
      </c>
      <c r="E580" s="65" t="s">
        <v>7657</v>
      </c>
      <c r="F580" s="65" t="s">
        <v>16883</v>
      </c>
      <c r="G580" s="59">
        <v>58008100</v>
      </c>
      <c r="H580" s="91" t="str">
        <f t="shared" si="9"/>
        <v>AlphaTec 58008 SIZE 10,0</v>
      </c>
      <c r="J580" s="59">
        <v>37320110</v>
      </c>
      <c r="K580" s="84" t="s">
        <v>5767</v>
      </c>
    </row>
    <row r="581" spans="1:11" ht="14.5" x14ac:dyDescent="0.35">
      <c r="A581" s="59">
        <v>58128070</v>
      </c>
      <c r="B581" s="65" t="s">
        <v>16884</v>
      </c>
      <c r="C581" s="65" t="s">
        <v>12704</v>
      </c>
      <c r="D581" s="78" t="s">
        <v>18252</v>
      </c>
      <c r="E581" s="65" t="s">
        <v>12704</v>
      </c>
      <c r="F581" s="65" t="s">
        <v>16884</v>
      </c>
      <c r="G581" s="59">
        <v>58128070</v>
      </c>
      <c r="H581" s="91" t="str">
        <f t="shared" si="9"/>
        <v>AlphaTec 58128 SIZE 7,0</v>
      </c>
      <c r="J581" s="59">
        <v>37501065</v>
      </c>
      <c r="K581" s="84" t="s">
        <v>10298</v>
      </c>
    </row>
    <row r="582" spans="1:11" ht="14.5" x14ac:dyDescent="0.35">
      <c r="A582" s="59">
        <v>58128080</v>
      </c>
      <c r="B582" s="65" t="s">
        <v>16885</v>
      </c>
      <c r="C582" s="65" t="s">
        <v>12704</v>
      </c>
      <c r="D582" s="78" t="s">
        <v>18252</v>
      </c>
      <c r="E582" s="65" t="s">
        <v>12704</v>
      </c>
      <c r="F582" s="65" t="s">
        <v>16885</v>
      </c>
      <c r="G582" s="59">
        <v>58128080</v>
      </c>
      <c r="H582" s="91" t="str">
        <f t="shared" si="9"/>
        <v>AlphaTec 58128 SIZE 8,0</v>
      </c>
      <c r="J582" s="59">
        <v>37501075</v>
      </c>
      <c r="K582" s="84" t="s">
        <v>10299</v>
      </c>
    </row>
    <row r="583" spans="1:11" ht="14.5" x14ac:dyDescent="0.35">
      <c r="A583" s="59">
        <v>58128090</v>
      </c>
      <c r="B583" s="65" t="s">
        <v>16886</v>
      </c>
      <c r="C583" s="65" t="s">
        <v>12704</v>
      </c>
      <c r="D583" s="78" t="s">
        <v>18252</v>
      </c>
      <c r="E583" s="65" t="s">
        <v>12704</v>
      </c>
      <c r="F583" s="65" t="s">
        <v>16886</v>
      </c>
      <c r="G583" s="59">
        <v>58128090</v>
      </c>
      <c r="H583" s="91" t="str">
        <f t="shared" si="9"/>
        <v>AlphaTec 58128 SIZE 9,0</v>
      </c>
      <c r="J583" s="59">
        <v>37501085</v>
      </c>
      <c r="K583" s="84" t="s">
        <v>10300</v>
      </c>
    </row>
    <row r="584" spans="1:11" ht="14.5" x14ac:dyDescent="0.35">
      <c r="A584" s="59">
        <v>58128100</v>
      </c>
      <c r="B584" s="65" t="s">
        <v>16887</v>
      </c>
      <c r="C584" s="65" t="s">
        <v>12704</v>
      </c>
      <c r="D584" s="78" t="s">
        <v>18252</v>
      </c>
      <c r="E584" s="65" t="s">
        <v>12704</v>
      </c>
      <c r="F584" s="65" t="s">
        <v>16887</v>
      </c>
      <c r="G584" s="59">
        <v>58128100</v>
      </c>
      <c r="H584" s="91" t="str">
        <f t="shared" si="9"/>
        <v>AlphaTec 58128 SIZE 10,0</v>
      </c>
      <c r="J584" s="59">
        <v>37501095</v>
      </c>
      <c r="K584" s="84" t="s">
        <v>10301</v>
      </c>
    </row>
    <row r="585" spans="1:11" ht="14.5" x14ac:dyDescent="0.35">
      <c r="A585" s="59">
        <v>58128110</v>
      </c>
      <c r="B585" s="65" t="s">
        <v>16888</v>
      </c>
      <c r="C585" s="65" t="s">
        <v>12704</v>
      </c>
      <c r="D585" s="78" t="s">
        <v>18252</v>
      </c>
      <c r="E585" s="65" t="s">
        <v>12704</v>
      </c>
      <c r="F585" s="65" t="s">
        <v>16888</v>
      </c>
      <c r="G585" s="59">
        <v>58128110</v>
      </c>
      <c r="H585" s="91" t="str">
        <f t="shared" si="9"/>
        <v>AlphaTec 58128 SIZE 11,0</v>
      </c>
      <c r="J585" s="59">
        <v>37501105</v>
      </c>
      <c r="K585" s="84" t="s">
        <v>10302</v>
      </c>
    </row>
    <row r="586" spans="1:11" ht="14.5" x14ac:dyDescent="0.35">
      <c r="A586" s="59">
        <v>58201080</v>
      </c>
      <c r="B586" s="65" t="s">
        <v>16889</v>
      </c>
      <c r="C586" s="65" t="s">
        <v>12623</v>
      </c>
      <c r="D586" s="78" t="s">
        <v>18252</v>
      </c>
      <c r="E586" s="65" t="s">
        <v>12623</v>
      </c>
      <c r="F586" s="65" t="s">
        <v>16889</v>
      </c>
      <c r="G586" s="59">
        <v>58201080</v>
      </c>
      <c r="H586" s="91" t="str">
        <f t="shared" si="9"/>
        <v>AlphaTec 58201 Size 8,0</v>
      </c>
      <c r="J586" s="59">
        <v>37520065</v>
      </c>
      <c r="K586" s="84" t="s">
        <v>10288</v>
      </c>
    </row>
    <row r="587" spans="1:11" ht="14.5" x14ac:dyDescent="0.35">
      <c r="A587" s="59">
        <v>58201090</v>
      </c>
      <c r="B587" s="65" t="s">
        <v>16890</v>
      </c>
      <c r="C587" s="65" t="s">
        <v>12623</v>
      </c>
      <c r="D587" s="78" t="s">
        <v>18252</v>
      </c>
      <c r="E587" s="65" t="s">
        <v>12623</v>
      </c>
      <c r="F587" s="65" t="s">
        <v>16890</v>
      </c>
      <c r="G587" s="59">
        <v>58201090</v>
      </c>
      <c r="H587" s="91" t="str">
        <f t="shared" si="9"/>
        <v>AlphaTec 58201 Size 9,0</v>
      </c>
      <c r="J587" s="59">
        <v>37520075</v>
      </c>
      <c r="K587" s="84" t="s">
        <v>10289</v>
      </c>
    </row>
    <row r="588" spans="1:11" ht="14.5" x14ac:dyDescent="0.35">
      <c r="A588" s="59">
        <v>58201100</v>
      </c>
      <c r="B588" s="65" t="s">
        <v>16891</v>
      </c>
      <c r="C588" s="65" t="s">
        <v>12623</v>
      </c>
      <c r="D588" s="78" t="s">
        <v>18252</v>
      </c>
      <c r="E588" s="65" t="s">
        <v>12623</v>
      </c>
      <c r="F588" s="65" t="s">
        <v>16891</v>
      </c>
      <c r="G588" s="59">
        <v>58201100</v>
      </c>
      <c r="H588" s="91" t="str">
        <f t="shared" si="9"/>
        <v>AlphaTec 58201 Size 10,0</v>
      </c>
      <c r="J588" s="59">
        <v>37520085</v>
      </c>
      <c r="K588" s="84" t="s">
        <v>10290</v>
      </c>
    </row>
    <row r="589" spans="1:11" ht="14.5" x14ac:dyDescent="0.35">
      <c r="A589" s="59">
        <v>58201110</v>
      </c>
      <c r="B589" s="65" t="s">
        <v>16892</v>
      </c>
      <c r="C589" s="65" t="s">
        <v>12623</v>
      </c>
      <c r="D589" s="78" t="s">
        <v>18252</v>
      </c>
      <c r="E589" s="65" t="s">
        <v>12623</v>
      </c>
      <c r="F589" s="65" t="s">
        <v>16892</v>
      </c>
      <c r="G589" s="59">
        <v>58201110</v>
      </c>
      <c r="H589" s="91" t="str">
        <f t="shared" si="9"/>
        <v>AlphaTec 58201 Size 11,0</v>
      </c>
      <c r="J589" s="59">
        <v>37520095</v>
      </c>
      <c r="K589" s="84" t="s">
        <v>10291</v>
      </c>
    </row>
    <row r="590" spans="1:11" ht="14.5" x14ac:dyDescent="0.35">
      <c r="A590" s="59">
        <v>58270060</v>
      </c>
      <c r="B590" s="65" t="s">
        <v>16893</v>
      </c>
      <c r="C590" s="65" t="s">
        <v>12705</v>
      </c>
      <c r="D590" s="78" t="s">
        <v>18252</v>
      </c>
      <c r="E590" s="65" t="s">
        <v>12705</v>
      </c>
      <c r="F590" s="65" t="s">
        <v>16893</v>
      </c>
      <c r="G590" s="59">
        <v>58270060</v>
      </c>
      <c r="H590" s="91" t="str">
        <f t="shared" si="9"/>
        <v>Alphatec 58270 Size 6,0</v>
      </c>
      <c r="J590" s="59">
        <v>37520105</v>
      </c>
      <c r="K590" s="84" t="s">
        <v>10292</v>
      </c>
    </row>
    <row r="591" spans="1:11" ht="14.5" x14ac:dyDescent="0.35">
      <c r="A591" s="59">
        <v>58270070</v>
      </c>
      <c r="B591" s="65" t="s">
        <v>16894</v>
      </c>
      <c r="C591" s="65" t="s">
        <v>12705</v>
      </c>
      <c r="D591" s="78" t="s">
        <v>18252</v>
      </c>
      <c r="E591" s="65" t="s">
        <v>12705</v>
      </c>
      <c r="F591" s="65" t="s">
        <v>16894</v>
      </c>
      <c r="G591" s="59">
        <v>58270070</v>
      </c>
      <c r="H591" s="91" t="str">
        <f t="shared" si="9"/>
        <v>Alphatec 58270 Size 7,0</v>
      </c>
      <c r="J591" s="59">
        <v>37675060</v>
      </c>
      <c r="K591" s="84" t="s">
        <v>2815</v>
      </c>
    </row>
    <row r="592" spans="1:11" ht="14.5" x14ac:dyDescent="0.35">
      <c r="A592" s="59">
        <v>58270080</v>
      </c>
      <c r="B592" s="65" t="s">
        <v>16895</v>
      </c>
      <c r="C592" s="65" t="s">
        <v>12705</v>
      </c>
      <c r="D592" s="78" t="s">
        <v>18252</v>
      </c>
      <c r="E592" s="65" t="s">
        <v>12705</v>
      </c>
      <c r="F592" s="65" t="s">
        <v>16895</v>
      </c>
      <c r="G592" s="59">
        <v>58270080</v>
      </c>
      <c r="H592" s="91" t="str">
        <f t="shared" si="9"/>
        <v>Alphatec 58270 Size 8,0</v>
      </c>
      <c r="J592" s="59">
        <v>37675070</v>
      </c>
      <c r="K592" s="84" t="s">
        <v>2818</v>
      </c>
    </row>
    <row r="593" spans="1:11" ht="14.5" x14ac:dyDescent="0.35">
      <c r="A593" s="59">
        <v>58270090</v>
      </c>
      <c r="B593" s="65" t="s">
        <v>16896</v>
      </c>
      <c r="C593" s="65" t="s">
        <v>12705</v>
      </c>
      <c r="D593" s="78" t="s">
        <v>18252</v>
      </c>
      <c r="E593" s="65" t="s">
        <v>12705</v>
      </c>
      <c r="F593" s="65" t="s">
        <v>16896</v>
      </c>
      <c r="G593" s="59">
        <v>58270090</v>
      </c>
      <c r="H593" s="91" t="str">
        <f t="shared" si="9"/>
        <v>Alphatec 58270 Size 9,0</v>
      </c>
      <c r="J593" s="59">
        <v>37675080</v>
      </c>
      <c r="K593" s="84" t="s">
        <v>2821</v>
      </c>
    </row>
    <row r="594" spans="1:11" ht="14.5" x14ac:dyDescent="0.35">
      <c r="A594" s="59">
        <v>58270100</v>
      </c>
      <c r="B594" s="65" t="s">
        <v>16897</v>
      </c>
      <c r="C594" s="65" t="s">
        <v>12705</v>
      </c>
      <c r="D594" s="78" t="s">
        <v>18252</v>
      </c>
      <c r="E594" s="65" t="s">
        <v>12705</v>
      </c>
      <c r="F594" s="65" t="s">
        <v>16897</v>
      </c>
      <c r="G594" s="59">
        <v>58270100</v>
      </c>
      <c r="H594" s="91" t="str">
        <f t="shared" si="9"/>
        <v>Alphatec 58270 Size 10,0</v>
      </c>
      <c r="J594" s="59">
        <v>37675090</v>
      </c>
      <c r="K594" s="84" t="s">
        <v>2824</v>
      </c>
    </row>
    <row r="595" spans="1:11" ht="14.5" x14ac:dyDescent="0.35">
      <c r="A595" s="59">
        <v>58270110</v>
      </c>
      <c r="B595" s="65" t="s">
        <v>16898</v>
      </c>
      <c r="C595" s="65" t="s">
        <v>12705</v>
      </c>
      <c r="D595" s="78" t="s">
        <v>18252</v>
      </c>
      <c r="E595" s="65" t="s">
        <v>12705</v>
      </c>
      <c r="F595" s="65" t="s">
        <v>16898</v>
      </c>
      <c r="G595" s="59">
        <v>58270110</v>
      </c>
      <c r="H595" s="91" t="str">
        <f t="shared" si="9"/>
        <v>Alphatec 58270 Size 11,0</v>
      </c>
      <c r="J595" s="59">
        <v>37675100</v>
      </c>
      <c r="K595" s="84" t="s">
        <v>2827</v>
      </c>
    </row>
    <row r="596" spans="1:11" ht="14.5" x14ac:dyDescent="0.35">
      <c r="A596" s="59">
        <v>58330070</v>
      </c>
      <c r="B596" s="65" t="s">
        <v>16899</v>
      </c>
      <c r="C596" s="65" t="s">
        <v>659</v>
      </c>
      <c r="D596" s="78" t="s">
        <v>18252</v>
      </c>
      <c r="E596" s="65" t="s">
        <v>659</v>
      </c>
      <c r="F596" s="65" t="s">
        <v>16899</v>
      </c>
      <c r="G596" s="59">
        <v>58330070</v>
      </c>
      <c r="H596" s="91" t="str">
        <f t="shared" si="9"/>
        <v>Alphatec 58330 Size 7,0</v>
      </c>
      <c r="J596" s="59">
        <v>37675110</v>
      </c>
      <c r="K596" s="84" t="s">
        <v>2830</v>
      </c>
    </row>
    <row r="597" spans="1:11" ht="14.5" x14ac:dyDescent="0.35">
      <c r="A597" s="59">
        <v>58330080</v>
      </c>
      <c r="B597" s="65" t="s">
        <v>16900</v>
      </c>
      <c r="C597" s="65" t="s">
        <v>659</v>
      </c>
      <c r="D597" s="78" t="s">
        <v>18252</v>
      </c>
      <c r="E597" s="65" t="s">
        <v>659</v>
      </c>
      <c r="F597" s="65" t="s">
        <v>16900</v>
      </c>
      <c r="G597" s="59">
        <v>58330080</v>
      </c>
      <c r="H597" s="91" t="str">
        <f t="shared" si="9"/>
        <v>Alphatec 58330 Size 8,0</v>
      </c>
      <c r="J597" s="59">
        <v>37676070</v>
      </c>
      <c r="K597" s="84" t="s">
        <v>10225</v>
      </c>
    </row>
    <row r="598" spans="1:11" ht="14.5" x14ac:dyDescent="0.35">
      <c r="A598" s="59">
        <v>58330090</v>
      </c>
      <c r="B598" s="65" t="s">
        <v>16901</v>
      </c>
      <c r="C598" s="65" t="s">
        <v>659</v>
      </c>
      <c r="D598" s="78" t="s">
        <v>18252</v>
      </c>
      <c r="E598" s="65" t="s">
        <v>659</v>
      </c>
      <c r="F598" s="65" t="s">
        <v>16901</v>
      </c>
      <c r="G598" s="59">
        <v>58330090</v>
      </c>
      <c r="H598" s="91" t="str">
        <f t="shared" si="9"/>
        <v>Alphatec 58330 Size 9,0</v>
      </c>
      <c r="J598" s="59">
        <v>37676080</v>
      </c>
      <c r="K598" s="84" t="s">
        <v>10226</v>
      </c>
    </row>
    <row r="599" spans="1:11" ht="14.5" x14ac:dyDescent="0.35">
      <c r="A599" s="59">
        <v>58330100</v>
      </c>
      <c r="B599" s="65" t="s">
        <v>16902</v>
      </c>
      <c r="C599" s="65" t="s">
        <v>659</v>
      </c>
      <c r="D599" s="78" t="s">
        <v>18252</v>
      </c>
      <c r="E599" s="65" t="s">
        <v>659</v>
      </c>
      <c r="F599" s="65" t="s">
        <v>16902</v>
      </c>
      <c r="G599" s="59">
        <v>58330100</v>
      </c>
      <c r="H599" s="91" t="str">
        <f t="shared" si="9"/>
        <v>Alphatec 58330 Size 10,0</v>
      </c>
      <c r="J599" s="59">
        <v>37676090</v>
      </c>
      <c r="K599" s="84" t="s">
        <v>10227</v>
      </c>
    </row>
    <row r="600" spans="1:11" ht="14.5" x14ac:dyDescent="0.35">
      <c r="A600" s="59">
        <v>58330110</v>
      </c>
      <c r="B600" s="65" t="s">
        <v>16903</v>
      </c>
      <c r="C600" s="65" t="s">
        <v>659</v>
      </c>
      <c r="D600" s="78" t="s">
        <v>18252</v>
      </c>
      <c r="E600" s="65" t="s">
        <v>659</v>
      </c>
      <c r="F600" s="65" t="s">
        <v>16903</v>
      </c>
      <c r="G600" s="59">
        <v>58330110</v>
      </c>
      <c r="H600" s="91" t="str">
        <f t="shared" si="9"/>
        <v>Alphatec 58330 Size 11,0</v>
      </c>
      <c r="J600" s="59">
        <v>37676100</v>
      </c>
      <c r="K600" s="84" t="s">
        <v>10228</v>
      </c>
    </row>
    <row r="601" spans="1:11" ht="14.5" x14ac:dyDescent="0.35">
      <c r="A601" s="59">
        <v>58335070</v>
      </c>
      <c r="B601" s="65" t="s">
        <v>16904</v>
      </c>
      <c r="C601" s="65" t="s">
        <v>2883</v>
      </c>
      <c r="D601" s="78" t="s">
        <v>18252</v>
      </c>
      <c r="E601" s="65" t="s">
        <v>2883</v>
      </c>
      <c r="F601" s="65" t="s">
        <v>16904</v>
      </c>
      <c r="G601" s="59">
        <v>58335070</v>
      </c>
      <c r="H601" s="91" t="str">
        <f t="shared" si="9"/>
        <v>AlphaTec 58335 SIZE 7,0</v>
      </c>
      <c r="J601" s="59">
        <v>37676110</v>
      </c>
      <c r="K601" s="84" t="s">
        <v>10229</v>
      </c>
    </row>
    <row r="602" spans="1:11" ht="14.5" x14ac:dyDescent="0.35">
      <c r="A602" s="59">
        <v>58335080</v>
      </c>
      <c r="B602" s="65" t="s">
        <v>16905</v>
      </c>
      <c r="C602" s="65" t="s">
        <v>2883</v>
      </c>
      <c r="D602" s="78" t="s">
        <v>18252</v>
      </c>
      <c r="E602" s="65" t="s">
        <v>2883</v>
      </c>
      <c r="F602" s="65" t="s">
        <v>16905</v>
      </c>
      <c r="G602" s="59">
        <v>58335080</v>
      </c>
      <c r="H602" s="91" t="str">
        <f t="shared" si="9"/>
        <v>AlphaTec 58335 SIZE 8,0</v>
      </c>
      <c r="J602" s="59">
        <v>37695070</v>
      </c>
      <c r="K602" s="84" t="s">
        <v>11526</v>
      </c>
    </row>
    <row r="603" spans="1:11" ht="14.5" x14ac:dyDescent="0.35">
      <c r="A603" s="59">
        <v>58335090</v>
      </c>
      <c r="B603" s="65" t="s">
        <v>16906</v>
      </c>
      <c r="C603" s="65" t="s">
        <v>2883</v>
      </c>
      <c r="D603" s="78" t="s">
        <v>18252</v>
      </c>
      <c r="E603" s="65" t="s">
        <v>2883</v>
      </c>
      <c r="F603" s="65" t="s">
        <v>16906</v>
      </c>
      <c r="G603" s="59">
        <v>58335090</v>
      </c>
      <c r="H603" s="91" t="str">
        <f t="shared" si="9"/>
        <v>AlphaTec 58335 SIZE 9,0</v>
      </c>
      <c r="J603" s="59">
        <v>37695080</v>
      </c>
      <c r="K603" s="84" t="s">
        <v>7048</v>
      </c>
    </row>
    <row r="604" spans="1:11" ht="14.5" x14ac:dyDescent="0.35">
      <c r="A604" s="59">
        <v>58335100</v>
      </c>
      <c r="B604" s="65" t="s">
        <v>16907</v>
      </c>
      <c r="C604" s="65" t="s">
        <v>2883</v>
      </c>
      <c r="D604" s="78" t="s">
        <v>18252</v>
      </c>
      <c r="E604" s="65" t="s">
        <v>2883</v>
      </c>
      <c r="F604" s="65" t="s">
        <v>16907</v>
      </c>
      <c r="G604" s="59">
        <v>58335100</v>
      </c>
      <c r="H604" s="91" t="str">
        <f t="shared" si="9"/>
        <v>AlphaTec 58335 SIZE 10,0</v>
      </c>
      <c r="J604" s="59">
        <v>37695090</v>
      </c>
      <c r="K604" s="84" t="s">
        <v>10785</v>
      </c>
    </row>
    <row r="605" spans="1:11" ht="14.5" x14ac:dyDescent="0.35">
      <c r="A605" s="59">
        <v>58335110</v>
      </c>
      <c r="B605" s="65" t="s">
        <v>16908</v>
      </c>
      <c r="C605" s="65" t="s">
        <v>2883</v>
      </c>
      <c r="D605" s="78" t="s">
        <v>18252</v>
      </c>
      <c r="E605" s="65" t="s">
        <v>2883</v>
      </c>
      <c r="F605" s="65" t="s">
        <v>16908</v>
      </c>
      <c r="G605" s="59">
        <v>58335110</v>
      </c>
      <c r="H605" s="91" t="str">
        <f t="shared" si="9"/>
        <v>AlphaTec 58335 SIZE 11,0</v>
      </c>
      <c r="J605" s="59">
        <v>37695100</v>
      </c>
      <c r="K605" s="84" t="s">
        <v>11527</v>
      </c>
    </row>
    <row r="606" spans="1:11" ht="14.5" x14ac:dyDescent="0.35">
      <c r="A606" s="59">
        <v>58430070</v>
      </c>
      <c r="B606" s="65" t="s">
        <v>16909</v>
      </c>
      <c r="C606" s="65" t="s">
        <v>12706</v>
      </c>
      <c r="D606" s="78" t="s">
        <v>18252</v>
      </c>
      <c r="E606" s="65" t="s">
        <v>12706</v>
      </c>
      <c r="F606" s="65" t="s">
        <v>16909</v>
      </c>
      <c r="G606" s="59">
        <v>58430070</v>
      </c>
      <c r="H606" s="91" t="str">
        <f t="shared" si="9"/>
        <v>AlphaTec 58430 SIZE 7,0</v>
      </c>
      <c r="J606" s="59">
        <v>37695110</v>
      </c>
      <c r="K606" s="84" t="s">
        <v>11528</v>
      </c>
    </row>
    <row r="607" spans="1:11" ht="14.5" x14ac:dyDescent="0.35">
      <c r="A607" s="59">
        <v>58430080</v>
      </c>
      <c r="B607" s="65" t="s">
        <v>16910</v>
      </c>
      <c r="C607" s="65" t="s">
        <v>12706</v>
      </c>
      <c r="D607" s="78" t="s">
        <v>18252</v>
      </c>
      <c r="E607" s="65" t="s">
        <v>12706</v>
      </c>
      <c r="F607" s="65" t="s">
        <v>16910</v>
      </c>
      <c r="G607" s="59">
        <v>58430080</v>
      </c>
      <c r="H607" s="91" t="str">
        <f t="shared" si="9"/>
        <v>AlphaTec 58430 SIZE 8,0</v>
      </c>
      <c r="J607" s="59">
        <v>37900070</v>
      </c>
      <c r="K607" s="84" t="s">
        <v>10230</v>
      </c>
    </row>
    <row r="608" spans="1:11" ht="14.5" x14ac:dyDescent="0.35">
      <c r="A608" s="59">
        <v>58430090</v>
      </c>
      <c r="B608" s="65" t="s">
        <v>16911</v>
      </c>
      <c r="C608" s="65" t="s">
        <v>12706</v>
      </c>
      <c r="D608" s="78" t="s">
        <v>18252</v>
      </c>
      <c r="E608" s="65" t="s">
        <v>12706</v>
      </c>
      <c r="F608" s="65" t="s">
        <v>16911</v>
      </c>
      <c r="G608" s="59">
        <v>58430090</v>
      </c>
      <c r="H608" s="91" t="str">
        <f t="shared" si="9"/>
        <v>AlphaTec 58430 SIZE 9,0</v>
      </c>
      <c r="J608" s="59">
        <v>37900080</v>
      </c>
      <c r="K608" s="84" t="s">
        <v>10231</v>
      </c>
    </row>
    <row r="609" spans="1:11" ht="14.5" x14ac:dyDescent="0.35">
      <c r="A609" s="59">
        <v>58430100</v>
      </c>
      <c r="B609" s="65" t="s">
        <v>16912</v>
      </c>
      <c r="C609" s="65" t="s">
        <v>12706</v>
      </c>
      <c r="D609" s="78" t="s">
        <v>18252</v>
      </c>
      <c r="E609" s="65" t="s">
        <v>12706</v>
      </c>
      <c r="F609" s="65" t="s">
        <v>16912</v>
      </c>
      <c r="G609" s="59">
        <v>58430100</v>
      </c>
      <c r="H609" s="91" t="str">
        <f t="shared" si="9"/>
        <v>AlphaTec 58430 SIZE 10,0</v>
      </c>
      <c r="J609" s="59">
        <v>37900090</v>
      </c>
      <c r="K609" s="84" t="s">
        <v>10232</v>
      </c>
    </row>
    <row r="610" spans="1:11" ht="14.5" x14ac:dyDescent="0.35">
      <c r="A610" s="59">
        <v>58430110</v>
      </c>
      <c r="B610" s="65" t="s">
        <v>16913</v>
      </c>
      <c r="C610" s="65" t="s">
        <v>12706</v>
      </c>
      <c r="D610" s="78" t="s">
        <v>18252</v>
      </c>
      <c r="E610" s="65" t="s">
        <v>12706</v>
      </c>
      <c r="F610" s="65" t="s">
        <v>16913</v>
      </c>
      <c r="G610" s="59">
        <v>58430110</v>
      </c>
      <c r="H610" s="91" t="str">
        <f t="shared" si="9"/>
        <v>AlphaTec 58430 SIZE 11,0</v>
      </c>
      <c r="J610" s="59">
        <v>37900100</v>
      </c>
      <c r="K610" s="84" t="s">
        <v>10233</v>
      </c>
    </row>
    <row r="611" spans="1:11" ht="14.5" x14ac:dyDescent="0.35">
      <c r="A611" s="59">
        <v>58435070</v>
      </c>
      <c r="B611" s="65" t="s">
        <v>16914</v>
      </c>
      <c r="C611" s="65" t="s">
        <v>7168</v>
      </c>
      <c r="D611" s="78" t="s">
        <v>18252</v>
      </c>
      <c r="E611" s="65" t="s">
        <v>7168</v>
      </c>
      <c r="F611" s="65" t="s">
        <v>16914</v>
      </c>
      <c r="G611" s="59">
        <v>58435070</v>
      </c>
      <c r="H611" s="91" t="str">
        <f t="shared" si="9"/>
        <v>AlphaTec 58435 SIZE 7,0</v>
      </c>
      <c r="J611" s="59">
        <v>37900110</v>
      </c>
      <c r="K611" s="84" t="s">
        <v>10234</v>
      </c>
    </row>
    <row r="612" spans="1:11" ht="14.5" x14ac:dyDescent="0.35">
      <c r="A612" s="59">
        <v>58435080</v>
      </c>
      <c r="B612" s="65" t="s">
        <v>16915</v>
      </c>
      <c r="C612" s="65" t="s">
        <v>7168</v>
      </c>
      <c r="D612" s="78" t="s">
        <v>18252</v>
      </c>
      <c r="E612" s="65" t="s">
        <v>7168</v>
      </c>
      <c r="F612" s="65" t="s">
        <v>16915</v>
      </c>
      <c r="G612" s="59">
        <v>58435080</v>
      </c>
      <c r="H612" s="91" t="str">
        <f t="shared" si="9"/>
        <v>AlphaTec 58435 SIZE 8,0</v>
      </c>
      <c r="J612" s="59">
        <v>38514070</v>
      </c>
      <c r="K612" s="84" t="s">
        <v>2897</v>
      </c>
    </row>
    <row r="613" spans="1:11" ht="14.5" x14ac:dyDescent="0.35">
      <c r="A613" s="59">
        <v>58435090</v>
      </c>
      <c r="B613" s="65" t="s">
        <v>16916</v>
      </c>
      <c r="C613" s="65" t="s">
        <v>7168</v>
      </c>
      <c r="D613" s="78" t="s">
        <v>18252</v>
      </c>
      <c r="E613" s="65" t="s">
        <v>7168</v>
      </c>
      <c r="F613" s="65" t="s">
        <v>16916</v>
      </c>
      <c r="G613" s="59">
        <v>58435090</v>
      </c>
      <c r="H613" s="91" t="str">
        <f t="shared" si="9"/>
        <v>AlphaTec 58435 SIZE 9,0</v>
      </c>
      <c r="J613" s="59">
        <v>38514080</v>
      </c>
      <c r="K613" s="84" t="s">
        <v>2901</v>
      </c>
    </row>
    <row r="614" spans="1:11" ht="14.5" x14ac:dyDescent="0.35">
      <c r="A614" s="59">
        <v>58435100</v>
      </c>
      <c r="B614" s="65" t="s">
        <v>16917</v>
      </c>
      <c r="C614" s="65" t="s">
        <v>7168</v>
      </c>
      <c r="D614" s="78" t="s">
        <v>18252</v>
      </c>
      <c r="E614" s="65" t="s">
        <v>7168</v>
      </c>
      <c r="F614" s="65" t="s">
        <v>16917</v>
      </c>
      <c r="G614" s="59">
        <v>58435100</v>
      </c>
      <c r="H614" s="91" t="str">
        <f t="shared" si="9"/>
        <v>AlphaTec 58435 SIZE 10,0</v>
      </c>
      <c r="J614" s="59">
        <v>38514090</v>
      </c>
      <c r="K614" s="84" t="s">
        <v>2904</v>
      </c>
    </row>
    <row r="615" spans="1:11" ht="14.5" x14ac:dyDescent="0.35">
      <c r="A615" s="59">
        <v>58435110</v>
      </c>
      <c r="B615" s="65" t="s">
        <v>16918</v>
      </c>
      <c r="C615" s="65" t="s">
        <v>7168</v>
      </c>
      <c r="D615" s="78" t="s">
        <v>18252</v>
      </c>
      <c r="E615" s="65" t="s">
        <v>7168</v>
      </c>
      <c r="F615" s="65" t="s">
        <v>16918</v>
      </c>
      <c r="G615" s="59">
        <v>58435110</v>
      </c>
      <c r="H615" s="91" t="str">
        <f t="shared" si="9"/>
        <v>AlphaTec 58435 SIZE 11,0</v>
      </c>
      <c r="J615" s="59">
        <v>38514100</v>
      </c>
      <c r="K615" s="84" t="s">
        <v>2907</v>
      </c>
    </row>
    <row r="616" spans="1:11" ht="14.5" x14ac:dyDescent="0.35">
      <c r="A616" s="59">
        <v>58735060</v>
      </c>
      <c r="B616" s="65" t="s">
        <v>16919</v>
      </c>
      <c r="C616" s="65" t="s">
        <v>7640</v>
      </c>
      <c r="D616" s="78" t="s">
        <v>18252</v>
      </c>
      <c r="E616" s="65" t="s">
        <v>7640</v>
      </c>
      <c r="F616" s="65" t="s">
        <v>16919</v>
      </c>
      <c r="G616" s="59">
        <v>58735060</v>
      </c>
      <c r="H616" s="91" t="str">
        <f t="shared" si="9"/>
        <v>AlphaTec 58735 SIZE 6,0</v>
      </c>
      <c r="J616" s="59">
        <v>38514110</v>
      </c>
      <c r="K616" s="84" t="s">
        <v>2910</v>
      </c>
    </row>
    <row r="617" spans="1:11" ht="14.5" x14ac:dyDescent="0.35">
      <c r="A617" s="59">
        <v>58735070</v>
      </c>
      <c r="B617" s="65" t="s">
        <v>16920</v>
      </c>
      <c r="C617" s="65" t="s">
        <v>7640</v>
      </c>
      <c r="D617" s="78" t="s">
        <v>18252</v>
      </c>
      <c r="E617" s="65" t="s">
        <v>7640</v>
      </c>
      <c r="F617" s="65" t="s">
        <v>16920</v>
      </c>
      <c r="G617" s="59">
        <v>58735070</v>
      </c>
      <c r="H617" s="91" t="str">
        <f t="shared" si="9"/>
        <v>AlphaTec 58735 SIZE 7,0</v>
      </c>
      <c r="J617" s="59">
        <v>38520070</v>
      </c>
      <c r="K617" s="84" t="s">
        <v>8037</v>
      </c>
    </row>
    <row r="618" spans="1:11" ht="14.5" x14ac:dyDescent="0.35">
      <c r="A618" s="59">
        <v>58735080</v>
      </c>
      <c r="B618" s="65" t="s">
        <v>16921</v>
      </c>
      <c r="C618" s="65" t="s">
        <v>7640</v>
      </c>
      <c r="D618" s="78" t="s">
        <v>18252</v>
      </c>
      <c r="E618" s="65" t="s">
        <v>7640</v>
      </c>
      <c r="F618" s="65" t="s">
        <v>16921</v>
      </c>
      <c r="G618" s="59">
        <v>58735080</v>
      </c>
      <c r="H618" s="91" t="str">
        <f t="shared" si="9"/>
        <v>AlphaTec 58735 SIZE 8,0</v>
      </c>
      <c r="J618" s="59">
        <v>38520080</v>
      </c>
      <c r="K618" s="84" t="s">
        <v>8040</v>
      </c>
    </row>
    <row r="619" spans="1:11" ht="14.5" x14ac:dyDescent="0.35">
      <c r="A619" s="59">
        <v>58735090</v>
      </c>
      <c r="B619" s="65" t="s">
        <v>16922</v>
      </c>
      <c r="C619" s="65" t="s">
        <v>7640</v>
      </c>
      <c r="D619" s="78" t="s">
        <v>18252</v>
      </c>
      <c r="E619" s="65" t="s">
        <v>7640</v>
      </c>
      <c r="F619" s="65" t="s">
        <v>16922</v>
      </c>
      <c r="G619" s="59">
        <v>58735090</v>
      </c>
      <c r="H619" s="91" t="str">
        <f t="shared" si="9"/>
        <v>AlphaTec 58735 SIZE 9,0</v>
      </c>
      <c r="J619" s="59">
        <v>38520090</v>
      </c>
      <c r="K619" s="84" t="s">
        <v>8043</v>
      </c>
    </row>
    <row r="620" spans="1:11" ht="14.5" x14ac:dyDescent="0.35">
      <c r="A620" s="59">
        <v>58735100</v>
      </c>
      <c r="B620" s="65" t="s">
        <v>16923</v>
      </c>
      <c r="C620" s="65" t="s">
        <v>7640</v>
      </c>
      <c r="D620" s="78" t="s">
        <v>18252</v>
      </c>
      <c r="E620" s="65" t="s">
        <v>7640</v>
      </c>
      <c r="F620" s="65" t="s">
        <v>16923</v>
      </c>
      <c r="G620" s="59">
        <v>58735100</v>
      </c>
      <c r="H620" s="91" t="str">
        <f t="shared" si="9"/>
        <v>AlphaTec 58735 SIZE 10,0</v>
      </c>
      <c r="J620" s="59">
        <v>38520100</v>
      </c>
      <c r="K620" s="84" t="s">
        <v>8031</v>
      </c>
    </row>
    <row r="621" spans="1:11" ht="14.5" x14ac:dyDescent="0.35">
      <c r="A621" s="59">
        <v>58735110</v>
      </c>
      <c r="B621" s="65" t="s">
        <v>16924</v>
      </c>
      <c r="C621" s="65" t="s">
        <v>7640</v>
      </c>
      <c r="D621" s="78" t="s">
        <v>18252</v>
      </c>
      <c r="E621" s="65" t="s">
        <v>7640</v>
      </c>
      <c r="F621" s="65" t="s">
        <v>16924</v>
      </c>
      <c r="G621" s="59">
        <v>58735110</v>
      </c>
      <c r="H621" s="91" t="str">
        <f t="shared" si="9"/>
        <v>AlphaTec 58735 SIZE 11,0</v>
      </c>
      <c r="J621" s="59">
        <v>38520110</v>
      </c>
      <c r="K621" s="84" t="s">
        <v>8034</v>
      </c>
    </row>
    <row r="622" spans="1:11" ht="14.5" x14ac:dyDescent="0.35">
      <c r="A622" s="59">
        <v>62201070</v>
      </c>
      <c r="B622" s="65" t="s">
        <v>16926</v>
      </c>
      <c r="C622" s="65" t="s">
        <v>9373</v>
      </c>
      <c r="D622" s="78" t="s">
        <v>18252</v>
      </c>
      <c r="E622" s="65" t="s">
        <v>9373</v>
      </c>
      <c r="F622" s="65" t="s">
        <v>16926</v>
      </c>
      <c r="G622" s="59">
        <v>62201070</v>
      </c>
      <c r="H622" s="91" t="str">
        <f t="shared" si="9"/>
        <v>AlphaTec 62201 Size 7,0</v>
      </c>
      <c r="J622" s="59">
        <v>38560070</v>
      </c>
      <c r="K622" s="84" t="s">
        <v>8051</v>
      </c>
    </row>
    <row r="623" spans="1:11" ht="14.5" x14ac:dyDescent="0.35">
      <c r="A623" s="59">
        <v>62201080</v>
      </c>
      <c r="B623" s="65" t="s">
        <v>16927</v>
      </c>
      <c r="C623" s="65" t="s">
        <v>9373</v>
      </c>
      <c r="D623" s="78" t="s">
        <v>18252</v>
      </c>
      <c r="E623" s="65" t="s">
        <v>9373</v>
      </c>
      <c r="F623" s="65" t="s">
        <v>16927</v>
      </c>
      <c r="G623" s="59">
        <v>62201080</v>
      </c>
      <c r="H623" s="91" t="str">
        <f t="shared" si="9"/>
        <v>AlphaTec 62201 Size 8,0</v>
      </c>
      <c r="J623" s="59">
        <v>38560080</v>
      </c>
      <c r="K623" s="84" t="s">
        <v>8053</v>
      </c>
    </row>
    <row r="624" spans="1:11" ht="14.5" x14ac:dyDescent="0.35">
      <c r="A624" s="59">
        <v>62201090</v>
      </c>
      <c r="B624" s="65" t="s">
        <v>16928</v>
      </c>
      <c r="C624" s="65" t="s">
        <v>9373</v>
      </c>
      <c r="D624" s="78" t="s">
        <v>18252</v>
      </c>
      <c r="E624" s="65" t="s">
        <v>9373</v>
      </c>
      <c r="F624" s="65" t="s">
        <v>16928</v>
      </c>
      <c r="G624" s="59">
        <v>62201090</v>
      </c>
      <c r="H624" s="91" t="str">
        <f t="shared" si="9"/>
        <v>AlphaTec 62201 Size 9,0</v>
      </c>
      <c r="J624" s="59">
        <v>38560090</v>
      </c>
      <c r="K624" s="84" t="s">
        <v>8055</v>
      </c>
    </row>
    <row r="625" spans="1:11" ht="14.5" x14ac:dyDescent="0.35">
      <c r="A625" s="59">
        <v>62201100</v>
      </c>
      <c r="B625" s="65" t="s">
        <v>16929</v>
      </c>
      <c r="C625" s="65" t="s">
        <v>9373</v>
      </c>
      <c r="D625" s="78" t="s">
        <v>18252</v>
      </c>
      <c r="E625" s="65" t="s">
        <v>9373</v>
      </c>
      <c r="F625" s="65" t="s">
        <v>16929</v>
      </c>
      <c r="G625" s="59">
        <v>62201100</v>
      </c>
      <c r="H625" s="91" t="str">
        <f t="shared" si="9"/>
        <v>AlphaTec 62201 Size 10,0</v>
      </c>
      <c r="J625" s="59">
        <v>38560100</v>
      </c>
      <c r="K625" s="84" t="s">
        <v>8047</v>
      </c>
    </row>
    <row r="626" spans="1:11" ht="14.5" x14ac:dyDescent="0.35">
      <c r="A626" s="59">
        <v>62201110</v>
      </c>
      <c r="B626" s="65" t="s">
        <v>16930</v>
      </c>
      <c r="C626" s="65" t="s">
        <v>9373</v>
      </c>
      <c r="D626" s="78" t="s">
        <v>18252</v>
      </c>
      <c r="E626" s="65" t="s">
        <v>9373</v>
      </c>
      <c r="F626" s="65" t="s">
        <v>16930</v>
      </c>
      <c r="G626" s="59">
        <v>62201110</v>
      </c>
      <c r="H626" s="91" t="str">
        <f t="shared" si="9"/>
        <v>AlphaTec 62201 Size 11,0</v>
      </c>
      <c r="J626" s="59">
        <v>38560110</v>
      </c>
      <c r="K626" s="84" t="s">
        <v>8049</v>
      </c>
    </row>
    <row r="627" spans="1:11" ht="14.5" x14ac:dyDescent="0.35">
      <c r="A627" s="59">
        <v>62401070</v>
      </c>
      <c r="B627" s="65" t="s">
        <v>16931</v>
      </c>
      <c r="C627" s="65" t="s">
        <v>12707</v>
      </c>
      <c r="D627" s="78" t="s">
        <v>18252</v>
      </c>
      <c r="E627" s="65" t="s">
        <v>12707</v>
      </c>
      <c r="F627" s="65" t="s">
        <v>16931</v>
      </c>
      <c r="G627" s="59">
        <v>62401070</v>
      </c>
      <c r="H627" s="91" t="str">
        <f t="shared" si="9"/>
        <v>AlphaTec 62401 Size 7,0</v>
      </c>
      <c r="J627" s="59">
        <v>38612080</v>
      </c>
      <c r="K627" s="84" t="s">
        <v>11692</v>
      </c>
    </row>
    <row r="628" spans="1:11" ht="14.5" x14ac:dyDescent="0.35">
      <c r="A628" s="59">
        <v>62401080</v>
      </c>
      <c r="B628" s="65" t="s">
        <v>16932</v>
      </c>
      <c r="C628" s="65" t="s">
        <v>12707</v>
      </c>
      <c r="D628" s="78" t="s">
        <v>18252</v>
      </c>
      <c r="E628" s="65" t="s">
        <v>12707</v>
      </c>
      <c r="F628" s="65" t="s">
        <v>16932</v>
      </c>
      <c r="G628" s="59">
        <v>62401080</v>
      </c>
      <c r="H628" s="91" t="str">
        <f t="shared" si="9"/>
        <v>AlphaTec 62401 Size 8,0</v>
      </c>
      <c r="J628" s="59">
        <v>38612090</v>
      </c>
      <c r="K628" s="84" t="s">
        <v>10385</v>
      </c>
    </row>
    <row r="629" spans="1:11" ht="14.5" x14ac:dyDescent="0.35">
      <c r="A629" s="59">
        <v>62401090</v>
      </c>
      <c r="B629" s="65" t="s">
        <v>16933</v>
      </c>
      <c r="C629" s="65" t="s">
        <v>12707</v>
      </c>
      <c r="D629" s="78" t="s">
        <v>18252</v>
      </c>
      <c r="E629" s="65" t="s">
        <v>12707</v>
      </c>
      <c r="F629" s="65" t="s">
        <v>16933</v>
      </c>
      <c r="G629" s="59">
        <v>62401090</v>
      </c>
      <c r="H629" s="91" t="str">
        <f t="shared" si="9"/>
        <v>AlphaTec 62401 Size 9,0</v>
      </c>
      <c r="J629" s="59">
        <v>38612100</v>
      </c>
      <c r="K629" s="84" t="s">
        <v>10386</v>
      </c>
    </row>
    <row r="630" spans="1:11" ht="14.5" x14ac:dyDescent="0.35">
      <c r="A630" s="59">
        <v>62401100</v>
      </c>
      <c r="B630" s="65" t="s">
        <v>16934</v>
      </c>
      <c r="C630" s="65" t="s">
        <v>12707</v>
      </c>
      <c r="D630" s="78" t="s">
        <v>18252</v>
      </c>
      <c r="E630" s="65" t="s">
        <v>12707</v>
      </c>
      <c r="F630" s="65" t="s">
        <v>16934</v>
      </c>
      <c r="G630" s="59">
        <v>62401100</v>
      </c>
      <c r="H630" s="91" t="str">
        <f t="shared" si="9"/>
        <v>AlphaTec 62401 Size 10,0</v>
      </c>
      <c r="J630" s="59">
        <v>38628070</v>
      </c>
      <c r="K630" s="84" t="s">
        <v>2914</v>
      </c>
    </row>
    <row r="631" spans="1:11" ht="14.5" x14ac:dyDescent="0.35">
      <c r="A631" s="59">
        <v>62401110</v>
      </c>
      <c r="B631" s="65" t="s">
        <v>16935</v>
      </c>
      <c r="C631" s="65" t="s">
        <v>12707</v>
      </c>
      <c r="D631" s="78" t="s">
        <v>18252</v>
      </c>
      <c r="E631" s="65" t="s">
        <v>12707</v>
      </c>
      <c r="F631" s="65" t="s">
        <v>16935</v>
      </c>
      <c r="G631" s="59">
        <v>62401110</v>
      </c>
      <c r="H631" s="91" t="str">
        <f t="shared" si="9"/>
        <v>AlphaTec 62401 Size 11,0</v>
      </c>
      <c r="J631" s="59">
        <v>38628080</v>
      </c>
      <c r="K631" s="84" t="s">
        <v>2917</v>
      </c>
    </row>
    <row r="632" spans="1:11" ht="14.5" x14ac:dyDescent="0.35">
      <c r="A632" s="59">
        <v>79700070</v>
      </c>
      <c r="B632" s="65" t="s">
        <v>17053</v>
      </c>
      <c r="C632" s="65" t="s">
        <v>12722</v>
      </c>
      <c r="D632" s="78" t="s">
        <v>18252</v>
      </c>
      <c r="E632" s="65" t="s">
        <v>12722</v>
      </c>
      <c r="F632" s="65" t="s">
        <v>17053</v>
      </c>
      <c r="G632" s="59">
        <v>79700070</v>
      </c>
      <c r="H632" s="91" t="str">
        <f t="shared" si="9"/>
        <v>Alphatec 79700 Size 7,0</v>
      </c>
      <c r="J632" s="59">
        <v>38628090</v>
      </c>
      <c r="K632" s="84" t="s">
        <v>11693</v>
      </c>
    </row>
    <row r="633" spans="1:11" ht="14.5" x14ac:dyDescent="0.35">
      <c r="A633" s="59">
        <v>79700080</v>
      </c>
      <c r="B633" s="65" t="s">
        <v>17054</v>
      </c>
      <c r="C633" s="65" t="s">
        <v>12722</v>
      </c>
      <c r="D633" s="78" t="s">
        <v>18252</v>
      </c>
      <c r="E633" s="65" t="s">
        <v>12722</v>
      </c>
      <c r="F633" s="65" t="s">
        <v>17054</v>
      </c>
      <c r="G633" s="59">
        <v>79700080</v>
      </c>
      <c r="H633" s="91" t="str">
        <f t="shared" si="9"/>
        <v>Alphatec 79700 Size 8,0</v>
      </c>
      <c r="J633" s="59">
        <v>38628100</v>
      </c>
      <c r="K633" s="84" t="s">
        <v>11694</v>
      </c>
    </row>
    <row r="634" spans="1:11" ht="14.5" x14ac:dyDescent="0.35">
      <c r="A634" s="59">
        <v>79700090</v>
      </c>
      <c r="B634" s="65" t="s">
        <v>17055</v>
      </c>
      <c r="C634" s="65" t="s">
        <v>12722</v>
      </c>
      <c r="D634" s="78" t="s">
        <v>18252</v>
      </c>
      <c r="E634" s="65" t="s">
        <v>12722</v>
      </c>
      <c r="F634" s="65" t="s">
        <v>17055</v>
      </c>
      <c r="G634" s="59">
        <v>79700090</v>
      </c>
      <c r="H634" s="91" t="str">
        <f t="shared" si="9"/>
        <v>Alphatec 79700 Size 9,0</v>
      </c>
      <c r="J634" s="59">
        <v>38628105</v>
      </c>
      <c r="K634" s="84" t="s">
        <v>2920</v>
      </c>
    </row>
    <row r="635" spans="1:11" ht="14.5" x14ac:dyDescent="0.35">
      <c r="A635" s="59">
        <v>79700100</v>
      </c>
      <c r="B635" s="65" t="s">
        <v>17056</v>
      </c>
      <c r="C635" s="65" t="s">
        <v>12722</v>
      </c>
      <c r="D635" s="78" t="s">
        <v>18252</v>
      </c>
      <c r="E635" s="65" t="s">
        <v>12722</v>
      </c>
      <c r="F635" s="65" t="s">
        <v>17056</v>
      </c>
      <c r="G635" s="59">
        <v>79700100</v>
      </c>
      <c r="H635" s="91" t="str">
        <f t="shared" si="9"/>
        <v>Alphatec 79700 Size 10,0</v>
      </c>
      <c r="J635" s="59">
        <v>38628110</v>
      </c>
      <c r="K635" s="84" t="s">
        <v>2923</v>
      </c>
    </row>
    <row r="636" spans="1:11" ht="14.5" x14ac:dyDescent="0.35">
      <c r="A636" s="59">
        <v>79700110</v>
      </c>
      <c r="B636" s="65" t="s">
        <v>17057</v>
      </c>
      <c r="C636" s="65" t="s">
        <v>12722</v>
      </c>
      <c r="D636" s="78" t="s">
        <v>18252</v>
      </c>
      <c r="E636" s="65" t="s">
        <v>12722</v>
      </c>
      <c r="F636" s="65" t="s">
        <v>17057</v>
      </c>
      <c r="G636" s="59">
        <v>79700110</v>
      </c>
      <c r="H636" s="91" t="str">
        <f t="shared" si="9"/>
        <v>Alphatec 79700 Size 11,0</v>
      </c>
      <c r="J636" s="59">
        <v>39122070</v>
      </c>
      <c r="K636" s="84" t="s">
        <v>9487</v>
      </c>
    </row>
    <row r="637" spans="1:11" ht="14.5" x14ac:dyDescent="0.35">
      <c r="A637" s="59">
        <v>85300095</v>
      </c>
      <c r="B637" s="65" t="s">
        <v>17104</v>
      </c>
      <c r="C637" s="65" t="s">
        <v>5483</v>
      </c>
      <c r="D637" s="78" t="s">
        <v>18253</v>
      </c>
      <c r="E637" s="65" t="s">
        <v>5483</v>
      </c>
      <c r="F637" s="65" t="s">
        <v>17104</v>
      </c>
      <c r="G637" s="59">
        <v>85300095</v>
      </c>
      <c r="H637" s="91" t="str">
        <f t="shared" si="9"/>
        <v>ALPHATEC 85300 8Y1632A S9,5</v>
      </c>
      <c r="J637" s="59">
        <v>39122080</v>
      </c>
      <c r="K637" s="84" t="s">
        <v>9490</v>
      </c>
    </row>
    <row r="638" spans="1:11" ht="14.5" x14ac:dyDescent="0.35">
      <c r="A638" s="59">
        <v>85300110</v>
      </c>
      <c r="B638" s="65" t="s">
        <v>17105</v>
      </c>
      <c r="C638" s="65" t="s">
        <v>5483</v>
      </c>
      <c r="D638" s="78" t="s">
        <v>18253</v>
      </c>
      <c r="E638" s="65" t="s">
        <v>5483</v>
      </c>
      <c r="F638" s="65" t="s">
        <v>17105</v>
      </c>
      <c r="G638" s="59">
        <v>85300110</v>
      </c>
      <c r="H638" s="91" t="str">
        <f t="shared" si="9"/>
        <v>ALPHATEC 85300 8Y1632A S11,0</v>
      </c>
      <c r="J638" s="59">
        <v>39122090</v>
      </c>
      <c r="K638" s="84" t="s">
        <v>9493</v>
      </c>
    </row>
    <row r="639" spans="1:11" ht="14.5" x14ac:dyDescent="0.35">
      <c r="A639" s="59">
        <v>85301095</v>
      </c>
      <c r="B639" s="65" t="s">
        <v>17106</v>
      </c>
      <c r="C639" s="65" t="s">
        <v>5490</v>
      </c>
      <c r="D639" s="78" t="s">
        <v>18253</v>
      </c>
      <c r="E639" s="65" t="s">
        <v>5490</v>
      </c>
      <c r="F639" s="65" t="s">
        <v>17106</v>
      </c>
      <c r="G639" s="59">
        <v>85301095</v>
      </c>
      <c r="H639" s="91" t="str">
        <f t="shared" si="9"/>
        <v>ALPHATEC 85301 8Y2432A S9,5</v>
      </c>
      <c r="J639" s="59">
        <v>39122100</v>
      </c>
      <c r="K639" s="84" t="s">
        <v>9483</v>
      </c>
    </row>
    <row r="640" spans="1:11" ht="14.5" x14ac:dyDescent="0.35">
      <c r="A640" s="59">
        <v>85301110</v>
      </c>
      <c r="B640" s="65" t="s">
        <v>17107</v>
      </c>
      <c r="C640" s="65" t="s">
        <v>5490</v>
      </c>
      <c r="D640" s="78" t="s">
        <v>18253</v>
      </c>
      <c r="E640" s="65" t="s">
        <v>5490</v>
      </c>
      <c r="F640" s="65" t="s">
        <v>17107</v>
      </c>
      <c r="G640" s="59">
        <v>85301110</v>
      </c>
      <c r="H640" s="91" t="str">
        <f t="shared" si="9"/>
        <v>ALPHATEC 85301 8Y2432A S11,0</v>
      </c>
      <c r="J640" s="59">
        <v>39124070</v>
      </c>
      <c r="K640" s="84" t="s">
        <v>4565</v>
      </c>
    </row>
    <row r="641" spans="1:11" ht="14.5" x14ac:dyDescent="0.35">
      <c r="A641" s="59">
        <v>85302095</v>
      </c>
      <c r="B641" s="65" t="s">
        <v>17108</v>
      </c>
      <c r="C641" s="65" t="s">
        <v>5497</v>
      </c>
      <c r="D641" s="78" t="s">
        <v>18253</v>
      </c>
      <c r="E641" s="65" t="s">
        <v>5497</v>
      </c>
      <c r="F641" s="65" t="s">
        <v>17108</v>
      </c>
      <c r="G641" s="59">
        <v>85302095</v>
      </c>
      <c r="H641" s="91" t="str">
        <f t="shared" si="9"/>
        <v>ALPHATEC 85302 10Y1632A S9,5</v>
      </c>
      <c r="J641" s="59">
        <v>39124080</v>
      </c>
      <c r="K641" s="84" t="s">
        <v>4569</v>
      </c>
    </row>
    <row r="642" spans="1:11" ht="14.5" x14ac:dyDescent="0.35">
      <c r="A642" s="59">
        <v>85302110</v>
      </c>
      <c r="B642" s="65" t="s">
        <v>17109</v>
      </c>
      <c r="C642" s="65" t="s">
        <v>5497</v>
      </c>
      <c r="D642" s="78" t="s">
        <v>18253</v>
      </c>
      <c r="E642" s="65" t="s">
        <v>5497</v>
      </c>
      <c r="F642" s="65" t="s">
        <v>17109</v>
      </c>
      <c r="G642" s="59">
        <v>85302110</v>
      </c>
      <c r="H642" s="91" t="str">
        <f t="shared" ref="H642:H705" si="10">VLOOKUP(G642,J:K,2,FALSE)</f>
        <v>ALPHATEC 85302 10Y1632A S11,0</v>
      </c>
      <c r="J642" s="59">
        <v>39124090</v>
      </c>
      <c r="K642" s="84" t="s">
        <v>4572</v>
      </c>
    </row>
    <row r="643" spans="1:11" ht="14.5" x14ac:dyDescent="0.35">
      <c r="A643" s="59">
        <v>85303095</v>
      </c>
      <c r="B643" s="65" t="s">
        <v>17110</v>
      </c>
      <c r="C643" s="65" t="s">
        <v>5504</v>
      </c>
      <c r="D643" s="78" t="s">
        <v>18253</v>
      </c>
      <c r="E643" s="65" t="s">
        <v>5504</v>
      </c>
      <c r="F643" s="65" t="s">
        <v>17110</v>
      </c>
      <c r="G643" s="59">
        <v>85303095</v>
      </c>
      <c r="H643" s="91" t="str">
        <f t="shared" si="10"/>
        <v>ALPHATEC 85303 10Y2432A S9,5</v>
      </c>
      <c r="J643" s="59">
        <v>39124100</v>
      </c>
      <c r="K643" s="84" t="s">
        <v>4575</v>
      </c>
    </row>
    <row r="644" spans="1:11" ht="14.5" x14ac:dyDescent="0.35">
      <c r="A644" s="59">
        <v>85303110</v>
      </c>
      <c r="B644" s="65" t="s">
        <v>17111</v>
      </c>
      <c r="C644" s="65" t="s">
        <v>5504</v>
      </c>
      <c r="D644" s="78" t="s">
        <v>18253</v>
      </c>
      <c r="E644" s="65" t="s">
        <v>5504</v>
      </c>
      <c r="F644" s="65" t="s">
        <v>17111</v>
      </c>
      <c r="G644" s="59">
        <v>85303110</v>
      </c>
      <c r="H644" s="91" t="str">
        <f t="shared" si="10"/>
        <v>ALPHATEC 85303 10Y2432A S11,0</v>
      </c>
      <c r="J644" s="59">
        <v>40157090</v>
      </c>
      <c r="K644" s="84" t="s">
        <v>1719</v>
      </c>
    </row>
    <row r="645" spans="1:11" ht="14.5" x14ac:dyDescent="0.35">
      <c r="A645" s="59">
        <v>85304095</v>
      </c>
      <c r="B645" s="65" t="s">
        <v>17112</v>
      </c>
      <c r="C645" s="65" t="s">
        <v>5511</v>
      </c>
      <c r="D645" s="78" t="s">
        <v>18253</v>
      </c>
      <c r="E645" s="65" t="s">
        <v>5511</v>
      </c>
      <c r="F645" s="65" t="s">
        <v>17112</v>
      </c>
      <c r="G645" s="59">
        <v>85304095</v>
      </c>
      <c r="H645" s="91" t="str">
        <f t="shared" si="10"/>
        <v>ALPHATEC 85304 12Y1632A S9,5</v>
      </c>
      <c r="J645" s="59">
        <v>40157100</v>
      </c>
      <c r="K645" s="84" t="s">
        <v>1722</v>
      </c>
    </row>
    <row r="646" spans="1:11" ht="14.5" x14ac:dyDescent="0.35">
      <c r="A646" s="59">
        <v>85304110</v>
      </c>
      <c r="B646" s="65" t="s">
        <v>17113</v>
      </c>
      <c r="C646" s="65" t="s">
        <v>5511</v>
      </c>
      <c r="D646" s="78" t="s">
        <v>18253</v>
      </c>
      <c r="E646" s="65" t="s">
        <v>5511</v>
      </c>
      <c r="F646" s="65" t="s">
        <v>17113</v>
      </c>
      <c r="G646" s="59">
        <v>85304110</v>
      </c>
      <c r="H646" s="91" t="str">
        <f t="shared" si="10"/>
        <v>ALPHATEC 85304 12Y1632A S11,0</v>
      </c>
      <c r="J646" s="59">
        <v>40400080</v>
      </c>
      <c r="K646" s="84" t="s">
        <v>1419</v>
      </c>
    </row>
    <row r="647" spans="1:11" ht="14.5" x14ac:dyDescent="0.35">
      <c r="A647" s="59">
        <v>85305095</v>
      </c>
      <c r="B647" s="65" t="s">
        <v>17114</v>
      </c>
      <c r="C647" s="65" t="s">
        <v>5518</v>
      </c>
      <c r="D647" s="78" t="s">
        <v>18253</v>
      </c>
      <c r="E647" s="65" t="s">
        <v>5518</v>
      </c>
      <c r="F647" s="65" t="s">
        <v>17114</v>
      </c>
      <c r="G647" s="59">
        <v>85305095</v>
      </c>
      <c r="H647" s="91" t="str">
        <f t="shared" si="10"/>
        <v>ALPHATEC 85305 12Y2432A S9,5</v>
      </c>
      <c r="J647" s="59">
        <v>40400090</v>
      </c>
      <c r="K647" s="84" t="s">
        <v>1422</v>
      </c>
    </row>
    <row r="648" spans="1:11" ht="14.5" x14ac:dyDescent="0.35">
      <c r="A648" s="59">
        <v>85305110</v>
      </c>
      <c r="B648" s="65" t="s">
        <v>17115</v>
      </c>
      <c r="C648" s="65" t="s">
        <v>5518</v>
      </c>
      <c r="D648" s="78" t="s">
        <v>18253</v>
      </c>
      <c r="E648" s="65" t="s">
        <v>5518</v>
      </c>
      <c r="F648" s="65" t="s">
        <v>17115</v>
      </c>
      <c r="G648" s="59">
        <v>85305110</v>
      </c>
      <c r="H648" s="91" t="str">
        <f t="shared" si="10"/>
        <v>ALPHATEC 85305 12Y2432A S11,0</v>
      </c>
      <c r="J648" s="59">
        <v>40400100</v>
      </c>
      <c r="K648" s="84" t="s">
        <v>1425</v>
      </c>
    </row>
    <row r="649" spans="1:11" ht="14.5" x14ac:dyDescent="0.35">
      <c r="A649" s="59">
        <v>85307110</v>
      </c>
      <c r="B649" s="65" t="s">
        <v>17116</v>
      </c>
      <c r="C649" s="65" t="s">
        <v>12622</v>
      </c>
      <c r="D649" s="78" t="s">
        <v>18253</v>
      </c>
      <c r="E649" s="65" t="s">
        <v>12622</v>
      </c>
      <c r="F649" s="65" t="s">
        <v>17116</v>
      </c>
      <c r="G649" s="59">
        <v>85307110</v>
      </c>
      <c r="H649" s="91" t="str">
        <f t="shared" si="10"/>
        <v>ALPHATEC 85307 ISOLATOR GLOVE 10Y2433A S</v>
      </c>
      <c r="J649" s="59">
        <v>42445080</v>
      </c>
      <c r="K649" s="84" t="s">
        <v>1414</v>
      </c>
    </row>
    <row r="650" spans="1:11" ht="14.5" x14ac:dyDescent="0.35">
      <c r="A650" s="59">
        <v>85309110</v>
      </c>
      <c r="B650" s="65" t="s">
        <v>17117</v>
      </c>
      <c r="C650" s="65" t="s">
        <v>12621</v>
      </c>
      <c r="D650" s="78" t="s">
        <v>18253</v>
      </c>
      <c r="E650" s="65" t="s">
        <v>12621</v>
      </c>
      <c r="F650" s="65" t="s">
        <v>17117</v>
      </c>
      <c r="G650" s="59">
        <v>85309110</v>
      </c>
      <c r="H650" s="91" t="str">
        <f t="shared" si="10"/>
        <v>ALPHATEC 85309 ISOLATOR GLOVE 10Y2432A S</v>
      </c>
      <c r="J650" s="59">
        <v>42445090</v>
      </c>
      <c r="K650" s="84" t="s">
        <v>1493</v>
      </c>
    </row>
    <row r="651" spans="1:11" ht="14.5" x14ac:dyDescent="0.35">
      <c r="A651" s="59">
        <v>85500095</v>
      </c>
      <c r="B651" s="65" t="s">
        <v>17118</v>
      </c>
      <c r="C651" s="65" t="s">
        <v>5620</v>
      </c>
      <c r="D651" s="78" t="s">
        <v>18253</v>
      </c>
      <c r="E651" s="65" t="s">
        <v>5620</v>
      </c>
      <c r="F651" s="65" t="s">
        <v>17118</v>
      </c>
      <c r="G651" s="59">
        <v>85500095</v>
      </c>
      <c r="H651" s="91" t="str">
        <f t="shared" si="10"/>
        <v>ALPHATEC 85500 ISOLATOR 8Tb1632A S9,5</v>
      </c>
      <c r="J651" s="59">
        <v>42445100</v>
      </c>
      <c r="K651" s="84" t="s">
        <v>1496</v>
      </c>
    </row>
    <row r="652" spans="1:11" ht="14.5" x14ac:dyDescent="0.35">
      <c r="A652" s="59">
        <v>85500110</v>
      </c>
      <c r="B652" s="65" t="s">
        <v>17119</v>
      </c>
      <c r="C652" s="65" t="s">
        <v>5620</v>
      </c>
      <c r="D652" s="78" t="s">
        <v>18253</v>
      </c>
      <c r="E652" s="65" t="s">
        <v>5620</v>
      </c>
      <c r="F652" s="65" t="s">
        <v>17119</v>
      </c>
      <c r="G652" s="59">
        <v>85500110</v>
      </c>
      <c r="H652" s="91" t="str">
        <f t="shared" si="10"/>
        <v>ALPHATEC 85500 ISOLATOR 8Tb1632A S11,0</v>
      </c>
      <c r="J652" s="59">
        <v>42474080</v>
      </c>
      <c r="K652" s="84" t="s">
        <v>1511</v>
      </c>
    </row>
    <row r="653" spans="1:11" ht="14.5" x14ac:dyDescent="0.35">
      <c r="A653" s="59">
        <v>85501095</v>
      </c>
      <c r="B653" s="65" t="s">
        <v>17120</v>
      </c>
      <c r="C653" s="65" t="s">
        <v>5627</v>
      </c>
      <c r="D653" s="78" t="s">
        <v>18253</v>
      </c>
      <c r="E653" s="65" t="s">
        <v>5627</v>
      </c>
      <c r="F653" s="65" t="s">
        <v>17120</v>
      </c>
      <c r="G653" s="59">
        <v>85501095</v>
      </c>
      <c r="H653" s="91" t="str">
        <f t="shared" si="10"/>
        <v>ALPHATEC 85501 ISOLATOR 8Tb2432A S9,5</v>
      </c>
      <c r="J653" s="59">
        <v>42474090</v>
      </c>
      <c r="K653" s="84" t="s">
        <v>1515</v>
      </c>
    </row>
    <row r="654" spans="1:11" ht="14.5" x14ac:dyDescent="0.35">
      <c r="A654" s="59">
        <v>85501110</v>
      </c>
      <c r="B654" s="65" t="s">
        <v>17121</v>
      </c>
      <c r="C654" s="65" t="s">
        <v>5627</v>
      </c>
      <c r="D654" s="78" t="s">
        <v>18253</v>
      </c>
      <c r="E654" s="65" t="s">
        <v>5627</v>
      </c>
      <c r="F654" s="65" t="s">
        <v>17121</v>
      </c>
      <c r="G654" s="59">
        <v>85501110</v>
      </c>
      <c r="H654" s="91" t="str">
        <f t="shared" si="10"/>
        <v>ALPHATEC 85501 ISOLATOR 8Tb2432A S11,0</v>
      </c>
      <c r="J654" s="59">
        <v>42474100</v>
      </c>
      <c r="K654" s="84" t="s">
        <v>1518</v>
      </c>
    </row>
    <row r="655" spans="1:11" ht="14.5" x14ac:dyDescent="0.35">
      <c r="A655" s="59">
        <v>85502095</v>
      </c>
      <c r="B655" s="65" t="s">
        <v>17122</v>
      </c>
      <c r="C655" s="65" t="s">
        <v>5648</v>
      </c>
      <c r="D655" s="78" t="s">
        <v>18253</v>
      </c>
      <c r="E655" s="65" t="s">
        <v>5648</v>
      </c>
      <c r="F655" s="65" t="s">
        <v>17122</v>
      </c>
      <c r="G655" s="59">
        <v>85502095</v>
      </c>
      <c r="H655" s="91" t="str">
        <f t="shared" si="10"/>
        <v>ALPHATEC 85502 ISOLATOR 10Tb1632A S9,5</v>
      </c>
      <c r="J655" s="59">
        <v>43113090</v>
      </c>
      <c r="K655" s="84" t="s">
        <v>11695</v>
      </c>
    </row>
    <row r="656" spans="1:11" ht="14.5" x14ac:dyDescent="0.35">
      <c r="A656" s="59">
        <v>85502110</v>
      </c>
      <c r="B656" s="65" t="s">
        <v>17123</v>
      </c>
      <c r="C656" s="65" t="s">
        <v>5648</v>
      </c>
      <c r="D656" s="78" t="s">
        <v>18253</v>
      </c>
      <c r="E656" s="65" t="s">
        <v>5648</v>
      </c>
      <c r="F656" s="65" t="s">
        <v>17123</v>
      </c>
      <c r="G656" s="59">
        <v>85502110</v>
      </c>
      <c r="H656" s="91" t="str">
        <f t="shared" si="10"/>
        <v>ALPHATEC 85502 ISOLATOR 10Tb1632A S11,0</v>
      </c>
      <c r="J656" s="59">
        <v>43113100</v>
      </c>
      <c r="K656" s="84" t="s">
        <v>10136</v>
      </c>
    </row>
    <row r="657" spans="1:11" ht="14.5" x14ac:dyDescent="0.35">
      <c r="A657" s="59">
        <v>85503095</v>
      </c>
      <c r="B657" s="65" t="s">
        <v>17124</v>
      </c>
      <c r="C657" s="65" t="s">
        <v>5634</v>
      </c>
      <c r="D657" s="78" t="s">
        <v>18253</v>
      </c>
      <c r="E657" s="65" t="s">
        <v>5634</v>
      </c>
      <c r="F657" s="65" t="s">
        <v>17124</v>
      </c>
      <c r="G657" s="59">
        <v>85503095</v>
      </c>
      <c r="H657" s="91" t="str">
        <f t="shared" si="10"/>
        <v>ALPHATEC 85503 ISOLATOR 10Tb2432A S9,5</v>
      </c>
      <c r="J657" s="59">
        <v>43113110</v>
      </c>
      <c r="K657" s="84" t="s">
        <v>10137</v>
      </c>
    </row>
    <row r="658" spans="1:11" ht="14.5" x14ac:dyDescent="0.35">
      <c r="A658" s="59">
        <v>85503110</v>
      </c>
      <c r="B658" s="65" t="s">
        <v>17125</v>
      </c>
      <c r="C658" s="65" t="s">
        <v>5634</v>
      </c>
      <c r="D658" s="78" t="s">
        <v>18253</v>
      </c>
      <c r="E658" s="65" t="s">
        <v>5634</v>
      </c>
      <c r="F658" s="65" t="s">
        <v>17125</v>
      </c>
      <c r="G658" s="59">
        <v>85503110</v>
      </c>
      <c r="H658" s="91" t="str">
        <f t="shared" si="10"/>
        <v>ALPHATEC 85503 ISOLATOR 10Tb2432A S11,0</v>
      </c>
      <c r="J658" s="59">
        <v>43216090</v>
      </c>
      <c r="K658" s="84" t="s">
        <v>8378</v>
      </c>
    </row>
    <row r="659" spans="1:11" ht="14.5" x14ac:dyDescent="0.35">
      <c r="A659" s="59">
        <v>85504095</v>
      </c>
      <c r="B659" s="65" t="s">
        <v>17126</v>
      </c>
      <c r="C659" s="65" t="s">
        <v>5641</v>
      </c>
      <c r="D659" s="78" t="s">
        <v>18253</v>
      </c>
      <c r="E659" s="65" t="s">
        <v>5641</v>
      </c>
      <c r="F659" s="65" t="s">
        <v>17126</v>
      </c>
      <c r="G659" s="59">
        <v>85504095</v>
      </c>
      <c r="H659" s="91" t="str">
        <f t="shared" si="10"/>
        <v>ALPHATEC 85504 ISOLATOR 12Tb1632A S9,5</v>
      </c>
      <c r="J659" s="59">
        <v>43216100</v>
      </c>
      <c r="K659" s="84" t="s">
        <v>10252</v>
      </c>
    </row>
    <row r="660" spans="1:11" ht="14.5" x14ac:dyDescent="0.35">
      <c r="A660" s="59">
        <v>85504110</v>
      </c>
      <c r="B660" s="65" t="s">
        <v>17127</v>
      </c>
      <c r="C660" s="65" t="s">
        <v>5641</v>
      </c>
      <c r="D660" s="78" t="s">
        <v>18253</v>
      </c>
      <c r="E660" s="65" t="s">
        <v>5641</v>
      </c>
      <c r="F660" s="65" t="s">
        <v>17127</v>
      </c>
      <c r="G660" s="59">
        <v>85504110</v>
      </c>
      <c r="H660" s="91" t="str">
        <f t="shared" si="10"/>
        <v>ALPHATEC 85504 ISOLATOR 12Tb1632A S11,0</v>
      </c>
      <c r="J660" s="59">
        <v>43216110</v>
      </c>
      <c r="K660" s="84" t="s">
        <v>10253</v>
      </c>
    </row>
    <row r="661" spans="1:11" ht="14.5" x14ac:dyDescent="0.35">
      <c r="A661" s="59">
        <v>85505095</v>
      </c>
      <c r="B661" s="65" t="s">
        <v>17128</v>
      </c>
      <c r="C661" s="65" t="s">
        <v>12738</v>
      </c>
      <c r="D661" s="78" t="s">
        <v>18253</v>
      </c>
      <c r="E661" s="65" t="s">
        <v>12738</v>
      </c>
      <c r="F661" s="65" t="s">
        <v>17128</v>
      </c>
      <c r="G661" s="59">
        <v>85505095</v>
      </c>
      <c r="H661" s="91" t="str">
        <f t="shared" si="10"/>
        <v>ALPHATEC 85505 ISOLATOR 12Tb2432A S9,5</v>
      </c>
      <c r="J661" s="59">
        <v>43217090</v>
      </c>
      <c r="K661" s="84" t="s">
        <v>4840</v>
      </c>
    </row>
    <row r="662" spans="1:11" ht="14.5" x14ac:dyDescent="0.35">
      <c r="A662" s="59">
        <v>85505110</v>
      </c>
      <c r="B662" s="65" t="s">
        <v>17129</v>
      </c>
      <c r="C662" s="65" t="s">
        <v>12738</v>
      </c>
      <c r="D662" s="78" t="s">
        <v>18253</v>
      </c>
      <c r="E662" s="65" t="s">
        <v>12738</v>
      </c>
      <c r="F662" s="65" t="s">
        <v>17129</v>
      </c>
      <c r="G662" s="59">
        <v>85505110</v>
      </c>
      <c r="H662" s="91" t="str">
        <f t="shared" si="10"/>
        <v>ALPHATEC 85505 ISOLATOR 12Tb2432A S11,0</v>
      </c>
      <c r="J662" s="59">
        <v>43217100</v>
      </c>
      <c r="K662" s="84" t="s">
        <v>4844</v>
      </c>
    </row>
    <row r="663" spans="1:11" ht="14.5" x14ac:dyDescent="0.35">
      <c r="A663" s="59">
        <v>85600011</v>
      </c>
      <c r="B663" s="65" t="s">
        <v>17130</v>
      </c>
      <c r="C663" s="65" t="s">
        <v>5525</v>
      </c>
      <c r="D663" s="78" t="s">
        <v>18253</v>
      </c>
      <c r="E663" s="65" t="s">
        <v>5525</v>
      </c>
      <c r="F663" s="65" t="s">
        <v>17130</v>
      </c>
      <c r="G663" s="59">
        <v>85600011</v>
      </c>
      <c r="H663" s="91" t="str">
        <f t="shared" si="10"/>
        <v>ALPHATEC 85600 8Tw2032A S11,0</v>
      </c>
      <c r="J663" s="59">
        <v>43217110</v>
      </c>
      <c r="K663" s="84" t="s">
        <v>4847</v>
      </c>
    </row>
    <row r="664" spans="1:11" ht="14.5" x14ac:dyDescent="0.35">
      <c r="A664" s="59">
        <v>85600095</v>
      </c>
      <c r="B664" s="65" t="s">
        <v>17131</v>
      </c>
      <c r="C664" s="65" t="s">
        <v>5525</v>
      </c>
      <c r="D664" s="78" t="s">
        <v>18253</v>
      </c>
      <c r="E664" s="65" t="s">
        <v>5525</v>
      </c>
      <c r="F664" s="65" t="s">
        <v>17131</v>
      </c>
      <c r="G664" s="59">
        <v>85600095</v>
      </c>
      <c r="H664" s="91" t="str">
        <f t="shared" si="10"/>
        <v>ALPHATEC 85600 8Tw2032A S9,5</v>
      </c>
      <c r="J664" s="59">
        <v>46551075</v>
      </c>
      <c r="K664" s="84" t="s">
        <v>11465</v>
      </c>
    </row>
    <row r="665" spans="1:11" ht="14.5" x14ac:dyDescent="0.35">
      <c r="A665" s="59">
        <v>85600110</v>
      </c>
      <c r="B665" s="65" t="s">
        <v>17130</v>
      </c>
      <c r="C665" s="65" t="s">
        <v>5525</v>
      </c>
      <c r="D665" s="78" t="s">
        <v>18253</v>
      </c>
      <c r="E665" s="65" t="s">
        <v>5525</v>
      </c>
      <c r="F665" s="65" t="s">
        <v>17130</v>
      </c>
      <c r="G665" s="59">
        <v>85600110</v>
      </c>
      <c r="H665" s="91" t="str">
        <f t="shared" si="10"/>
        <v>ALPHATEC 85600 ISOLATOR 8Tw2032A S11,0</v>
      </c>
      <c r="J665" s="59">
        <v>46551080</v>
      </c>
      <c r="K665" s="84" t="s">
        <v>11468</v>
      </c>
    </row>
    <row r="666" spans="1:11" ht="14.5" x14ac:dyDescent="0.35">
      <c r="A666" s="59">
        <v>85601095</v>
      </c>
      <c r="B666" s="65" t="s">
        <v>17132</v>
      </c>
      <c r="C666" s="65" t="s">
        <v>5532</v>
      </c>
      <c r="D666" s="78" t="s">
        <v>18253</v>
      </c>
      <c r="E666" s="65" t="s">
        <v>5532</v>
      </c>
      <c r="F666" s="65" t="s">
        <v>17132</v>
      </c>
      <c r="G666" s="59">
        <v>85601095</v>
      </c>
      <c r="H666" s="91" t="str">
        <f t="shared" si="10"/>
        <v>ALPHATEC 85601 10Tw2032A S9,5</v>
      </c>
      <c r="J666" s="59">
        <v>46551085</v>
      </c>
      <c r="K666" s="84" t="s">
        <v>11471</v>
      </c>
    </row>
    <row r="667" spans="1:11" ht="14.5" x14ac:dyDescent="0.35">
      <c r="A667" s="59">
        <v>85601110</v>
      </c>
      <c r="B667" s="65" t="s">
        <v>17133</v>
      </c>
      <c r="C667" s="65" t="s">
        <v>5532</v>
      </c>
      <c r="D667" s="78" t="s">
        <v>18253</v>
      </c>
      <c r="E667" s="65" t="s">
        <v>5532</v>
      </c>
      <c r="F667" s="65" t="s">
        <v>17133</v>
      </c>
      <c r="G667" s="59">
        <v>85601110</v>
      </c>
      <c r="H667" s="91" t="str">
        <f t="shared" si="10"/>
        <v>ALPHATEC 85601 10Tw2032A S11,0</v>
      </c>
      <c r="J667" s="59">
        <v>46551090</v>
      </c>
      <c r="K667" s="84" t="s">
        <v>11474</v>
      </c>
    </row>
    <row r="668" spans="1:11" ht="14.5" x14ac:dyDescent="0.35">
      <c r="A668" s="59">
        <v>85602011</v>
      </c>
      <c r="B668" s="65" t="s">
        <v>17134</v>
      </c>
      <c r="C668" s="65" t="s">
        <v>5539</v>
      </c>
      <c r="D668" s="78" t="s">
        <v>18253</v>
      </c>
      <c r="E668" s="65" t="s">
        <v>5539</v>
      </c>
      <c r="F668" s="65" t="s">
        <v>17134</v>
      </c>
      <c r="G668" s="59">
        <v>85602011</v>
      </c>
      <c r="H668" s="91" t="str">
        <f t="shared" si="10"/>
        <v>ALPHATEC 85602 12Tw2032A S11,0</v>
      </c>
      <c r="J668" s="59">
        <v>46551100</v>
      </c>
      <c r="K668" s="84" t="s">
        <v>11477</v>
      </c>
    </row>
    <row r="669" spans="1:11" ht="14.5" x14ac:dyDescent="0.35">
      <c r="A669" s="59">
        <v>85602095</v>
      </c>
      <c r="B669" s="65" t="s">
        <v>17135</v>
      </c>
      <c r="C669" s="65" t="s">
        <v>5539</v>
      </c>
      <c r="D669" s="78" t="s">
        <v>18253</v>
      </c>
      <c r="E669" s="65" t="s">
        <v>5539</v>
      </c>
      <c r="F669" s="65" t="s">
        <v>17135</v>
      </c>
      <c r="G669" s="59">
        <v>85602095</v>
      </c>
      <c r="H669" s="91" t="str">
        <f t="shared" si="10"/>
        <v>ALPHATEC 85602 12Tw2032A S9,5</v>
      </c>
      <c r="J669" s="59">
        <v>47200060</v>
      </c>
      <c r="K669" s="84" t="s">
        <v>11696</v>
      </c>
    </row>
    <row r="670" spans="1:11" ht="14.5" x14ac:dyDescent="0.35">
      <c r="A670" s="59">
        <v>87029070</v>
      </c>
      <c r="B670" s="65" t="s">
        <v>17136</v>
      </c>
      <c r="C670" s="65" t="s">
        <v>15991</v>
      </c>
      <c r="D670" s="78" t="s">
        <v>18252</v>
      </c>
      <c r="E670" s="65" t="s">
        <v>15991</v>
      </c>
      <c r="F670" s="65" t="s">
        <v>17136</v>
      </c>
      <c r="G670" s="59">
        <v>87029070</v>
      </c>
      <c r="H670" s="91" t="str">
        <f t="shared" si="10"/>
        <v>AlphaTec 87029 Size 7,0</v>
      </c>
      <c r="J670" s="59">
        <v>47200070</v>
      </c>
      <c r="K670" s="84" t="s">
        <v>11697</v>
      </c>
    </row>
    <row r="671" spans="1:11" ht="14.5" x14ac:dyDescent="0.35">
      <c r="A671" s="59">
        <v>87029080</v>
      </c>
      <c r="B671" s="65" t="s">
        <v>17137</v>
      </c>
      <c r="C671" s="65" t="s">
        <v>15991</v>
      </c>
      <c r="D671" s="78" t="s">
        <v>18252</v>
      </c>
      <c r="E671" s="65" t="s">
        <v>15991</v>
      </c>
      <c r="F671" s="65" t="s">
        <v>17137</v>
      </c>
      <c r="G671" s="59">
        <v>87029080</v>
      </c>
      <c r="H671" s="91" t="str">
        <f t="shared" si="10"/>
        <v>AlphaTec 87029 Size 8,0</v>
      </c>
      <c r="J671" s="59">
        <v>47200080</v>
      </c>
      <c r="K671" s="84" t="s">
        <v>11698</v>
      </c>
    </row>
    <row r="672" spans="1:11" ht="14.5" x14ac:dyDescent="0.35">
      <c r="A672" s="59">
        <v>87029090</v>
      </c>
      <c r="B672" s="65" t="s">
        <v>17138</v>
      </c>
      <c r="C672" s="65" t="s">
        <v>15991</v>
      </c>
      <c r="D672" s="78" t="s">
        <v>18252</v>
      </c>
      <c r="E672" s="65" t="s">
        <v>15991</v>
      </c>
      <c r="F672" s="65" t="s">
        <v>17138</v>
      </c>
      <c r="G672" s="59">
        <v>87029090</v>
      </c>
      <c r="H672" s="91" t="str">
        <f t="shared" si="10"/>
        <v>AlphaTec 87029 Size 9,0</v>
      </c>
      <c r="J672" s="59">
        <v>47200090</v>
      </c>
      <c r="K672" s="84" t="s">
        <v>11699</v>
      </c>
    </row>
    <row r="673" spans="1:11" ht="14.5" x14ac:dyDescent="0.35">
      <c r="A673" s="59">
        <v>87029100</v>
      </c>
      <c r="B673" s="65" t="s">
        <v>17139</v>
      </c>
      <c r="C673" s="65" t="s">
        <v>15991</v>
      </c>
      <c r="D673" s="78" t="s">
        <v>18252</v>
      </c>
      <c r="E673" s="65" t="s">
        <v>15991</v>
      </c>
      <c r="F673" s="65" t="s">
        <v>17139</v>
      </c>
      <c r="G673" s="59">
        <v>87029100</v>
      </c>
      <c r="H673" s="91" t="str">
        <f t="shared" si="10"/>
        <v>AlphaTec 87029 Size 10,0</v>
      </c>
      <c r="J673" s="59">
        <v>47200100</v>
      </c>
      <c r="K673" s="84" t="s">
        <v>11700</v>
      </c>
    </row>
    <row r="674" spans="1:11" ht="14.5" x14ac:dyDescent="0.35">
      <c r="A674" s="59">
        <v>87029110</v>
      </c>
      <c r="B674" s="65" t="s">
        <v>17140</v>
      </c>
      <c r="C674" s="65" t="s">
        <v>15991</v>
      </c>
      <c r="D674" s="78" t="s">
        <v>18252</v>
      </c>
      <c r="E674" s="65" t="s">
        <v>15991</v>
      </c>
      <c r="F674" s="65" t="s">
        <v>17140</v>
      </c>
      <c r="G674" s="59">
        <v>87029110</v>
      </c>
      <c r="H674" s="91" t="str">
        <f t="shared" si="10"/>
        <v>AlphaTec 87029 Size 11,0</v>
      </c>
      <c r="J674" s="59">
        <v>47400070</v>
      </c>
      <c r="K674" s="84" t="s">
        <v>10416</v>
      </c>
    </row>
    <row r="675" spans="1:11" ht="14.5" x14ac:dyDescent="0.35">
      <c r="A675" s="59">
        <v>87063075</v>
      </c>
      <c r="B675" s="65" t="s">
        <v>17141</v>
      </c>
      <c r="C675" s="65" t="s">
        <v>12742</v>
      </c>
      <c r="D675" s="78" t="s">
        <v>18252</v>
      </c>
      <c r="E675" s="65" t="s">
        <v>12742</v>
      </c>
      <c r="F675" s="65" t="s">
        <v>17141</v>
      </c>
      <c r="G675" s="59">
        <v>87063075</v>
      </c>
      <c r="H675" s="91" t="str">
        <f t="shared" si="10"/>
        <v>AlphaTec 87063 Size 7,5</v>
      </c>
      <c r="J675" s="59">
        <v>47400080</v>
      </c>
      <c r="K675" s="84" t="s">
        <v>10417</v>
      </c>
    </row>
    <row r="676" spans="1:11" ht="14.5" x14ac:dyDescent="0.35">
      <c r="A676" s="59">
        <v>87063085</v>
      </c>
      <c r="B676" s="65" t="s">
        <v>17142</v>
      </c>
      <c r="C676" s="65" t="s">
        <v>12742</v>
      </c>
      <c r="D676" s="78" t="s">
        <v>18252</v>
      </c>
      <c r="E676" s="65" t="s">
        <v>12742</v>
      </c>
      <c r="F676" s="65" t="s">
        <v>17142</v>
      </c>
      <c r="G676" s="59">
        <v>87063085</v>
      </c>
      <c r="H676" s="91" t="str">
        <f t="shared" si="10"/>
        <v>AlphaTec 87063 Size 8,5</v>
      </c>
      <c r="J676" s="59">
        <v>47400090</v>
      </c>
      <c r="K676" s="84" t="s">
        <v>10418</v>
      </c>
    </row>
    <row r="677" spans="1:11" ht="14.5" x14ac:dyDescent="0.35">
      <c r="A677" s="59">
        <v>87063095</v>
      </c>
      <c r="B677" s="65" t="s">
        <v>17143</v>
      </c>
      <c r="C677" s="65" t="s">
        <v>12742</v>
      </c>
      <c r="D677" s="78" t="s">
        <v>18252</v>
      </c>
      <c r="E677" s="65" t="s">
        <v>12742</v>
      </c>
      <c r="F677" s="65" t="s">
        <v>17143</v>
      </c>
      <c r="G677" s="59">
        <v>87063095</v>
      </c>
      <c r="H677" s="91" t="str">
        <f t="shared" si="10"/>
        <v>AlphaTec 87063 Size 9,5</v>
      </c>
      <c r="J677" s="59">
        <v>47400100</v>
      </c>
      <c r="K677" s="84" t="s">
        <v>10415</v>
      </c>
    </row>
    <row r="678" spans="1:11" ht="14.5" x14ac:dyDescent="0.35">
      <c r="A678" s="59">
        <v>87063105</v>
      </c>
      <c r="B678" s="65" t="s">
        <v>17144</v>
      </c>
      <c r="C678" s="65" t="s">
        <v>12742</v>
      </c>
      <c r="D678" s="78" t="s">
        <v>18252</v>
      </c>
      <c r="E678" s="65" t="s">
        <v>12742</v>
      </c>
      <c r="F678" s="65" t="s">
        <v>17144</v>
      </c>
      <c r="G678" s="59">
        <v>87063105</v>
      </c>
      <c r="H678" s="91" t="str">
        <f t="shared" si="10"/>
        <v>AlphaTec 87063 Size 10,5</v>
      </c>
      <c r="J678" s="59">
        <v>47402070</v>
      </c>
      <c r="K678" s="84" t="s">
        <v>11701</v>
      </c>
    </row>
    <row r="679" spans="1:11" ht="14.5" x14ac:dyDescent="0.35">
      <c r="A679" s="59">
        <v>87085065</v>
      </c>
      <c r="B679" s="65" t="s">
        <v>17145</v>
      </c>
      <c r="C679" s="65" t="s">
        <v>4404</v>
      </c>
      <c r="D679" s="78" t="s">
        <v>18252</v>
      </c>
      <c r="E679" s="65" t="s">
        <v>4404</v>
      </c>
      <c r="F679" s="65" t="s">
        <v>17145</v>
      </c>
      <c r="G679" s="59">
        <v>87085065</v>
      </c>
      <c r="H679" s="91" t="str">
        <f t="shared" si="10"/>
        <v>ALPHATEC 87085 SIZE 6,5</v>
      </c>
      <c r="J679" s="59">
        <v>47402080</v>
      </c>
      <c r="K679" s="84" t="s">
        <v>11702</v>
      </c>
    </row>
    <row r="680" spans="1:11" ht="14.5" x14ac:dyDescent="0.35">
      <c r="A680" s="59">
        <v>87085075</v>
      </c>
      <c r="B680" s="65" t="s">
        <v>17146</v>
      </c>
      <c r="C680" s="65" t="s">
        <v>4404</v>
      </c>
      <c r="D680" s="78" t="s">
        <v>18252</v>
      </c>
      <c r="E680" s="65" t="s">
        <v>4404</v>
      </c>
      <c r="F680" s="65" t="s">
        <v>17146</v>
      </c>
      <c r="G680" s="59">
        <v>87085075</v>
      </c>
      <c r="H680" s="91" t="str">
        <f t="shared" si="10"/>
        <v>ALPHATEC 87085 SIZE 7,5</v>
      </c>
      <c r="J680" s="59">
        <v>47402090</v>
      </c>
      <c r="K680" s="84" t="s">
        <v>11703</v>
      </c>
    </row>
    <row r="681" spans="1:11" ht="14.5" x14ac:dyDescent="0.35">
      <c r="A681" s="59">
        <v>87085085</v>
      </c>
      <c r="B681" s="65" t="s">
        <v>17147</v>
      </c>
      <c r="C681" s="65" t="s">
        <v>4404</v>
      </c>
      <c r="D681" s="78" t="s">
        <v>18252</v>
      </c>
      <c r="E681" s="65" t="s">
        <v>4404</v>
      </c>
      <c r="F681" s="65" t="s">
        <v>17147</v>
      </c>
      <c r="G681" s="59">
        <v>87085085</v>
      </c>
      <c r="H681" s="91" t="str">
        <f t="shared" si="10"/>
        <v>ALPHATEC 87085 SIZE 8,5</v>
      </c>
      <c r="J681" s="59">
        <v>47402100</v>
      </c>
      <c r="K681" s="84" t="s">
        <v>11704</v>
      </c>
    </row>
    <row r="682" spans="1:11" ht="14.5" x14ac:dyDescent="0.35">
      <c r="A682" s="59">
        <v>87085095</v>
      </c>
      <c r="B682" s="65" t="s">
        <v>17148</v>
      </c>
      <c r="C682" s="65" t="s">
        <v>4404</v>
      </c>
      <c r="D682" s="78" t="s">
        <v>18252</v>
      </c>
      <c r="E682" s="65" t="s">
        <v>4404</v>
      </c>
      <c r="F682" s="65" t="s">
        <v>17148</v>
      </c>
      <c r="G682" s="59">
        <v>87085095</v>
      </c>
      <c r="H682" s="91" t="str">
        <f t="shared" si="10"/>
        <v>ALPHATEC 87085 SIZE 9,5</v>
      </c>
      <c r="J682" s="59">
        <v>47409070</v>
      </c>
      <c r="K682" s="84" t="s">
        <v>6305</v>
      </c>
    </row>
    <row r="683" spans="1:11" ht="14.5" x14ac:dyDescent="0.35">
      <c r="A683" s="59">
        <v>87086065</v>
      </c>
      <c r="B683" s="65" t="s">
        <v>17149</v>
      </c>
      <c r="C683" s="65" t="s">
        <v>15992</v>
      </c>
      <c r="D683" s="78" t="s">
        <v>18252</v>
      </c>
      <c r="E683" s="65" t="s">
        <v>15992</v>
      </c>
      <c r="F683" s="65" t="s">
        <v>17149</v>
      </c>
      <c r="G683" s="59">
        <v>87086065</v>
      </c>
      <c r="H683" s="91" t="str">
        <f t="shared" si="10"/>
        <v>ALPHATEC 87086 SIZE 6,5</v>
      </c>
      <c r="J683" s="59">
        <v>47409080</v>
      </c>
      <c r="K683" s="84" t="s">
        <v>6308</v>
      </c>
    </row>
    <row r="684" spans="1:11" ht="14.5" x14ac:dyDescent="0.35">
      <c r="A684" s="59">
        <v>87086075</v>
      </c>
      <c r="B684" s="65" t="s">
        <v>17150</v>
      </c>
      <c r="C684" s="65" t="s">
        <v>15992</v>
      </c>
      <c r="D684" s="78" t="s">
        <v>18252</v>
      </c>
      <c r="E684" s="65" t="s">
        <v>15992</v>
      </c>
      <c r="F684" s="65" t="s">
        <v>17150</v>
      </c>
      <c r="G684" s="59">
        <v>87086075</v>
      </c>
      <c r="H684" s="91" t="str">
        <f t="shared" si="10"/>
        <v>ALPHATEC 87086 SIZE 7,5</v>
      </c>
      <c r="J684" s="59">
        <v>47409090</v>
      </c>
      <c r="K684" s="84" t="s">
        <v>6311</v>
      </c>
    </row>
    <row r="685" spans="1:11" ht="14.5" x14ac:dyDescent="0.35">
      <c r="A685" s="59">
        <v>87086085</v>
      </c>
      <c r="B685" s="65" t="s">
        <v>17151</v>
      </c>
      <c r="C685" s="65" t="s">
        <v>15992</v>
      </c>
      <c r="D685" s="78" t="s">
        <v>18252</v>
      </c>
      <c r="E685" s="65" t="s">
        <v>15992</v>
      </c>
      <c r="F685" s="65" t="s">
        <v>17151</v>
      </c>
      <c r="G685" s="59">
        <v>87086085</v>
      </c>
      <c r="H685" s="91" t="str">
        <f t="shared" si="10"/>
        <v>ALPHATEC 87086 SIZE 8,5</v>
      </c>
      <c r="J685" s="59">
        <v>47409100</v>
      </c>
      <c r="K685" s="84" t="s">
        <v>6301</v>
      </c>
    </row>
    <row r="686" spans="1:11" ht="14.5" x14ac:dyDescent="0.35">
      <c r="A686" s="59">
        <v>87086095</v>
      </c>
      <c r="B686" s="65" t="s">
        <v>17152</v>
      </c>
      <c r="C686" s="65" t="s">
        <v>15992</v>
      </c>
      <c r="D686" s="78" t="s">
        <v>18252</v>
      </c>
      <c r="E686" s="65" t="s">
        <v>15992</v>
      </c>
      <c r="F686" s="65" t="s">
        <v>17152</v>
      </c>
      <c r="G686" s="59">
        <v>87086095</v>
      </c>
      <c r="H686" s="91" t="str">
        <f t="shared" si="10"/>
        <v>AlphaTec 87086 Size 9,5</v>
      </c>
      <c r="J686" s="59">
        <v>48100060</v>
      </c>
      <c r="K686" s="84" t="s">
        <v>10203</v>
      </c>
    </row>
    <row r="687" spans="1:11" ht="14.5" x14ac:dyDescent="0.35">
      <c r="A687" s="59">
        <v>87104075</v>
      </c>
      <c r="B687" s="65" t="s">
        <v>17153</v>
      </c>
      <c r="C687" s="65" t="s">
        <v>4356</v>
      </c>
      <c r="D687" s="78" t="s">
        <v>18252</v>
      </c>
      <c r="E687" s="65" t="s">
        <v>4356</v>
      </c>
      <c r="F687" s="65" t="s">
        <v>17153</v>
      </c>
      <c r="G687" s="59">
        <v>87104075</v>
      </c>
      <c r="H687" s="91" t="str">
        <f t="shared" si="10"/>
        <v>AlphaTec 87104 Size 7,5</v>
      </c>
      <c r="J687" s="59">
        <v>48100070</v>
      </c>
      <c r="K687" s="84" t="s">
        <v>10204</v>
      </c>
    </row>
    <row r="688" spans="1:11" ht="14.5" x14ac:dyDescent="0.35">
      <c r="A688" s="59">
        <v>87104085</v>
      </c>
      <c r="B688" s="65" t="s">
        <v>17154</v>
      </c>
      <c r="C688" s="65" t="s">
        <v>4356</v>
      </c>
      <c r="D688" s="78" t="s">
        <v>18252</v>
      </c>
      <c r="E688" s="65" t="s">
        <v>4356</v>
      </c>
      <c r="F688" s="65" t="s">
        <v>17154</v>
      </c>
      <c r="G688" s="59">
        <v>87104085</v>
      </c>
      <c r="H688" s="91" t="str">
        <f t="shared" si="10"/>
        <v>AlphaTec 87104 Size 8,5</v>
      </c>
      <c r="J688" s="59">
        <v>48100080</v>
      </c>
      <c r="K688" s="84" t="s">
        <v>10205</v>
      </c>
    </row>
    <row r="689" spans="1:11" ht="14.5" x14ac:dyDescent="0.35">
      <c r="A689" s="59">
        <v>87104095</v>
      </c>
      <c r="B689" s="65" t="s">
        <v>17155</v>
      </c>
      <c r="C689" s="65" t="s">
        <v>4356</v>
      </c>
      <c r="D689" s="78" t="s">
        <v>18252</v>
      </c>
      <c r="E689" s="65" t="s">
        <v>4356</v>
      </c>
      <c r="F689" s="65" t="s">
        <v>17155</v>
      </c>
      <c r="G689" s="59">
        <v>87104095</v>
      </c>
      <c r="H689" s="91" t="str">
        <f t="shared" si="10"/>
        <v>AlphaTec 87104 Size 9,5</v>
      </c>
      <c r="J689" s="59">
        <v>48100090</v>
      </c>
      <c r="K689" s="84" t="s">
        <v>10206</v>
      </c>
    </row>
    <row r="690" spans="1:11" ht="14.5" x14ac:dyDescent="0.35">
      <c r="A690" s="59">
        <v>87104105</v>
      </c>
      <c r="B690" s="65" t="s">
        <v>17156</v>
      </c>
      <c r="C690" s="65" t="s">
        <v>4356</v>
      </c>
      <c r="D690" s="78" t="s">
        <v>18252</v>
      </c>
      <c r="E690" s="65" t="s">
        <v>4356</v>
      </c>
      <c r="F690" s="65" t="s">
        <v>17156</v>
      </c>
      <c r="G690" s="59">
        <v>87104105</v>
      </c>
      <c r="H690" s="91" t="str">
        <f t="shared" si="10"/>
        <v>AlphaTec 87104 Size 10,5</v>
      </c>
      <c r="J690" s="59">
        <v>48100100</v>
      </c>
      <c r="K690" s="84" t="s">
        <v>10207</v>
      </c>
    </row>
    <row r="691" spans="1:11" ht="14.5" x14ac:dyDescent="0.35">
      <c r="A691" s="59">
        <v>87108075</v>
      </c>
      <c r="B691" s="65" t="s">
        <v>17157</v>
      </c>
      <c r="C691" s="65" t="s">
        <v>4370</v>
      </c>
      <c r="D691" s="78" t="s">
        <v>18252</v>
      </c>
      <c r="E691" s="65" t="s">
        <v>4370</v>
      </c>
      <c r="F691" s="65" t="s">
        <v>17157</v>
      </c>
      <c r="G691" s="59">
        <v>87108075</v>
      </c>
      <c r="H691" s="91" t="str">
        <f t="shared" si="10"/>
        <v>AlphaTec 87108 Size 7,5</v>
      </c>
      <c r="J691" s="59">
        <v>48100110</v>
      </c>
      <c r="K691" s="84" t="s">
        <v>10208</v>
      </c>
    </row>
    <row r="692" spans="1:11" ht="14.5" x14ac:dyDescent="0.35">
      <c r="A692" s="59">
        <v>87108085</v>
      </c>
      <c r="B692" s="65" t="s">
        <v>17158</v>
      </c>
      <c r="C692" s="65" t="s">
        <v>4370</v>
      </c>
      <c r="D692" s="78" t="s">
        <v>18252</v>
      </c>
      <c r="E692" s="65" t="s">
        <v>4370</v>
      </c>
      <c r="F692" s="65" t="s">
        <v>17158</v>
      </c>
      <c r="G692" s="59">
        <v>87108085</v>
      </c>
      <c r="H692" s="91" t="str">
        <f t="shared" si="10"/>
        <v>AlphaTec 87108 Size 8,5</v>
      </c>
      <c r="J692" s="59">
        <v>48101060</v>
      </c>
      <c r="K692" s="84" t="s">
        <v>10209</v>
      </c>
    </row>
    <row r="693" spans="1:11" ht="14.5" x14ac:dyDescent="0.35">
      <c r="A693" s="59">
        <v>87108095</v>
      </c>
      <c r="B693" s="65" t="s">
        <v>17159</v>
      </c>
      <c r="C693" s="65" t="s">
        <v>4370</v>
      </c>
      <c r="D693" s="78" t="s">
        <v>18252</v>
      </c>
      <c r="E693" s="65" t="s">
        <v>4370</v>
      </c>
      <c r="F693" s="65" t="s">
        <v>17159</v>
      </c>
      <c r="G693" s="59">
        <v>87108095</v>
      </c>
      <c r="H693" s="91" t="str">
        <f t="shared" si="10"/>
        <v>AlphaTec 87108 Size 9,5</v>
      </c>
      <c r="J693" s="59">
        <v>48101070</v>
      </c>
      <c r="K693" s="84" t="s">
        <v>10210</v>
      </c>
    </row>
    <row r="694" spans="1:11" ht="14.5" x14ac:dyDescent="0.35">
      <c r="A694" s="59">
        <v>87108105</v>
      </c>
      <c r="B694" s="65" t="s">
        <v>17160</v>
      </c>
      <c r="C694" s="65" t="s">
        <v>4370</v>
      </c>
      <c r="D694" s="78" t="s">
        <v>18252</v>
      </c>
      <c r="E694" s="65" t="s">
        <v>4370</v>
      </c>
      <c r="F694" s="65" t="s">
        <v>17160</v>
      </c>
      <c r="G694" s="59">
        <v>87108105</v>
      </c>
      <c r="H694" s="91" t="str">
        <f t="shared" si="10"/>
        <v>AlphaTec 87108 Size 10,5</v>
      </c>
      <c r="J694" s="59">
        <v>48101080</v>
      </c>
      <c r="K694" s="84" t="s">
        <v>10211</v>
      </c>
    </row>
    <row r="695" spans="1:11" ht="14.5" x14ac:dyDescent="0.35">
      <c r="A695" s="59">
        <v>87118065</v>
      </c>
      <c r="B695" s="65" t="s">
        <v>17161</v>
      </c>
      <c r="C695" s="65" t="s">
        <v>12743</v>
      </c>
      <c r="D695" s="78" t="s">
        <v>18252</v>
      </c>
      <c r="E695" s="65" t="s">
        <v>12743</v>
      </c>
      <c r="F695" s="65" t="s">
        <v>17161</v>
      </c>
      <c r="G695" s="59">
        <v>87118065</v>
      </c>
      <c r="H695" s="91" t="str">
        <f t="shared" si="10"/>
        <v>Alphatec 87118 Size 6,5</v>
      </c>
      <c r="J695" s="59">
        <v>48101090</v>
      </c>
      <c r="K695" s="84" t="s">
        <v>10212</v>
      </c>
    </row>
    <row r="696" spans="1:11" ht="14.5" x14ac:dyDescent="0.35">
      <c r="A696" s="59">
        <v>87118075</v>
      </c>
      <c r="B696" s="65" t="s">
        <v>17162</v>
      </c>
      <c r="C696" s="65" t="s">
        <v>12743</v>
      </c>
      <c r="D696" s="78" t="s">
        <v>18252</v>
      </c>
      <c r="E696" s="65" t="s">
        <v>12743</v>
      </c>
      <c r="F696" s="65" t="s">
        <v>17162</v>
      </c>
      <c r="G696" s="59">
        <v>87118075</v>
      </c>
      <c r="H696" s="91" t="str">
        <f t="shared" si="10"/>
        <v>Alphatec 87118 Size 7,5</v>
      </c>
      <c r="J696" s="59">
        <v>48101100</v>
      </c>
      <c r="K696" s="84" t="s">
        <v>10213</v>
      </c>
    </row>
    <row r="697" spans="1:11" ht="14.5" x14ac:dyDescent="0.35">
      <c r="A697" s="59">
        <v>87118085</v>
      </c>
      <c r="B697" s="65" t="s">
        <v>17163</v>
      </c>
      <c r="C697" s="65" t="s">
        <v>12743</v>
      </c>
      <c r="D697" s="78" t="s">
        <v>18252</v>
      </c>
      <c r="E697" s="65" t="s">
        <v>12743</v>
      </c>
      <c r="F697" s="65" t="s">
        <v>17163</v>
      </c>
      <c r="G697" s="59">
        <v>87118085</v>
      </c>
      <c r="H697" s="91" t="str">
        <f t="shared" si="10"/>
        <v>Alphatec 87118 Size 8,5</v>
      </c>
      <c r="J697" s="59">
        <v>48101110</v>
      </c>
      <c r="K697" s="84" t="s">
        <v>10214</v>
      </c>
    </row>
    <row r="698" spans="1:11" ht="14.5" x14ac:dyDescent="0.35">
      <c r="A698" s="59">
        <v>87118095</v>
      </c>
      <c r="B698" s="65" t="s">
        <v>17164</v>
      </c>
      <c r="C698" s="65" t="s">
        <v>12743</v>
      </c>
      <c r="D698" s="78" t="s">
        <v>18252</v>
      </c>
      <c r="E698" s="65" t="s">
        <v>12743</v>
      </c>
      <c r="F698" s="65" t="s">
        <v>17164</v>
      </c>
      <c r="G698" s="59">
        <v>87118095</v>
      </c>
      <c r="H698" s="91" t="str">
        <f t="shared" si="10"/>
        <v>Alphatec 87118 Size 9,5</v>
      </c>
      <c r="J698" s="59">
        <v>48102060</v>
      </c>
      <c r="K698" s="84" t="s">
        <v>10197</v>
      </c>
    </row>
    <row r="699" spans="1:11" ht="14.5" x14ac:dyDescent="0.35">
      <c r="A699" s="59">
        <v>87118105</v>
      </c>
      <c r="B699" s="65" t="s">
        <v>17165</v>
      </c>
      <c r="C699" s="65" t="s">
        <v>12743</v>
      </c>
      <c r="D699" s="78" t="s">
        <v>18252</v>
      </c>
      <c r="E699" s="65" t="s">
        <v>12743</v>
      </c>
      <c r="F699" s="65" t="s">
        <v>17165</v>
      </c>
      <c r="G699" s="59">
        <v>87118105</v>
      </c>
      <c r="H699" s="91" t="str">
        <f t="shared" si="10"/>
        <v>Alphatec 87118 Size 10,5</v>
      </c>
      <c r="J699" s="59">
        <v>48102070</v>
      </c>
      <c r="K699" s="84" t="s">
        <v>10198</v>
      </c>
    </row>
    <row r="700" spans="1:11" ht="14.5" x14ac:dyDescent="0.35">
      <c r="A700" s="59">
        <v>87137065</v>
      </c>
      <c r="B700" s="65" t="s">
        <v>17166</v>
      </c>
      <c r="C700" s="65" t="s">
        <v>12744</v>
      </c>
      <c r="D700" s="78" t="s">
        <v>18252</v>
      </c>
      <c r="E700" s="65" t="s">
        <v>12744</v>
      </c>
      <c r="F700" s="65" t="s">
        <v>17166</v>
      </c>
      <c r="G700" s="59">
        <v>87137065</v>
      </c>
      <c r="H700" s="91" t="str">
        <f t="shared" si="10"/>
        <v>Alphatec 87137 Size 6,5</v>
      </c>
      <c r="J700" s="59">
        <v>48102080</v>
      </c>
      <c r="K700" s="84" t="s">
        <v>10199</v>
      </c>
    </row>
    <row r="701" spans="1:11" ht="14.5" x14ac:dyDescent="0.35">
      <c r="A701" s="59">
        <v>87137075</v>
      </c>
      <c r="B701" s="65" t="s">
        <v>17167</v>
      </c>
      <c r="C701" s="65" t="s">
        <v>12744</v>
      </c>
      <c r="D701" s="78" t="s">
        <v>18252</v>
      </c>
      <c r="E701" s="65" t="s">
        <v>12744</v>
      </c>
      <c r="F701" s="65" t="s">
        <v>17167</v>
      </c>
      <c r="G701" s="59">
        <v>87137075</v>
      </c>
      <c r="H701" s="91" t="str">
        <f t="shared" si="10"/>
        <v>Alphatec 87137 Size 7,5</v>
      </c>
      <c r="J701" s="59">
        <v>48102090</v>
      </c>
      <c r="K701" s="84" t="s">
        <v>10200</v>
      </c>
    </row>
    <row r="702" spans="1:11" ht="14.5" x14ac:dyDescent="0.35">
      <c r="A702" s="59">
        <v>87137085</v>
      </c>
      <c r="B702" s="65" t="s">
        <v>17168</v>
      </c>
      <c r="C702" s="65" t="s">
        <v>12744</v>
      </c>
      <c r="D702" s="78" t="s">
        <v>18252</v>
      </c>
      <c r="E702" s="65" t="s">
        <v>12744</v>
      </c>
      <c r="F702" s="65" t="s">
        <v>17168</v>
      </c>
      <c r="G702" s="59">
        <v>87137085</v>
      </c>
      <c r="H702" s="91" t="str">
        <f t="shared" si="10"/>
        <v>Alphatec 87137 Size 8,5</v>
      </c>
      <c r="J702" s="59">
        <v>48102100</v>
      </c>
      <c r="K702" s="84" t="s">
        <v>10201</v>
      </c>
    </row>
    <row r="703" spans="1:11" ht="14.5" x14ac:dyDescent="0.35">
      <c r="A703" s="59">
        <v>87137095</v>
      </c>
      <c r="B703" s="65" t="s">
        <v>17169</v>
      </c>
      <c r="C703" s="65" t="s">
        <v>12744</v>
      </c>
      <c r="D703" s="78" t="s">
        <v>18252</v>
      </c>
      <c r="E703" s="65" t="s">
        <v>12744</v>
      </c>
      <c r="F703" s="65" t="s">
        <v>17169</v>
      </c>
      <c r="G703" s="59">
        <v>87137095</v>
      </c>
      <c r="H703" s="91" t="str">
        <f t="shared" si="10"/>
        <v>Alphatec 87137 Size 9,5</v>
      </c>
      <c r="J703" s="59">
        <v>48102110</v>
      </c>
      <c r="K703" s="84" t="s">
        <v>10202</v>
      </c>
    </row>
    <row r="704" spans="1:11" ht="14.5" x14ac:dyDescent="0.35">
      <c r="A704" s="59">
        <v>87190070</v>
      </c>
      <c r="B704" s="65" t="s">
        <v>17170</v>
      </c>
      <c r="C704" s="65" t="s">
        <v>15998</v>
      </c>
      <c r="D704" s="78" t="s">
        <v>18252</v>
      </c>
      <c r="E704" s="65" t="s">
        <v>15998</v>
      </c>
      <c r="F704" s="65" t="s">
        <v>17170</v>
      </c>
      <c r="G704" s="59">
        <v>87190070</v>
      </c>
      <c r="H704" s="91" t="str">
        <f t="shared" si="10"/>
        <v>AlphaTec 87190 Size 6.5-7</v>
      </c>
      <c r="J704" s="59">
        <v>48102120</v>
      </c>
      <c r="K704" s="84" t="s">
        <v>9835</v>
      </c>
    </row>
    <row r="705" spans="1:11" ht="14.5" x14ac:dyDescent="0.35">
      <c r="A705" s="59">
        <v>87190080</v>
      </c>
      <c r="B705" s="65" t="s">
        <v>17171</v>
      </c>
      <c r="C705" s="65" t="s">
        <v>15998</v>
      </c>
      <c r="D705" s="78" t="s">
        <v>18252</v>
      </c>
      <c r="E705" s="65" t="s">
        <v>15998</v>
      </c>
      <c r="F705" s="65" t="s">
        <v>17171</v>
      </c>
      <c r="G705" s="59">
        <v>87190080</v>
      </c>
      <c r="H705" s="91" t="str">
        <f t="shared" si="10"/>
        <v>AlphaTec 87190 Size 7.5-8</v>
      </c>
      <c r="J705" s="59">
        <v>48105060</v>
      </c>
      <c r="K705" s="84" t="s">
        <v>4850</v>
      </c>
    </row>
    <row r="706" spans="1:11" ht="14.5" x14ac:dyDescent="0.35">
      <c r="A706" s="59">
        <v>87190090</v>
      </c>
      <c r="B706" s="65" t="s">
        <v>17172</v>
      </c>
      <c r="C706" s="65" t="s">
        <v>15998</v>
      </c>
      <c r="D706" s="78" t="s">
        <v>18252</v>
      </c>
      <c r="E706" s="65" t="s">
        <v>15998</v>
      </c>
      <c r="F706" s="65" t="s">
        <v>17172</v>
      </c>
      <c r="G706" s="59">
        <v>87190090</v>
      </c>
      <c r="H706" s="91" t="str">
        <f t="shared" ref="H706:H769" si="11">VLOOKUP(G706,J:K,2,FALSE)</f>
        <v>AlphaTec 87190 Size 8.5-9</v>
      </c>
      <c r="J706" s="59">
        <v>48105070</v>
      </c>
      <c r="K706" s="84" t="s">
        <v>4853</v>
      </c>
    </row>
    <row r="707" spans="1:11" ht="14.5" x14ac:dyDescent="0.35">
      <c r="A707" s="59">
        <v>87190100</v>
      </c>
      <c r="B707" s="65" t="s">
        <v>17173</v>
      </c>
      <c r="C707" s="65" t="s">
        <v>15998</v>
      </c>
      <c r="D707" s="78" t="s">
        <v>18252</v>
      </c>
      <c r="E707" s="65" t="s">
        <v>15998</v>
      </c>
      <c r="F707" s="65" t="s">
        <v>17173</v>
      </c>
      <c r="G707" s="59">
        <v>87190100</v>
      </c>
      <c r="H707" s="91" t="str">
        <f t="shared" si="11"/>
        <v>AlphaTec 87190 Size 9.5-10</v>
      </c>
      <c r="J707" s="59">
        <v>48105080</v>
      </c>
      <c r="K707" s="84" t="s">
        <v>4856</v>
      </c>
    </row>
    <row r="708" spans="1:11" ht="14.5" x14ac:dyDescent="0.35">
      <c r="A708" s="59">
        <v>87195070</v>
      </c>
      <c r="B708" s="65" t="s">
        <v>17174</v>
      </c>
      <c r="C708" s="65" t="s">
        <v>12745</v>
      </c>
      <c r="D708" s="78" t="s">
        <v>18252</v>
      </c>
      <c r="E708" s="65" t="s">
        <v>12745</v>
      </c>
      <c r="F708" s="65" t="s">
        <v>17174</v>
      </c>
      <c r="G708" s="59">
        <v>87195070</v>
      </c>
      <c r="H708" s="91" t="str">
        <f t="shared" si="11"/>
        <v>AlphaTec 87195 Size 6,5-7</v>
      </c>
      <c r="J708" s="59">
        <v>48105090</v>
      </c>
      <c r="K708" s="84" t="s">
        <v>4859</v>
      </c>
    </row>
    <row r="709" spans="1:11" ht="14.5" x14ac:dyDescent="0.35">
      <c r="A709" s="59">
        <v>87195080</v>
      </c>
      <c r="B709" s="65" t="s">
        <v>17175</v>
      </c>
      <c r="C709" s="65" t="s">
        <v>12745</v>
      </c>
      <c r="D709" s="78" t="s">
        <v>18252</v>
      </c>
      <c r="E709" s="65" t="s">
        <v>12745</v>
      </c>
      <c r="F709" s="65" t="s">
        <v>17175</v>
      </c>
      <c r="G709" s="59">
        <v>87195080</v>
      </c>
      <c r="H709" s="91" t="str">
        <f t="shared" si="11"/>
        <v>AlphaTec 87195 Size 7,5-8</v>
      </c>
      <c r="J709" s="59">
        <v>48105100</v>
      </c>
      <c r="K709" s="84" t="s">
        <v>4862</v>
      </c>
    </row>
    <row r="710" spans="1:11" ht="14.5" x14ac:dyDescent="0.35">
      <c r="A710" s="59">
        <v>87195090</v>
      </c>
      <c r="B710" s="65" t="s">
        <v>17176</v>
      </c>
      <c r="C710" s="65" t="s">
        <v>12745</v>
      </c>
      <c r="D710" s="78" t="s">
        <v>18252</v>
      </c>
      <c r="E710" s="65" t="s">
        <v>12745</v>
      </c>
      <c r="F710" s="65" t="s">
        <v>17176</v>
      </c>
      <c r="G710" s="59">
        <v>87195090</v>
      </c>
      <c r="H710" s="91" t="str">
        <f t="shared" si="11"/>
        <v>AlphaTec 87195 Size 8,5-9</v>
      </c>
      <c r="J710" s="59">
        <v>48105110</v>
      </c>
      <c r="K710" s="84" t="s">
        <v>4865</v>
      </c>
    </row>
    <row r="711" spans="1:11" ht="14.5" x14ac:dyDescent="0.35">
      <c r="A711" s="59">
        <v>87195100</v>
      </c>
      <c r="B711" s="65" t="s">
        <v>17177</v>
      </c>
      <c r="C711" s="65" t="s">
        <v>12745</v>
      </c>
      <c r="D711" s="78" t="s">
        <v>18252</v>
      </c>
      <c r="E711" s="65" t="s">
        <v>12745</v>
      </c>
      <c r="F711" s="65" t="s">
        <v>17177</v>
      </c>
      <c r="G711" s="59">
        <v>87195100</v>
      </c>
      <c r="H711" s="91" t="str">
        <f t="shared" si="11"/>
        <v>AlphaTec 87195 Size 9,5-10</v>
      </c>
      <c r="J711" s="59">
        <v>48125050</v>
      </c>
      <c r="K711" s="84" t="s">
        <v>6883</v>
      </c>
    </row>
    <row r="712" spans="1:11" ht="14.5" x14ac:dyDescent="0.35">
      <c r="A712" s="59">
        <v>87245065</v>
      </c>
      <c r="B712" s="65" t="s">
        <v>17178</v>
      </c>
      <c r="C712" s="65" t="s">
        <v>12746</v>
      </c>
      <c r="D712" s="78" t="s">
        <v>18252</v>
      </c>
      <c r="E712" s="65" t="s">
        <v>12746</v>
      </c>
      <c r="F712" s="65" t="s">
        <v>17178</v>
      </c>
      <c r="G712" s="59">
        <v>87245065</v>
      </c>
      <c r="H712" s="91" t="str">
        <f t="shared" si="11"/>
        <v>AlphaTec 87245 Size 6,5</v>
      </c>
      <c r="J712" s="59">
        <v>48125060</v>
      </c>
      <c r="K712" s="84" t="s">
        <v>1693</v>
      </c>
    </row>
    <row r="713" spans="1:11" ht="14.5" x14ac:dyDescent="0.35">
      <c r="A713" s="59">
        <v>87245075</v>
      </c>
      <c r="B713" s="65" t="s">
        <v>17179</v>
      </c>
      <c r="C713" s="65" t="s">
        <v>12746</v>
      </c>
      <c r="D713" s="78" t="s">
        <v>18252</v>
      </c>
      <c r="E713" s="65" t="s">
        <v>12746</v>
      </c>
      <c r="F713" s="65" t="s">
        <v>17179</v>
      </c>
      <c r="G713" s="59">
        <v>87245075</v>
      </c>
      <c r="H713" s="91" t="str">
        <f t="shared" si="11"/>
        <v>AlphaTec 87245 Size 7,5</v>
      </c>
      <c r="J713" s="59">
        <v>48125070</v>
      </c>
      <c r="K713" s="84" t="s">
        <v>1697</v>
      </c>
    </row>
    <row r="714" spans="1:11" ht="14.5" x14ac:dyDescent="0.35">
      <c r="A714" s="59">
        <v>87245085</v>
      </c>
      <c r="B714" s="65" t="s">
        <v>17180</v>
      </c>
      <c r="C714" s="65" t="s">
        <v>12746</v>
      </c>
      <c r="D714" s="78" t="s">
        <v>18252</v>
      </c>
      <c r="E714" s="65" t="s">
        <v>12746</v>
      </c>
      <c r="F714" s="65" t="s">
        <v>17180</v>
      </c>
      <c r="G714" s="59">
        <v>87245085</v>
      </c>
      <c r="H714" s="91" t="str">
        <f t="shared" si="11"/>
        <v>AlphaTec 87245 Size 8,5</v>
      </c>
      <c r="J714" s="59">
        <v>48125080</v>
      </c>
      <c r="K714" s="84" t="s">
        <v>1700</v>
      </c>
    </row>
    <row r="715" spans="1:11" ht="14.5" x14ac:dyDescent="0.35">
      <c r="A715" s="59">
        <v>87245095</v>
      </c>
      <c r="B715" s="65" t="s">
        <v>17181</v>
      </c>
      <c r="C715" s="65" t="s">
        <v>12746</v>
      </c>
      <c r="D715" s="78" t="s">
        <v>18252</v>
      </c>
      <c r="E715" s="65" t="s">
        <v>12746</v>
      </c>
      <c r="F715" s="65" t="s">
        <v>17181</v>
      </c>
      <c r="G715" s="59">
        <v>87245095</v>
      </c>
      <c r="H715" s="91" t="str">
        <f t="shared" si="11"/>
        <v>AlphaTec 87245 Size 9,5</v>
      </c>
      <c r="J715" s="59">
        <v>48125090</v>
      </c>
      <c r="K715" s="84" t="s">
        <v>1703</v>
      </c>
    </row>
    <row r="716" spans="1:11" ht="14.5" x14ac:dyDescent="0.35">
      <c r="A716" s="59">
        <v>87305070</v>
      </c>
      <c r="B716" s="65" t="s">
        <v>17182</v>
      </c>
      <c r="C716" s="65" t="s">
        <v>12747</v>
      </c>
      <c r="D716" s="78" t="s">
        <v>18252</v>
      </c>
      <c r="E716" s="65" t="s">
        <v>12747</v>
      </c>
      <c r="F716" s="65" t="s">
        <v>17182</v>
      </c>
      <c r="G716" s="59">
        <v>87305070</v>
      </c>
      <c r="H716" s="91" t="str">
        <f t="shared" si="11"/>
        <v>AlphaTec 87305 SIZE 7,0</v>
      </c>
      <c r="J716" s="59">
        <v>48125100</v>
      </c>
      <c r="K716" s="84" t="s">
        <v>1706</v>
      </c>
    </row>
    <row r="717" spans="1:11" ht="14.5" x14ac:dyDescent="0.35">
      <c r="A717" s="59">
        <v>87305080</v>
      </c>
      <c r="B717" s="65" t="s">
        <v>17183</v>
      </c>
      <c r="C717" s="65" t="s">
        <v>12747</v>
      </c>
      <c r="D717" s="78" t="s">
        <v>18252</v>
      </c>
      <c r="E717" s="65" t="s">
        <v>12747</v>
      </c>
      <c r="F717" s="65" t="s">
        <v>17183</v>
      </c>
      <c r="G717" s="59">
        <v>87305080</v>
      </c>
      <c r="H717" s="91" t="str">
        <f t="shared" si="11"/>
        <v>AlphaTec 87305 SIZE 8,0</v>
      </c>
      <c r="J717" s="59">
        <v>48125110</v>
      </c>
      <c r="K717" s="84" t="s">
        <v>1709</v>
      </c>
    </row>
    <row r="718" spans="1:11" ht="14.5" x14ac:dyDescent="0.35">
      <c r="A718" s="59">
        <v>87305090</v>
      </c>
      <c r="B718" s="65" t="s">
        <v>17184</v>
      </c>
      <c r="C718" s="65" t="s">
        <v>12747</v>
      </c>
      <c r="D718" s="78" t="s">
        <v>18252</v>
      </c>
      <c r="E718" s="65" t="s">
        <v>12747</v>
      </c>
      <c r="F718" s="65" t="s">
        <v>17184</v>
      </c>
      <c r="G718" s="59">
        <v>87305090</v>
      </c>
      <c r="H718" s="91" t="str">
        <f t="shared" si="11"/>
        <v>AlphaTec 87305 SIZE 9,0</v>
      </c>
      <c r="J718" s="59">
        <v>48126050</v>
      </c>
      <c r="K718" s="84" t="s">
        <v>6884</v>
      </c>
    </row>
    <row r="719" spans="1:11" ht="14.5" x14ac:dyDescent="0.35">
      <c r="A719" s="59">
        <v>87305100</v>
      </c>
      <c r="B719" s="65" t="s">
        <v>17185</v>
      </c>
      <c r="C719" s="65" t="s">
        <v>12747</v>
      </c>
      <c r="D719" s="78" t="s">
        <v>18252</v>
      </c>
      <c r="E719" s="65" t="s">
        <v>12747</v>
      </c>
      <c r="F719" s="65" t="s">
        <v>17185</v>
      </c>
      <c r="G719" s="59">
        <v>87305100</v>
      </c>
      <c r="H719" s="91" t="str">
        <f t="shared" si="11"/>
        <v>AlphaTec 87305 SIZE 10,0</v>
      </c>
      <c r="J719" s="59">
        <v>48126060</v>
      </c>
      <c r="K719" s="84" t="s">
        <v>7719</v>
      </c>
    </row>
    <row r="720" spans="1:11" ht="14.5" x14ac:dyDescent="0.35">
      <c r="A720" s="59">
        <v>87310070</v>
      </c>
      <c r="B720" s="65" t="s">
        <v>17186</v>
      </c>
      <c r="C720" s="65" t="s">
        <v>12749</v>
      </c>
      <c r="D720" s="78" t="s">
        <v>18252</v>
      </c>
      <c r="E720" s="65" t="s">
        <v>12749</v>
      </c>
      <c r="F720" s="65" t="s">
        <v>17186</v>
      </c>
      <c r="G720" s="59">
        <v>87310070</v>
      </c>
      <c r="H720" s="91" t="str">
        <f t="shared" si="11"/>
        <v>AlphaTec 87310 Size 7,0</v>
      </c>
      <c r="J720" s="59">
        <v>48126070</v>
      </c>
      <c r="K720" s="84" t="s">
        <v>7722</v>
      </c>
    </row>
    <row r="721" spans="1:11" ht="14.5" x14ac:dyDescent="0.35">
      <c r="A721" s="59">
        <v>87310080</v>
      </c>
      <c r="B721" s="65" t="s">
        <v>17187</v>
      </c>
      <c r="C721" s="65" t="s">
        <v>12749</v>
      </c>
      <c r="D721" s="78" t="s">
        <v>18252</v>
      </c>
      <c r="E721" s="65" t="s">
        <v>12749</v>
      </c>
      <c r="F721" s="65" t="s">
        <v>17187</v>
      </c>
      <c r="G721" s="59">
        <v>87310080</v>
      </c>
      <c r="H721" s="91" t="str">
        <f t="shared" si="11"/>
        <v>AlphaTec 87310 Size 8,0</v>
      </c>
      <c r="J721" s="59">
        <v>48126080</v>
      </c>
      <c r="K721" s="84" t="s">
        <v>7725</v>
      </c>
    </row>
    <row r="722" spans="1:11" ht="14.5" x14ac:dyDescent="0.35">
      <c r="A722" s="59">
        <v>87310090</v>
      </c>
      <c r="B722" s="65" t="s">
        <v>17188</v>
      </c>
      <c r="C722" s="65" t="s">
        <v>12749</v>
      </c>
      <c r="D722" s="78" t="s">
        <v>18252</v>
      </c>
      <c r="E722" s="65" t="s">
        <v>12749</v>
      </c>
      <c r="F722" s="65" t="s">
        <v>17188</v>
      </c>
      <c r="G722" s="59">
        <v>87310090</v>
      </c>
      <c r="H722" s="91" t="str">
        <f t="shared" si="11"/>
        <v>AlphaTec 87310 Size 9,0</v>
      </c>
      <c r="J722" s="59">
        <v>48126090</v>
      </c>
      <c r="K722" s="84" t="s">
        <v>7728</v>
      </c>
    </row>
    <row r="723" spans="1:11" ht="14.5" x14ac:dyDescent="0.35">
      <c r="A723" s="59">
        <v>87310100</v>
      </c>
      <c r="B723" s="65" t="s">
        <v>17189</v>
      </c>
      <c r="C723" s="65" t="s">
        <v>12749</v>
      </c>
      <c r="D723" s="78" t="s">
        <v>18252</v>
      </c>
      <c r="E723" s="65" t="s">
        <v>12749</v>
      </c>
      <c r="F723" s="65" t="s">
        <v>17189</v>
      </c>
      <c r="G723" s="59">
        <v>87310100</v>
      </c>
      <c r="H723" s="91" t="str">
        <f t="shared" si="11"/>
        <v>AlphaTec 87310 Size 10,0</v>
      </c>
      <c r="J723" s="59">
        <v>48126100</v>
      </c>
      <c r="K723" s="84" t="s">
        <v>7713</v>
      </c>
    </row>
    <row r="724" spans="1:11" ht="14.5" x14ac:dyDescent="0.35">
      <c r="A724" s="59">
        <v>87315070</v>
      </c>
      <c r="B724" s="65" t="s">
        <v>17190</v>
      </c>
      <c r="C724" s="65" t="s">
        <v>12750</v>
      </c>
      <c r="D724" s="78" t="s">
        <v>18252</v>
      </c>
      <c r="E724" s="65" t="s">
        <v>12750</v>
      </c>
      <c r="F724" s="65" t="s">
        <v>17190</v>
      </c>
      <c r="G724" s="59">
        <v>87315070</v>
      </c>
      <c r="H724" s="91" t="str">
        <f t="shared" si="11"/>
        <v>AlphaTec 87315 Size 6.5-7</v>
      </c>
      <c r="J724" s="59">
        <v>48126110</v>
      </c>
      <c r="K724" s="84" t="s">
        <v>7716</v>
      </c>
    </row>
    <row r="725" spans="1:11" ht="14.5" x14ac:dyDescent="0.35">
      <c r="A725" s="59">
        <v>87315080</v>
      </c>
      <c r="B725" s="65" t="s">
        <v>17191</v>
      </c>
      <c r="C725" s="65" t="s">
        <v>12750</v>
      </c>
      <c r="D725" s="78" t="s">
        <v>18252</v>
      </c>
      <c r="E725" s="65" t="s">
        <v>12750</v>
      </c>
      <c r="F725" s="65" t="s">
        <v>17191</v>
      </c>
      <c r="G725" s="59">
        <v>87315080</v>
      </c>
      <c r="H725" s="91" t="str">
        <f t="shared" si="11"/>
        <v>AlphaTec 87315 Size 7.5-8</v>
      </c>
      <c r="J725" s="59">
        <v>48128060</v>
      </c>
      <c r="K725" s="84" t="s">
        <v>4228</v>
      </c>
    </row>
    <row r="726" spans="1:11" ht="14.5" x14ac:dyDescent="0.35">
      <c r="A726" s="59">
        <v>87315090</v>
      </c>
      <c r="B726" s="65" t="s">
        <v>17192</v>
      </c>
      <c r="C726" s="65" t="s">
        <v>12750</v>
      </c>
      <c r="D726" s="78" t="s">
        <v>18252</v>
      </c>
      <c r="E726" s="65" t="s">
        <v>12750</v>
      </c>
      <c r="F726" s="65" t="s">
        <v>17192</v>
      </c>
      <c r="G726" s="59">
        <v>87315090</v>
      </c>
      <c r="H726" s="91" t="str">
        <f t="shared" si="11"/>
        <v>AlphaTec 87315 Size 8.5-9</v>
      </c>
      <c r="J726" s="59">
        <v>48128070</v>
      </c>
      <c r="K726" s="84" t="s">
        <v>4232</v>
      </c>
    </row>
    <row r="727" spans="1:11" ht="14.5" x14ac:dyDescent="0.35">
      <c r="A727" s="59">
        <v>87315100</v>
      </c>
      <c r="B727" s="65" t="s">
        <v>17193</v>
      </c>
      <c r="C727" s="65" t="s">
        <v>12750</v>
      </c>
      <c r="D727" s="78" t="s">
        <v>18252</v>
      </c>
      <c r="E727" s="65" t="s">
        <v>12750</v>
      </c>
      <c r="F727" s="65" t="s">
        <v>17193</v>
      </c>
      <c r="G727" s="59">
        <v>87315100</v>
      </c>
      <c r="H727" s="91" t="str">
        <f t="shared" si="11"/>
        <v>AlphaTec 87315 Size  9.5-10</v>
      </c>
      <c r="J727" s="59">
        <v>48128080</v>
      </c>
      <c r="K727" s="84" t="s">
        <v>4235</v>
      </c>
    </row>
    <row r="728" spans="1:11" ht="14.5" x14ac:dyDescent="0.35">
      <c r="A728" s="59">
        <v>87600070</v>
      </c>
      <c r="B728" s="65" t="s">
        <v>17194</v>
      </c>
      <c r="C728" s="65" t="s">
        <v>15999</v>
      </c>
      <c r="D728" s="78" t="s">
        <v>18252</v>
      </c>
      <c r="E728" s="65" t="s">
        <v>15999</v>
      </c>
      <c r="F728" s="65" t="s">
        <v>17194</v>
      </c>
      <c r="G728" s="59">
        <v>87600070</v>
      </c>
      <c r="H728" s="91" t="str">
        <f t="shared" si="11"/>
        <v>AlphaTec 87600 Size 6,5-7</v>
      </c>
      <c r="J728" s="59">
        <v>48128090</v>
      </c>
      <c r="K728" s="84" t="s">
        <v>4238</v>
      </c>
    </row>
    <row r="729" spans="1:11" ht="14.5" x14ac:dyDescent="0.35">
      <c r="A729" s="59">
        <v>87600080</v>
      </c>
      <c r="B729" s="65" t="s">
        <v>17195</v>
      </c>
      <c r="C729" s="65" t="s">
        <v>15999</v>
      </c>
      <c r="D729" s="78" t="s">
        <v>18252</v>
      </c>
      <c r="E729" s="65" t="s">
        <v>15999</v>
      </c>
      <c r="F729" s="65" t="s">
        <v>17195</v>
      </c>
      <c r="G729" s="59">
        <v>87600080</v>
      </c>
      <c r="H729" s="91" t="str">
        <f t="shared" si="11"/>
        <v>AlphaTec 87600 Size 7,5-8</v>
      </c>
      <c r="J729" s="59">
        <v>48128100</v>
      </c>
      <c r="K729" s="84" t="s">
        <v>4241</v>
      </c>
    </row>
    <row r="730" spans="1:11" ht="14.5" x14ac:dyDescent="0.35">
      <c r="A730" s="59">
        <v>87600090</v>
      </c>
      <c r="B730" s="65" t="s">
        <v>17196</v>
      </c>
      <c r="C730" s="65" t="s">
        <v>15999</v>
      </c>
      <c r="D730" s="78" t="s">
        <v>18252</v>
      </c>
      <c r="E730" s="65" t="s">
        <v>15999</v>
      </c>
      <c r="F730" s="65" t="s">
        <v>17196</v>
      </c>
      <c r="G730" s="59">
        <v>87600090</v>
      </c>
      <c r="H730" s="91" t="str">
        <f t="shared" si="11"/>
        <v>AlphaTec 87600 Size 8,5-9</v>
      </c>
      <c r="J730" s="59">
        <v>48128110</v>
      </c>
      <c r="K730" s="84" t="s">
        <v>4244</v>
      </c>
    </row>
    <row r="731" spans="1:11" ht="14.5" x14ac:dyDescent="0.35">
      <c r="A731" s="59">
        <v>87600100</v>
      </c>
      <c r="B731" s="65" t="s">
        <v>17197</v>
      </c>
      <c r="C731" s="65" t="s">
        <v>15999</v>
      </c>
      <c r="D731" s="78" t="s">
        <v>18252</v>
      </c>
      <c r="E731" s="65" t="s">
        <v>15999</v>
      </c>
      <c r="F731" s="65" t="s">
        <v>17197</v>
      </c>
      <c r="G731" s="59">
        <v>87600100</v>
      </c>
      <c r="H731" s="91" t="str">
        <f t="shared" si="11"/>
        <v>AlphaTec 87600 Size 9,5-10</v>
      </c>
      <c r="J731" s="59">
        <v>48129050</v>
      </c>
      <c r="K731" s="84" t="s">
        <v>6891</v>
      </c>
    </row>
    <row r="732" spans="1:11" ht="14.5" x14ac:dyDescent="0.35">
      <c r="A732" s="59">
        <v>87650070</v>
      </c>
      <c r="B732" s="65" t="s">
        <v>17198</v>
      </c>
      <c r="C732" s="65" t="s">
        <v>12751</v>
      </c>
      <c r="D732" s="78" t="s">
        <v>18252</v>
      </c>
      <c r="E732" s="65" t="s">
        <v>12751</v>
      </c>
      <c r="F732" s="65" t="s">
        <v>17198</v>
      </c>
      <c r="G732" s="59">
        <v>87650070</v>
      </c>
      <c r="H732" s="91" t="str">
        <f t="shared" si="11"/>
        <v>AlphaTec 87650 Size 6.5-7</v>
      </c>
      <c r="J732" s="59">
        <v>48129060</v>
      </c>
      <c r="K732" s="84" t="s">
        <v>682</v>
      </c>
    </row>
    <row r="733" spans="1:11" ht="14.5" x14ac:dyDescent="0.35">
      <c r="A733" s="59">
        <v>87650080</v>
      </c>
      <c r="B733" s="65" t="s">
        <v>17199</v>
      </c>
      <c r="C733" s="65" t="s">
        <v>12751</v>
      </c>
      <c r="D733" s="78" t="s">
        <v>18252</v>
      </c>
      <c r="E733" s="65" t="s">
        <v>12751</v>
      </c>
      <c r="F733" s="65" t="s">
        <v>17199</v>
      </c>
      <c r="G733" s="59">
        <v>87650080</v>
      </c>
      <c r="H733" s="91" t="str">
        <f t="shared" si="11"/>
        <v>AlphaTec 87650 Size 7.5-8</v>
      </c>
      <c r="J733" s="59">
        <v>48129070</v>
      </c>
      <c r="K733" s="84" t="s">
        <v>687</v>
      </c>
    </row>
    <row r="734" spans="1:11" ht="14.5" x14ac:dyDescent="0.35">
      <c r="A734" s="59">
        <v>87650090</v>
      </c>
      <c r="B734" s="65" t="s">
        <v>17200</v>
      </c>
      <c r="C734" s="65" t="s">
        <v>12751</v>
      </c>
      <c r="D734" s="78" t="s">
        <v>18252</v>
      </c>
      <c r="E734" s="65" t="s">
        <v>12751</v>
      </c>
      <c r="F734" s="65" t="s">
        <v>17200</v>
      </c>
      <c r="G734" s="59">
        <v>87650090</v>
      </c>
      <c r="H734" s="91" t="str">
        <f t="shared" si="11"/>
        <v>AlphaTec 87650 Size 8.5-9</v>
      </c>
      <c r="J734" s="59">
        <v>48129080</v>
      </c>
      <c r="K734" s="84" t="s">
        <v>690</v>
      </c>
    </row>
    <row r="735" spans="1:11" ht="14.5" x14ac:dyDescent="0.35">
      <c r="A735" s="59">
        <v>87650100</v>
      </c>
      <c r="B735" s="65" t="s">
        <v>17201</v>
      </c>
      <c r="C735" s="65" t="s">
        <v>12751</v>
      </c>
      <c r="D735" s="78" t="s">
        <v>18252</v>
      </c>
      <c r="E735" s="65" t="s">
        <v>12751</v>
      </c>
      <c r="F735" s="65" t="s">
        <v>17201</v>
      </c>
      <c r="G735" s="59">
        <v>87650100</v>
      </c>
      <c r="H735" s="91" t="str">
        <f t="shared" si="11"/>
        <v>AlphaTec 87650 Size 9.5-10</v>
      </c>
      <c r="J735" s="59">
        <v>48129090</v>
      </c>
      <c r="K735" s="84" t="s">
        <v>693</v>
      </c>
    </row>
    <row r="736" spans="1:11" ht="14.5" x14ac:dyDescent="0.35">
      <c r="A736" s="59">
        <v>87665070</v>
      </c>
      <c r="B736" s="65" t="s">
        <v>17202</v>
      </c>
      <c r="C736" s="65" t="s">
        <v>12752</v>
      </c>
      <c r="D736" s="78" t="s">
        <v>18252</v>
      </c>
      <c r="E736" s="65" t="s">
        <v>12752</v>
      </c>
      <c r="F736" s="65" t="s">
        <v>17202</v>
      </c>
      <c r="G736" s="59">
        <v>87665070</v>
      </c>
      <c r="H736" s="91" t="str">
        <f t="shared" si="11"/>
        <v>AlphaTec 87665 Size 6,5-7</v>
      </c>
      <c r="J736" s="59">
        <v>48129100</v>
      </c>
      <c r="K736" s="84" t="s">
        <v>696</v>
      </c>
    </row>
    <row r="737" spans="1:11" ht="14.5" x14ac:dyDescent="0.35">
      <c r="A737" s="59">
        <v>87665080</v>
      </c>
      <c r="B737" s="65" t="s">
        <v>17203</v>
      </c>
      <c r="C737" s="65" t="s">
        <v>12752</v>
      </c>
      <c r="D737" s="78" t="s">
        <v>18252</v>
      </c>
      <c r="E737" s="65" t="s">
        <v>12752</v>
      </c>
      <c r="F737" s="65" t="s">
        <v>17203</v>
      </c>
      <c r="G737" s="59">
        <v>87665080</v>
      </c>
      <c r="H737" s="91" t="str">
        <f t="shared" si="11"/>
        <v>AlphaTec 87665 Size 7,5-8</v>
      </c>
      <c r="J737" s="59">
        <v>48129110</v>
      </c>
      <c r="K737" s="84" t="s">
        <v>699</v>
      </c>
    </row>
    <row r="738" spans="1:11" ht="14.5" x14ac:dyDescent="0.35">
      <c r="A738" s="59">
        <v>87665090</v>
      </c>
      <c r="B738" s="65" t="s">
        <v>17204</v>
      </c>
      <c r="C738" s="65" t="s">
        <v>12752</v>
      </c>
      <c r="D738" s="78" t="s">
        <v>18252</v>
      </c>
      <c r="E738" s="65" t="s">
        <v>12752</v>
      </c>
      <c r="F738" s="65" t="s">
        <v>17204</v>
      </c>
      <c r="G738" s="59">
        <v>87665090</v>
      </c>
      <c r="H738" s="91" t="str">
        <f t="shared" si="11"/>
        <v>AlphaTec 87665 Size 8,5-9</v>
      </c>
      <c r="J738" s="59">
        <v>48130060</v>
      </c>
      <c r="K738" s="84" t="s">
        <v>10188</v>
      </c>
    </row>
    <row r="739" spans="1:11" ht="14.5" x14ac:dyDescent="0.35">
      <c r="A739" s="59">
        <v>87665100</v>
      </c>
      <c r="B739" s="65" t="s">
        <v>17205</v>
      </c>
      <c r="C739" s="65" t="s">
        <v>12752</v>
      </c>
      <c r="D739" s="78" t="s">
        <v>18252</v>
      </c>
      <c r="E739" s="65" t="s">
        <v>12752</v>
      </c>
      <c r="F739" s="65" t="s">
        <v>17205</v>
      </c>
      <c r="G739" s="59">
        <v>87665100</v>
      </c>
      <c r="H739" s="91" t="str">
        <f t="shared" si="11"/>
        <v>AlphaTec 87665 Size 9,5-10</v>
      </c>
      <c r="J739" s="59">
        <v>48130070</v>
      </c>
      <c r="K739" s="84" t="s">
        <v>10189</v>
      </c>
    </row>
    <row r="740" spans="1:11" ht="14.5" x14ac:dyDescent="0.35">
      <c r="A740" s="59">
        <v>87950075</v>
      </c>
      <c r="B740" s="65" t="s">
        <v>17206</v>
      </c>
      <c r="C740" s="65" t="s">
        <v>12753</v>
      </c>
      <c r="D740" s="78" t="s">
        <v>18252</v>
      </c>
      <c r="E740" s="65" t="s">
        <v>12753</v>
      </c>
      <c r="F740" s="65" t="s">
        <v>17206</v>
      </c>
      <c r="G740" s="59">
        <v>87950075</v>
      </c>
      <c r="H740" s="91" t="str">
        <f t="shared" si="11"/>
        <v>AlphaTec 87950 Size 7,5</v>
      </c>
      <c r="J740" s="59">
        <v>48130080</v>
      </c>
      <c r="K740" s="84" t="s">
        <v>10190</v>
      </c>
    </row>
    <row r="741" spans="1:11" ht="14.5" x14ac:dyDescent="0.35">
      <c r="A741" s="59">
        <v>87950080</v>
      </c>
      <c r="B741" s="65" t="s">
        <v>17207</v>
      </c>
      <c r="C741" s="65" t="s">
        <v>12753</v>
      </c>
      <c r="D741" s="78" t="s">
        <v>18252</v>
      </c>
      <c r="E741" s="65" t="s">
        <v>12753</v>
      </c>
      <c r="F741" s="65" t="s">
        <v>17207</v>
      </c>
      <c r="G741" s="59">
        <v>87950080</v>
      </c>
      <c r="H741" s="91" t="str">
        <f t="shared" si="11"/>
        <v>AlphaTec 87950 Size 8,0</v>
      </c>
      <c r="J741" s="59">
        <v>48130090</v>
      </c>
      <c r="K741" s="84" t="s">
        <v>10191</v>
      </c>
    </row>
    <row r="742" spans="1:11" ht="14.5" x14ac:dyDescent="0.35">
      <c r="A742" s="59">
        <v>87950090</v>
      </c>
      <c r="B742" s="65" t="s">
        <v>17208</v>
      </c>
      <c r="C742" s="65" t="s">
        <v>12753</v>
      </c>
      <c r="D742" s="78" t="s">
        <v>18252</v>
      </c>
      <c r="E742" s="65" t="s">
        <v>12753</v>
      </c>
      <c r="F742" s="65" t="s">
        <v>17208</v>
      </c>
      <c r="G742" s="59">
        <v>87950090</v>
      </c>
      <c r="H742" s="91" t="str">
        <f t="shared" si="11"/>
        <v>AlphaTec 87950 Size 9,0</v>
      </c>
      <c r="J742" s="59">
        <v>48130100</v>
      </c>
      <c r="K742" s="84" t="s">
        <v>10192</v>
      </c>
    </row>
    <row r="743" spans="1:11" ht="14.5" x14ac:dyDescent="0.35">
      <c r="A743" s="59">
        <v>87950100</v>
      </c>
      <c r="B743" s="65" t="s">
        <v>17209</v>
      </c>
      <c r="C743" s="65" t="s">
        <v>12753</v>
      </c>
      <c r="D743" s="78" t="s">
        <v>18252</v>
      </c>
      <c r="E743" s="65" t="s">
        <v>12753</v>
      </c>
      <c r="F743" s="65" t="s">
        <v>17209</v>
      </c>
      <c r="G743" s="59">
        <v>87950100</v>
      </c>
      <c r="H743" s="91" t="str">
        <f t="shared" si="11"/>
        <v>AlphaTec 87950 Size 10,0</v>
      </c>
      <c r="J743" s="59">
        <v>48130110</v>
      </c>
      <c r="K743" s="84" t="s">
        <v>10193</v>
      </c>
    </row>
    <row r="744" spans="1:11" ht="14.5" x14ac:dyDescent="0.35">
      <c r="A744" s="59">
        <v>87950110</v>
      </c>
      <c r="B744" s="65" t="s">
        <v>17210</v>
      </c>
      <c r="C744" s="65" t="s">
        <v>12753</v>
      </c>
      <c r="D744" s="78" t="s">
        <v>18252</v>
      </c>
      <c r="E744" s="65" t="s">
        <v>12753</v>
      </c>
      <c r="F744" s="65" t="s">
        <v>17210</v>
      </c>
      <c r="G744" s="59">
        <v>87950110</v>
      </c>
      <c r="H744" s="91" t="str">
        <f t="shared" si="11"/>
        <v>AlphaTec 87950 Size 11,0</v>
      </c>
      <c r="J744" s="59">
        <v>48135060</v>
      </c>
      <c r="K744" s="84" t="s">
        <v>2670</v>
      </c>
    </row>
    <row r="745" spans="1:11" ht="14.5" x14ac:dyDescent="0.35">
      <c r="A745" s="59">
        <v>87955075</v>
      </c>
      <c r="B745" s="65" t="s">
        <v>17211</v>
      </c>
      <c r="C745" s="65" t="s">
        <v>12754</v>
      </c>
      <c r="D745" s="78" t="s">
        <v>18252</v>
      </c>
      <c r="E745" s="65" t="s">
        <v>12754</v>
      </c>
      <c r="F745" s="65" t="s">
        <v>17211</v>
      </c>
      <c r="G745" s="59">
        <v>87955075</v>
      </c>
      <c r="H745" s="91" t="str">
        <f t="shared" si="11"/>
        <v>AlphaTec 87955 Size 7,5</v>
      </c>
      <c r="J745" s="59">
        <v>48135070</v>
      </c>
      <c r="K745" s="84" t="s">
        <v>2674</v>
      </c>
    </row>
    <row r="746" spans="1:11" ht="14.5" x14ac:dyDescent="0.35">
      <c r="A746" s="59">
        <v>87955080</v>
      </c>
      <c r="B746" s="65" t="s">
        <v>17212</v>
      </c>
      <c r="C746" s="65" t="s">
        <v>12754</v>
      </c>
      <c r="D746" s="78" t="s">
        <v>18252</v>
      </c>
      <c r="E746" s="65" t="s">
        <v>12754</v>
      </c>
      <c r="F746" s="65" t="s">
        <v>17212</v>
      </c>
      <c r="G746" s="59">
        <v>87955080</v>
      </c>
      <c r="H746" s="91" t="str">
        <f t="shared" si="11"/>
        <v>AlphaTec 87955 Size 8,0</v>
      </c>
      <c r="J746" s="59">
        <v>48135080</v>
      </c>
      <c r="K746" s="84" t="s">
        <v>2677</v>
      </c>
    </row>
    <row r="747" spans="1:11" ht="14.5" x14ac:dyDescent="0.35">
      <c r="A747" s="59">
        <v>87955090</v>
      </c>
      <c r="B747" s="65" t="s">
        <v>17213</v>
      </c>
      <c r="C747" s="65" t="s">
        <v>12754</v>
      </c>
      <c r="D747" s="78" t="s">
        <v>18252</v>
      </c>
      <c r="E747" s="65" t="s">
        <v>12754</v>
      </c>
      <c r="F747" s="65" t="s">
        <v>17213</v>
      </c>
      <c r="G747" s="59">
        <v>87955090</v>
      </c>
      <c r="H747" s="91" t="str">
        <f t="shared" si="11"/>
        <v>AlphaTec 87955 Size 9,0</v>
      </c>
      <c r="J747" s="59">
        <v>48135090</v>
      </c>
      <c r="K747" s="84" t="s">
        <v>10194</v>
      </c>
    </row>
    <row r="748" spans="1:11" ht="14.5" x14ac:dyDescent="0.35">
      <c r="A748" s="59">
        <v>87955100</v>
      </c>
      <c r="B748" s="65" t="s">
        <v>17214</v>
      </c>
      <c r="C748" s="65" t="s">
        <v>12754</v>
      </c>
      <c r="D748" s="78" t="s">
        <v>18252</v>
      </c>
      <c r="E748" s="65" t="s">
        <v>12754</v>
      </c>
      <c r="F748" s="65" t="s">
        <v>17214</v>
      </c>
      <c r="G748" s="59">
        <v>87955100</v>
      </c>
      <c r="H748" s="91" t="str">
        <f t="shared" si="11"/>
        <v>AlphaTec 87955 Size 10,0</v>
      </c>
      <c r="J748" s="59">
        <v>48135100</v>
      </c>
      <c r="K748" s="84" t="s">
        <v>10195</v>
      </c>
    </row>
    <row r="749" spans="1:11" ht="14.5" x14ac:dyDescent="0.35">
      <c r="A749" s="59">
        <v>87955110</v>
      </c>
      <c r="B749" s="65" t="s">
        <v>17215</v>
      </c>
      <c r="C749" s="65" t="s">
        <v>12754</v>
      </c>
      <c r="D749" s="78" t="s">
        <v>18252</v>
      </c>
      <c r="E749" s="65" t="s">
        <v>12754</v>
      </c>
      <c r="F749" s="65" t="s">
        <v>17215</v>
      </c>
      <c r="G749" s="59">
        <v>87955110</v>
      </c>
      <c r="H749" s="91" t="str">
        <f t="shared" si="11"/>
        <v>AlphaTec 87955 Size 11,0</v>
      </c>
      <c r="J749" s="59">
        <v>48135110</v>
      </c>
      <c r="K749" s="84" t="s">
        <v>10196</v>
      </c>
    </row>
    <row r="750" spans="1:11" ht="14.5" x14ac:dyDescent="0.35">
      <c r="A750" s="59" t="s">
        <v>9688</v>
      </c>
      <c r="B750" s="65" t="s">
        <v>17506</v>
      </c>
      <c r="C750" s="65" t="s">
        <v>9349</v>
      </c>
      <c r="D750" s="78" t="s">
        <v>18252</v>
      </c>
      <c r="E750" s="65" t="s">
        <v>9349</v>
      </c>
      <c r="F750" s="65" t="s">
        <v>19974</v>
      </c>
      <c r="G750" s="59" t="s">
        <v>9688</v>
      </c>
      <c r="H750" s="91" t="str">
        <f t="shared" si="11"/>
        <v>AlphaTec 16650 Size 7,0 BP</v>
      </c>
      <c r="J750" s="59">
        <v>48140050</v>
      </c>
      <c r="K750" s="84" t="s">
        <v>8248</v>
      </c>
    </row>
    <row r="751" spans="1:11" ht="14.5" x14ac:dyDescent="0.35">
      <c r="A751" s="59" t="s">
        <v>9694</v>
      </c>
      <c r="B751" s="65" t="s">
        <v>17507</v>
      </c>
      <c r="C751" s="65" t="s">
        <v>9349</v>
      </c>
      <c r="D751" s="78" t="s">
        <v>18252</v>
      </c>
      <c r="E751" s="65" t="s">
        <v>9349</v>
      </c>
      <c r="F751" s="65" t="s">
        <v>19975</v>
      </c>
      <c r="G751" s="59" t="s">
        <v>9694</v>
      </c>
      <c r="H751" s="91" t="str">
        <f t="shared" si="11"/>
        <v>AlphaTec 16650 Size 8,0 BP</v>
      </c>
      <c r="J751" s="59">
        <v>48140060</v>
      </c>
      <c r="K751" s="84" t="s">
        <v>8251</v>
      </c>
    </row>
    <row r="752" spans="1:11" ht="14.5" x14ac:dyDescent="0.35">
      <c r="A752" s="59" t="s">
        <v>9697</v>
      </c>
      <c r="B752" s="65" t="s">
        <v>17508</v>
      </c>
      <c r="C752" s="65" t="s">
        <v>9349</v>
      </c>
      <c r="D752" s="78" t="s">
        <v>18252</v>
      </c>
      <c r="E752" s="65" t="s">
        <v>9349</v>
      </c>
      <c r="F752" s="65" t="s">
        <v>19976</v>
      </c>
      <c r="G752" s="59" t="s">
        <v>9697</v>
      </c>
      <c r="H752" s="91" t="str">
        <f t="shared" si="11"/>
        <v>AlphaTec 16650 Size 9,0 BP</v>
      </c>
      <c r="J752" s="59">
        <v>48140070</v>
      </c>
      <c r="K752" s="84" t="s">
        <v>8254</v>
      </c>
    </row>
    <row r="753" spans="1:11" ht="14.5" x14ac:dyDescent="0.35">
      <c r="A753" s="59" t="s">
        <v>9691</v>
      </c>
      <c r="B753" s="65" t="s">
        <v>17509</v>
      </c>
      <c r="C753" s="65" t="s">
        <v>9349</v>
      </c>
      <c r="D753" s="78" t="s">
        <v>18252</v>
      </c>
      <c r="E753" s="65" t="s">
        <v>9349</v>
      </c>
      <c r="F753" s="65" t="s">
        <v>19977</v>
      </c>
      <c r="G753" s="59" t="s">
        <v>9691</v>
      </c>
      <c r="H753" s="91" t="str">
        <f t="shared" si="11"/>
        <v>AlphaTec 16650 Size 10,0 BP</v>
      </c>
      <c r="J753" s="59">
        <v>48140080</v>
      </c>
      <c r="K753" s="84" t="s">
        <v>8257</v>
      </c>
    </row>
    <row r="754" spans="1:11" ht="14.5" x14ac:dyDescent="0.35">
      <c r="A754" s="59" t="s">
        <v>11765</v>
      </c>
      <c r="B754" s="65" t="s">
        <v>16508</v>
      </c>
      <c r="C754" s="65" t="s">
        <v>12669</v>
      </c>
      <c r="D754" s="78" t="s">
        <v>18252</v>
      </c>
      <c r="E754" s="65" t="s">
        <v>12669</v>
      </c>
      <c r="F754" s="65" t="s">
        <v>19978</v>
      </c>
      <c r="G754" s="59" t="s">
        <v>11765</v>
      </c>
      <c r="H754" s="91" t="str">
        <f t="shared" si="11"/>
        <v>AlphaTec 29-500 Size 7 BP</v>
      </c>
      <c r="J754" s="59">
        <v>48140090</v>
      </c>
      <c r="K754" s="84" t="s">
        <v>8260</v>
      </c>
    </row>
    <row r="755" spans="1:11" ht="14.5" x14ac:dyDescent="0.35">
      <c r="A755" s="59" t="s">
        <v>11767</v>
      </c>
      <c r="B755" s="65" t="s">
        <v>16509</v>
      </c>
      <c r="C755" s="65" t="s">
        <v>12669</v>
      </c>
      <c r="D755" s="78" t="s">
        <v>18252</v>
      </c>
      <c r="E755" s="65" t="s">
        <v>12669</v>
      </c>
      <c r="F755" s="65" t="s">
        <v>19979</v>
      </c>
      <c r="G755" s="59" t="s">
        <v>11767</v>
      </c>
      <c r="H755" s="91" t="str">
        <f t="shared" si="11"/>
        <v>AlphaTec 29-500 Size 8 BP</v>
      </c>
      <c r="J755" s="59">
        <v>48140100</v>
      </c>
      <c r="K755" s="84" t="s">
        <v>8242</v>
      </c>
    </row>
    <row r="756" spans="1:11" ht="14.5" x14ac:dyDescent="0.35">
      <c r="A756" s="59" t="s">
        <v>11769</v>
      </c>
      <c r="B756" s="65" t="s">
        <v>16510</v>
      </c>
      <c r="C756" s="65" t="s">
        <v>12669</v>
      </c>
      <c r="D756" s="78" t="s">
        <v>18252</v>
      </c>
      <c r="E756" s="65" t="s">
        <v>12669</v>
      </c>
      <c r="F756" s="65" t="s">
        <v>19980</v>
      </c>
      <c r="G756" s="59" t="s">
        <v>11769</v>
      </c>
      <c r="H756" s="91" t="str">
        <f t="shared" si="11"/>
        <v>AlphaTec 29-500 Size 9 BP</v>
      </c>
      <c r="J756" s="59">
        <v>48140110</v>
      </c>
      <c r="K756" s="84" t="s">
        <v>8245</v>
      </c>
    </row>
    <row r="757" spans="1:11" ht="14.5" x14ac:dyDescent="0.35">
      <c r="A757" s="59" t="s">
        <v>11771</v>
      </c>
      <c r="B757" s="65" t="s">
        <v>16511</v>
      </c>
      <c r="C757" s="65" t="s">
        <v>12669</v>
      </c>
      <c r="D757" s="78" t="s">
        <v>18252</v>
      </c>
      <c r="E757" s="65" t="s">
        <v>12669</v>
      </c>
      <c r="F757" s="65" t="s">
        <v>19981</v>
      </c>
      <c r="G757" s="59" t="s">
        <v>11771</v>
      </c>
      <c r="H757" s="91" t="str">
        <f t="shared" si="11"/>
        <v>AlphaTec 29-500 Size 10 BP</v>
      </c>
      <c r="J757" s="59">
        <v>48160090</v>
      </c>
      <c r="K757" s="84" t="s">
        <v>7091</v>
      </c>
    </row>
    <row r="758" spans="1:11" ht="14.5" x14ac:dyDescent="0.35">
      <c r="A758" s="59" t="s">
        <v>11773</v>
      </c>
      <c r="B758" s="65" t="s">
        <v>16512</v>
      </c>
      <c r="C758" s="65" t="s">
        <v>12669</v>
      </c>
      <c r="D758" s="78" t="s">
        <v>18252</v>
      </c>
      <c r="E758" s="65" t="s">
        <v>12669</v>
      </c>
      <c r="F758" s="65" t="s">
        <v>19982</v>
      </c>
      <c r="G758" s="59" t="s">
        <v>11773</v>
      </c>
      <c r="H758" s="91" t="str">
        <f t="shared" si="11"/>
        <v>AlphaTec 29-500 Size 11 BP</v>
      </c>
      <c r="J758" s="59">
        <v>48160100</v>
      </c>
      <c r="K758" s="84" t="s">
        <v>7088</v>
      </c>
    </row>
    <row r="759" spans="1:11" ht="14.5" x14ac:dyDescent="0.35">
      <c r="A759" s="59" t="s">
        <v>11438</v>
      </c>
      <c r="B759" s="65" t="s">
        <v>16572</v>
      </c>
      <c r="C759" s="65" t="s">
        <v>3537</v>
      </c>
      <c r="D759" s="78" t="s">
        <v>18252</v>
      </c>
      <c r="E759" s="65" t="s">
        <v>3537</v>
      </c>
      <c r="F759" s="65" t="s">
        <v>19983</v>
      </c>
      <c r="G759" s="59" t="s">
        <v>11438</v>
      </c>
      <c r="H759" s="91" t="str">
        <f t="shared" si="11"/>
        <v>AlphaTec 37520 Size 6,5 BP</v>
      </c>
      <c r="J759" s="59">
        <v>48193100</v>
      </c>
      <c r="K759" s="84" t="s">
        <v>7334</v>
      </c>
    </row>
    <row r="760" spans="1:11" ht="14.5" x14ac:dyDescent="0.35">
      <c r="A760" s="59" t="s">
        <v>11441</v>
      </c>
      <c r="B760" s="65" t="s">
        <v>16573</v>
      </c>
      <c r="C760" s="65" t="s">
        <v>3537</v>
      </c>
      <c r="D760" s="78" t="s">
        <v>18252</v>
      </c>
      <c r="E760" s="65" t="s">
        <v>3537</v>
      </c>
      <c r="F760" s="65" t="s">
        <v>19984</v>
      </c>
      <c r="G760" s="59" t="s">
        <v>11441</v>
      </c>
      <c r="H760" s="91" t="str">
        <f t="shared" si="11"/>
        <v>AlphaTec 37520 Size 7,5 BP</v>
      </c>
      <c r="J760" s="59">
        <v>48193110</v>
      </c>
      <c r="K760" s="84" t="s">
        <v>7337</v>
      </c>
    </row>
    <row r="761" spans="1:11" ht="14.5" x14ac:dyDescent="0.35">
      <c r="A761" s="59" t="s">
        <v>11444</v>
      </c>
      <c r="B761" s="65" t="s">
        <v>16574</v>
      </c>
      <c r="C761" s="65" t="s">
        <v>3537</v>
      </c>
      <c r="D761" s="78" t="s">
        <v>18252</v>
      </c>
      <c r="E761" s="65" t="s">
        <v>3537</v>
      </c>
      <c r="F761" s="65" t="s">
        <v>19985</v>
      </c>
      <c r="G761" s="59" t="s">
        <v>11444</v>
      </c>
      <c r="H761" s="91" t="str">
        <f t="shared" si="11"/>
        <v>AlphaTec 37520 Size 8,5 BP</v>
      </c>
      <c r="J761" s="59">
        <v>48205080</v>
      </c>
      <c r="K761" s="84" t="s">
        <v>6072</v>
      </c>
    </row>
    <row r="762" spans="1:11" ht="14.5" x14ac:dyDescent="0.35">
      <c r="A762" s="59" t="s">
        <v>11447</v>
      </c>
      <c r="B762" s="65" t="s">
        <v>16575</v>
      </c>
      <c r="C762" s="65" t="s">
        <v>3537</v>
      </c>
      <c r="D762" s="78" t="s">
        <v>18252</v>
      </c>
      <c r="E762" s="65" t="s">
        <v>3537</v>
      </c>
      <c r="F762" s="65" t="s">
        <v>19986</v>
      </c>
      <c r="G762" s="59" t="s">
        <v>11447</v>
      </c>
      <c r="H762" s="91" t="str">
        <f t="shared" si="11"/>
        <v>AlphaTec 37520 Size 9,5 BP</v>
      </c>
      <c r="J762" s="59">
        <v>48205090</v>
      </c>
      <c r="K762" s="84" t="s">
        <v>6075</v>
      </c>
    </row>
    <row r="763" spans="1:11" ht="14.5" x14ac:dyDescent="0.35">
      <c r="A763" s="59" t="s">
        <v>11435</v>
      </c>
      <c r="B763" s="65" t="s">
        <v>16576</v>
      </c>
      <c r="C763" s="65" t="s">
        <v>3537</v>
      </c>
      <c r="D763" s="78" t="s">
        <v>18252</v>
      </c>
      <c r="E763" s="65" t="s">
        <v>3537</v>
      </c>
      <c r="F763" s="65" t="s">
        <v>19987</v>
      </c>
      <c r="G763" s="59" t="s">
        <v>11435</v>
      </c>
      <c r="H763" s="91" t="str">
        <f t="shared" si="11"/>
        <v>AlphaTec 37520 Size 10,5 BP</v>
      </c>
      <c r="J763" s="59">
        <v>48205100</v>
      </c>
      <c r="K763" s="84" t="s">
        <v>6062</v>
      </c>
    </row>
    <row r="764" spans="1:11" ht="14.5" x14ac:dyDescent="0.35">
      <c r="A764" s="59" t="s">
        <v>7918</v>
      </c>
      <c r="B764" s="65" t="s">
        <v>16875</v>
      </c>
      <c r="C764" s="65" t="s">
        <v>7890</v>
      </c>
      <c r="D764" s="78" t="s">
        <v>18252</v>
      </c>
      <c r="E764" s="65" t="s">
        <v>7890</v>
      </c>
      <c r="F764" s="65" t="s">
        <v>7919</v>
      </c>
      <c r="G764" s="59" t="s">
        <v>7918</v>
      </c>
      <c r="H764" s="91" t="str">
        <f t="shared" si="11"/>
        <v>AlphaTec 58005VP Size 7,0 Vend</v>
      </c>
      <c r="J764" s="59">
        <v>48205110</v>
      </c>
      <c r="K764" s="84" t="s">
        <v>6066</v>
      </c>
    </row>
    <row r="765" spans="1:11" ht="14.5" x14ac:dyDescent="0.35">
      <c r="A765" s="59" t="s">
        <v>7922</v>
      </c>
      <c r="B765" s="65" t="s">
        <v>16876</v>
      </c>
      <c r="C765" s="65" t="s">
        <v>7890</v>
      </c>
      <c r="D765" s="78" t="s">
        <v>18252</v>
      </c>
      <c r="E765" s="65" t="s">
        <v>7890</v>
      </c>
      <c r="F765" s="65" t="s">
        <v>7923</v>
      </c>
      <c r="G765" s="59" t="s">
        <v>7922</v>
      </c>
      <c r="H765" s="91" t="str">
        <f t="shared" si="11"/>
        <v>AlphaTec 58005VP Size 8,0 Vend</v>
      </c>
      <c r="J765" s="59">
        <v>48205120</v>
      </c>
      <c r="K765" s="84" t="s">
        <v>6069</v>
      </c>
    </row>
    <row r="766" spans="1:11" ht="14.5" x14ac:dyDescent="0.35">
      <c r="A766" s="59" t="s">
        <v>7926</v>
      </c>
      <c r="B766" s="65" t="s">
        <v>16877</v>
      </c>
      <c r="C766" s="65" t="s">
        <v>7890</v>
      </c>
      <c r="D766" s="78" t="s">
        <v>18252</v>
      </c>
      <c r="E766" s="65" t="s">
        <v>7890</v>
      </c>
      <c r="F766" s="65" t="s">
        <v>7927</v>
      </c>
      <c r="G766" s="59" t="s">
        <v>7926</v>
      </c>
      <c r="H766" s="91" t="str">
        <f t="shared" si="11"/>
        <v>AlphaTec 58005VP Size 9,0 Vend</v>
      </c>
      <c r="J766" s="59">
        <v>48216100</v>
      </c>
      <c r="K766" s="84" t="s">
        <v>6120</v>
      </c>
    </row>
    <row r="767" spans="1:11" ht="14.5" x14ac:dyDescent="0.35">
      <c r="A767" s="59" t="s">
        <v>7906</v>
      </c>
      <c r="B767" s="65" t="s">
        <v>16878</v>
      </c>
      <c r="C767" s="65" t="s">
        <v>7890</v>
      </c>
      <c r="D767" s="78" t="s">
        <v>18252</v>
      </c>
      <c r="E767" s="65" t="s">
        <v>7890</v>
      </c>
      <c r="F767" s="65" t="s">
        <v>7907</v>
      </c>
      <c r="G767" s="59" t="s">
        <v>7906</v>
      </c>
      <c r="H767" s="91" t="str">
        <f t="shared" si="11"/>
        <v>AlphaTec 58005VP Size 10,0 Vend</v>
      </c>
      <c r="J767" s="59">
        <v>48216110</v>
      </c>
      <c r="K767" s="84" t="s">
        <v>6124</v>
      </c>
    </row>
    <row r="768" spans="1:11" ht="14.5" x14ac:dyDescent="0.35">
      <c r="A768" s="59" t="s">
        <v>7910</v>
      </c>
      <c r="B768" s="65" t="s">
        <v>16879</v>
      </c>
      <c r="C768" s="65" t="s">
        <v>7890</v>
      </c>
      <c r="D768" s="78" t="s">
        <v>18252</v>
      </c>
      <c r="E768" s="65" t="s">
        <v>7890</v>
      </c>
      <c r="F768" s="65" t="s">
        <v>7911</v>
      </c>
      <c r="G768" s="59" t="s">
        <v>7910</v>
      </c>
      <c r="H768" s="91" t="str">
        <f t="shared" si="11"/>
        <v>AlphaTec 58005VP Size 11,0 Vend</v>
      </c>
      <c r="J768" s="59">
        <v>48305070</v>
      </c>
      <c r="K768" s="84" t="s">
        <v>3185</v>
      </c>
    </row>
    <row r="769" spans="1:11" ht="14.5" x14ac:dyDescent="0.35">
      <c r="A769" s="59" t="s">
        <v>7914</v>
      </c>
      <c r="B769" s="65" t="s">
        <v>16880</v>
      </c>
      <c r="C769" s="65" t="s">
        <v>7890</v>
      </c>
      <c r="D769" s="78" t="s">
        <v>18252</v>
      </c>
      <c r="E769" s="65" t="s">
        <v>7890</v>
      </c>
      <c r="F769" s="65" t="s">
        <v>7915</v>
      </c>
      <c r="G769" s="59" t="s">
        <v>7914</v>
      </c>
      <c r="H769" s="91" t="str">
        <f t="shared" si="11"/>
        <v>AlphaTec 58005VP Size 12,0 Vend</v>
      </c>
      <c r="J769" s="59">
        <v>48305080</v>
      </c>
      <c r="K769" s="84" t="s">
        <v>3189</v>
      </c>
    </row>
    <row r="770" spans="1:11" ht="14.5" x14ac:dyDescent="0.35">
      <c r="A770" s="59" t="s">
        <v>4741</v>
      </c>
      <c r="B770" s="65" t="s">
        <v>16893</v>
      </c>
      <c r="C770" s="65" t="s">
        <v>12705</v>
      </c>
      <c r="D770" s="78" t="s">
        <v>18252</v>
      </c>
      <c r="E770" s="65" t="s">
        <v>12705</v>
      </c>
      <c r="F770" s="65" t="s">
        <v>4742</v>
      </c>
      <c r="G770" s="59" t="s">
        <v>4741</v>
      </c>
      <c r="H770" s="91" t="str">
        <f t="shared" ref="H770:H833" si="12">VLOOKUP(G770,J:K,2,FALSE)</f>
        <v>AlphaTec 58270PRO SIZE 6,0</v>
      </c>
      <c r="J770" s="59">
        <v>48305090</v>
      </c>
      <c r="K770" s="84" t="s">
        <v>3192</v>
      </c>
    </row>
    <row r="771" spans="1:11" ht="14.5" x14ac:dyDescent="0.35">
      <c r="A771" s="59" t="s">
        <v>4745</v>
      </c>
      <c r="B771" s="65" t="s">
        <v>16894</v>
      </c>
      <c r="C771" s="65" t="s">
        <v>12705</v>
      </c>
      <c r="D771" s="78" t="s">
        <v>18252</v>
      </c>
      <c r="E771" s="65" t="s">
        <v>12705</v>
      </c>
      <c r="F771" s="65" t="s">
        <v>4746</v>
      </c>
      <c r="G771" s="59" t="s">
        <v>4745</v>
      </c>
      <c r="H771" s="91" t="str">
        <f t="shared" si="12"/>
        <v>AlphaTec 58270PRO SIZE 7,0</v>
      </c>
      <c r="J771" s="59">
        <v>48305100</v>
      </c>
      <c r="K771" s="84" t="s">
        <v>3195</v>
      </c>
    </row>
    <row r="772" spans="1:11" ht="14.5" x14ac:dyDescent="0.35">
      <c r="A772" s="59" t="s">
        <v>4749</v>
      </c>
      <c r="B772" s="65" t="s">
        <v>16895</v>
      </c>
      <c r="C772" s="65" t="s">
        <v>12705</v>
      </c>
      <c r="D772" s="78" t="s">
        <v>18252</v>
      </c>
      <c r="E772" s="65" t="s">
        <v>12705</v>
      </c>
      <c r="F772" s="65" t="s">
        <v>4750</v>
      </c>
      <c r="G772" s="59" t="s">
        <v>4749</v>
      </c>
      <c r="H772" s="91" t="str">
        <f t="shared" si="12"/>
        <v>AlphaTec 58270PRO SIZE 8,0</v>
      </c>
      <c r="J772" s="59">
        <v>48500080</v>
      </c>
      <c r="K772" s="84" t="s">
        <v>9773</v>
      </c>
    </row>
    <row r="773" spans="1:11" ht="14.5" x14ac:dyDescent="0.35">
      <c r="A773" s="59" t="s">
        <v>4753</v>
      </c>
      <c r="B773" s="65" t="s">
        <v>16896</v>
      </c>
      <c r="C773" s="65" t="s">
        <v>12705</v>
      </c>
      <c r="D773" s="78" t="s">
        <v>18252</v>
      </c>
      <c r="E773" s="65" t="s">
        <v>12705</v>
      </c>
      <c r="F773" s="65" t="s">
        <v>4754</v>
      </c>
      <c r="G773" s="59" t="s">
        <v>4753</v>
      </c>
      <c r="H773" s="91" t="str">
        <f t="shared" si="12"/>
        <v>AlphaTec 58270PRO SIZE 9,0</v>
      </c>
      <c r="J773" s="59">
        <v>48500090</v>
      </c>
      <c r="K773" s="84" t="s">
        <v>9775</v>
      </c>
    </row>
    <row r="774" spans="1:11" ht="14.5" x14ac:dyDescent="0.35">
      <c r="A774" s="59" t="s">
        <v>4757</v>
      </c>
      <c r="B774" s="65" t="s">
        <v>16897</v>
      </c>
      <c r="C774" s="65" t="s">
        <v>12705</v>
      </c>
      <c r="D774" s="78" t="s">
        <v>18252</v>
      </c>
      <c r="E774" s="65" t="s">
        <v>12705</v>
      </c>
      <c r="F774" s="65" t="s">
        <v>4758</v>
      </c>
      <c r="G774" s="59" t="s">
        <v>4757</v>
      </c>
      <c r="H774" s="91" t="str">
        <f t="shared" si="12"/>
        <v>AlphaTec 58270PRO SIZE 10,0</v>
      </c>
      <c r="J774" s="59">
        <v>48500100</v>
      </c>
      <c r="K774" s="84" t="s">
        <v>9776</v>
      </c>
    </row>
    <row r="775" spans="1:11" ht="14.5" x14ac:dyDescent="0.35">
      <c r="A775" s="59" t="s">
        <v>4761</v>
      </c>
      <c r="B775" s="65" t="s">
        <v>16898</v>
      </c>
      <c r="C775" s="65" t="s">
        <v>12705</v>
      </c>
      <c r="D775" s="78" t="s">
        <v>18252</v>
      </c>
      <c r="E775" s="65" t="s">
        <v>12705</v>
      </c>
      <c r="F775" s="65" t="s">
        <v>4762</v>
      </c>
      <c r="G775" s="59" t="s">
        <v>4761</v>
      </c>
      <c r="H775" s="91" t="str">
        <f t="shared" si="12"/>
        <v>AlphaTec 58270PRO SIZE 11,0</v>
      </c>
      <c r="J775" s="59">
        <v>48500110</v>
      </c>
      <c r="K775" s="84" t="s">
        <v>9777</v>
      </c>
    </row>
    <row r="776" spans="1:11" ht="14.5" x14ac:dyDescent="0.35">
      <c r="A776" s="59" t="s">
        <v>9505</v>
      </c>
      <c r="B776" s="65" t="s">
        <v>17582</v>
      </c>
      <c r="C776" s="65" t="s">
        <v>12771</v>
      </c>
      <c r="D776" s="78" t="s">
        <v>18252</v>
      </c>
      <c r="E776" s="65" t="s">
        <v>12771</v>
      </c>
      <c r="F776" s="65" t="s">
        <v>17582</v>
      </c>
      <c r="G776" s="59" t="s">
        <v>9505</v>
      </c>
      <c r="H776" s="91" t="str">
        <f t="shared" si="12"/>
        <v>AlphaTec 58530B SIZE 7,0</v>
      </c>
      <c r="J776" s="59">
        <v>48501080</v>
      </c>
      <c r="K776" s="84" t="s">
        <v>3406</v>
      </c>
    </row>
    <row r="777" spans="1:11" ht="14.5" x14ac:dyDescent="0.35">
      <c r="A777" s="59" t="s">
        <v>9509</v>
      </c>
      <c r="B777" s="65" t="s">
        <v>17583</v>
      </c>
      <c r="C777" s="65" t="s">
        <v>12771</v>
      </c>
      <c r="D777" s="78" t="s">
        <v>18252</v>
      </c>
      <c r="E777" s="65" t="s">
        <v>12771</v>
      </c>
      <c r="F777" s="65" t="s">
        <v>17583</v>
      </c>
      <c r="G777" s="59" t="s">
        <v>9509</v>
      </c>
      <c r="H777" s="91" t="str">
        <f t="shared" si="12"/>
        <v>AlphaTec 58530B SIZE 8,0</v>
      </c>
      <c r="J777" s="59">
        <v>48501090</v>
      </c>
      <c r="K777" s="84" t="s">
        <v>3410</v>
      </c>
    </row>
    <row r="778" spans="1:11" ht="14.5" x14ac:dyDescent="0.35">
      <c r="A778" s="59" t="s">
        <v>9513</v>
      </c>
      <c r="B778" s="65" t="s">
        <v>17584</v>
      </c>
      <c r="C778" s="65" t="s">
        <v>12771</v>
      </c>
      <c r="D778" s="78" t="s">
        <v>18252</v>
      </c>
      <c r="E778" s="65" t="s">
        <v>12771</v>
      </c>
      <c r="F778" s="65" t="s">
        <v>17584</v>
      </c>
      <c r="G778" s="59" t="s">
        <v>9513</v>
      </c>
      <c r="H778" s="91" t="str">
        <f t="shared" si="12"/>
        <v>AlphaTec 58530B SIZE 9,0</v>
      </c>
      <c r="J778" s="59">
        <v>48501100</v>
      </c>
      <c r="K778" s="84" t="s">
        <v>3413</v>
      </c>
    </row>
    <row r="779" spans="1:11" ht="14.5" x14ac:dyDescent="0.35">
      <c r="A779" s="59" t="s">
        <v>9496</v>
      </c>
      <c r="B779" s="65" t="s">
        <v>17585</v>
      </c>
      <c r="C779" s="65" t="s">
        <v>12771</v>
      </c>
      <c r="D779" s="78" t="s">
        <v>18252</v>
      </c>
      <c r="E779" s="65" t="s">
        <v>12771</v>
      </c>
      <c r="F779" s="65" t="s">
        <v>17585</v>
      </c>
      <c r="G779" s="59" t="s">
        <v>9496</v>
      </c>
      <c r="H779" s="91" t="str">
        <f t="shared" si="12"/>
        <v>AlphaTec 58530B SIZE 10,0</v>
      </c>
      <c r="J779" s="59">
        <v>48501110</v>
      </c>
      <c r="K779" s="84" t="s">
        <v>3416</v>
      </c>
    </row>
    <row r="780" spans="1:11" ht="14.5" x14ac:dyDescent="0.35">
      <c r="A780" s="59" t="s">
        <v>9501</v>
      </c>
      <c r="B780" s="65" t="s">
        <v>17586</v>
      </c>
      <c r="C780" s="65" t="s">
        <v>12771</v>
      </c>
      <c r="D780" s="78" t="s">
        <v>18252</v>
      </c>
      <c r="E780" s="65" t="s">
        <v>12771</v>
      </c>
      <c r="F780" s="65" t="s">
        <v>17586</v>
      </c>
      <c r="G780" s="59" t="s">
        <v>9501</v>
      </c>
      <c r="H780" s="91" t="str">
        <f t="shared" si="12"/>
        <v>AlphaTec 58530B SIZE 11,0</v>
      </c>
      <c r="J780" s="59">
        <v>48700050</v>
      </c>
      <c r="K780" s="84" t="s">
        <v>8652</v>
      </c>
    </row>
    <row r="781" spans="1:11" ht="14.5" x14ac:dyDescent="0.35">
      <c r="A781" s="59" t="s">
        <v>9410</v>
      </c>
      <c r="B781" s="65" t="s">
        <v>17587</v>
      </c>
      <c r="C781" s="65" t="s">
        <v>12772</v>
      </c>
      <c r="D781" s="78" t="s">
        <v>18252</v>
      </c>
      <c r="E781" s="65" t="s">
        <v>12772</v>
      </c>
      <c r="F781" s="65" t="s">
        <v>17587</v>
      </c>
      <c r="G781" s="59" t="s">
        <v>9410</v>
      </c>
      <c r="H781" s="91" t="str">
        <f t="shared" si="12"/>
        <v>AlphaTec 58530W SIZE 7,0</v>
      </c>
      <c r="J781" s="59">
        <v>48700060</v>
      </c>
      <c r="K781" s="84" t="s">
        <v>8655</v>
      </c>
    </row>
    <row r="782" spans="1:11" ht="14.5" x14ac:dyDescent="0.35">
      <c r="A782" s="59" t="s">
        <v>9414</v>
      </c>
      <c r="B782" s="65" t="s">
        <v>17588</v>
      </c>
      <c r="C782" s="65" t="s">
        <v>12772</v>
      </c>
      <c r="D782" s="78" t="s">
        <v>18252</v>
      </c>
      <c r="E782" s="65" t="s">
        <v>12772</v>
      </c>
      <c r="F782" s="65" t="s">
        <v>17588</v>
      </c>
      <c r="G782" s="59" t="s">
        <v>9414</v>
      </c>
      <c r="H782" s="91" t="str">
        <f t="shared" si="12"/>
        <v>AlphaTec 58530W SIZE 8,0</v>
      </c>
      <c r="J782" s="59">
        <v>48700070</v>
      </c>
      <c r="K782" s="84" t="s">
        <v>8658</v>
      </c>
    </row>
    <row r="783" spans="1:11" ht="14.5" x14ac:dyDescent="0.35">
      <c r="A783" s="59" t="s">
        <v>9418</v>
      </c>
      <c r="B783" s="65" t="s">
        <v>17589</v>
      </c>
      <c r="C783" s="65" t="s">
        <v>12772</v>
      </c>
      <c r="D783" s="78" t="s">
        <v>18252</v>
      </c>
      <c r="E783" s="65" t="s">
        <v>12772</v>
      </c>
      <c r="F783" s="65" t="s">
        <v>17589</v>
      </c>
      <c r="G783" s="59" t="s">
        <v>9418</v>
      </c>
      <c r="H783" s="91" t="str">
        <f t="shared" si="12"/>
        <v>AlphaTec 58530W SIZE 9,0</v>
      </c>
      <c r="J783" s="59">
        <v>48700080</v>
      </c>
      <c r="K783" s="84" t="s">
        <v>8661</v>
      </c>
    </row>
    <row r="784" spans="1:11" ht="14.5" x14ac:dyDescent="0.35">
      <c r="A784" s="59" t="s">
        <v>9402</v>
      </c>
      <c r="B784" s="65" t="s">
        <v>17590</v>
      </c>
      <c r="C784" s="65" t="s">
        <v>12772</v>
      </c>
      <c r="D784" s="78" t="s">
        <v>18252</v>
      </c>
      <c r="E784" s="65" t="s">
        <v>12772</v>
      </c>
      <c r="F784" s="65" t="s">
        <v>17590</v>
      </c>
      <c r="G784" s="59" t="s">
        <v>9402</v>
      </c>
      <c r="H784" s="91" t="str">
        <f t="shared" si="12"/>
        <v>AlphaTec 58530W SIZE 10,0</v>
      </c>
      <c r="J784" s="59">
        <v>48700090</v>
      </c>
      <c r="K784" s="84" t="s">
        <v>8664</v>
      </c>
    </row>
    <row r="785" spans="1:11" ht="14.5" x14ac:dyDescent="0.35">
      <c r="A785" s="59" t="s">
        <v>9406</v>
      </c>
      <c r="B785" s="65" t="s">
        <v>17591</v>
      </c>
      <c r="C785" s="65" t="s">
        <v>12772</v>
      </c>
      <c r="D785" s="78" t="s">
        <v>18252</v>
      </c>
      <c r="E785" s="65" t="s">
        <v>12772</v>
      </c>
      <c r="F785" s="65" t="s">
        <v>17591</v>
      </c>
      <c r="G785" s="59" t="s">
        <v>9406</v>
      </c>
      <c r="H785" s="91" t="str">
        <f t="shared" si="12"/>
        <v>AlphaTec 58530W SIZE 11,0</v>
      </c>
      <c r="J785" s="59">
        <v>48700100</v>
      </c>
      <c r="K785" s="84" t="s">
        <v>8645</v>
      </c>
    </row>
    <row r="786" spans="1:11" ht="14.5" x14ac:dyDescent="0.35">
      <c r="A786" s="59" t="s">
        <v>9390</v>
      </c>
      <c r="B786" s="65" t="s">
        <v>17587</v>
      </c>
      <c r="C786" s="65" t="s">
        <v>12772</v>
      </c>
      <c r="D786" s="78" t="s">
        <v>18252</v>
      </c>
      <c r="E786" s="65" t="s">
        <v>12772</v>
      </c>
      <c r="F786" s="65" t="s">
        <v>17587</v>
      </c>
      <c r="G786" s="59" t="s">
        <v>9390</v>
      </c>
      <c r="H786" s="91" t="str">
        <f t="shared" si="12"/>
        <v>ALPHATEC 58530W VP SIZE 7,0 VEND</v>
      </c>
      <c r="J786" s="59">
        <v>48700110</v>
      </c>
      <c r="K786" s="84" t="s">
        <v>8649</v>
      </c>
    </row>
    <row r="787" spans="1:11" ht="14.5" x14ac:dyDescent="0.35">
      <c r="A787" s="59" t="s">
        <v>9394</v>
      </c>
      <c r="B787" s="65" t="s">
        <v>17588</v>
      </c>
      <c r="C787" s="65" t="s">
        <v>12772</v>
      </c>
      <c r="D787" s="78" t="s">
        <v>18252</v>
      </c>
      <c r="E787" s="65" t="s">
        <v>12772</v>
      </c>
      <c r="F787" s="65" t="s">
        <v>17588</v>
      </c>
      <c r="G787" s="59" t="s">
        <v>9394</v>
      </c>
      <c r="H787" s="91" t="str">
        <f t="shared" si="12"/>
        <v>ALPHATEC 58530W VP SIZE 8,0 VEND</v>
      </c>
      <c r="J787" s="59">
        <v>48701060</v>
      </c>
      <c r="K787" s="84" t="s">
        <v>3420</v>
      </c>
    </row>
    <row r="788" spans="1:11" ht="14.5" x14ac:dyDescent="0.35">
      <c r="A788" s="59" t="s">
        <v>9398</v>
      </c>
      <c r="B788" s="65" t="s">
        <v>17589</v>
      </c>
      <c r="C788" s="65" t="s">
        <v>12772</v>
      </c>
      <c r="D788" s="78" t="s">
        <v>18252</v>
      </c>
      <c r="E788" s="65" t="s">
        <v>12772</v>
      </c>
      <c r="F788" s="65" t="s">
        <v>17589</v>
      </c>
      <c r="G788" s="59" t="s">
        <v>9398</v>
      </c>
      <c r="H788" s="91" t="str">
        <f t="shared" si="12"/>
        <v>ALPHATEC 58530W VP SIZE 9,0 VEND</v>
      </c>
      <c r="J788" s="59">
        <v>48701070</v>
      </c>
      <c r="K788" s="84" t="s">
        <v>3424</v>
      </c>
    </row>
    <row r="789" spans="1:11" ht="14.5" x14ac:dyDescent="0.35">
      <c r="A789" s="59" t="s">
        <v>9386</v>
      </c>
      <c r="B789" s="65" t="s">
        <v>17590</v>
      </c>
      <c r="C789" s="65" t="s">
        <v>12772</v>
      </c>
      <c r="D789" s="78" t="s">
        <v>18252</v>
      </c>
      <c r="E789" s="65" t="s">
        <v>12772</v>
      </c>
      <c r="F789" s="65" t="s">
        <v>17590</v>
      </c>
      <c r="G789" s="59" t="s">
        <v>9386</v>
      </c>
      <c r="H789" s="91" t="str">
        <f t="shared" si="12"/>
        <v>ALPHATEC 58530W VP SIZE 10,0 VEND</v>
      </c>
      <c r="J789" s="59">
        <v>48701080</v>
      </c>
      <c r="K789" s="84" t="s">
        <v>3427</v>
      </c>
    </row>
    <row r="790" spans="1:11" ht="14.5" x14ac:dyDescent="0.35">
      <c r="A790" s="59" t="s">
        <v>6348</v>
      </c>
      <c r="B790" s="65" t="s">
        <v>17591</v>
      </c>
      <c r="C790" s="65" t="s">
        <v>12772</v>
      </c>
      <c r="D790" s="78" t="s">
        <v>18252</v>
      </c>
      <c r="E790" s="65" t="s">
        <v>12772</v>
      </c>
      <c r="F790" s="65" t="s">
        <v>17591</v>
      </c>
      <c r="G790" s="59" t="s">
        <v>6348</v>
      </c>
      <c r="H790" s="91" t="str">
        <f t="shared" si="12"/>
        <v>ALPHATEC 58530W VP SIZE 11,0 VEND</v>
      </c>
      <c r="J790" s="59">
        <v>48701090</v>
      </c>
      <c r="K790" s="84" t="s">
        <v>3430</v>
      </c>
    </row>
    <row r="791" spans="1:11" ht="14.5" x14ac:dyDescent="0.35">
      <c r="A791" s="59" t="s">
        <v>9541</v>
      </c>
      <c r="B791" s="65" t="s">
        <v>17592</v>
      </c>
      <c r="C791" s="65" t="s">
        <v>9536</v>
      </c>
      <c r="D791" s="78" t="s">
        <v>18252</v>
      </c>
      <c r="E791" s="65" t="s">
        <v>9536</v>
      </c>
      <c r="F791" s="65" t="s">
        <v>17592</v>
      </c>
      <c r="G791" s="59" t="s">
        <v>9541</v>
      </c>
      <c r="H791" s="91" t="str">
        <f t="shared" si="12"/>
        <v>AlphaTec 58535B SIZE 7,0</v>
      </c>
      <c r="J791" s="59">
        <v>48701100</v>
      </c>
      <c r="K791" s="84" t="s">
        <v>3433</v>
      </c>
    </row>
    <row r="792" spans="1:11" ht="14.5" x14ac:dyDescent="0.35">
      <c r="A792" s="59" t="s">
        <v>9545</v>
      </c>
      <c r="B792" s="65" t="s">
        <v>17593</v>
      </c>
      <c r="C792" s="65" t="s">
        <v>9536</v>
      </c>
      <c r="D792" s="78" t="s">
        <v>18252</v>
      </c>
      <c r="E792" s="65" t="s">
        <v>9536</v>
      </c>
      <c r="F792" s="65" t="s">
        <v>17593</v>
      </c>
      <c r="G792" s="59" t="s">
        <v>9545</v>
      </c>
      <c r="H792" s="91" t="str">
        <f t="shared" si="12"/>
        <v>AlphaTec 58535B SIZE 8,0</v>
      </c>
      <c r="J792" s="59">
        <v>48701110</v>
      </c>
      <c r="K792" s="84" t="s">
        <v>3436</v>
      </c>
    </row>
    <row r="793" spans="1:11" ht="14.5" x14ac:dyDescent="0.35">
      <c r="A793" s="59" t="s">
        <v>9549</v>
      </c>
      <c r="B793" s="65" t="s">
        <v>17594</v>
      </c>
      <c r="C793" s="65" t="s">
        <v>9536</v>
      </c>
      <c r="D793" s="78" t="s">
        <v>18252</v>
      </c>
      <c r="E793" s="65" t="s">
        <v>9536</v>
      </c>
      <c r="F793" s="65" t="s">
        <v>17594</v>
      </c>
      <c r="G793" s="59" t="s">
        <v>9549</v>
      </c>
      <c r="H793" s="91" t="str">
        <f t="shared" si="12"/>
        <v>AlphaTec 58535B SIZE 9,0</v>
      </c>
      <c r="J793" s="59">
        <v>48702060</v>
      </c>
      <c r="K793" s="84" t="s">
        <v>4623</v>
      </c>
    </row>
    <row r="794" spans="1:11" ht="14.5" x14ac:dyDescent="0.35">
      <c r="A794" s="59" t="s">
        <v>9531</v>
      </c>
      <c r="B794" s="65" t="s">
        <v>17595</v>
      </c>
      <c r="C794" s="65" t="s">
        <v>9536</v>
      </c>
      <c r="D794" s="78" t="s">
        <v>18252</v>
      </c>
      <c r="E794" s="65" t="s">
        <v>9536</v>
      </c>
      <c r="F794" s="65" t="s">
        <v>17595</v>
      </c>
      <c r="G794" s="59" t="s">
        <v>9531</v>
      </c>
      <c r="H794" s="91" t="str">
        <f t="shared" si="12"/>
        <v>AlphaTec 58535B SIZE 10,0</v>
      </c>
      <c r="J794" s="59">
        <v>48702070</v>
      </c>
      <c r="K794" s="84" t="s">
        <v>4627</v>
      </c>
    </row>
    <row r="795" spans="1:11" ht="14.5" x14ac:dyDescent="0.35">
      <c r="A795" s="59" t="s">
        <v>9537</v>
      </c>
      <c r="B795" s="65" t="s">
        <v>17596</v>
      </c>
      <c r="C795" s="65" t="s">
        <v>9536</v>
      </c>
      <c r="D795" s="78" t="s">
        <v>18252</v>
      </c>
      <c r="E795" s="65" t="s">
        <v>9536</v>
      </c>
      <c r="F795" s="65" t="s">
        <v>17596</v>
      </c>
      <c r="G795" s="59" t="s">
        <v>9537</v>
      </c>
      <c r="H795" s="91" t="str">
        <f t="shared" si="12"/>
        <v>AlphaTec 58535B SIZE 11,0</v>
      </c>
      <c r="J795" s="59">
        <v>48702080</v>
      </c>
      <c r="K795" s="84" t="s">
        <v>4630</v>
      </c>
    </row>
    <row r="796" spans="1:11" ht="14.5" x14ac:dyDescent="0.35">
      <c r="A796" s="59" t="s">
        <v>9450</v>
      </c>
      <c r="B796" s="65" t="s">
        <v>17597</v>
      </c>
      <c r="C796" s="65" t="s">
        <v>12773</v>
      </c>
      <c r="D796" s="78" t="s">
        <v>18252</v>
      </c>
      <c r="E796" s="65" t="s">
        <v>12773</v>
      </c>
      <c r="F796" s="65" t="s">
        <v>17597</v>
      </c>
      <c r="G796" s="59" t="s">
        <v>9450</v>
      </c>
      <c r="H796" s="91" t="str">
        <f t="shared" si="12"/>
        <v>AlphaTec 58535W SIZE 7,0</v>
      </c>
      <c r="J796" s="59">
        <v>48702090</v>
      </c>
      <c r="K796" s="84" t="s">
        <v>4633</v>
      </c>
    </row>
    <row r="797" spans="1:11" ht="14.5" x14ac:dyDescent="0.35">
      <c r="A797" s="59" t="s">
        <v>9454</v>
      </c>
      <c r="B797" s="65" t="s">
        <v>17598</v>
      </c>
      <c r="C797" s="65" t="s">
        <v>12773</v>
      </c>
      <c r="D797" s="78" t="s">
        <v>18252</v>
      </c>
      <c r="E797" s="65" t="s">
        <v>12773</v>
      </c>
      <c r="F797" s="65" t="s">
        <v>17598</v>
      </c>
      <c r="G797" s="59" t="s">
        <v>9454</v>
      </c>
      <c r="H797" s="91" t="str">
        <f t="shared" si="12"/>
        <v>AlphaTec 58535W SIZE 8,0</v>
      </c>
      <c r="J797" s="59">
        <v>48702100</v>
      </c>
      <c r="K797" s="84" t="s">
        <v>4636</v>
      </c>
    </row>
    <row r="798" spans="1:11" ht="14.5" x14ac:dyDescent="0.35">
      <c r="A798" s="59" t="s">
        <v>9458</v>
      </c>
      <c r="B798" s="65" t="s">
        <v>17599</v>
      </c>
      <c r="C798" s="65" t="s">
        <v>12773</v>
      </c>
      <c r="D798" s="78" t="s">
        <v>18252</v>
      </c>
      <c r="E798" s="65" t="s">
        <v>12773</v>
      </c>
      <c r="F798" s="65" t="s">
        <v>17599</v>
      </c>
      <c r="G798" s="59" t="s">
        <v>9458</v>
      </c>
      <c r="H798" s="91" t="str">
        <f t="shared" si="12"/>
        <v>AlphaTec 58535W SIZE 9,0</v>
      </c>
      <c r="J798" s="59">
        <v>48702110</v>
      </c>
      <c r="K798" s="84" t="s">
        <v>4639</v>
      </c>
    </row>
    <row r="799" spans="1:11" ht="14.5" x14ac:dyDescent="0.35">
      <c r="A799" s="59" t="s">
        <v>9441</v>
      </c>
      <c r="B799" s="65" t="s">
        <v>17600</v>
      </c>
      <c r="C799" s="65" t="s">
        <v>12773</v>
      </c>
      <c r="D799" s="78" t="s">
        <v>18252</v>
      </c>
      <c r="E799" s="65" t="s">
        <v>12773</v>
      </c>
      <c r="F799" s="65" t="s">
        <v>17600</v>
      </c>
      <c r="G799" s="59" t="s">
        <v>9441</v>
      </c>
      <c r="H799" s="91" t="str">
        <f t="shared" si="12"/>
        <v>AlphaTec 58535W SIZE 10,0</v>
      </c>
      <c r="J799" s="59">
        <v>48703070</v>
      </c>
      <c r="K799" s="84" t="s">
        <v>6836</v>
      </c>
    </row>
    <row r="800" spans="1:11" ht="14.5" x14ac:dyDescent="0.35">
      <c r="A800" s="59" t="s">
        <v>9446</v>
      </c>
      <c r="B800" s="65" t="s">
        <v>17601</v>
      </c>
      <c r="C800" s="65" t="s">
        <v>12773</v>
      </c>
      <c r="D800" s="78" t="s">
        <v>18252</v>
      </c>
      <c r="E800" s="65" t="s">
        <v>12773</v>
      </c>
      <c r="F800" s="65" t="s">
        <v>17601</v>
      </c>
      <c r="G800" s="59" t="s">
        <v>9446</v>
      </c>
      <c r="H800" s="91" t="str">
        <f t="shared" si="12"/>
        <v>AlphaTec 58535W SIZE 11,0</v>
      </c>
      <c r="J800" s="59">
        <v>48703080</v>
      </c>
      <c r="K800" s="84" t="s">
        <v>6838</v>
      </c>
    </row>
    <row r="801" spans="1:11" ht="14.5" x14ac:dyDescent="0.35">
      <c r="A801" s="59" t="s">
        <v>9470</v>
      </c>
      <c r="B801" s="65" t="s">
        <v>17597</v>
      </c>
      <c r="C801" s="65" t="s">
        <v>9463</v>
      </c>
      <c r="D801" s="78" t="s">
        <v>18252</v>
      </c>
      <c r="E801" s="65" t="s">
        <v>9463</v>
      </c>
      <c r="F801" s="65" t="s">
        <v>9471</v>
      </c>
      <c r="G801" s="59" t="s">
        <v>9470</v>
      </c>
      <c r="H801" s="91" t="str">
        <f t="shared" si="12"/>
        <v>AlphaTec 58535WVP SIZE 7,0</v>
      </c>
      <c r="J801" s="59">
        <v>48703090</v>
      </c>
      <c r="K801" s="84" t="s">
        <v>6839</v>
      </c>
    </row>
    <row r="802" spans="1:11" ht="14.5" x14ac:dyDescent="0.35">
      <c r="A802" s="59" t="s">
        <v>9474</v>
      </c>
      <c r="B802" s="65" t="s">
        <v>17598</v>
      </c>
      <c r="C802" s="65" t="s">
        <v>9463</v>
      </c>
      <c r="D802" s="78" t="s">
        <v>18252</v>
      </c>
      <c r="E802" s="65" t="s">
        <v>9463</v>
      </c>
      <c r="F802" s="65" t="s">
        <v>9475</v>
      </c>
      <c r="G802" s="59" t="s">
        <v>9474</v>
      </c>
      <c r="H802" s="91" t="str">
        <f t="shared" si="12"/>
        <v>AlphaTec 58535WVP SIZE 8,0</v>
      </c>
      <c r="J802" s="59">
        <v>48703100</v>
      </c>
      <c r="K802" s="84" t="s">
        <v>6840</v>
      </c>
    </row>
    <row r="803" spans="1:11" ht="14.5" x14ac:dyDescent="0.35">
      <c r="A803" s="59" t="s">
        <v>9478</v>
      </c>
      <c r="B803" s="65" t="s">
        <v>17599</v>
      </c>
      <c r="C803" s="65" t="s">
        <v>9463</v>
      </c>
      <c r="D803" s="78" t="s">
        <v>18252</v>
      </c>
      <c r="E803" s="65" t="s">
        <v>9463</v>
      </c>
      <c r="F803" s="65" t="s">
        <v>9479</v>
      </c>
      <c r="G803" s="59" t="s">
        <v>9478</v>
      </c>
      <c r="H803" s="91" t="str">
        <f t="shared" si="12"/>
        <v>AlphaTec 58535WVP SIZE 9,0</v>
      </c>
      <c r="J803" s="59">
        <v>48703110</v>
      </c>
      <c r="K803" s="84" t="s">
        <v>6841</v>
      </c>
    </row>
    <row r="804" spans="1:11" ht="14.5" x14ac:dyDescent="0.35">
      <c r="A804" s="59" t="s">
        <v>9462</v>
      </c>
      <c r="B804" s="65" t="s">
        <v>17600</v>
      </c>
      <c r="C804" s="65" t="s">
        <v>9463</v>
      </c>
      <c r="D804" s="78" t="s">
        <v>18252</v>
      </c>
      <c r="E804" s="65" t="s">
        <v>9463</v>
      </c>
      <c r="F804" s="65" t="s">
        <v>9464</v>
      </c>
      <c r="G804" s="59" t="s">
        <v>9462</v>
      </c>
      <c r="H804" s="91" t="str">
        <f t="shared" si="12"/>
        <v>AlphaTec 58535WVP SIZE 10,0</v>
      </c>
      <c r="J804" s="59">
        <v>48705050</v>
      </c>
      <c r="K804" s="84" t="s">
        <v>6909</v>
      </c>
    </row>
    <row r="805" spans="1:11" ht="14.5" x14ac:dyDescent="0.35">
      <c r="A805" s="59" t="s">
        <v>9466</v>
      </c>
      <c r="B805" s="65" t="s">
        <v>17601</v>
      </c>
      <c r="C805" s="65" t="s">
        <v>9463</v>
      </c>
      <c r="D805" s="78" t="s">
        <v>18252</v>
      </c>
      <c r="E805" s="65" t="s">
        <v>9463</v>
      </c>
      <c r="F805" s="65" t="s">
        <v>9467</v>
      </c>
      <c r="G805" s="59" t="s">
        <v>9466</v>
      </c>
      <c r="H805" s="91" t="str">
        <f t="shared" si="12"/>
        <v>AlphaTec 58535WVP SIZE 11,0</v>
      </c>
      <c r="J805" s="59">
        <v>48705060</v>
      </c>
      <c r="K805" s="84" t="s">
        <v>3440</v>
      </c>
    </row>
    <row r="806" spans="1:11" ht="14.5" x14ac:dyDescent="0.35">
      <c r="A806" s="59" t="s">
        <v>11785</v>
      </c>
      <c r="B806" s="65" t="s">
        <v>17053</v>
      </c>
      <c r="C806" s="65" t="s">
        <v>12722</v>
      </c>
      <c r="D806" s="78" t="s">
        <v>18252</v>
      </c>
      <c r="E806" s="65" t="s">
        <v>12722</v>
      </c>
      <c r="F806" s="65" t="s">
        <v>19847</v>
      </c>
      <c r="G806" s="59" t="s">
        <v>11785</v>
      </c>
      <c r="H806" s="91" t="str">
        <f t="shared" si="12"/>
        <v>AlphaTec 79-700 Size 7,0 BP</v>
      </c>
      <c r="J806" s="59">
        <v>48705070</v>
      </c>
      <c r="K806" s="84" t="s">
        <v>3444</v>
      </c>
    </row>
    <row r="807" spans="1:11" ht="14.5" x14ac:dyDescent="0.35">
      <c r="A807" s="59" t="s">
        <v>11787</v>
      </c>
      <c r="B807" s="65" t="s">
        <v>17054</v>
      </c>
      <c r="C807" s="65" t="s">
        <v>12722</v>
      </c>
      <c r="D807" s="78" t="s">
        <v>18252</v>
      </c>
      <c r="E807" s="65" t="s">
        <v>12722</v>
      </c>
      <c r="F807" s="65" t="s">
        <v>19848</v>
      </c>
      <c r="G807" s="59" t="s">
        <v>11787</v>
      </c>
      <c r="H807" s="91" t="str">
        <f t="shared" si="12"/>
        <v>AlphaTec 79-700 Size 8,0 BP</v>
      </c>
      <c r="J807" s="59">
        <v>48705080</v>
      </c>
      <c r="K807" s="84" t="s">
        <v>3447</v>
      </c>
    </row>
    <row r="808" spans="1:11" ht="14.5" x14ac:dyDescent="0.35">
      <c r="A808" s="59" t="s">
        <v>11789</v>
      </c>
      <c r="B808" s="65" t="s">
        <v>17055</v>
      </c>
      <c r="C808" s="65" t="s">
        <v>12722</v>
      </c>
      <c r="D808" s="78" t="s">
        <v>18252</v>
      </c>
      <c r="E808" s="65" t="s">
        <v>12722</v>
      </c>
      <c r="F808" s="65" t="s">
        <v>19849</v>
      </c>
      <c r="G808" s="59" t="s">
        <v>11789</v>
      </c>
      <c r="H808" s="91" t="str">
        <f t="shared" si="12"/>
        <v>AlphaTec 79-700 Size 9,0 BP</v>
      </c>
      <c r="J808" s="59">
        <v>48705090</v>
      </c>
      <c r="K808" s="84" t="s">
        <v>3450</v>
      </c>
    </row>
    <row r="809" spans="1:11" ht="14.5" x14ac:dyDescent="0.35">
      <c r="A809" s="59" t="s">
        <v>11791</v>
      </c>
      <c r="B809" s="65" t="s">
        <v>17056</v>
      </c>
      <c r="C809" s="65" t="s">
        <v>12722</v>
      </c>
      <c r="D809" s="78" t="s">
        <v>18252</v>
      </c>
      <c r="E809" s="65" t="s">
        <v>12722</v>
      </c>
      <c r="F809" s="65" t="s">
        <v>19850</v>
      </c>
      <c r="G809" s="59" t="s">
        <v>11791</v>
      </c>
      <c r="H809" s="91" t="str">
        <f t="shared" si="12"/>
        <v>AlphaTec 79-700 Size 10,0 BP</v>
      </c>
      <c r="J809" s="59">
        <v>48705100</v>
      </c>
      <c r="K809" s="84" t="s">
        <v>3453</v>
      </c>
    </row>
    <row r="810" spans="1:11" ht="14.5" x14ac:dyDescent="0.35">
      <c r="A810" s="59" t="s">
        <v>11793</v>
      </c>
      <c r="B810" s="65" t="s">
        <v>17057</v>
      </c>
      <c r="C810" s="65" t="s">
        <v>12722</v>
      </c>
      <c r="D810" s="78" t="s">
        <v>18252</v>
      </c>
      <c r="E810" s="65" t="s">
        <v>12722</v>
      </c>
      <c r="F810" s="65" t="s">
        <v>19851</v>
      </c>
      <c r="G810" s="59" t="s">
        <v>11793</v>
      </c>
      <c r="H810" s="91" t="str">
        <f t="shared" si="12"/>
        <v>AlphaTec 79-700 Size 11,0 BP</v>
      </c>
      <c r="J810" s="59">
        <v>48705110</v>
      </c>
      <c r="K810" s="84" t="s">
        <v>3456</v>
      </c>
    </row>
    <row r="811" spans="1:11" ht="14.5" x14ac:dyDescent="0.35">
      <c r="A811" s="59" t="s">
        <v>11795</v>
      </c>
      <c r="B811" s="65" t="s">
        <v>17141</v>
      </c>
      <c r="C811" s="65" t="s">
        <v>12742</v>
      </c>
      <c r="D811" s="78" t="s">
        <v>18252</v>
      </c>
      <c r="E811" s="65" t="s">
        <v>12742</v>
      </c>
      <c r="F811" s="65" t="s">
        <v>19852</v>
      </c>
      <c r="G811" s="59" t="s">
        <v>11795</v>
      </c>
      <c r="H811" s="91" t="str">
        <f t="shared" si="12"/>
        <v>AlphaTec 87063 Size 7.5 BP</v>
      </c>
      <c r="J811" s="59">
        <v>48706060</v>
      </c>
      <c r="K811" s="84" t="s">
        <v>5105</v>
      </c>
    </row>
    <row r="812" spans="1:11" ht="14.5" x14ac:dyDescent="0.35">
      <c r="A812" s="59" t="s">
        <v>11797</v>
      </c>
      <c r="B812" s="65" t="s">
        <v>17142</v>
      </c>
      <c r="C812" s="65" t="s">
        <v>12742</v>
      </c>
      <c r="D812" s="78" t="s">
        <v>18252</v>
      </c>
      <c r="E812" s="65" t="s">
        <v>12742</v>
      </c>
      <c r="F812" s="65" t="s">
        <v>19853</v>
      </c>
      <c r="G812" s="59" t="s">
        <v>11797</v>
      </c>
      <c r="H812" s="91" t="str">
        <f t="shared" si="12"/>
        <v>AlphaTec 87063 Size 8.5 BP</v>
      </c>
      <c r="J812" s="59">
        <v>48706070</v>
      </c>
      <c r="K812" s="84" t="s">
        <v>5109</v>
      </c>
    </row>
    <row r="813" spans="1:11" ht="14.5" x14ac:dyDescent="0.35">
      <c r="A813" s="59" t="s">
        <v>11799</v>
      </c>
      <c r="B813" s="65" t="s">
        <v>17143</v>
      </c>
      <c r="C813" s="65" t="s">
        <v>12742</v>
      </c>
      <c r="D813" s="78" t="s">
        <v>18252</v>
      </c>
      <c r="E813" s="65" t="s">
        <v>12742</v>
      </c>
      <c r="F813" s="65" t="s">
        <v>19854</v>
      </c>
      <c r="G813" s="59" t="s">
        <v>11799</v>
      </c>
      <c r="H813" s="91" t="str">
        <f t="shared" si="12"/>
        <v>AlphaTec 87063 Size 9.5 BP</v>
      </c>
      <c r="J813" s="59">
        <v>48706080</v>
      </c>
      <c r="K813" s="84" t="s">
        <v>5112</v>
      </c>
    </row>
    <row r="814" spans="1:11" ht="14.5" x14ac:dyDescent="0.35">
      <c r="A814" s="59" t="s">
        <v>11801</v>
      </c>
      <c r="B814" s="65" t="s">
        <v>17144</v>
      </c>
      <c r="C814" s="65" t="s">
        <v>12742</v>
      </c>
      <c r="D814" s="78" t="s">
        <v>18252</v>
      </c>
      <c r="E814" s="65" t="s">
        <v>12742</v>
      </c>
      <c r="F814" s="65" t="s">
        <v>19855</v>
      </c>
      <c r="G814" s="59" t="s">
        <v>11801</v>
      </c>
      <c r="H814" s="91" t="str">
        <f t="shared" si="12"/>
        <v>AlphaTec 87063 Size 10.5 BP</v>
      </c>
      <c r="J814" s="59">
        <v>48706090</v>
      </c>
      <c r="K814" s="84" t="s">
        <v>5115</v>
      </c>
    </row>
    <row r="815" spans="1:11" ht="14.5" x14ac:dyDescent="0.35">
      <c r="A815" s="59" t="s">
        <v>11803</v>
      </c>
      <c r="B815" s="65" t="s">
        <v>17145</v>
      </c>
      <c r="C815" s="65" t="s">
        <v>4404</v>
      </c>
      <c r="D815" s="78" t="s">
        <v>18252</v>
      </c>
      <c r="E815" s="65" t="s">
        <v>4404</v>
      </c>
      <c r="F815" s="65" t="s">
        <v>19856</v>
      </c>
      <c r="G815" s="59" t="s">
        <v>11803</v>
      </c>
      <c r="H815" s="91" t="str">
        <f t="shared" si="12"/>
        <v>AlphaTec 87-085 Size 6.5 BP</v>
      </c>
      <c r="J815" s="59">
        <v>48706100</v>
      </c>
      <c r="K815" s="84" t="s">
        <v>5118</v>
      </c>
    </row>
    <row r="816" spans="1:11" ht="14.5" x14ac:dyDescent="0.35">
      <c r="A816" s="59" t="s">
        <v>11805</v>
      </c>
      <c r="B816" s="65" t="s">
        <v>17146</v>
      </c>
      <c r="C816" s="65" t="s">
        <v>4404</v>
      </c>
      <c r="D816" s="78" t="s">
        <v>18252</v>
      </c>
      <c r="E816" s="65" t="s">
        <v>4404</v>
      </c>
      <c r="F816" s="65" t="s">
        <v>19857</v>
      </c>
      <c r="G816" s="59" t="s">
        <v>11805</v>
      </c>
      <c r="H816" s="91" t="str">
        <f t="shared" si="12"/>
        <v>AlphaTec 87-085 Size 7.5 BP</v>
      </c>
      <c r="J816" s="59">
        <v>48706110</v>
      </c>
      <c r="K816" s="84" t="s">
        <v>5121</v>
      </c>
    </row>
    <row r="817" spans="1:11" ht="14.5" x14ac:dyDescent="0.35">
      <c r="A817" s="59" t="s">
        <v>11807</v>
      </c>
      <c r="B817" s="65" t="s">
        <v>17147</v>
      </c>
      <c r="C817" s="65" t="s">
        <v>4404</v>
      </c>
      <c r="D817" s="78" t="s">
        <v>18252</v>
      </c>
      <c r="E817" s="65" t="s">
        <v>4404</v>
      </c>
      <c r="F817" s="65" t="s">
        <v>19858</v>
      </c>
      <c r="G817" s="59" t="s">
        <v>11807</v>
      </c>
      <c r="H817" s="91" t="str">
        <f t="shared" si="12"/>
        <v>AlphaTec 87-085 Size 8.5 BP</v>
      </c>
      <c r="J817" s="59">
        <v>48711050</v>
      </c>
      <c r="K817" s="84" t="s">
        <v>7593</v>
      </c>
    </row>
    <row r="818" spans="1:11" ht="14.5" x14ac:dyDescent="0.35">
      <c r="A818" s="59" t="s">
        <v>11809</v>
      </c>
      <c r="B818" s="65" t="s">
        <v>17148</v>
      </c>
      <c r="C818" s="65" t="s">
        <v>4404</v>
      </c>
      <c r="D818" s="78" t="s">
        <v>18252</v>
      </c>
      <c r="E818" s="65" t="s">
        <v>4404</v>
      </c>
      <c r="F818" s="65" t="s">
        <v>19859</v>
      </c>
      <c r="G818" s="59" t="s">
        <v>11809</v>
      </c>
      <c r="H818" s="91" t="str">
        <f t="shared" si="12"/>
        <v>AlphaTec 87-085 Size 9.5 BP</v>
      </c>
      <c r="J818" s="59">
        <v>48711060</v>
      </c>
      <c r="K818" s="84" t="s">
        <v>7596</v>
      </c>
    </row>
    <row r="819" spans="1:11" ht="14.5" x14ac:dyDescent="0.35">
      <c r="A819" s="59" t="s">
        <v>11811</v>
      </c>
      <c r="B819" s="65" t="s">
        <v>17149</v>
      </c>
      <c r="C819" s="65" t="s">
        <v>15992</v>
      </c>
      <c r="D819" s="78" t="s">
        <v>18252</v>
      </c>
      <c r="E819" s="65" t="s">
        <v>15992</v>
      </c>
      <c r="F819" s="65" t="s">
        <v>19860</v>
      </c>
      <c r="G819" s="59" t="s">
        <v>11811</v>
      </c>
      <c r="H819" s="91" t="str">
        <f t="shared" si="12"/>
        <v>AlphaTec 87-086 Size 6.5 BP</v>
      </c>
      <c r="J819" s="59">
        <v>48711070</v>
      </c>
      <c r="K819" s="84" t="s">
        <v>7599</v>
      </c>
    </row>
    <row r="820" spans="1:11" ht="14.5" x14ac:dyDescent="0.35">
      <c r="A820" s="59" t="s">
        <v>11813</v>
      </c>
      <c r="B820" s="65" t="s">
        <v>17150</v>
      </c>
      <c r="C820" s="65" t="s">
        <v>15992</v>
      </c>
      <c r="D820" s="78" t="s">
        <v>18252</v>
      </c>
      <c r="E820" s="65" t="s">
        <v>15992</v>
      </c>
      <c r="F820" s="65" t="s">
        <v>19861</v>
      </c>
      <c r="G820" s="59" t="s">
        <v>11813</v>
      </c>
      <c r="H820" s="91" t="str">
        <f t="shared" si="12"/>
        <v>AlphaTec 87-086 Size 7.5 BP</v>
      </c>
      <c r="J820" s="59">
        <v>48711080</v>
      </c>
      <c r="K820" s="84" t="s">
        <v>7602</v>
      </c>
    </row>
    <row r="821" spans="1:11" ht="14.5" x14ac:dyDescent="0.35">
      <c r="A821" s="59" t="s">
        <v>11815</v>
      </c>
      <c r="B821" s="65" t="s">
        <v>17151</v>
      </c>
      <c r="C821" s="65" t="s">
        <v>15992</v>
      </c>
      <c r="D821" s="78" t="s">
        <v>18252</v>
      </c>
      <c r="E821" s="65" t="s">
        <v>15992</v>
      </c>
      <c r="F821" s="65" t="s">
        <v>19862</v>
      </c>
      <c r="G821" s="59" t="s">
        <v>11815</v>
      </c>
      <c r="H821" s="91" t="str">
        <f t="shared" si="12"/>
        <v>AlphaTec 87-086 Size 8.5 BP</v>
      </c>
      <c r="J821" s="59">
        <v>48711090</v>
      </c>
      <c r="K821" s="84" t="s">
        <v>7605</v>
      </c>
    </row>
    <row r="822" spans="1:11" ht="14.5" x14ac:dyDescent="0.35">
      <c r="A822" s="59" t="s">
        <v>11817</v>
      </c>
      <c r="B822" s="65" t="s">
        <v>17152</v>
      </c>
      <c r="C822" s="65" t="s">
        <v>15992</v>
      </c>
      <c r="D822" s="78" t="s">
        <v>18252</v>
      </c>
      <c r="E822" s="65" t="s">
        <v>15992</v>
      </c>
      <c r="F822" s="65" t="s">
        <v>19863</v>
      </c>
      <c r="G822" s="59" t="s">
        <v>11817</v>
      </c>
      <c r="H822" s="91" t="str">
        <f t="shared" si="12"/>
        <v>AlphaTec 87-086 Size 9.5 BP</v>
      </c>
      <c r="J822" s="59">
        <v>48711100</v>
      </c>
      <c r="K822" s="84" t="s">
        <v>7586</v>
      </c>
    </row>
    <row r="823" spans="1:11" ht="14.5" x14ac:dyDescent="0.35">
      <c r="A823" s="59" t="s">
        <v>11152</v>
      </c>
      <c r="B823" s="65" t="s">
        <v>17161</v>
      </c>
      <c r="C823" s="65" t="s">
        <v>12743</v>
      </c>
      <c r="D823" s="78" t="s">
        <v>18252</v>
      </c>
      <c r="E823" s="65" t="s">
        <v>12743</v>
      </c>
      <c r="F823" s="65" t="s">
        <v>19864</v>
      </c>
      <c r="G823" s="59" t="s">
        <v>11152</v>
      </c>
      <c r="H823" s="91" t="str">
        <f t="shared" si="12"/>
        <v>AlphaTec 87118 Size 6,5 BP</v>
      </c>
      <c r="J823" s="59">
        <v>48711110</v>
      </c>
      <c r="K823" s="84" t="s">
        <v>7590</v>
      </c>
    </row>
    <row r="824" spans="1:11" ht="14.5" x14ac:dyDescent="0.35">
      <c r="A824" s="59" t="s">
        <v>11156</v>
      </c>
      <c r="B824" s="65" t="s">
        <v>17162</v>
      </c>
      <c r="C824" s="65" t="s">
        <v>12743</v>
      </c>
      <c r="D824" s="78" t="s">
        <v>18252</v>
      </c>
      <c r="E824" s="65" t="s">
        <v>12743</v>
      </c>
      <c r="F824" s="65" t="s">
        <v>19865</v>
      </c>
      <c r="G824" s="59" t="s">
        <v>11156</v>
      </c>
      <c r="H824" s="91" t="str">
        <f t="shared" si="12"/>
        <v>AlphaTec 87118 Size 7,5 BP</v>
      </c>
      <c r="J824" s="59">
        <v>48905080</v>
      </c>
      <c r="K824" s="84" t="s">
        <v>7102</v>
      </c>
    </row>
    <row r="825" spans="1:11" ht="14.5" x14ac:dyDescent="0.35">
      <c r="A825" s="59" t="s">
        <v>11160</v>
      </c>
      <c r="B825" s="65" t="s">
        <v>17163</v>
      </c>
      <c r="C825" s="65" t="s">
        <v>12743</v>
      </c>
      <c r="D825" s="78" t="s">
        <v>18252</v>
      </c>
      <c r="E825" s="65" t="s">
        <v>12743</v>
      </c>
      <c r="F825" s="65" t="s">
        <v>19866</v>
      </c>
      <c r="G825" s="59" t="s">
        <v>11160</v>
      </c>
      <c r="H825" s="91" t="str">
        <f t="shared" si="12"/>
        <v>AlphaTec 87118 Size 8,5 BP</v>
      </c>
      <c r="J825" s="59">
        <v>48905090</v>
      </c>
      <c r="K825" s="84" t="s">
        <v>7105</v>
      </c>
    </row>
    <row r="826" spans="1:11" ht="14.5" x14ac:dyDescent="0.35">
      <c r="A826" s="59" t="s">
        <v>11164</v>
      </c>
      <c r="B826" s="65" t="s">
        <v>17164</v>
      </c>
      <c r="C826" s="65" t="s">
        <v>12743</v>
      </c>
      <c r="D826" s="78" t="s">
        <v>18252</v>
      </c>
      <c r="E826" s="65" t="s">
        <v>12743</v>
      </c>
      <c r="F826" s="65" t="s">
        <v>19867</v>
      </c>
      <c r="G826" s="59" t="s">
        <v>11164</v>
      </c>
      <c r="H826" s="91" t="str">
        <f t="shared" si="12"/>
        <v>AlphaTec 87118 Size 9,5 BP</v>
      </c>
      <c r="J826" s="59">
        <v>48905100</v>
      </c>
      <c r="K826" s="84" t="s">
        <v>7095</v>
      </c>
    </row>
    <row r="827" spans="1:11" ht="14.5" x14ac:dyDescent="0.35">
      <c r="A827" s="59" t="s">
        <v>11148</v>
      </c>
      <c r="B827" s="65" t="s">
        <v>17165</v>
      </c>
      <c r="C827" s="65" t="s">
        <v>12743</v>
      </c>
      <c r="D827" s="78" t="s">
        <v>18252</v>
      </c>
      <c r="E827" s="65" t="s">
        <v>12743</v>
      </c>
      <c r="F827" s="65" t="s">
        <v>19868</v>
      </c>
      <c r="G827" s="59" t="s">
        <v>11148</v>
      </c>
      <c r="H827" s="91" t="str">
        <f t="shared" si="12"/>
        <v>AlphaTec 87118 Size 10,5 BP</v>
      </c>
      <c r="J827" s="59">
        <v>48905110</v>
      </c>
      <c r="K827" s="84" t="s">
        <v>7099</v>
      </c>
    </row>
    <row r="828" spans="1:11" ht="14.5" x14ac:dyDescent="0.35">
      <c r="A828" s="59" t="s">
        <v>11819</v>
      </c>
      <c r="B828" s="65" t="s">
        <v>17166</v>
      </c>
      <c r="C828" s="65" t="s">
        <v>12744</v>
      </c>
      <c r="D828" s="78" t="s">
        <v>18252</v>
      </c>
      <c r="E828" s="65" t="s">
        <v>12744</v>
      </c>
      <c r="F828" s="65" t="s">
        <v>19869</v>
      </c>
      <c r="G828" s="59" t="s">
        <v>11819</v>
      </c>
      <c r="H828" s="91" t="str">
        <f t="shared" si="12"/>
        <v>AlphaTec 87137 Size 6,5 BP</v>
      </c>
      <c r="J828" s="59">
        <v>48913080</v>
      </c>
      <c r="K828" s="84" t="s">
        <v>1442</v>
      </c>
    </row>
    <row r="829" spans="1:11" ht="14.5" x14ac:dyDescent="0.35">
      <c r="A829" s="59" t="s">
        <v>11821</v>
      </c>
      <c r="B829" s="65" t="s">
        <v>17167</v>
      </c>
      <c r="C829" s="65" t="s">
        <v>12744</v>
      </c>
      <c r="D829" s="78" t="s">
        <v>18252</v>
      </c>
      <c r="E829" s="65" t="s">
        <v>12744</v>
      </c>
      <c r="F829" s="65" t="s">
        <v>19870</v>
      </c>
      <c r="G829" s="59" t="s">
        <v>11821</v>
      </c>
      <c r="H829" s="91" t="str">
        <f t="shared" si="12"/>
        <v>AlphaTec 87137 Size 7,5 BP</v>
      </c>
      <c r="J829" s="59">
        <v>48913090</v>
      </c>
      <c r="K829" s="84" t="s">
        <v>1445</v>
      </c>
    </row>
    <row r="830" spans="1:11" ht="14.5" x14ac:dyDescent="0.35">
      <c r="A830" s="59" t="s">
        <v>11823</v>
      </c>
      <c r="B830" s="65" t="s">
        <v>17168</v>
      </c>
      <c r="C830" s="65" t="s">
        <v>12744</v>
      </c>
      <c r="D830" s="78" t="s">
        <v>18252</v>
      </c>
      <c r="E830" s="65" t="s">
        <v>12744</v>
      </c>
      <c r="F830" s="65" t="s">
        <v>19871</v>
      </c>
      <c r="G830" s="59" t="s">
        <v>11823</v>
      </c>
      <c r="H830" s="91" t="str">
        <f t="shared" si="12"/>
        <v>AlphaTec 87137 Size 8,5 BP</v>
      </c>
      <c r="J830" s="59">
        <v>48913100</v>
      </c>
      <c r="K830" s="84" t="s">
        <v>1448</v>
      </c>
    </row>
    <row r="831" spans="1:11" ht="14.5" x14ac:dyDescent="0.35">
      <c r="A831" s="59" t="s">
        <v>11681</v>
      </c>
      <c r="B831" s="65" t="s">
        <v>17169</v>
      </c>
      <c r="C831" s="65" t="s">
        <v>12744</v>
      </c>
      <c r="D831" s="78" t="s">
        <v>18252</v>
      </c>
      <c r="E831" s="65" t="s">
        <v>12744</v>
      </c>
      <c r="F831" s="65" t="s">
        <v>19872</v>
      </c>
      <c r="G831" s="59" t="s">
        <v>11681</v>
      </c>
      <c r="H831" s="91" t="str">
        <f t="shared" si="12"/>
        <v>AlphaTec 87137 Size 9,5 BP</v>
      </c>
      <c r="J831" s="59">
        <v>48913110</v>
      </c>
      <c r="K831" s="84" t="s">
        <v>1451</v>
      </c>
    </row>
    <row r="832" spans="1:11" ht="14.5" x14ac:dyDescent="0.35">
      <c r="A832" s="59" t="s">
        <v>11826</v>
      </c>
      <c r="B832" s="65" t="s">
        <v>17170</v>
      </c>
      <c r="C832" s="65" t="s">
        <v>15998</v>
      </c>
      <c r="D832" s="78" t="s">
        <v>18252</v>
      </c>
      <c r="E832" s="65" t="s">
        <v>15998</v>
      </c>
      <c r="F832" s="65" t="s">
        <v>19873</v>
      </c>
      <c r="G832" s="59" t="s">
        <v>11826</v>
      </c>
      <c r="H832" s="91" t="str">
        <f t="shared" si="12"/>
        <v>AlphaTec 87-190 Size 6.5-7 BP</v>
      </c>
      <c r="J832" s="59">
        <v>48919060</v>
      </c>
      <c r="K832" s="84" t="s">
        <v>5171</v>
      </c>
    </row>
    <row r="833" spans="1:11" ht="14.5" x14ac:dyDescent="0.35">
      <c r="A833" s="59" t="s">
        <v>11828</v>
      </c>
      <c r="B833" s="65" t="s">
        <v>17171</v>
      </c>
      <c r="C833" s="65" t="s">
        <v>15998</v>
      </c>
      <c r="D833" s="78" t="s">
        <v>18252</v>
      </c>
      <c r="E833" s="65" t="s">
        <v>15998</v>
      </c>
      <c r="F833" s="65" t="s">
        <v>19874</v>
      </c>
      <c r="G833" s="59" t="s">
        <v>11828</v>
      </c>
      <c r="H833" s="91" t="str">
        <f t="shared" si="12"/>
        <v>AlphaTec 87-190 Size 7.5-8 BP</v>
      </c>
      <c r="J833" s="59">
        <v>48919070</v>
      </c>
      <c r="K833" s="84" t="s">
        <v>5175</v>
      </c>
    </row>
    <row r="834" spans="1:11" ht="14.5" x14ac:dyDescent="0.35">
      <c r="A834" s="59" t="s">
        <v>11830</v>
      </c>
      <c r="B834" s="65" t="s">
        <v>17172</v>
      </c>
      <c r="C834" s="65" t="s">
        <v>15998</v>
      </c>
      <c r="D834" s="78" t="s">
        <v>18252</v>
      </c>
      <c r="E834" s="65" t="s">
        <v>15998</v>
      </c>
      <c r="F834" s="65" t="s">
        <v>19875</v>
      </c>
      <c r="G834" s="59" t="s">
        <v>11830</v>
      </c>
      <c r="H834" s="91" t="str">
        <f t="shared" ref="H834:H897" si="13">VLOOKUP(G834,J:K,2,FALSE)</f>
        <v>AlphaTec 87-190 Size 8.5-9 BP</v>
      </c>
      <c r="J834" s="59">
        <v>48919080</v>
      </c>
      <c r="K834" s="84" t="s">
        <v>5178</v>
      </c>
    </row>
    <row r="835" spans="1:11" ht="14.5" x14ac:dyDescent="0.35">
      <c r="A835" s="59" t="s">
        <v>11832</v>
      </c>
      <c r="B835" s="65" t="s">
        <v>17173</v>
      </c>
      <c r="C835" s="65" t="s">
        <v>15998</v>
      </c>
      <c r="D835" s="78" t="s">
        <v>18252</v>
      </c>
      <c r="E835" s="65" t="s">
        <v>15998</v>
      </c>
      <c r="F835" s="65" t="s">
        <v>19876</v>
      </c>
      <c r="G835" s="59" t="s">
        <v>11832</v>
      </c>
      <c r="H835" s="91" t="str">
        <f t="shared" si="13"/>
        <v>AlphaTec 87-190 Size 9.5-10 BP</v>
      </c>
      <c r="J835" s="59">
        <v>48919090</v>
      </c>
      <c r="K835" s="84" t="s">
        <v>5181</v>
      </c>
    </row>
    <row r="836" spans="1:11" ht="14.5" x14ac:dyDescent="0.35">
      <c r="A836" s="59" t="s">
        <v>11834</v>
      </c>
      <c r="B836" s="65" t="s">
        <v>17174</v>
      </c>
      <c r="C836" s="65" t="s">
        <v>12745</v>
      </c>
      <c r="D836" s="78" t="s">
        <v>18252</v>
      </c>
      <c r="E836" s="65" t="s">
        <v>12745</v>
      </c>
      <c r="F836" s="65" t="s">
        <v>19877</v>
      </c>
      <c r="G836" s="59" t="s">
        <v>11834</v>
      </c>
      <c r="H836" s="91" t="str">
        <f t="shared" si="13"/>
        <v>AlphaTec 87195 Size 6,5-7 BP</v>
      </c>
      <c r="J836" s="59">
        <v>48919100</v>
      </c>
      <c r="K836" s="84" t="s">
        <v>5184</v>
      </c>
    </row>
    <row r="837" spans="1:11" ht="14.5" x14ac:dyDescent="0.35">
      <c r="A837" s="59" t="s">
        <v>11835</v>
      </c>
      <c r="B837" s="65" t="s">
        <v>17175</v>
      </c>
      <c r="C837" s="65" t="s">
        <v>12745</v>
      </c>
      <c r="D837" s="78" t="s">
        <v>18252</v>
      </c>
      <c r="E837" s="65" t="s">
        <v>12745</v>
      </c>
      <c r="F837" s="65" t="s">
        <v>19878</v>
      </c>
      <c r="G837" s="59" t="s">
        <v>11835</v>
      </c>
      <c r="H837" s="91" t="str">
        <f t="shared" si="13"/>
        <v>AlphaTec 87195 Size 7,5-8 BP</v>
      </c>
      <c r="J837" s="59">
        <v>48919110</v>
      </c>
      <c r="K837" s="84" t="s">
        <v>5187</v>
      </c>
    </row>
    <row r="838" spans="1:11" ht="14.5" x14ac:dyDescent="0.35">
      <c r="A838" s="59" t="s">
        <v>11836</v>
      </c>
      <c r="B838" s="65" t="s">
        <v>17176</v>
      </c>
      <c r="C838" s="65" t="s">
        <v>12745</v>
      </c>
      <c r="D838" s="78" t="s">
        <v>18252</v>
      </c>
      <c r="E838" s="65" t="s">
        <v>12745</v>
      </c>
      <c r="F838" s="65" t="s">
        <v>19879</v>
      </c>
      <c r="G838" s="59" t="s">
        <v>11836</v>
      </c>
      <c r="H838" s="91" t="str">
        <f t="shared" si="13"/>
        <v>AlphaTec 87195 Size 8,5-9 BP</v>
      </c>
      <c r="J838" s="59">
        <v>48919120</v>
      </c>
      <c r="K838" s="84" t="s">
        <v>6880</v>
      </c>
    </row>
    <row r="839" spans="1:11" ht="14.5" x14ac:dyDescent="0.35">
      <c r="A839" s="59" t="s">
        <v>11837</v>
      </c>
      <c r="B839" s="65" t="s">
        <v>17177</v>
      </c>
      <c r="C839" s="65" t="s">
        <v>12745</v>
      </c>
      <c r="D839" s="78" t="s">
        <v>18252</v>
      </c>
      <c r="E839" s="65" t="s">
        <v>12745</v>
      </c>
      <c r="F839" s="65" t="s">
        <v>19967</v>
      </c>
      <c r="G839" s="59" t="s">
        <v>11837</v>
      </c>
      <c r="H839" s="91" t="str">
        <f t="shared" si="13"/>
        <v>AlphaTec 87195 Size 9,5-10 BP</v>
      </c>
      <c r="J839" s="59">
        <v>48920060</v>
      </c>
      <c r="K839" s="84" t="s">
        <v>5150</v>
      </c>
    </row>
    <row r="840" spans="1:11" ht="14.5" x14ac:dyDescent="0.35">
      <c r="A840" s="59" t="s">
        <v>11838</v>
      </c>
      <c r="B840" s="65" t="s">
        <v>17178</v>
      </c>
      <c r="C840" s="65" t="s">
        <v>12746</v>
      </c>
      <c r="D840" s="78" t="s">
        <v>18252</v>
      </c>
      <c r="E840" s="65" t="s">
        <v>12746</v>
      </c>
      <c r="F840" s="65" t="s">
        <v>19968</v>
      </c>
      <c r="G840" s="59" t="s">
        <v>11838</v>
      </c>
      <c r="H840" s="91" t="str">
        <f t="shared" si="13"/>
        <v>AlphaTec 87-245 Size 6.5 BP</v>
      </c>
      <c r="J840" s="59">
        <v>48920070</v>
      </c>
      <c r="K840" s="84" t="s">
        <v>5154</v>
      </c>
    </row>
    <row r="841" spans="1:11" ht="14.5" x14ac:dyDescent="0.35">
      <c r="A841" s="59" t="s">
        <v>11840</v>
      </c>
      <c r="B841" s="65" t="s">
        <v>17179</v>
      </c>
      <c r="C841" s="65" t="s">
        <v>12746</v>
      </c>
      <c r="D841" s="78" t="s">
        <v>18252</v>
      </c>
      <c r="E841" s="65" t="s">
        <v>12746</v>
      </c>
      <c r="F841" s="65" t="s">
        <v>19969</v>
      </c>
      <c r="G841" s="59" t="s">
        <v>11840</v>
      </c>
      <c r="H841" s="91" t="str">
        <f t="shared" si="13"/>
        <v>AlphaTec 87-245 Size 7.5 BP</v>
      </c>
      <c r="J841" s="59">
        <v>48920080</v>
      </c>
      <c r="K841" s="84" t="s">
        <v>5157</v>
      </c>
    </row>
    <row r="842" spans="1:11" ht="14.5" x14ac:dyDescent="0.35">
      <c r="A842" s="59" t="s">
        <v>11842</v>
      </c>
      <c r="B842" s="65" t="s">
        <v>17180</v>
      </c>
      <c r="C842" s="65" t="s">
        <v>12746</v>
      </c>
      <c r="D842" s="78" t="s">
        <v>18252</v>
      </c>
      <c r="E842" s="65" t="s">
        <v>12746</v>
      </c>
      <c r="F842" s="65" t="s">
        <v>19970</v>
      </c>
      <c r="G842" s="59" t="s">
        <v>11842</v>
      </c>
      <c r="H842" s="91" t="str">
        <f t="shared" si="13"/>
        <v>AlphaTec 87-245 Size 8.5 BP</v>
      </c>
      <c r="J842" s="59">
        <v>48920090</v>
      </c>
      <c r="K842" s="84" t="s">
        <v>5160</v>
      </c>
    </row>
    <row r="843" spans="1:11" ht="14.5" x14ac:dyDescent="0.35">
      <c r="A843" s="59" t="s">
        <v>11844</v>
      </c>
      <c r="B843" s="65" t="s">
        <v>17181</v>
      </c>
      <c r="C843" s="65" t="s">
        <v>12746</v>
      </c>
      <c r="D843" s="78" t="s">
        <v>18252</v>
      </c>
      <c r="E843" s="65" t="s">
        <v>12746</v>
      </c>
      <c r="F843" s="65" t="s">
        <v>19971</v>
      </c>
      <c r="G843" s="59" t="s">
        <v>11844</v>
      </c>
      <c r="H843" s="91" t="str">
        <f t="shared" si="13"/>
        <v>AlphaTec 87-245 Size 9.5 BP</v>
      </c>
      <c r="J843" s="59">
        <v>48920100</v>
      </c>
      <c r="K843" s="84" t="s">
        <v>5163</v>
      </c>
    </row>
    <row r="844" spans="1:11" ht="14.5" x14ac:dyDescent="0.35">
      <c r="A844" s="59" t="s">
        <v>11846</v>
      </c>
      <c r="B844" s="65" t="s">
        <v>17182</v>
      </c>
      <c r="C844" s="65" t="s">
        <v>12747</v>
      </c>
      <c r="D844" s="78" t="s">
        <v>18252</v>
      </c>
      <c r="E844" s="65" t="s">
        <v>12747</v>
      </c>
      <c r="F844" s="65" t="s">
        <v>19972</v>
      </c>
      <c r="G844" s="59" t="s">
        <v>11846</v>
      </c>
      <c r="H844" s="91" t="str">
        <f t="shared" si="13"/>
        <v>AlphaTec 87305 Size 7 BP</v>
      </c>
      <c r="J844" s="59">
        <v>48920110</v>
      </c>
      <c r="K844" s="84" t="s">
        <v>5167</v>
      </c>
    </row>
    <row r="845" spans="1:11" ht="14.5" x14ac:dyDescent="0.35">
      <c r="A845" s="59" t="s">
        <v>11848</v>
      </c>
      <c r="B845" s="65" t="s">
        <v>17183</v>
      </c>
      <c r="C845" s="65" t="s">
        <v>12747</v>
      </c>
      <c r="D845" s="78" t="s">
        <v>18252</v>
      </c>
      <c r="E845" s="65" t="s">
        <v>12747</v>
      </c>
      <c r="F845" s="65" t="s">
        <v>19973</v>
      </c>
      <c r="G845" s="59" t="s">
        <v>11848</v>
      </c>
      <c r="H845" s="91" t="str">
        <f t="shared" si="13"/>
        <v>AlphaTec 87305 Size 8 BP</v>
      </c>
      <c r="J845" s="59">
        <v>48929060</v>
      </c>
      <c r="K845" s="84" t="s">
        <v>5125</v>
      </c>
    </row>
    <row r="846" spans="1:11" ht="14.5" x14ac:dyDescent="0.35">
      <c r="A846" s="59" t="s">
        <v>11850</v>
      </c>
      <c r="B846" s="65" t="s">
        <v>17184</v>
      </c>
      <c r="C846" s="65" t="s">
        <v>12747</v>
      </c>
      <c r="D846" s="78" t="s">
        <v>18252</v>
      </c>
      <c r="E846" s="65" t="s">
        <v>12747</v>
      </c>
      <c r="F846" s="65" t="s">
        <v>19988</v>
      </c>
      <c r="G846" s="59" t="s">
        <v>11850</v>
      </c>
      <c r="H846" s="91" t="str">
        <f t="shared" si="13"/>
        <v>AlphaTec 87305 Size 9 BP</v>
      </c>
      <c r="J846" s="59">
        <v>48929070</v>
      </c>
      <c r="K846" s="84" t="s">
        <v>5130</v>
      </c>
    </row>
    <row r="847" spans="1:11" ht="14.5" x14ac:dyDescent="0.35">
      <c r="A847" s="59" t="s">
        <v>11852</v>
      </c>
      <c r="B847" s="65" t="s">
        <v>17185</v>
      </c>
      <c r="C847" s="65" t="s">
        <v>12747</v>
      </c>
      <c r="D847" s="78" t="s">
        <v>18252</v>
      </c>
      <c r="E847" s="65" t="s">
        <v>12747</v>
      </c>
      <c r="F847" s="65" t="s">
        <v>19989</v>
      </c>
      <c r="G847" s="59" t="s">
        <v>11852</v>
      </c>
      <c r="H847" s="91" t="str">
        <f t="shared" si="13"/>
        <v>AlphaTec 87305 Size 10 BP</v>
      </c>
      <c r="J847" s="59">
        <v>48929080</v>
      </c>
      <c r="K847" s="84" t="s">
        <v>5133</v>
      </c>
    </row>
    <row r="848" spans="1:11" ht="14.5" x14ac:dyDescent="0.35">
      <c r="A848" s="59" t="s">
        <v>11854</v>
      </c>
      <c r="B848" s="65" t="s">
        <v>17190</v>
      </c>
      <c r="C848" s="65" t="s">
        <v>12750</v>
      </c>
      <c r="D848" s="78" t="s">
        <v>18252</v>
      </c>
      <c r="E848" s="65" t="s">
        <v>12750</v>
      </c>
      <c r="F848" s="65" t="s">
        <v>19990</v>
      </c>
      <c r="G848" s="59" t="s">
        <v>11854</v>
      </c>
      <c r="H848" s="91" t="str">
        <f t="shared" si="13"/>
        <v>AlphaTec 87-315 Size 6,5-7 BP</v>
      </c>
      <c r="J848" s="59">
        <v>48929090</v>
      </c>
      <c r="K848" s="84" t="s">
        <v>5136</v>
      </c>
    </row>
    <row r="849" spans="1:11" ht="14.5" x14ac:dyDescent="0.35">
      <c r="A849" s="59" t="s">
        <v>11856</v>
      </c>
      <c r="B849" s="65" t="s">
        <v>17191</v>
      </c>
      <c r="C849" s="65" t="s">
        <v>12750</v>
      </c>
      <c r="D849" s="78" t="s">
        <v>18252</v>
      </c>
      <c r="E849" s="65" t="s">
        <v>12750</v>
      </c>
      <c r="F849" s="65" t="s">
        <v>19991</v>
      </c>
      <c r="G849" s="59" t="s">
        <v>11856</v>
      </c>
      <c r="H849" s="91" t="str">
        <f t="shared" si="13"/>
        <v>AlphaTec 87-315 Size 7,5-8 BP</v>
      </c>
      <c r="J849" s="59">
        <v>48929100</v>
      </c>
      <c r="K849" s="84" t="s">
        <v>5139</v>
      </c>
    </row>
    <row r="850" spans="1:11" ht="14.5" x14ac:dyDescent="0.35">
      <c r="A850" s="59" t="s">
        <v>11858</v>
      </c>
      <c r="B850" s="65" t="s">
        <v>17192</v>
      </c>
      <c r="C850" s="65" t="s">
        <v>12750</v>
      </c>
      <c r="D850" s="78" t="s">
        <v>18252</v>
      </c>
      <c r="E850" s="65" t="s">
        <v>12750</v>
      </c>
      <c r="F850" s="65" t="s">
        <v>19992</v>
      </c>
      <c r="G850" s="59" t="s">
        <v>11858</v>
      </c>
      <c r="H850" s="91" t="str">
        <f t="shared" si="13"/>
        <v>AlphaTec 87-315 Size 8,5-9 BP</v>
      </c>
      <c r="J850" s="59">
        <v>48929110</v>
      </c>
      <c r="K850" s="84" t="s">
        <v>5142</v>
      </c>
    </row>
    <row r="851" spans="1:11" ht="14.5" x14ac:dyDescent="0.35">
      <c r="A851" s="59" t="s">
        <v>11860</v>
      </c>
      <c r="B851" s="65" t="s">
        <v>17193</v>
      </c>
      <c r="C851" s="65" t="s">
        <v>12750</v>
      </c>
      <c r="D851" s="78" t="s">
        <v>18252</v>
      </c>
      <c r="E851" s="65" t="s">
        <v>12750</v>
      </c>
      <c r="F851" s="65" t="s">
        <v>19993</v>
      </c>
      <c r="G851" s="59" t="s">
        <v>11860</v>
      </c>
      <c r="H851" s="91" t="str">
        <f t="shared" si="13"/>
        <v>AlphaTec 87-315 Size 9,5-10 BP</v>
      </c>
      <c r="J851" s="59">
        <v>48929120</v>
      </c>
      <c r="K851" s="84" t="s">
        <v>6878</v>
      </c>
    </row>
    <row r="852" spans="1:11" ht="14.5" x14ac:dyDescent="0.35">
      <c r="A852" s="59" t="s">
        <v>11180</v>
      </c>
      <c r="B852" s="65" t="s">
        <v>17614</v>
      </c>
      <c r="C852" s="65" t="s">
        <v>12775</v>
      </c>
      <c r="D852" s="78" t="s">
        <v>18252</v>
      </c>
      <c r="E852" s="65" t="s">
        <v>12775</v>
      </c>
      <c r="F852" s="65" t="s">
        <v>8354</v>
      </c>
      <c r="G852" s="59" t="s">
        <v>11180</v>
      </c>
      <c r="H852" s="91" t="str">
        <f t="shared" si="13"/>
        <v>AlphaTec 87320 Size 6,5 Bulk Pack</v>
      </c>
      <c r="J852" s="59">
        <v>52547090</v>
      </c>
      <c r="K852" s="84" t="s">
        <v>6214</v>
      </c>
    </row>
    <row r="853" spans="1:11" ht="14.5" x14ac:dyDescent="0.35">
      <c r="A853" s="59" t="s">
        <v>11184</v>
      </c>
      <c r="B853" s="65" t="s">
        <v>17614</v>
      </c>
      <c r="C853" s="65" t="s">
        <v>12775</v>
      </c>
      <c r="D853" s="78" t="s">
        <v>18252</v>
      </c>
      <c r="E853" s="65" t="s">
        <v>12775</v>
      </c>
      <c r="F853" s="65" t="s">
        <v>8366</v>
      </c>
      <c r="G853" s="59" t="s">
        <v>11184</v>
      </c>
      <c r="H853" s="91" t="str">
        <f t="shared" si="13"/>
        <v>AlphaTec 87320PP Size 6,5 Pair Pack</v>
      </c>
      <c r="J853" s="59">
        <v>52547100</v>
      </c>
      <c r="K853" s="84" t="s">
        <v>6211</v>
      </c>
    </row>
    <row r="854" spans="1:11" ht="14.5" x14ac:dyDescent="0.35">
      <c r="A854" s="59" t="s">
        <v>11181</v>
      </c>
      <c r="B854" s="65" t="s">
        <v>17615</v>
      </c>
      <c r="C854" s="65" t="s">
        <v>12775</v>
      </c>
      <c r="D854" s="78" t="s">
        <v>18252</v>
      </c>
      <c r="E854" s="65" t="s">
        <v>12775</v>
      </c>
      <c r="F854" s="65" t="s">
        <v>8357</v>
      </c>
      <c r="G854" s="59" t="s">
        <v>11181</v>
      </c>
      <c r="H854" s="91" t="str">
        <f t="shared" si="13"/>
        <v>AlphaTec 87320 Size 7,5 Bulk Pack</v>
      </c>
      <c r="J854" s="59">
        <v>52590090</v>
      </c>
      <c r="K854" s="84" t="s">
        <v>4465</v>
      </c>
    </row>
    <row r="855" spans="1:11" ht="14.5" x14ac:dyDescent="0.35">
      <c r="A855" s="59" t="s">
        <v>11185</v>
      </c>
      <c r="B855" s="65" t="s">
        <v>17615</v>
      </c>
      <c r="C855" s="65" t="s">
        <v>12775</v>
      </c>
      <c r="D855" s="78" t="s">
        <v>18252</v>
      </c>
      <c r="E855" s="65" t="s">
        <v>12775</v>
      </c>
      <c r="F855" s="65" t="s">
        <v>8369</v>
      </c>
      <c r="G855" s="59" t="s">
        <v>11185</v>
      </c>
      <c r="H855" s="91" t="str">
        <f t="shared" si="13"/>
        <v>AlphaTec 87320PP Size 7,5 Pair Pack</v>
      </c>
      <c r="J855" s="59">
        <v>52590100</v>
      </c>
      <c r="K855" s="84" t="s">
        <v>4469</v>
      </c>
    </row>
    <row r="856" spans="1:11" ht="14.5" x14ac:dyDescent="0.35">
      <c r="A856" s="59" t="s">
        <v>11182</v>
      </c>
      <c r="B856" s="65" t="s">
        <v>17616</v>
      </c>
      <c r="C856" s="65" t="s">
        <v>12775</v>
      </c>
      <c r="D856" s="78" t="s">
        <v>18252</v>
      </c>
      <c r="E856" s="65" t="s">
        <v>12775</v>
      </c>
      <c r="F856" s="65" t="s">
        <v>8360</v>
      </c>
      <c r="G856" s="59" t="s">
        <v>11182</v>
      </c>
      <c r="H856" s="91" t="str">
        <f t="shared" si="13"/>
        <v>AlphaTec 87320 Size 8,5 Bulk Pack</v>
      </c>
      <c r="J856" s="59">
        <v>53001060</v>
      </c>
      <c r="K856" s="84" t="s">
        <v>6162</v>
      </c>
    </row>
    <row r="857" spans="1:11" ht="14.5" x14ac:dyDescent="0.35">
      <c r="A857" s="59" t="s">
        <v>11186</v>
      </c>
      <c r="B857" s="65" t="s">
        <v>17616</v>
      </c>
      <c r="C857" s="65" t="s">
        <v>12775</v>
      </c>
      <c r="D857" s="78" t="s">
        <v>18252</v>
      </c>
      <c r="E857" s="65" t="s">
        <v>12775</v>
      </c>
      <c r="F857" s="65" t="s">
        <v>8372</v>
      </c>
      <c r="G857" s="59" t="s">
        <v>11186</v>
      </c>
      <c r="H857" s="91" t="str">
        <f t="shared" si="13"/>
        <v>AlphaTec 87320PP Size 8,5 Pair Pack</v>
      </c>
      <c r="J857" s="59">
        <v>53001070</v>
      </c>
      <c r="K857" s="84" t="s">
        <v>5397</v>
      </c>
    </row>
    <row r="858" spans="1:11" ht="14.5" x14ac:dyDescent="0.35">
      <c r="A858" s="59" t="s">
        <v>11183</v>
      </c>
      <c r="B858" s="65" t="s">
        <v>17617</v>
      </c>
      <c r="C858" s="65" t="s">
        <v>12775</v>
      </c>
      <c r="D858" s="78" t="s">
        <v>18252</v>
      </c>
      <c r="E858" s="65" t="s">
        <v>12775</v>
      </c>
      <c r="F858" s="65" t="s">
        <v>8363</v>
      </c>
      <c r="G858" s="59" t="s">
        <v>11183</v>
      </c>
      <c r="H858" s="91" t="str">
        <f t="shared" si="13"/>
        <v>AlphaTec 87320 Size 9,5 Bulk Pack</v>
      </c>
      <c r="J858" s="59">
        <v>53001080</v>
      </c>
      <c r="K858" s="84" t="s">
        <v>5401</v>
      </c>
    </row>
    <row r="859" spans="1:11" ht="14.5" x14ac:dyDescent="0.35">
      <c r="A859" s="59" t="s">
        <v>11187</v>
      </c>
      <c r="B859" s="65" t="s">
        <v>17617</v>
      </c>
      <c r="C859" s="65" t="s">
        <v>12775</v>
      </c>
      <c r="D859" s="78" t="s">
        <v>18252</v>
      </c>
      <c r="E859" s="65" t="s">
        <v>12775</v>
      </c>
      <c r="F859" s="65" t="s">
        <v>8375</v>
      </c>
      <c r="G859" s="59" t="s">
        <v>11187</v>
      </c>
      <c r="H859" s="91" t="str">
        <f t="shared" si="13"/>
        <v>AlphaTec 87320PP Size 9,5 Pair Pack</v>
      </c>
      <c r="J859" s="59">
        <v>53001090</v>
      </c>
      <c r="K859" s="84" t="s">
        <v>5404</v>
      </c>
    </row>
    <row r="860" spans="1:11" ht="14.5" x14ac:dyDescent="0.35">
      <c r="A860" s="59" t="s">
        <v>11862</v>
      </c>
      <c r="B860" s="65" t="s">
        <v>17194</v>
      </c>
      <c r="C860" s="65" t="s">
        <v>15999</v>
      </c>
      <c r="D860" s="78" t="s">
        <v>18252</v>
      </c>
      <c r="E860" s="65" t="s">
        <v>15999</v>
      </c>
      <c r="F860" s="65" t="s">
        <v>19994</v>
      </c>
      <c r="G860" s="59" t="s">
        <v>11862</v>
      </c>
      <c r="H860" s="91" t="str">
        <f t="shared" si="13"/>
        <v>AlphaTec 87600 Size 6,5-7 BP</v>
      </c>
      <c r="J860" s="59">
        <v>53001100</v>
      </c>
      <c r="K860" s="84" t="s">
        <v>5407</v>
      </c>
    </row>
    <row r="861" spans="1:11" ht="14.5" x14ac:dyDescent="0.35">
      <c r="A861" s="59" t="s">
        <v>11863</v>
      </c>
      <c r="B861" s="65" t="s">
        <v>17195</v>
      </c>
      <c r="C861" s="65" t="s">
        <v>15999</v>
      </c>
      <c r="D861" s="78" t="s">
        <v>18252</v>
      </c>
      <c r="E861" s="65" t="s">
        <v>15999</v>
      </c>
      <c r="F861" s="65" t="s">
        <v>19995</v>
      </c>
      <c r="G861" s="59" t="s">
        <v>11863</v>
      </c>
      <c r="H861" s="91" t="str">
        <f t="shared" si="13"/>
        <v>AlphaTec 87600 Size 7,5-8 BP</v>
      </c>
      <c r="J861" s="59">
        <v>53001110</v>
      </c>
      <c r="K861" s="84" t="s">
        <v>5410</v>
      </c>
    </row>
    <row r="862" spans="1:11" ht="14.5" x14ac:dyDescent="0.35">
      <c r="A862" s="59" t="s">
        <v>11864</v>
      </c>
      <c r="B862" s="65" t="s">
        <v>17196</v>
      </c>
      <c r="C862" s="65" t="s">
        <v>15999</v>
      </c>
      <c r="D862" s="78" t="s">
        <v>18252</v>
      </c>
      <c r="E862" s="65" t="s">
        <v>15999</v>
      </c>
      <c r="F862" s="65" t="s">
        <v>19996</v>
      </c>
      <c r="G862" s="59" t="s">
        <v>11864</v>
      </c>
      <c r="H862" s="91" t="str">
        <f t="shared" si="13"/>
        <v>AlphaTec 87600 Size 8,5-9 BP</v>
      </c>
      <c r="J862" s="59">
        <v>55100080</v>
      </c>
      <c r="K862" s="84" t="s">
        <v>4966</v>
      </c>
    </row>
    <row r="863" spans="1:11" ht="14.5" x14ac:dyDescent="0.35">
      <c r="A863" s="59" t="s">
        <v>11865</v>
      </c>
      <c r="B863" s="65" t="s">
        <v>17197</v>
      </c>
      <c r="C863" s="65" t="s">
        <v>15999</v>
      </c>
      <c r="D863" s="78" t="s">
        <v>18252</v>
      </c>
      <c r="E863" s="65" t="s">
        <v>15999</v>
      </c>
      <c r="F863" s="65" t="s">
        <v>19997</v>
      </c>
      <c r="G863" s="59" t="s">
        <v>11865</v>
      </c>
      <c r="H863" s="91" t="str">
        <f t="shared" si="13"/>
        <v>AlphaTec 87600 Size 9,5-10 BP</v>
      </c>
      <c r="J863" s="59">
        <v>55100090</v>
      </c>
      <c r="K863" s="84" t="s">
        <v>637</v>
      </c>
    </row>
    <row r="864" spans="1:11" ht="14.5" x14ac:dyDescent="0.35">
      <c r="A864" s="59" t="s">
        <v>11866</v>
      </c>
      <c r="B864" s="65" t="s">
        <v>17198</v>
      </c>
      <c r="C864" s="65" t="s">
        <v>12751</v>
      </c>
      <c r="D864" s="78" t="s">
        <v>18252</v>
      </c>
      <c r="E864" s="65" t="s">
        <v>12751</v>
      </c>
      <c r="F864" s="65" t="s">
        <v>19998</v>
      </c>
      <c r="G864" s="59" t="s">
        <v>11866</v>
      </c>
      <c r="H864" s="91" t="str">
        <f t="shared" si="13"/>
        <v>AlphaTec 87-650 Size 6,5-7 BP</v>
      </c>
      <c r="J864" s="59">
        <v>55100100</v>
      </c>
      <c r="K864" s="84" t="s">
        <v>4968</v>
      </c>
    </row>
    <row r="865" spans="1:11" ht="14.5" x14ac:dyDescent="0.35">
      <c r="A865" s="59" t="s">
        <v>11868</v>
      </c>
      <c r="B865" s="65" t="s">
        <v>17199</v>
      </c>
      <c r="C865" s="65" t="s">
        <v>12751</v>
      </c>
      <c r="D865" s="78" t="s">
        <v>18252</v>
      </c>
      <c r="E865" s="65" t="s">
        <v>12751</v>
      </c>
      <c r="F865" s="65" t="s">
        <v>19999</v>
      </c>
      <c r="G865" s="59" t="s">
        <v>11868</v>
      </c>
      <c r="H865" s="91" t="str">
        <f t="shared" si="13"/>
        <v>AlphaTec 87-650 Size 7,5-8 BP</v>
      </c>
      <c r="J865" s="59">
        <v>55101080</v>
      </c>
      <c r="K865" s="84" t="s">
        <v>4970</v>
      </c>
    </row>
    <row r="866" spans="1:11" ht="14.5" x14ac:dyDescent="0.35">
      <c r="A866" s="59" t="s">
        <v>11870</v>
      </c>
      <c r="B866" s="65" t="s">
        <v>17200</v>
      </c>
      <c r="C866" s="65" t="s">
        <v>12751</v>
      </c>
      <c r="D866" s="78" t="s">
        <v>18252</v>
      </c>
      <c r="E866" s="65" t="s">
        <v>12751</v>
      </c>
      <c r="F866" s="65" t="s">
        <v>20000</v>
      </c>
      <c r="G866" s="59" t="s">
        <v>11870</v>
      </c>
      <c r="H866" s="91" t="str">
        <f t="shared" si="13"/>
        <v>AlphaTec 87-650 Size 8,5-9 BP</v>
      </c>
      <c r="J866" s="59">
        <v>55101090</v>
      </c>
      <c r="K866" s="84" t="s">
        <v>4973</v>
      </c>
    </row>
    <row r="867" spans="1:11" ht="14.5" x14ac:dyDescent="0.35">
      <c r="A867" s="59" t="s">
        <v>11872</v>
      </c>
      <c r="B867" s="65" t="s">
        <v>17201</v>
      </c>
      <c r="C867" s="65" t="s">
        <v>12751</v>
      </c>
      <c r="D867" s="78" t="s">
        <v>18252</v>
      </c>
      <c r="E867" s="65" t="s">
        <v>12751</v>
      </c>
      <c r="F867" s="65" t="s">
        <v>20001</v>
      </c>
      <c r="G867" s="59" t="s">
        <v>11872</v>
      </c>
      <c r="H867" s="91" t="str">
        <f t="shared" si="13"/>
        <v>AlphaTec 87-650 Size 9,5-10 BP</v>
      </c>
      <c r="J867" s="59">
        <v>55101100</v>
      </c>
      <c r="K867" s="84" t="s">
        <v>640</v>
      </c>
    </row>
    <row r="868" spans="1:11" ht="14.5" x14ac:dyDescent="0.35">
      <c r="A868" s="59" t="s">
        <v>11874</v>
      </c>
      <c r="B868" s="65" t="s">
        <v>17202</v>
      </c>
      <c r="C868" s="65" t="s">
        <v>12752</v>
      </c>
      <c r="D868" s="78" t="s">
        <v>18252</v>
      </c>
      <c r="E868" s="65" t="s">
        <v>12752</v>
      </c>
      <c r="F868" s="65" t="s">
        <v>20002</v>
      </c>
      <c r="G868" s="59" t="s">
        <v>11874</v>
      </c>
      <c r="H868" s="91" t="str">
        <f t="shared" si="13"/>
        <v>AlphaTec 87-665 Size 6,5-7.0 BP</v>
      </c>
      <c r="J868" s="59">
        <v>55104100</v>
      </c>
      <c r="K868" s="84" t="s">
        <v>4976</v>
      </c>
    </row>
    <row r="869" spans="1:11" ht="14.5" x14ac:dyDescent="0.35">
      <c r="A869" s="59" t="s">
        <v>11876</v>
      </c>
      <c r="B869" s="65" t="s">
        <v>17203</v>
      </c>
      <c r="C869" s="65" t="s">
        <v>12752</v>
      </c>
      <c r="D869" s="78" t="s">
        <v>18252</v>
      </c>
      <c r="E869" s="65" t="s">
        <v>12752</v>
      </c>
      <c r="F869" s="65" t="s">
        <v>20003</v>
      </c>
      <c r="G869" s="59" t="s">
        <v>11876</v>
      </c>
      <c r="H869" s="91" t="str">
        <f t="shared" si="13"/>
        <v>AlphaTec 87-665 Size 7,5-8.0 BP</v>
      </c>
      <c r="J869" s="59">
        <v>55105100</v>
      </c>
      <c r="K869" s="84" t="s">
        <v>4979</v>
      </c>
    </row>
    <row r="870" spans="1:11" ht="14.5" x14ac:dyDescent="0.35">
      <c r="A870" s="59" t="s">
        <v>11878</v>
      </c>
      <c r="B870" s="65" t="s">
        <v>17204</v>
      </c>
      <c r="C870" s="65" t="s">
        <v>12752</v>
      </c>
      <c r="D870" s="78" t="s">
        <v>18252</v>
      </c>
      <c r="E870" s="65" t="s">
        <v>12752</v>
      </c>
      <c r="F870" s="65" t="s">
        <v>20004</v>
      </c>
      <c r="G870" s="59" t="s">
        <v>11878</v>
      </c>
      <c r="H870" s="91" t="str">
        <f t="shared" si="13"/>
        <v>AlphaTec 87-665 Size 8,5-9.0 BP</v>
      </c>
      <c r="J870" s="59">
        <v>55107100</v>
      </c>
      <c r="K870" s="84" t="s">
        <v>4982</v>
      </c>
    </row>
    <row r="871" spans="1:11" ht="14.5" x14ac:dyDescent="0.35">
      <c r="A871" s="59" t="s">
        <v>11880</v>
      </c>
      <c r="B871" s="65" t="s">
        <v>17205</v>
      </c>
      <c r="C871" s="65" t="s">
        <v>12752</v>
      </c>
      <c r="D871" s="78" t="s">
        <v>18252</v>
      </c>
      <c r="E871" s="65" t="s">
        <v>12752</v>
      </c>
      <c r="F871" s="65" t="s">
        <v>20005</v>
      </c>
      <c r="G871" s="59" t="s">
        <v>11880</v>
      </c>
      <c r="H871" s="91" t="str">
        <f t="shared" si="13"/>
        <v>AlphaTec 87-665 Size 9,5-10.0 BP</v>
      </c>
      <c r="J871" s="59">
        <v>55109100</v>
      </c>
      <c r="K871" s="84" t="s">
        <v>4985</v>
      </c>
    </row>
    <row r="872" spans="1:11" ht="14.5" x14ac:dyDescent="0.35">
      <c r="A872" s="59" t="s">
        <v>11513</v>
      </c>
      <c r="B872" s="65" t="s">
        <v>17618</v>
      </c>
      <c r="C872" s="65" t="s">
        <v>12776</v>
      </c>
      <c r="D872" s="78" t="s">
        <v>18252</v>
      </c>
      <c r="E872" s="65" t="s">
        <v>12776</v>
      </c>
      <c r="F872" s="65" t="s">
        <v>20006</v>
      </c>
      <c r="G872" s="59" t="s">
        <v>11513</v>
      </c>
      <c r="H872" s="91" t="str">
        <f t="shared" si="13"/>
        <v>AlphaTec 87-900 Size 7.5 BP</v>
      </c>
      <c r="J872" s="59">
        <v>55110100</v>
      </c>
      <c r="K872" s="84" t="s">
        <v>4987</v>
      </c>
    </row>
    <row r="873" spans="1:11" ht="14.5" x14ac:dyDescent="0.35">
      <c r="A873" s="59" t="s">
        <v>11504</v>
      </c>
      <c r="B873" s="65" t="s">
        <v>17619</v>
      </c>
      <c r="C873" s="65" t="s">
        <v>12776</v>
      </c>
      <c r="D873" s="78" t="s">
        <v>18252</v>
      </c>
      <c r="E873" s="65" t="s">
        <v>12776</v>
      </c>
      <c r="F873" s="65" t="s">
        <v>20007</v>
      </c>
      <c r="G873" s="59" t="s">
        <v>11504</v>
      </c>
      <c r="H873" s="91" t="str">
        <f t="shared" si="13"/>
        <v>AlphaTec 87-900 Size 8 BP</v>
      </c>
      <c r="J873" s="59">
        <v>55300080</v>
      </c>
      <c r="K873" s="84" t="s">
        <v>644</v>
      </c>
    </row>
    <row r="874" spans="1:11" ht="14.5" x14ac:dyDescent="0.35">
      <c r="A874" s="59" t="s">
        <v>11509</v>
      </c>
      <c r="B874" s="65" t="s">
        <v>17620</v>
      </c>
      <c r="C874" s="65" t="s">
        <v>12776</v>
      </c>
      <c r="D874" s="78" t="s">
        <v>18252</v>
      </c>
      <c r="E874" s="65" t="s">
        <v>12776</v>
      </c>
      <c r="F874" s="65" t="s">
        <v>20008</v>
      </c>
      <c r="G874" s="59" t="s">
        <v>11509</v>
      </c>
      <c r="H874" s="91" t="str">
        <f t="shared" si="13"/>
        <v>AlphaTec 87-900 Size 9 BP</v>
      </c>
      <c r="J874" s="59">
        <v>55300090</v>
      </c>
      <c r="K874" s="84" t="s">
        <v>4990</v>
      </c>
    </row>
    <row r="875" spans="1:11" ht="14.5" x14ac:dyDescent="0.35">
      <c r="A875" s="59" t="s">
        <v>11514</v>
      </c>
      <c r="B875" s="65" t="s">
        <v>17621</v>
      </c>
      <c r="C875" s="65" t="s">
        <v>12776</v>
      </c>
      <c r="D875" s="78" t="s">
        <v>18252</v>
      </c>
      <c r="E875" s="65" t="s">
        <v>12776</v>
      </c>
      <c r="F875" s="65" t="s">
        <v>20009</v>
      </c>
      <c r="G875" s="59" t="s">
        <v>11514</v>
      </c>
      <c r="H875" s="91" t="str">
        <f t="shared" si="13"/>
        <v>AlphaTec 87-900 Size 10 BP</v>
      </c>
      <c r="J875" s="59">
        <v>55300100</v>
      </c>
      <c r="K875" s="84" t="s">
        <v>4992</v>
      </c>
    </row>
    <row r="876" spans="1:11" ht="14.5" x14ac:dyDescent="0.35">
      <c r="A876" s="59" t="s">
        <v>11515</v>
      </c>
      <c r="B876" s="65" t="s">
        <v>17622</v>
      </c>
      <c r="C876" s="65" t="s">
        <v>12776</v>
      </c>
      <c r="D876" s="78" t="s">
        <v>18252</v>
      </c>
      <c r="E876" s="65" t="s">
        <v>12776</v>
      </c>
      <c r="F876" s="65" t="s">
        <v>20010</v>
      </c>
      <c r="G876" s="59" t="s">
        <v>11515</v>
      </c>
      <c r="H876" s="91" t="str">
        <f t="shared" si="13"/>
        <v>AlphaTec 87-900 Size 11 BP</v>
      </c>
      <c r="J876" s="59">
        <v>55301090</v>
      </c>
      <c r="K876" s="84" t="s">
        <v>4994</v>
      </c>
    </row>
    <row r="877" spans="1:11" ht="14.5" x14ac:dyDescent="0.35">
      <c r="A877" s="59" t="s">
        <v>11882</v>
      </c>
      <c r="B877" s="65" t="s">
        <v>17206</v>
      </c>
      <c r="C877" s="65" t="s">
        <v>12753</v>
      </c>
      <c r="D877" s="78" t="s">
        <v>18252</v>
      </c>
      <c r="E877" s="65" t="s">
        <v>12753</v>
      </c>
      <c r="F877" s="65" t="s">
        <v>20011</v>
      </c>
      <c r="G877" s="59" t="s">
        <v>11882</v>
      </c>
      <c r="H877" s="91" t="str">
        <f t="shared" si="13"/>
        <v>AlphaTec 87-950 Size 7.5 BP</v>
      </c>
      <c r="J877" s="59">
        <v>55301100</v>
      </c>
      <c r="K877" s="84" t="s">
        <v>4997</v>
      </c>
    </row>
    <row r="878" spans="1:11" ht="14.5" x14ac:dyDescent="0.35">
      <c r="A878" s="59" t="s">
        <v>11884</v>
      </c>
      <c r="B878" s="65" t="s">
        <v>17207</v>
      </c>
      <c r="C878" s="65" t="s">
        <v>12753</v>
      </c>
      <c r="D878" s="78" t="s">
        <v>18252</v>
      </c>
      <c r="E878" s="65" t="s">
        <v>12753</v>
      </c>
      <c r="F878" s="65" t="s">
        <v>20012</v>
      </c>
      <c r="G878" s="59" t="s">
        <v>11884</v>
      </c>
      <c r="H878" s="91" t="str">
        <f t="shared" si="13"/>
        <v>AlphaTec 87-950 Size 8 BP</v>
      </c>
      <c r="J878" s="59">
        <v>55302100</v>
      </c>
      <c r="K878" s="84" t="s">
        <v>4999</v>
      </c>
    </row>
    <row r="879" spans="1:11" ht="14.5" x14ac:dyDescent="0.35">
      <c r="A879" s="59" t="s">
        <v>11886</v>
      </c>
      <c r="B879" s="65" t="s">
        <v>17208</v>
      </c>
      <c r="C879" s="65" t="s">
        <v>12753</v>
      </c>
      <c r="D879" s="78" t="s">
        <v>18252</v>
      </c>
      <c r="E879" s="65" t="s">
        <v>12753</v>
      </c>
      <c r="F879" s="65" t="s">
        <v>20013</v>
      </c>
      <c r="G879" s="59" t="s">
        <v>11886</v>
      </c>
      <c r="H879" s="91" t="str">
        <f t="shared" si="13"/>
        <v>AlphaTec 87-950 Size 9 BP</v>
      </c>
      <c r="J879" s="59">
        <v>55303100</v>
      </c>
      <c r="K879" s="84" t="s">
        <v>5003</v>
      </c>
    </row>
    <row r="880" spans="1:11" ht="14.5" x14ac:dyDescent="0.35">
      <c r="A880" s="59" t="s">
        <v>11888</v>
      </c>
      <c r="B880" s="65" t="s">
        <v>17209</v>
      </c>
      <c r="C880" s="65" t="s">
        <v>12753</v>
      </c>
      <c r="D880" s="78" t="s">
        <v>18252</v>
      </c>
      <c r="E880" s="65" t="s">
        <v>12753</v>
      </c>
      <c r="F880" s="65" t="s">
        <v>20014</v>
      </c>
      <c r="G880" s="59" t="s">
        <v>11888</v>
      </c>
      <c r="H880" s="91" t="str">
        <f t="shared" si="13"/>
        <v>AlphaTec 87-950 Size 10 BP</v>
      </c>
      <c r="J880" s="59">
        <v>55305100</v>
      </c>
      <c r="K880" s="84" t="s">
        <v>5006</v>
      </c>
    </row>
    <row r="881" spans="1:11" ht="14.5" x14ac:dyDescent="0.35">
      <c r="A881" s="59" t="s">
        <v>11890</v>
      </c>
      <c r="B881" s="65" t="s">
        <v>17210</v>
      </c>
      <c r="C881" s="65" t="s">
        <v>12753</v>
      </c>
      <c r="D881" s="78" t="s">
        <v>18252</v>
      </c>
      <c r="E881" s="65" t="s">
        <v>12753</v>
      </c>
      <c r="F881" s="65" t="s">
        <v>20015</v>
      </c>
      <c r="G881" s="59" t="s">
        <v>11890</v>
      </c>
      <c r="H881" s="91" t="str">
        <f t="shared" si="13"/>
        <v>AlphaTec 87-950 Size 11 BP</v>
      </c>
      <c r="J881" s="59">
        <v>55306100</v>
      </c>
      <c r="K881" s="84" t="s">
        <v>5010</v>
      </c>
    </row>
    <row r="882" spans="1:11" ht="14.5" x14ac:dyDescent="0.35">
      <c r="A882" s="59" t="s">
        <v>11892</v>
      </c>
      <c r="B882" s="65" t="s">
        <v>17211</v>
      </c>
      <c r="C882" s="65" t="s">
        <v>12754</v>
      </c>
      <c r="D882" s="78" t="s">
        <v>18252</v>
      </c>
      <c r="E882" s="65" t="s">
        <v>12754</v>
      </c>
      <c r="F882" s="65" t="s">
        <v>20016</v>
      </c>
      <c r="G882" s="59" t="s">
        <v>11892</v>
      </c>
      <c r="H882" s="91" t="str">
        <f t="shared" si="13"/>
        <v>AlphaTec 87-955 Size 7.5 BP</v>
      </c>
      <c r="J882" s="59">
        <v>55307100</v>
      </c>
      <c r="K882" s="84" t="s">
        <v>5013</v>
      </c>
    </row>
    <row r="883" spans="1:11" ht="14.5" x14ac:dyDescent="0.35">
      <c r="A883" s="59" t="s">
        <v>11894</v>
      </c>
      <c r="B883" s="65" t="s">
        <v>17212</v>
      </c>
      <c r="C883" s="65" t="s">
        <v>12754</v>
      </c>
      <c r="D883" s="78" t="s">
        <v>18252</v>
      </c>
      <c r="E883" s="65" t="s">
        <v>12754</v>
      </c>
      <c r="F883" s="65" t="s">
        <v>20017</v>
      </c>
      <c r="G883" s="59" t="s">
        <v>11894</v>
      </c>
      <c r="H883" s="91" t="str">
        <f t="shared" si="13"/>
        <v>AlphaTec 87-955 Size 8 BP</v>
      </c>
      <c r="J883" s="59">
        <v>55308100</v>
      </c>
      <c r="K883" s="84" t="s">
        <v>5017</v>
      </c>
    </row>
    <row r="884" spans="1:11" ht="14.5" x14ac:dyDescent="0.35">
      <c r="A884" s="59" t="s">
        <v>11896</v>
      </c>
      <c r="B884" s="65" t="s">
        <v>17213</v>
      </c>
      <c r="C884" s="65" t="s">
        <v>12754</v>
      </c>
      <c r="D884" s="78" t="s">
        <v>18252</v>
      </c>
      <c r="E884" s="65" t="s">
        <v>12754</v>
      </c>
      <c r="F884" s="65" t="s">
        <v>20018</v>
      </c>
      <c r="G884" s="59" t="s">
        <v>11896</v>
      </c>
      <c r="H884" s="91" t="str">
        <f t="shared" si="13"/>
        <v>AlphaTec 87-955 Size 9 BP</v>
      </c>
      <c r="J884" s="59">
        <v>58001070</v>
      </c>
      <c r="K884" s="84" t="s">
        <v>10374</v>
      </c>
    </row>
    <row r="885" spans="1:11" ht="14.5" x14ac:dyDescent="0.35">
      <c r="A885" s="59" t="s">
        <v>11898</v>
      </c>
      <c r="B885" s="65" t="s">
        <v>17214</v>
      </c>
      <c r="C885" s="65" t="s">
        <v>12754</v>
      </c>
      <c r="D885" s="78" t="s">
        <v>18252</v>
      </c>
      <c r="E885" s="65" t="s">
        <v>12754</v>
      </c>
      <c r="F885" s="65" t="s">
        <v>20019</v>
      </c>
      <c r="G885" s="59" t="s">
        <v>11898</v>
      </c>
      <c r="H885" s="91" t="str">
        <f t="shared" si="13"/>
        <v>AlphaTec 87-955 Size 10 BP</v>
      </c>
      <c r="J885" s="59">
        <v>58001080</v>
      </c>
      <c r="K885" s="84" t="s">
        <v>7940</v>
      </c>
    </row>
    <row r="886" spans="1:11" ht="14.5" x14ac:dyDescent="0.35">
      <c r="A886" s="59" t="s">
        <v>11900</v>
      </c>
      <c r="B886" s="65" t="s">
        <v>17215</v>
      </c>
      <c r="C886" s="65" t="s">
        <v>12754</v>
      </c>
      <c r="D886" s="78" t="s">
        <v>18252</v>
      </c>
      <c r="E886" s="65" t="s">
        <v>12754</v>
      </c>
      <c r="F886" s="65" t="s">
        <v>20020</v>
      </c>
      <c r="G886" s="59" t="s">
        <v>11900</v>
      </c>
      <c r="H886" s="91" t="str">
        <f t="shared" si="13"/>
        <v>AlphaTec 87-955 Size 11 BP</v>
      </c>
      <c r="J886" s="59">
        <v>58001090</v>
      </c>
      <c r="K886" s="84" t="s">
        <v>7943</v>
      </c>
    </row>
    <row r="887" spans="1:11" ht="14.5" x14ac:dyDescent="0.35">
      <c r="A887" s="59" t="s">
        <v>11188</v>
      </c>
      <c r="B887" s="65" t="s">
        <v>17631</v>
      </c>
      <c r="C887" s="65" t="s">
        <v>12615</v>
      </c>
      <c r="D887" s="78" t="s">
        <v>18254</v>
      </c>
      <c r="E887" s="65" t="s">
        <v>12615</v>
      </c>
      <c r="F887" s="65" t="s">
        <v>17631</v>
      </c>
      <c r="G887" s="59" t="s">
        <v>11188</v>
      </c>
      <c r="H887" s="91" t="str">
        <f t="shared" si="13"/>
        <v>AlphaTec Glove Link 070</v>
      </c>
      <c r="J887" s="59">
        <v>58001100</v>
      </c>
      <c r="K887" s="84" t="s">
        <v>7931</v>
      </c>
    </row>
    <row r="888" spans="1:11" ht="14.5" x14ac:dyDescent="0.35">
      <c r="A888" s="59" t="s">
        <v>8604</v>
      </c>
      <c r="B888" s="65" t="s">
        <v>17632</v>
      </c>
      <c r="C888" s="65" t="s">
        <v>12779</v>
      </c>
      <c r="D888" s="78" t="s">
        <v>18255</v>
      </c>
      <c r="E888" s="65" t="s">
        <v>12779</v>
      </c>
      <c r="F888" s="65" t="s">
        <v>17632</v>
      </c>
      <c r="G888" s="59" t="s">
        <v>8604</v>
      </c>
      <c r="H888" s="91" t="str">
        <f t="shared" si="13"/>
        <v>1500-BL PLUS CVRL HOOD 111-P.S</v>
      </c>
      <c r="J888" s="59">
        <v>58001110</v>
      </c>
      <c r="K888" s="84" t="s">
        <v>7935</v>
      </c>
    </row>
    <row r="889" spans="1:11" ht="14.5" x14ac:dyDescent="0.35">
      <c r="A889" s="59" t="s">
        <v>8608</v>
      </c>
      <c r="B889" s="65" t="s">
        <v>17633</v>
      </c>
      <c r="C889" s="65" t="s">
        <v>12779</v>
      </c>
      <c r="D889" s="78" t="s">
        <v>18255</v>
      </c>
      <c r="E889" s="65" t="s">
        <v>12779</v>
      </c>
      <c r="F889" s="65" t="s">
        <v>17633</v>
      </c>
      <c r="G889" s="59" t="s">
        <v>8608</v>
      </c>
      <c r="H889" s="91" t="str">
        <f t="shared" si="13"/>
        <v>1500-BL PLUS CVRL HOOD 111-P.M</v>
      </c>
      <c r="J889" s="59">
        <v>58005070</v>
      </c>
      <c r="K889" s="84" t="s">
        <v>7897</v>
      </c>
    </row>
    <row r="890" spans="1:11" ht="14.5" x14ac:dyDescent="0.35">
      <c r="A890" s="59" t="s">
        <v>8612</v>
      </c>
      <c r="B890" s="65" t="s">
        <v>17634</v>
      </c>
      <c r="C890" s="65" t="s">
        <v>12779</v>
      </c>
      <c r="D890" s="78" t="s">
        <v>18255</v>
      </c>
      <c r="E890" s="65" t="s">
        <v>12779</v>
      </c>
      <c r="F890" s="65" t="s">
        <v>17634</v>
      </c>
      <c r="G890" s="59" t="s">
        <v>8612</v>
      </c>
      <c r="H890" s="91" t="str">
        <f t="shared" si="13"/>
        <v>1500-BL PLUS CVRL HOOD 111-P.L</v>
      </c>
      <c r="J890" s="59">
        <v>58005080</v>
      </c>
      <c r="K890" s="84" t="s">
        <v>7900</v>
      </c>
    </row>
    <row r="891" spans="1:11" ht="14.5" x14ac:dyDescent="0.35">
      <c r="A891" s="59" t="s">
        <v>8616</v>
      </c>
      <c r="B891" s="65" t="s">
        <v>17635</v>
      </c>
      <c r="C891" s="65" t="s">
        <v>12779</v>
      </c>
      <c r="D891" s="78" t="s">
        <v>18255</v>
      </c>
      <c r="E891" s="65" t="s">
        <v>12779</v>
      </c>
      <c r="F891" s="65" t="s">
        <v>17635</v>
      </c>
      <c r="G891" s="59" t="s">
        <v>8616</v>
      </c>
      <c r="H891" s="91" t="str">
        <f t="shared" si="13"/>
        <v>1500-BL PLUS CVRL HOOD 111-P.XL</v>
      </c>
      <c r="J891" s="59">
        <v>58005090</v>
      </c>
      <c r="K891" s="84" t="s">
        <v>7903</v>
      </c>
    </row>
    <row r="892" spans="1:11" ht="14.5" x14ac:dyDescent="0.35">
      <c r="A892" s="59" t="s">
        <v>8620</v>
      </c>
      <c r="B892" s="65" t="s">
        <v>17636</v>
      </c>
      <c r="C892" s="65" t="s">
        <v>12779</v>
      </c>
      <c r="D892" s="78" t="s">
        <v>18255</v>
      </c>
      <c r="E892" s="65" t="s">
        <v>12779</v>
      </c>
      <c r="F892" s="65" t="s">
        <v>17636</v>
      </c>
      <c r="G892" s="59" t="s">
        <v>8620</v>
      </c>
      <c r="H892" s="91" t="str">
        <f t="shared" si="13"/>
        <v>1500-BL PLUS CVRL HOOD 111-P.2XL</v>
      </c>
      <c r="J892" s="59">
        <v>58005100</v>
      </c>
      <c r="K892" s="84" t="s">
        <v>7887</v>
      </c>
    </row>
    <row r="893" spans="1:11" ht="14.5" x14ac:dyDescent="0.35">
      <c r="A893" s="59" t="s">
        <v>8624</v>
      </c>
      <c r="B893" s="65" t="s">
        <v>17637</v>
      </c>
      <c r="C893" s="65" t="s">
        <v>12779</v>
      </c>
      <c r="D893" s="78" t="s">
        <v>18255</v>
      </c>
      <c r="E893" s="65" t="s">
        <v>12779</v>
      </c>
      <c r="F893" s="65" t="s">
        <v>17637</v>
      </c>
      <c r="G893" s="59" t="s">
        <v>8624</v>
      </c>
      <c r="H893" s="91" t="str">
        <f t="shared" si="13"/>
        <v>1500-BL PLUS CVRL HOOD 111-P.3XL</v>
      </c>
      <c r="J893" s="59">
        <v>58005110</v>
      </c>
      <c r="K893" s="84" t="s">
        <v>7891</v>
      </c>
    </row>
    <row r="894" spans="1:11" ht="14.5" x14ac:dyDescent="0.35">
      <c r="A894" s="59" t="s">
        <v>8628</v>
      </c>
      <c r="B894" s="65" t="s">
        <v>17638</v>
      </c>
      <c r="C894" s="65" t="s">
        <v>12779</v>
      </c>
      <c r="D894" s="78" t="s">
        <v>18255</v>
      </c>
      <c r="E894" s="65" t="s">
        <v>12779</v>
      </c>
      <c r="F894" s="65" t="s">
        <v>17638</v>
      </c>
      <c r="G894" s="59" t="s">
        <v>8628</v>
      </c>
      <c r="H894" s="91" t="str">
        <f t="shared" si="13"/>
        <v>1500-BL PLUS CVRL HOOD 111-P.4XL</v>
      </c>
      <c r="J894" s="59">
        <v>58005120</v>
      </c>
      <c r="K894" s="84" t="s">
        <v>7894</v>
      </c>
    </row>
    <row r="895" spans="1:11" ht="14.5" x14ac:dyDescent="0.35">
      <c r="A895" s="59" t="s">
        <v>8632</v>
      </c>
      <c r="B895" s="65" t="s">
        <v>17639</v>
      </c>
      <c r="C895" s="65" t="s">
        <v>12779</v>
      </c>
      <c r="D895" s="78" t="s">
        <v>18255</v>
      </c>
      <c r="E895" s="65" t="s">
        <v>12779</v>
      </c>
      <c r="F895" s="65" t="s">
        <v>17639</v>
      </c>
      <c r="G895" s="59" t="s">
        <v>8632</v>
      </c>
      <c r="H895" s="91" t="str">
        <f t="shared" si="13"/>
        <v>1500-BL PLUS CVRL HOOD 111-P.5XL</v>
      </c>
      <c r="J895" s="59">
        <v>58008080</v>
      </c>
      <c r="K895" s="84" t="s">
        <v>7658</v>
      </c>
    </row>
    <row r="896" spans="1:11" ht="14.5" x14ac:dyDescent="0.35">
      <c r="A896" s="59" t="s">
        <v>8540</v>
      </c>
      <c r="B896" s="65" t="s">
        <v>17640</v>
      </c>
      <c r="C896" s="65" t="s">
        <v>12781</v>
      </c>
      <c r="D896" s="78" t="s">
        <v>18255</v>
      </c>
      <c r="E896" s="65" t="s">
        <v>12781</v>
      </c>
      <c r="F896" s="65" t="s">
        <v>17640</v>
      </c>
      <c r="G896" s="59" t="s">
        <v>8540</v>
      </c>
      <c r="H896" s="91" t="str">
        <f t="shared" si="13"/>
        <v>1500-BL PLUS CVRL HOOD HI VIZ 113.S</v>
      </c>
      <c r="J896" s="59">
        <v>58008090</v>
      </c>
      <c r="K896" s="84" t="s">
        <v>7661</v>
      </c>
    </row>
    <row r="897" spans="1:11" ht="14.5" x14ac:dyDescent="0.35">
      <c r="A897" s="59" t="s">
        <v>8544</v>
      </c>
      <c r="B897" s="65" t="s">
        <v>17641</v>
      </c>
      <c r="C897" s="65" t="s">
        <v>12781</v>
      </c>
      <c r="D897" s="78" t="s">
        <v>18255</v>
      </c>
      <c r="E897" s="65" t="s">
        <v>12781</v>
      </c>
      <c r="F897" s="65" t="s">
        <v>17641</v>
      </c>
      <c r="G897" s="59" t="s">
        <v>8544</v>
      </c>
      <c r="H897" s="91" t="str">
        <f t="shared" si="13"/>
        <v>1500-BL PLUS CVRL HOOD HI VIZ 113 .M</v>
      </c>
      <c r="J897" s="59">
        <v>58008100</v>
      </c>
      <c r="K897" s="84" t="s">
        <v>7654</v>
      </c>
    </row>
    <row r="898" spans="1:11" ht="14.5" x14ac:dyDescent="0.35">
      <c r="A898" s="59" t="s">
        <v>8548</v>
      </c>
      <c r="B898" s="65" t="s">
        <v>17642</v>
      </c>
      <c r="C898" s="65" t="s">
        <v>12781</v>
      </c>
      <c r="D898" s="78" t="s">
        <v>18255</v>
      </c>
      <c r="E898" s="65" t="s">
        <v>12781</v>
      </c>
      <c r="F898" s="65" t="s">
        <v>17642</v>
      </c>
      <c r="G898" s="59" t="s">
        <v>8548</v>
      </c>
      <c r="H898" s="91" t="str">
        <f t="shared" ref="H898:H961" si="14">VLOOKUP(G898,J:K,2,FALSE)</f>
        <v>1500-BL PLUS CVRL HOOD HI VIZ 113.L</v>
      </c>
      <c r="J898" s="59">
        <v>58128070</v>
      </c>
      <c r="K898" s="84" t="s">
        <v>5191</v>
      </c>
    </row>
    <row r="899" spans="1:11" ht="14.5" x14ac:dyDescent="0.35">
      <c r="A899" s="59" t="s">
        <v>8552</v>
      </c>
      <c r="B899" s="65" t="s">
        <v>17643</v>
      </c>
      <c r="C899" s="65" t="s">
        <v>12781</v>
      </c>
      <c r="D899" s="78" t="s">
        <v>18255</v>
      </c>
      <c r="E899" s="65" t="s">
        <v>12781</v>
      </c>
      <c r="F899" s="65" t="s">
        <v>17643</v>
      </c>
      <c r="G899" s="59" t="s">
        <v>8552</v>
      </c>
      <c r="H899" s="91" t="str">
        <f t="shared" si="14"/>
        <v>1500-BL PLUS CVRL HOOD HI VIZ 113.XL</v>
      </c>
      <c r="J899" s="59">
        <v>58128080</v>
      </c>
      <c r="K899" s="84" t="s">
        <v>5194</v>
      </c>
    </row>
    <row r="900" spans="1:11" ht="14.5" x14ac:dyDescent="0.35">
      <c r="A900" s="59" t="s">
        <v>8556</v>
      </c>
      <c r="B900" s="65" t="s">
        <v>17644</v>
      </c>
      <c r="C900" s="65" t="s">
        <v>12781</v>
      </c>
      <c r="D900" s="78" t="s">
        <v>18255</v>
      </c>
      <c r="E900" s="65" t="s">
        <v>12781</v>
      </c>
      <c r="F900" s="65" t="s">
        <v>17644</v>
      </c>
      <c r="G900" s="59" t="s">
        <v>8556</v>
      </c>
      <c r="H900" s="91" t="str">
        <f t="shared" si="14"/>
        <v>1500-BL PLUS CVRL HOOD HI VIZ 113.2XL</v>
      </c>
      <c r="J900" s="59">
        <v>58128090</v>
      </c>
      <c r="K900" s="84" t="s">
        <v>5197</v>
      </c>
    </row>
    <row r="901" spans="1:11" ht="14.5" x14ac:dyDescent="0.35">
      <c r="A901" s="59" t="s">
        <v>8560</v>
      </c>
      <c r="B901" s="65" t="s">
        <v>17645</v>
      </c>
      <c r="C901" s="65" t="s">
        <v>12781</v>
      </c>
      <c r="D901" s="78" t="s">
        <v>18255</v>
      </c>
      <c r="E901" s="65" t="s">
        <v>12781</v>
      </c>
      <c r="F901" s="65" t="s">
        <v>17645</v>
      </c>
      <c r="G901" s="59" t="s">
        <v>8560</v>
      </c>
      <c r="H901" s="91" t="str">
        <f t="shared" si="14"/>
        <v>1500-BL PLUS CVRL HOOD HI VIZ 113.3XL</v>
      </c>
      <c r="J901" s="59">
        <v>58128100</v>
      </c>
      <c r="K901" s="84" t="s">
        <v>5200</v>
      </c>
    </row>
    <row r="902" spans="1:11" ht="14.5" x14ac:dyDescent="0.35">
      <c r="A902" s="59" t="s">
        <v>8841</v>
      </c>
      <c r="B902" s="65" t="s">
        <v>17646</v>
      </c>
      <c r="C902" s="65" t="s">
        <v>2520</v>
      </c>
      <c r="D902" s="78" t="s">
        <v>18255</v>
      </c>
      <c r="E902" s="65" t="s">
        <v>2520</v>
      </c>
      <c r="F902" s="65" t="s">
        <v>17646</v>
      </c>
      <c r="G902" s="59" t="s">
        <v>8841</v>
      </c>
      <c r="H902" s="91" t="str">
        <f t="shared" si="14"/>
        <v>2000-GR STD CVRL HOOD 111.S</v>
      </c>
      <c r="J902" s="59">
        <v>58128110</v>
      </c>
      <c r="K902" s="84" t="s">
        <v>5203</v>
      </c>
    </row>
    <row r="903" spans="1:11" ht="14.5" x14ac:dyDescent="0.35">
      <c r="A903" s="59" t="s">
        <v>8845</v>
      </c>
      <c r="B903" s="65" t="s">
        <v>17647</v>
      </c>
      <c r="C903" s="65" t="s">
        <v>2520</v>
      </c>
      <c r="D903" s="78" t="s">
        <v>18255</v>
      </c>
      <c r="E903" s="65" t="s">
        <v>2520</v>
      </c>
      <c r="F903" s="65" t="s">
        <v>17647</v>
      </c>
      <c r="G903" s="59" t="s">
        <v>8845</v>
      </c>
      <c r="H903" s="91" t="str">
        <f t="shared" si="14"/>
        <v>2000-GR STD CVRL HOOD 111.M</v>
      </c>
      <c r="J903" s="59">
        <v>58201080</v>
      </c>
      <c r="K903" s="84" t="s">
        <v>11136</v>
      </c>
    </row>
    <row r="904" spans="1:11" ht="14.5" x14ac:dyDescent="0.35">
      <c r="A904" s="59" t="s">
        <v>8849</v>
      </c>
      <c r="B904" s="65" t="s">
        <v>17648</v>
      </c>
      <c r="C904" s="65" t="s">
        <v>2520</v>
      </c>
      <c r="D904" s="78" t="s">
        <v>18255</v>
      </c>
      <c r="E904" s="65" t="s">
        <v>2520</v>
      </c>
      <c r="F904" s="65" t="s">
        <v>17648</v>
      </c>
      <c r="G904" s="59" t="s">
        <v>8849</v>
      </c>
      <c r="H904" s="91" t="str">
        <f t="shared" si="14"/>
        <v>2000-GR STD CVRL HOOD 111.L</v>
      </c>
      <c r="J904" s="59">
        <v>58201090</v>
      </c>
      <c r="K904" s="84" t="s">
        <v>11139</v>
      </c>
    </row>
    <row r="905" spans="1:11" ht="14.5" x14ac:dyDescent="0.35">
      <c r="A905" s="59" t="s">
        <v>8853</v>
      </c>
      <c r="B905" s="65" t="s">
        <v>17649</v>
      </c>
      <c r="C905" s="65" t="s">
        <v>2520</v>
      </c>
      <c r="D905" s="78" t="s">
        <v>18255</v>
      </c>
      <c r="E905" s="65" t="s">
        <v>2520</v>
      </c>
      <c r="F905" s="65" t="s">
        <v>17649</v>
      </c>
      <c r="G905" s="59" t="s">
        <v>8853</v>
      </c>
      <c r="H905" s="91" t="str">
        <f t="shared" si="14"/>
        <v>2000-GR STD CVRL HOOD 111.XL</v>
      </c>
      <c r="J905" s="59">
        <v>58201100</v>
      </c>
      <c r="K905" s="84" t="s">
        <v>11133</v>
      </c>
    </row>
    <row r="906" spans="1:11" ht="14.5" x14ac:dyDescent="0.35">
      <c r="A906" s="59" t="s">
        <v>8857</v>
      </c>
      <c r="B906" s="65" t="s">
        <v>17650</v>
      </c>
      <c r="C906" s="65" t="s">
        <v>2520</v>
      </c>
      <c r="D906" s="78" t="s">
        <v>18255</v>
      </c>
      <c r="E906" s="65" t="s">
        <v>2520</v>
      </c>
      <c r="F906" s="65" t="s">
        <v>17650</v>
      </c>
      <c r="G906" s="59" t="s">
        <v>8857</v>
      </c>
      <c r="H906" s="91" t="str">
        <f t="shared" si="14"/>
        <v>2000-GR STD CVRL HOOD 111.2XL</v>
      </c>
      <c r="J906" s="59">
        <v>58201110</v>
      </c>
      <c r="K906" s="84" t="s">
        <v>11705</v>
      </c>
    </row>
    <row r="907" spans="1:11" ht="14.5" x14ac:dyDescent="0.35">
      <c r="A907" s="59" t="s">
        <v>8861</v>
      </c>
      <c r="B907" s="65" t="s">
        <v>17651</v>
      </c>
      <c r="C907" s="65" t="s">
        <v>2520</v>
      </c>
      <c r="D907" s="78" t="s">
        <v>18255</v>
      </c>
      <c r="E907" s="65" t="s">
        <v>2520</v>
      </c>
      <c r="F907" s="65" t="s">
        <v>17651</v>
      </c>
      <c r="G907" s="59" t="s">
        <v>8861</v>
      </c>
      <c r="H907" s="91" t="str">
        <f t="shared" si="14"/>
        <v>2000-GR STD CVRL HOOD 111.3XL</v>
      </c>
      <c r="J907" s="59">
        <v>58270060</v>
      </c>
      <c r="K907" s="84" t="s">
        <v>10240</v>
      </c>
    </row>
    <row r="908" spans="1:11" ht="14.5" x14ac:dyDescent="0.35">
      <c r="A908" s="59" t="s">
        <v>8865</v>
      </c>
      <c r="B908" s="65" t="s">
        <v>17652</v>
      </c>
      <c r="C908" s="65" t="s">
        <v>2520</v>
      </c>
      <c r="D908" s="78" t="s">
        <v>18255</v>
      </c>
      <c r="E908" s="65" t="s">
        <v>2520</v>
      </c>
      <c r="F908" s="65" t="s">
        <v>17652</v>
      </c>
      <c r="G908" s="59" t="s">
        <v>8865</v>
      </c>
      <c r="H908" s="91" t="str">
        <f t="shared" si="14"/>
        <v>2000-GR STD CVRL HOOD 111.4XL</v>
      </c>
      <c r="J908" s="59">
        <v>58270070</v>
      </c>
      <c r="K908" s="84" t="s">
        <v>10241</v>
      </c>
    </row>
    <row r="909" spans="1:11" ht="14.5" x14ac:dyDescent="0.35">
      <c r="A909" s="59" t="s">
        <v>8869</v>
      </c>
      <c r="B909" s="65" t="s">
        <v>17653</v>
      </c>
      <c r="C909" s="65" t="s">
        <v>2520</v>
      </c>
      <c r="D909" s="78" t="s">
        <v>18255</v>
      </c>
      <c r="E909" s="65" t="s">
        <v>2520</v>
      </c>
      <c r="F909" s="65" t="s">
        <v>17653</v>
      </c>
      <c r="G909" s="59" t="s">
        <v>8869</v>
      </c>
      <c r="H909" s="91" t="str">
        <f t="shared" si="14"/>
        <v>2000-GR STD CVRL HOOD 111.5XL</v>
      </c>
      <c r="J909" s="59">
        <v>58270080</v>
      </c>
      <c r="K909" s="84" t="s">
        <v>10242</v>
      </c>
    </row>
    <row r="910" spans="1:11" ht="14.5" x14ac:dyDescent="0.35">
      <c r="A910" s="59" t="s">
        <v>10625</v>
      </c>
      <c r="B910" s="65" t="s">
        <v>17654</v>
      </c>
      <c r="C910" s="65" t="s">
        <v>8463</v>
      </c>
      <c r="D910" s="78" t="s">
        <v>18255</v>
      </c>
      <c r="E910" s="65" t="s">
        <v>8463</v>
      </c>
      <c r="F910" s="65" t="s">
        <v>17654</v>
      </c>
      <c r="G910" s="59" t="s">
        <v>10625</v>
      </c>
      <c r="H910" s="91" t="str">
        <f t="shared" si="14"/>
        <v>2000-GR TSPLUS CVRL HOOD 111.S</v>
      </c>
      <c r="J910" s="59">
        <v>58270090</v>
      </c>
      <c r="K910" s="84" t="s">
        <v>10243</v>
      </c>
    </row>
    <row r="911" spans="1:11" ht="14.5" x14ac:dyDescent="0.35">
      <c r="A911" s="59" t="s">
        <v>10621</v>
      </c>
      <c r="B911" s="65" t="s">
        <v>17655</v>
      </c>
      <c r="C911" s="65" t="s">
        <v>8463</v>
      </c>
      <c r="D911" s="78" t="s">
        <v>18255</v>
      </c>
      <c r="E911" s="65" t="s">
        <v>8463</v>
      </c>
      <c r="F911" s="65" t="s">
        <v>17655</v>
      </c>
      <c r="G911" s="59" t="s">
        <v>10621</v>
      </c>
      <c r="H911" s="91" t="str">
        <f t="shared" si="14"/>
        <v>2000-GR TSPLUS CVRL HOOD 111.M</v>
      </c>
      <c r="J911" s="59">
        <v>58270100</v>
      </c>
      <c r="K911" s="84" t="s">
        <v>10244</v>
      </c>
    </row>
    <row r="912" spans="1:11" ht="14.5" x14ac:dyDescent="0.35">
      <c r="A912" s="59" t="s">
        <v>10617</v>
      </c>
      <c r="B912" s="65" t="s">
        <v>17656</v>
      </c>
      <c r="C912" s="65" t="s">
        <v>8463</v>
      </c>
      <c r="D912" s="78" t="s">
        <v>18255</v>
      </c>
      <c r="E912" s="65" t="s">
        <v>8463</v>
      </c>
      <c r="F912" s="65" t="s">
        <v>17656</v>
      </c>
      <c r="G912" s="59" t="s">
        <v>10617</v>
      </c>
      <c r="H912" s="91" t="str">
        <f t="shared" si="14"/>
        <v>2000-GR TSPLUS CVRL HOOD 111.L</v>
      </c>
      <c r="J912" s="59">
        <v>58270110</v>
      </c>
      <c r="K912" s="84" t="s">
        <v>10245</v>
      </c>
    </row>
    <row r="913" spans="1:11" ht="14.5" x14ac:dyDescent="0.35">
      <c r="A913" s="59" t="s">
        <v>10629</v>
      </c>
      <c r="B913" s="65" t="s">
        <v>17657</v>
      </c>
      <c r="C913" s="65" t="s">
        <v>8463</v>
      </c>
      <c r="D913" s="78" t="s">
        <v>18255</v>
      </c>
      <c r="E913" s="65" t="s">
        <v>8463</v>
      </c>
      <c r="F913" s="65" t="s">
        <v>17657</v>
      </c>
      <c r="G913" s="59" t="s">
        <v>10629</v>
      </c>
      <c r="H913" s="91" t="str">
        <f t="shared" si="14"/>
        <v>2000-GR TSPLUS CVRL HOOD 111.XL</v>
      </c>
      <c r="J913" s="59">
        <v>58330070</v>
      </c>
      <c r="K913" s="84" t="s">
        <v>10246</v>
      </c>
    </row>
    <row r="914" spans="1:11" ht="14.5" x14ac:dyDescent="0.35">
      <c r="A914" s="59" t="s">
        <v>10609</v>
      </c>
      <c r="B914" s="65" t="s">
        <v>17658</v>
      </c>
      <c r="C914" s="65" t="s">
        <v>8463</v>
      </c>
      <c r="D914" s="78" t="s">
        <v>18255</v>
      </c>
      <c r="E914" s="65" t="s">
        <v>8463</v>
      </c>
      <c r="F914" s="65" t="s">
        <v>17658</v>
      </c>
      <c r="G914" s="59" t="s">
        <v>10609</v>
      </c>
      <c r="H914" s="91" t="str">
        <f t="shared" si="14"/>
        <v>2000-GR TSPLUS CVRL HOOD 111.2XL</v>
      </c>
      <c r="J914" s="59">
        <v>58330080</v>
      </c>
      <c r="K914" s="84" t="s">
        <v>10247</v>
      </c>
    </row>
    <row r="915" spans="1:11" ht="14.5" x14ac:dyDescent="0.35">
      <c r="A915" s="59" t="s">
        <v>10613</v>
      </c>
      <c r="B915" s="65" t="s">
        <v>17659</v>
      </c>
      <c r="C915" s="65" t="s">
        <v>8463</v>
      </c>
      <c r="D915" s="78" t="s">
        <v>18255</v>
      </c>
      <c r="E915" s="65" t="s">
        <v>8463</v>
      </c>
      <c r="F915" s="65" t="s">
        <v>17659</v>
      </c>
      <c r="G915" s="59" t="s">
        <v>10613</v>
      </c>
      <c r="H915" s="91" t="str">
        <f t="shared" si="14"/>
        <v>2000-GR TSPLUS CVRL HOOD 111.3XL</v>
      </c>
      <c r="J915" s="59">
        <v>58330090</v>
      </c>
      <c r="K915" s="84" t="s">
        <v>10248</v>
      </c>
    </row>
    <row r="916" spans="1:11" ht="14.5" x14ac:dyDescent="0.35">
      <c r="A916" s="59" t="s">
        <v>2046</v>
      </c>
      <c r="B916" s="65" t="s">
        <v>17660</v>
      </c>
      <c r="C916" s="65" t="s">
        <v>2050</v>
      </c>
      <c r="D916" s="78" t="s">
        <v>18255</v>
      </c>
      <c r="E916" s="65" t="s">
        <v>2050</v>
      </c>
      <c r="F916" s="65" t="s">
        <v>17660</v>
      </c>
      <c r="G916" s="59" t="s">
        <v>2046</v>
      </c>
      <c r="H916" s="91" t="str">
        <f t="shared" si="14"/>
        <v>4000-GR ENCAP AL AVNT2-PVCB 756.S</v>
      </c>
      <c r="J916" s="59">
        <v>58330100</v>
      </c>
      <c r="K916" s="84" t="s">
        <v>10249</v>
      </c>
    </row>
    <row r="917" spans="1:11" ht="14.5" x14ac:dyDescent="0.35">
      <c r="A917" s="59" t="s">
        <v>11401</v>
      </c>
      <c r="B917" s="65" t="s">
        <v>17660</v>
      </c>
      <c r="C917" s="65" t="s">
        <v>2050</v>
      </c>
      <c r="D917" s="78" t="s">
        <v>18255</v>
      </c>
      <c r="E917" s="65" t="s">
        <v>2050</v>
      </c>
      <c r="F917" s="65" t="s">
        <v>17660</v>
      </c>
      <c r="G917" s="59" t="s">
        <v>11401</v>
      </c>
      <c r="H917" s="91" t="str">
        <f t="shared" si="14"/>
        <v>4000-GR ENCAP AL AVNT2-PVCB 756-G02.S</v>
      </c>
      <c r="J917" s="59">
        <v>58330110</v>
      </c>
      <c r="K917" s="84" t="s">
        <v>10250</v>
      </c>
    </row>
    <row r="918" spans="1:11" ht="14.5" x14ac:dyDescent="0.35">
      <c r="A918" s="59" t="s">
        <v>11425</v>
      </c>
      <c r="B918" s="65" t="s">
        <v>17660</v>
      </c>
      <c r="C918" s="65" t="s">
        <v>2050</v>
      </c>
      <c r="D918" s="78" t="s">
        <v>18255</v>
      </c>
      <c r="E918" s="65" t="s">
        <v>2050</v>
      </c>
      <c r="F918" s="65" t="s">
        <v>17660</v>
      </c>
      <c r="G918" s="59" t="s">
        <v>11425</v>
      </c>
      <c r="H918" s="91" t="str">
        <f t="shared" si="14"/>
        <v>4000-GR ENCAP AL AVNT2-PVCB 756-G05.S</v>
      </c>
      <c r="J918" s="59">
        <v>58335070</v>
      </c>
      <c r="K918" s="84" t="s">
        <v>2880</v>
      </c>
    </row>
    <row r="919" spans="1:11" ht="14.5" x14ac:dyDescent="0.35">
      <c r="A919" s="59" t="s">
        <v>2051</v>
      </c>
      <c r="B919" s="65" t="s">
        <v>17661</v>
      </c>
      <c r="C919" s="65" t="s">
        <v>2050</v>
      </c>
      <c r="D919" s="78" t="s">
        <v>18255</v>
      </c>
      <c r="E919" s="65" t="s">
        <v>2050</v>
      </c>
      <c r="F919" s="65" t="s">
        <v>17661</v>
      </c>
      <c r="G919" s="59" t="s">
        <v>2051</v>
      </c>
      <c r="H919" s="91" t="str">
        <f t="shared" si="14"/>
        <v>4000-GR ENCAP AL AVNT2-PVCB 756.M</v>
      </c>
      <c r="J919" s="59">
        <v>58335080</v>
      </c>
      <c r="K919" s="84" t="s">
        <v>2884</v>
      </c>
    </row>
    <row r="920" spans="1:11" ht="14.5" x14ac:dyDescent="0.35">
      <c r="A920" s="59" t="s">
        <v>11397</v>
      </c>
      <c r="B920" s="65" t="s">
        <v>17661</v>
      </c>
      <c r="C920" s="65" t="s">
        <v>2050</v>
      </c>
      <c r="D920" s="78" t="s">
        <v>18255</v>
      </c>
      <c r="E920" s="65" t="s">
        <v>2050</v>
      </c>
      <c r="F920" s="65" t="s">
        <v>17661</v>
      </c>
      <c r="G920" s="59" t="s">
        <v>11397</v>
      </c>
      <c r="H920" s="91" t="str">
        <f t="shared" si="14"/>
        <v>4000-GR ENCAP AL AVNT2-PVCB 756-G02.M</v>
      </c>
      <c r="J920" s="59">
        <v>58335090</v>
      </c>
      <c r="K920" s="84" t="s">
        <v>2887</v>
      </c>
    </row>
    <row r="921" spans="1:11" ht="14.5" x14ac:dyDescent="0.35">
      <c r="A921" s="59" t="s">
        <v>11421</v>
      </c>
      <c r="B921" s="65" t="s">
        <v>17661</v>
      </c>
      <c r="C921" s="65" t="s">
        <v>2050</v>
      </c>
      <c r="D921" s="78" t="s">
        <v>18255</v>
      </c>
      <c r="E921" s="65" t="s">
        <v>2050</v>
      </c>
      <c r="F921" s="65" t="s">
        <v>17661</v>
      </c>
      <c r="G921" s="59" t="s">
        <v>11421</v>
      </c>
      <c r="H921" s="91" t="str">
        <f t="shared" si="14"/>
        <v>4000-GR ENCAP AL AVNT2-PVCB 756-G05.M</v>
      </c>
      <c r="J921" s="59">
        <v>58335100</v>
      </c>
      <c r="K921" s="84" t="s">
        <v>2890</v>
      </c>
    </row>
    <row r="922" spans="1:11" ht="14.5" x14ac:dyDescent="0.35">
      <c r="A922" s="59" t="s">
        <v>11906</v>
      </c>
      <c r="B922" s="65" t="s">
        <v>17662</v>
      </c>
      <c r="C922" s="65" t="s">
        <v>2050</v>
      </c>
      <c r="D922" s="78" t="s">
        <v>18255</v>
      </c>
      <c r="E922" s="65" t="s">
        <v>2050</v>
      </c>
      <c r="F922" s="65" t="s">
        <v>17662</v>
      </c>
      <c r="G922" s="59" t="s">
        <v>11906</v>
      </c>
      <c r="H922" s="91" t="str">
        <f t="shared" si="14"/>
        <v>4000-GR ENCAP AL AVNT2-PVCB 756.L</v>
      </c>
      <c r="J922" s="59">
        <v>58335110</v>
      </c>
      <c r="K922" s="84" t="s">
        <v>2893</v>
      </c>
    </row>
    <row r="923" spans="1:11" ht="14.5" x14ac:dyDescent="0.35">
      <c r="A923" s="59" t="s">
        <v>11393</v>
      </c>
      <c r="B923" s="65" t="s">
        <v>17662</v>
      </c>
      <c r="C923" s="65" t="s">
        <v>2050</v>
      </c>
      <c r="D923" s="78" t="s">
        <v>18255</v>
      </c>
      <c r="E923" s="65" t="s">
        <v>2050</v>
      </c>
      <c r="F923" s="65" t="s">
        <v>17662</v>
      </c>
      <c r="G923" s="59" t="s">
        <v>11393</v>
      </c>
      <c r="H923" s="91" t="str">
        <f t="shared" si="14"/>
        <v>4000-GR ENCAP AL AVNT2-PVCB 756-G02.L</v>
      </c>
      <c r="J923" s="59">
        <v>58430070</v>
      </c>
      <c r="K923" s="84" t="s">
        <v>7133</v>
      </c>
    </row>
    <row r="924" spans="1:11" ht="14.5" x14ac:dyDescent="0.35">
      <c r="A924" s="59" t="s">
        <v>11417</v>
      </c>
      <c r="B924" s="65" t="s">
        <v>17662</v>
      </c>
      <c r="C924" s="65" t="s">
        <v>2050</v>
      </c>
      <c r="D924" s="78" t="s">
        <v>18255</v>
      </c>
      <c r="E924" s="65" t="s">
        <v>2050</v>
      </c>
      <c r="F924" s="65" t="s">
        <v>17662</v>
      </c>
      <c r="G924" s="59" t="s">
        <v>11417</v>
      </c>
      <c r="H924" s="91" t="str">
        <f t="shared" si="14"/>
        <v>4000-GR ENCAP AL AVNT2-PVCB 756-G05.L</v>
      </c>
      <c r="J924" s="59">
        <v>58430080</v>
      </c>
      <c r="K924" s="84" t="s">
        <v>7136</v>
      </c>
    </row>
    <row r="925" spans="1:11" ht="14.5" x14ac:dyDescent="0.35">
      <c r="A925" s="59" t="s">
        <v>11907</v>
      </c>
      <c r="B925" s="65" t="s">
        <v>17663</v>
      </c>
      <c r="C925" s="65" t="s">
        <v>2050</v>
      </c>
      <c r="D925" s="78" t="s">
        <v>18255</v>
      </c>
      <c r="E925" s="65" t="s">
        <v>2050</v>
      </c>
      <c r="F925" s="65" t="s">
        <v>17663</v>
      </c>
      <c r="G925" s="59" t="s">
        <v>11907</v>
      </c>
      <c r="H925" s="91" t="str">
        <f t="shared" si="14"/>
        <v>4000-GR ENCAP AL AVNT2-PVCB 756.XL</v>
      </c>
      <c r="J925" s="59">
        <v>58430090</v>
      </c>
      <c r="K925" s="84" t="s">
        <v>7139</v>
      </c>
    </row>
    <row r="926" spans="1:11" ht="14.5" x14ac:dyDescent="0.35">
      <c r="A926" s="59" t="s">
        <v>11405</v>
      </c>
      <c r="B926" s="65" t="s">
        <v>17663</v>
      </c>
      <c r="C926" s="65" t="s">
        <v>2050</v>
      </c>
      <c r="D926" s="78" t="s">
        <v>18255</v>
      </c>
      <c r="E926" s="65" t="s">
        <v>2050</v>
      </c>
      <c r="F926" s="65" t="s">
        <v>17663</v>
      </c>
      <c r="G926" s="59" t="s">
        <v>11405</v>
      </c>
      <c r="H926" s="91" t="str">
        <f t="shared" si="14"/>
        <v>4000-GR ENCAP AL AVNT2-PVCB 756-G02.XL</v>
      </c>
      <c r="J926" s="59">
        <v>58430100</v>
      </c>
      <c r="K926" s="84" t="s">
        <v>7127</v>
      </c>
    </row>
    <row r="927" spans="1:11" ht="14.5" x14ac:dyDescent="0.35">
      <c r="A927" s="59" t="s">
        <v>11429</v>
      </c>
      <c r="B927" s="65" t="s">
        <v>17663</v>
      </c>
      <c r="C927" s="65" t="s">
        <v>2050</v>
      </c>
      <c r="D927" s="78" t="s">
        <v>18255</v>
      </c>
      <c r="E927" s="65" t="s">
        <v>2050</v>
      </c>
      <c r="F927" s="65" t="s">
        <v>17663</v>
      </c>
      <c r="G927" s="59" t="s">
        <v>11429</v>
      </c>
      <c r="H927" s="91" t="str">
        <f t="shared" si="14"/>
        <v>4000-GR ENCAP AL AVNT2-PVCB 756-G05.XL</v>
      </c>
      <c r="J927" s="59">
        <v>58430110</v>
      </c>
      <c r="K927" s="84" t="s">
        <v>7130</v>
      </c>
    </row>
    <row r="928" spans="1:11" ht="14.5" x14ac:dyDescent="0.35">
      <c r="A928" s="59" t="s">
        <v>2055</v>
      </c>
      <c r="B928" s="65" t="s">
        <v>17664</v>
      </c>
      <c r="C928" s="65" t="s">
        <v>2050</v>
      </c>
      <c r="D928" s="78" t="s">
        <v>18255</v>
      </c>
      <c r="E928" s="65" t="s">
        <v>2050</v>
      </c>
      <c r="F928" s="65" t="s">
        <v>17664</v>
      </c>
      <c r="G928" s="59" t="s">
        <v>2055</v>
      </c>
      <c r="H928" s="91" t="str">
        <f t="shared" si="14"/>
        <v>4000-GR ENCAP AL AVNT2-PVCB 756.2XL</v>
      </c>
      <c r="J928" s="59">
        <v>58435070</v>
      </c>
      <c r="K928" s="84" t="s">
        <v>7172</v>
      </c>
    </row>
    <row r="929" spans="1:11" ht="14.5" x14ac:dyDescent="0.35">
      <c r="A929" s="59" t="s">
        <v>11385</v>
      </c>
      <c r="B929" s="65" t="s">
        <v>17664</v>
      </c>
      <c r="C929" s="65" t="s">
        <v>2050</v>
      </c>
      <c r="D929" s="78" t="s">
        <v>18255</v>
      </c>
      <c r="E929" s="65" t="s">
        <v>2050</v>
      </c>
      <c r="F929" s="65" t="s">
        <v>17664</v>
      </c>
      <c r="G929" s="59" t="s">
        <v>11385</v>
      </c>
      <c r="H929" s="91" t="str">
        <f t="shared" si="14"/>
        <v>4000-GR ENCAP AL AVNT2-PVCB 756-G02.2XL</v>
      </c>
      <c r="J929" s="59">
        <v>58435080</v>
      </c>
      <c r="K929" s="84" t="s">
        <v>7175</v>
      </c>
    </row>
    <row r="930" spans="1:11" ht="14.5" x14ac:dyDescent="0.35">
      <c r="A930" s="59" t="s">
        <v>11409</v>
      </c>
      <c r="B930" s="65" t="s">
        <v>17664</v>
      </c>
      <c r="C930" s="65" t="s">
        <v>2050</v>
      </c>
      <c r="D930" s="78" t="s">
        <v>18255</v>
      </c>
      <c r="E930" s="65" t="s">
        <v>2050</v>
      </c>
      <c r="F930" s="65" t="s">
        <v>17664</v>
      </c>
      <c r="G930" s="59" t="s">
        <v>11409</v>
      </c>
      <c r="H930" s="91" t="str">
        <f t="shared" si="14"/>
        <v>4000-GR ENCAP AL AVNT2-PVCB 756-G05.2XL</v>
      </c>
      <c r="J930" s="59">
        <v>58435090</v>
      </c>
      <c r="K930" s="84" t="s">
        <v>7178</v>
      </c>
    </row>
    <row r="931" spans="1:11" ht="14.5" x14ac:dyDescent="0.35">
      <c r="A931" s="59" t="s">
        <v>2059</v>
      </c>
      <c r="B931" s="65" t="s">
        <v>17665</v>
      </c>
      <c r="C931" s="65" t="s">
        <v>2050</v>
      </c>
      <c r="D931" s="78" t="s">
        <v>18255</v>
      </c>
      <c r="E931" s="65" t="s">
        <v>2050</v>
      </c>
      <c r="F931" s="65" t="s">
        <v>17665</v>
      </c>
      <c r="G931" s="59" t="s">
        <v>2059</v>
      </c>
      <c r="H931" s="91" t="str">
        <f t="shared" si="14"/>
        <v>4000-GR ENCAP AL AVNT2-PVCB 756.3XL</v>
      </c>
      <c r="J931" s="59">
        <v>58435100</v>
      </c>
      <c r="K931" s="84" t="s">
        <v>7165</v>
      </c>
    </row>
    <row r="932" spans="1:11" ht="14.5" x14ac:dyDescent="0.35">
      <c r="A932" s="59" t="s">
        <v>11389</v>
      </c>
      <c r="B932" s="65" t="s">
        <v>17665</v>
      </c>
      <c r="C932" s="65" t="s">
        <v>2050</v>
      </c>
      <c r="D932" s="78" t="s">
        <v>18255</v>
      </c>
      <c r="E932" s="65" t="s">
        <v>2050</v>
      </c>
      <c r="F932" s="65" t="s">
        <v>17665</v>
      </c>
      <c r="G932" s="59" t="s">
        <v>11389</v>
      </c>
      <c r="H932" s="91" t="str">
        <f t="shared" si="14"/>
        <v>4000-GR ENCAP AL AVNT2-PVCB 756-G02.3XL</v>
      </c>
      <c r="J932" s="59">
        <v>58435110</v>
      </c>
      <c r="K932" s="84" t="s">
        <v>7169</v>
      </c>
    </row>
    <row r="933" spans="1:11" ht="14.5" x14ac:dyDescent="0.35">
      <c r="A933" s="59" t="s">
        <v>11413</v>
      </c>
      <c r="B933" s="65" t="s">
        <v>17665</v>
      </c>
      <c r="C933" s="65" t="s">
        <v>2050</v>
      </c>
      <c r="D933" s="78" t="s">
        <v>18255</v>
      </c>
      <c r="E933" s="65" t="s">
        <v>2050</v>
      </c>
      <c r="F933" s="65" t="s">
        <v>17665</v>
      </c>
      <c r="G933" s="59" t="s">
        <v>11413</v>
      </c>
      <c r="H933" s="91" t="str">
        <f t="shared" si="14"/>
        <v>4000-GR ENCAP AL AVNT2-PVCB 756-G05.3XL</v>
      </c>
      <c r="J933" s="59">
        <v>58735060</v>
      </c>
      <c r="K933" s="84" t="s">
        <v>9422</v>
      </c>
    </row>
    <row r="934" spans="1:11" ht="14.5" x14ac:dyDescent="0.35">
      <c r="A934" s="59" t="s">
        <v>822</v>
      </c>
      <c r="B934" s="65" t="s">
        <v>17666</v>
      </c>
      <c r="C934" s="65" t="s">
        <v>12791</v>
      </c>
      <c r="D934" s="78" t="s">
        <v>18255</v>
      </c>
      <c r="E934" s="65" t="s">
        <v>12791</v>
      </c>
      <c r="F934" s="65" t="s">
        <v>17666</v>
      </c>
      <c r="G934" s="59" t="s">
        <v>822</v>
      </c>
      <c r="H934" s="91" t="str">
        <f t="shared" si="14"/>
        <v>4000-GR CVRL COLLAR 103.M</v>
      </c>
      <c r="J934" s="59">
        <v>58735070</v>
      </c>
      <c r="K934" s="84" t="s">
        <v>7644</v>
      </c>
    </row>
    <row r="935" spans="1:11" ht="14.5" x14ac:dyDescent="0.35">
      <c r="A935" s="59" t="s">
        <v>826</v>
      </c>
      <c r="B935" s="65" t="s">
        <v>17667</v>
      </c>
      <c r="C935" s="65" t="s">
        <v>12791</v>
      </c>
      <c r="D935" s="78" t="s">
        <v>18255</v>
      </c>
      <c r="E935" s="65" t="s">
        <v>12791</v>
      </c>
      <c r="F935" s="65" t="s">
        <v>17667</v>
      </c>
      <c r="G935" s="59" t="s">
        <v>826</v>
      </c>
      <c r="H935" s="91" t="str">
        <f t="shared" si="14"/>
        <v>4000-GR CVRL COLLAR 103.L</v>
      </c>
      <c r="J935" s="59">
        <v>58735080</v>
      </c>
      <c r="K935" s="84" t="s">
        <v>7647</v>
      </c>
    </row>
    <row r="936" spans="1:11" ht="14.5" x14ac:dyDescent="0.35">
      <c r="A936" s="59" t="s">
        <v>830</v>
      </c>
      <c r="B936" s="65" t="s">
        <v>17668</v>
      </c>
      <c r="C936" s="65" t="s">
        <v>12791</v>
      </c>
      <c r="D936" s="78" t="s">
        <v>18255</v>
      </c>
      <c r="E936" s="65" t="s">
        <v>12791</v>
      </c>
      <c r="F936" s="65" t="s">
        <v>17668</v>
      </c>
      <c r="G936" s="59" t="s">
        <v>830</v>
      </c>
      <c r="H936" s="91" t="str">
        <f t="shared" si="14"/>
        <v>4000-GR CVRL COLLAR 103.XL</v>
      </c>
      <c r="J936" s="59">
        <v>58735090</v>
      </c>
      <c r="K936" s="84" t="s">
        <v>7650</v>
      </c>
    </row>
    <row r="937" spans="1:11" ht="14.5" x14ac:dyDescent="0.35">
      <c r="A937" s="59" t="s">
        <v>834</v>
      </c>
      <c r="B937" s="65" t="s">
        <v>17669</v>
      </c>
      <c r="C937" s="65" t="s">
        <v>12791</v>
      </c>
      <c r="D937" s="78" t="s">
        <v>18255</v>
      </c>
      <c r="E937" s="65" t="s">
        <v>12791</v>
      </c>
      <c r="F937" s="65" t="s">
        <v>17669</v>
      </c>
      <c r="G937" s="59" t="s">
        <v>834</v>
      </c>
      <c r="H937" s="91" t="str">
        <f t="shared" si="14"/>
        <v>4000-GR CVRL COLLAR 103.2XL</v>
      </c>
      <c r="J937" s="59">
        <v>58735100</v>
      </c>
      <c r="K937" s="84" t="s">
        <v>7637</v>
      </c>
    </row>
    <row r="938" spans="1:11" ht="14.5" x14ac:dyDescent="0.35">
      <c r="A938" s="59" t="s">
        <v>838</v>
      </c>
      <c r="B938" s="65" t="s">
        <v>17670</v>
      </c>
      <c r="C938" s="65" t="s">
        <v>12791</v>
      </c>
      <c r="D938" s="78" t="s">
        <v>18255</v>
      </c>
      <c r="E938" s="65" t="s">
        <v>12791</v>
      </c>
      <c r="F938" s="65" t="s">
        <v>17670</v>
      </c>
      <c r="G938" s="59" t="s">
        <v>838</v>
      </c>
      <c r="H938" s="91" t="str">
        <f t="shared" si="14"/>
        <v>4000-GR CVRL COLLAR 103.3XL</v>
      </c>
      <c r="J938" s="59">
        <v>58735110</v>
      </c>
      <c r="K938" s="84" t="s">
        <v>7641</v>
      </c>
    </row>
    <row r="939" spans="1:11" ht="14.5" x14ac:dyDescent="0.35">
      <c r="A939" s="59" t="s">
        <v>842</v>
      </c>
      <c r="B939" s="65" t="s">
        <v>17671</v>
      </c>
      <c r="C939" s="65" t="s">
        <v>12791</v>
      </c>
      <c r="D939" s="78" t="s">
        <v>18255</v>
      </c>
      <c r="E939" s="65" t="s">
        <v>12791</v>
      </c>
      <c r="F939" s="65" t="s">
        <v>17671</v>
      </c>
      <c r="G939" s="59" t="s">
        <v>842</v>
      </c>
      <c r="H939" s="91" t="str">
        <f t="shared" si="14"/>
        <v>4000-GR CVRL COLLAR 103.4XL</v>
      </c>
      <c r="J939" s="59">
        <v>59416260</v>
      </c>
      <c r="K939" s="84" t="s">
        <v>6915</v>
      </c>
    </row>
    <row r="940" spans="1:11" ht="14.5" x14ac:dyDescent="0.35">
      <c r="A940" s="59" t="s">
        <v>847</v>
      </c>
      <c r="B940" s="65" t="s">
        <v>17672</v>
      </c>
      <c r="C940" s="65" t="s">
        <v>12791</v>
      </c>
      <c r="D940" s="78" t="s">
        <v>18255</v>
      </c>
      <c r="E940" s="65" t="s">
        <v>12791</v>
      </c>
      <c r="F940" s="65" t="s">
        <v>17672</v>
      </c>
      <c r="G940" s="59" t="s">
        <v>847</v>
      </c>
      <c r="H940" s="91" t="str">
        <f t="shared" si="14"/>
        <v>4000-GR CVRL COLLAR 103.5XL</v>
      </c>
      <c r="J940" s="59">
        <v>62201070</v>
      </c>
      <c r="K940" s="84" t="s">
        <v>9377</v>
      </c>
    </row>
    <row r="941" spans="1:11" ht="14.5" x14ac:dyDescent="0.35">
      <c r="A941" s="59" t="s">
        <v>702</v>
      </c>
      <c r="B941" s="65" t="s">
        <v>17673</v>
      </c>
      <c r="C941" s="65" t="s">
        <v>12793</v>
      </c>
      <c r="D941" s="78" t="s">
        <v>18255</v>
      </c>
      <c r="E941" s="65" t="s">
        <v>12793</v>
      </c>
      <c r="F941" s="65" t="s">
        <v>17673</v>
      </c>
      <c r="G941" s="59" t="s">
        <v>702</v>
      </c>
      <c r="H941" s="91" t="str">
        <f t="shared" si="14"/>
        <v>4000-GR CVRL HOOD 121-G02.M</v>
      </c>
      <c r="J941" s="59">
        <v>62201080</v>
      </c>
      <c r="K941" s="84" t="s">
        <v>9380</v>
      </c>
    </row>
    <row r="942" spans="1:11" ht="14.5" x14ac:dyDescent="0.35">
      <c r="A942" s="59" t="s">
        <v>707</v>
      </c>
      <c r="B942" s="65" t="s">
        <v>17674</v>
      </c>
      <c r="C942" s="65" t="s">
        <v>12793</v>
      </c>
      <c r="D942" s="78" t="s">
        <v>18255</v>
      </c>
      <c r="E942" s="65" t="s">
        <v>12793</v>
      </c>
      <c r="F942" s="65" t="s">
        <v>17674</v>
      </c>
      <c r="G942" s="59" t="s">
        <v>707</v>
      </c>
      <c r="H942" s="91" t="str">
        <f t="shared" si="14"/>
        <v>4000-GR CVRL HOOD 121-G02.L</v>
      </c>
      <c r="J942" s="59">
        <v>62201090</v>
      </c>
      <c r="K942" s="84" t="s">
        <v>9383</v>
      </c>
    </row>
    <row r="943" spans="1:11" ht="14.5" x14ac:dyDescent="0.35">
      <c r="A943" s="59" t="s">
        <v>711</v>
      </c>
      <c r="B943" s="65" t="s">
        <v>17675</v>
      </c>
      <c r="C943" s="65" t="s">
        <v>12793</v>
      </c>
      <c r="D943" s="78" t="s">
        <v>18255</v>
      </c>
      <c r="E943" s="65" t="s">
        <v>12793</v>
      </c>
      <c r="F943" s="65" t="s">
        <v>17675</v>
      </c>
      <c r="G943" s="59" t="s">
        <v>711</v>
      </c>
      <c r="H943" s="91" t="str">
        <f t="shared" si="14"/>
        <v>4000-GR CVRL HOOD 121-G02.XL</v>
      </c>
      <c r="J943" s="59">
        <v>62201100</v>
      </c>
      <c r="K943" s="84" t="s">
        <v>9370</v>
      </c>
    </row>
    <row r="944" spans="1:11" ht="14.5" x14ac:dyDescent="0.35">
      <c r="A944" s="59" t="s">
        <v>715</v>
      </c>
      <c r="B944" s="65" t="s">
        <v>17676</v>
      </c>
      <c r="C944" s="65" t="s">
        <v>12793</v>
      </c>
      <c r="D944" s="78" t="s">
        <v>18255</v>
      </c>
      <c r="E944" s="65" t="s">
        <v>12793</v>
      </c>
      <c r="F944" s="65" t="s">
        <v>17676</v>
      </c>
      <c r="G944" s="59" t="s">
        <v>715</v>
      </c>
      <c r="H944" s="91" t="str">
        <f t="shared" si="14"/>
        <v>4000-GR CVRL HOOD 121-G02.2XL</v>
      </c>
      <c r="J944" s="59">
        <v>62201110</v>
      </c>
      <c r="K944" s="84" t="s">
        <v>9374</v>
      </c>
    </row>
    <row r="945" spans="1:11" ht="14.5" x14ac:dyDescent="0.35">
      <c r="A945" s="59" t="s">
        <v>720</v>
      </c>
      <c r="B945" s="65" t="s">
        <v>17677</v>
      </c>
      <c r="C945" s="65" t="s">
        <v>12793</v>
      </c>
      <c r="D945" s="78" t="s">
        <v>18255</v>
      </c>
      <c r="E945" s="65" t="s">
        <v>12793</v>
      </c>
      <c r="F945" s="65" t="s">
        <v>17677</v>
      </c>
      <c r="G945" s="59" t="s">
        <v>720</v>
      </c>
      <c r="H945" s="91" t="str">
        <f t="shared" si="14"/>
        <v>4000-GR CVRL HOOD 121-G02.3XL</v>
      </c>
      <c r="J945" s="59">
        <v>62401070</v>
      </c>
      <c r="K945" s="84" t="s">
        <v>9432</v>
      </c>
    </row>
    <row r="946" spans="1:11" ht="14.5" x14ac:dyDescent="0.35">
      <c r="A946" s="59" t="s">
        <v>8636</v>
      </c>
      <c r="B946" s="65" t="s">
        <v>17678</v>
      </c>
      <c r="C946" s="65" t="s">
        <v>12793</v>
      </c>
      <c r="D946" s="78" t="s">
        <v>18255</v>
      </c>
      <c r="E946" s="65" t="s">
        <v>12793</v>
      </c>
      <c r="F946" s="65" t="s">
        <v>17678</v>
      </c>
      <c r="G946" s="59" t="s">
        <v>8636</v>
      </c>
      <c r="H946" s="91" t="str">
        <f t="shared" si="14"/>
        <v>4000-GR CVRL HOOD 121-G02.4XL</v>
      </c>
      <c r="J946" s="59">
        <v>62401080</v>
      </c>
      <c r="K946" s="84" t="s">
        <v>9435</v>
      </c>
    </row>
    <row r="947" spans="1:11" ht="14.5" x14ac:dyDescent="0.35">
      <c r="A947" s="59" t="s">
        <v>8640</v>
      </c>
      <c r="B947" s="65" t="s">
        <v>17679</v>
      </c>
      <c r="C947" s="65" t="s">
        <v>12793</v>
      </c>
      <c r="D947" s="78" t="s">
        <v>18255</v>
      </c>
      <c r="E947" s="65" t="s">
        <v>12793</v>
      </c>
      <c r="F947" s="65" t="s">
        <v>17679</v>
      </c>
      <c r="G947" s="59" t="s">
        <v>8640</v>
      </c>
      <c r="H947" s="91" t="str">
        <f t="shared" si="14"/>
        <v>4000-GR CVRL HOOD 121-G02.5XL</v>
      </c>
      <c r="J947" s="59">
        <v>62401090</v>
      </c>
      <c r="K947" s="84" t="s">
        <v>9438</v>
      </c>
    </row>
    <row r="948" spans="1:11" ht="14.5" x14ac:dyDescent="0.35">
      <c r="A948" s="59" t="s">
        <v>1852</v>
      </c>
      <c r="B948" s="65" t="s">
        <v>17680</v>
      </c>
      <c r="C948" s="65" t="s">
        <v>12795</v>
      </c>
      <c r="D948" s="78" t="s">
        <v>18255</v>
      </c>
      <c r="E948" s="65" t="s">
        <v>12795</v>
      </c>
      <c r="F948" s="65" t="s">
        <v>17680</v>
      </c>
      <c r="G948" s="59" t="s">
        <v>1852</v>
      </c>
      <c r="H948" s="91" t="str">
        <f t="shared" si="14"/>
        <v>4000-GR CVRL HOOD SOCKS 122.S</v>
      </c>
      <c r="J948" s="59">
        <v>62401100</v>
      </c>
      <c r="K948" s="84" t="s">
        <v>9426</v>
      </c>
    </row>
    <row r="949" spans="1:11" ht="14.5" x14ac:dyDescent="0.35">
      <c r="A949" s="59" t="s">
        <v>1856</v>
      </c>
      <c r="B949" s="65" t="s">
        <v>17681</v>
      </c>
      <c r="C949" s="65" t="s">
        <v>12795</v>
      </c>
      <c r="D949" s="78" t="s">
        <v>18255</v>
      </c>
      <c r="E949" s="65" t="s">
        <v>12795</v>
      </c>
      <c r="F949" s="65" t="s">
        <v>17681</v>
      </c>
      <c r="G949" s="59" t="s">
        <v>1856</v>
      </c>
      <c r="H949" s="91" t="str">
        <f t="shared" si="14"/>
        <v>4000-GR CVRL HOOD SOCKS 122.M</v>
      </c>
      <c r="J949" s="59">
        <v>62401110</v>
      </c>
      <c r="K949" s="84" t="s">
        <v>9429</v>
      </c>
    </row>
    <row r="950" spans="1:11" ht="14.5" x14ac:dyDescent="0.35">
      <c r="A950" s="59" t="s">
        <v>1864</v>
      </c>
      <c r="B950" s="65" t="s">
        <v>17682</v>
      </c>
      <c r="C950" s="65" t="s">
        <v>12795</v>
      </c>
      <c r="D950" s="78" t="s">
        <v>18255</v>
      </c>
      <c r="E950" s="65" t="s">
        <v>12795</v>
      </c>
      <c r="F950" s="65" t="s">
        <v>17682</v>
      </c>
      <c r="G950" s="59" t="s">
        <v>1864</v>
      </c>
      <c r="H950" s="91" t="str">
        <f t="shared" si="14"/>
        <v>4000-GR CVRL HOOD SOCKS 122.L</v>
      </c>
      <c r="J950" s="59">
        <v>63864060</v>
      </c>
      <c r="K950" s="84" t="s">
        <v>11557</v>
      </c>
    </row>
    <row r="951" spans="1:11" ht="14.5" x14ac:dyDescent="0.35">
      <c r="A951" s="59" t="s">
        <v>1884</v>
      </c>
      <c r="B951" s="65" t="s">
        <v>17683</v>
      </c>
      <c r="C951" s="65" t="s">
        <v>12795</v>
      </c>
      <c r="D951" s="78" t="s">
        <v>18255</v>
      </c>
      <c r="E951" s="65" t="s">
        <v>12795</v>
      </c>
      <c r="F951" s="65" t="s">
        <v>17683</v>
      </c>
      <c r="G951" s="59" t="s">
        <v>1884</v>
      </c>
      <c r="H951" s="91" t="str">
        <f t="shared" si="14"/>
        <v>4000-GR CVRL HOOD SOCKS 122.XL</v>
      </c>
      <c r="J951" s="59">
        <v>63864070</v>
      </c>
      <c r="K951" s="84" t="s">
        <v>11558</v>
      </c>
    </row>
    <row r="952" spans="1:11" ht="14.5" x14ac:dyDescent="0.35">
      <c r="A952" s="59" t="s">
        <v>1876</v>
      </c>
      <c r="B952" s="65" t="s">
        <v>17684</v>
      </c>
      <c r="C952" s="65" t="s">
        <v>12795</v>
      </c>
      <c r="D952" s="78" t="s">
        <v>18255</v>
      </c>
      <c r="E952" s="65" t="s">
        <v>12795</v>
      </c>
      <c r="F952" s="65" t="s">
        <v>17684</v>
      </c>
      <c r="G952" s="59" t="s">
        <v>1876</v>
      </c>
      <c r="H952" s="91" t="str">
        <f t="shared" si="14"/>
        <v>4000-GR CVRL HOOD SOCKS 122.2XL</v>
      </c>
      <c r="J952" s="59">
        <v>63864080</v>
      </c>
      <c r="K952" s="84" t="s">
        <v>11559</v>
      </c>
    </row>
    <row r="953" spans="1:11" ht="14.5" x14ac:dyDescent="0.35">
      <c r="A953" s="59" t="s">
        <v>1888</v>
      </c>
      <c r="B953" s="65" t="s">
        <v>17685</v>
      </c>
      <c r="C953" s="65" t="s">
        <v>12795</v>
      </c>
      <c r="D953" s="78" t="s">
        <v>18255</v>
      </c>
      <c r="E953" s="65" t="s">
        <v>12795</v>
      </c>
      <c r="F953" s="65" t="s">
        <v>17685</v>
      </c>
      <c r="G953" s="59" t="s">
        <v>1888</v>
      </c>
      <c r="H953" s="91" t="str">
        <f t="shared" si="14"/>
        <v>4000-GR CVRL HOOD SOCKS 122.3XL</v>
      </c>
      <c r="J953" s="59">
        <v>63864090</v>
      </c>
      <c r="K953" s="84" t="s">
        <v>11560</v>
      </c>
    </row>
    <row r="954" spans="1:11" ht="14.5" x14ac:dyDescent="0.35">
      <c r="A954" s="59" t="s">
        <v>1920</v>
      </c>
      <c r="B954" s="65" t="s">
        <v>17686</v>
      </c>
      <c r="C954" s="65" t="s">
        <v>12795</v>
      </c>
      <c r="D954" s="78" t="s">
        <v>18255</v>
      </c>
      <c r="E954" s="65" t="s">
        <v>12795</v>
      </c>
      <c r="F954" s="65" t="s">
        <v>17686</v>
      </c>
      <c r="G954" s="59" t="s">
        <v>1920</v>
      </c>
      <c r="H954" s="91" t="str">
        <f t="shared" si="14"/>
        <v>4000-GR CVRL HOOD SOCKS 122.4XL</v>
      </c>
      <c r="J954" s="59">
        <v>63864100</v>
      </c>
      <c r="K954" s="84" t="s">
        <v>11561</v>
      </c>
    </row>
    <row r="955" spans="1:11" ht="14.5" x14ac:dyDescent="0.35">
      <c r="A955" s="59" t="s">
        <v>852</v>
      </c>
      <c r="B955" s="65" t="s">
        <v>17687</v>
      </c>
      <c r="C955" s="65" t="s">
        <v>12797</v>
      </c>
      <c r="D955" s="78" t="s">
        <v>18255</v>
      </c>
      <c r="E955" s="65" t="s">
        <v>12797</v>
      </c>
      <c r="F955" s="65" t="s">
        <v>17687</v>
      </c>
      <c r="G955" s="59" t="s">
        <v>852</v>
      </c>
      <c r="H955" s="91" t="str">
        <f t="shared" si="14"/>
        <v>4000-GR CVRL HOOD SOCKS 125-G02.S</v>
      </c>
      <c r="J955" s="59">
        <v>69318060</v>
      </c>
      <c r="K955" s="84" t="s">
        <v>3685</v>
      </c>
    </row>
    <row r="956" spans="1:11" ht="14.5" x14ac:dyDescent="0.35">
      <c r="A956" s="59" t="s">
        <v>4044</v>
      </c>
      <c r="B956" s="65" t="s">
        <v>17688</v>
      </c>
      <c r="C956" s="65" t="s">
        <v>12799</v>
      </c>
      <c r="D956" s="78" t="s">
        <v>18255</v>
      </c>
      <c r="E956" s="65" t="s">
        <v>12799</v>
      </c>
      <c r="F956" s="65" t="s">
        <v>17688</v>
      </c>
      <c r="G956" s="59" t="s">
        <v>4044</v>
      </c>
      <c r="H956" s="91" t="str">
        <f t="shared" si="14"/>
        <v>4000-GR CVRL HOOD SOCKS 125-G05.S</v>
      </c>
      <c r="J956" s="59">
        <v>69318070</v>
      </c>
      <c r="K956" s="84" t="s">
        <v>3689</v>
      </c>
    </row>
    <row r="957" spans="1:11" ht="14.5" x14ac:dyDescent="0.35">
      <c r="A957" s="59" t="s">
        <v>856</v>
      </c>
      <c r="B957" s="65" t="s">
        <v>17689</v>
      </c>
      <c r="C957" s="65" t="s">
        <v>12797</v>
      </c>
      <c r="D957" s="78" t="s">
        <v>18255</v>
      </c>
      <c r="E957" s="65" t="s">
        <v>12797</v>
      </c>
      <c r="F957" s="65" t="s">
        <v>17689</v>
      </c>
      <c r="G957" s="59" t="s">
        <v>856</v>
      </c>
      <c r="H957" s="91" t="str">
        <f t="shared" si="14"/>
        <v>4000-GR CVRL HOOD SOCKS 125-G02.M</v>
      </c>
      <c r="J957" s="59">
        <v>69318080</v>
      </c>
      <c r="K957" s="84" t="s">
        <v>3692</v>
      </c>
    </row>
    <row r="958" spans="1:11" ht="14.5" x14ac:dyDescent="0.35">
      <c r="A958" s="59" t="s">
        <v>4048</v>
      </c>
      <c r="B958" s="65" t="s">
        <v>17690</v>
      </c>
      <c r="C958" s="65" t="s">
        <v>12799</v>
      </c>
      <c r="D958" s="78" t="s">
        <v>18255</v>
      </c>
      <c r="E958" s="65" t="s">
        <v>12799</v>
      </c>
      <c r="F958" s="65" t="s">
        <v>17690</v>
      </c>
      <c r="G958" s="59" t="s">
        <v>4048</v>
      </c>
      <c r="H958" s="91" t="str">
        <f t="shared" si="14"/>
        <v>4000-GR CVRL HOOD SOCKS 125-G05.M</v>
      </c>
      <c r="J958" s="59">
        <v>69318090</v>
      </c>
      <c r="K958" s="84" t="s">
        <v>3695</v>
      </c>
    </row>
    <row r="959" spans="1:11" ht="14.5" x14ac:dyDescent="0.35">
      <c r="A959" s="59" t="s">
        <v>860</v>
      </c>
      <c r="B959" s="65" t="s">
        <v>17691</v>
      </c>
      <c r="C959" s="65" t="s">
        <v>12797</v>
      </c>
      <c r="D959" s="78" t="s">
        <v>18255</v>
      </c>
      <c r="E959" s="65" t="s">
        <v>12797</v>
      </c>
      <c r="F959" s="65" t="s">
        <v>17691</v>
      </c>
      <c r="G959" s="59" t="s">
        <v>860</v>
      </c>
      <c r="H959" s="91" t="str">
        <f t="shared" si="14"/>
        <v>4000-GR CVRL HOOD SOCKS 125-G02.L</v>
      </c>
      <c r="J959" s="59">
        <v>69318100</v>
      </c>
      <c r="K959" s="84" t="s">
        <v>3698</v>
      </c>
    </row>
    <row r="960" spans="1:11" ht="14.5" x14ac:dyDescent="0.35">
      <c r="A960" s="59" t="s">
        <v>4052</v>
      </c>
      <c r="B960" s="65" t="s">
        <v>17692</v>
      </c>
      <c r="C960" s="65" t="s">
        <v>12799</v>
      </c>
      <c r="D960" s="78" t="s">
        <v>18255</v>
      </c>
      <c r="E960" s="65" t="s">
        <v>12799</v>
      </c>
      <c r="F960" s="65" t="s">
        <v>17692</v>
      </c>
      <c r="G960" s="59" t="s">
        <v>4052</v>
      </c>
      <c r="H960" s="91" t="str">
        <f t="shared" si="14"/>
        <v>4000-GR CVRL HOOD SOCKS 125-G05.L</v>
      </c>
      <c r="J960" s="59">
        <v>70110100</v>
      </c>
      <c r="K960" s="84" t="s">
        <v>10322</v>
      </c>
    </row>
    <row r="961" spans="1:11" ht="14.5" x14ac:dyDescent="0.35">
      <c r="A961" s="59" t="s">
        <v>864</v>
      </c>
      <c r="B961" s="65" t="s">
        <v>17693</v>
      </c>
      <c r="C961" s="65" t="s">
        <v>12797</v>
      </c>
      <c r="D961" s="78" t="s">
        <v>18255</v>
      </c>
      <c r="E961" s="65" t="s">
        <v>12797</v>
      </c>
      <c r="F961" s="65" t="s">
        <v>17693</v>
      </c>
      <c r="G961" s="59" t="s">
        <v>864</v>
      </c>
      <c r="H961" s="91" t="str">
        <f t="shared" si="14"/>
        <v>4000-GR CVRL HOOD SOCKS 125-G02.XL</v>
      </c>
      <c r="J961" s="59">
        <v>70114140</v>
      </c>
      <c r="K961" s="84" t="s">
        <v>10323</v>
      </c>
    </row>
    <row r="962" spans="1:11" ht="14.5" x14ac:dyDescent="0.35">
      <c r="A962" s="59" t="s">
        <v>4056</v>
      </c>
      <c r="B962" s="65" t="s">
        <v>17694</v>
      </c>
      <c r="C962" s="65" t="s">
        <v>12799</v>
      </c>
      <c r="D962" s="78" t="s">
        <v>18255</v>
      </c>
      <c r="E962" s="65" t="s">
        <v>12799</v>
      </c>
      <c r="F962" s="65" t="s">
        <v>17694</v>
      </c>
      <c r="G962" s="59" t="s">
        <v>4056</v>
      </c>
      <c r="H962" s="91" t="str">
        <f t="shared" ref="H962:H1025" si="15">VLOOKUP(G962,J:K,2,FALSE)</f>
        <v>4000-GR CVRL HOOD SOCKS 125-G05.XL</v>
      </c>
      <c r="J962" s="59">
        <v>70118180</v>
      </c>
      <c r="K962" s="84" t="s">
        <v>10324</v>
      </c>
    </row>
    <row r="963" spans="1:11" ht="14.5" x14ac:dyDescent="0.35">
      <c r="A963" s="59" t="s">
        <v>868</v>
      </c>
      <c r="B963" s="65" t="s">
        <v>17695</v>
      </c>
      <c r="C963" s="65" t="s">
        <v>12797</v>
      </c>
      <c r="D963" s="78" t="s">
        <v>18255</v>
      </c>
      <c r="E963" s="65" t="s">
        <v>12797</v>
      </c>
      <c r="F963" s="65" t="s">
        <v>17695</v>
      </c>
      <c r="G963" s="59" t="s">
        <v>868</v>
      </c>
      <c r="H963" s="91" t="str">
        <f t="shared" si="15"/>
        <v>4000-GR CVRL HOOD SOCKS 125-G02.2XL</v>
      </c>
      <c r="J963" s="59">
        <v>70123220</v>
      </c>
      <c r="K963" s="84" t="s">
        <v>10325</v>
      </c>
    </row>
    <row r="964" spans="1:11" ht="14.5" x14ac:dyDescent="0.35">
      <c r="A964" s="59" t="s">
        <v>4060</v>
      </c>
      <c r="B964" s="65" t="s">
        <v>17696</v>
      </c>
      <c r="C964" s="65" t="s">
        <v>12799</v>
      </c>
      <c r="D964" s="78" t="s">
        <v>18255</v>
      </c>
      <c r="E964" s="65" t="s">
        <v>12799</v>
      </c>
      <c r="F964" s="65" t="s">
        <v>17696</v>
      </c>
      <c r="G964" s="59" t="s">
        <v>4060</v>
      </c>
      <c r="H964" s="91" t="str">
        <f t="shared" si="15"/>
        <v>4000-GR CVRL HOOD SOCKS 125-G05.2XL</v>
      </c>
      <c r="J964" s="59">
        <v>70205070</v>
      </c>
      <c r="K964" s="84" t="s">
        <v>1429</v>
      </c>
    </row>
    <row r="965" spans="1:11" ht="14.5" x14ac:dyDescent="0.35">
      <c r="A965" s="59" t="s">
        <v>872</v>
      </c>
      <c r="B965" s="65" t="s">
        <v>17697</v>
      </c>
      <c r="C965" s="65" t="s">
        <v>12797</v>
      </c>
      <c r="D965" s="78" t="s">
        <v>18255</v>
      </c>
      <c r="E965" s="65" t="s">
        <v>12797</v>
      </c>
      <c r="F965" s="65" t="s">
        <v>17697</v>
      </c>
      <c r="G965" s="59" t="s">
        <v>872</v>
      </c>
      <c r="H965" s="91" t="str">
        <f t="shared" si="15"/>
        <v>4000-GR CVRL HOOD SOCKS 125-G02.3XL</v>
      </c>
      <c r="J965" s="59">
        <v>70205080</v>
      </c>
      <c r="K965" s="84" t="s">
        <v>1432</v>
      </c>
    </row>
    <row r="966" spans="1:11" ht="14.5" x14ac:dyDescent="0.35">
      <c r="A966" s="59" t="s">
        <v>4064</v>
      </c>
      <c r="B966" s="65" t="s">
        <v>17698</v>
      </c>
      <c r="C966" s="65" t="s">
        <v>12799</v>
      </c>
      <c r="D966" s="78" t="s">
        <v>18255</v>
      </c>
      <c r="E966" s="65" t="s">
        <v>12799</v>
      </c>
      <c r="F966" s="65" t="s">
        <v>17698</v>
      </c>
      <c r="G966" s="59" t="s">
        <v>4064</v>
      </c>
      <c r="H966" s="91" t="str">
        <f t="shared" si="15"/>
        <v>4000-GR CVRL HOOD SOCKS 125-G05.3XL</v>
      </c>
      <c r="J966" s="59">
        <v>70205090</v>
      </c>
      <c r="K966" s="84" t="s">
        <v>1435</v>
      </c>
    </row>
    <row r="967" spans="1:11" ht="14.5" x14ac:dyDescent="0.35">
      <c r="A967" s="59" t="s">
        <v>876</v>
      </c>
      <c r="B967" s="65" t="s">
        <v>17699</v>
      </c>
      <c r="C967" s="65" t="s">
        <v>12797</v>
      </c>
      <c r="D967" s="78" t="s">
        <v>18255</v>
      </c>
      <c r="E967" s="65" t="s">
        <v>12797</v>
      </c>
      <c r="F967" s="65" t="s">
        <v>17699</v>
      </c>
      <c r="G967" s="59" t="s">
        <v>876</v>
      </c>
      <c r="H967" s="91" t="str">
        <f t="shared" si="15"/>
        <v>4000-GR CVRL HOOD SOCKS 125-G02.4XL</v>
      </c>
      <c r="J967" s="59">
        <v>70205100</v>
      </c>
      <c r="K967" s="84" t="s">
        <v>1438</v>
      </c>
    </row>
    <row r="968" spans="1:11" ht="14.5" x14ac:dyDescent="0.35">
      <c r="A968" s="59" t="s">
        <v>4068</v>
      </c>
      <c r="B968" s="65" t="s">
        <v>17700</v>
      </c>
      <c r="C968" s="65" t="s">
        <v>12799</v>
      </c>
      <c r="D968" s="78" t="s">
        <v>18255</v>
      </c>
      <c r="E968" s="65" t="s">
        <v>12799</v>
      </c>
      <c r="F968" s="65" t="s">
        <v>17700</v>
      </c>
      <c r="G968" s="59" t="s">
        <v>4068</v>
      </c>
      <c r="H968" s="91" t="str">
        <f t="shared" si="15"/>
        <v>4000-GR CVRL HOOD SOCKS 125-G05.4XL</v>
      </c>
      <c r="J968" s="59">
        <v>70206060</v>
      </c>
      <c r="K968" s="84" t="s">
        <v>5146</v>
      </c>
    </row>
    <row r="969" spans="1:11" ht="14.5" x14ac:dyDescent="0.35">
      <c r="A969" s="59" t="s">
        <v>880</v>
      </c>
      <c r="B969" s="65" t="s">
        <v>17701</v>
      </c>
      <c r="C969" s="65" t="s">
        <v>12797</v>
      </c>
      <c r="D969" s="78" t="s">
        <v>18255</v>
      </c>
      <c r="E969" s="65" t="s">
        <v>12797</v>
      </c>
      <c r="F969" s="65" t="s">
        <v>17701</v>
      </c>
      <c r="G969" s="59" t="s">
        <v>880</v>
      </c>
      <c r="H969" s="91" t="str">
        <f t="shared" si="15"/>
        <v>4000-GR CVRL HOOD SOCKS 125-G02.5XL</v>
      </c>
      <c r="J969" s="59">
        <v>70215070</v>
      </c>
      <c r="K969" s="84" t="s">
        <v>1538</v>
      </c>
    </row>
    <row r="970" spans="1:11" ht="14.5" x14ac:dyDescent="0.35">
      <c r="A970" s="59" t="s">
        <v>4072</v>
      </c>
      <c r="B970" s="65" t="s">
        <v>17702</v>
      </c>
      <c r="C970" s="65" t="s">
        <v>12799</v>
      </c>
      <c r="D970" s="78" t="s">
        <v>18255</v>
      </c>
      <c r="E970" s="65" t="s">
        <v>12799</v>
      </c>
      <c r="F970" s="65" t="s">
        <v>17702</v>
      </c>
      <c r="G970" s="59" t="s">
        <v>4072</v>
      </c>
      <c r="H970" s="91" t="str">
        <f t="shared" si="15"/>
        <v>4000-GR CVRL HOOD SOCKS 125-G05.5XL</v>
      </c>
      <c r="J970" s="59">
        <v>70215080</v>
      </c>
      <c r="K970" s="84" t="s">
        <v>1542</v>
      </c>
    </row>
    <row r="971" spans="1:11" ht="14.5" x14ac:dyDescent="0.35">
      <c r="A971" s="59" t="s">
        <v>884</v>
      </c>
      <c r="B971" s="65" t="s">
        <v>17703</v>
      </c>
      <c r="C971" s="65" t="s">
        <v>12801</v>
      </c>
      <c r="D971" s="78" t="s">
        <v>18255</v>
      </c>
      <c r="E971" s="65" t="s">
        <v>12801</v>
      </c>
      <c r="F971" s="65" t="s">
        <v>17703</v>
      </c>
      <c r="G971" s="59" t="s">
        <v>884</v>
      </c>
      <c r="H971" s="91" t="str">
        <f t="shared" si="15"/>
        <v>4000-GR APOL ENCAP SCBA 126-G02.S</v>
      </c>
      <c r="J971" s="59">
        <v>70215090</v>
      </c>
      <c r="K971" s="84" t="s">
        <v>1545</v>
      </c>
    </row>
    <row r="972" spans="1:11" ht="14.5" x14ac:dyDescent="0.35">
      <c r="A972" s="59" t="s">
        <v>725</v>
      </c>
      <c r="B972" s="65" t="s">
        <v>17704</v>
      </c>
      <c r="C972" s="65" t="s">
        <v>12801</v>
      </c>
      <c r="D972" s="78" t="s">
        <v>18255</v>
      </c>
      <c r="E972" s="65" t="s">
        <v>12801</v>
      </c>
      <c r="F972" s="65" t="s">
        <v>17704</v>
      </c>
      <c r="G972" s="59" t="s">
        <v>725</v>
      </c>
      <c r="H972" s="91" t="str">
        <f t="shared" si="15"/>
        <v>4000-GR APOL ENCAP SCBA 126-G02.M</v>
      </c>
      <c r="J972" s="59">
        <v>70215100</v>
      </c>
      <c r="K972" s="84" t="s">
        <v>1548</v>
      </c>
    </row>
    <row r="973" spans="1:11" ht="14.5" x14ac:dyDescent="0.35">
      <c r="A973" s="59" t="s">
        <v>729</v>
      </c>
      <c r="B973" s="65" t="s">
        <v>17705</v>
      </c>
      <c r="C973" s="65" t="s">
        <v>12801</v>
      </c>
      <c r="D973" s="78" t="s">
        <v>18255</v>
      </c>
      <c r="E973" s="65" t="s">
        <v>12801</v>
      </c>
      <c r="F973" s="65" t="s">
        <v>17705</v>
      </c>
      <c r="G973" s="59" t="s">
        <v>729</v>
      </c>
      <c r="H973" s="91" t="str">
        <f t="shared" si="15"/>
        <v>4000-GR APOL ENCAP SCBA 126-G02.L</v>
      </c>
      <c r="J973" s="59">
        <v>70225060</v>
      </c>
      <c r="K973" s="84" t="s">
        <v>6869</v>
      </c>
    </row>
    <row r="974" spans="1:11" ht="14.5" x14ac:dyDescent="0.35">
      <c r="A974" s="59" t="s">
        <v>733</v>
      </c>
      <c r="B974" s="65" t="s">
        <v>17706</v>
      </c>
      <c r="C974" s="65" t="s">
        <v>12801</v>
      </c>
      <c r="D974" s="78" t="s">
        <v>18255</v>
      </c>
      <c r="E974" s="65" t="s">
        <v>12801</v>
      </c>
      <c r="F974" s="65" t="s">
        <v>17706</v>
      </c>
      <c r="G974" s="59" t="s">
        <v>733</v>
      </c>
      <c r="H974" s="91" t="str">
        <f t="shared" si="15"/>
        <v>4000-GR APOL ENCAP SCBA 126-G02.XL</v>
      </c>
      <c r="J974" s="59">
        <v>70225070</v>
      </c>
      <c r="K974" s="84" t="s">
        <v>11562</v>
      </c>
    </row>
    <row r="975" spans="1:11" ht="14.5" x14ac:dyDescent="0.35">
      <c r="A975" s="59" t="s">
        <v>737</v>
      </c>
      <c r="B975" s="65" t="s">
        <v>17707</v>
      </c>
      <c r="C975" s="65" t="s">
        <v>12801</v>
      </c>
      <c r="D975" s="78" t="s">
        <v>18255</v>
      </c>
      <c r="E975" s="65" t="s">
        <v>12801</v>
      </c>
      <c r="F975" s="65" t="s">
        <v>17707</v>
      </c>
      <c r="G975" s="59" t="s">
        <v>737</v>
      </c>
      <c r="H975" s="91" t="str">
        <f t="shared" si="15"/>
        <v>4000-GR APOL ENCAP SCBA 126-G02.2XL</v>
      </c>
      <c r="J975" s="59">
        <v>70225080</v>
      </c>
      <c r="K975" s="84" t="s">
        <v>11563</v>
      </c>
    </row>
    <row r="976" spans="1:11" ht="14.5" x14ac:dyDescent="0.35">
      <c r="A976" s="59" t="s">
        <v>888</v>
      </c>
      <c r="B976" s="65" t="s">
        <v>17708</v>
      </c>
      <c r="C976" s="65" t="s">
        <v>12801</v>
      </c>
      <c r="D976" s="78" t="s">
        <v>18255</v>
      </c>
      <c r="E976" s="65" t="s">
        <v>12801</v>
      </c>
      <c r="F976" s="65" t="s">
        <v>17708</v>
      </c>
      <c r="G976" s="59" t="s">
        <v>888</v>
      </c>
      <c r="H976" s="91" t="str">
        <f t="shared" si="15"/>
        <v>4000-GR APOL ENCAP SCBA 126-G02.3XL</v>
      </c>
      <c r="J976" s="59">
        <v>70225090</v>
      </c>
      <c r="K976" s="84" t="s">
        <v>11564</v>
      </c>
    </row>
    <row r="977" spans="1:11" ht="14.5" x14ac:dyDescent="0.35">
      <c r="A977" s="59" t="s">
        <v>2063</v>
      </c>
      <c r="B977" s="65" t="s">
        <v>17709</v>
      </c>
      <c r="C977" s="65" t="s">
        <v>12803</v>
      </c>
      <c r="D977" s="78" t="s">
        <v>18255</v>
      </c>
      <c r="E977" s="65" t="s">
        <v>12803</v>
      </c>
      <c r="F977" s="65" t="s">
        <v>17709</v>
      </c>
      <c r="G977" s="59" t="s">
        <v>2063</v>
      </c>
      <c r="H977" s="91" t="str">
        <f t="shared" si="15"/>
        <v>4000-GR CVRL HOOD 132.S</v>
      </c>
      <c r="J977" s="59">
        <v>70225100</v>
      </c>
      <c r="K977" s="84" t="s">
        <v>11565</v>
      </c>
    </row>
    <row r="978" spans="1:11" ht="14.5" x14ac:dyDescent="0.35">
      <c r="A978" s="59" t="s">
        <v>2067</v>
      </c>
      <c r="B978" s="65" t="s">
        <v>17710</v>
      </c>
      <c r="C978" s="65" t="s">
        <v>12803</v>
      </c>
      <c r="D978" s="78" t="s">
        <v>18255</v>
      </c>
      <c r="E978" s="65" t="s">
        <v>12803</v>
      </c>
      <c r="F978" s="65" t="s">
        <v>17710</v>
      </c>
      <c r="G978" s="59" t="s">
        <v>2067</v>
      </c>
      <c r="H978" s="91" t="str">
        <f t="shared" si="15"/>
        <v>4000-GR CVRL HOOD 132.M</v>
      </c>
      <c r="J978" s="59">
        <v>70750070</v>
      </c>
      <c r="K978" s="84" t="s">
        <v>10353</v>
      </c>
    </row>
    <row r="979" spans="1:11" ht="14.5" x14ac:dyDescent="0.35">
      <c r="A979" s="59" t="s">
        <v>2071</v>
      </c>
      <c r="B979" s="65" t="s">
        <v>17711</v>
      </c>
      <c r="C979" s="65" t="s">
        <v>12803</v>
      </c>
      <c r="D979" s="78" t="s">
        <v>18255</v>
      </c>
      <c r="E979" s="65" t="s">
        <v>12803</v>
      </c>
      <c r="F979" s="65" t="s">
        <v>17711</v>
      </c>
      <c r="G979" s="59" t="s">
        <v>2071</v>
      </c>
      <c r="H979" s="91" t="str">
        <f t="shared" si="15"/>
        <v>4000-GR CVRL HOOD 132.L</v>
      </c>
      <c r="J979" s="59">
        <v>70750080</v>
      </c>
      <c r="K979" s="84" t="s">
        <v>10354</v>
      </c>
    </row>
    <row r="980" spans="1:11" ht="14.5" x14ac:dyDescent="0.35">
      <c r="A980" s="59" t="s">
        <v>2075</v>
      </c>
      <c r="B980" s="65" t="s">
        <v>17712</v>
      </c>
      <c r="C980" s="65" t="s">
        <v>12803</v>
      </c>
      <c r="D980" s="78" t="s">
        <v>18255</v>
      </c>
      <c r="E980" s="65" t="s">
        <v>12803</v>
      </c>
      <c r="F980" s="65" t="s">
        <v>17712</v>
      </c>
      <c r="G980" s="59" t="s">
        <v>2075</v>
      </c>
      <c r="H980" s="91" t="str">
        <f t="shared" si="15"/>
        <v>4000-GR CVRL HOOD 132.XL</v>
      </c>
      <c r="J980" s="59">
        <v>70750090</v>
      </c>
      <c r="K980" s="84" t="s">
        <v>10355</v>
      </c>
    </row>
    <row r="981" spans="1:11" ht="14.5" x14ac:dyDescent="0.35">
      <c r="A981" s="59" t="s">
        <v>2079</v>
      </c>
      <c r="B981" s="65" t="s">
        <v>17713</v>
      </c>
      <c r="C981" s="65" t="s">
        <v>12803</v>
      </c>
      <c r="D981" s="78" t="s">
        <v>18255</v>
      </c>
      <c r="E981" s="65" t="s">
        <v>12803</v>
      </c>
      <c r="F981" s="65" t="s">
        <v>17713</v>
      </c>
      <c r="G981" s="59" t="s">
        <v>2079</v>
      </c>
      <c r="H981" s="91" t="str">
        <f t="shared" si="15"/>
        <v>4000-GR CVRL HOOD 132.2XL</v>
      </c>
      <c r="J981" s="59">
        <v>70750100</v>
      </c>
      <c r="K981" s="84" t="s">
        <v>10356</v>
      </c>
    </row>
    <row r="982" spans="1:11" ht="14.5" x14ac:dyDescent="0.35">
      <c r="A982" s="59" t="s">
        <v>2083</v>
      </c>
      <c r="B982" s="65" t="s">
        <v>17714</v>
      </c>
      <c r="C982" s="65" t="s">
        <v>12803</v>
      </c>
      <c r="D982" s="78" t="s">
        <v>18255</v>
      </c>
      <c r="E982" s="65" t="s">
        <v>12803</v>
      </c>
      <c r="F982" s="65" t="s">
        <v>17714</v>
      </c>
      <c r="G982" s="59" t="s">
        <v>2083</v>
      </c>
      <c r="H982" s="91" t="str">
        <f t="shared" si="15"/>
        <v>4000-GR CVRL HOOD 132.3XL</v>
      </c>
      <c r="J982" s="59">
        <v>70761060</v>
      </c>
      <c r="K982" s="84" t="s">
        <v>9216</v>
      </c>
    </row>
    <row r="983" spans="1:11" ht="14.5" x14ac:dyDescent="0.35">
      <c r="A983" s="59" t="s">
        <v>2087</v>
      </c>
      <c r="B983" s="65" t="s">
        <v>17715</v>
      </c>
      <c r="C983" s="65" t="s">
        <v>12803</v>
      </c>
      <c r="D983" s="78" t="s">
        <v>18255</v>
      </c>
      <c r="E983" s="65" t="s">
        <v>12803</v>
      </c>
      <c r="F983" s="65" t="s">
        <v>17715</v>
      </c>
      <c r="G983" s="59" t="s">
        <v>2087</v>
      </c>
      <c r="H983" s="91" t="str">
        <f t="shared" si="15"/>
        <v>4000-GR CVRL HOOD 132.4XL</v>
      </c>
      <c r="J983" s="59">
        <v>70761070</v>
      </c>
      <c r="K983" s="84" t="s">
        <v>9219</v>
      </c>
    </row>
    <row r="984" spans="1:11" ht="14.5" x14ac:dyDescent="0.35">
      <c r="A984" s="59" t="s">
        <v>2091</v>
      </c>
      <c r="B984" s="65" t="s">
        <v>17716</v>
      </c>
      <c r="C984" s="65" t="s">
        <v>12803</v>
      </c>
      <c r="D984" s="78" t="s">
        <v>18255</v>
      </c>
      <c r="E984" s="65" t="s">
        <v>12803</v>
      </c>
      <c r="F984" s="65" t="s">
        <v>17716</v>
      </c>
      <c r="G984" s="59" t="s">
        <v>2091</v>
      </c>
      <c r="H984" s="91" t="str">
        <f t="shared" si="15"/>
        <v>4000-GR CVRL HOOD 132.5XL</v>
      </c>
      <c r="J984" s="59">
        <v>70761080</v>
      </c>
      <c r="K984" s="84" t="s">
        <v>9222</v>
      </c>
    </row>
    <row r="985" spans="1:11" ht="14.5" x14ac:dyDescent="0.35">
      <c r="A985" s="59" t="s">
        <v>892</v>
      </c>
      <c r="B985" s="65" t="s">
        <v>17717</v>
      </c>
      <c r="C985" s="65" t="s">
        <v>12805</v>
      </c>
      <c r="D985" s="78" t="s">
        <v>18255</v>
      </c>
      <c r="E985" s="65" t="s">
        <v>12805</v>
      </c>
      <c r="F985" s="65" t="s">
        <v>17717</v>
      </c>
      <c r="G985" s="59" t="s">
        <v>892</v>
      </c>
      <c r="H985" s="91" t="str">
        <f t="shared" si="15"/>
        <v>4000-GR CVRL HOOD 162.S</v>
      </c>
      <c r="J985" s="59">
        <v>70761090</v>
      </c>
      <c r="K985" s="84" t="s">
        <v>9225</v>
      </c>
    </row>
    <row r="986" spans="1:11" ht="14.5" x14ac:dyDescent="0.35">
      <c r="A986" s="59" t="s">
        <v>896</v>
      </c>
      <c r="B986" s="65" t="s">
        <v>17718</v>
      </c>
      <c r="C986" s="65" t="s">
        <v>12805</v>
      </c>
      <c r="D986" s="78" t="s">
        <v>18255</v>
      </c>
      <c r="E986" s="65" t="s">
        <v>12805</v>
      </c>
      <c r="F986" s="65" t="s">
        <v>17718</v>
      </c>
      <c r="G986" s="59" t="s">
        <v>896</v>
      </c>
      <c r="H986" s="91" t="str">
        <f t="shared" si="15"/>
        <v>4000-GR CVRL HOOD 162.M</v>
      </c>
      <c r="J986" s="59">
        <v>70761100</v>
      </c>
      <c r="K986" s="84" t="s">
        <v>9209</v>
      </c>
    </row>
    <row r="987" spans="1:11" ht="14.5" x14ac:dyDescent="0.35">
      <c r="A987" s="59" t="s">
        <v>900</v>
      </c>
      <c r="B987" s="65" t="s">
        <v>17719</v>
      </c>
      <c r="C987" s="65" t="s">
        <v>12805</v>
      </c>
      <c r="D987" s="78" t="s">
        <v>18255</v>
      </c>
      <c r="E987" s="65" t="s">
        <v>12805</v>
      </c>
      <c r="F987" s="65" t="s">
        <v>17719</v>
      </c>
      <c r="G987" s="59" t="s">
        <v>900</v>
      </c>
      <c r="H987" s="91" t="str">
        <f t="shared" si="15"/>
        <v>4000-GR CVRL HOOD 162.L</v>
      </c>
      <c r="J987" s="59">
        <v>70761110</v>
      </c>
      <c r="K987" s="84" t="s">
        <v>9213</v>
      </c>
    </row>
    <row r="988" spans="1:11" ht="14.5" x14ac:dyDescent="0.35">
      <c r="A988" s="59" t="s">
        <v>904</v>
      </c>
      <c r="B988" s="65" t="s">
        <v>17720</v>
      </c>
      <c r="C988" s="65" t="s">
        <v>12805</v>
      </c>
      <c r="D988" s="78" t="s">
        <v>18255</v>
      </c>
      <c r="E988" s="65" t="s">
        <v>12805</v>
      </c>
      <c r="F988" s="65" t="s">
        <v>17720</v>
      </c>
      <c r="G988" s="59" t="s">
        <v>904</v>
      </c>
      <c r="H988" s="91" t="str">
        <f t="shared" si="15"/>
        <v>4000-GR CVRL HOOD 162.XL</v>
      </c>
      <c r="J988" s="59">
        <v>70765080</v>
      </c>
      <c r="K988" s="84" t="s">
        <v>9085</v>
      </c>
    </row>
    <row r="989" spans="1:11" ht="14.5" x14ac:dyDescent="0.35">
      <c r="A989" s="59" t="s">
        <v>908</v>
      </c>
      <c r="B989" s="65" t="s">
        <v>17721</v>
      </c>
      <c r="C989" s="65" t="s">
        <v>12805</v>
      </c>
      <c r="D989" s="78" t="s">
        <v>18255</v>
      </c>
      <c r="E989" s="65" t="s">
        <v>12805</v>
      </c>
      <c r="F989" s="65" t="s">
        <v>17721</v>
      </c>
      <c r="G989" s="59" t="s">
        <v>908</v>
      </c>
      <c r="H989" s="91" t="str">
        <f t="shared" si="15"/>
        <v>4000-GR CVRL HOOD 162.2XL</v>
      </c>
      <c r="J989" s="59">
        <v>70765090</v>
      </c>
      <c r="K989" s="84" t="s">
        <v>9088</v>
      </c>
    </row>
    <row r="990" spans="1:11" ht="14.5" x14ac:dyDescent="0.35">
      <c r="A990" s="59" t="s">
        <v>912</v>
      </c>
      <c r="B990" s="65" t="s">
        <v>17722</v>
      </c>
      <c r="C990" s="65" t="s">
        <v>12805</v>
      </c>
      <c r="D990" s="78" t="s">
        <v>18255</v>
      </c>
      <c r="E990" s="65" t="s">
        <v>12805</v>
      </c>
      <c r="F990" s="65" t="s">
        <v>17722</v>
      </c>
      <c r="G990" s="59" t="s">
        <v>912</v>
      </c>
      <c r="H990" s="91" t="str">
        <f t="shared" si="15"/>
        <v>4000-GR CVRL HOOD 162.3XL</v>
      </c>
      <c r="J990" s="59">
        <v>70765100</v>
      </c>
      <c r="K990" s="84" t="s">
        <v>9078</v>
      </c>
    </row>
    <row r="991" spans="1:11" ht="14.5" x14ac:dyDescent="0.35">
      <c r="A991" s="59" t="s">
        <v>916</v>
      </c>
      <c r="B991" s="65" t="s">
        <v>17723</v>
      </c>
      <c r="C991" s="65" t="s">
        <v>12805</v>
      </c>
      <c r="D991" s="78" t="s">
        <v>18255</v>
      </c>
      <c r="E991" s="65" t="s">
        <v>12805</v>
      </c>
      <c r="F991" s="65" t="s">
        <v>17723</v>
      </c>
      <c r="G991" s="59" t="s">
        <v>916</v>
      </c>
      <c r="H991" s="91" t="str">
        <f t="shared" si="15"/>
        <v>4000-GR CVRL HOOD 162.4XL</v>
      </c>
      <c r="J991" s="59">
        <v>70765110</v>
      </c>
      <c r="K991" s="84" t="s">
        <v>9082</v>
      </c>
    </row>
    <row r="992" spans="1:11" ht="14.5" x14ac:dyDescent="0.35">
      <c r="A992" s="59" t="s">
        <v>920</v>
      </c>
      <c r="B992" s="65" t="s">
        <v>17724</v>
      </c>
      <c r="C992" s="65" t="s">
        <v>12805</v>
      </c>
      <c r="D992" s="78" t="s">
        <v>18255</v>
      </c>
      <c r="E992" s="65" t="s">
        <v>12805</v>
      </c>
      <c r="F992" s="65" t="s">
        <v>17724</v>
      </c>
      <c r="G992" s="59" t="s">
        <v>920</v>
      </c>
      <c r="H992" s="91" t="str">
        <f t="shared" si="15"/>
        <v>4000-GR CVRL HOOD 162.5XL</v>
      </c>
      <c r="J992" s="59">
        <v>70766070</v>
      </c>
      <c r="K992" s="84" t="s">
        <v>9097</v>
      </c>
    </row>
    <row r="993" spans="1:11" ht="14.5" x14ac:dyDescent="0.35">
      <c r="A993" s="59" t="s">
        <v>1978</v>
      </c>
      <c r="B993" s="65" t="s">
        <v>17725</v>
      </c>
      <c r="C993" s="65" t="s">
        <v>12807</v>
      </c>
      <c r="D993" s="78" t="s">
        <v>18255</v>
      </c>
      <c r="E993" s="65" t="s">
        <v>12807</v>
      </c>
      <c r="F993" s="65" t="s">
        <v>17725</v>
      </c>
      <c r="G993" s="59" t="s">
        <v>1978</v>
      </c>
      <c r="H993" s="91" t="str">
        <f t="shared" si="15"/>
        <v>4000-GR GOWN 215.S</v>
      </c>
      <c r="J993" s="59">
        <v>70766080</v>
      </c>
      <c r="K993" s="84" t="s">
        <v>9100</v>
      </c>
    </row>
    <row r="994" spans="1:11" ht="14.5" x14ac:dyDescent="0.35">
      <c r="A994" s="59" t="s">
        <v>2010</v>
      </c>
      <c r="B994" s="65" t="s">
        <v>17726</v>
      </c>
      <c r="C994" s="65" t="s">
        <v>12807</v>
      </c>
      <c r="D994" s="78" t="s">
        <v>18255</v>
      </c>
      <c r="E994" s="65" t="s">
        <v>12807</v>
      </c>
      <c r="F994" s="65" t="s">
        <v>17726</v>
      </c>
      <c r="G994" s="59" t="s">
        <v>2010</v>
      </c>
      <c r="H994" s="91" t="str">
        <f t="shared" si="15"/>
        <v>4000-GR GOWN 215.M</v>
      </c>
      <c r="J994" s="59">
        <v>70766090</v>
      </c>
      <c r="K994" s="84" t="s">
        <v>9103</v>
      </c>
    </row>
    <row r="995" spans="1:11" ht="14.5" x14ac:dyDescent="0.35">
      <c r="A995" s="59" t="s">
        <v>2014</v>
      </c>
      <c r="B995" s="65" t="s">
        <v>17727</v>
      </c>
      <c r="C995" s="65" t="s">
        <v>12807</v>
      </c>
      <c r="D995" s="78" t="s">
        <v>18255</v>
      </c>
      <c r="E995" s="65" t="s">
        <v>12807</v>
      </c>
      <c r="F995" s="65" t="s">
        <v>17727</v>
      </c>
      <c r="G995" s="59" t="s">
        <v>2014</v>
      </c>
      <c r="H995" s="91" t="str">
        <f t="shared" si="15"/>
        <v>4000-GR GOWN 215.L</v>
      </c>
      <c r="J995" s="59">
        <v>70766100</v>
      </c>
      <c r="K995" s="84" t="s">
        <v>9092</v>
      </c>
    </row>
    <row r="996" spans="1:11" ht="14.5" x14ac:dyDescent="0.35">
      <c r="A996" s="59" t="s">
        <v>2026</v>
      </c>
      <c r="B996" s="65" t="s">
        <v>17728</v>
      </c>
      <c r="C996" s="65" t="s">
        <v>12807</v>
      </c>
      <c r="D996" s="78" t="s">
        <v>18255</v>
      </c>
      <c r="E996" s="65" t="s">
        <v>12807</v>
      </c>
      <c r="F996" s="65" t="s">
        <v>17728</v>
      </c>
      <c r="G996" s="59" t="s">
        <v>2026</v>
      </c>
      <c r="H996" s="91" t="str">
        <f t="shared" si="15"/>
        <v>4000-GR GOWN 215.XL</v>
      </c>
      <c r="J996" s="59">
        <v>70766110</v>
      </c>
      <c r="K996" s="84" t="s">
        <v>9094</v>
      </c>
    </row>
    <row r="997" spans="1:11" ht="14.5" x14ac:dyDescent="0.35">
      <c r="A997" s="59" t="s">
        <v>2018</v>
      </c>
      <c r="B997" s="65" t="s">
        <v>17729</v>
      </c>
      <c r="C997" s="65" t="s">
        <v>12807</v>
      </c>
      <c r="D997" s="78" t="s">
        <v>18255</v>
      </c>
      <c r="E997" s="65" t="s">
        <v>12807</v>
      </c>
      <c r="F997" s="65" t="s">
        <v>17729</v>
      </c>
      <c r="G997" s="59" t="s">
        <v>2018</v>
      </c>
      <c r="H997" s="91" t="str">
        <f t="shared" si="15"/>
        <v>4000-GR GOWN 215.2XL</v>
      </c>
      <c r="J997" s="59">
        <v>72265150</v>
      </c>
      <c r="K997" s="84" t="s">
        <v>4786</v>
      </c>
    </row>
    <row r="998" spans="1:11" ht="14.5" x14ac:dyDescent="0.35">
      <c r="A998" s="59" t="s">
        <v>2042</v>
      </c>
      <c r="B998" s="65" t="s">
        <v>17730</v>
      </c>
      <c r="C998" s="65" t="s">
        <v>12807</v>
      </c>
      <c r="D998" s="78" t="s">
        <v>18255</v>
      </c>
      <c r="E998" s="65" t="s">
        <v>12807</v>
      </c>
      <c r="F998" s="65" t="s">
        <v>17730</v>
      </c>
      <c r="G998" s="59" t="s">
        <v>2042</v>
      </c>
      <c r="H998" s="91" t="str">
        <f t="shared" si="15"/>
        <v>4000-GR GOWN 215.3XL</v>
      </c>
      <c r="J998" s="59">
        <v>72285060</v>
      </c>
      <c r="K998" s="84" t="s">
        <v>6319</v>
      </c>
    </row>
    <row r="999" spans="1:11" ht="14.5" x14ac:dyDescent="0.35">
      <c r="A999" s="59" t="s">
        <v>1932</v>
      </c>
      <c r="B999" s="65" t="s">
        <v>17731</v>
      </c>
      <c r="C999" s="65" t="s">
        <v>12809</v>
      </c>
      <c r="D999" s="78" t="s">
        <v>18255</v>
      </c>
      <c r="E999" s="65" t="s">
        <v>12809</v>
      </c>
      <c r="F999" s="65" t="s">
        <v>17731</v>
      </c>
      <c r="G999" s="59" t="s">
        <v>1932</v>
      </c>
      <c r="H999" s="91" t="str">
        <f t="shared" si="15"/>
        <v>4000-GR JKT HOOD 230.S</v>
      </c>
      <c r="J999" s="59">
        <v>72285070</v>
      </c>
      <c r="K999" s="84" t="s">
        <v>6322</v>
      </c>
    </row>
    <row r="1000" spans="1:11" ht="14.5" x14ac:dyDescent="0.35">
      <c r="A1000" s="59" t="s">
        <v>1924</v>
      </c>
      <c r="B1000" s="65" t="s">
        <v>17732</v>
      </c>
      <c r="C1000" s="65" t="s">
        <v>12809</v>
      </c>
      <c r="D1000" s="78" t="s">
        <v>18255</v>
      </c>
      <c r="E1000" s="65" t="s">
        <v>12809</v>
      </c>
      <c r="F1000" s="65" t="s">
        <v>17732</v>
      </c>
      <c r="G1000" s="59" t="s">
        <v>1924</v>
      </c>
      <c r="H1000" s="91" t="str">
        <f t="shared" si="15"/>
        <v>4000-GR JKT HOOD 230.M</v>
      </c>
      <c r="J1000" s="59">
        <v>72285080</v>
      </c>
      <c r="K1000" s="84" t="s">
        <v>6325</v>
      </c>
    </row>
    <row r="1001" spans="1:11" ht="14.5" x14ac:dyDescent="0.35">
      <c r="A1001" s="59" t="s">
        <v>1904</v>
      </c>
      <c r="B1001" s="65" t="s">
        <v>17733</v>
      </c>
      <c r="C1001" s="65" t="s">
        <v>12809</v>
      </c>
      <c r="D1001" s="78" t="s">
        <v>18255</v>
      </c>
      <c r="E1001" s="65" t="s">
        <v>12809</v>
      </c>
      <c r="F1001" s="65" t="s">
        <v>17733</v>
      </c>
      <c r="G1001" s="59" t="s">
        <v>1904</v>
      </c>
      <c r="H1001" s="91" t="str">
        <f t="shared" si="15"/>
        <v>4000-GR JKT HOOD 230.L</v>
      </c>
      <c r="J1001" s="59">
        <v>72285090</v>
      </c>
      <c r="K1001" s="84" t="s">
        <v>6328</v>
      </c>
    </row>
    <row r="1002" spans="1:11" ht="14.5" x14ac:dyDescent="0.35">
      <c r="A1002" s="59" t="s">
        <v>1908</v>
      </c>
      <c r="B1002" s="65" t="s">
        <v>17734</v>
      </c>
      <c r="C1002" s="65" t="s">
        <v>12809</v>
      </c>
      <c r="D1002" s="78" t="s">
        <v>18255</v>
      </c>
      <c r="E1002" s="65" t="s">
        <v>12809</v>
      </c>
      <c r="F1002" s="65" t="s">
        <v>17734</v>
      </c>
      <c r="G1002" s="59" t="s">
        <v>1908</v>
      </c>
      <c r="H1002" s="91" t="str">
        <f t="shared" si="15"/>
        <v>4000-GR JKT HOOD 230.XL</v>
      </c>
      <c r="J1002" s="59">
        <v>72285100</v>
      </c>
      <c r="K1002" s="84" t="s">
        <v>6315</v>
      </c>
    </row>
    <row r="1003" spans="1:11" ht="14.5" x14ac:dyDescent="0.35">
      <c r="A1003" s="59" t="s">
        <v>1982</v>
      </c>
      <c r="B1003" s="65" t="s">
        <v>17735</v>
      </c>
      <c r="C1003" s="65" t="s">
        <v>12809</v>
      </c>
      <c r="D1003" s="78" t="s">
        <v>18255</v>
      </c>
      <c r="E1003" s="65" t="s">
        <v>12809</v>
      </c>
      <c r="F1003" s="65" t="s">
        <v>17735</v>
      </c>
      <c r="G1003" s="59" t="s">
        <v>1982</v>
      </c>
      <c r="H1003" s="91" t="str">
        <f t="shared" si="15"/>
        <v>4000-GR JKT HOOD 230.2XL</v>
      </c>
      <c r="J1003" s="59">
        <v>72286060</v>
      </c>
      <c r="K1003" s="84" t="s">
        <v>10293</v>
      </c>
    </row>
    <row r="1004" spans="1:11" ht="14.5" x14ac:dyDescent="0.35">
      <c r="A1004" s="59" t="s">
        <v>2022</v>
      </c>
      <c r="B1004" s="65" t="s">
        <v>17736</v>
      </c>
      <c r="C1004" s="65" t="s">
        <v>12809</v>
      </c>
      <c r="D1004" s="78" t="s">
        <v>18255</v>
      </c>
      <c r="E1004" s="65" t="s">
        <v>12809</v>
      </c>
      <c r="F1004" s="65" t="s">
        <v>17736</v>
      </c>
      <c r="G1004" s="59" t="s">
        <v>2022</v>
      </c>
      <c r="H1004" s="91" t="str">
        <f t="shared" si="15"/>
        <v>4000-GR JKT HOOD 230.3XL</v>
      </c>
      <c r="J1004" s="59">
        <v>72286070</v>
      </c>
      <c r="K1004" s="84" t="s">
        <v>10294</v>
      </c>
    </row>
    <row r="1005" spans="1:11" ht="14.5" x14ac:dyDescent="0.35">
      <c r="A1005" s="59" t="s">
        <v>2034</v>
      </c>
      <c r="B1005" s="65" t="s">
        <v>17737</v>
      </c>
      <c r="C1005" s="65" t="s">
        <v>12811</v>
      </c>
      <c r="D1005" s="78" t="s">
        <v>18255</v>
      </c>
      <c r="E1005" s="65" t="s">
        <v>12811</v>
      </c>
      <c r="F1005" s="65" t="s">
        <v>17737</v>
      </c>
      <c r="G1005" s="59" t="s">
        <v>2034</v>
      </c>
      <c r="H1005" s="91" t="str">
        <f t="shared" si="15"/>
        <v>4000-GR TROUSER 301.S</v>
      </c>
      <c r="J1005" s="59">
        <v>72286080</v>
      </c>
      <c r="K1005" s="84" t="s">
        <v>10295</v>
      </c>
    </row>
    <row r="1006" spans="1:11" ht="14.5" x14ac:dyDescent="0.35">
      <c r="A1006" s="59" t="s">
        <v>1912</v>
      </c>
      <c r="B1006" s="65" t="s">
        <v>17738</v>
      </c>
      <c r="C1006" s="65" t="s">
        <v>12811</v>
      </c>
      <c r="D1006" s="78" t="s">
        <v>18255</v>
      </c>
      <c r="E1006" s="65" t="s">
        <v>12811</v>
      </c>
      <c r="F1006" s="65" t="s">
        <v>17738</v>
      </c>
      <c r="G1006" s="59" t="s">
        <v>1912</v>
      </c>
      <c r="H1006" s="91" t="str">
        <f t="shared" si="15"/>
        <v>4000-GR TROUSER 301.M</v>
      </c>
      <c r="J1006" s="59">
        <v>72286090</v>
      </c>
      <c r="K1006" s="84" t="s">
        <v>10296</v>
      </c>
    </row>
    <row r="1007" spans="1:11" ht="14.5" x14ac:dyDescent="0.35">
      <c r="A1007" s="59" t="s">
        <v>1936</v>
      </c>
      <c r="B1007" s="65" t="s">
        <v>17739</v>
      </c>
      <c r="C1007" s="65" t="s">
        <v>12811</v>
      </c>
      <c r="D1007" s="78" t="s">
        <v>18255</v>
      </c>
      <c r="E1007" s="65" t="s">
        <v>12811</v>
      </c>
      <c r="F1007" s="65" t="s">
        <v>17739</v>
      </c>
      <c r="G1007" s="59" t="s">
        <v>1936</v>
      </c>
      <c r="H1007" s="91" t="str">
        <f t="shared" si="15"/>
        <v>4000-GR TROUSER 301.L</v>
      </c>
      <c r="J1007" s="59">
        <v>72286100</v>
      </c>
      <c r="K1007" s="84" t="s">
        <v>10297</v>
      </c>
    </row>
    <row r="1008" spans="1:11" ht="14.5" x14ac:dyDescent="0.35">
      <c r="A1008" s="59" t="s">
        <v>1998</v>
      </c>
      <c r="B1008" s="65" t="s">
        <v>17740</v>
      </c>
      <c r="C1008" s="65" t="s">
        <v>12811</v>
      </c>
      <c r="D1008" s="78" t="s">
        <v>18255</v>
      </c>
      <c r="E1008" s="65" t="s">
        <v>12811</v>
      </c>
      <c r="F1008" s="65" t="s">
        <v>17740</v>
      </c>
      <c r="G1008" s="59" t="s">
        <v>1998</v>
      </c>
      <c r="H1008" s="91" t="str">
        <f t="shared" si="15"/>
        <v>4000-GR TROUSER 301.XL</v>
      </c>
      <c r="J1008" s="59">
        <v>72290500</v>
      </c>
      <c r="K1008" s="84" t="s">
        <v>4306</v>
      </c>
    </row>
    <row r="1009" spans="1:11" ht="14.5" x14ac:dyDescent="0.35">
      <c r="A1009" s="59" t="s">
        <v>1928</v>
      </c>
      <c r="B1009" s="65" t="s">
        <v>17741</v>
      </c>
      <c r="C1009" s="65" t="s">
        <v>12811</v>
      </c>
      <c r="D1009" s="78" t="s">
        <v>18255</v>
      </c>
      <c r="E1009" s="65" t="s">
        <v>12811</v>
      </c>
      <c r="F1009" s="65" t="s">
        <v>17741</v>
      </c>
      <c r="G1009" s="59" t="s">
        <v>1928</v>
      </c>
      <c r="H1009" s="91" t="str">
        <f t="shared" si="15"/>
        <v>4000-GR TROUSER 301.2XL</v>
      </c>
      <c r="J1009" s="59">
        <v>72400060</v>
      </c>
      <c r="K1009" s="84" t="s">
        <v>4616</v>
      </c>
    </row>
    <row r="1010" spans="1:11" ht="14.5" x14ac:dyDescent="0.35">
      <c r="A1010" s="59" t="s">
        <v>2038</v>
      </c>
      <c r="B1010" s="65" t="s">
        <v>17742</v>
      </c>
      <c r="C1010" s="65" t="s">
        <v>12811</v>
      </c>
      <c r="D1010" s="78" t="s">
        <v>18255</v>
      </c>
      <c r="E1010" s="65" t="s">
        <v>12811</v>
      </c>
      <c r="F1010" s="65" t="s">
        <v>17742</v>
      </c>
      <c r="G1010" s="59" t="s">
        <v>2038</v>
      </c>
      <c r="H1010" s="91" t="str">
        <f t="shared" si="15"/>
        <v>4000-GR TROUSER 301.3XL</v>
      </c>
      <c r="J1010" s="59">
        <v>72400070</v>
      </c>
      <c r="K1010" s="84" t="s">
        <v>10318</v>
      </c>
    </row>
    <row r="1011" spans="1:11" ht="14.5" x14ac:dyDescent="0.35">
      <c r="A1011" s="59" t="s">
        <v>924</v>
      </c>
      <c r="B1011" s="65" t="s">
        <v>17743</v>
      </c>
      <c r="C1011" s="65" t="s">
        <v>12813</v>
      </c>
      <c r="D1011" s="78" t="s">
        <v>18255</v>
      </c>
      <c r="E1011" s="65" t="s">
        <v>12813</v>
      </c>
      <c r="F1011" s="65" t="s">
        <v>17743</v>
      </c>
      <c r="G1011" s="59" t="s">
        <v>924</v>
      </c>
      <c r="H1011" s="91" t="str">
        <f t="shared" si="15"/>
        <v>4000-GR OVERBOOT 424</v>
      </c>
      <c r="J1011" s="59">
        <v>72400080</v>
      </c>
      <c r="K1011" s="84" t="s">
        <v>10319</v>
      </c>
    </row>
    <row r="1012" spans="1:11" ht="14.5" x14ac:dyDescent="0.35">
      <c r="A1012" s="59" t="s">
        <v>741</v>
      </c>
      <c r="B1012" s="65" t="s">
        <v>17744</v>
      </c>
      <c r="C1012" s="65" t="s">
        <v>12815</v>
      </c>
      <c r="D1012" s="78" t="s">
        <v>18255</v>
      </c>
      <c r="E1012" s="65" t="s">
        <v>12815</v>
      </c>
      <c r="F1012" s="65" t="s">
        <v>17744</v>
      </c>
      <c r="G1012" s="59" t="s">
        <v>741</v>
      </c>
      <c r="H1012" s="91" t="str">
        <f t="shared" si="15"/>
        <v>4000-GR HOOD VISOR 516</v>
      </c>
      <c r="J1012" s="59">
        <v>72400090</v>
      </c>
      <c r="K1012" s="84" t="s">
        <v>10320</v>
      </c>
    </row>
    <row r="1013" spans="1:11" ht="14.5" x14ac:dyDescent="0.35">
      <c r="A1013" s="59" t="s">
        <v>2095</v>
      </c>
      <c r="B1013" s="65" t="s">
        <v>15142</v>
      </c>
      <c r="C1013" s="65" t="s">
        <v>12817</v>
      </c>
      <c r="D1013" s="78" t="s">
        <v>18255</v>
      </c>
      <c r="E1013" s="65" t="s">
        <v>12817</v>
      </c>
      <c r="F1013" s="65" t="s">
        <v>15142</v>
      </c>
      <c r="G1013" s="59" t="s">
        <v>2095</v>
      </c>
      <c r="H1013" s="91" t="str">
        <f t="shared" si="15"/>
        <v>4000-GR ENCAP AL AVNT SOCK 755.S</v>
      </c>
      <c r="J1013" s="59">
        <v>72400100</v>
      </c>
      <c r="K1013" s="84" t="s">
        <v>10321</v>
      </c>
    </row>
    <row r="1014" spans="1:11" ht="14.5" x14ac:dyDescent="0.35">
      <c r="A1014" s="59" t="s">
        <v>2469</v>
      </c>
      <c r="B1014" s="65" t="s">
        <v>15142</v>
      </c>
      <c r="C1014" s="65" t="s">
        <v>12817</v>
      </c>
      <c r="D1014" s="78" t="s">
        <v>18255</v>
      </c>
      <c r="E1014" s="65" t="s">
        <v>12817</v>
      </c>
      <c r="F1014" s="65" t="s">
        <v>15142</v>
      </c>
      <c r="G1014" s="59" t="s">
        <v>2469</v>
      </c>
      <c r="H1014" s="91" t="str">
        <f t="shared" si="15"/>
        <v>4000-GR ENCAP AL AVNT-SOCK 755-G02.S</v>
      </c>
      <c r="J1014" s="59">
        <v>72400110</v>
      </c>
      <c r="K1014" s="84" t="s">
        <v>4619</v>
      </c>
    </row>
    <row r="1015" spans="1:11" ht="14.5" x14ac:dyDescent="0.35">
      <c r="A1015" s="59" t="s">
        <v>5062</v>
      </c>
      <c r="B1015" s="65" t="s">
        <v>15142</v>
      </c>
      <c r="C1015" s="65" t="s">
        <v>12817</v>
      </c>
      <c r="D1015" s="78" t="s">
        <v>18255</v>
      </c>
      <c r="E1015" s="65" t="s">
        <v>12817</v>
      </c>
      <c r="F1015" s="65" t="s">
        <v>15142</v>
      </c>
      <c r="G1015" s="59" t="s">
        <v>5062</v>
      </c>
      <c r="H1015" s="91" t="str">
        <f t="shared" si="15"/>
        <v>4000-GR ENCAP AL AVNT SOCK 755-G05.S</v>
      </c>
      <c r="J1015" s="59">
        <v>73300055</v>
      </c>
      <c r="K1015" s="84" t="s">
        <v>3702</v>
      </c>
    </row>
    <row r="1016" spans="1:11" ht="14.5" x14ac:dyDescent="0.35">
      <c r="A1016" s="59" t="s">
        <v>2099</v>
      </c>
      <c r="B1016" s="65" t="s">
        <v>15143</v>
      </c>
      <c r="C1016" s="65" t="s">
        <v>12817</v>
      </c>
      <c r="D1016" s="78" t="s">
        <v>18255</v>
      </c>
      <c r="E1016" s="65" t="s">
        <v>12817</v>
      </c>
      <c r="F1016" s="65" t="s">
        <v>15143</v>
      </c>
      <c r="G1016" s="59" t="s">
        <v>2099</v>
      </c>
      <c r="H1016" s="91" t="str">
        <f t="shared" si="15"/>
        <v>4000-GR ENCAP AL AVNT SOCK 755.M</v>
      </c>
      <c r="J1016" s="59">
        <v>73300060</v>
      </c>
      <c r="K1016" s="84" t="s">
        <v>3706</v>
      </c>
    </row>
    <row r="1017" spans="1:11" ht="14.5" x14ac:dyDescent="0.35">
      <c r="A1017" s="59" t="s">
        <v>2473</v>
      </c>
      <c r="B1017" s="65" t="s">
        <v>15143</v>
      </c>
      <c r="C1017" s="65" t="s">
        <v>12817</v>
      </c>
      <c r="D1017" s="78" t="s">
        <v>18255</v>
      </c>
      <c r="E1017" s="65" t="s">
        <v>12817</v>
      </c>
      <c r="F1017" s="65" t="s">
        <v>15143</v>
      </c>
      <c r="G1017" s="59" t="s">
        <v>2473</v>
      </c>
      <c r="H1017" s="91" t="str">
        <f t="shared" si="15"/>
        <v>4000-GR ENCAP AL AVNT-SOCK 755-G02.M</v>
      </c>
      <c r="J1017" s="59">
        <v>73300065</v>
      </c>
      <c r="K1017" s="84" t="s">
        <v>3709</v>
      </c>
    </row>
    <row r="1018" spans="1:11" ht="14.5" x14ac:dyDescent="0.35">
      <c r="A1018" s="59" t="s">
        <v>5066</v>
      </c>
      <c r="B1018" s="65" t="s">
        <v>15143</v>
      </c>
      <c r="C1018" s="65" t="s">
        <v>12817</v>
      </c>
      <c r="D1018" s="78" t="s">
        <v>18255</v>
      </c>
      <c r="E1018" s="65" t="s">
        <v>12817</v>
      </c>
      <c r="F1018" s="65" t="s">
        <v>15143</v>
      </c>
      <c r="G1018" s="59" t="s">
        <v>5066</v>
      </c>
      <c r="H1018" s="91" t="str">
        <f t="shared" si="15"/>
        <v>4000-GR ENCAP AL AVNT SOCK 755-G05.M</v>
      </c>
      <c r="J1018" s="59">
        <v>73300070</v>
      </c>
      <c r="K1018" s="84" t="s">
        <v>3712</v>
      </c>
    </row>
    <row r="1019" spans="1:11" ht="14.5" x14ac:dyDescent="0.35">
      <c r="A1019" s="59" t="s">
        <v>2103</v>
      </c>
      <c r="B1019" s="65" t="s">
        <v>15144</v>
      </c>
      <c r="C1019" s="65" t="s">
        <v>12817</v>
      </c>
      <c r="D1019" s="78" t="s">
        <v>18255</v>
      </c>
      <c r="E1019" s="65" t="s">
        <v>12817</v>
      </c>
      <c r="F1019" s="65" t="s">
        <v>15144</v>
      </c>
      <c r="G1019" s="59" t="s">
        <v>2103</v>
      </c>
      <c r="H1019" s="91" t="str">
        <f t="shared" si="15"/>
        <v>4000-GR ENCAP AL AVNT SOCK 755.L</v>
      </c>
      <c r="J1019" s="59">
        <v>73300075</v>
      </c>
      <c r="K1019" s="84" t="s">
        <v>3715</v>
      </c>
    </row>
    <row r="1020" spans="1:11" ht="14.5" x14ac:dyDescent="0.35">
      <c r="A1020" s="59" t="s">
        <v>2477</v>
      </c>
      <c r="B1020" s="65" t="s">
        <v>15144</v>
      </c>
      <c r="C1020" s="65" t="s">
        <v>12817</v>
      </c>
      <c r="D1020" s="78" t="s">
        <v>18255</v>
      </c>
      <c r="E1020" s="65" t="s">
        <v>12817</v>
      </c>
      <c r="F1020" s="65" t="s">
        <v>15144</v>
      </c>
      <c r="G1020" s="59" t="s">
        <v>2477</v>
      </c>
      <c r="H1020" s="91" t="str">
        <f t="shared" si="15"/>
        <v>4000-GR ENCAP AL AVNT-SOCK 755-G02.L</v>
      </c>
      <c r="J1020" s="59">
        <v>73300080</v>
      </c>
      <c r="K1020" s="84" t="s">
        <v>3718</v>
      </c>
    </row>
    <row r="1021" spans="1:11" ht="14.5" x14ac:dyDescent="0.35">
      <c r="A1021" s="59" t="s">
        <v>5070</v>
      </c>
      <c r="B1021" s="65" t="s">
        <v>15144</v>
      </c>
      <c r="C1021" s="65" t="s">
        <v>12817</v>
      </c>
      <c r="D1021" s="78" t="s">
        <v>18255</v>
      </c>
      <c r="E1021" s="65" t="s">
        <v>12817</v>
      </c>
      <c r="F1021" s="65" t="s">
        <v>15144</v>
      </c>
      <c r="G1021" s="59" t="s">
        <v>5070</v>
      </c>
      <c r="H1021" s="91" t="str">
        <f t="shared" si="15"/>
        <v>4000-GR ENCAP AL AVNT SOCK 755-G05.L</v>
      </c>
      <c r="J1021" s="59">
        <v>73300085</v>
      </c>
      <c r="K1021" s="84" t="s">
        <v>3721</v>
      </c>
    </row>
    <row r="1022" spans="1:11" ht="14.5" x14ac:dyDescent="0.35">
      <c r="A1022" s="59" t="s">
        <v>2107</v>
      </c>
      <c r="B1022" s="65" t="s">
        <v>15145</v>
      </c>
      <c r="C1022" s="65" t="s">
        <v>12817</v>
      </c>
      <c r="D1022" s="78" t="s">
        <v>18255</v>
      </c>
      <c r="E1022" s="65" t="s">
        <v>12817</v>
      </c>
      <c r="F1022" s="65" t="s">
        <v>15145</v>
      </c>
      <c r="G1022" s="59" t="s">
        <v>2107</v>
      </c>
      <c r="H1022" s="91" t="str">
        <f t="shared" si="15"/>
        <v>4000-GR ENCAP AL AVNT SOCK 755.XL</v>
      </c>
      <c r="J1022" s="59">
        <v>73300090</v>
      </c>
      <c r="K1022" s="84" t="s">
        <v>3724</v>
      </c>
    </row>
    <row r="1023" spans="1:11" ht="14.5" x14ac:dyDescent="0.35">
      <c r="A1023" s="59" t="s">
        <v>2481</v>
      </c>
      <c r="B1023" s="65" t="s">
        <v>15145</v>
      </c>
      <c r="C1023" s="65" t="s">
        <v>12817</v>
      </c>
      <c r="D1023" s="78" t="s">
        <v>18255</v>
      </c>
      <c r="E1023" s="65" t="s">
        <v>12817</v>
      </c>
      <c r="F1023" s="65" t="s">
        <v>15145</v>
      </c>
      <c r="G1023" s="59" t="s">
        <v>2481</v>
      </c>
      <c r="H1023" s="91" t="str">
        <f t="shared" si="15"/>
        <v>4000-GR ENCAP AL AVNT-SOCK 755-G02.XL</v>
      </c>
      <c r="J1023" s="59">
        <v>73500055</v>
      </c>
      <c r="K1023" s="84" t="s">
        <v>3728</v>
      </c>
    </row>
    <row r="1024" spans="1:11" ht="14.5" x14ac:dyDescent="0.35">
      <c r="A1024" s="59" t="s">
        <v>5074</v>
      </c>
      <c r="B1024" s="65" t="s">
        <v>15145</v>
      </c>
      <c r="C1024" s="65" t="s">
        <v>12817</v>
      </c>
      <c r="D1024" s="78" t="s">
        <v>18255</v>
      </c>
      <c r="E1024" s="65" t="s">
        <v>12817</v>
      </c>
      <c r="F1024" s="65" t="s">
        <v>15145</v>
      </c>
      <c r="G1024" s="59" t="s">
        <v>5074</v>
      </c>
      <c r="H1024" s="91" t="str">
        <f t="shared" si="15"/>
        <v>4000-GR ENCAP AL AVNT SOCK 755-G05.XL</v>
      </c>
      <c r="J1024" s="59">
        <v>73500060</v>
      </c>
      <c r="K1024" s="84" t="s">
        <v>3732</v>
      </c>
    </row>
    <row r="1025" spans="1:11" ht="14.5" x14ac:dyDescent="0.35">
      <c r="A1025" s="59" t="s">
        <v>11908</v>
      </c>
      <c r="B1025" s="65" t="s">
        <v>15146</v>
      </c>
      <c r="C1025" s="65" t="s">
        <v>12817</v>
      </c>
      <c r="D1025" s="78" t="s">
        <v>18255</v>
      </c>
      <c r="E1025" s="65" t="s">
        <v>12817</v>
      </c>
      <c r="F1025" s="65" t="s">
        <v>15146</v>
      </c>
      <c r="G1025" s="59" t="s">
        <v>11908</v>
      </c>
      <c r="H1025" s="91" t="str">
        <f t="shared" si="15"/>
        <v>4000-GR ENCAP AL AVNT SOCK 755.2XL</v>
      </c>
      <c r="J1025" s="59">
        <v>73500065</v>
      </c>
      <c r="K1025" s="84" t="s">
        <v>3734</v>
      </c>
    </row>
    <row r="1026" spans="1:11" ht="14.5" x14ac:dyDescent="0.35">
      <c r="A1026" s="59" t="s">
        <v>2485</v>
      </c>
      <c r="B1026" s="65" t="s">
        <v>15146</v>
      </c>
      <c r="C1026" s="65" t="s">
        <v>12817</v>
      </c>
      <c r="D1026" s="78" t="s">
        <v>18255</v>
      </c>
      <c r="E1026" s="65" t="s">
        <v>12817</v>
      </c>
      <c r="F1026" s="65" t="s">
        <v>15146</v>
      </c>
      <c r="G1026" s="59" t="s">
        <v>2485</v>
      </c>
      <c r="H1026" s="91" t="str">
        <f t="shared" ref="H1026:H1089" si="16">VLOOKUP(G1026,J:K,2,FALSE)</f>
        <v>4000-GR ENCAP AL AVNT-SOCK 755-G02.2XL</v>
      </c>
      <c r="J1026" s="59">
        <v>73500070</v>
      </c>
      <c r="K1026" s="84" t="s">
        <v>3736</v>
      </c>
    </row>
    <row r="1027" spans="1:11" ht="14.5" x14ac:dyDescent="0.35">
      <c r="A1027" s="59" t="s">
        <v>5078</v>
      </c>
      <c r="B1027" s="65" t="s">
        <v>15146</v>
      </c>
      <c r="C1027" s="65" t="s">
        <v>12817</v>
      </c>
      <c r="D1027" s="78" t="s">
        <v>18255</v>
      </c>
      <c r="E1027" s="65" t="s">
        <v>12817</v>
      </c>
      <c r="F1027" s="65" t="s">
        <v>15146</v>
      </c>
      <c r="G1027" s="59" t="s">
        <v>5078</v>
      </c>
      <c r="H1027" s="91" t="str">
        <f t="shared" si="16"/>
        <v>4000-GR ENCAP AL AVNT SOCK 755-G05.2XL</v>
      </c>
      <c r="J1027" s="59">
        <v>73500075</v>
      </c>
      <c r="K1027" s="84" t="s">
        <v>3738</v>
      </c>
    </row>
    <row r="1028" spans="1:11" ht="14.5" x14ac:dyDescent="0.35">
      <c r="A1028" s="59" t="s">
        <v>2111</v>
      </c>
      <c r="B1028" s="65" t="s">
        <v>15147</v>
      </c>
      <c r="C1028" s="65" t="s">
        <v>12817</v>
      </c>
      <c r="D1028" s="78" t="s">
        <v>18255</v>
      </c>
      <c r="E1028" s="65" t="s">
        <v>12817</v>
      </c>
      <c r="F1028" s="65" t="s">
        <v>15147</v>
      </c>
      <c r="G1028" s="59" t="s">
        <v>2111</v>
      </c>
      <c r="H1028" s="91" t="str">
        <f t="shared" si="16"/>
        <v>4000-GR ENCAP AL AVNT SOCK 755.3XL</v>
      </c>
      <c r="J1028" s="59">
        <v>73500080</v>
      </c>
      <c r="K1028" s="84" t="s">
        <v>3740</v>
      </c>
    </row>
    <row r="1029" spans="1:11" ht="14.5" x14ac:dyDescent="0.35">
      <c r="A1029" s="59" t="s">
        <v>2489</v>
      </c>
      <c r="B1029" s="65" t="s">
        <v>15147</v>
      </c>
      <c r="C1029" s="65" t="s">
        <v>12817</v>
      </c>
      <c r="D1029" s="78" t="s">
        <v>18255</v>
      </c>
      <c r="E1029" s="65" t="s">
        <v>12817</v>
      </c>
      <c r="F1029" s="65" t="s">
        <v>15147</v>
      </c>
      <c r="G1029" s="59" t="s">
        <v>2489</v>
      </c>
      <c r="H1029" s="91" t="str">
        <f t="shared" si="16"/>
        <v>4000-GR ENCAP AL AVNT-SOCK 755-G02.3XL</v>
      </c>
      <c r="J1029" s="59">
        <v>73500085</v>
      </c>
      <c r="K1029" s="84" t="s">
        <v>3742</v>
      </c>
    </row>
    <row r="1030" spans="1:11" ht="14.5" x14ac:dyDescent="0.35">
      <c r="A1030" s="59" t="s">
        <v>5082</v>
      </c>
      <c r="B1030" s="65" t="s">
        <v>15147</v>
      </c>
      <c r="C1030" s="65" t="s">
        <v>12817</v>
      </c>
      <c r="D1030" s="78" t="s">
        <v>18255</v>
      </c>
      <c r="E1030" s="65" t="s">
        <v>12817</v>
      </c>
      <c r="F1030" s="65" t="s">
        <v>15147</v>
      </c>
      <c r="G1030" s="59" t="s">
        <v>5082</v>
      </c>
      <c r="H1030" s="91" t="str">
        <f t="shared" si="16"/>
        <v>4000-GR ENCAP AL AVNT SOCK 755-G05.3XL</v>
      </c>
      <c r="J1030" s="59">
        <v>73500090</v>
      </c>
      <c r="K1030" s="84" t="s">
        <v>3744</v>
      </c>
    </row>
    <row r="1031" spans="1:11" ht="14.5" x14ac:dyDescent="0.35">
      <c r="A1031" s="59" t="s">
        <v>1950</v>
      </c>
      <c r="B1031" s="65" t="s">
        <v>17745</v>
      </c>
      <c r="C1031" s="65" t="s">
        <v>12819</v>
      </c>
      <c r="D1031" s="78" t="s">
        <v>18255</v>
      </c>
      <c r="E1031" s="65" t="s">
        <v>12819</v>
      </c>
      <c r="F1031" s="65" t="s">
        <v>17745</v>
      </c>
      <c r="G1031" s="59" t="s">
        <v>1950</v>
      </c>
      <c r="H1031" s="91" t="str">
        <f t="shared" si="16"/>
        <v>4000-GR APRON 212</v>
      </c>
      <c r="J1031" s="59">
        <v>73701060</v>
      </c>
      <c r="K1031" s="84" t="s">
        <v>3747</v>
      </c>
    </row>
    <row r="1032" spans="1:11" ht="14.5" x14ac:dyDescent="0.35">
      <c r="A1032" s="59" t="s">
        <v>1836</v>
      </c>
      <c r="B1032" s="65" t="s">
        <v>17746</v>
      </c>
      <c r="C1032" s="65" t="s">
        <v>12821</v>
      </c>
      <c r="D1032" s="78" t="s">
        <v>18255</v>
      </c>
      <c r="E1032" s="65" t="s">
        <v>12821</v>
      </c>
      <c r="F1032" s="65" t="s">
        <v>17746</v>
      </c>
      <c r="G1032" s="59" t="s">
        <v>1836</v>
      </c>
      <c r="H1032" s="91" t="str">
        <f t="shared" si="16"/>
        <v>4000-GR OVERBOOTS 406.42-46</v>
      </c>
      <c r="J1032" s="59">
        <v>73701065</v>
      </c>
      <c r="K1032" s="84" t="s">
        <v>3751</v>
      </c>
    </row>
    <row r="1033" spans="1:11" ht="14.5" x14ac:dyDescent="0.35">
      <c r="A1033" s="59" t="s">
        <v>928</v>
      </c>
      <c r="B1033" s="65" t="s">
        <v>17747</v>
      </c>
      <c r="C1033" s="65" t="s">
        <v>12823</v>
      </c>
      <c r="D1033" s="78" t="s">
        <v>18255</v>
      </c>
      <c r="E1033" s="65" t="s">
        <v>12823</v>
      </c>
      <c r="F1033" s="65" t="s">
        <v>17747</v>
      </c>
      <c r="G1033" s="59" t="s">
        <v>928</v>
      </c>
      <c r="H1033" s="91" t="str">
        <f t="shared" si="16"/>
        <v>4000-GR CAPEHOOD 507</v>
      </c>
      <c r="J1033" s="59">
        <v>73701070</v>
      </c>
      <c r="K1033" s="84" t="s">
        <v>3754</v>
      </c>
    </row>
    <row r="1034" spans="1:11" ht="14.5" x14ac:dyDescent="0.35">
      <c r="A1034" s="59" t="s">
        <v>932</v>
      </c>
      <c r="B1034" s="65" t="s">
        <v>17748</v>
      </c>
      <c r="C1034" s="65" t="s">
        <v>12825</v>
      </c>
      <c r="D1034" s="78" t="s">
        <v>18255</v>
      </c>
      <c r="E1034" s="65" t="s">
        <v>12825</v>
      </c>
      <c r="F1034" s="65" t="s">
        <v>17748</v>
      </c>
      <c r="G1034" s="59" t="s">
        <v>932</v>
      </c>
      <c r="H1034" s="91" t="str">
        <f t="shared" si="16"/>
        <v>4000-GR SLEEVE 600</v>
      </c>
      <c r="J1034" s="59">
        <v>73701075</v>
      </c>
      <c r="K1034" s="84" t="s">
        <v>3757</v>
      </c>
    </row>
    <row r="1035" spans="1:11" ht="14.5" x14ac:dyDescent="0.35">
      <c r="A1035" s="59" t="s">
        <v>5242</v>
      </c>
      <c r="B1035" s="65" t="s">
        <v>17749</v>
      </c>
      <c r="C1035" s="65" t="s">
        <v>5225</v>
      </c>
      <c r="D1035" s="78" t="s">
        <v>18255</v>
      </c>
      <c r="E1035" s="65" t="s">
        <v>5225</v>
      </c>
      <c r="F1035" s="65" t="s">
        <v>17749</v>
      </c>
      <c r="G1035" s="59" t="s">
        <v>5242</v>
      </c>
      <c r="H1035" s="91" t="str">
        <f t="shared" si="16"/>
        <v>1500-NV STD CVRL HOOD 138.S</v>
      </c>
      <c r="J1035" s="59">
        <v>73701080</v>
      </c>
      <c r="K1035" s="84" t="s">
        <v>3760</v>
      </c>
    </row>
    <row r="1036" spans="1:11" ht="14.5" x14ac:dyDescent="0.35">
      <c r="A1036" s="59" t="s">
        <v>5245</v>
      </c>
      <c r="B1036" s="65" t="s">
        <v>17750</v>
      </c>
      <c r="C1036" s="65" t="s">
        <v>5225</v>
      </c>
      <c r="D1036" s="78" t="s">
        <v>18255</v>
      </c>
      <c r="E1036" s="65" t="s">
        <v>5225</v>
      </c>
      <c r="F1036" s="65" t="s">
        <v>17750</v>
      </c>
      <c r="G1036" s="59" t="s">
        <v>5245</v>
      </c>
      <c r="H1036" s="91" t="str">
        <f t="shared" si="16"/>
        <v>1500-NV STD CVRL HOOD 138.M</v>
      </c>
      <c r="J1036" s="59">
        <v>73701085</v>
      </c>
      <c r="K1036" s="84" t="s">
        <v>3763</v>
      </c>
    </row>
    <row r="1037" spans="1:11" ht="14.5" x14ac:dyDescent="0.35">
      <c r="A1037" s="59" t="s">
        <v>5248</v>
      </c>
      <c r="B1037" s="65" t="s">
        <v>17751</v>
      </c>
      <c r="C1037" s="65" t="s">
        <v>5225</v>
      </c>
      <c r="D1037" s="78" t="s">
        <v>18255</v>
      </c>
      <c r="E1037" s="65" t="s">
        <v>5225</v>
      </c>
      <c r="F1037" s="65" t="s">
        <v>17751</v>
      </c>
      <c r="G1037" s="59" t="s">
        <v>5248</v>
      </c>
      <c r="H1037" s="91" t="str">
        <f t="shared" si="16"/>
        <v>1500-NV STD CVRL HOOD 138.L</v>
      </c>
      <c r="J1037" s="59">
        <v>73701090</v>
      </c>
      <c r="K1037" s="84" t="s">
        <v>3766</v>
      </c>
    </row>
    <row r="1038" spans="1:11" ht="14.5" x14ac:dyDescent="0.35">
      <c r="A1038" s="59" t="s">
        <v>5251</v>
      </c>
      <c r="B1038" s="65" t="s">
        <v>17752</v>
      </c>
      <c r="C1038" s="65" t="s">
        <v>5225</v>
      </c>
      <c r="D1038" s="78" t="s">
        <v>18255</v>
      </c>
      <c r="E1038" s="65" t="s">
        <v>5225</v>
      </c>
      <c r="F1038" s="65" t="s">
        <v>17752</v>
      </c>
      <c r="G1038" s="59" t="s">
        <v>5251</v>
      </c>
      <c r="H1038" s="91" t="str">
        <f t="shared" si="16"/>
        <v>1500-NV STD CVRL HOOD 138.XL</v>
      </c>
      <c r="J1038" s="59">
        <v>73711060</v>
      </c>
      <c r="K1038" s="84" t="s">
        <v>3771</v>
      </c>
    </row>
    <row r="1039" spans="1:11" ht="14.5" x14ac:dyDescent="0.35">
      <c r="A1039" s="59" t="s">
        <v>5254</v>
      </c>
      <c r="B1039" s="65" t="s">
        <v>17753</v>
      </c>
      <c r="C1039" s="65" t="s">
        <v>5225</v>
      </c>
      <c r="D1039" s="78" t="s">
        <v>18255</v>
      </c>
      <c r="E1039" s="65" t="s">
        <v>5225</v>
      </c>
      <c r="F1039" s="65" t="s">
        <v>17753</v>
      </c>
      <c r="G1039" s="59" t="s">
        <v>5254</v>
      </c>
      <c r="H1039" s="91" t="str">
        <f t="shared" si="16"/>
        <v>1500-NV STD CVRL HOOD 138.2XL</v>
      </c>
      <c r="J1039" s="59">
        <v>73711065</v>
      </c>
      <c r="K1039" s="84" t="s">
        <v>3775</v>
      </c>
    </row>
    <row r="1040" spans="1:11" ht="14.5" x14ac:dyDescent="0.35">
      <c r="A1040" s="59" t="s">
        <v>5257</v>
      </c>
      <c r="B1040" s="65" t="s">
        <v>17754</v>
      </c>
      <c r="C1040" s="65" t="s">
        <v>5225</v>
      </c>
      <c r="D1040" s="78" t="s">
        <v>18255</v>
      </c>
      <c r="E1040" s="65" t="s">
        <v>5225</v>
      </c>
      <c r="F1040" s="65" t="s">
        <v>17754</v>
      </c>
      <c r="G1040" s="59" t="s">
        <v>5257</v>
      </c>
      <c r="H1040" s="91" t="str">
        <f t="shared" si="16"/>
        <v>1500-NV STD CVRL HOOD 138.3XL</v>
      </c>
      <c r="J1040" s="59">
        <v>73711070</v>
      </c>
      <c r="K1040" s="84" t="s">
        <v>3778</v>
      </c>
    </row>
    <row r="1041" spans="1:11" ht="14.5" x14ac:dyDescent="0.35">
      <c r="A1041" s="59" t="s">
        <v>5260</v>
      </c>
      <c r="B1041" s="65" t="s">
        <v>17755</v>
      </c>
      <c r="C1041" s="65" t="s">
        <v>5225</v>
      </c>
      <c r="D1041" s="78" t="s">
        <v>18255</v>
      </c>
      <c r="E1041" s="65" t="s">
        <v>5225</v>
      </c>
      <c r="F1041" s="65" t="s">
        <v>17755</v>
      </c>
      <c r="G1041" s="59" t="s">
        <v>5260</v>
      </c>
      <c r="H1041" s="91" t="str">
        <f t="shared" si="16"/>
        <v>1500-NV STD CVRL HOOD 138.4XL</v>
      </c>
      <c r="J1041" s="59">
        <v>73711075</v>
      </c>
      <c r="K1041" s="84" t="s">
        <v>3781</v>
      </c>
    </row>
    <row r="1042" spans="1:11" ht="14.5" x14ac:dyDescent="0.35">
      <c r="A1042" s="59" t="s">
        <v>5263</v>
      </c>
      <c r="B1042" s="65" t="s">
        <v>17756</v>
      </c>
      <c r="C1042" s="65" t="s">
        <v>5225</v>
      </c>
      <c r="D1042" s="78" t="s">
        <v>18255</v>
      </c>
      <c r="E1042" s="65" t="s">
        <v>5225</v>
      </c>
      <c r="F1042" s="65" t="s">
        <v>17756</v>
      </c>
      <c r="G1042" s="59" t="s">
        <v>5263</v>
      </c>
      <c r="H1042" s="91" t="str">
        <f t="shared" si="16"/>
        <v>1500-NV STD CVRL HOOD 138.5XL</v>
      </c>
      <c r="J1042" s="59">
        <v>73711080</v>
      </c>
      <c r="K1042" s="84" t="s">
        <v>3784</v>
      </c>
    </row>
    <row r="1043" spans="1:11" ht="14.5" x14ac:dyDescent="0.35">
      <c r="A1043" s="59" t="s">
        <v>8081</v>
      </c>
      <c r="B1043" s="65" t="s">
        <v>17757</v>
      </c>
      <c r="C1043" s="65" t="s">
        <v>5225</v>
      </c>
      <c r="D1043" s="78" t="s">
        <v>18255</v>
      </c>
      <c r="E1043" s="65" t="s">
        <v>5225</v>
      </c>
      <c r="F1043" s="65" t="s">
        <v>17757</v>
      </c>
      <c r="G1043" s="59" t="s">
        <v>8081</v>
      </c>
      <c r="H1043" s="91" t="str">
        <f t="shared" si="16"/>
        <v>1500-NV STD CVRL HOOD 138.S</v>
      </c>
      <c r="J1043" s="59">
        <v>73711085</v>
      </c>
      <c r="K1043" s="84" t="s">
        <v>3787</v>
      </c>
    </row>
    <row r="1044" spans="1:11" ht="14.5" x14ac:dyDescent="0.35">
      <c r="A1044" s="59" t="s">
        <v>8083</v>
      </c>
      <c r="B1044" s="65" t="s">
        <v>17758</v>
      </c>
      <c r="C1044" s="65" t="s">
        <v>5225</v>
      </c>
      <c r="D1044" s="78" t="s">
        <v>18255</v>
      </c>
      <c r="E1044" s="65" t="s">
        <v>5225</v>
      </c>
      <c r="F1044" s="65" t="s">
        <v>17758</v>
      </c>
      <c r="G1044" s="59" t="s">
        <v>8083</v>
      </c>
      <c r="H1044" s="91" t="str">
        <f t="shared" si="16"/>
        <v>1500-NV STD CVRL HOOD 138.M</v>
      </c>
      <c r="J1044" s="59">
        <v>73711090</v>
      </c>
      <c r="K1044" s="84" t="s">
        <v>3790</v>
      </c>
    </row>
    <row r="1045" spans="1:11" ht="14.5" x14ac:dyDescent="0.35">
      <c r="A1045" s="59" t="s">
        <v>8085</v>
      </c>
      <c r="B1045" s="65" t="s">
        <v>17759</v>
      </c>
      <c r="C1045" s="65" t="s">
        <v>5225</v>
      </c>
      <c r="D1045" s="78" t="s">
        <v>18255</v>
      </c>
      <c r="E1045" s="65" t="s">
        <v>5225</v>
      </c>
      <c r="F1045" s="65" t="s">
        <v>17759</v>
      </c>
      <c r="G1045" s="59" t="s">
        <v>8085</v>
      </c>
      <c r="H1045" s="91" t="str">
        <f t="shared" si="16"/>
        <v>1500-NV STD CVRL HOOD 138.L</v>
      </c>
      <c r="J1045" s="59">
        <v>73721060</v>
      </c>
      <c r="K1045" s="84" t="s">
        <v>3794</v>
      </c>
    </row>
    <row r="1046" spans="1:11" ht="14.5" x14ac:dyDescent="0.35">
      <c r="A1046" s="59" t="s">
        <v>8087</v>
      </c>
      <c r="B1046" s="65" t="s">
        <v>17760</v>
      </c>
      <c r="C1046" s="65" t="s">
        <v>5225</v>
      </c>
      <c r="D1046" s="78" t="s">
        <v>18255</v>
      </c>
      <c r="E1046" s="65" t="s">
        <v>5225</v>
      </c>
      <c r="F1046" s="65" t="s">
        <v>17760</v>
      </c>
      <c r="G1046" s="59" t="s">
        <v>8087</v>
      </c>
      <c r="H1046" s="91" t="str">
        <f t="shared" si="16"/>
        <v>1500-NV STD CVRL HOOD 138.XL</v>
      </c>
      <c r="J1046" s="59">
        <v>73721065</v>
      </c>
      <c r="K1046" s="84" t="s">
        <v>3798</v>
      </c>
    </row>
    <row r="1047" spans="1:11" ht="14.5" x14ac:dyDescent="0.35">
      <c r="A1047" s="59" t="s">
        <v>8089</v>
      </c>
      <c r="B1047" s="65" t="s">
        <v>17761</v>
      </c>
      <c r="C1047" s="65" t="s">
        <v>5225</v>
      </c>
      <c r="D1047" s="78" t="s">
        <v>18255</v>
      </c>
      <c r="E1047" s="65" t="s">
        <v>5225</v>
      </c>
      <c r="F1047" s="65" t="s">
        <v>17761</v>
      </c>
      <c r="G1047" s="59" t="s">
        <v>8089</v>
      </c>
      <c r="H1047" s="91" t="str">
        <f t="shared" si="16"/>
        <v>1500-NV STD CVRL HOOD 138.2XL</v>
      </c>
      <c r="J1047" s="59">
        <v>73721070</v>
      </c>
      <c r="K1047" s="84" t="s">
        <v>3801</v>
      </c>
    </row>
    <row r="1048" spans="1:11" ht="14.5" x14ac:dyDescent="0.35">
      <c r="A1048" s="59" t="s">
        <v>8091</v>
      </c>
      <c r="B1048" s="65" t="s">
        <v>17762</v>
      </c>
      <c r="C1048" s="65" t="s">
        <v>5225</v>
      </c>
      <c r="D1048" s="78" t="s">
        <v>18255</v>
      </c>
      <c r="E1048" s="65" t="s">
        <v>5225</v>
      </c>
      <c r="F1048" s="65" t="s">
        <v>17762</v>
      </c>
      <c r="G1048" s="59" t="s">
        <v>8091</v>
      </c>
      <c r="H1048" s="91" t="str">
        <f t="shared" si="16"/>
        <v>1500-NV STD CVRL HOOD 138.3XL</v>
      </c>
      <c r="J1048" s="59">
        <v>73721075</v>
      </c>
      <c r="K1048" s="84" t="s">
        <v>3804</v>
      </c>
    </row>
    <row r="1049" spans="1:11" ht="14.5" x14ac:dyDescent="0.35">
      <c r="A1049" s="59" t="s">
        <v>8093</v>
      </c>
      <c r="B1049" s="65" t="s">
        <v>17763</v>
      </c>
      <c r="C1049" s="65" t="s">
        <v>5225</v>
      </c>
      <c r="D1049" s="78" t="s">
        <v>18255</v>
      </c>
      <c r="E1049" s="65" t="s">
        <v>5225</v>
      </c>
      <c r="F1049" s="65" t="s">
        <v>17763</v>
      </c>
      <c r="G1049" s="59" t="s">
        <v>8093</v>
      </c>
      <c r="H1049" s="91" t="str">
        <f t="shared" si="16"/>
        <v>1500-NV STD CVRL HOOD 138.4XL</v>
      </c>
      <c r="J1049" s="59">
        <v>73721080</v>
      </c>
      <c r="K1049" s="84" t="s">
        <v>3807</v>
      </c>
    </row>
    <row r="1050" spans="1:11" ht="14.5" x14ac:dyDescent="0.35">
      <c r="A1050" s="59" t="s">
        <v>8095</v>
      </c>
      <c r="B1050" s="65" t="s">
        <v>17764</v>
      </c>
      <c r="C1050" s="65" t="s">
        <v>5225</v>
      </c>
      <c r="D1050" s="78" t="s">
        <v>18255</v>
      </c>
      <c r="E1050" s="65" t="s">
        <v>5225</v>
      </c>
      <c r="F1050" s="65" t="s">
        <v>17764</v>
      </c>
      <c r="G1050" s="59" t="s">
        <v>8095</v>
      </c>
      <c r="H1050" s="91" t="str">
        <f t="shared" si="16"/>
        <v>1500-NV STD CVRL HOOD 138.5XL</v>
      </c>
      <c r="J1050" s="59">
        <v>73721085</v>
      </c>
      <c r="K1050" s="84" t="s">
        <v>3810</v>
      </c>
    </row>
    <row r="1051" spans="1:11" ht="14.5" x14ac:dyDescent="0.35">
      <c r="A1051" s="59" t="s">
        <v>8564</v>
      </c>
      <c r="B1051" s="65" t="s">
        <v>17632</v>
      </c>
      <c r="C1051" s="65" t="s">
        <v>12779</v>
      </c>
      <c r="D1051" s="78" t="s">
        <v>18255</v>
      </c>
      <c r="E1051" s="65" t="s">
        <v>12779</v>
      </c>
      <c r="F1051" s="65" t="s">
        <v>17632</v>
      </c>
      <c r="G1051" s="59" t="s">
        <v>8564</v>
      </c>
      <c r="H1051" s="91" t="str">
        <f t="shared" si="16"/>
        <v>1500-OR PLUS CVRL HOOD 111.S</v>
      </c>
      <c r="J1051" s="59">
        <v>73721090</v>
      </c>
      <c r="K1051" s="84" t="s">
        <v>3813</v>
      </c>
    </row>
    <row r="1052" spans="1:11" ht="14.5" x14ac:dyDescent="0.35">
      <c r="A1052" s="59" t="s">
        <v>8568</v>
      </c>
      <c r="B1052" s="65" t="s">
        <v>17633</v>
      </c>
      <c r="C1052" s="65" t="s">
        <v>12779</v>
      </c>
      <c r="D1052" s="78" t="s">
        <v>18255</v>
      </c>
      <c r="E1052" s="65" t="s">
        <v>12779</v>
      </c>
      <c r="F1052" s="65" t="s">
        <v>17633</v>
      </c>
      <c r="G1052" s="59" t="s">
        <v>8568</v>
      </c>
      <c r="H1052" s="91" t="str">
        <f t="shared" si="16"/>
        <v>1500-OR PLUS CVRL HOOD 111.M</v>
      </c>
      <c r="J1052" s="59">
        <v>73847060</v>
      </c>
      <c r="K1052" s="84" t="s">
        <v>11531</v>
      </c>
    </row>
    <row r="1053" spans="1:11" ht="14.5" x14ac:dyDescent="0.35">
      <c r="A1053" s="59" t="s">
        <v>8572</v>
      </c>
      <c r="B1053" s="65" t="s">
        <v>17634</v>
      </c>
      <c r="C1053" s="65" t="s">
        <v>12779</v>
      </c>
      <c r="D1053" s="78" t="s">
        <v>18255</v>
      </c>
      <c r="E1053" s="65" t="s">
        <v>12779</v>
      </c>
      <c r="F1053" s="65" t="s">
        <v>17634</v>
      </c>
      <c r="G1053" s="59" t="s">
        <v>8572</v>
      </c>
      <c r="H1053" s="91" t="str">
        <f t="shared" si="16"/>
        <v>1500-OR PLUS CVRL HOOD 111.L</v>
      </c>
      <c r="J1053" s="59">
        <v>73847070</v>
      </c>
      <c r="K1053" s="84" t="s">
        <v>11532</v>
      </c>
    </row>
    <row r="1054" spans="1:11" ht="14.5" x14ac:dyDescent="0.35">
      <c r="A1054" s="59" t="s">
        <v>8576</v>
      </c>
      <c r="B1054" s="65" t="s">
        <v>17635</v>
      </c>
      <c r="C1054" s="65" t="s">
        <v>12779</v>
      </c>
      <c r="D1054" s="78" t="s">
        <v>18255</v>
      </c>
      <c r="E1054" s="65" t="s">
        <v>12779</v>
      </c>
      <c r="F1054" s="65" t="s">
        <v>17635</v>
      </c>
      <c r="G1054" s="59" t="s">
        <v>8576</v>
      </c>
      <c r="H1054" s="91" t="str">
        <f t="shared" si="16"/>
        <v>1500-OR PLUS CVRL HOOD 111.XL</v>
      </c>
      <c r="J1054" s="59">
        <v>73847080</v>
      </c>
      <c r="K1054" s="84" t="s">
        <v>11533</v>
      </c>
    </row>
    <row r="1055" spans="1:11" ht="14.5" x14ac:dyDescent="0.35">
      <c r="A1055" s="59" t="s">
        <v>8580</v>
      </c>
      <c r="B1055" s="65" t="s">
        <v>17636</v>
      </c>
      <c r="C1055" s="65" t="s">
        <v>12779</v>
      </c>
      <c r="D1055" s="78" t="s">
        <v>18255</v>
      </c>
      <c r="E1055" s="65" t="s">
        <v>12779</v>
      </c>
      <c r="F1055" s="65" t="s">
        <v>17636</v>
      </c>
      <c r="G1055" s="59" t="s">
        <v>8580</v>
      </c>
      <c r="H1055" s="91" t="str">
        <f t="shared" si="16"/>
        <v>1500-OR PLUS CVRL HOOD 111.2XL</v>
      </c>
      <c r="J1055" s="59">
        <v>73847090</v>
      </c>
      <c r="K1055" s="84" t="s">
        <v>11534</v>
      </c>
    </row>
    <row r="1056" spans="1:11" ht="14.5" x14ac:dyDescent="0.35">
      <c r="A1056" s="59" t="s">
        <v>8584</v>
      </c>
      <c r="B1056" s="65" t="s">
        <v>17637</v>
      </c>
      <c r="C1056" s="65" t="s">
        <v>12779</v>
      </c>
      <c r="D1056" s="78" t="s">
        <v>18255</v>
      </c>
      <c r="E1056" s="65" t="s">
        <v>12779</v>
      </c>
      <c r="F1056" s="65" t="s">
        <v>17637</v>
      </c>
      <c r="G1056" s="59" t="s">
        <v>8584</v>
      </c>
      <c r="H1056" s="91" t="str">
        <f t="shared" si="16"/>
        <v>1500-OR PLUS CVRL HOOD 111.3XL</v>
      </c>
      <c r="J1056" s="59">
        <v>73847100</v>
      </c>
      <c r="K1056" s="84" t="s">
        <v>11535</v>
      </c>
    </row>
    <row r="1057" spans="1:11" ht="14.5" x14ac:dyDescent="0.35">
      <c r="A1057" s="59" t="s">
        <v>8588</v>
      </c>
      <c r="B1057" s="65" t="s">
        <v>17638</v>
      </c>
      <c r="C1057" s="65" t="s">
        <v>12779</v>
      </c>
      <c r="D1057" s="78" t="s">
        <v>18255</v>
      </c>
      <c r="E1057" s="65" t="s">
        <v>12779</v>
      </c>
      <c r="F1057" s="65" t="s">
        <v>17638</v>
      </c>
      <c r="G1057" s="59" t="s">
        <v>8588</v>
      </c>
      <c r="H1057" s="91" t="str">
        <f t="shared" si="16"/>
        <v>1500-OR PLUS CVRL HOOD 111.4XL</v>
      </c>
      <c r="J1057" s="59">
        <v>74500060</v>
      </c>
      <c r="K1057" s="84" t="s">
        <v>4947</v>
      </c>
    </row>
    <row r="1058" spans="1:11" ht="14.5" x14ac:dyDescent="0.35">
      <c r="A1058" s="59" t="s">
        <v>8592</v>
      </c>
      <c r="B1058" s="65" t="s">
        <v>17639</v>
      </c>
      <c r="C1058" s="65" t="s">
        <v>12779</v>
      </c>
      <c r="D1058" s="78" t="s">
        <v>18255</v>
      </c>
      <c r="E1058" s="65" t="s">
        <v>12779</v>
      </c>
      <c r="F1058" s="65" t="s">
        <v>17639</v>
      </c>
      <c r="G1058" s="59" t="s">
        <v>8592</v>
      </c>
      <c r="H1058" s="91" t="str">
        <f t="shared" si="16"/>
        <v>1500-OR PLUS CVRL HOOD 111.5XL</v>
      </c>
      <c r="J1058" s="59">
        <v>74500070</v>
      </c>
      <c r="K1058" s="84" t="s">
        <v>10303</v>
      </c>
    </row>
    <row r="1059" spans="1:11" ht="14.5" x14ac:dyDescent="0.35">
      <c r="A1059" s="59" t="s">
        <v>8596</v>
      </c>
      <c r="B1059" s="65" t="s">
        <v>17765</v>
      </c>
      <c r="C1059" s="65" t="s">
        <v>12779</v>
      </c>
      <c r="D1059" s="78" t="s">
        <v>18255</v>
      </c>
      <c r="E1059" s="65" t="s">
        <v>12779</v>
      </c>
      <c r="F1059" s="65" t="s">
        <v>17765</v>
      </c>
      <c r="G1059" s="59" t="s">
        <v>8596</v>
      </c>
      <c r="H1059" s="91" t="str">
        <f t="shared" si="16"/>
        <v>1500-OR PLUS CVRL HOOD 111.6XL</v>
      </c>
      <c r="J1059" s="59">
        <v>74500080</v>
      </c>
      <c r="K1059" s="84" t="s">
        <v>10304</v>
      </c>
    </row>
    <row r="1060" spans="1:11" ht="14.5" x14ac:dyDescent="0.35">
      <c r="A1060" s="59" t="s">
        <v>8600</v>
      </c>
      <c r="B1060" s="65" t="s">
        <v>17766</v>
      </c>
      <c r="C1060" s="65" t="s">
        <v>12779</v>
      </c>
      <c r="D1060" s="78" t="s">
        <v>18255</v>
      </c>
      <c r="E1060" s="65" t="s">
        <v>12779</v>
      </c>
      <c r="F1060" s="65" t="s">
        <v>17766</v>
      </c>
      <c r="G1060" s="59" t="s">
        <v>8600</v>
      </c>
      <c r="H1060" s="91" t="str">
        <f t="shared" si="16"/>
        <v>1500-OR PLUS CVRL HOOD 111.7XL</v>
      </c>
      <c r="J1060" s="59">
        <v>74500090</v>
      </c>
      <c r="K1060" s="84" t="s">
        <v>10305</v>
      </c>
    </row>
    <row r="1061" spans="1:11" ht="14.5" x14ac:dyDescent="0.35">
      <c r="A1061" s="59" t="s">
        <v>8097</v>
      </c>
      <c r="B1061" s="65" t="s">
        <v>17640</v>
      </c>
      <c r="C1061" s="65" t="s">
        <v>12781</v>
      </c>
      <c r="D1061" s="78" t="s">
        <v>18255</v>
      </c>
      <c r="E1061" s="65" t="s">
        <v>12781</v>
      </c>
      <c r="F1061" s="65" t="s">
        <v>17640</v>
      </c>
      <c r="G1061" s="59" t="s">
        <v>8097</v>
      </c>
      <c r="H1061" s="91" t="str">
        <f t="shared" si="16"/>
        <v>1500-OR STD CVRL HOOD HI VIZ 113.S</v>
      </c>
      <c r="J1061" s="59">
        <v>74500100</v>
      </c>
      <c r="K1061" s="84" t="s">
        <v>10306</v>
      </c>
    </row>
    <row r="1062" spans="1:11" ht="14.5" x14ac:dyDescent="0.35">
      <c r="A1062" s="59" t="s">
        <v>8100</v>
      </c>
      <c r="B1062" s="65" t="s">
        <v>17641</v>
      </c>
      <c r="C1062" s="65" t="s">
        <v>12781</v>
      </c>
      <c r="D1062" s="78" t="s">
        <v>18255</v>
      </c>
      <c r="E1062" s="65" t="s">
        <v>12781</v>
      </c>
      <c r="F1062" s="65" t="s">
        <v>17641</v>
      </c>
      <c r="G1062" s="59" t="s">
        <v>8100</v>
      </c>
      <c r="H1062" s="91" t="str">
        <f t="shared" si="16"/>
        <v>1500-OR STD CVRL HOOD HI VIZ 113.M</v>
      </c>
      <c r="J1062" s="59">
        <v>74500110</v>
      </c>
      <c r="K1062" s="84" t="s">
        <v>4950</v>
      </c>
    </row>
    <row r="1063" spans="1:11" ht="14.5" x14ac:dyDescent="0.35">
      <c r="A1063" s="59" t="s">
        <v>8103</v>
      </c>
      <c r="B1063" s="65" t="s">
        <v>17642</v>
      </c>
      <c r="C1063" s="65" t="s">
        <v>12781</v>
      </c>
      <c r="D1063" s="78" t="s">
        <v>18255</v>
      </c>
      <c r="E1063" s="65" t="s">
        <v>12781</v>
      </c>
      <c r="F1063" s="65" t="s">
        <v>17642</v>
      </c>
      <c r="G1063" s="59" t="s">
        <v>8103</v>
      </c>
      <c r="H1063" s="91" t="str">
        <f t="shared" si="16"/>
        <v>1500-OR STD CVRL HOOD HI VIZ 113.L</v>
      </c>
      <c r="J1063" s="59">
        <v>74718070</v>
      </c>
      <c r="K1063" s="84" t="s">
        <v>10307</v>
      </c>
    </row>
    <row r="1064" spans="1:11" ht="14.5" x14ac:dyDescent="0.35">
      <c r="A1064" s="59" t="s">
        <v>8106</v>
      </c>
      <c r="B1064" s="65" t="s">
        <v>17643</v>
      </c>
      <c r="C1064" s="65" t="s">
        <v>12781</v>
      </c>
      <c r="D1064" s="78" t="s">
        <v>18255</v>
      </c>
      <c r="E1064" s="65" t="s">
        <v>12781</v>
      </c>
      <c r="F1064" s="65" t="s">
        <v>17643</v>
      </c>
      <c r="G1064" s="59" t="s">
        <v>8106</v>
      </c>
      <c r="H1064" s="91" t="str">
        <f t="shared" si="16"/>
        <v>1500-OR STD CVRL HOOD HI VIZ 113.XL</v>
      </c>
      <c r="J1064" s="59">
        <v>74718080</v>
      </c>
      <c r="K1064" s="84" t="s">
        <v>10308</v>
      </c>
    </row>
    <row r="1065" spans="1:11" ht="14.5" x14ac:dyDescent="0.35">
      <c r="A1065" s="59" t="s">
        <v>8109</v>
      </c>
      <c r="B1065" s="65" t="s">
        <v>17644</v>
      </c>
      <c r="C1065" s="65" t="s">
        <v>12781</v>
      </c>
      <c r="D1065" s="78" t="s">
        <v>18255</v>
      </c>
      <c r="E1065" s="65" t="s">
        <v>12781</v>
      </c>
      <c r="F1065" s="65" t="s">
        <v>17644</v>
      </c>
      <c r="G1065" s="59" t="s">
        <v>8109</v>
      </c>
      <c r="H1065" s="91" t="str">
        <f t="shared" si="16"/>
        <v>1500-OR STD CVRL HOOD HI VIZ 113.2XL</v>
      </c>
      <c r="J1065" s="59">
        <v>74718090</v>
      </c>
      <c r="K1065" s="84" t="s">
        <v>10309</v>
      </c>
    </row>
    <row r="1066" spans="1:11" ht="14.5" x14ac:dyDescent="0.35">
      <c r="A1066" s="59" t="s">
        <v>8112</v>
      </c>
      <c r="B1066" s="65" t="s">
        <v>17645</v>
      </c>
      <c r="C1066" s="65" t="s">
        <v>12781</v>
      </c>
      <c r="D1066" s="78" t="s">
        <v>18255</v>
      </c>
      <c r="E1066" s="65" t="s">
        <v>12781</v>
      </c>
      <c r="F1066" s="65" t="s">
        <v>17645</v>
      </c>
      <c r="G1066" s="59" t="s">
        <v>8112</v>
      </c>
      <c r="H1066" s="91" t="str">
        <f t="shared" si="16"/>
        <v>1500-OR STD CVRL HOOD HI VIZ 113.3XL</v>
      </c>
      <c r="J1066" s="59">
        <v>74718100</v>
      </c>
      <c r="K1066" s="84" t="s">
        <v>10310</v>
      </c>
    </row>
    <row r="1067" spans="1:11" ht="14.5" x14ac:dyDescent="0.35">
      <c r="A1067" s="59" t="s">
        <v>8115</v>
      </c>
      <c r="B1067" s="65" t="s">
        <v>17767</v>
      </c>
      <c r="C1067" s="65" t="s">
        <v>12781</v>
      </c>
      <c r="D1067" s="78" t="s">
        <v>18255</v>
      </c>
      <c r="E1067" s="65" t="s">
        <v>12781</v>
      </c>
      <c r="F1067" s="65" t="s">
        <v>17767</v>
      </c>
      <c r="G1067" s="59" t="s">
        <v>8115</v>
      </c>
      <c r="H1067" s="91" t="str">
        <f t="shared" si="16"/>
        <v>1500-OR STD CVRL HOOD HI VIZ 113.4XL</v>
      </c>
      <c r="J1067" s="59">
        <v>74718110</v>
      </c>
      <c r="K1067" s="84" t="s">
        <v>10311</v>
      </c>
    </row>
    <row r="1068" spans="1:11" ht="14.5" x14ac:dyDescent="0.35">
      <c r="A1068" s="59" t="s">
        <v>8118</v>
      </c>
      <c r="B1068" s="65" t="s">
        <v>17768</v>
      </c>
      <c r="C1068" s="65" t="s">
        <v>12781</v>
      </c>
      <c r="D1068" s="78" t="s">
        <v>18255</v>
      </c>
      <c r="E1068" s="65" t="s">
        <v>12781</v>
      </c>
      <c r="F1068" s="65" t="s">
        <v>17768</v>
      </c>
      <c r="G1068" s="59" t="s">
        <v>8118</v>
      </c>
      <c r="H1068" s="91" t="str">
        <f t="shared" si="16"/>
        <v>1500-OR STD CVRL HOOD HI VIZ 113.5XL</v>
      </c>
      <c r="J1068" s="59">
        <v>76100070</v>
      </c>
      <c r="K1068" s="84" t="s">
        <v>1713</v>
      </c>
    </row>
    <row r="1069" spans="1:11" ht="14.5" x14ac:dyDescent="0.35">
      <c r="A1069" s="59" t="s">
        <v>8121</v>
      </c>
      <c r="B1069" s="65" t="s">
        <v>17769</v>
      </c>
      <c r="C1069" s="65" t="s">
        <v>12781</v>
      </c>
      <c r="D1069" s="78" t="s">
        <v>18255</v>
      </c>
      <c r="E1069" s="65" t="s">
        <v>12781</v>
      </c>
      <c r="F1069" s="65" t="s">
        <v>17769</v>
      </c>
      <c r="G1069" s="59" t="s">
        <v>8121</v>
      </c>
      <c r="H1069" s="91" t="str">
        <f t="shared" si="16"/>
        <v>1500-OR STD CVRL HOOD HI VIZ 113.6XL</v>
      </c>
      <c r="J1069" s="59">
        <v>76100090</v>
      </c>
      <c r="K1069" s="84" t="s">
        <v>1716</v>
      </c>
    </row>
    <row r="1070" spans="1:11" ht="14.5" x14ac:dyDescent="0.35">
      <c r="A1070" s="59" t="s">
        <v>8124</v>
      </c>
      <c r="B1070" s="65" t="s">
        <v>17770</v>
      </c>
      <c r="C1070" s="65" t="s">
        <v>12781</v>
      </c>
      <c r="D1070" s="78" t="s">
        <v>18255</v>
      </c>
      <c r="E1070" s="65" t="s">
        <v>12781</v>
      </c>
      <c r="F1070" s="65" t="s">
        <v>17770</v>
      </c>
      <c r="G1070" s="59" t="s">
        <v>8124</v>
      </c>
      <c r="H1070" s="91" t="str">
        <f t="shared" si="16"/>
        <v>1500-OR STD CVRL HOOD HI VIZ 113.7XL</v>
      </c>
      <c r="J1070" s="59">
        <v>76200070</v>
      </c>
      <c r="K1070" s="84" t="s">
        <v>4475</v>
      </c>
    </row>
    <row r="1071" spans="1:11" ht="14.5" x14ac:dyDescent="0.35">
      <c r="A1071" s="59" t="s">
        <v>8127</v>
      </c>
      <c r="B1071" s="65" t="s">
        <v>17749</v>
      </c>
      <c r="C1071" s="65" t="s">
        <v>5225</v>
      </c>
      <c r="D1071" s="78" t="s">
        <v>18255</v>
      </c>
      <c r="E1071" s="65" t="s">
        <v>5225</v>
      </c>
      <c r="F1071" s="65" t="s">
        <v>17749</v>
      </c>
      <c r="G1071" s="59" t="s">
        <v>8127</v>
      </c>
      <c r="H1071" s="91" t="str">
        <f t="shared" si="16"/>
        <v>1500-OR STD CVRL HOOD 138.S</v>
      </c>
      <c r="J1071" s="59">
        <v>76200080</v>
      </c>
      <c r="K1071" s="84" t="s">
        <v>4478</v>
      </c>
    </row>
    <row r="1072" spans="1:11" ht="14.5" x14ac:dyDescent="0.35">
      <c r="A1072" s="59" t="s">
        <v>8130</v>
      </c>
      <c r="B1072" s="65" t="s">
        <v>17750</v>
      </c>
      <c r="C1072" s="65" t="s">
        <v>5225</v>
      </c>
      <c r="D1072" s="78" t="s">
        <v>18255</v>
      </c>
      <c r="E1072" s="65" t="s">
        <v>5225</v>
      </c>
      <c r="F1072" s="65" t="s">
        <v>17750</v>
      </c>
      <c r="G1072" s="59" t="s">
        <v>8130</v>
      </c>
      <c r="H1072" s="91" t="str">
        <f t="shared" si="16"/>
        <v>1500-OR STD CVRL HOOD 138.M</v>
      </c>
      <c r="J1072" s="59">
        <v>76200090</v>
      </c>
      <c r="K1072" s="84" t="s">
        <v>4481</v>
      </c>
    </row>
    <row r="1073" spans="1:11" ht="14.5" x14ac:dyDescent="0.35">
      <c r="A1073" s="59" t="s">
        <v>8133</v>
      </c>
      <c r="B1073" s="65" t="s">
        <v>17751</v>
      </c>
      <c r="C1073" s="65" t="s">
        <v>5225</v>
      </c>
      <c r="D1073" s="78" t="s">
        <v>18255</v>
      </c>
      <c r="E1073" s="65" t="s">
        <v>5225</v>
      </c>
      <c r="F1073" s="65" t="s">
        <v>17751</v>
      </c>
      <c r="G1073" s="59" t="s">
        <v>8133</v>
      </c>
      <c r="H1073" s="91" t="str">
        <f t="shared" si="16"/>
        <v>1500-OR STD CVRL HOOD 138.L</v>
      </c>
      <c r="J1073" s="59">
        <v>76200100</v>
      </c>
      <c r="K1073" s="84" t="s">
        <v>4484</v>
      </c>
    </row>
    <row r="1074" spans="1:11" ht="14.5" x14ac:dyDescent="0.35">
      <c r="A1074" s="59" t="s">
        <v>8136</v>
      </c>
      <c r="B1074" s="65" t="s">
        <v>17752</v>
      </c>
      <c r="C1074" s="65" t="s">
        <v>5225</v>
      </c>
      <c r="D1074" s="78" t="s">
        <v>18255</v>
      </c>
      <c r="E1074" s="65" t="s">
        <v>5225</v>
      </c>
      <c r="F1074" s="65" t="s">
        <v>17752</v>
      </c>
      <c r="G1074" s="59" t="s">
        <v>8136</v>
      </c>
      <c r="H1074" s="91" t="str">
        <f t="shared" si="16"/>
        <v>1500-OR STD CVRL HOOD 138.XL</v>
      </c>
      <c r="J1074" s="59">
        <v>76202060</v>
      </c>
      <c r="K1074" s="84" t="s">
        <v>618</v>
      </c>
    </row>
    <row r="1075" spans="1:11" ht="14.5" x14ac:dyDescent="0.35">
      <c r="A1075" s="59" t="s">
        <v>8139</v>
      </c>
      <c r="B1075" s="65" t="s">
        <v>17753</v>
      </c>
      <c r="C1075" s="65" t="s">
        <v>5225</v>
      </c>
      <c r="D1075" s="78" t="s">
        <v>18255</v>
      </c>
      <c r="E1075" s="65" t="s">
        <v>5225</v>
      </c>
      <c r="F1075" s="65" t="s">
        <v>17753</v>
      </c>
      <c r="G1075" s="59" t="s">
        <v>8139</v>
      </c>
      <c r="H1075" s="91" t="str">
        <f t="shared" si="16"/>
        <v>1500-OR STD CVRL HOOD 138.2XL</v>
      </c>
      <c r="J1075" s="59">
        <v>76202070</v>
      </c>
      <c r="K1075" s="84" t="s">
        <v>622</v>
      </c>
    </row>
    <row r="1076" spans="1:11" ht="14.5" x14ac:dyDescent="0.35">
      <c r="A1076" s="59" t="s">
        <v>8142</v>
      </c>
      <c r="B1076" s="65" t="s">
        <v>17754</v>
      </c>
      <c r="C1076" s="65" t="s">
        <v>5225</v>
      </c>
      <c r="D1076" s="78" t="s">
        <v>18255</v>
      </c>
      <c r="E1076" s="65" t="s">
        <v>5225</v>
      </c>
      <c r="F1076" s="65" t="s">
        <v>17754</v>
      </c>
      <c r="G1076" s="59" t="s">
        <v>8142</v>
      </c>
      <c r="H1076" s="91" t="str">
        <f t="shared" si="16"/>
        <v>1500-OR STD CVRL HOOD 138.3XL</v>
      </c>
      <c r="J1076" s="59">
        <v>76202080</v>
      </c>
      <c r="K1076" s="84" t="s">
        <v>625</v>
      </c>
    </row>
    <row r="1077" spans="1:11" ht="14.5" x14ac:dyDescent="0.35">
      <c r="A1077" s="59" t="s">
        <v>8145</v>
      </c>
      <c r="B1077" s="65" t="s">
        <v>17755</v>
      </c>
      <c r="C1077" s="65" t="s">
        <v>5225</v>
      </c>
      <c r="D1077" s="78" t="s">
        <v>18255</v>
      </c>
      <c r="E1077" s="65" t="s">
        <v>5225</v>
      </c>
      <c r="F1077" s="65" t="s">
        <v>17755</v>
      </c>
      <c r="G1077" s="59" t="s">
        <v>8145</v>
      </c>
      <c r="H1077" s="91" t="str">
        <f t="shared" si="16"/>
        <v>1500-OR STD CVRL HOOD 138.4XL</v>
      </c>
      <c r="J1077" s="59">
        <v>76202090</v>
      </c>
      <c r="K1077" s="84" t="s">
        <v>628</v>
      </c>
    </row>
    <row r="1078" spans="1:11" ht="14.5" x14ac:dyDescent="0.35">
      <c r="A1078" s="59" t="s">
        <v>8148</v>
      </c>
      <c r="B1078" s="65" t="s">
        <v>17756</v>
      </c>
      <c r="C1078" s="65" t="s">
        <v>5225</v>
      </c>
      <c r="D1078" s="78" t="s">
        <v>18255</v>
      </c>
      <c r="E1078" s="65" t="s">
        <v>5225</v>
      </c>
      <c r="F1078" s="65" t="s">
        <v>17756</v>
      </c>
      <c r="G1078" s="59" t="s">
        <v>8148</v>
      </c>
      <c r="H1078" s="91" t="str">
        <f t="shared" si="16"/>
        <v>1500-OR STD CVRL HOOD 138.5XL</v>
      </c>
      <c r="J1078" s="59">
        <v>76202100</v>
      </c>
      <c r="K1078" s="84" t="s">
        <v>631</v>
      </c>
    </row>
    <row r="1079" spans="1:11" ht="14.5" x14ac:dyDescent="0.35">
      <c r="A1079" s="59" t="s">
        <v>1263</v>
      </c>
      <c r="B1079" s="65" t="s">
        <v>17709</v>
      </c>
      <c r="C1079" s="65" t="s">
        <v>12803</v>
      </c>
      <c r="D1079" s="78" t="s">
        <v>18255</v>
      </c>
      <c r="E1079" s="65" t="s">
        <v>12803</v>
      </c>
      <c r="F1079" s="65" t="s">
        <v>17709</v>
      </c>
      <c r="G1079" s="59" t="s">
        <v>1263</v>
      </c>
      <c r="H1079" s="91" t="str">
        <f t="shared" si="16"/>
        <v>4000-OR CVRL HOOD 132.S</v>
      </c>
      <c r="J1079" s="59">
        <v>76202110</v>
      </c>
      <c r="K1079" s="84" t="s">
        <v>634</v>
      </c>
    </row>
    <row r="1080" spans="1:11" ht="14.5" x14ac:dyDescent="0.35">
      <c r="A1080" s="59" t="s">
        <v>1267</v>
      </c>
      <c r="B1080" s="65" t="s">
        <v>17710</v>
      </c>
      <c r="C1080" s="65" t="s">
        <v>12803</v>
      </c>
      <c r="D1080" s="78" t="s">
        <v>18255</v>
      </c>
      <c r="E1080" s="65" t="s">
        <v>12803</v>
      </c>
      <c r="F1080" s="65" t="s">
        <v>17710</v>
      </c>
      <c r="G1080" s="59" t="s">
        <v>1267</v>
      </c>
      <c r="H1080" s="91" t="str">
        <f t="shared" si="16"/>
        <v>4000-OR CVRL HOOD 132.M</v>
      </c>
      <c r="J1080" s="59">
        <v>76301070</v>
      </c>
      <c r="K1080" s="84" t="s">
        <v>1525</v>
      </c>
    </row>
    <row r="1081" spans="1:11" ht="14.5" x14ac:dyDescent="0.35">
      <c r="A1081" s="59" t="s">
        <v>1271</v>
      </c>
      <c r="B1081" s="65" t="s">
        <v>17711</v>
      </c>
      <c r="C1081" s="65" t="s">
        <v>12803</v>
      </c>
      <c r="D1081" s="78" t="s">
        <v>18255</v>
      </c>
      <c r="E1081" s="65" t="s">
        <v>12803</v>
      </c>
      <c r="F1081" s="65" t="s">
        <v>17711</v>
      </c>
      <c r="G1081" s="59" t="s">
        <v>1271</v>
      </c>
      <c r="H1081" s="91" t="str">
        <f t="shared" si="16"/>
        <v>4000-OR CVRL HOOD 132.L</v>
      </c>
      <c r="J1081" s="59">
        <v>76301080</v>
      </c>
      <c r="K1081" s="84" t="s">
        <v>1528</v>
      </c>
    </row>
    <row r="1082" spans="1:11" ht="14.5" x14ac:dyDescent="0.35">
      <c r="A1082" s="59" t="s">
        <v>1275</v>
      </c>
      <c r="B1082" s="65" t="s">
        <v>17712</v>
      </c>
      <c r="C1082" s="65" t="s">
        <v>12803</v>
      </c>
      <c r="D1082" s="78" t="s">
        <v>18255</v>
      </c>
      <c r="E1082" s="65" t="s">
        <v>12803</v>
      </c>
      <c r="F1082" s="65" t="s">
        <v>17712</v>
      </c>
      <c r="G1082" s="59" t="s">
        <v>1275</v>
      </c>
      <c r="H1082" s="91" t="str">
        <f t="shared" si="16"/>
        <v>4000-OR CVRL HOOD 132.XL</v>
      </c>
      <c r="J1082" s="59">
        <v>76301090</v>
      </c>
      <c r="K1082" s="84" t="s">
        <v>1531</v>
      </c>
    </row>
    <row r="1083" spans="1:11" ht="14.5" x14ac:dyDescent="0.35">
      <c r="A1083" s="59" t="s">
        <v>1279</v>
      </c>
      <c r="B1083" s="65" t="s">
        <v>17713</v>
      </c>
      <c r="C1083" s="65" t="s">
        <v>12803</v>
      </c>
      <c r="D1083" s="78" t="s">
        <v>18255</v>
      </c>
      <c r="E1083" s="65" t="s">
        <v>12803</v>
      </c>
      <c r="F1083" s="65" t="s">
        <v>17713</v>
      </c>
      <c r="G1083" s="59" t="s">
        <v>1279</v>
      </c>
      <c r="H1083" s="91" t="str">
        <f t="shared" si="16"/>
        <v>4000-OR CVRL HOOD 132.2XL</v>
      </c>
      <c r="J1083" s="59">
        <v>76301100</v>
      </c>
      <c r="K1083" s="84" t="s">
        <v>1534</v>
      </c>
    </row>
    <row r="1084" spans="1:11" ht="14.5" x14ac:dyDescent="0.35">
      <c r="A1084" s="59" t="s">
        <v>1283</v>
      </c>
      <c r="B1084" s="65" t="s">
        <v>17714</v>
      </c>
      <c r="C1084" s="65" t="s">
        <v>12803</v>
      </c>
      <c r="D1084" s="78" t="s">
        <v>18255</v>
      </c>
      <c r="E1084" s="65" t="s">
        <v>12803</v>
      </c>
      <c r="F1084" s="65" t="s">
        <v>17714</v>
      </c>
      <c r="G1084" s="59" t="s">
        <v>1283</v>
      </c>
      <c r="H1084" s="91" t="str">
        <f t="shared" si="16"/>
        <v>4000-OR CVRL HOOD 132.3XL</v>
      </c>
      <c r="J1084" s="59">
        <v>76501070</v>
      </c>
      <c r="K1084" s="84" t="s">
        <v>4870</v>
      </c>
    </row>
    <row r="1085" spans="1:11" ht="14.5" x14ac:dyDescent="0.35">
      <c r="A1085" s="59" t="s">
        <v>1287</v>
      </c>
      <c r="B1085" s="65" t="s">
        <v>17715</v>
      </c>
      <c r="C1085" s="65" t="s">
        <v>12803</v>
      </c>
      <c r="D1085" s="78" t="s">
        <v>18255</v>
      </c>
      <c r="E1085" s="65" t="s">
        <v>12803</v>
      </c>
      <c r="F1085" s="65" t="s">
        <v>17715</v>
      </c>
      <c r="G1085" s="59" t="s">
        <v>1287</v>
      </c>
      <c r="H1085" s="91" t="str">
        <f t="shared" si="16"/>
        <v>4000-OR CVRL HOOD 132.4XL</v>
      </c>
      <c r="J1085" s="59">
        <v>76501080</v>
      </c>
      <c r="K1085" s="84" t="s">
        <v>4873</v>
      </c>
    </row>
    <row r="1086" spans="1:11" ht="14.5" x14ac:dyDescent="0.35">
      <c r="A1086" s="59" t="s">
        <v>1291</v>
      </c>
      <c r="B1086" s="65" t="s">
        <v>17716</v>
      </c>
      <c r="C1086" s="65" t="s">
        <v>12803</v>
      </c>
      <c r="D1086" s="78" t="s">
        <v>18255</v>
      </c>
      <c r="E1086" s="65" t="s">
        <v>12803</v>
      </c>
      <c r="F1086" s="65" t="s">
        <v>17716</v>
      </c>
      <c r="G1086" s="59" t="s">
        <v>1291</v>
      </c>
      <c r="H1086" s="91" t="str">
        <f t="shared" si="16"/>
        <v>4000-OR CVRL HOOD 132.5XL</v>
      </c>
      <c r="J1086" s="59">
        <v>76501090</v>
      </c>
      <c r="K1086" s="84" t="s">
        <v>4876</v>
      </c>
    </row>
    <row r="1087" spans="1:11" ht="14.5" x14ac:dyDescent="0.35">
      <c r="A1087" s="59" t="s">
        <v>11910</v>
      </c>
      <c r="B1087" s="65" t="s">
        <v>17771</v>
      </c>
      <c r="C1087" s="65" t="s">
        <v>12829</v>
      </c>
      <c r="D1087" s="78" t="s">
        <v>18255</v>
      </c>
      <c r="E1087" s="65" t="s">
        <v>12829</v>
      </c>
      <c r="F1087" s="65" t="s">
        <v>17771</v>
      </c>
      <c r="G1087" s="59" t="s">
        <v>11910</v>
      </c>
      <c r="H1087" s="91" t="str">
        <f t="shared" si="16"/>
        <v>4700-OR CVRL HOOD 111.S</v>
      </c>
      <c r="J1087" s="59">
        <v>76501100</v>
      </c>
      <c r="K1087" s="84" t="s">
        <v>4879</v>
      </c>
    </row>
    <row r="1088" spans="1:11" ht="14.5" x14ac:dyDescent="0.35">
      <c r="A1088" s="59" t="s">
        <v>11912</v>
      </c>
      <c r="B1088" s="65" t="s">
        <v>17772</v>
      </c>
      <c r="C1088" s="65" t="s">
        <v>12829</v>
      </c>
      <c r="D1088" s="78" t="s">
        <v>18255</v>
      </c>
      <c r="E1088" s="65" t="s">
        <v>12829</v>
      </c>
      <c r="F1088" s="65" t="s">
        <v>17772</v>
      </c>
      <c r="G1088" s="59" t="s">
        <v>11912</v>
      </c>
      <c r="H1088" s="91" t="str">
        <f t="shared" si="16"/>
        <v>4700-OR CVRL HOOD 111.M</v>
      </c>
      <c r="J1088" s="59">
        <v>78101070</v>
      </c>
      <c r="K1088" s="84" t="s">
        <v>9063</v>
      </c>
    </row>
    <row r="1089" spans="1:11" ht="14.5" x14ac:dyDescent="0.35">
      <c r="A1089" s="59" t="s">
        <v>11914</v>
      </c>
      <c r="B1089" s="65" t="s">
        <v>17773</v>
      </c>
      <c r="C1089" s="65" t="s">
        <v>12829</v>
      </c>
      <c r="D1089" s="78" t="s">
        <v>18255</v>
      </c>
      <c r="E1089" s="65" t="s">
        <v>12829</v>
      </c>
      <c r="F1089" s="65" t="s">
        <v>17773</v>
      </c>
      <c r="G1089" s="59" t="s">
        <v>11914</v>
      </c>
      <c r="H1089" s="91" t="str">
        <f t="shared" si="16"/>
        <v>4700-OR CVRL HOOD 111.L</v>
      </c>
      <c r="J1089" s="59">
        <v>78101090</v>
      </c>
      <c r="K1089" s="84" t="s">
        <v>9067</v>
      </c>
    </row>
    <row r="1090" spans="1:11" ht="14.5" x14ac:dyDescent="0.35">
      <c r="A1090" s="59" t="s">
        <v>11916</v>
      </c>
      <c r="B1090" s="65" t="s">
        <v>17774</v>
      </c>
      <c r="C1090" s="65" t="s">
        <v>12829</v>
      </c>
      <c r="D1090" s="78" t="s">
        <v>18255</v>
      </c>
      <c r="E1090" s="65" t="s">
        <v>12829</v>
      </c>
      <c r="F1090" s="65" t="s">
        <v>17774</v>
      </c>
      <c r="G1090" s="59" t="s">
        <v>11916</v>
      </c>
      <c r="H1090" s="91" t="str">
        <f t="shared" ref="H1090:H1153" si="17">VLOOKUP(G1090,J:K,2,FALSE)</f>
        <v>4700-OR CVRL HOOD 111.XL</v>
      </c>
      <c r="J1090" s="59">
        <v>78102070</v>
      </c>
      <c r="K1090" s="84" t="s">
        <v>4941</v>
      </c>
    </row>
    <row r="1091" spans="1:11" ht="14.5" x14ac:dyDescent="0.35">
      <c r="A1091" s="59" t="s">
        <v>11918</v>
      </c>
      <c r="B1091" s="65" t="s">
        <v>17775</v>
      </c>
      <c r="C1091" s="65" t="s">
        <v>12829</v>
      </c>
      <c r="D1091" s="78" t="s">
        <v>18255</v>
      </c>
      <c r="E1091" s="65" t="s">
        <v>12829</v>
      </c>
      <c r="F1091" s="65" t="s">
        <v>17775</v>
      </c>
      <c r="G1091" s="59" t="s">
        <v>11918</v>
      </c>
      <c r="H1091" s="91" t="str">
        <f t="shared" si="17"/>
        <v>4700-OR CVRL HOOD 111.2XL</v>
      </c>
      <c r="J1091" s="59">
        <v>78102090</v>
      </c>
      <c r="K1091" s="84" t="s">
        <v>4944</v>
      </c>
    </row>
    <row r="1092" spans="1:11" ht="14.5" x14ac:dyDescent="0.35">
      <c r="A1092" s="59" t="s">
        <v>11920</v>
      </c>
      <c r="B1092" s="65" t="s">
        <v>17776</v>
      </c>
      <c r="C1092" s="65" t="s">
        <v>12829</v>
      </c>
      <c r="D1092" s="78" t="s">
        <v>18255</v>
      </c>
      <c r="E1092" s="65" t="s">
        <v>12829</v>
      </c>
      <c r="F1092" s="65" t="s">
        <v>17776</v>
      </c>
      <c r="G1092" s="59" t="s">
        <v>11920</v>
      </c>
      <c r="H1092" s="91" t="str">
        <f t="shared" si="17"/>
        <v>4700-OR CVRL HOOD 111.3XL</v>
      </c>
      <c r="J1092" s="59">
        <v>78103070</v>
      </c>
      <c r="K1092" s="84" t="s">
        <v>4488</v>
      </c>
    </row>
    <row r="1093" spans="1:11" ht="14.5" x14ac:dyDescent="0.35">
      <c r="A1093" s="59" t="s">
        <v>11922</v>
      </c>
      <c r="B1093" s="65" t="s">
        <v>17777</v>
      </c>
      <c r="C1093" s="65" t="s">
        <v>12829</v>
      </c>
      <c r="D1093" s="78" t="s">
        <v>18255</v>
      </c>
      <c r="E1093" s="65" t="s">
        <v>12829</v>
      </c>
      <c r="F1093" s="65" t="s">
        <v>17777</v>
      </c>
      <c r="G1093" s="59" t="s">
        <v>11922</v>
      </c>
      <c r="H1093" s="91" t="str">
        <f t="shared" si="17"/>
        <v>4700-OR CVRL HOOD 111.4XL</v>
      </c>
      <c r="J1093" s="59">
        <v>78103090</v>
      </c>
      <c r="K1093" s="84" t="s">
        <v>4491</v>
      </c>
    </row>
    <row r="1094" spans="1:11" ht="14.5" x14ac:dyDescent="0.35">
      <c r="A1094" s="59" t="s">
        <v>11924</v>
      </c>
      <c r="B1094" s="65" t="s">
        <v>17778</v>
      </c>
      <c r="C1094" s="65" t="s">
        <v>12829</v>
      </c>
      <c r="D1094" s="78" t="s">
        <v>18255</v>
      </c>
      <c r="E1094" s="65" t="s">
        <v>12829</v>
      </c>
      <c r="F1094" s="65" t="s">
        <v>17778</v>
      </c>
      <c r="G1094" s="59" t="s">
        <v>11924</v>
      </c>
      <c r="H1094" s="91" t="str">
        <f t="shared" si="17"/>
        <v>4700-OR CVRL HOOD 111.5XL</v>
      </c>
      <c r="J1094" s="59">
        <v>78110070</v>
      </c>
      <c r="K1094" s="84" t="s">
        <v>9071</v>
      </c>
    </row>
    <row r="1095" spans="1:11" ht="14.5" x14ac:dyDescent="0.35">
      <c r="A1095" s="59" t="s">
        <v>2549</v>
      </c>
      <c r="B1095" s="65" t="s">
        <v>17779</v>
      </c>
      <c r="C1095" s="65" t="s">
        <v>12831</v>
      </c>
      <c r="D1095" s="78" t="s">
        <v>18255</v>
      </c>
      <c r="E1095" s="65" t="s">
        <v>12831</v>
      </c>
      <c r="F1095" s="65" t="s">
        <v>17779</v>
      </c>
      <c r="G1095" s="59" t="s">
        <v>2549</v>
      </c>
      <c r="H1095" s="91" t="str">
        <f t="shared" si="17"/>
        <v>5000-OR-AVANT AIRFED HOOD 521- BLANK</v>
      </c>
      <c r="J1095" s="59">
        <v>78110090</v>
      </c>
      <c r="K1095" s="84" t="s">
        <v>9074</v>
      </c>
    </row>
    <row r="1096" spans="1:11" ht="14.5" x14ac:dyDescent="0.35">
      <c r="A1096" s="59" t="s">
        <v>2115</v>
      </c>
      <c r="B1096" s="65" t="s">
        <v>17780</v>
      </c>
      <c r="C1096" s="65" t="s">
        <v>12833</v>
      </c>
      <c r="D1096" s="78" t="s">
        <v>18255</v>
      </c>
      <c r="E1096" s="65" t="s">
        <v>12833</v>
      </c>
      <c r="F1096" s="65" t="s">
        <v>17780</v>
      </c>
      <c r="G1096" s="59" t="s">
        <v>2115</v>
      </c>
      <c r="H1096" s="91" t="str">
        <f t="shared" si="17"/>
        <v>5000-OR CVRL COLLAR 103.S</v>
      </c>
      <c r="J1096" s="59">
        <v>78202070</v>
      </c>
      <c r="K1096" s="84" t="s">
        <v>10342</v>
      </c>
    </row>
    <row r="1097" spans="1:11" ht="14.5" x14ac:dyDescent="0.35">
      <c r="A1097" s="59" t="s">
        <v>2119</v>
      </c>
      <c r="B1097" s="65" t="s">
        <v>17781</v>
      </c>
      <c r="C1097" s="65" t="s">
        <v>12833</v>
      </c>
      <c r="D1097" s="78" t="s">
        <v>18255</v>
      </c>
      <c r="E1097" s="65" t="s">
        <v>12833</v>
      </c>
      <c r="F1097" s="65" t="s">
        <v>17781</v>
      </c>
      <c r="G1097" s="59" t="s">
        <v>2119</v>
      </c>
      <c r="H1097" s="91" t="str">
        <f t="shared" si="17"/>
        <v>5000-OR CVRL COLLAR 103.M</v>
      </c>
      <c r="J1097" s="59">
        <v>78202090</v>
      </c>
      <c r="K1097" s="84" t="s">
        <v>10343</v>
      </c>
    </row>
    <row r="1098" spans="1:11" ht="14.5" x14ac:dyDescent="0.35">
      <c r="A1098" s="59" t="s">
        <v>2123</v>
      </c>
      <c r="B1098" s="65" t="s">
        <v>17782</v>
      </c>
      <c r="C1098" s="65" t="s">
        <v>12833</v>
      </c>
      <c r="D1098" s="78" t="s">
        <v>18255</v>
      </c>
      <c r="E1098" s="65" t="s">
        <v>12833</v>
      </c>
      <c r="F1098" s="65" t="s">
        <v>17782</v>
      </c>
      <c r="G1098" s="59" t="s">
        <v>2123</v>
      </c>
      <c r="H1098" s="91" t="str">
        <f t="shared" si="17"/>
        <v>5000-OR CVRL COLLAR 103.L</v>
      </c>
      <c r="J1098" s="59">
        <v>78203070</v>
      </c>
      <c r="K1098" s="84" t="s">
        <v>10344</v>
      </c>
    </row>
    <row r="1099" spans="1:11" ht="14.5" x14ac:dyDescent="0.35">
      <c r="A1099" s="59" t="s">
        <v>2127</v>
      </c>
      <c r="B1099" s="65" t="s">
        <v>17783</v>
      </c>
      <c r="C1099" s="65" t="s">
        <v>12833</v>
      </c>
      <c r="D1099" s="78" t="s">
        <v>18255</v>
      </c>
      <c r="E1099" s="65" t="s">
        <v>12833</v>
      </c>
      <c r="F1099" s="65" t="s">
        <v>17783</v>
      </c>
      <c r="G1099" s="59" t="s">
        <v>2127</v>
      </c>
      <c r="H1099" s="91" t="str">
        <f t="shared" si="17"/>
        <v>5000-OR CVRL COLLAR 103.XL</v>
      </c>
      <c r="J1099" s="59">
        <v>78203090</v>
      </c>
      <c r="K1099" s="84" t="s">
        <v>10345</v>
      </c>
    </row>
    <row r="1100" spans="1:11" ht="14.5" x14ac:dyDescent="0.35">
      <c r="A1100" s="59" t="s">
        <v>2131</v>
      </c>
      <c r="B1100" s="65" t="s">
        <v>17784</v>
      </c>
      <c r="C1100" s="65" t="s">
        <v>12833</v>
      </c>
      <c r="D1100" s="78" t="s">
        <v>18255</v>
      </c>
      <c r="E1100" s="65" t="s">
        <v>12833</v>
      </c>
      <c r="F1100" s="65" t="s">
        <v>17784</v>
      </c>
      <c r="G1100" s="59" t="s">
        <v>2131</v>
      </c>
      <c r="H1100" s="91" t="str">
        <f t="shared" si="17"/>
        <v>5000-OR CVRL COLLAR 103.2XL</v>
      </c>
      <c r="J1100" s="59">
        <v>79700070</v>
      </c>
      <c r="K1100" s="84" t="s">
        <v>10235</v>
      </c>
    </row>
    <row r="1101" spans="1:11" ht="14.5" x14ac:dyDescent="0.35">
      <c r="A1101" s="59" t="s">
        <v>2135</v>
      </c>
      <c r="B1101" s="65" t="s">
        <v>17785</v>
      </c>
      <c r="C1101" s="65" t="s">
        <v>12833</v>
      </c>
      <c r="D1101" s="78" t="s">
        <v>18255</v>
      </c>
      <c r="E1101" s="65" t="s">
        <v>12833</v>
      </c>
      <c r="F1101" s="65" t="s">
        <v>17785</v>
      </c>
      <c r="G1101" s="59" t="s">
        <v>2135</v>
      </c>
      <c r="H1101" s="91" t="str">
        <f t="shared" si="17"/>
        <v>5000-OR CVRL COLLAR 103.3XL</v>
      </c>
      <c r="J1101" s="59">
        <v>79700080</v>
      </c>
      <c r="K1101" s="84" t="s">
        <v>10236</v>
      </c>
    </row>
    <row r="1102" spans="1:11" ht="14.5" x14ac:dyDescent="0.35">
      <c r="A1102" s="59" t="s">
        <v>2139</v>
      </c>
      <c r="B1102" s="65" t="s">
        <v>17786</v>
      </c>
      <c r="C1102" s="65" t="s">
        <v>12833</v>
      </c>
      <c r="D1102" s="78" t="s">
        <v>18255</v>
      </c>
      <c r="E1102" s="65" t="s">
        <v>12833</v>
      </c>
      <c r="F1102" s="65" t="s">
        <v>17786</v>
      </c>
      <c r="G1102" s="59" t="s">
        <v>2139</v>
      </c>
      <c r="H1102" s="91" t="str">
        <f t="shared" si="17"/>
        <v>5000-OR CVRL COLLAR 103.4XL</v>
      </c>
      <c r="J1102" s="59">
        <v>79700090</v>
      </c>
      <c r="K1102" s="84" t="s">
        <v>10237</v>
      </c>
    </row>
    <row r="1103" spans="1:11" ht="14.5" x14ac:dyDescent="0.35">
      <c r="A1103" s="59" t="s">
        <v>2143</v>
      </c>
      <c r="B1103" s="65" t="s">
        <v>17787</v>
      </c>
      <c r="C1103" s="65" t="s">
        <v>12833</v>
      </c>
      <c r="D1103" s="78" t="s">
        <v>18255</v>
      </c>
      <c r="E1103" s="65" t="s">
        <v>12833</v>
      </c>
      <c r="F1103" s="65" t="s">
        <v>17787</v>
      </c>
      <c r="G1103" s="59" t="s">
        <v>2143</v>
      </c>
      <c r="H1103" s="91" t="str">
        <f t="shared" si="17"/>
        <v>5000-OR CVRL COLLAR 103.5XL</v>
      </c>
      <c r="J1103" s="59">
        <v>79700100</v>
      </c>
      <c r="K1103" s="84" t="s">
        <v>10238</v>
      </c>
    </row>
    <row r="1104" spans="1:11" ht="14.5" x14ac:dyDescent="0.35">
      <c r="A1104" s="59" t="s">
        <v>2002</v>
      </c>
      <c r="B1104" s="65" t="s">
        <v>17788</v>
      </c>
      <c r="C1104" s="65" t="s">
        <v>12835</v>
      </c>
      <c r="D1104" s="78" t="s">
        <v>18255</v>
      </c>
      <c r="E1104" s="65" t="s">
        <v>12835</v>
      </c>
      <c r="F1104" s="65" t="s">
        <v>17788</v>
      </c>
      <c r="G1104" s="59" t="s">
        <v>2002</v>
      </c>
      <c r="H1104" s="91" t="str">
        <f t="shared" si="17"/>
        <v>5000-OR CVRL HOOD 111.S</v>
      </c>
      <c r="J1104" s="59">
        <v>79700110</v>
      </c>
      <c r="K1104" s="84" t="s">
        <v>10239</v>
      </c>
    </row>
    <row r="1105" spans="1:11" ht="14.5" x14ac:dyDescent="0.35">
      <c r="A1105" s="59" t="s">
        <v>1896</v>
      </c>
      <c r="B1105" s="65" t="s">
        <v>17789</v>
      </c>
      <c r="C1105" s="65" t="s">
        <v>12835</v>
      </c>
      <c r="D1105" s="78" t="s">
        <v>18255</v>
      </c>
      <c r="E1105" s="65" t="s">
        <v>12835</v>
      </c>
      <c r="F1105" s="65" t="s">
        <v>17789</v>
      </c>
      <c r="G1105" s="59" t="s">
        <v>1896</v>
      </c>
      <c r="H1105" s="91" t="str">
        <f t="shared" si="17"/>
        <v>5000-OR CVRL HOOD 111.M</v>
      </c>
      <c r="J1105" s="59">
        <v>80100060</v>
      </c>
      <c r="K1105" s="84" t="s">
        <v>11566</v>
      </c>
    </row>
    <row r="1106" spans="1:11" ht="14.5" x14ac:dyDescent="0.35">
      <c r="A1106" s="59" t="s">
        <v>1840</v>
      </c>
      <c r="B1106" s="65" t="s">
        <v>17790</v>
      </c>
      <c r="C1106" s="65" t="s">
        <v>12835</v>
      </c>
      <c r="D1106" s="78" t="s">
        <v>18255</v>
      </c>
      <c r="E1106" s="65" t="s">
        <v>12835</v>
      </c>
      <c r="F1106" s="65" t="s">
        <v>17790</v>
      </c>
      <c r="G1106" s="59" t="s">
        <v>1840</v>
      </c>
      <c r="H1106" s="91" t="str">
        <f t="shared" si="17"/>
        <v>5000-OR CVRL HOOD 111.L</v>
      </c>
      <c r="J1106" s="59">
        <v>80100070</v>
      </c>
      <c r="K1106" s="84" t="s">
        <v>11567</v>
      </c>
    </row>
    <row r="1107" spans="1:11" ht="14.5" x14ac:dyDescent="0.35">
      <c r="A1107" s="59" t="s">
        <v>1828</v>
      </c>
      <c r="B1107" s="65" t="s">
        <v>17791</v>
      </c>
      <c r="C1107" s="65" t="s">
        <v>12835</v>
      </c>
      <c r="D1107" s="78" t="s">
        <v>18255</v>
      </c>
      <c r="E1107" s="65" t="s">
        <v>12835</v>
      </c>
      <c r="F1107" s="65" t="s">
        <v>17791</v>
      </c>
      <c r="G1107" s="59" t="s">
        <v>1828</v>
      </c>
      <c r="H1107" s="91" t="str">
        <f t="shared" si="17"/>
        <v>5000-OR CVRL HOOD 111.XL</v>
      </c>
      <c r="J1107" s="59">
        <v>80100080</v>
      </c>
      <c r="K1107" s="84" t="s">
        <v>11568</v>
      </c>
    </row>
    <row r="1108" spans="1:11" ht="14.5" x14ac:dyDescent="0.35">
      <c r="A1108" s="59" t="s">
        <v>1974</v>
      </c>
      <c r="B1108" s="65" t="s">
        <v>17792</v>
      </c>
      <c r="C1108" s="65" t="s">
        <v>12835</v>
      </c>
      <c r="D1108" s="78" t="s">
        <v>18255</v>
      </c>
      <c r="E1108" s="65" t="s">
        <v>12835</v>
      </c>
      <c r="F1108" s="65" t="s">
        <v>17792</v>
      </c>
      <c r="G1108" s="59" t="s">
        <v>1974</v>
      </c>
      <c r="H1108" s="91" t="str">
        <f t="shared" si="17"/>
        <v>5000-OR CVRL HOOD 111.2XL</v>
      </c>
      <c r="J1108" s="59">
        <v>80100090</v>
      </c>
      <c r="K1108" s="84" t="s">
        <v>11569</v>
      </c>
    </row>
    <row r="1109" spans="1:11" ht="14.5" x14ac:dyDescent="0.35">
      <c r="A1109" s="59" t="s">
        <v>1962</v>
      </c>
      <c r="B1109" s="65" t="s">
        <v>17793</v>
      </c>
      <c r="C1109" s="65" t="s">
        <v>12835</v>
      </c>
      <c r="D1109" s="78" t="s">
        <v>18255</v>
      </c>
      <c r="E1109" s="65" t="s">
        <v>12835</v>
      </c>
      <c r="F1109" s="65" t="s">
        <v>17793</v>
      </c>
      <c r="G1109" s="59" t="s">
        <v>1962</v>
      </c>
      <c r="H1109" s="91" t="str">
        <f t="shared" si="17"/>
        <v>5000-OR CVRL HOOD 111.3XL</v>
      </c>
      <c r="J1109" s="59">
        <v>80100100</v>
      </c>
      <c r="K1109" s="84" t="s">
        <v>11570</v>
      </c>
    </row>
    <row r="1110" spans="1:11" ht="14.5" x14ac:dyDescent="0.35">
      <c r="A1110" s="59" t="s">
        <v>1954</v>
      </c>
      <c r="B1110" s="65" t="s">
        <v>17794</v>
      </c>
      <c r="C1110" s="65" t="s">
        <v>12835</v>
      </c>
      <c r="D1110" s="78" t="s">
        <v>18255</v>
      </c>
      <c r="E1110" s="65" t="s">
        <v>12835</v>
      </c>
      <c r="F1110" s="65" t="s">
        <v>17794</v>
      </c>
      <c r="G1110" s="59" t="s">
        <v>1954</v>
      </c>
      <c r="H1110" s="91" t="str">
        <f t="shared" si="17"/>
        <v>5000-OR CVRL HOOD 111.4XL</v>
      </c>
      <c r="J1110" s="59">
        <v>80100110</v>
      </c>
      <c r="K1110" s="84" t="s">
        <v>11571</v>
      </c>
    </row>
    <row r="1111" spans="1:11" ht="14.5" x14ac:dyDescent="0.35">
      <c r="A1111" s="59" t="s">
        <v>1916</v>
      </c>
      <c r="B1111" s="65" t="s">
        <v>17795</v>
      </c>
      <c r="C1111" s="65" t="s">
        <v>12835</v>
      </c>
      <c r="D1111" s="78" t="s">
        <v>18255</v>
      </c>
      <c r="E1111" s="65" t="s">
        <v>12835</v>
      </c>
      <c r="F1111" s="65" t="s">
        <v>17795</v>
      </c>
      <c r="G1111" s="59" t="s">
        <v>1916</v>
      </c>
      <c r="H1111" s="91" t="str">
        <f t="shared" si="17"/>
        <v>5000-OR CVRL HOOD 111.5XL</v>
      </c>
      <c r="J1111" s="59">
        <v>80400070</v>
      </c>
      <c r="K1111" s="84" t="s">
        <v>9229</v>
      </c>
    </row>
    <row r="1112" spans="1:11" ht="14.5" x14ac:dyDescent="0.35">
      <c r="A1112" s="59" t="s">
        <v>2006</v>
      </c>
      <c r="B1112" s="65" t="s">
        <v>17796</v>
      </c>
      <c r="C1112" s="65" t="s">
        <v>1949</v>
      </c>
      <c r="D1112" s="78" t="s">
        <v>18255</v>
      </c>
      <c r="E1112" s="65" t="s">
        <v>1949</v>
      </c>
      <c r="F1112" s="65" t="s">
        <v>17796</v>
      </c>
      <c r="G1112" s="59" t="s">
        <v>2006</v>
      </c>
      <c r="H1112" s="91" t="str">
        <f t="shared" si="17"/>
        <v>5000-OR CVRL HOOD SOCKS 122.S</v>
      </c>
      <c r="J1112" s="59">
        <v>80400080</v>
      </c>
      <c r="K1112" s="84" t="s">
        <v>9233</v>
      </c>
    </row>
    <row r="1113" spans="1:11" ht="14.5" x14ac:dyDescent="0.35">
      <c r="A1113" s="59" t="s">
        <v>1945</v>
      </c>
      <c r="B1113" s="65" t="s">
        <v>17797</v>
      </c>
      <c r="C1113" s="65" t="s">
        <v>1949</v>
      </c>
      <c r="D1113" s="78" t="s">
        <v>18255</v>
      </c>
      <c r="E1113" s="65" t="s">
        <v>1949</v>
      </c>
      <c r="F1113" s="65" t="s">
        <v>17797</v>
      </c>
      <c r="G1113" s="59" t="s">
        <v>1945</v>
      </c>
      <c r="H1113" s="91" t="str">
        <f t="shared" si="17"/>
        <v>5000-OR CVRL HOOD SOCKS 122.M</v>
      </c>
      <c r="J1113" s="59">
        <v>80400090</v>
      </c>
      <c r="K1113" s="84" t="s">
        <v>9236</v>
      </c>
    </row>
    <row r="1114" spans="1:11" ht="14.5" x14ac:dyDescent="0.35">
      <c r="A1114" s="59" t="s">
        <v>1986</v>
      </c>
      <c r="B1114" s="65" t="s">
        <v>17798</v>
      </c>
      <c r="C1114" s="65" t="s">
        <v>1949</v>
      </c>
      <c r="D1114" s="78" t="s">
        <v>18255</v>
      </c>
      <c r="E1114" s="65" t="s">
        <v>1949</v>
      </c>
      <c r="F1114" s="65" t="s">
        <v>17798</v>
      </c>
      <c r="G1114" s="59" t="s">
        <v>1986</v>
      </c>
      <c r="H1114" s="91" t="str">
        <f t="shared" si="17"/>
        <v>5000-OR CVRL HOOD SOCKS 122.L</v>
      </c>
      <c r="J1114" s="59">
        <v>80400100</v>
      </c>
      <c r="K1114" s="84" t="s">
        <v>9239</v>
      </c>
    </row>
    <row r="1115" spans="1:11" ht="14.5" x14ac:dyDescent="0.35">
      <c r="A1115" s="59" t="s">
        <v>1958</v>
      </c>
      <c r="B1115" s="65" t="s">
        <v>17799</v>
      </c>
      <c r="C1115" s="65" t="s">
        <v>1949</v>
      </c>
      <c r="D1115" s="78" t="s">
        <v>18255</v>
      </c>
      <c r="E1115" s="65" t="s">
        <v>1949</v>
      </c>
      <c r="F1115" s="65" t="s">
        <v>17799</v>
      </c>
      <c r="G1115" s="59" t="s">
        <v>1958</v>
      </c>
      <c r="H1115" s="91" t="str">
        <f t="shared" si="17"/>
        <v>5000-OR CVRL HOOD SOCKS 122.XL</v>
      </c>
      <c r="J1115" s="59">
        <v>80400110</v>
      </c>
      <c r="K1115" s="84" t="s">
        <v>9242</v>
      </c>
    </row>
    <row r="1116" spans="1:11" ht="14.5" x14ac:dyDescent="0.35">
      <c r="A1116" s="59" t="s">
        <v>1990</v>
      </c>
      <c r="B1116" s="65" t="s">
        <v>17800</v>
      </c>
      <c r="C1116" s="65" t="s">
        <v>1949</v>
      </c>
      <c r="D1116" s="78" t="s">
        <v>18255</v>
      </c>
      <c r="E1116" s="65" t="s">
        <v>1949</v>
      </c>
      <c r="F1116" s="65" t="s">
        <v>17800</v>
      </c>
      <c r="G1116" s="59" t="s">
        <v>1990</v>
      </c>
      <c r="H1116" s="91" t="str">
        <f t="shared" si="17"/>
        <v>5000-OR CVRL HOOD SOCKS 122.2XL</v>
      </c>
      <c r="J1116" s="59">
        <v>80409080</v>
      </c>
      <c r="K1116" s="84" t="s">
        <v>4505</v>
      </c>
    </row>
    <row r="1117" spans="1:11" ht="14.5" x14ac:dyDescent="0.35">
      <c r="A1117" s="59" t="s">
        <v>1994</v>
      </c>
      <c r="B1117" s="65" t="s">
        <v>17801</v>
      </c>
      <c r="C1117" s="65" t="s">
        <v>1949</v>
      </c>
      <c r="D1117" s="78" t="s">
        <v>18255</v>
      </c>
      <c r="E1117" s="65" t="s">
        <v>1949</v>
      </c>
      <c r="F1117" s="65" t="s">
        <v>17801</v>
      </c>
      <c r="G1117" s="59" t="s">
        <v>1994</v>
      </c>
      <c r="H1117" s="91" t="str">
        <f t="shared" si="17"/>
        <v>5000-OR CVRL HOOD SOCKS 122.3XL</v>
      </c>
      <c r="J1117" s="59">
        <v>80409090</v>
      </c>
      <c r="K1117" s="84" t="s">
        <v>4509</v>
      </c>
    </row>
    <row r="1118" spans="1:11" ht="14.5" x14ac:dyDescent="0.35">
      <c r="A1118" s="59" t="s">
        <v>2147</v>
      </c>
      <c r="B1118" s="65" t="s">
        <v>17802</v>
      </c>
      <c r="C1118" s="65" t="s">
        <v>1949</v>
      </c>
      <c r="D1118" s="78" t="s">
        <v>18255</v>
      </c>
      <c r="E1118" s="65" t="s">
        <v>1949</v>
      </c>
      <c r="F1118" s="65" t="s">
        <v>17802</v>
      </c>
      <c r="G1118" s="59" t="s">
        <v>2147</v>
      </c>
      <c r="H1118" s="91" t="str">
        <f t="shared" si="17"/>
        <v>5000-OR CVRL HOOD SOCKS 122.4XL</v>
      </c>
      <c r="J1118" s="59">
        <v>80409100</v>
      </c>
      <c r="K1118" s="84" t="s">
        <v>4512</v>
      </c>
    </row>
    <row r="1119" spans="1:11" ht="14.5" x14ac:dyDescent="0.35">
      <c r="A1119" s="59" t="s">
        <v>2151</v>
      </c>
      <c r="B1119" s="65" t="s">
        <v>17803</v>
      </c>
      <c r="C1119" s="65" t="s">
        <v>1949</v>
      </c>
      <c r="D1119" s="78" t="s">
        <v>18255</v>
      </c>
      <c r="E1119" s="65" t="s">
        <v>1949</v>
      </c>
      <c r="F1119" s="65" t="s">
        <v>17803</v>
      </c>
      <c r="G1119" s="59" t="s">
        <v>2151</v>
      </c>
      <c r="H1119" s="91" t="str">
        <f t="shared" si="17"/>
        <v>5000-OR CVRL HOOD SOCKS 122.5XL</v>
      </c>
      <c r="J1119" s="59">
        <v>80600070</v>
      </c>
      <c r="K1119" s="84" t="s">
        <v>9246</v>
      </c>
    </row>
    <row r="1120" spans="1:11" ht="14.5" x14ac:dyDescent="0.35">
      <c r="A1120" s="59" t="s">
        <v>936</v>
      </c>
      <c r="B1120" s="65" t="s">
        <v>17804</v>
      </c>
      <c r="C1120" s="65" t="s">
        <v>12838</v>
      </c>
      <c r="D1120" s="78" t="s">
        <v>18255</v>
      </c>
      <c r="E1120" s="65" t="s">
        <v>12838</v>
      </c>
      <c r="F1120" s="65" t="s">
        <v>17804</v>
      </c>
      <c r="G1120" s="59" t="s">
        <v>936</v>
      </c>
      <c r="H1120" s="91" t="str">
        <f t="shared" si="17"/>
        <v>5000-OR CVRL HOOD SOCKS 125-G02.S</v>
      </c>
      <c r="J1120" s="59">
        <v>80600080</v>
      </c>
      <c r="K1120" s="84" t="s">
        <v>9250</v>
      </c>
    </row>
    <row r="1121" spans="1:11" ht="14.5" x14ac:dyDescent="0.35">
      <c r="A1121" s="59" t="s">
        <v>940</v>
      </c>
      <c r="B1121" s="65" t="s">
        <v>17805</v>
      </c>
      <c r="C1121" s="65" t="s">
        <v>12838</v>
      </c>
      <c r="D1121" s="78" t="s">
        <v>18255</v>
      </c>
      <c r="E1121" s="65" t="s">
        <v>12838</v>
      </c>
      <c r="F1121" s="65" t="s">
        <v>17805</v>
      </c>
      <c r="G1121" s="59" t="s">
        <v>940</v>
      </c>
      <c r="H1121" s="91" t="str">
        <f t="shared" si="17"/>
        <v>5000-OR CVRL HOOD SOCKS 125-G02.M</v>
      </c>
      <c r="J1121" s="59">
        <v>80600090</v>
      </c>
      <c r="K1121" s="84" t="s">
        <v>9253</v>
      </c>
    </row>
    <row r="1122" spans="1:11" ht="14.5" x14ac:dyDescent="0.35">
      <c r="A1122" s="59" t="s">
        <v>944</v>
      </c>
      <c r="B1122" s="65" t="s">
        <v>17806</v>
      </c>
      <c r="C1122" s="65" t="s">
        <v>12838</v>
      </c>
      <c r="D1122" s="78" t="s">
        <v>18255</v>
      </c>
      <c r="E1122" s="65" t="s">
        <v>12838</v>
      </c>
      <c r="F1122" s="65" t="s">
        <v>17806</v>
      </c>
      <c r="G1122" s="59" t="s">
        <v>944</v>
      </c>
      <c r="H1122" s="91" t="str">
        <f t="shared" si="17"/>
        <v>5000-OR CVRL HOOD SOCKS 125-G02.L</v>
      </c>
      <c r="J1122" s="59">
        <v>80600100</v>
      </c>
      <c r="K1122" s="84" t="s">
        <v>9256</v>
      </c>
    </row>
    <row r="1123" spans="1:11" ht="14.5" x14ac:dyDescent="0.35">
      <c r="A1123" s="59" t="s">
        <v>948</v>
      </c>
      <c r="B1123" s="65" t="s">
        <v>17807</v>
      </c>
      <c r="C1123" s="65" t="s">
        <v>12838</v>
      </c>
      <c r="D1123" s="78" t="s">
        <v>18255</v>
      </c>
      <c r="E1123" s="65" t="s">
        <v>12838</v>
      </c>
      <c r="F1123" s="65" t="s">
        <v>17807</v>
      </c>
      <c r="G1123" s="59" t="s">
        <v>948</v>
      </c>
      <c r="H1123" s="91" t="str">
        <f t="shared" si="17"/>
        <v>5000-OR CVRL HOOD SOCKS 125-G02.XL</v>
      </c>
      <c r="J1123" s="59">
        <v>80600110</v>
      </c>
      <c r="K1123" s="84" t="s">
        <v>9259</v>
      </c>
    </row>
    <row r="1124" spans="1:11" ht="14.5" x14ac:dyDescent="0.35">
      <c r="A1124" s="59" t="s">
        <v>952</v>
      </c>
      <c r="B1124" s="65" t="s">
        <v>17808</v>
      </c>
      <c r="C1124" s="65" t="s">
        <v>12838</v>
      </c>
      <c r="D1124" s="78" t="s">
        <v>18255</v>
      </c>
      <c r="E1124" s="65" t="s">
        <v>12838</v>
      </c>
      <c r="F1124" s="65" t="s">
        <v>17808</v>
      </c>
      <c r="G1124" s="59" t="s">
        <v>952</v>
      </c>
      <c r="H1124" s="91" t="str">
        <f t="shared" si="17"/>
        <v>5000-OR CVRL HOOD SOCKS 125-G02.2XL</v>
      </c>
      <c r="J1124" s="59">
        <v>80658070</v>
      </c>
      <c r="K1124" s="84" t="s">
        <v>9794</v>
      </c>
    </row>
    <row r="1125" spans="1:11" ht="14.5" x14ac:dyDescent="0.35">
      <c r="A1125" s="59" t="s">
        <v>956</v>
      </c>
      <c r="B1125" s="65" t="s">
        <v>17809</v>
      </c>
      <c r="C1125" s="65" t="s">
        <v>12838</v>
      </c>
      <c r="D1125" s="78" t="s">
        <v>18255</v>
      </c>
      <c r="E1125" s="65" t="s">
        <v>12838</v>
      </c>
      <c r="F1125" s="65" t="s">
        <v>17809</v>
      </c>
      <c r="G1125" s="59" t="s">
        <v>956</v>
      </c>
      <c r="H1125" s="91" t="str">
        <f t="shared" si="17"/>
        <v>5000-OR CVRL HOOD SOCKS 125-G02.3XL</v>
      </c>
      <c r="J1125" s="59">
        <v>80658080</v>
      </c>
      <c r="K1125" s="84" t="s">
        <v>9797</v>
      </c>
    </row>
    <row r="1126" spans="1:11" ht="14.5" x14ac:dyDescent="0.35">
      <c r="A1126" s="59" t="s">
        <v>2155</v>
      </c>
      <c r="B1126" s="65" t="s">
        <v>17810</v>
      </c>
      <c r="C1126" s="65" t="s">
        <v>12838</v>
      </c>
      <c r="D1126" s="78" t="s">
        <v>18255</v>
      </c>
      <c r="E1126" s="65" t="s">
        <v>12838</v>
      </c>
      <c r="F1126" s="65" t="s">
        <v>17810</v>
      </c>
      <c r="G1126" s="59" t="s">
        <v>2155</v>
      </c>
      <c r="H1126" s="91" t="str">
        <f t="shared" si="17"/>
        <v>5000-OR CVRL HOOD SOCKS 125-G02.4XL</v>
      </c>
      <c r="J1126" s="59">
        <v>80658090</v>
      </c>
      <c r="K1126" s="84" t="s">
        <v>9800</v>
      </c>
    </row>
    <row r="1127" spans="1:11" ht="14.5" x14ac:dyDescent="0.35">
      <c r="A1127" s="59" t="s">
        <v>2159</v>
      </c>
      <c r="B1127" s="65" t="s">
        <v>17811</v>
      </c>
      <c r="C1127" s="65" t="s">
        <v>12838</v>
      </c>
      <c r="D1127" s="78" t="s">
        <v>18255</v>
      </c>
      <c r="E1127" s="65" t="s">
        <v>12838</v>
      </c>
      <c r="F1127" s="65" t="s">
        <v>17811</v>
      </c>
      <c r="G1127" s="59" t="s">
        <v>2159</v>
      </c>
      <c r="H1127" s="91" t="str">
        <f t="shared" si="17"/>
        <v>5000-OR CVRL HOOD SOCKS 125-G02.5XL</v>
      </c>
      <c r="J1127" s="59">
        <v>80658100</v>
      </c>
      <c r="K1127" s="84" t="s">
        <v>9803</v>
      </c>
    </row>
    <row r="1128" spans="1:11" ht="14.5" x14ac:dyDescent="0.35">
      <c r="A1128" s="59" t="s">
        <v>968</v>
      </c>
      <c r="B1128" s="65" t="s">
        <v>17812</v>
      </c>
      <c r="C1128" s="65" t="s">
        <v>12840</v>
      </c>
      <c r="D1128" s="78" t="s">
        <v>18255</v>
      </c>
      <c r="E1128" s="65" t="s">
        <v>12840</v>
      </c>
      <c r="F1128" s="65" t="s">
        <v>17812</v>
      </c>
      <c r="G1128" s="59" t="s">
        <v>968</v>
      </c>
      <c r="H1128" s="91" t="str">
        <f t="shared" si="17"/>
        <v>5000-OR CVRL FACESEAL 151.S</v>
      </c>
      <c r="J1128" s="59">
        <v>80658110</v>
      </c>
      <c r="K1128" s="84" t="s">
        <v>1391</v>
      </c>
    </row>
    <row r="1129" spans="1:11" ht="14.5" x14ac:dyDescent="0.35">
      <c r="A1129" s="59" t="s">
        <v>1000</v>
      </c>
      <c r="B1129" s="65" t="s">
        <v>17813</v>
      </c>
      <c r="C1129" s="65" t="s">
        <v>12842</v>
      </c>
      <c r="D1129" s="78" t="s">
        <v>18255</v>
      </c>
      <c r="E1129" s="65" t="s">
        <v>12842</v>
      </c>
      <c r="F1129" s="65" t="s">
        <v>17813</v>
      </c>
      <c r="G1129" s="59" t="s">
        <v>1000</v>
      </c>
      <c r="H1129" s="91" t="str">
        <f t="shared" si="17"/>
        <v>5000-OR CVRL FACESEAL GLV 151-G02.S</v>
      </c>
      <c r="J1129" s="59">
        <v>80813060</v>
      </c>
      <c r="K1129" s="84" t="s">
        <v>3459</v>
      </c>
    </row>
    <row r="1130" spans="1:11" ht="14.5" x14ac:dyDescent="0.35">
      <c r="A1130" s="59" t="s">
        <v>972</v>
      </c>
      <c r="B1130" s="65" t="s">
        <v>17814</v>
      </c>
      <c r="C1130" s="65" t="s">
        <v>12840</v>
      </c>
      <c r="D1130" s="78" t="s">
        <v>18255</v>
      </c>
      <c r="E1130" s="65" t="s">
        <v>12840</v>
      </c>
      <c r="F1130" s="65" t="s">
        <v>17814</v>
      </c>
      <c r="G1130" s="59" t="s">
        <v>972</v>
      </c>
      <c r="H1130" s="91" t="str">
        <f t="shared" si="17"/>
        <v>5000-OR CVRL FACESEAL 151.M</v>
      </c>
      <c r="J1130" s="59">
        <v>80813070</v>
      </c>
      <c r="K1130" s="84" t="s">
        <v>3462</v>
      </c>
    </row>
    <row r="1131" spans="1:11" ht="14.5" x14ac:dyDescent="0.35">
      <c r="A1131" s="59" t="s">
        <v>1004</v>
      </c>
      <c r="B1131" s="65" t="s">
        <v>17815</v>
      </c>
      <c r="C1131" s="65" t="s">
        <v>12842</v>
      </c>
      <c r="D1131" s="78" t="s">
        <v>18255</v>
      </c>
      <c r="E1131" s="65" t="s">
        <v>12842</v>
      </c>
      <c r="F1131" s="65" t="s">
        <v>17815</v>
      </c>
      <c r="G1131" s="59" t="s">
        <v>1004</v>
      </c>
      <c r="H1131" s="91" t="str">
        <f t="shared" si="17"/>
        <v>5000-OR CVRL FACESEAL GLV 151-G02.M</v>
      </c>
      <c r="J1131" s="59">
        <v>80813080</v>
      </c>
      <c r="K1131" s="84" t="s">
        <v>3465</v>
      </c>
    </row>
    <row r="1132" spans="1:11" ht="14.5" x14ac:dyDescent="0.35">
      <c r="A1132" s="59" t="s">
        <v>976</v>
      </c>
      <c r="B1132" s="65" t="s">
        <v>17816</v>
      </c>
      <c r="C1132" s="65" t="s">
        <v>12840</v>
      </c>
      <c r="D1132" s="78" t="s">
        <v>18255</v>
      </c>
      <c r="E1132" s="65" t="s">
        <v>12840</v>
      </c>
      <c r="F1132" s="65" t="s">
        <v>17816</v>
      </c>
      <c r="G1132" s="59" t="s">
        <v>976</v>
      </c>
      <c r="H1132" s="91" t="str">
        <f t="shared" si="17"/>
        <v>5000-OR CVRL FACESEAL 151.L</v>
      </c>
      <c r="J1132" s="59">
        <v>80813090</v>
      </c>
      <c r="K1132" s="84" t="s">
        <v>3468</v>
      </c>
    </row>
    <row r="1133" spans="1:11" ht="14.5" x14ac:dyDescent="0.35">
      <c r="A1133" s="59" t="s">
        <v>1008</v>
      </c>
      <c r="B1133" s="65" t="s">
        <v>17817</v>
      </c>
      <c r="C1133" s="65" t="s">
        <v>12842</v>
      </c>
      <c r="D1133" s="78" t="s">
        <v>18255</v>
      </c>
      <c r="E1133" s="65" t="s">
        <v>12842</v>
      </c>
      <c r="F1133" s="65" t="s">
        <v>17817</v>
      </c>
      <c r="G1133" s="59" t="s">
        <v>1008</v>
      </c>
      <c r="H1133" s="91" t="str">
        <f t="shared" si="17"/>
        <v>5000-OR CVRL FACESEAL GLV 151-G02.L</v>
      </c>
      <c r="J1133" s="59">
        <v>80813100</v>
      </c>
      <c r="K1133" s="84" t="s">
        <v>3471</v>
      </c>
    </row>
    <row r="1134" spans="1:11" ht="14.5" x14ac:dyDescent="0.35">
      <c r="A1134" s="59" t="s">
        <v>980</v>
      </c>
      <c r="B1134" s="65" t="s">
        <v>17818</v>
      </c>
      <c r="C1134" s="65" t="s">
        <v>12840</v>
      </c>
      <c r="D1134" s="78" t="s">
        <v>18255</v>
      </c>
      <c r="E1134" s="65" t="s">
        <v>12840</v>
      </c>
      <c r="F1134" s="65" t="s">
        <v>17818</v>
      </c>
      <c r="G1134" s="59" t="s">
        <v>980</v>
      </c>
      <c r="H1134" s="91" t="str">
        <f t="shared" si="17"/>
        <v>5000-OR CVRL FACESEAL 151.XL</v>
      </c>
      <c r="J1134" s="59">
        <v>80813110</v>
      </c>
      <c r="K1134" s="84" t="s">
        <v>3474</v>
      </c>
    </row>
    <row r="1135" spans="1:11" ht="14.5" x14ac:dyDescent="0.35">
      <c r="A1135" s="59" t="s">
        <v>1012</v>
      </c>
      <c r="B1135" s="65" t="s">
        <v>17819</v>
      </c>
      <c r="C1135" s="65" t="s">
        <v>12842</v>
      </c>
      <c r="D1135" s="78" t="s">
        <v>18255</v>
      </c>
      <c r="E1135" s="65" t="s">
        <v>12842</v>
      </c>
      <c r="F1135" s="65" t="s">
        <v>17819</v>
      </c>
      <c r="G1135" s="59" t="s">
        <v>1012</v>
      </c>
      <c r="H1135" s="91" t="str">
        <f t="shared" si="17"/>
        <v>5000-OR CVRL FACESEAL GLV 151-G02.XL</v>
      </c>
      <c r="J1135" s="59">
        <v>83300055</v>
      </c>
      <c r="K1135" s="84" t="s">
        <v>8286</v>
      </c>
    </row>
    <row r="1136" spans="1:11" ht="14.5" x14ac:dyDescent="0.35">
      <c r="A1136" s="59" t="s">
        <v>984</v>
      </c>
      <c r="B1136" s="65" t="s">
        <v>17820</v>
      </c>
      <c r="C1136" s="65" t="s">
        <v>12840</v>
      </c>
      <c r="D1136" s="78" t="s">
        <v>18255</v>
      </c>
      <c r="E1136" s="65" t="s">
        <v>12840</v>
      </c>
      <c r="F1136" s="65" t="s">
        <v>17820</v>
      </c>
      <c r="G1136" s="59" t="s">
        <v>984</v>
      </c>
      <c r="H1136" s="91" t="str">
        <f t="shared" si="17"/>
        <v>5000-OR CVRL FACESEAL 151.2XL</v>
      </c>
      <c r="J1136" s="59">
        <v>83300060</v>
      </c>
      <c r="K1136" s="84" t="s">
        <v>8264</v>
      </c>
    </row>
    <row r="1137" spans="1:11" ht="14.5" x14ac:dyDescent="0.35">
      <c r="A1137" s="59" t="s">
        <v>1016</v>
      </c>
      <c r="B1137" s="65" t="s">
        <v>17821</v>
      </c>
      <c r="C1137" s="65" t="s">
        <v>12842</v>
      </c>
      <c r="D1137" s="78" t="s">
        <v>18255</v>
      </c>
      <c r="E1137" s="65" t="s">
        <v>12842</v>
      </c>
      <c r="F1137" s="65" t="s">
        <v>17821</v>
      </c>
      <c r="G1137" s="59" t="s">
        <v>1016</v>
      </c>
      <c r="H1137" s="91" t="str">
        <f t="shared" si="17"/>
        <v>5000-OR CVRL FACESEAL GLV 151-G02.2XL</v>
      </c>
      <c r="J1137" s="59">
        <v>83300065</v>
      </c>
      <c r="K1137" s="84" t="s">
        <v>8268</v>
      </c>
    </row>
    <row r="1138" spans="1:11" ht="14.5" x14ac:dyDescent="0.35">
      <c r="A1138" s="59" t="s">
        <v>988</v>
      </c>
      <c r="B1138" s="65" t="s">
        <v>17822</v>
      </c>
      <c r="C1138" s="65" t="s">
        <v>12840</v>
      </c>
      <c r="D1138" s="78" t="s">
        <v>18255</v>
      </c>
      <c r="E1138" s="65" t="s">
        <v>12840</v>
      </c>
      <c r="F1138" s="65" t="s">
        <v>17822</v>
      </c>
      <c r="G1138" s="59" t="s">
        <v>988</v>
      </c>
      <c r="H1138" s="91" t="str">
        <f t="shared" si="17"/>
        <v>5000-OR CVRL FACESEAL 151.3XL</v>
      </c>
      <c r="J1138" s="59">
        <v>83300070</v>
      </c>
      <c r="K1138" s="84" t="s">
        <v>8271</v>
      </c>
    </row>
    <row r="1139" spans="1:11" ht="14.5" x14ac:dyDescent="0.35">
      <c r="A1139" s="59" t="s">
        <v>1020</v>
      </c>
      <c r="B1139" s="65" t="s">
        <v>17823</v>
      </c>
      <c r="C1139" s="65" t="s">
        <v>12842</v>
      </c>
      <c r="D1139" s="78" t="s">
        <v>18255</v>
      </c>
      <c r="E1139" s="65" t="s">
        <v>12842</v>
      </c>
      <c r="F1139" s="65" t="s">
        <v>17823</v>
      </c>
      <c r="G1139" s="59" t="s">
        <v>1020</v>
      </c>
      <c r="H1139" s="91" t="str">
        <f t="shared" si="17"/>
        <v>5000-OR CVRL FACESEAL GLV 151-G02.3XL</v>
      </c>
      <c r="J1139" s="59">
        <v>83300075</v>
      </c>
      <c r="K1139" s="84" t="s">
        <v>8274</v>
      </c>
    </row>
    <row r="1140" spans="1:11" ht="14.5" x14ac:dyDescent="0.35">
      <c r="A1140" s="59" t="s">
        <v>992</v>
      </c>
      <c r="B1140" s="65" t="s">
        <v>17824</v>
      </c>
      <c r="C1140" s="65" t="s">
        <v>12840</v>
      </c>
      <c r="D1140" s="78" t="s">
        <v>18255</v>
      </c>
      <c r="E1140" s="65" t="s">
        <v>12840</v>
      </c>
      <c r="F1140" s="65" t="s">
        <v>17824</v>
      </c>
      <c r="G1140" s="59" t="s">
        <v>992</v>
      </c>
      <c r="H1140" s="91" t="str">
        <f t="shared" si="17"/>
        <v>5000-OR CVRL FACESEAL 151.4XL</v>
      </c>
      <c r="J1140" s="59">
        <v>83300080</v>
      </c>
      <c r="K1140" s="84" t="s">
        <v>8277</v>
      </c>
    </row>
    <row r="1141" spans="1:11" ht="14.5" x14ac:dyDescent="0.35">
      <c r="A1141" s="59" t="s">
        <v>960</v>
      </c>
      <c r="B1141" s="65" t="s">
        <v>17825</v>
      </c>
      <c r="C1141" s="65" t="s">
        <v>12842</v>
      </c>
      <c r="D1141" s="78" t="s">
        <v>18255</v>
      </c>
      <c r="E1141" s="65" t="s">
        <v>12842</v>
      </c>
      <c r="F1141" s="65" t="s">
        <v>17825</v>
      </c>
      <c r="G1141" s="59" t="s">
        <v>960</v>
      </c>
      <c r="H1141" s="91" t="str">
        <f t="shared" si="17"/>
        <v>5000-OR CVRL FACESEAL GLV 151-G02.4XL</v>
      </c>
      <c r="J1141" s="59">
        <v>83300085</v>
      </c>
      <c r="K1141" s="84" t="s">
        <v>8280</v>
      </c>
    </row>
    <row r="1142" spans="1:11" ht="14.5" x14ac:dyDescent="0.35">
      <c r="A1142" s="59" t="s">
        <v>996</v>
      </c>
      <c r="B1142" s="65" t="s">
        <v>17826</v>
      </c>
      <c r="C1142" s="65" t="s">
        <v>12840</v>
      </c>
      <c r="D1142" s="78" t="s">
        <v>18255</v>
      </c>
      <c r="E1142" s="65" t="s">
        <v>12840</v>
      </c>
      <c r="F1142" s="65" t="s">
        <v>17826</v>
      </c>
      <c r="G1142" s="59" t="s">
        <v>996</v>
      </c>
      <c r="H1142" s="91" t="str">
        <f t="shared" si="17"/>
        <v>5000-OR CVRL FACESEAL 151.5XL</v>
      </c>
      <c r="J1142" s="59">
        <v>83300090</v>
      </c>
      <c r="K1142" s="84" t="s">
        <v>8283</v>
      </c>
    </row>
    <row r="1143" spans="1:11" ht="14.5" x14ac:dyDescent="0.35">
      <c r="A1143" s="59" t="s">
        <v>964</v>
      </c>
      <c r="B1143" s="65" t="s">
        <v>17827</v>
      </c>
      <c r="C1143" s="65" t="s">
        <v>12842</v>
      </c>
      <c r="D1143" s="78" t="s">
        <v>18255</v>
      </c>
      <c r="E1143" s="65" t="s">
        <v>12842</v>
      </c>
      <c r="F1143" s="65" t="s">
        <v>17827</v>
      </c>
      <c r="G1143" s="59" t="s">
        <v>964</v>
      </c>
      <c r="H1143" s="91" t="str">
        <f t="shared" si="17"/>
        <v>5000-OR CVRL FACESEAL GLV 151-G02.5XL</v>
      </c>
      <c r="J1143" s="59">
        <v>83500055</v>
      </c>
      <c r="K1143" s="84" t="s">
        <v>8027</v>
      </c>
    </row>
    <row r="1144" spans="1:11" ht="14.5" x14ac:dyDescent="0.35">
      <c r="A1144" s="59" t="s">
        <v>1032</v>
      </c>
      <c r="B1144" s="65" t="s">
        <v>17828</v>
      </c>
      <c r="C1144" s="65" t="s">
        <v>12844</v>
      </c>
      <c r="D1144" s="78" t="s">
        <v>18255</v>
      </c>
      <c r="E1144" s="65" t="s">
        <v>12844</v>
      </c>
      <c r="F1144" s="65" t="s">
        <v>17828</v>
      </c>
      <c r="G1144" s="59" t="s">
        <v>1032</v>
      </c>
      <c r="H1144" s="91" t="str">
        <f t="shared" si="17"/>
        <v>5000-OR APOL ENCAP SCBA 186-G02.S</v>
      </c>
      <c r="J1144" s="59">
        <v>83500060</v>
      </c>
      <c r="K1144" s="84" t="s">
        <v>8005</v>
      </c>
    </row>
    <row r="1145" spans="1:11" ht="14.5" x14ac:dyDescent="0.35">
      <c r="A1145" s="59" t="s">
        <v>1036</v>
      </c>
      <c r="B1145" s="65" t="s">
        <v>17829</v>
      </c>
      <c r="C1145" s="65" t="s">
        <v>12844</v>
      </c>
      <c r="D1145" s="78" t="s">
        <v>18255</v>
      </c>
      <c r="E1145" s="65" t="s">
        <v>12844</v>
      </c>
      <c r="F1145" s="65" t="s">
        <v>17829</v>
      </c>
      <c r="G1145" s="59" t="s">
        <v>1036</v>
      </c>
      <c r="H1145" s="91" t="str">
        <f t="shared" si="17"/>
        <v>5000-OR APOL ENCAP SCBA 186-G02.M</v>
      </c>
      <c r="J1145" s="59">
        <v>83500065</v>
      </c>
      <c r="K1145" s="84" t="s">
        <v>8009</v>
      </c>
    </row>
    <row r="1146" spans="1:11" ht="14.5" x14ac:dyDescent="0.35">
      <c r="A1146" s="59" t="s">
        <v>1040</v>
      </c>
      <c r="B1146" s="65" t="s">
        <v>17830</v>
      </c>
      <c r="C1146" s="65" t="s">
        <v>12844</v>
      </c>
      <c r="D1146" s="78" t="s">
        <v>18255</v>
      </c>
      <c r="E1146" s="65" t="s">
        <v>12844</v>
      </c>
      <c r="F1146" s="65" t="s">
        <v>17830</v>
      </c>
      <c r="G1146" s="59" t="s">
        <v>1040</v>
      </c>
      <c r="H1146" s="91" t="str">
        <f t="shared" si="17"/>
        <v>5000-OR APOL ENCAP SCBA 186-G02.L</v>
      </c>
      <c r="J1146" s="59">
        <v>83500070</v>
      </c>
      <c r="K1146" s="84" t="s">
        <v>8012</v>
      </c>
    </row>
    <row r="1147" spans="1:11" ht="14.5" x14ac:dyDescent="0.35">
      <c r="A1147" s="59" t="s">
        <v>1044</v>
      </c>
      <c r="B1147" s="65" t="s">
        <v>17831</v>
      </c>
      <c r="C1147" s="65" t="s">
        <v>12844</v>
      </c>
      <c r="D1147" s="78" t="s">
        <v>18255</v>
      </c>
      <c r="E1147" s="65" t="s">
        <v>12844</v>
      </c>
      <c r="F1147" s="65" t="s">
        <v>17831</v>
      </c>
      <c r="G1147" s="59" t="s">
        <v>1044</v>
      </c>
      <c r="H1147" s="91" t="str">
        <f t="shared" si="17"/>
        <v>5000-OR APOL ENCAP SCBA 186-G02.XL</v>
      </c>
      <c r="J1147" s="59">
        <v>83500075</v>
      </c>
      <c r="K1147" s="84" t="s">
        <v>8015</v>
      </c>
    </row>
    <row r="1148" spans="1:11" ht="14.5" x14ac:dyDescent="0.35">
      <c r="A1148" s="59" t="s">
        <v>1048</v>
      </c>
      <c r="B1148" s="65" t="s">
        <v>17832</v>
      </c>
      <c r="C1148" s="65" t="s">
        <v>12844</v>
      </c>
      <c r="D1148" s="78" t="s">
        <v>18255</v>
      </c>
      <c r="E1148" s="65" t="s">
        <v>12844</v>
      </c>
      <c r="F1148" s="65" t="s">
        <v>17832</v>
      </c>
      <c r="G1148" s="59" t="s">
        <v>1048</v>
      </c>
      <c r="H1148" s="91" t="str">
        <f t="shared" si="17"/>
        <v>5000-OR APOL ENCAP SCBA 186-G02.2XL</v>
      </c>
      <c r="J1148" s="59">
        <v>83500080</v>
      </c>
      <c r="K1148" s="84" t="s">
        <v>8018</v>
      </c>
    </row>
    <row r="1149" spans="1:11" ht="14.5" x14ac:dyDescent="0.35">
      <c r="A1149" s="59" t="s">
        <v>1052</v>
      </c>
      <c r="B1149" s="65" t="s">
        <v>17833</v>
      </c>
      <c r="C1149" s="65" t="s">
        <v>12844</v>
      </c>
      <c r="D1149" s="78" t="s">
        <v>18255</v>
      </c>
      <c r="E1149" s="65" t="s">
        <v>12844</v>
      </c>
      <c r="F1149" s="65" t="s">
        <v>17833</v>
      </c>
      <c r="G1149" s="59" t="s">
        <v>1052</v>
      </c>
      <c r="H1149" s="91" t="str">
        <f t="shared" si="17"/>
        <v>5000-OR APOL ENCAP SCBA 186-G02.3XL</v>
      </c>
      <c r="J1149" s="59">
        <v>83500085</v>
      </c>
      <c r="K1149" s="84" t="s">
        <v>8021</v>
      </c>
    </row>
    <row r="1150" spans="1:11" ht="14.5" x14ac:dyDescent="0.35">
      <c r="A1150" s="59" t="s">
        <v>1024</v>
      </c>
      <c r="B1150" s="65" t="s">
        <v>17834</v>
      </c>
      <c r="C1150" s="65" t="s">
        <v>12844</v>
      </c>
      <c r="D1150" s="78" t="s">
        <v>18255</v>
      </c>
      <c r="E1150" s="65" t="s">
        <v>12844</v>
      </c>
      <c r="F1150" s="65" t="s">
        <v>17834</v>
      </c>
      <c r="G1150" s="59" t="s">
        <v>1024</v>
      </c>
      <c r="H1150" s="91" t="str">
        <f t="shared" si="17"/>
        <v>5000-OR APOL ENCAP SCBA 186-G02.4XL</v>
      </c>
      <c r="J1150" s="59">
        <v>83500090</v>
      </c>
      <c r="K1150" s="84" t="s">
        <v>8024</v>
      </c>
    </row>
    <row r="1151" spans="1:11" ht="14.5" x14ac:dyDescent="0.35">
      <c r="A1151" s="59" t="s">
        <v>1028</v>
      </c>
      <c r="B1151" s="65" t="s">
        <v>17835</v>
      </c>
      <c r="C1151" s="65" t="s">
        <v>12844</v>
      </c>
      <c r="D1151" s="78" t="s">
        <v>18255</v>
      </c>
      <c r="E1151" s="65" t="s">
        <v>12844</v>
      </c>
      <c r="F1151" s="65" t="s">
        <v>17835</v>
      </c>
      <c r="G1151" s="59" t="s">
        <v>1028</v>
      </c>
      <c r="H1151" s="91" t="str">
        <f t="shared" si="17"/>
        <v>5000-OR APOL ENCAP SCBA 186-G02.5XL</v>
      </c>
      <c r="J1151" s="59">
        <v>85300095</v>
      </c>
      <c r="K1151" s="84" t="s">
        <v>5481</v>
      </c>
    </row>
    <row r="1152" spans="1:11" ht="14.5" x14ac:dyDescent="0.35">
      <c r="A1152" s="59" t="s">
        <v>10810</v>
      </c>
      <c r="B1152" s="65" t="s">
        <v>17836</v>
      </c>
      <c r="C1152" s="65" t="s">
        <v>12846</v>
      </c>
      <c r="D1152" s="78" t="s">
        <v>18255</v>
      </c>
      <c r="E1152" s="65" t="s">
        <v>12846</v>
      </c>
      <c r="F1152" s="65" t="s">
        <v>17836</v>
      </c>
      <c r="G1152" s="59" t="s">
        <v>10810</v>
      </c>
      <c r="H1152" s="91" t="str">
        <f t="shared" si="17"/>
        <v>5000-OR CVRL COLLAR 198.S</v>
      </c>
      <c r="J1152" s="59">
        <v>85300110</v>
      </c>
      <c r="K1152" s="84" t="s">
        <v>5484</v>
      </c>
    </row>
    <row r="1153" spans="1:11" ht="14.5" x14ac:dyDescent="0.35">
      <c r="A1153" s="59" t="s">
        <v>10806</v>
      </c>
      <c r="B1153" s="65" t="s">
        <v>17837</v>
      </c>
      <c r="C1153" s="65" t="s">
        <v>12846</v>
      </c>
      <c r="D1153" s="78" t="s">
        <v>18255</v>
      </c>
      <c r="E1153" s="65" t="s">
        <v>12846</v>
      </c>
      <c r="F1153" s="65" t="s">
        <v>17837</v>
      </c>
      <c r="G1153" s="59" t="s">
        <v>10806</v>
      </c>
      <c r="H1153" s="91" t="str">
        <f t="shared" si="17"/>
        <v>5000-OR CVRL COLLAR 198.M</v>
      </c>
      <c r="J1153" s="59">
        <v>85301095</v>
      </c>
      <c r="K1153" s="84" t="s">
        <v>5487</v>
      </c>
    </row>
    <row r="1154" spans="1:11" ht="14.5" x14ac:dyDescent="0.35">
      <c r="A1154" s="59" t="s">
        <v>10802</v>
      </c>
      <c r="B1154" s="65" t="s">
        <v>17838</v>
      </c>
      <c r="C1154" s="65" t="s">
        <v>12846</v>
      </c>
      <c r="D1154" s="78" t="s">
        <v>18255</v>
      </c>
      <c r="E1154" s="65" t="s">
        <v>12846</v>
      </c>
      <c r="F1154" s="65" t="s">
        <v>17838</v>
      </c>
      <c r="G1154" s="59" t="s">
        <v>10802</v>
      </c>
      <c r="H1154" s="91" t="str">
        <f t="shared" ref="H1154:H1217" si="18">VLOOKUP(G1154,J:K,2,FALSE)</f>
        <v>5000-OR CVRL COLLAR 198.L</v>
      </c>
      <c r="J1154" s="59">
        <v>85301110</v>
      </c>
      <c r="K1154" s="84" t="s">
        <v>5491</v>
      </c>
    </row>
    <row r="1155" spans="1:11" ht="14.5" x14ac:dyDescent="0.35">
      <c r="A1155" s="59" t="s">
        <v>10814</v>
      </c>
      <c r="B1155" s="65" t="s">
        <v>17839</v>
      </c>
      <c r="C1155" s="65" t="s">
        <v>12846</v>
      </c>
      <c r="D1155" s="78" t="s">
        <v>18255</v>
      </c>
      <c r="E1155" s="65" t="s">
        <v>12846</v>
      </c>
      <c r="F1155" s="65" t="s">
        <v>17839</v>
      </c>
      <c r="G1155" s="59" t="s">
        <v>10814</v>
      </c>
      <c r="H1155" s="91" t="str">
        <f t="shared" si="18"/>
        <v>5000-OR CVRL COLLAR 198.XL</v>
      </c>
      <c r="J1155" s="59">
        <v>85302095</v>
      </c>
      <c r="K1155" s="84" t="s">
        <v>5494</v>
      </c>
    </row>
    <row r="1156" spans="1:11" ht="14.5" x14ac:dyDescent="0.35">
      <c r="A1156" s="59" t="s">
        <v>10786</v>
      </c>
      <c r="B1156" s="65" t="s">
        <v>17840</v>
      </c>
      <c r="C1156" s="65" t="s">
        <v>12846</v>
      </c>
      <c r="D1156" s="78" t="s">
        <v>18255</v>
      </c>
      <c r="E1156" s="65" t="s">
        <v>12846</v>
      </c>
      <c r="F1156" s="65" t="s">
        <v>17840</v>
      </c>
      <c r="G1156" s="59" t="s">
        <v>10786</v>
      </c>
      <c r="H1156" s="91" t="str">
        <f t="shared" si="18"/>
        <v>5000-OR CVRL COLLAR 198.2XL</v>
      </c>
      <c r="J1156" s="59">
        <v>85302110</v>
      </c>
      <c r="K1156" s="84" t="s">
        <v>5498</v>
      </c>
    </row>
    <row r="1157" spans="1:11" ht="14.5" x14ac:dyDescent="0.35">
      <c r="A1157" s="59" t="s">
        <v>10790</v>
      </c>
      <c r="B1157" s="65" t="s">
        <v>17841</v>
      </c>
      <c r="C1157" s="65" t="s">
        <v>12846</v>
      </c>
      <c r="D1157" s="78" t="s">
        <v>18255</v>
      </c>
      <c r="E1157" s="65" t="s">
        <v>12846</v>
      </c>
      <c r="F1157" s="65" t="s">
        <v>17841</v>
      </c>
      <c r="G1157" s="59" t="s">
        <v>10790</v>
      </c>
      <c r="H1157" s="91" t="str">
        <f t="shared" si="18"/>
        <v>5000-OR CVRL COLLAR 198.3XL</v>
      </c>
      <c r="J1157" s="59">
        <v>85303095</v>
      </c>
      <c r="K1157" s="84" t="s">
        <v>5501</v>
      </c>
    </row>
    <row r="1158" spans="1:11" ht="14.5" x14ac:dyDescent="0.35">
      <c r="A1158" s="59" t="s">
        <v>10794</v>
      </c>
      <c r="B1158" s="65" t="s">
        <v>17842</v>
      </c>
      <c r="C1158" s="65" t="s">
        <v>12846</v>
      </c>
      <c r="D1158" s="78" t="s">
        <v>18255</v>
      </c>
      <c r="E1158" s="65" t="s">
        <v>12846</v>
      </c>
      <c r="F1158" s="65" t="s">
        <v>17842</v>
      </c>
      <c r="G1158" s="59" t="s">
        <v>10794</v>
      </c>
      <c r="H1158" s="91" t="str">
        <f t="shared" si="18"/>
        <v>5000-OR CVRL COLLAR 198.4XL</v>
      </c>
      <c r="J1158" s="59">
        <v>85303110</v>
      </c>
      <c r="K1158" s="84" t="s">
        <v>5505</v>
      </c>
    </row>
    <row r="1159" spans="1:11" ht="14.5" x14ac:dyDescent="0.35">
      <c r="A1159" s="59" t="s">
        <v>10798</v>
      </c>
      <c r="B1159" s="65" t="s">
        <v>17843</v>
      </c>
      <c r="C1159" s="65" t="s">
        <v>12846</v>
      </c>
      <c r="D1159" s="78" t="s">
        <v>18255</v>
      </c>
      <c r="E1159" s="65" t="s">
        <v>12846</v>
      </c>
      <c r="F1159" s="65" t="s">
        <v>17843</v>
      </c>
      <c r="G1159" s="59" t="s">
        <v>10798</v>
      </c>
      <c r="H1159" s="91" t="str">
        <f t="shared" si="18"/>
        <v>5000-OR CVRL COLLAR 198.5XL</v>
      </c>
      <c r="J1159" s="59">
        <v>85304095</v>
      </c>
      <c r="K1159" s="84" t="s">
        <v>5508</v>
      </c>
    </row>
    <row r="1160" spans="1:11" ht="14.5" x14ac:dyDescent="0.35">
      <c r="A1160" s="59" t="s">
        <v>8151</v>
      </c>
      <c r="B1160" s="65" t="s">
        <v>17640</v>
      </c>
      <c r="C1160" s="65" t="s">
        <v>12781</v>
      </c>
      <c r="D1160" s="78" t="s">
        <v>18255</v>
      </c>
      <c r="E1160" s="65" t="s">
        <v>12781</v>
      </c>
      <c r="F1160" s="65" t="s">
        <v>17640</v>
      </c>
      <c r="G1160" s="59" t="s">
        <v>8151</v>
      </c>
      <c r="H1160" s="91" t="str">
        <f t="shared" si="18"/>
        <v>1500-RD STD CVRL HOOD HI VIZ 113.S</v>
      </c>
      <c r="J1160" s="59">
        <v>85304110</v>
      </c>
      <c r="K1160" s="84" t="s">
        <v>5512</v>
      </c>
    </row>
    <row r="1161" spans="1:11" ht="14.5" x14ac:dyDescent="0.35">
      <c r="A1161" s="59" t="s">
        <v>8154</v>
      </c>
      <c r="B1161" s="65" t="s">
        <v>17641</v>
      </c>
      <c r="C1161" s="65" t="s">
        <v>12781</v>
      </c>
      <c r="D1161" s="78" t="s">
        <v>18255</v>
      </c>
      <c r="E1161" s="65" t="s">
        <v>12781</v>
      </c>
      <c r="F1161" s="65" t="s">
        <v>17641</v>
      </c>
      <c r="G1161" s="59" t="s">
        <v>8154</v>
      </c>
      <c r="H1161" s="91" t="str">
        <f t="shared" si="18"/>
        <v>1500-RD STD STDCVRL HOOD HI VIZ 113.M</v>
      </c>
      <c r="J1161" s="59">
        <v>85305095</v>
      </c>
      <c r="K1161" s="84" t="s">
        <v>5515</v>
      </c>
    </row>
    <row r="1162" spans="1:11" ht="14.5" x14ac:dyDescent="0.35">
      <c r="A1162" s="59" t="s">
        <v>8157</v>
      </c>
      <c r="B1162" s="65" t="s">
        <v>17642</v>
      </c>
      <c r="C1162" s="65" t="s">
        <v>12781</v>
      </c>
      <c r="D1162" s="78" t="s">
        <v>18255</v>
      </c>
      <c r="E1162" s="65" t="s">
        <v>12781</v>
      </c>
      <c r="F1162" s="65" t="s">
        <v>17642</v>
      </c>
      <c r="G1162" s="59" t="s">
        <v>8157</v>
      </c>
      <c r="H1162" s="91" t="str">
        <f t="shared" si="18"/>
        <v>1500-RD STD CVRL HOOD HI VIZ 113.L</v>
      </c>
      <c r="J1162" s="59">
        <v>85305110</v>
      </c>
      <c r="K1162" s="84" t="s">
        <v>5519</v>
      </c>
    </row>
    <row r="1163" spans="1:11" ht="14.5" x14ac:dyDescent="0.35">
      <c r="A1163" s="59" t="s">
        <v>8160</v>
      </c>
      <c r="B1163" s="65" t="s">
        <v>17643</v>
      </c>
      <c r="C1163" s="65" t="s">
        <v>12781</v>
      </c>
      <c r="D1163" s="78" t="s">
        <v>18255</v>
      </c>
      <c r="E1163" s="65" t="s">
        <v>12781</v>
      </c>
      <c r="F1163" s="65" t="s">
        <v>17643</v>
      </c>
      <c r="G1163" s="59" t="s">
        <v>8160</v>
      </c>
      <c r="H1163" s="91" t="str">
        <f t="shared" si="18"/>
        <v>1500-RD STD CVRL HOOD HI VIZ 113.XL</v>
      </c>
      <c r="J1163" s="59">
        <v>85307110</v>
      </c>
      <c r="K1163" s="84" t="s">
        <v>11142</v>
      </c>
    </row>
    <row r="1164" spans="1:11" ht="14.5" x14ac:dyDescent="0.35">
      <c r="A1164" s="59" t="s">
        <v>8163</v>
      </c>
      <c r="B1164" s="65" t="s">
        <v>17644</v>
      </c>
      <c r="C1164" s="65" t="s">
        <v>12781</v>
      </c>
      <c r="D1164" s="78" t="s">
        <v>18255</v>
      </c>
      <c r="E1164" s="65" t="s">
        <v>12781</v>
      </c>
      <c r="F1164" s="65" t="s">
        <v>17644</v>
      </c>
      <c r="G1164" s="59" t="s">
        <v>8163</v>
      </c>
      <c r="H1164" s="91" t="str">
        <f t="shared" si="18"/>
        <v>1500-RD STD CVRL HOOD HI VIZ 113.2XL</v>
      </c>
      <c r="J1164" s="59">
        <v>85309110</v>
      </c>
      <c r="K1164" s="84" t="s">
        <v>11145</v>
      </c>
    </row>
    <row r="1165" spans="1:11" ht="14.5" x14ac:dyDescent="0.35">
      <c r="A1165" s="59" t="s">
        <v>8166</v>
      </c>
      <c r="B1165" s="65" t="s">
        <v>17645</v>
      </c>
      <c r="C1165" s="65" t="s">
        <v>12781</v>
      </c>
      <c r="D1165" s="78" t="s">
        <v>18255</v>
      </c>
      <c r="E1165" s="65" t="s">
        <v>12781</v>
      </c>
      <c r="F1165" s="65" t="s">
        <v>17645</v>
      </c>
      <c r="G1165" s="59" t="s">
        <v>8166</v>
      </c>
      <c r="H1165" s="91" t="str">
        <f t="shared" si="18"/>
        <v>1500-RD STD CVRL HOOD HI VIZ 113.3XL</v>
      </c>
      <c r="J1165" s="59">
        <v>85500095</v>
      </c>
      <c r="K1165" s="84" t="s">
        <v>5617</v>
      </c>
    </row>
    <row r="1166" spans="1:11" ht="14.5" x14ac:dyDescent="0.35">
      <c r="A1166" s="59" t="s">
        <v>8169</v>
      </c>
      <c r="B1166" s="65" t="s">
        <v>17767</v>
      </c>
      <c r="C1166" s="65" t="s">
        <v>12781</v>
      </c>
      <c r="D1166" s="78" t="s">
        <v>18255</v>
      </c>
      <c r="E1166" s="65" t="s">
        <v>12781</v>
      </c>
      <c r="F1166" s="65" t="s">
        <v>17767</v>
      </c>
      <c r="G1166" s="59" t="s">
        <v>8169</v>
      </c>
      <c r="H1166" s="91" t="str">
        <f t="shared" si="18"/>
        <v>1500-RD STD CVRL HOOD HI VIZ 113.4XL</v>
      </c>
      <c r="J1166" s="59">
        <v>85500110</v>
      </c>
      <c r="K1166" s="84" t="s">
        <v>5621</v>
      </c>
    </row>
    <row r="1167" spans="1:11" ht="14.5" x14ac:dyDescent="0.35">
      <c r="A1167" s="59" t="s">
        <v>8172</v>
      </c>
      <c r="B1167" s="65" t="s">
        <v>17768</v>
      </c>
      <c r="C1167" s="65" t="s">
        <v>12781</v>
      </c>
      <c r="D1167" s="78" t="s">
        <v>18255</v>
      </c>
      <c r="E1167" s="65" t="s">
        <v>12781</v>
      </c>
      <c r="F1167" s="65" t="s">
        <v>17768</v>
      </c>
      <c r="G1167" s="59" t="s">
        <v>8172</v>
      </c>
      <c r="H1167" s="91" t="str">
        <f t="shared" si="18"/>
        <v>1500-RD STD CVRL HOOD HI VIZ 113.5XL</v>
      </c>
      <c r="J1167" s="59">
        <v>85501095</v>
      </c>
      <c r="K1167" s="84" t="s">
        <v>5624</v>
      </c>
    </row>
    <row r="1168" spans="1:11" ht="14.5" x14ac:dyDescent="0.35">
      <c r="A1168" s="59" t="s">
        <v>5266</v>
      </c>
      <c r="B1168" s="65" t="s">
        <v>17749</v>
      </c>
      <c r="C1168" s="65" t="s">
        <v>5225</v>
      </c>
      <c r="D1168" s="78" t="s">
        <v>18255</v>
      </c>
      <c r="E1168" s="65" t="s">
        <v>5225</v>
      </c>
      <c r="F1168" s="65" t="s">
        <v>17749</v>
      </c>
      <c r="G1168" s="59" t="s">
        <v>5266</v>
      </c>
      <c r="H1168" s="91" t="str">
        <f t="shared" si="18"/>
        <v>1500-RD STD CVRL HOOD 138.S</v>
      </c>
      <c r="J1168" s="59">
        <v>85501110</v>
      </c>
      <c r="K1168" s="84" t="s">
        <v>5628</v>
      </c>
    </row>
    <row r="1169" spans="1:11" ht="14.5" x14ac:dyDescent="0.35">
      <c r="A1169" s="59" t="s">
        <v>5269</v>
      </c>
      <c r="B1169" s="65" t="s">
        <v>17750</v>
      </c>
      <c r="C1169" s="65" t="s">
        <v>5225</v>
      </c>
      <c r="D1169" s="78" t="s">
        <v>18255</v>
      </c>
      <c r="E1169" s="65" t="s">
        <v>5225</v>
      </c>
      <c r="F1169" s="65" t="s">
        <v>17750</v>
      </c>
      <c r="G1169" s="59" t="s">
        <v>5269</v>
      </c>
      <c r="H1169" s="91" t="str">
        <f t="shared" si="18"/>
        <v>1500-RD STD CVRL HOOD 138.M</v>
      </c>
      <c r="J1169" s="59">
        <v>85502095</v>
      </c>
      <c r="K1169" s="84" t="s">
        <v>5645</v>
      </c>
    </row>
    <row r="1170" spans="1:11" ht="14.5" x14ac:dyDescent="0.35">
      <c r="A1170" s="59" t="s">
        <v>5272</v>
      </c>
      <c r="B1170" s="65" t="s">
        <v>17751</v>
      </c>
      <c r="C1170" s="65" t="s">
        <v>5225</v>
      </c>
      <c r="D1170" s="78" t="s">
        <v>18255</v>
      </c>
      <c r="E1170" s="65" t="s">
        <v>5225</v>
      </c>
      <c r="F1170" s="65" t="s">
        <v>17751</v>
      </c>
      <c r="G1170" s="59" t="s">
        <v>5272</v>
      </c>
      <c r="H1170" s="91" t="str">
        <f t="shared" si="18"/>
        <v>1500-RD STD CVRL HOOD 138.L</v>
      </c>
      <c r="J1170" s="59">
        <v>85502110</v>
      </c>
      <c r="K1170" s="84" t="s">
        <v>5649</v>
      </c>
    </row>
    <row r="1171" spans="1:11" ht="14.5" x14ac:dyDescent="0.35">
      <c r="A1171" s="59" t="s">
        <v>5275</v>
      </c>
      <c r="B1171" s="65" t="s">
        <v>17752</v>
      </c>
      <c r="C1171" s="65" t="s">
        <v>5225</v>
      </c>
      <c r="D1171" s="78" t="s">
        <v>18255</v>
      </c>
      <c r="E1171" s="65" t="s">
        <v>5225</v>
      </c>
      <c r="F1171" s="65" t="s">
        <v>17752</v>
      </c>
      <c r="G1171" s="59" t="s">
        <v>5275</v>
      </c>
      <c r="H1171" s="91" t="str">
        <f t="shared" si="18"/>
        <v>1500-RD STD CVRL HOOD 138.XL</v>
      </c>
      <c r="J1171" s="59">
        <v>85503095</v>
      </c>
      <c r="K1171" s="84" t="s">
        <v>5631</v>
      </c>
    </row>
    <row r="1172" spans="1:11" ht="14.5" x14ac:dyDescent="0.35">
      <c r="A1172" s="59" t="s">
        <v>5278</v>
      </c>
      <c r="B1172" s="65" t="s">
        <v>17753</v>
      </c>
      <c r="C1172" s="65" t="s">
        <v>5225</v>
      </c>
      <c r="D1172" s="78" t="s">
        <v>18255</v>
      </c>
      <c r="E1172" s="65" t="s">
        <v>5225</v>
      </c>
      <c r="F1172" s="65" t="s">
        <v>17753</v>
      </c>
      <c r="G1172" s="59" t="s">
        <v>5278</v>
      </c>
      <c r="H1172" s="91" t="str">
        <f t="shared" si="18"/>
        <v>1500-RD STD CVRL HOOD 138.2XL</v>
      </c>
      <c r="J1172" s="59">
        <v>85503110</v>
      </c>
      <c r="K1172" s="84" t="s">
        <v>5635</v>
      </c>
    </row>
    <row r="1173" spans="1:11" ht="14.5" x14ac:dyDescent="0.35">
      <c r="A1173" s="59" t="s">
        <v>5281</v>
      </c>
      <c r="B1173" s="65" t="s">
        <v>17754</v>
      </c>
      <c r="C1173" s="65" t="s">
        <v>5225</v>
      </c>
      <c r="D1173" s="78" t="s">
        <v>18255</v>
      </c>
      <c r="E1173" s="65" t="s">
        <v>5225</v>
      </c>
      <c r="F1173" s="65" t="s">
        <v>17754</v>
      </c>
      <c r="G1173" s="59" t="s">
        <v>5281</v>
      </c>
      <c r="H1173" s="91" t="str">
        <f t="shared" si="18"/>
        <v>1500-RD STD CVRL HOOD 138.3XL</v>
      </c>
      <c r="J1173" s="59">
        <v>85504095</v>
      </c>
      <c r="K1173" s="84" t="s">
        <v>5638</v>
      </c>
    </row>
    <row r="1174" spans="1:11" ht="14.5" x14ac:dyDescent="0.35">
      <c r="A1174" s="59" t="s">
        <v>5284</v>
      </c>
      <c r="B1174" s="65" t="s">
        <v>17755</v>
      </c>
      <c r="C1174" s="65" t="s">
        <v>5225</v>
      </c>
      <c r="D1174" s="78" t="s">
        <v>18255</v>
      </c>
      <c r="E1174" s="65" t="s">
        <v>5225</v>
      </c>
      <c r="F1174" s="65" t="s">
        <v>17755</v>
      </c>
      <c r="G1174" s="59" t="s">
        <v>5284</v>
      </c>
      <c r="H1174" s="91" t="str">
        <f t="shared" si="18"/>
        <v>1500-RD STD CVRL HOOD 138.4XL</v>
      </c>
      <c r="J1174" s="59">
        <v>85504110</v>
      </c>
      <c r="K1174" s="84" t="s">
        <v>5642</v>
      </c>
    </row>
    <row r="1175" spans="1:11" ht="14.5" x14ac:dyDescent="0.35">
      <c r="A1175" s="59" t="s">
        <v>5287</v>
      </c>
      <c r="B1175" s="65" t="s">
        <v>17756</v>
      </c>
      <c r="C1175" s="65" t="s">
        <v>5225</v>
      </c>
      <c r="D1175" s="78" t="s">
        <v>18255</v>
      </c>
      <c r="E1175" s="65" t="s">
        <v>5225</v>
      </c>
      <c r="F1175" s="65" t="s">
        <v>17756</v>
      </c>
      <c r="G1175" s="59" t="s">
        <v>5287</v>
      </c>
      <c r="H1175" s="91" t="str">
        <f t="shared" si="18"/>
        <v>1500-RD STD CVRL HOOD 138.5XL</v>
      </c>
      <c r="J1175" s="59">
        <v>85505095</v>
      </c>
      <c r="K1175" s="84" t="s">
        <v>5652</v>
      </c>
    </row>
    <row r="1176" spans="1:11" ht="14.5" x14ac:dyDescent="0.35">
      <c r="A1176" s="59" t="s">
        <v>8322</v>
      </c>
      <c r="B1176" s="65" t="s">
        <v>17909</v>
      </c>
      <c r="C1176" s="65" t="s">
        <v>12868</v>
      </c>
      <c r="D1176" s="78" t="s">
        <v>18255</v>
      </c>
      <c r="E1176" s="65" t="s">
        <v>12868</v>
      </c>
      <c r="F1176" s="65" t="s">
        <v>17909</v>
      </c>
      <c r="G1176" s="59" t="s">
        <v>8322</v>
      </c>
      <c r="H1176" s="91" t="str">
        <f t="shared" si="18"/>
        <v>CFRT-RD CVRL COLLAR 103a.S</v>
      </c>
      <c r="J1176" s="59">
        <v>85505110</v>
      </c>
      <c r="K1176" s="84" t="s">
        <v>5655</v>
      </c>
    </row>
    <row r="1177" spans="1:11" ht="14.5" x14ac:dyDescent="0.35">
      <c r="A1177" s="59" t="s">
        <v>8326</v>
      </c>
      <c r="B1177" s="65" t="s">
        <v>17910</v>
      </c>
      <c r="C1177" s="65" t="s">
        <v>12868</v>
      </c>
      <c r="D1177" s="78" t="s">
        <v>18255</v>
      </c>
      <c r="E1177" s="65" t="s">
        <v>12868</v>
      </c>
      <c r="F1177" s="65" t="s">
        <v>17910</v>
      </c>
      <c r="G1177" s="59" t="s">
        <v>8326</v>
      </c>
      <c r="H1177" s="91" t="str">
        <f t="shared" si="18"/>
        <v>CFRT-RD CVRL COLLAR 103a.M</v>
      </c>
      <c r="J1177" s="59">
        <v>85600011</v>
      </c>
      <c r="K1177" s="84" t="s">
        <v>5526</v>
      </c>
    </row>
    <row r="1178" spans="1:11" ht="14.5" x14ac:dyDescent="0.35">
      <c r="A1178" s="59" t="s">
        <v>8330</v>
      </c>
      <c r="B1178" s="65" t="s">
        <v>17911</v>
      </c>
      <c r="C1178" s="65" t="s">
        <v>12868</v>
      </c>
      <c r="D1178" s="78" t="s">
        <v>18255</v>
      </c>
      <c r="E1178" s="65" t="s">
        <v>12868</v>
      </c>
      <c r="F1178" s="65" t="s">
        <v>17911</v>
      </c>
      <c r="G1178" s="59" t="s">
        <v>8330</v>
      </c>
      <c r="H1178" s="91" t="str">
        <f t="shared" si="18"/>
        <v>CFRT-RD CVRL COLLAR 103a.L</v>
      </c>
      <c r="J1178" s="59">
        <v>85600095</v>
      </c>
      <c r="K1178" s="84" t="s">
        <v>5522</v>
      </c>
    </row>
    <row r="1179" spans="1:11" ht="14.5" x14ac:dyDescent="0.35">
      <c r="A1179" s="59" t="s">
        <v>8334</v>
      </c>
      <c r="B1179" s="65" t="s">
        <v>17912</v>
      </c>
      <c r="C1179" s="65" t="s">
        <v>12868</v>
      </c>
      <c r="D1179" s="78" t="s">
        <v>18255</v>
      </c>
      <c r="E1179" s="65" t="s">
        <v>12868</v>
      </c>
      <c r="F1179" s="65" t="s">
        <v>17912</v>
      </c>
      <c r="G1179" s="59" t="s">
        <v>8334</v>
      </c>
      <c r="H1179" s="91" t="str">
        <f t="shared" si="18"/>
        <v>CFRT-RD CVRL COLLAR 103a.XL</v>
      </c>
      <c r="J1179" s="59">
        <v>85600110</v>
      </c>
      <c r="K1179" s="84" t="s">
        <v>10378</v>
      </c>
    </row>
    <row r="1180" spans="1:11" ht="14.5" x14ac:dyDescent="0.35">
      <c r="A1180" s="59" t="s">
        <v>8338</v>
      </c>
      <c r="B1180" s="65" t="s">
        <v>17913</v>
      </c>
      <c r="C1180" s="65" t="s">
        <v>12868</v>
      </c>
      <c r="D1180" s="78" t="s">
        <v>18255</v>
      </c>
      <c r="E1180" s="65" t="s">
        <v>12868</v>
      </c>
      <c r="F1180" s="65" t="s">
        <v>17913</v>
      </c>
      <c r="G1180" s="59" t="s">
        <v>8338</v>
      </c>
      <c r="H1180" s="91" t="str">
        <f t="shared" si="18"/>
        <v>CFRT-RD CVRL COLLAR 103a.2XL</v>
      </c>
      <c r="J1180" s="59">
        <v>85601095</v>
      </c>
      <c r="K1180" s="84" t="s">
        <v>5529</v>
      </c>
    </row>
    <row r="1181" spans="1:11" ht="14.5" x14ac:dyDescent="0.35">
      <c r="A1181" s="59" t="s">
        <v>8342</v>
      </c>
      <c r="B1181" s="65" t="s">
        <v>17914</v>
      </c>
      <c r="C1181" s="65" t="s">
        <v>12868</v>
      </c>
      <c r="D1181" s="78" t="s">
        <v>18255</v>
      </c>
      <c r="E1181" s="65" t="s">
        <v>12868</v>
      </c>
      <c r="F1181" s="65" t="s">
        <v>17914</v>
      </c>
      <c r="G1181" s="59" t="s">
        <v>8342</v>
      </c>
      <c r="H1181" s="91" t="str">
        <f t="shared" si="18"/>
        <v>CFRT-RD CVRL COLLAR 103a.3XL</v>
      </c>
      <c r="J1181" s="59">
        <v>85601110</v>
      </c>
      <c r="K1181" s="84" t="s">
        <v>5533</v>
      </c>
    </row>
    <row r="1182" spans="1:11" ht="14.5" x14ac:dyDescent="0.35">
      <c r="A1182" s="59" t="s">
        <v>8346</v>
      </c>
      <c r="B1182" s="65" t="s">
        <v>17915</v>
      </c>
      <c r="C1182" s="65" t="s">
        <v>12868</v>
      </c>
      <c r="D1182" s="78" t="s">
        <v>18255</v>
      </c>
      <c r="E1182" s="65" t="s">
        <v>12868</v>
      </c>
      <c r="F1182" s="65" t="s">
        <v>17915</v>
      </c>
      <c r="G1182" s="59" t="s">
        <v>8346</v>
      </c>
      <c r="H1182" s="91" t="str">
        <f t="shared" si="18"/>
        <v>CFRT-RD CVRL COLLAR 103a.4XL</v>
      </c>
      <c r="J1182" s="59">
        <v>85602011</v>
      </c>
      <c r="K1182" s="84" t="s">
        <v>5540</v>
      </c>
    </row>
    <row r="1183" spans="1:11" ht="14.5" x14ac:dyDescent="0.35">
      <c r="A1183" s="59" t="s">
        <v>8350</v>
      </c>
      <c r="B1183" s="65" t="s">
        <v>17916</v>
      </c>
      <c r="C1183" s="65" t="s">
        <v>12868</v>
      </c>
      <c r="D1183" s="78" t="s">
        <v>18255</v>
      </c>
      <c r="E1183" s="65" t="s">
        <v>12868</v>
      </c>
      <c r="F1183" s="65" t="s">
        <v>17916</v>
      </c>
      <c r="G1183" s="59" t="s">
        <v>8350</v>
      </c>
      <c r="H1183" s="91" t="str">
        <f t="shared" si="18"/>
        <v>CFRT-RD CVRL COLLAR 103a.5XL</v>
      </c>
      <c r="J1183" s="59">
        <v>85602095</v>
      </c>
      <c r="K1183" s="84" t="s">
        <v>5536</v>
      </c>
    </row>
    <row r="1184" spans="1:11" ht="14.5" x14ac:dyDescent="0.35">
      <c r="A1184" s="59" t="s">
        <v>8289</v>
      </c>
      <c r="B1184" s="65" t="s">
        <v>17917</v>
      </c>
      <c r="C1184" s="65" t="s">
        <v>8293</v>
      </c>
      <c r="D1184" s="78" t="s">
        <v>18255</v>
      </c>
      <c r="E1184" s="65" t="s">
        <v>8293</v>
      </c>
      <c r="F1184" s="65" t="s">
        <v>17917</v>
      </c>
      <c r="G1184" s="59" t="s">
        <v>8289</v>
      </c>
      <c r="H1184" s="91" t="str">
        <f t="shared" si="18"/>
        <v>CFRT-RD CVRL HOOD 111a.S</v>
      </c>
      <c r="J1184" s="59">
        <v>87029070</v>
      </c>
      <c r="K1184" s="84" t="s">
        <v>9360</v>
      </c>
    </row>
    <row r="1185" spans="1:11" ht="14.5" x14ac:dyDescent="0.35">
      <c r="A1185" s="59" t="s">
        <v>8294</v>
      </c>
      <c r="B1185" s="65" t="s">
        <v>17918</v>
      </c>
      <c r="C1185" s="65" t="s">
        <v>8293</v>
      </c>
      <c r="D1185" s="78" t="s">
        <v>18255</v>
      </c>
      <c r="E1185" s="65" t="s">
        <v>8293</v>
      </c>
      <c r="F1185" s="65" t="s">
        <v>17918</v>
      </c>
      <c r="G1185" s="59" t="s">
        <v>8294</v>
      </c>
      <c r="H1185" s="91" t="str">
        <f t="shared" si="18"/>
        <v>CFRT-RD CVRL HOOD 111a.M</v>
      </c>
      <c r="J1185" s="59">
        <v>87029080</v>
      </c>
      <c r="K1185" s="84" t="s">
        <v>9363</v>
      </c>
    </row>
    <row r="1186" spans="1:11" ht="14.5" x14ac:dyDescent="0.35">
      <c r="A1186" s="59" t="s">
        <v>8298</v>
      </c>
      <c r="B1186" s="65" t="s">
        <v>17919</v>
      </c>
      <c r="C1186" s="65" t="s">
        <v>8293</v>
      </c>
      <c r="D1186" s="78" t="s">
        <v>18255</v>
      </c>
      <c r="E1186" s="65" t="s">
        <v>8293</v>
      </c>
      <c r="F1186" s="65" t="s">
        <v>17919</v>
      </c>
      <c r="G1186" s="59" t="s">
        <v>8298</v>
      </c>
      <c r="H1186" s="91" t="str">
        <f t="shared" si="18"/>
        <v>CFRT-RD CVRL HOOD 111a.L</v>
      </c>
      <c r="J1186" s="59">
        <v>87029090</v>
      </c>
      <c r="K1186" s="84" t="s">
        <v>9366</v>
      </c>
    </row>
    <row r="1187" spans="1:11" ht="14.5" x14ac:dyDescent="0.35">
      <c r="A1187" s="59" t="s">
        <v>8302</v>
      </c>
      <c r="B1187" s="65" t="s">
        <v>17920</v>
      </c>
      <c r="C1187" s="65" t="s">
        <v>8293</v>
      </c>
      <c r="D1187" s="78" t="s">
        <v>18255</v>
      </c>
      <c r="E1187" s="65" t="s">
        <v>8293</v>
      </c>
      <c r="F1187" s="65" t="s">
        <v>17920</v>
      </c>
      <c r="G1187" s="59" t="s">
        <v>8302</v>
      </c>
      <c r="H1187" s="91" t="str">
        <f t="shared" si="18"/>
        <v>CFRT-RD CVRL HOOD 111a.XL</v>
      </c>
      <c r="J1187" s="59">
        <v>87029100</v>
      </c>
      <c r="K1187" s="84" t="s">
        <v>9354</v>
      </c>
    </row>
    <row r="1188" spans="1:11" ht="14.5" x14ac:dyDescent="0.35">
      <c r="A1188" s="59" t="s">
        <v>8306</v>
      </c>
      <c r="B1188" s="65" t="s">
        <v>17921</v>
      </c>
      <c r="C1188" s="65" t="s">
        <v>8293</v>
      </c>
      <c r="D1188" s="78" t="s">
        <v>18255</v>
      </c>
      <c r="E1188" s="65" t="s">
        <v>8293</v>
      </c>
      <c r="F1188" s="65" t="s">
        <v>17921</v>
      </c>
      <c r="G1188" s="59" t="s">
        <v>8306</v>
      </c>
      <c r="H1188" s="91" t="str">
        <f t="shared" si="18"/>
        <v>CFRT-RD CVRL HOOD 111a.2XL</v>
      </c>
      <c r="J1188" s="59">
        <v>87029110</v>
      </c>
      <c r="K1188" s="84" t="s">
        <v>9357</v>
      </c>
    </row>
    <row r="1189" spans="1:11" ht="14.5" x14ac:dyDescent="0.35">
      <c r="A1189" s="59" t="s">
        <v>8310</v>
      </c>
      <c r="B1189" s="65" t="s">
        <v>17922</v>
      </c>
      <c r="C1189" s="65" t="s">
        <v>8293</v>
      </c>
      <c r="D1189" s="78" t="s">
        <v>18255</v>
      </c>
      <c r="E1189" s="65" t="s">
        <v>8293</v>
      </c>
      <c r="F1189" s="65" t="s">
        <v>17922</v>
      </c>
      <c r="G1189" s="59" t="s">
        <v>8310</v>
      </c>
      <c r="H1189" s="91" t="str">
        <f t="shared" si="18"/>
        <v>CFRT-RD CVRL HOOD 111a.3XL</v>
      </c>
      <c r="J1189" s="59">
        <v>87063075</v>
      </c>
      <c r="K1189" s="84" t="s">
        <v>11706</v>
      </c>
    </row>
    <row r="1190" spans="1:11" ht="14.5" x14ac:dyDescent="0.35">
      <c r="A1190" s="59" t="s">
        <v>8314</v>
      </c>
      <c r="B1190" s="65" t="s">
        <v>17923</v>
      </c>
      <c r="C1190" s="65" t="s">
        <v>8293</v>
      </c>
      <c r="D1190" s="78" t="s">
        <v>18255</v>
      </c>
      <c r="E1190" s="65" t="s">
        <v>8293</v>
      </c>
      <c r="F1190" s="65" t="s">
        <v>17923</v>
      </c>
      <c r="G1190" s="59" t="s">
        <v>8314</v>
      </c>
      <c r="H1190" s="91" t="str">
        <f t="shared" si="18"/>
        <v>CFRT-RD CVRL HOOD 111a.4XL</v>
      </c>
      <c r="J1190" s="59">
        <v>87063085</v>
      </c>
      <c r="K1190" s="84" t="s">
        <v>11707</v>
      </c>
    </row>
    <row r="1191" spans="1:11" ht="14.5" x14ac:dyDescent="0.35">
      <c r="A1191" s="59" t="s">
        <v>8318</v>
      </c>
      <c r="B1191" s="65" t="s">
        <v>17924</v>
      </c>
      <c r="C1191" s="65" t="s">
        <v>8293</v>
      </c>
      <c r="D1191" s="78" t="s">
        <v>18255</v>
      </c>
      <c r="E1191" s="65" t="s">
        <v>8293</v>
      </c>
      <c r="F1191" s="65" t="s">
        <v>17924</v>
      </c>
      <c r="G1191" s="59" t="s">
        <v>8318</v>
      </c>
      <c r="H1191" s="91" t="str">
        <f t="shared" si="18"/>
        <v>CFRT-RD CVRL HOOD 111a.5XL</v>
      </c>
      <c r="J1191" s="59">
        <v>87063095</v>
      </c>
      <c r="K1191" s="84" t="s">
        <v>11708</v>
      </c>
    </row>
    <row r="1192" spans="1:11" ht="14.5" x14ac:dyDescent="0.35">
      <c r="A1192" s="59" t="s">
        <v>8175</v>
      </c>
      <c r="B1192" s="65" t="s">
        <v>17757</v>
      </c>
      <c r="C1192" s="65" t="s">
        <v>5225</v>
      </c>
      <c r="D1192" s="78" t="s">
        <v>18255</v>
      </c>
      <c r="E1192" s="65" t="s">
        <v>5225</v>
      </c>
      <c r="F1192" s="65" t="s">
        <v>17757</v>
      </c>
      <c r="G1192" s="59" t="s">
        <v>8175</v>
      </c>
      <c r="H1192" s="91" t="str">
        <f t="shared" si="18"/>
        <v>1500-RN STD CVRL HOOD 138. S</v>
      </c>
      <c r="J1192" s="59">
        <v>87063105</v>
      </c>
      <c r="K1192" s="84" t="s">
        <v>11709</v>
      </c>
    </row>
    <row r="1193" spans="1:11" ht="14.5" x14ac:dyDescent="0.35">
      <c r="A1193" s="59" t="s">
        <v>8178</v>
      </c>
      <c r="B1193" s="65" t="s">
        <v>17758</v>
      </c>
      <c r="C1193" s="65" t="s">
        <v>5225</v>
      </c>
      <c r="D1193" s="78" t="s">
        <v>18255</v>
      </c>
      <c r="E1193" s="65" t="s">
        <v>5225</v>
      </c>
      <c r="F1193" s="65" t="s">
        <v>17758</v>
      </c>
      <c r="G1193" s="59" t="s">
        <v>8178</v>
      </c>
      <c r="H1193" s="91" t="str">
        <f t="shared" si="18"/>
        <v>1500-RN STD CVRL HOOD 138. M</v>
      </c>
      <c r="J1193" s="59">
        <v>87085065</v>
      </c>
      <c r="K1193" s="84" t="s">
        <v>10387</v>
      </c>
    </row>
    <row r="1194" spans="1:11" ht="14.5" x14ac:dyDescent="0.35">
      <c r="A1194" s="59" t="s">
        <v>8181</v>
      </c>
      <c r="B1194" s="65" t="s">
        <v>17759</v>
      </c>
      <c r="C1194" s="65" t="s">
        <v>5225</v>
      </c>
      <c r="D1194" s="78" t="s">
        <v>18255</v>
      </c>
      <c r="E1194" s="65" t="s">
        <v>5225</v>
      </c>
      <c r="F1194" s="65" t="s">
        <v>17759</v>
      </c>
      <c r="G1194" s="59" t="s">
        <v>8181</v>
      </c>
      <c r="H1194" s="91" t="str">
        <f t="shared" si="18"/>
        <v>1500-RN STD CVRL HOOD 138. L</v>
      </c>
      <c r="J1194" s="59">
        <v>87085075</v>
      </c>
      <c r="K1194" s="84" t="s">
        <v>10336</v>
      </c>
    </row>
    <row r="1195" spans="1:11" ht="14.5" x14ac:dyDescent="0.35">
      <c r="A1195" s="59" t="s">
        <v>8184</v>
      </c>
      <c r="B1195" s="65" t="s">
        <v>17760</v>
      </c>
      <c r="C1195" s="65" t="s">
        <v>5225</v>
      </c>
      <c r="D1195" s="78" t="s">
        <v>18255</v>
      </c>
      <c r="E1195" s="65" t="s">
        <v>5225</v>
      </c>
      <c r="F1195" s="65" t="s">
        <v>17760</v>
      </c>
      <c r="G1195" s="59" t="s">
        <v>8184</v>
      </c>
      <c r="H1195" s="91" t="str">
        <f t="shared" si="18"/>
        <v>1500-RN STD CVRL HOOD 138. XL</v>
      </c>
      <c r="J1195" s="59">
        <v>87085085</v>
      </c>
      <c r="K1195" s="84" t="s">
        <v>10337</v>
      </c>
    </row>
    <row r="1196" spans="1:11" ht="14.5" x14ac:dyDescent="0.35">
      <c r="A1196" s="59" t="s">
        <v>8187</v>
      </c>
      <c r="B1196" s="65" t="s">
        <v>17761</v>
      </c>
      <c r="C1196" s="65" t="s">
        <v>5225</v>
      </c>
      <c r="D1196" s="78" t="s">
        <v>18255</v>
      </c>
      <c r="E1196" s="65" t="s">
        <v>5225</v>
      </c>
      <c r="F1196" s="65" t="s">
        <v>17761</v>
      </c>
      <c r="G1196" s="59" t="s">
        <v>8187</v>
      </c>
      <c r="H1196" s="91" t="str">
        <f t="shared" si="18"/>
        <v>1500-RN STD CVRL HOOD 138. 2XL</v>
      </c>
      <c r="J1196" s="59">
        <v>87085095</v>
      </c>
      <c r="K1196" s="84" t="s">
        <v>10388</v>
      </c>
    </row>
    <row r="1197" spans="1:11" ht="14.5" x14ac:dyDescent="0.35">
      <c r="A1197" s="59" t="s">
        <v>8190</v>
      </c>
      <c r="B1197" s="65" t="s">
        <v>17762</v>
      </c>
      <c r="C1197" s="65" t="s">
        <v>5225</v>
      </c>
      <c r="D1197" s="78" t="s">
        <v>18255</v>
      </c>
      <c r="E1197" s="65" t="s">
        <v>5225</v>
      </c>
      <c r="F1197" s="65" t="s">
        <v>17762</v>
      </c>
      <c r="G1197" s="59" t="s">
        <v>8190</v>
      </c>
      <c r="H1197" s="91" t="str">
        <f t="shared" si="18"/>
        <v>1500-RN STD CVRL HOOD 138. 3XL</v>
      </c>
      <c r="J1197" s="59">
        <v>87086065</v>
      </c>
      <c r="K1197" s="84" t="s">
        <v>10338</v>
      </c>
    </row>
    <row r="1198" spans="1:11" ht="14.5" x14ac:dyDescent="0.35">
      <c r="A1198" s="59" t="s">
        <v>8193</v>
      </c>
      <c r="B1198" s="65" t="s">
        <v>17763</v>
      </c>
      <c r="C1198" s="65" t="s">
        <v>5225</v>
      </c>
      <c r="D1198" s="78" t="s">
        <v>18255</v>
      </c>
      <c r="E1198" s="65" t="s">
        <v>5225</v>
      </c>
      <c r="F1198" s="65" t="s">
        <v>17763</v>
      </c>
      <c r="G1198" s="59" t="s">
        <v>8193</v>
      </c>
      <c r="H1198" s="91" t="str">
        <f t="shared" si="18"/>
        <v>1500-RN STD CVRL HOOD 138. 4XL</v>
      </c>
      <c r="J1198" s="59">
        <v>87086075</v>
      </c>
      <c r="K1198" s="84" t="s">
        <v>10339</v>
      </c>
    </row>
    <row r="1199" spans="1:11" ht="14.5" x14ac:dyDescent="0.35">
      <c r="A1199" s="59" t="s">
        <v>8196</v>
      </c>
      <c r="B1199" s="65" t="s">
        <v>17764</v>
      </c>
      <c r="C1199" s="65" t="s">
        <v>5225</v>
      </c>
      <c r="D1199" s="78" t="s">
        <v>18255</v>
      </c>
      <c r="E1199" s="65" t="s">
        <v>5225</v>
      </c>
      <c r="F1199" s="65" t="s">
        <v>17764</v>
      </c>
      <c r="G1199" s="59" t="s">
        <v>8196</v>
      </c>
      <c r="H1199" s="91" t="str">
        <f t="shared" si="18"/>
        <v>1500-RN STD CVRL HOOD 138. 5XL</v>
      </c>
      <c r="J1199" s="59">
        <v>87086085</v>
      </c>
      <c r="K1199" s="84" t="s">
        <v>10340</v>
      </c>
    </row>
    <row r="1200" spans="1:11" ht="14.5" x14ac:dyDescent="0.35">
      <c r="A1200" s="59" t="s">
        <v>8524</v>
      </c>
      <c r="B1200" s="65" t="s">
        <v>17945</v>
      </c>
      <c r="C1200" s="65" t="s">
        <v>12910</v>
      </c>
      <c r="D1200" s="78" t="s">
        <v>18255</v>
      </c>
      <c r="E1200" s="65" t="s">
        <v>12910</v>
      </c>
      <c r="F1200" s="65" t="s">
        <v>17945</v>
      </c>
      <c r="G1200" s="59" t="s">
        <v>8524</v>
      </c>
      <c r="H1200" s="91" t="str">
        <f t="shared" si="18"/>
        <v>1500-WH PLUS LABCOAT 208.M</v>
      </c>
      <c r="J1200" s="59">
        <v>87086095</v>
      </c>
      <c r="K1200" s="84" t="s">
        <v>4414</v>
      </c>
    </row>
    <row r="1201" spans="1:11" ht="14.5" x14ac:dyDescent="0.35">
      <c r="A1201" s="59" t="s">
        <v>8528</v>
      </c>
      <c r="B1201" s="65" t="s">
        <v>17946</v>
      </c>
      <c r="C1201" s="65" t="s">
        <v>12910</v>
      </c>
      <c r="D1201" s="78" t="s">
        <v>18255</v>
      </c>
      <c r="E1201" s="65" t="s">
        <v>12910</v>
      </c>
      <c r="F1201" s="65" t="s">
        <v>17946</v>
      </c>
      <c r="G1201" s="59" t="s">
        <v>8528</v>
      </c>
      <c r="H1201" s="91" t="str">
        <f t="shared" si="18"/>
        <v>1500-WH PLUS LABCOAT 208.L</v>
      </c>
      <c r="J1201" s="59">
        <v>87104075</v>
      </c>
      <c r="K1201" s="84" t="s">
        <v>4353</v>
      </c>
    </row>
    <row r="1202" spans="1:11" ht="14.5" x14ac:dyDescent="0.35">
      <c r="A1202" s="59" t="s">
        <v>8532</v>
      </c>
      <c r="B1202" s="65" t="s">
        <v>17947</v>
      </c>
      <c r="C1202" s="65" t="s">
        <v>12910</v>
      </c>
      <c r="D1202" s="78" t="s">
        <v>18255</v>
      </c>
      <c r="E1202" s="65" t="s">
        <v>12910</v>
      </c>
      <c r="F1202" s="65" t="s">
        <v>17947</v>
      </c>
      <c r="G1202" s="59" t="s">
        <v>8532</v>
      </c>
      <c r="H1202" s="91" t="str">
        <f t="shared" si="18"/>
        <v>1500-WH PLUS LABCOAT 208.XL</v>
      </c>
      <c r="J1202" s="59">
        <v>87104085</v>
      </c>
      <c r="K1202" s="84" t="s">
        <v>4357</v>
      </c>
    </row>
    <row r="1203" spans="1:11" ht="14.5" x14ac:dyDescent="0.35">
      <c r="A1203" s="59" t="s">
        <v>8536</v>
      </c>
      <c r="B1203" s="65" t="s">
        <v>17948</v>
      </c>
      <c r="C1203" s="65" t="s">
        <v>12910</v>
      </c>
      <c r="D1203" s="78" t="s">
        <v>18255</v>
      </c>
      <c r="E1203" s="65" t="s">
        <v>12910</v>
      </c>
      <c r="F1203" s="65" t="s">
        <v>17948</v>
      </c>
      <c r="G1203" s="59" t="s">
        <v>8536</v>
      </c>
      <c r="H1203" s="91" t="str">
        <f t="shared" si="18"/>
        <v>1500-WH PLUS LABCOAT 208.2XL</v>
      </c>
      <c r="J1203" s="59">
        <v>87104095</v>
      </c>
      <c r="K1203" s="84" t="s">
        <v>4360</v>
      </c>
    </row>
    <row r="1204" spans="1:11" ht="14.5" x14ac:dyDescent="0.35">
      <c r="A1204" s="59" t="s">
        <v>9030</v>
      </c>
      <c r="B1204" s="65" t="s">
        <v>17632</v>
      </c>
      <c r="C1204" s="65" t="s">
        <v>12779</v>
      </c>
      <c r="D1204" s="78" t="s">
        <v>18255</v>
      </c>
      <c r="E1204" s="65" t="s">
        <v>12779</v>
      </c>
      <c r="F1204" s="65" t="s">
        <v>17632</v>
      </c>
      <c r="G1204" s="59" t="s">
        <v>9030</v>
      </c>
      <c r="H1204" s="91" t="str">
        <f t="shared" si="18"/>
        <v>1500-WH PLUS CVRL HOOD 111-P.S</v>
      </c>
      <c r="J1204" s="59">
        <v>87104105</v>
      </c>
      <c r="K1204" s="84" t="s">
        <v>4363</v>
      </c>
    </row>
    <row r="1205" spans="1:11" ht="14.5" x14ac:dyDescent="0.35">
      <c r="A1205" s="59" t="s">
        <v>9034</v>
      </c>
      <c r="B1205" s="65" t="s">
        <v>17633</v>
      </c>
      <c r="C1205" s="65" t="s">
        <v>12779</v>
      </c>
      <c r="D1205" s="78" t="s">
        <v>18255</v>
      </c>
      <c r="E1205" s="65" t="s">
        <v>12779</v>
      </c>
      <c r="F1205" s="65" t="s">
        <v>17633</v>
      </c>
      <c r="G1205" s="59" t="s">
        <v>9034</v>
      </c>
      <c r="H1205" s="91" t="str">
        <f t="shared" si="18"/>
        <v>1500-WH PLUS CVRL HOOD 111-P.M</v>
      </c>
      <c r="J1205" s="59">
        <v>87108075</v>
      </c>
      <c r="K1205" s="84" t="s">
        <v>4367</v>
      </c>
    </row>
    <row r="1206" spans="1:11" ht="14.5" x14ac:dyDescent="0.35">
      <c r="A1206" s="59" t="s">
        <v>9038</v>
      </c>
      <c r="B1206" s="65" t="s">
        <v>17634</v>
      </c>
      <c r="C1206" s="65" t="s">
        <v>12779</v>
      </c>
      <c r="D1206" s="78" t="s">
        <v>18255</v>
      </c>
      <c r="E1206" s="65" t="s">
        <v>12779</v>
      </c>
      <c r="F1206" s="65" t="s">
        <v>17634</v>
      </c>
      <c r="G1206" s="59" t="s">
        <v>9038</v>
      </c>
      <c r="H1206" s="91" t="str">
        <f t="shared" si="18"/>
        <v>1500-WH PLUS CVRL HOOD 111-P.L</v>
      </c>
      <c r="J1206" s="59">
        <v>87108085</v>
      </c>
      <c r="K1206" s="84" t="s">
        <v>4371</v>
      </c>
    </row>
    <row r="1207" spans="1:11" ht="14.5" x14ac:dyDescent="0.35">
      <c r="A1207" s="59" t="s">
        <v>9042</v>
      </c>
      <c r="B1207" s="65" t="s">
        <v>17635</v>
      </c>
      <c r="C1207" s="65" t="s">
        <v>12779</v>
      </c>
      <c r="D1207" s="78" t="s">
        <v>18255</v>
      </c>
      <c r="E1207" s="65" t="s">
        <v>12779</v>
      </c>
      <c r="F1207" s="65" t="s">
        <v>17635</v>
      </c>
      <c r="G1207" s="59" t="s">
        <v>9042</v>
      </c>
      <c r="H1207" s="91" t="str">
        <f t="shared" si="18"/>
        <v>1500-WH PLUS CVRL HOOD 111-P.XL</v>
      </c>
      <c r="J1207" s="59">
        <v>87108095</v>
      </c>
      <c r="K1207" s="84" t="s">
        <v>4374</v>
      </c>
    </row>
    <row r="1208" spans="1:11" ht="14.5" x14ac:dyDescent="0.35">
      <c r="A1208" s="59" t="s">
        <v>9046</v>
      </c>
      <c r="B1208" s="65" t="s">
        <v>17636</v>
      </c>
      <c r="C1208" s="65" t="s">
        <v>12779</v>
      </c>
      <c r="D1208" s="78" t="s">
        <v>18255</v>
      </c>
      <c r="E1208" s="65" t="s">
        <v>12779</v>
      </c>
      <c r="F1208" s="65" t="s">
        <v>17636</v>
      </c>
      <c r="G1208" s="59" t="s">
        <v>9046</v>
      </c>
      <c r="H1208" s="91" t="str">
        <f t="shared" si="18"/>
        <v>1500-WH PLUS CVRL HOOD 111-P.2XL</v>
      </c>
      <c r="J1208" s="59">
        <v>87108105</v>
      </c>
      <c r="K1208" s="84" t="s">
        <v>4377</v>
      </c>
    </row>
    <row r="1209" spans="1:11" ht="14.5" x14ac:dyDescent="0.35">
      <c r="A1209" s="59" t="s">
        <v>9050</v>
      </c>
      <c r="B1209" s="65" t="s">
        <v>17637</v>
      </c>
      <c r="C1209" s="65" t="s">
        <v>12779</v>
      </c>
      <c r="D1209" s="78" t="s">
        <v>18255</v>
      </c>
      <c r="E1209" s="65" t="s">
        <v>12779</v>
      </c>
      <c r="F1209" s="65" t="s">
        <v>17637</v>
      </c>
      <c r="G1209" s="59" t="s">
        <v>9050</v>
      </c>
      <c r="H1209" s="91" t="str">
        <f t="shared" si="18"/>
        <v>1500-WH PLUS CVRL HOOD 111-P.3XL</v>
      </c>
      <c r="J1209" s="59">
        <v>87118065</v>
      </c>
      <c r="K1209" s="84" t="s">
        <v>11710</v>
      </c>
    </row>
    <row r="1210" spans="1:11" ht="14.5" x14ac:dyDescent="0.35">
      <c r="A1210" s="59" t="s">
        <v>9054</v>
      </c>
      <c r="B1210" s="65" t="s">
        <v>17638</v>
      </c>
      <c r="C1210" s="65" t="s">
        <v>12779</v>
      </c>
      <c r="D1210" s="78" t="s">
        <v>18255</v>
      </c>
      <c r="E1210" s="65" t="s">
        <v>12779</v>
      </c>
      <c r="F1210" s="65" t="s">
        <v>17638</v>
      </c>
      <c r="G1210" s="59" t="s">
        <v>9054</v>
      </c>
      <c r="H1210" s="91" t="str">
        <f t="shared" si="18"/>
        <v>1500-WH PLUS CVRL HOOD 111-P.4XL</v>
      </c>
      <c r="J1210" s="59">
        <v>87118075</v>
      </c>
      <c r="K1210" s="84" t="s">
        <v>11711</v>
      </c>
    </row>
    <row r="1211" spans="1:11" ht="14.5" x14ac:dyDescent="0.35">
      <c r="A1211" s="59" t="s">
        <v>9058</v>
      </c>
      <c r="B1211" s="65" t="s">
        <v>17639</v>
      </c>
      <c r="C1211" s="65" t="s">
        <v>12779</v>
      </c>
      <c r="D1211" s="78" t="s">
        <v>18255</v>
      </c>
      <c r="E1211" s="65" t="s">
        <v>12779</v>
      </c>
      <c r="F1211" s="65" t="s">
        <v>17639</v>
      </c>
      <c r="G1211" s="59" t="s">
        <v>9058</v>
      </c>
      <c r="H1211" s="91" t="str">
        <f t="shared" si="18"/>
        <v>1500-WH PLUS CVRL HOOD 111-P.5XL</v>
      </c>
      <c r="J1211" s="59">
        <v>87118085</v>
      </c>
      <c r="K1211" s="84" t="s">
        <v>11712</v>
      </c>
    </row>
    <row r="1212" spans="1:11" ht="14.5" x14ac:dyDescent="0.35">
      <c r="A1212" s="59" t="s">
        <v>5222</v>
      </c>
      <c r="B1212" s="65" t="s">
        <v>17749</v>
      </c>
      <c r="C1212" s="65" t="s">
        <v>5225</v>
      </c>
      <c r="D1212" s="78" t="s">
        <v>18255</v>
      </c>
      <c r="E1212" s="65" t="s">
        <v>5225</v>
      </c>
      <c r="F1212" s="65" t="s">
        <v>17749</v>
      </c>
      <c r="G1212" s="59" t="s">
        <v>5222</v>
      </c>
      <c r="H1212" s="91" t="str">
        <f t="shared" si="18"/>
        <v>1500-WH STD CVRL HOOD 138.S</v>
      </c>
      <c r="J1212" s="59">
        <v>87118095</v>
      </c>
      <c r="K1212" s="84" t="s">
        <v>11713</v>
      </c>
    </row>
    <row r="1213" spans="1:11" ht="14.5" x14ac:dyDescent="0.35">
      <c r="A1213" s="59" t="s">
        <v>5226</v>
      </c>
      <c r="B1213" s="65" t="s">
        <v>17750</v>
      </c>
      <c r="C1213" s="65" t="s">
        <v>5225</v>
      </c>
      <c r="D1213" s="78" t="s">
        <v>18255</v>
      </c>
      <c r="E1213" s="65" t="s">
        <v>5225</v>
      </c>
      <c r="F1213" s="65" t="s">
        <v>17750</v>
      </c>
      <c r="G1213" s="59" t="s">
        <v>5226</v>
      </c>
      <c r="H1213" s="91" t="str">
        <f t="shared" si="18"/>
        <v>1500-WH CVRL HOOD 138.M</v>
      </c>
      <c r="J1213" s="59">
        <v>87118105</v>
      </c>
      <c r="K1213" s="84" t="s">
        <v>11714</v>
      </c>
    </row>
    <row r="1214" spans="1:11" ht="14.5" x14ac:dyDescent="0.35">
      <c r="A1214" s="59" t="s">
        <v>5227</v>
      </c>
      <c r="B1214" s="65" t="s">
        <v>17751</v>
      </c>
      <c r="C1214" s="65" t="s">
        <v>5225</v>
      </c>
      <c r="D1214" s="78" t="s">
        <v>18255</v>
      </c>
      <c r="E1214" s="65" t="s">
        <v>5225</v>
      </c>
      <c r="F1214" s="65" t="s">
        <v>17751</v>
      </c>
      <c r="G1214" s="59" t="s">
        <v>5227</v>
      </c>
      <c r="H1214" s="91" t="str">
        <f t="shared" si="18"/>
        <v>1500-WH CVRL HOOD 138.L</v>
      </c>
      <c r="J1214" s="59">
        <v>87137065</v>
      </c>
      <c r="K1214" s="84" t="s">
        <v>11715</v>
      </c>
    </row>
    <row r="1215" spans="1:11" ht="14.5" x14ac:dyDescent="0.35">
      <c r="A1215" s="59" t="s">
        <v>5228</v>
      </c>
      <c r="B1215" s="65" t="s">
        <v>17752</v>
      </c>
      <c r="C1215" s="65" t="s">
        <v>5225</v>
      </c>
      <c r="D1215" s="78" t="s">
        <v>18255</v>
      </c>
      <c r="E1215" s="65" t="s">
        <v>5225</v>
      </c>
      <c r="F1215" s="65" t="s">
        <v>17752</v>
      </c>
      <c r="G1215" s="59" t="s">
        <v>5228</v>
      </c>
      <c r="H1215" s="91" t="str">
        <f t="shared" si="18"/>
        <v>1500-WH CVRL HOOD 138.XL</v>
      </c>
      <c r="J1215" s="59">
        <v>87137075</v>
      </c>
      <c r="K1215" s="84" t="s">
        <v>11716</v>
      </c>
    </row>
    <row r="1216" spans="1:11" ht="14.5" x14ac:dyDescent="0.35">
      <c r="A1216" s="59" t="s">
        <v>5229</v>
      </c>
      <c r="B1216" s="65" t="s">
        <v>17753</v>
      </c>
      <c r="C1216" s="65" t="s">
        <v>5225</v>
      </c>
      <c r="D1216" s="78" t="s">
        <v>18255</v>
      </c>
      <c r="E1216" s="65" t="s">
        <v>5225</v>
      </c>
      <c r="F1216" s="65" t="s">
        <v>17753</v>
      </c>
      <c r="G1216" s="59" t="s">
        <v>5229</v>
      </c>
      <c r="H1216" s="91" t="str">
        <f t="shared" si="18"/>
        <v>1500-WH CVRL HOOD 138.2XL</v>
      </c>
      <c r="J1216" s="59">
        <v>87137085</v>
      </c>
      <c r="K1216" s="84" t="s">
        <v>11717</v>
      </c>
    </row>
    <row r="1217" spans="1:11" ht="14.5" x14ac:dyDescent="0.35">
      <c r="A1217" s="59" t="s">
        <v>5230</v>
      </c>
      <c r="B1217" s="65" t="s">
        <v>17754</v>
      </c>
      <c r="C1217" s="65" t="s">
        <v>5225</v>
      </c>
      <c r="D1217" s="78" t="s">
        <v>18255</v>
      </c>
      <c r="E1217" s="65" t="s">
        <v>5225</v>
      </c>
      <c r="F1217" s="65" t="s">
        <v>17754</v>
      </c>
      <c r="G1217" s="59" t="s">
        <v>5230</v>
      </c>
      <c r="H1217" s="91" t="str">
        <f t="shared" si="18"/>
        <v>1500-WH STD CVRL HOOD 138.3XL</v>
      </c>
      <c r="J1217" s="59">
        <v>87137095</v>
      </c>
      <c r="K1217" s="84" t="s">
        <v>11718</v>
      </c>
    </row>
    <row r="1218" spans="1:11" ht="14.5" x14ac:dyDescent="0.35">
      <c r="A1218" s="59" t="s">
        <v>5233</v>
      </c>
      <c r="B1218" s="65" t="s">
        <v>17755</v>
      </c>
      <c r="C1218" s="65" t="s">
        <v>5225</v>
      </c>
      <c r="D1218" s="78" t="s">
        <v>18255</v>
      </c>
      <c r="E1218" s="65" t="s">
        <v>5225</v>
      </c>
      <c r="F1218" s="65" t="s">
        <v>17755</v>
      </c>
      <c r="G1218" s="59" t="s">
        <v>5233</v>
      </c>
      <c r="H1218" s="91" t="str">
        <f t="shared" ref="H1218:H1281" si="19">VLOOKUP(G1218,J:K,2,FALSE)</f>
        <v>1500-WH STD CVRL HOOD 138.4XL</v>
      </c>
      <c r="J1218" s="59">
        <v>87190070</v>
      </c>
      <c r="K1218" s="84" t="s">
        <v>7970</v>
      </c>
    </row>
    <row r="1219" spans="1:11" ht="14.5" x14ac:dyDescent="0.35">
      <c r="A1219" s="59" t="s">
        <v>5236</v>
      </c>
      <c r="B1219" s="65" t="s">
        <v>17756</v>
      </c>
      <c r="C1219" s="65" t="s">
        <v>5225</v>
      </c>
      <c r="D1219" s="78" t="s">
        <v>18255</v>
      </c>
      <c r="E1219" s="65" t="s">
        <v>5225</v>
      </c>
      <c r="F1219" s="65" t="s">
        <v>17756</v>
      </c>
      <c r="G1219" s="59" t="s">
        <v>5236</v>
      </c>
      <c r="H1219" s="91" t="str">
        <f t="shared" si="19"/>
        <v>1500-WH STD CVRL HOOD 138.5XL</v>
      </c>
      <c r="J1219" s="59">
        <v>87190080</v>
      </c>
      <c r="K1219" s="84" t="s">
        <v>7973</v>
      </c>
    </row>
    <row r="1220" spans="1:11" ht="14.5" x14ac:dyDescent="0.35">
      <c r="A1220" s="59" t="s">
        <v>5239</v>
      </c>
      <c r="B1220" s="65" t="s">
        <v>17949</v>
      </c>
      <c r="C1220" s="65" t="s">
        <v>5225</v>
      </c>
      <c r="D1220" s="78" t="s">
        <v>18255</v>
      </c>
      <c r="E1220" s="65" t="s">
        <v>5225</v>
      </c>
      <c r="F1220" s="65" t="s">
        <v>17949</v>
      </c>
      <c r="G1220" s="59" t="s">
        <v>5239</v>
      </c>
      <c r="H1220" s="91" t="str">
        <f t="shared" si="19"/>
        <v>1500-WH STD CVRL HOOD 138.6XL</v>
      </c>
      <c r="J1220" s="59">
        <v>87190090</v>
      </c>
      <c r="K1220" s="84" t="s">
        <v>7976</v>
      </c>
    </row>
    <row r="1221" spans="1:11" ht="14.5" x14ac:dyDescent="0.35">
      <c r="A1221" s="59" t="s">
        <v>1940</v>
      </c>
      <c r="B1221" s="65" t="s">
        <v>17950</v>
      </c>
      <c r="C1221" s="65" t="s">
        <v>1944</v>
      </c>
      <c r="D1221" s="78" t="s">
        <v>18255</v>
      </c>
      <c r="E1221" s="65" t="s">
        <v>1944</v>
      </c>
      <c r="F1221" s="65" t="s">
        <v>17950</v>
      </c>
      <c r="G1221" s="59" t="s">
        <v>1940</v>
      </c>
      <c r="H1221" s="91" t="str">
        <f t="shared" si="19"/>
        <v>1800-WH STD CVRL HOOD 111.S</v>
      </c>
      <c r="J1221" s="59">
        <v>87190100</v>
      </c>
      <c r="K1221" s="84" t="s">
        <v>7979</v>
      </c>
    </row>
    <row r="1222" spans="1:11" ht="14.5" x14ac:dyDescent="0.35">
      <c r="A1222" s="59" t="s">
        <v>5290</v>
      </c>
      <c r="B1222" s="65" t="s">
        <v>17951</v>
      </c>
      <c r="C1222" s="65" t="s">
        <v>1944</v>
      </c>
      <c r="D1222" s="78" t="s">
        <v>18255</v>
      </c>
      <c r="E1222" s="65" t="s">
        <v>1944</v>
      </c>
      <c r="F1222" s="65" t="s">
        <v>17951</v>
      </c>
      <c r="G1222" s="59" t="s">
        <v>5290</v>
      </c>
      <c r="H1222" s="91" t="str">
        <f t="shared" si="19"/>
        <v>1800-WH STD CVRL HOOD 111.M</v>
      </c>
      <c r="J1222" s="59">
        <v>87195070</v>
      </c>
      <c r="K1222" s="84" t="s">
        <v>4273</v>
      </c>
    </row>
    <row r="1223" spans="1:11" ht="14.5" x14ac:dyDescent="0.35">
      <c r="A1223" s="59" t="s">
        <v>5294</v>
      </c>
      <c r="B1223" s="65" t="s">
        <v>17952</v>
      </c>
      <c r="C1223" s="65" t="s">
        <v>1944</v>
      </c>
      <c r="D1223" s="78" t="s">
        <v>18255</v>
      </c>
      <c r="E1223" s="65" t="s">
        <v>1944</v>
      </c>
      <c r="F1223" s="65" t="s">
        <v>17952</v>
      </c>
      <c r="G1223" s="59" t="s">
        <v>5294</v>
      </c>
      <c r="H1223" s="91" t="str">
        <f t="shared" si="19"/>
        <v>1800-WH STD CVRL HOOD 111.L</v>
      </c>
      <c r="J1223" s="59">
        <v>87195080</v>
      </c>
      <c r="K1223" s="84" t="s">
        <v>4277</v>
      </c>
    </row>
    <row r="1224" spans="1:11" ht="14.5" x14ac:dyDescent="0.35">
      <c r="A1224" s="59" t="s">
        <v>5298</v>
      </c>
      <c r="B1224" s="65" t="s">
        <v>17953</v>
      </c>
      <c r="C1224" s="65" t="s">
        <v>1944</v>
      </c>
      <c r="D1224" s="78" t="s">
        <v>18255</v>
      </c>
      <c r="E1224" s="65" t="s">
        <v>1944</v>
      </c>
      <c r="F1224" s="65" t="s">
        <v>17953</v>
      </c>
      <c r="G1224" s="59" t="s">
        <v>5298</v>
      </c>
      <c r="H1224" s="91" t="str">
        <f t="shared" si="19"/>
        <v>1800-WH STD CVRL HOOD 111.XL</v>
      </c>
      <c r="J1224" s="59">
        <v>87195090</v>
      </c>
      <c r="K1224" s="84" t="s">
        <v>4281</v>
      </c>
    </row>
    <row r="1225" spans="1:11" ht="14.5" x14ac:dyDescent="0.35">
      <c r="A1225" s="59" t="s">
        <v>5302</v>
      </c>
      <c r="B1225" s="65" t="s">
        <v>17954</v>
      </c>
      <c r="C1225" s="65" t="s">
        <v>1944</v>
      </c>
      <c r="D1225" s="78" t="s">
        <v>18255</v>
      </c>
      <c r="E1225" s="65" t="s">
        <v>1944</v>
      </c>
      <c r="F1225" s="65" t="s">
        <v>17954</v>
      </c>
      <c r="G1225" s="59" t="s">
        <v>5302</v>
      </c>
      <c r="H1225" s="91" t="str">
        <f t="shared" si="19"/>
        <v>1800-WH STD CVRL HOOD 111.2XL</v>
      </c>
      <c r="J1225" s="59">
        <v>87195100</v>
      </c>
      <c r="K1225" s="84" t="s">
        <v>4285</v>
      </c>
    </row>
    <row r="1226" spans="1:11" ht="14.5" x14ac:dyDescent="0.35">
      <c r="A1226" s="59" t="s">
        <v>5306</v>
      </c>
      <c r="B1226" s="65" t="s">
        <v>17955</v>
      </c>
      <c r="C1226" s="65" t="s">
        <v>1944</v>
      </c>
      <c r="D1226" s="78" t="s">
        <v>18255</v>
      </c>
      <c r="E1226" s="65" t="s">
        <v>1944</v>
      </c>
      <c r="F1226" s="65" t="s">
        <v>17955</v>
      </c>
      <c r="G1226" s="59" t="s">
        <v>5306</v>
      </c>
      <c r="H1226" s="91" t="str">
        <f t="shared" si="19"/>
        <v>1800-WH STD CVRL HOOD 111.3XL</v>
      </c>
      <c r="J1226" s="59">
        <v>87245065</v>
      </c>
      <c r="K1226" s="84" t="s">
        <v>4532</v>
      </c>
    </row>
    <row r="1227" spans="1:11" ht="14.5" x14ac:dyDescent="0.35">
      <c r="A1227" s="59" t="s">
        <v>5310</v>
      </c>
      <c r="B1227" s="65" t="s">
        <v>17956</v>
      </c>
      <c r="C1227" s="65" t="s">
        <v>1944</v>
      </c>
      <c r="D1227" s="78" t="s">
        <v>18255</v>
      </c>
      <c r="E1227" s="65" t="s">
        <v>1944</v>
      </c>
      <c r="F1227" s="65" t="s">
        <v>17956</v>
      </c>
      <c r="G1227" s="59" t="s">
        <v>5310</v>
      </c>
      <c r="H1227" s="91" t="str">
        <f t="shared" si="19"/>
        <v>1800-WH STD CVRL HOOD 111.4XL</v>
      </c>
      <c r="J1227" s="59">
        <v>87245075</v>
      </c>
      <c r="K1227" s="84" t="s">
        <v>4535</v>
      </c>
    </row>
    <row r="1228" spans="1:11" ht="14.5" x14ac:dyDescent="0.35">
      <c r="A1228" s="59" t="s">
        <v>5314</v>
      </c>
      <c r="B1228" s="65" t="s">
        <v>17957</v>
      </c>
      <c r="C1228" s="65" t="s">
        <v>1944</v>
      </c>
      <c r="D1228" s="78" t="s">
        <v>18255</v>
      </c>
      <c r="E1228" s="65" t="s">
        <v>1944</v>
      </c>
      <c r="F1228" s="65" t="s">
        <v>17957</v>
      </c>
      <c r="G1228" s="59" t="s">
        <v>5314</v>
      </c>
      <c r="H1228" s="91" t="str">
        <f t="shared" si="19"/>
        <v>1800-WH STD CVRL HOOD 111.5XL</v>
      </c>
      <c r="J1228" s="59">
        <v>87245085</v>
      </c>
      <c r="K1228" s="84" t="s">
        <v>4538</v>
      </c>
    </row>
    <row r="1229" spans="1:11" ht="14.5" x14ac:dyDescent="0.35">
      <c r="A1229" s="59" t="s">
        <v>1792</v>
      </c>
      <c r="B1229" s="65" t="s">
        <v>17958</v>
      </c>
      <c r="C1229" s="65" t="s">
        <v>12913</v>
      </c>
      <c r="D1229" s="78" t="s">
        <v>18255</v>
      </c>
      <c r="E1229" s="65" t="s">
        <v>12913</v>
      </c>
      <c r="F1229" s="65" t="s">
        <v>17958</v>
      </c>
      <c r="G1229" s="59" t="s">
        <v>1792</v>
      </c>
      <c r="H1229" s="91" t="str">
        <f t="shared" si="19"/>
        <v>1800-WH TSPLUS CVRL HOOD 111.S</v>
      </c>
      <c r="J1229" s="59">
        <v>87245095</v>
      </c>
      <c r="K1229" s="84" t="s">
        <v>4541</v>
      </c>
    </row>
    <row r="1230" spans="1:11" ht="14.5" x14ac:dyDescent="0.35">
      <c r="A1230" s="59" t="s">
        <v>1796</v>
      </c>
      <c r="B1230" s="65" t="s">
        <v>17959</v>
      </c>
      <c r="C1230" s="65" t="s">
        <v>12913</v>
      </c>
      <c r="D1230" s="78" t="s">
        <v>18255</v>
      </c>
      <c r="E1230" s="65" t="s">
        <v>12913</v>
      </c>
      <c r="F1230" s="65" t="s">
        <v>17959</v>
      </c>
      <c r="G1230" s="59" t="s">
        <v>1796</v>
      </c>
      <c r="H1230" s="91" t="str">
        <f t="shared" si="19"/>
        <v>1800-WH TSPLUS CVRL HOOD 111.M</v>
      </c>
      <c r="J1230" s="59">
        <v>87305070</v>
      </c>
      <c r="K1230" s="84" t="s">
        <v>7950</v>
      </c>
    </row>
    <row r="1231" spans="1:11" ht="14.5" x14ac:dyDescent="0.35">
      <c r="A1231" s="59" t="s">
        <v>1800</v>
      </c>
      <c r="B1231" s="65" t="s">
        <v>17960</v>
      </c>
      <c r="C1231" s="65" t="s">
        <v>12913</v>
      </c>
      <c r="D1231" s="78" t="s">
        <v>18255</v>
      </c>
      <c r="E1231" s="65" t="s">
        <v>12913</v>
      </c>
      <c r="F1231" s="65" t="s">
        <v>17960</v>
      </c>
      <c r="G1231" s="59" t="s">
        <v>1800</v>
      </c>
      <c r="H1231" s="91" t="str">
        <f t="shared" si="19"/>
        <v>1800-WH TSPLUS CVRL HOOD 111.L</v>
      </c>
      <c r="J1231" s="59">
        <v>87305080</v>
      </c>
      <c r="K1231" s="84" t="s">
        <v>7953</v>
      </c>
    </row>
    <row r="1232" spans="1:11" ht="14.5" x14ac:dyDescent="0.35">
      <c r="A1232" s="59" t="s">
        <v>1804</v>
      </c>
      <c r="B1232" s="65" t="s">
        <v>17961</v>
      </c>
      <c r="C1232" s="65" t="s">
        <v>12913</v>
      </c>
      <c r="D1232" s="78" t="s">
        <v>18255</v>
      </c>
      <c r="E1232" s="65" t="s">
        <v>12913</v>
      </c>
      <c r="F1232" s="65" t="s">
        <v>17961</v>
      </c>
      <c r="G1232" s="59" t="s">
        <v>1804</v>
      </c>
      <c r="H1232" s="91" t="str">
        <f t="shared" si="19"/>
        <v>1800-WH TSPLUS CVRL HOOD 111.XL</v>
      </c>
      <c r="J1232" s="59">
        <v>87305090</v>
      </c>
      <c r="K1232" s="84" t="s">
        <v>7956</v>
      </c>
    </row>
    <row r="1233" spans="1:11" ht="14.5" x14ac:dyDescent="0.35">
      <c r="A1233" s="59" t="s">
        <v>1808</v>
      </c>
      <c r="B1233" s="65" t="s">
        <v>17962</v>
      </c>
      <c r="C1233" s="65" t="s">
        <v>12913</v>
      </c>
      <c r="D1233" s="78" t="s">
        <v>18255</v>
      </c>
      <c r="E1233" s="65" t="s">
        <v>12913</v>
      </c>
      <c r="F1233" s="65" t="s">
        <v>17962</v>
      </c>
      <c r="G1233" s="59" t="s">
        <v>1808</v>
      </c>
      <c r="H1233" s="91" t="str">
        <f t="shared" si="19"/>
        <v>1800-WH TSPLUS CVRL HOOD 111.2XL</v>
      </c>
      <c r="J1233" s="59">
        <v>87305100</v>
      </c>
      <c r="K1233" s="84" t="s">
        <v>7947</v>
      </c>
    </row>
    <row r="1234" spans="1:11" ht="14.5" x14ac:dyDescent="0.35">
      <c r="A1234" s="59" t="s">
        <v>1812</v>
      </c>
      <c r="B1234" s="65" t="s">
        <v>17963</v>
      </c>
      <c r="C1234" s="65" t="s">
        <v>12913</v>
      </c>
      <c r="D1234" s="78" t="s">
        <v>18255</v>
      </c>
      <c r="E1234" s="65" t="s">
        <v>12913</v>
      </c>
      <c r="F1234" s="65" t="s">
        <v>17963</v>
      </c>
      <c r="G1234" s="59" t="s">
        <v>1812</v>
      </c>
      <c r="H1234" s="91" t="str">
        <f t="shared" si="19"/>
        <v>1800-WH TSPLUS CVRL HOOD 111.3XL</v>
      </c>
      <c r="J1234" s="59">
        <v>87310070</v>
      </c>
      <c r="K1234" s="84" t="s">
        <v>11171</v>
      </c>
    </row>
    <row r="1235" spans="1:11" ht="14.5" x14ac:dyDescent="0.35">
      <c r="A1235" s="59" t="s">
        <v>1816</v>
      </c>
      <c r="B1235" s="65" t="s">
        <v>17964</v>
      </c>
      <c r="C1235" s="65" t="s">
        <v>12913</v>
      </c>
      <c r="D1235" s="78" t="s">
        <v>18255</v>
      </c>
      <c r="E1235" s="65" t="s">
        <v>12913</v>
      </c>
      <c r="F1235" s="65" t="s">
        <v>17964</v>
      </c>
      <c r="G1235" s="59" t="s">
        <v>1816</v>
      </c>
      <c r="H1235" s="91" t="str">
        <f t="shared" si="19"/>
        <v>1800-WH TSPLUS CVRL HOOD 111.4XL</v>
      </c>
      <c r="J1235" s="59">
        <v>87310080</v>
      </c>
      <c r="K1235" s="84" t="s">
        <v>11174</v>
      </c>
    </row>
    <row r="1236" spans="1:11" ht="14.5" x14ac:dyDescent="0.35">
      <c r="A1236" s="59" t="s">
        <v>1820</v>
      </c>
      <c r="B1236" s="65" t="s">
        <v>17965</v>
      </c>
      <c r="C1236" s="65" t="s">
        <v>12913</v>
      </c>
      <c r="D1236" s="78" t="s">
        <v>18255</v>
      </c>
      <c r="E1236" s="65" t="s">
        <v>12913</v>
      </c>
      <c r="F1236" s="65" t="s">
        <v>17965</v>
      </c>
      <c r="G1236" s="59" t="s">
        <v>1820</v>
      </c>
      <c r="H1236" s="91" t="str">
        <f t="shared" si="19"/>
        <v>1800-WH TSPLUS CVRL HOOD 111.5XL</v>
      </c>
      <c r="J1236" s="59">
        <v>87310090</v>
      </c>
      <c r="K1236" s="84" t="s">
        <v>11177</v>
      </c>
    </row>
    <row r="1237" spans="1:11" ht="14.5" x14ac:dyDescent="0.35">
      <c r="A1237" s="59" t="s">
        <v>2405</v>
      </c>
      <c r="B1237" s="65" t="s">
        <v>17966</v>
      </c>
      <c r="C1237" s="65" t="s">
        <v>12915</v>
      </c>
      <c r="D1237" s="78" t="s">
        <v>18255</v>
      </c>
      <c r="E1237" s="65" t="s">
        <v>12915</v>
      </c>
      <c r="F1237" s="65" t="s">
        <v>17966</v>
      </c>
      <c r="G1237" s="59" t="s">
        <v>2405</v>
      </c>
      <c r="H1237" s="91" t="str">
        <f t="shared" si="19"/>
        <v>1800-WH TSPLUS CVRL HOOD BOOTS 122.S</v>
      </c>
      <c r="J1237" s="59">
        <v>87310100</v>
      </c>
      <c r="K1237" s="84" t="s">
        <v>11168</v>
      </c>
    </row>
    <row r="1238" spans="1:11" ht="14.5" x14ac:dyDescent="0.35">
      <c r="A1238" s="59" t="s">
        <v>2409</v>
      </c>
      <c r="B1238" s="65" t="s">
        <v>17967</v>
      </c>
      <c r="C1238" s="65" t="s">
        <v>12915</v>
      </c>
      <c r="D1238" s="78" t="s">
        <v>18255</v>
      </c>
      <c r="E1238" s="65" t="s">
        <v>12915</v>
      </c>
      <c r="F1238" s="65" t="s">
        <v>17967</v>
      </c>
      <c r="G1238" s="59" t="s">
        <v>2409</v>
      </c>
      <c r="H1238" s="91" t="str">
        <f t="shared" si="19"/>
        <v>1800-WH TSPLUS CVRL HOOD BOOTS 122.M</v>
      </c>
      <c r="J1238" s="59">
        <v>87315070</v>
      </c>
      <c r="K1238" s="84" t="s">
        <v>7983</v>
      </c>
    </row>
    <row r="1239" spans="1:11" ht="14.5" x14ac:dyDescent="0.35">
      <c r="A1239" s="59" t="s">
        <v>2413</v>
      </c>
      <c r="B1239" s="65" t="s">
        <v>17968</v>
      </c>
      <c r="C1239" s="65" t="s">
        <v>12915</v>
      </c>
      <c r="D1239" s="78" t="s">
        <v>18255</v>
      </c>
      <c r="E1239" s="65" t="s">
        <v>12915</v>
      </c>
      <c r="F1239" s="65" t="s">
        <v>17968</v>
      </c>
      <c r="G1239" s="59" t="s">
        <v>2413</v>
      </c>
      <c r="H1239" s="91" t="str">
        <f t="shared" si="19"/>
        <v>1800-WH TSPLUS CVRL HOOD BOOTS 122.L</v>
      </c>
      <c r="J1239" s="59">
        <v>87315080</v>
      </c>
      <c r="K1239" s="84" t="s">
        <v>7986</v>
      </c>
    </row>
    <row r="1240" spans="1:11" ht="14.5" x14ac:dyDescent="0.35">
      <c r="A1240" s="59" t="s">
        <v>2417</v>
      </c>
      <c r="B1240" s="65" t="s">
        <v>17969</v>
      </c>
      <c r="C1240" s="65" t="s">
        <v>12915</v>
      </c>
      <c r="D1240" s="78" t="s">
        <v>18255</v>
      </c>
      <c r="E1240" s="65" t="s">
        <v>12915</v>
      </c>
      <c r="F1240" s="65" t="s">
        <v>17969</v>
      </c>
      <c r="G1240" s="59" t="s">
        <v>2417</v>
      </c>
      <c r="H1240" s="91" t="str">
        <f t="shared" si="19"/>
        <v>1800-WH TSPLUS CVRL HOOD BOOTS 122.XL</v>
      </c>
      <c r="J1240" s="59">
        <v>87315090</v>
      </c>
      <c r="K1240" s="84" t="s">
        <v>7989</v>
      </c>
    </row>
    <row r="1241" spans="1:11" ht="14.5" x14ac:dyDescent="0.35">
      <c r="A1241" s="59" t="s">
        <v>2421</v>
      </c>
      <c r="B1241" s="65" t="s">
        <v>17970</v>
      </c>
      <c r="C1241" s="65" t="s">
        <v>12915</v>
      </c>
      <c r="D1241" s="78" t="s">
        <v>18255</v>
      </c>
      <c r="E1241" s="65" t="s">
        <v>12915</v>
      </c>
      <c r="F1241" s="65" t="s">
        <v>17970</v>
      </c>
      <c r="G1241" s="59" t="s">
        <v>2421</v>
      </c>
      <c r="H1241" s="91" t="str">
        <f t="shared" si="19"/>
        <v>1800-WH TSPLUS CVRL HOOD BOOTS 122.2XL</v>
      </c>
      <c r="J1241" s="59">
        <v>87315100</v>
      </c>
      <c r="K1241" s="84" t="s">
        <v>7992</v>
      </c>
    </row>
    <row r="1242" spans="1:11" ht="14.5" x14ac:dyDescent="0.35">
      <c r="A1242" s="59" t="s">
        <v>2425</v>
      </c>
      <c r="B1242" s="65" t="s">
        <v>17971</v>
      </c>
      <c r="C1242" s="65" t="s">
        <v>12915</v>
      </c>
      <c r="D1242" s="78" t="s">
        <v>18255</v>
      </c>
      <c r="E1242" s="65" t="s">
        <v>12915</v>
      </c>
      <c r="F1242" s="65" t="s">
        <v>17971</v>
      </c>
      <c r="G1242" s="59" t="s">
        <v>2425</v>
      </c>
      <c r="H1242" s="91" t="str">
        <f t="shared" si="19"/>
        <v>1800-WH TSPLUS CVRL HOOD BOOTS 122.3XL</v>
      </c>
      <c r="J1242" s="59">
        <v>87600070</v>
      </c>
      <c r="K1242" s="84" t="s">
        <v>4580</v>
      </c>
    </row>
    <row r="1243" spans="1:11" ht="14.5" x14ac:dyDescent="0.35">
      <c r="A1243" s="59" t="s">
        <v>2429</v>
      </c>
      <c r="B1243" s="65" t="s">
        <v>17972</v>
      </c>
      <c r="C1243" s="65" t="s">
        <v>12915</v>
      </c>
      <c r="D1243" s="78" t="s">
        <v>18255</v>
      </c>
      <c r="E1243" s="65" t="s">
        <v>12915</v>
      </c>
      <c r="F1243" s="65" t="s">
        <v>17972</v>
      </c>
      <c r="G1243" s="59" t="s">
        <v>2429</v>
      </c>
      <c r="H1243" s="91" t="str">
        <f t="shared" si="19"/>
        <v>1800-WH TSPLUS CVRL HOOD BOOTS 122.4XL</v>
      </c>
      <c r="J1243" s="59">
        <v>87600080</v>
      </c>
      <c r="K1243" s="84" t="s">
        <v>4584</v>
      </c>
    </row>
    <row r="1244" spans="1:11" ht="14.5" x14ac:dyDescent="0.35">
      <c r="A1244" s="59" t="s">
        <v>2433</v>
      </c>
      <c r="B1244" s="65" t="s">
        <v>17973</v>
      </c>
      <c r="C1244" s="65" t="s">
        <v>12915</v>
      </c>
      <c r="D1244" s="78" t="s">
        <v>18255</v>
      </c>
      <c r="E1244" s="65" t="s">
        <v>12915</v>
      </c>
      <c r="F1244" s="65" t="s">
        <v>17973</v>
      </c>
      <c r="G1244" s="59" t="s">
        <v>2433</v>
      </c>
      <c r="H1244" s="91" t="str">
        <f t="shared" si="19"/>
        <v>1800-WH TSPLUS CVRL HOOD BOOTS 122.5XL</v>
      </c>
      <c r="J1244" s="59">
        <v>87600090</v>
      </c>
      <c r="K1244" s="84" t="s">
        <v>4588</v>
      </c>
    </row>
    <row r="1245" spans="1:11" ht="14.5" x14ac:dyDescent="0.35">
      <c r="A1245" s="59" t="s">
        <v>2437</v>
      </c>
      <c r="B1245" s="65" t="s">
        <v>17974</v>
      </c>
      <c r="C1245" s="65" t="s">
        <v>12917</v>
      </c>
      <c r="D1245" s="78" t="s">
        <v>18255</v>
      </c>
      <c r="E1245" s="65" t="s">
        <v>12917</v>
      </c>
      <c r="F1245" s="65" t="s">
        <v>17974</v>
      </c>
      <c r="G1245" s="59" t="s">
        <v>2437</v>
      </c>
      <c r="H1245" s="91" t="str">
        <f t="shared" si="19"/>
        <v>1800-WH TSPLUS CVRL HOOD SOCKS 156.S</v>
      </c>
      <c r="J1245" s="59">
        <v>87600100</v>
      </c>
      <c r="K1245" s="84" t="s">
        <v>4592</v>
      </c>
    </row>
    <row r="1246" spans="1:11" ht="14.5" x14ac:dyDescent="0.35">
      <c r="A1246" s="59" t="s">
        <v>2441</v>
      </c>
      <c r="B1246" s="65" t="s">
        <v>17975</v>
      </c>
      <c r="C1246" s="65" t="s">
        <v>12917</v>
      </c>
      <c r="D1246" s="78" t="s">
        <v>18255</v>
      </c>
      <c r="E1246" s="65" t="s">
        <v>12917</v>
      </c>
      <c r="F1246" s="65" t="s">
        <v>17975</v>
      </c>
      <c r="G1246" s="59" t="s">
        <v>2441</v>
      </c>
      <c r="H1246" s="91" t="str">
        <f t="shared" si="19"/>
        <v>1800-WH TSPLUS CVRL HOOD SOCKS 156.M</v>
      </c>
      <c r="J1246" s="59">
        <v>87650070</v>
      </c>
      <c r="K1246" s="84" t="s">
        <v>4954</v>
      </c>
    </row>
    <row r="1247" spans="1:11" ht="14.5" x14ac:dyDescent="0.35">
      <c r="A1247" s="59" t="s">
        <v>2445</v>
      </c>
      <c r="B1247" s="65" t="s">
        <v>17976</v>
      </c>
      <c r="C1247" s="65" t="s">
        <v>12917</v>
      </c>
      <c r="D1247" s="78" t="s">
        <v>18255</v>
      </c>
      <c r="E1247" s="65" t="s">
        <v>12917</v>
      </c>
      <c r="F1247" s="65" t="s">
        <v>17976</v>
      </c>
      <c r="G1247" s="59" t="s">
        <v>2445</v>
      </c>
      <c r="H1247" s="91" t="str">
        <f t="shared" si="19"/>
        <v>1800-WH TSPLUS CVRL HOOD SOCKS 156.L</v>
      </c>
      <c r="J1247" s="59">
        <v>87650080</v>
      </c>
      <c r="K1247" s="84" t="s">
        <v>4957</v>
      </c>
    </row>
    <row r="1248" spans="1:11" ht="14.5" x14ac:dyDescent="0.35">
      <c r="A1248" s="59" t="s">
        <v>2449</v>
      </c>
      <c r="B1248" s="65" t="s">
        <v>17977</v>
      </c>
      <c r="C1248" s="65" t="s">
        <v>12917</v>
      </c>
      <c r="D1248" s="78" t="s">
        <v>18255</v>
      </c>
      <c r="E1248" s="65" t="s">
        <v>12917</v>
      </c>
      <c r="F1248" s="65" t="s">
        <v>17977</v>
      </c>
      <c r="G1248" s="59" t="s">
        <v>2449</v>
      </c>
      <c r="H1248" s="91" t="str">
        <f t="shared" si="19"/>
        <v>1800-WH TSPLUS CVRL HOOD SOCKS 156.XL</v>
      </c>
      <c r="J1248" s="59">
        <v>87650090</v>
      </c>
      <c r="K1248" s="84" t="s">
        <v>4960</v>
      </c>
    </row>
    <row r="1249" spans="1:11" ht="14.5" x14ac:dyDescent="0.35">
      <c r="A1249" s="59" t="s">
        <v>2453</v>
      </c>
      <c r="B1249" s="65" t="s">
        <v>17978</v>
      </c>
      <c r="C1249" s="65" t="s">
        <v>12917</v>
      </c>
      <c r="D1249" s="78" t="s">
        <v>18255</v>
      </c>
      <c r="E1249" s="65" t="s">
        <v>12917</v>
      </c>
      <c r="F1249" s="65" t="s">
        <v>17978</v>
      </c>
      <c r="G1249" s="59" t="s">
        <v>2453</v>
      </c>
      <c r="H1249" s="91" t="str">
        <f t="shared" si="19"/>
        <v>1800-WH TSPLUS CVRL HOOD SOCKS 156.2XL</v>
      </c>
      <c r="J1249" s="59">
        <v>87650100</v>
      </c>
      <c r="K1249" s="84" t="s">
        <v>4963</v>
      </c>
    </row>
    <row r="1250" spans="1:11" ht="14.5" x14ac:dyDescent="0.35">
      <c r="A1250" s="59" t="s">
        <v>2457</v>
      </c>
      <c r="B1250" s="65" t="s">
        <v>17979</v>
      </c>
      <c r="C1250" s="65" t="s">
        <v>12917</v>
      </c>
      <c r="D1250" s="78" t="s">
        <v>18255</v>
      </c>
      <c r="E1250" s="65" t="s">
        <v>12917</v>
      </c>
      <c r="F1250" s="65" t="s">
        <v>17979</v>
      </c>
      <c r="G1250" s="59" t="s">
        <v>2457</v>
      </c>
      <c r="H1250" s="91" t="str">
        <f t="shared" si="19"/>
        <v>1800-WH TSPLUS CVRL HOOD SOCKS 156.3XL</v>
      </c>
      <c r="J1250" s="59">
        <v>87665070</v>
      </c>
      <c r="K1250" s="84" t="s">
        <v>2811</v>
      </c>
    </row>
    <row r="1251" spans="1:11" ht="14.5" x14ac:dyDescent="0.35">
      <c r="A1251" s="59" t="s">
        <v>2461</v>
      </c>
      <c r="B1251" s="65" t="s">
        <v>17980</v>
      </c>
      <c r="C1251" s="65" t="s">
        <v>12917</v>
      </c>
      <c r="D1251" s="78" t="s">
        <v>18255</v>
      </c>
      <c r="E1251" s="65" t="s">
        <v>12917</v>
      </c>
      <c r="F1251" s="65" t="s">
        <v>17980</v>
      </c>
      <c r="G1251" s="59" t="s">
        <v>2461</v>
      </c>
      <c r="H1251" s="91" t="str">
        <f t="shared" si="19"/>
        <v>1800-WH TSPLUS CVRL HOOD SOCKS 156.4XL</v>
      </c>
      <c r="J1251" s="59">
        <v>87665080</v>
      </c>
      <c r="K1251" s="84" t="s">
        <v>10375</v>
      </c>
    </row>
    <row r="1252" spans="1:11" ht="14.5" x14ac:dyDescent="0.35">
      <c r="A1252" s="59" t="s">
        <v>2465</v>
      </c>
      <c r="B1252" s="65" t="s">
        <v>17981</v>
      </c>
      <c r="C1252" s="65" t="s">
        <v>12917</v>
      </c>
      <c r="D1252" s="78" t="s">
        <v>18255</v>
      </c>
      <c r="E1252" s="65" t="s">
        <v>12917</v>
      </c>
      <c r="F1252" s="65" t="s">
        <v>17981</v>
      </c>
      <c r="G1252" s="59" t="s">
        <v>2465</v>
      </c>
      <c r="H1252" s="91" t="str">
        <f t="shared" si="19"/>
        <v>1800-WH TSPLUS CVRL HOOD SOCKS 156.5XL</v>
      </c>
      <c r="J1252" s="59">
        <v>87665090</v>
      </c>
      <c r="K1252" s="84" t="s">
        <v>10376</v>
      </c>
    </row>
    <row r="1253" spans="1:11" ht="14.5" x14ac:dyDescent="0.35">
      <c r="A1253" s="59" t="s">
        <v>8809</v>
      </c>
      <c r="B1253" s="65" t="s">
        <v>17982</v>
      </c>
      <c r="C1253" s="65" t="s">
        <v>12919</v>
      </c>
      <c r="D1253" s="78" t="s">
        <v>18255</v>
      </c>
      <c r="E1253" s="65" t="s">
        <v>12919</v>
      </c>
      <c r="F1253" s="65" t="s">
        <v>17982</v>
      </c>
      <c r="G1253" s="59" t="s">
        <v>8809</v>
      </c>
      <c r="H1253" s="91" t="str">
        <f t="shared" si="19"/>
        <v>2000-WH STD CVRL COLLAR 103.S</v>
      </c>
      <c r="J1253" s="59">
        <v>87665100</v>
      </c>
      <c r="K1253" s="84" t="s">
        <v>10377</v>
      </c>
    </row>
    <row r="1254" spans="1:11" ht="14.5" x14ac:dyDescent="0.35">
      <c r="A1254" s="59" t="s">
        <v>8813</v>
      </c>
      <c r="B1254" s="65" t="s">
        <v>17983</v>
      </c>
      <c r="C1254" s="65" t="s">
        <v>12919</v>
      </c>
      <c r="D1254" s="78" t="s">
        <v>18255</v>
      </c>
      <c r="E1254" s="65" t="s">
        <v>12919</v>
      </c>
      <c r="F1254" s="65" t="s">
        <v>17983</v>
      </c>
      <c r="G1254" s="59" t="s">
        <v>8813</v>
      </c>
      <c r="H1254" s="91" t="str">
        <f t="shared" si="19"/>
        <v>2000-WH STD CVRL COLLAR 103.M</v>
      </c>
      <c r="J1254" s="59">
        <v>87950075</v>
      </c>
      <c r="K1254" s="84" t="s">
        <v>4596</v>
      </c>
    </row>
    <row r="1255" spans="1:11" ht="14.5" x14ac:dyDescent="0.35">
      <c r="A1255" s="59" t="s">
        <v>8817</v>
      </c>
      <c r="B1255" s="65" t="s">
        <v>17984</v>
      </c>
      <c r="C1255" s="65" t="s">
        <v>12919</v>
      </c>
      <c r="D1255" s="78" t="s">
        <v>18255</v>
      </c>
      <c r="E1255" s="65" t="s">
        <v>12919</v>
      </c>
      <c r="F1255" s="65" t="s">
        <v>17984</v>
      </c>
      <c r="G1255" s="59" t="s">
        <v>8817</v>
      </c>
      <c r="H1255" s="91" t="str">
        <f t="shared" si="19"/>
        <v>2000-WH STD CVRL COLLAR 103.L</v>
      </c>
      <c r="J1255" s="59">
        <v>87950080</v>
      </c>
      <c r="K1255" s="84" t="s">
        <v>4599</v>
      </c>
    </row>
    <row r="1256" spans="1:11" ht="14.5" x14ac:dyDescent="0.35">
      <c r="A1256" s="59" t="s">
        <v>8821</v>
      </c>
      <c r="B1256" s="65" t="s">
        <v>17985</v>
      </c>
      <c r="C1256" s="65" t="s">
        <v>12919</v>
      </c>
      <c r="D1256" s="78" t="s">
        <v>18255</v>
      </c>
      <c r="E1256" s="65" t="s">
        <v>12919</v>
      </c>
      <c r="F1256" s="65" t="s">
        <v>17985</v>
      </c>
      <c r="G1256" s="59" t="s">
        <v>8821</v>
      </c>
      <c r="H1256" s="91" t="str">
        <f t="shared" si="19"/>
        <v>2000-WH STD CVRL COLLAR 103.XL</v>
      </c>
      <c r="J1256" s="59">
        <v>87950090</v>
      </c>
      <c r="K1256" s="84" t="s">
        <v>4602</v>
      </c>
    </row>
    <row r="1257" spans="1:11" ht="14.5" x14ac:dyDescent="0.35">
      <c r="A1257" s="59" t="s">
        <v>8825</v>
      </c>
      <c r="B1257" s="65" t="s">
        <v>17986</v>
      </c>
      <c r="C1257" s="65" t="s">
        <v>12919</v>
      </c>
      <c r="D1257" s="78" t="s">
        <v>18255</v>
      </c>
      <c r="E1257" s="65" t="s">
        <v>12919</v>
      </c>
      <c r="F1257" s="65" t="s">
        <v>17986</v>
      </c>
      <c r="G1257" s="59" t="s">
        <v>8825</v>
      </c>
      <c r="H1257" s="91" t="str">
        <f t="shared" si="19"/>
        <v>2000-WH STD CVRL COLLAR 103.2XL</v>
      </c>
      <c r="J1257" s="59">
        <v>87950100</v>
      </c>
      <c r="K1257" s="84" t="s">
        <v>4605</v>
      </c>
    </row>
    <row r="1258" spans="1:11" ht="14.5" x14ac:dyDescent="0.35">
      <c r="A1258" s="59" t="s">
        <v>8829</v>
      </c>
      <c r="B1258" s="65" t="s">
        <v>17987</v>
      </c>
      <c r="C1258" s="65" t="s">
        <v>12919</v>
      </c>
      <c r="D1258" s="78" t="s">
        <v>18255</v>
      </c>
      <c r="E1258" s="65" t="s">
        <v>12919</v>
      </c>
      <c r="F1258" s="65" t="s">
        <v>17987</v>
      </c>
      <c r="G1258" s="59" t="s">
        <v>8829</v>
      </c>
      <c r="H1258" s="91" t="str">
        <f t="shared" si="19"/>
        <v>2000-WH STD CVRL COLLAR 103.3XL</v>
      </c>
      <c r="J1258" s="59">
        <v>87950110</v>
      </c>
      <c r="K1258" s="84" t="s">
        <v>4608</v>
      </c>
    </row>
    <row r="1259" spans="1:11" ht="14.5" x14ac:dyDescent="0.35">
      <c r="A1259" s="59" t="s">
        <v>8833</v>
      </c>
      <c r="B1259" s="65" t="s">
        <v>17988</v>
      </c>
      <c r="C1259" s="65" t="s">
        <v>12919</v>
      </c>
      <c r="D1259" s="78" t="s">
        <v>18255</v>
      </c>
      <c r="E1259" s="65" t="s">
        <v>12919</v>
      </c>
      <c r="F1259" s="65" t="s">
        <v>17988</v>
      </c>
      <c r="G1259" s="59" t="s">
        <v>8833</v>
      </c>
      <c r="H1259" s="91" t="str">
        <f t="shared" si="19"/>
        <v>2000-WH STD CVRL COLLAR 103.4XL</v>
      </c>
      <c r="J1259" s="59">
        <v>87955075</v>
      </c>
      <c r="K1259" s="84" t="s">
        <v>4516</v>
      </c>
    </row>
    <row r="1260" spans="1:11" ht="14.5" x14ac:dyDescent="0.35">
      <c r="A1260" s="59" t="s">
        <v>8837</v>
      </c>
      <c r="B1260" s="65" t="s">
        <v>17989</v>
      </c>
      <c r="C1260" s="65" t="s">
        <v>12919</v>
      </c>
      <c r="D1260" s="78" t="s">
        <v>18255</v>
      </c>
      <c r="E1260" s="65" t="s">
        <v>12919</v>
      </c>
      <c r="F1260" s="65" t="s">
        <v>17989</v>
      </c>
      <c r="G1260" s="59" t="s">
        <v>8837</v>
      </c>
      <c r="H1260" s="91" t="str">
        <f t="shared" si="19"/>
        <v>2000-WH STD CVRL COLLAR 103.5XL</v>
      </c>
      <c r="J1260" s="59">
        <v>87955080</v>
      </c>
      <c r="K1260" s="84" t="s">
        <v>4519</v>
      </c>
    </row>
    <row r="1261" spans="1:11" ht="14.5" x14ac:dyDescent="0.35">
      <c r="A1261" s="59" t="s">
        <v>5318</v>
      </c>
      <c r="B1261" s="65" t="s">
        <v>17990</v>
      </c>
      <c r="C1261" s="65" t="s">
        <v>2520</v>
      </c>
      <c r="D1261" s="78" t="s">
        <v>18255</v>
      </c>
      <c r="E1261" s="65" t="s">
        <v>2520</v>
      </c>
      <c r="F1261" s="65" t="s">
        <v>17990</v>
      </c>
      <c r="G1261" s="59" t="s">
        <v>5318</v>
      </c>
      <c r="H1261" s="91" t="str">
        <f t="shared" si="19"/>
        <v>2000-WH STD CVRL HOOD 111.XS</v>
      </c>
      <c r="J1261" s="59">
        <v>87955090</v>
      </c>
      <c r="K1261" s="84" t="s">
        <v>4522</v>
      </c>
    </row>
    <row r="1262" spans="1:11" ht="14.5" x14ac:dyDescent="0.35">
      <c r="A1262" s="59" t="s">
        <v>2516</v>
      </c>
      <c r="B1262" s="65" t="s">
        <v>17646</v>
      </c>
      <c r="C1262" s="65" t="s">
        <v>2520</v>
      </c>
      <c r="D1262" s="78" t="s">
        <v>18255</v>
      </c>
      <c r="E1262" s="65" t="s">
        <v>2520</v>
      </c>
      <c r="F1262" s="65" t="s">
        <v>17646</v>
      </c>
      <c r="G1262" s="59" t="s">
        <v>2516</v>
      </c>
      <c r="H1262" s="91" t="str">
        <f t="shared" si="19"/>
        <v>2000-WH STD CVRL HOOD 111.S</v>
      </c>
      <c r="J1262" s="59">
        <v>87955100</v>
      </c>
      <c r="K1262" s="84" t="s">
        <v>4525</v>
      </c>
    </row>
    <row r="1263" spans="1:11" ht="14.5" x14ac:dyDescent="0.35">
      <c r="A1263" s="59" t="s">
        <v>2521</v>
      </c>
      <c r="B1263" s="65" t="s">
        <v>17647</v>
      </c>
      <c r="C1263" s="65" t="s">
        <v>2520</v>
      </c>
      <c r="D1263" s="78" t="s">
        <v>18255</v>
      </c>
      <c r="E1263" s="65" t="s">
        <v>2520</v>
      </c>
      <c r="F1263" s="65" t="s">
        <v>17647</v>
      </c>
      <c r="G1263" s="59" t="s">
        <v>2521</v>
      </c>
      <c r="H1263" s="91" t="str">
        <f t="shared" si="19"/>
        <v>2000-WH STD CVRL HOOD 111.M</v>
      </c>
      <c r="J1263" s="59">
        <v>87955110</v>
      </c>
      <c r="K1263" s="84" t="s">
        <v>4528</v>
      </c>
    </row>
    <row r="1264" spans="1:11" ht="14.5" x14ac:dyDescent="0.35">
      <c r="A1264" s="59" t="s">
        <v>2525</v>
      </c>
      <c r="B1264" s="65" t="s">
        <v>17648</v>
      </c>
      <c r="C1264" s="65" t="s">
        <v>2520</v>
      </c>
      <c r="D1264" s="78" t="s">
        <v>18255</v>
      </c>
      <c r="E1264" s="65" t="s">
        <v>2520</v>
      </c>
      <c r="F1264" s="65" t="s">
        <v>17648</v>
      </c>
      <c r="G1264" s="59" t="s">
        <v>2525</v>
      </c>
      <c r="H1264" s="91" t="str">
        <f t="shared" si="19"/>
        <v>2000-WH STD CVRL HOOD 111.L</v>
      </c>
      <c r="J1264" s="59">
        <v>92134060</v>
      </c>
      <c r="K1264" s="84" t="s">
        <v>9309</v>
      </c>
    </row>
    <row r="1265" spans="1:11" ht="14.5" x14ac:dyDescent="0.35">
      <c r="A1265" s="59" t="s">
        <v>2529</v>
      </c>
      <c r="B1265" s="65" t="s">
        <v>17649</v>
      </c>
      <c r="C1265" s="65" t="s">
        <v>2520</v>
      </c>
      <c r="D1265" s="78" t="s">
        <v>18255</v>
      </c>
      <c r="E1265" s="65" t="s">
        <v>2520</v>
      </c>
      <c r="F1265" s="65" t="s">
        <v>17649</v>
      </c>
      <c r="G1265" s="59" t="s">
        <v>2529</v>
      </c>
      <c r="H1265" s="91" t="str">
        <f t="shared" si="19"/>
        <v>2000-WH STD CVRL HOOD 111.XL</v>
      </c>
      <c r="J1265" s="59">
        <v>92134070</v>
      </c>
      <c r="K1265" s="84" t="s">
        <v>8396</v>
      </c>
    </row>
    <row r="1266" spans="1:11" ht="14.5" x14ac:dyDescent="0.35">
      <c r="A1266" s="59" t="s">
        <v>2533</v>
      </c>
      <c r="B1266" s="65" t="s">
        <v>17650</v>
      </c>
      <c r="C1266" s="65" t="s">
        <v>2520</v>
      </c>
      <c r="D1266" s="78" t="s">
        <v>18255</v>
      </c>
      <c r="E1266" s="65" t="s">
        <v>2520</v>
      </c>
      <c r="F1266" s="65" t="s">
        <v>17650</v>
      </c>
      <c r="G1266" s="59" t="s">
        <v>2533</v>
      </c>
      <c r="H1266" s="91" t="str">
        <f t="shared" si="19"/>
        <v>2000-WH STD CVRL HOOD 111.2XL</v>
      </c>
      <c r="J1266" s="59">
        <v>92134080</v>
      </c>
      <c r="K1266" s="84" t="s">
        <v>8393</v>
      </c>
    </row>
    <row r="1267" spans="1:11" ht="14.5" x14ac:dyDescent="0.35">
      <c r="A1267" s="59" t="s">
        <v>2537</v>
      </c>
      <c r="B1267" s="65" t="s">
        <v>17651</v>
      </c>
      <c r="C1267" s="65" t="s">
        <v>2520</v>
      </c>
      <c r="D1267" s="78" t="s">
        <v>18255</v>
      </c>
      <c r="E1267" s="65" t="s">
        <v>2520</v>
      </c>
      <c r="F1267" s="65" t="s">
        <v>17651</v>
      </c>
      <c r="G1267" s="59" t="s">
        <v>2537</v>
      </c>
      <c r="H1267" s="91" t="str">
        <f t="shared" si="19"/>
        <v>2000-WH STD CVRL HOOD 111.3XL</v>
      </c>
      <c r="J1267" s="59">
        <v>92134090</v>
      </c>
      <c r="K1267" s="84" t="s">
        <v>8389</v>
      </c>
    </row>
    <row r="1268" spans="1:11" ht="14.5" x14ac:dyDescent="0.35">
      <c r="A1268" s="59" t="s">
        <v>2541</v>
      </c>
      <c r="B1268" s="65" t="s">
        <v>17652</v>
      </c>
      <c r="C1268" s="65" t="s">
        <v>2520</v>
      </c>
      <c r="D1268" s="78" t="s">
        <v>18255</v>
      </c>
      <c r="E1268" s="65" t="s">
        <v>2520</v>
      </c>
      <c r="F1268" s="65" t="s">
        <v>17652</v>
      </c>
      <c r="G1268" s="59" t="s">
        <v>2541</v>
      </c>
      <c r="H1268" s="91" t="str">
        <f t="shared" si="19"/>
        <v>2000-WH STD CVRL HOOD 111.4XL</v>
      </c>
      <c r="J1268" s="59">
        <v>92134100</v>
      </c>
      <c r="K1268" s="84" t="s">
        <v>8399</v>
      </c>
    </row>
    <row r="1269" spans="1:11" ht="14.5" x14ac:dyDescent="0.35">
      <c r="A1269" s="59" t="s">
        <v>2545</v>
      </c>
      <c r="B1269" s="65" t="s">
        <v>17653</v>
      </c>
      <c r="C1269" s="65" t="s">
        <v>2520</v>
      </c>
      <c r="D1269" s="78" t="s">
        <v>18255</v>
      </c>
      <c r="E1269" s="65" t="s">
        <v>2520</v>
      </c>
      <c r="F1269" s="65" t="s">
        <v>17653</v>
      </c>
      <c r="G1269" s="59" t="s">
        <v>2545</v>
      </c>
      <c r="H1269" s="91" t="str">
        <f t="shared" si="19"/>
        <v>2000-WH STD CVRL HOOD 111.5XL</v>
      </c>
      <c r="J1269" s="59">
        <v>92134110</v>
      </c>
      <c r="K1269" s="84" t="s">
        <v>9312</v>
      </c>
    </row>
    <row r="1270" spans="1:11" ht="14.5" x14ac:dyDescent="0.35">
      <c r="A1270" s="59" t="s">
        <v>5322</v>
      </c>
      <c r="B1270" s="65" t="s">
        <v>17991</v>
      </c>
      <c r="C1270" s="65" t="s">
        <v>2520</v>
      </c>
      <c r="D1270" s="78" t="s">
        <v>18255</v>
      </c>
      <c r="E1270" s="65" t="s">
        <v>2520</v>
      </c>
      <c r="F1270" s="65" t="s">
        <v>17991</v>
      </c>
      <c r="G1270" s="59" t="s">
        <v>5322</v>
      </c>
      <c r="H1270" s="91" t="str">
        <f t="shared" si="19"/>
        <v>2000-WH STD CVRL HOOD 111.6XL</v>
      </c>
      <c r="J1270" s="59">
        <v>92200070</v>
      </c>
      <c r="K1270" s="84" t="s">
        <v>5723</v>
      </c>
    </row>
    <row r="1271" spans="1:11" ht="14.5" x14ac:dyDescent="0.35">
      <c r="A1271" s="59" t="s">
        <v>5326</v>
      </c>
      <c r="B1271" s="65" t="s">
        <v>17992</v>
      </c>
      <c r="C1271" s="65" t="s">
        <v>2520</v>
      </c>
      <c r="D1271" s="78" t="s">
        <v>18255</v>
      </c>
      <c r="E1271" s="65" t="s">
        <v>2520</v>
      </c>
      <c r="F1271" s="65" t="s">
        <v>17992</v>
      </c>
      <c r="G1271" s="59" t="s">
        <v>5326</v>
      </c>
      <c r="H1271" s="91" t="str">
        <f t="shared" si="19"/>
        <v>2000-WH STD CVRL HOOD 111.7XL</v>
      </c>
      <c r="J1271" s="59">
        <v>92200080</v>
      </c>
      <c r="K1271" s="84" t="s">
        <v>11719</v>
      </c>
    </row>
    <row r="1272" spans="1:11" ht="14.5" x14ac:dyDescent="0.35">
      <c r="A1272" s="59" t="s">
        <v>5331</v>
      </c>
      <c r="B1272" s="65" t="s">
        <v>17993</v>
      </c>
      <c r="C1272" s="65" t="s">
        <v>2520</v>
      </c>
      <c r="D1272" s="78" t="s">
        <v>18255</v>
      </c>
      <c r="E1272" s="65" t="s">
        <v>2520</v>
      </c>
      <c r="F1272" s="65" t="s">
        <v>17993</v>
      </c>
      <c r="G1272" s="59" t="s">
        <v>5331</v>
      </c>
      <c r="H1272" s="91" t="str">
        <f t="shared" si="19"/>
        <v>2000-WH STD CVRL HOOD 111.8XL</v>
      </c>
      <c r="J1272" s="59">
        <v>92200090</v>
      </c>
      <c r="K1272" s="84" t="s">
        <v>11720</v>
      </c>
    </row>
    <row r="1273" spans="1:11" ht="14.5" x14ac:dyDescent="0.35">
      <c r="A1273" s="59" t="s">
        <v>8777</v>
      </c>
      <c r="B1273" s="65" t="s">
        <v>17994</v>
      </c>
      <c r="C1273" s="65" t="s">
        <v>12921</v>
      </c>
      <c r="D1273" s="78" t="s">
        <v>18255</v>
      </c>
      <c r="E1273" s="65" t="s">
        <v>12921</v>
      </c>
      <c r="F1273" s="65" t="s">
        <v>17994</v>
      </c>
      <c r="G1273" s="59" t="s">
        <v>8777</v>
      </c>
      <c r="H1273" s="91" t="str">
        <f t="shared" si="19"/>
        <v>2000-WH STD CVRL HOOD HI VIZ 113.S</v>
      </c>
      <c r="J1273" s="59">
        <v>92200100</v>
      </c>
      <c r="K1273" s="84" t="s">
        <v>11721</v>
      </c>
    </row>
    <row r="1274" spans="1:11" ht="14.5" x14ac:dyDescent="0.35">
      <c r="A1274" s="59" t="s">
        <v>8781</v>
      </c>
      <c r="B1274" s="65" t="s">
        <v>17995</v>
      </c>
      <c r="C1274" s="65" t="s">
        <v>12921</v>
      </c>
      <c r="D1274" s="78" t="s">
        <v>18255</v>
      </c>
      <c r="E1274" s="65" t="s">
        <v>12921</v>
      </c>
      <c r="F1274" s="65" t="s">
        <v>17995</v>
      </c>
      <c r="G1274" s="59" t="s">
        <v>8781</v>
      </c>
      <c r="H1274" s="91" t="str">
        <f t="shared" si="19"/>
        <v>2000-WH STD CVRL HOOD HI VIZ 113.M</v>
      </c>
      <c r="J1274" s="59">
        <v>92200110</v>
      </c>
      <c r="K1274" s="84" t="s">
        <v>11722</v>
      </c>
    </row>
    <row r="1275" spans="1:11" ht="14.5" x14ac:dyDescent="0.35">
      <c r="A1275" s="59" t="s">
        <v>8785</v>
      </c>
      <c r="B1275" s="65" t="s">
        <v>17996</v>
      </c>
      <c r="C1275" s="65" t="s">
        <v>12921</v>
      </c>
      <c r="D1275" s="78" t="s">
        <v>18255</v>
      </c>
      <c r="E1275" s="65" t="s">
        <v>12921</v>
      </c>
      <c r="F1275" s="65" t="s">
        <v>17996</v>
      </c>
      <c r="G1275" s="59" t="s">
        <v>8785</v>
      </c>
      <c r="H1275" s="91" t="str">
        <f t="shared" si="19"/>
        <v>2000-WH STD CVRL HOOD HI VIZ 113.L</v>
      </c>
      <c r="J1275" s="59">
        <v>92205070</v>
      </c>
      <c r="K1275" s="84" t="s">
        <v>11572</v>
      </c>
    </row>
    <row r="1276" spans="1:11" ht="14.5" x14ac:dyDescent="0.35">
      <c r="A1276" s="59" t="s">
        <v>8789</v>
      </c>
      <c r="B1276" s="65" t="s">
        <v>17997</v>
      </c>
      <c r="C1276" s="65" t="s">
        <v>12921</v>
      </c>
      <c r="D1276" s="78" t="s">
        <v>18255</v>
      </c>
      <c r="E1276" s="65" t="s">
        <v>12921</v>
      </c>
      <c r="F1276" s="65" t="s">
        <v>17997</v>
      </c>
      <c r="G1276" s="59" t="s">
        <v>8789</v>
      </c>
      <c r="H1276" s="91" t="str">
        <f t="shared" si="19"/>
        <v>2000-WH STD CVRL HOOD HI VIZ 113.XL</v>
      </c>
      <c r="J1276" s="59">
        <v>92205080</v>
      </c>
      <c r="K1276" s="84" t="s">
        <v>11573</v>
      </c>
    </row>
    <row r="1277" spans="1:11" ht="14.5" x14ac:dyDescent="0.35">
      <c r="A1277" s="59" t="s">
        <v>8793</v>
      </c>
      <c r="B1277" s="65" t="s">
        <v>17998</v>
      </c>
      <c r="C1277" s="65" t="s">
        <v>12921</v>
      </c>
      <c r="D1277" s="78" t="s">
        <v>18255</v>
      </c>
      <c r="E1277" s="65" t="s">
        <v>12921</v>
      </c>
      <c r="F1277" s="65" t="s">
        <v>17998</v>
      </c>
      <c r="G1277" s="59" t="s">
        <v>8793</v>
      </c>
      <c r="H1277" s="91" t="str">
        <f t="shared" si="19"/>
        <v>2000-WH STD CVRL HOOD HI VIZ 113.2XL</v>
      </c>
      <c r="J1277" s="59">
        <v>92205090</v>
      </c>
      <c r="K1277" s="84" t="s">
        <v>11574</v>
      </c>
    </row>
    <row r="1278" spans="1:11" ht="14.5" x14ac:dyDescent="0.35">
      <c r="A1278" s="59" t="s">
        <v>8797</v>
      </c>
      <c r="B1278" s="65" t="s">
        <v>17999</v>
      </c>
      <c r="C1278" s="65" t="s">
        <v>12921</v>
      </c>
      <c r="D1278" s="78" t="s">
        <v>18255</v>
      </c>
      <c r="E1278" s="65" t="s">
        <v>12921</v>
      </c>
      <c r="F1278" s="65" t="s">
        <v>17999</v>
      </c>
      <c r="G1278" s="59" t="s">
        <v>8797</v>
      </c>
      <c r="H1278" s="91" t="str">
        <f t="shared" si="19"/>
        <v>2000-WH STD CVRL HOOD HI VIZ 113.3XL</v>
      </c>
      <c r="J1278" s="59">
        <v>92205100</v>
      </c>
      <c r="K1278" s="84" t="s">
        <v>11575</v>
      </c>
    </row>
    <row r="1279" spans="1:11" ht="14.5" x14ac:dyDescent="0.35">
      <c r="A1279" s="59" t="s">
        <v>8801</v>
      </c>
      <c r="B1279" s="65" t="s">
        <v>18000</v>
      </c>
      <c r="C1279" s="65" t="s">
        <v>12921</v>
      </c>
      <c r="D1279" s="78" t="s">
        <v>18255</v>
      </c>
      <c r="E1279" s="65" t="s">
        <v>12921</v>
      </c>
      <c r="F1279" s="65" t="s">
        <v>18000</v>
      </c>
      <c r="G1279" s="59" t="s">
        <v>8801</v>
      </c>
      <c r="H1279" s="91" t="str">
        <f t="shared" si="19"/>
        <v>2000-WH STD CVRL HOOD HI VIZ 113.4XL</v>
      </c>
      <c r="J1279" s="59">
        <v>92205110</v>
      </c>
      <c r="K1279" s="84" t="s">
        <v>11576</v>
      </c>
    </row>
    <row r="1280" spans="1:11" ht="14.5" x14ac:dyDescent="0.35">
      <c r="A1280" s="59" t="s">
        <v>8805</v>
      </c>
      <c r="B1280" s="65" t="s">
        <v>18001</v>
      </c>
      <c r="C1280" s="65" t="s">
        <v>12921</v>
      </c>
      <c r="D1280" s="78" t="s">
        <v>18255</v>
      </c>
      <c r="E1280" s="65" t="s">
        <v>12921</v>
      </c>
      <c r="F1280" s="65" t="s">
        <v>18001</v>
      </c>
      <c r="G1280" s="59" t="s">
        <v>8805</v>
      </c>
      <c r="H1280" s="91" t="str">
        <f t="shared" si="19"/>
        <v>2000-WH STD CVRL HOOD HI VIZ 113.5XL</v>
      </c>
      <c r="J1280" s="59">
        <v>92210070</v>
      </c>
      <c r="K1280" s="84" t="s">
        <v>3830</v>
      </c>
    </row>
    <row r="1281" spans="1:11" ht="14.5" x14ac:dyDescent="0.35">
      <c r="A1281" s="59" t="s">
        <v>8741</v>
      </c>
      <c r="B1281" s="65" t="s">
        <v>18002</v>
      </c>
      <c r="C1281" s="65" t="s">
        <v>12923</v>
      </c>
      <c r="D1281" s="78" t="s">
        <v>18255</v>
      </c>
      <c r="E1281" s="65" t="s">
        <v>12923</v>
      </c>
      <c r="F1281" s="65" t="s">
        <v>18002</v>
      </c>
      <c r="G1281" s="59" t="s">
        <v>8741</v>
      </c>
      <c r="H1281" s="91" t="str">
        <f t="shared" si="19"/>
        <v>2000-WH STD CVRL HOOD BOOTS 122.XS</v>
      </c>
      <c r="J1281" s="59">
        <v>92210080</v>
      </c>
      <c r="K1281" s="84" t="s">
        <v>3834</v>
      </c>
    </row>
    <row r="1282" spans="1:11" ht="14.5" x14ac:dyDescent="0.35">
      <c r="A1282" s="59" t="s">
        <v>8745</v>
      </c>
      <c r="B1282" s="65" t="s">
        <v>18003</v>
      </c>
      <c r="C1282" s="65" t="s">
        <v>12923</v>
      </c>
      <c r="D1282" s="78" t="s">
        <v>18255</v>
      </c>
      <c r="E1282" s="65" t="s">
        <v>12923</v>
      </c>
      <c r="F1282" s="65" t="s">
        <v>18003</v>
      </c>
      <c r="G1282" s="59" t="s">
        <v>8745</v>
      </c>
      <c r="H1282" s="91" t="str">
        <f t="shared" ref="H1282:H1345" si="20">VLOOKUP(G1282,J:K,2,FALSE)</f>
        <v>2000-WH STD CVRL HOOD BOOTS 122.S</v>
      </c>
      <c r="J1282" s="59">
        <v>92210090</v>
      </c>
      <c r="K1282" s="84" t="s">
        <v>11723</v>
      </c>
    </row>
    <row r="1283" spans="1:11" ht="14.5" x14ac:dyDescent="0.35">
      <c r="A1283" s="59" t="s">
        <v>8749</v>
      </c>
      <c r="B1283" s="65" t="s">
        <v>18004</v>
      </c>
      <c r="C1283" s="65" t="s">
        <v>12923</v>
      </c>
      <c r="D1283" s="78" t="s">
        <v>18255</v>
      </c>
      <c r="E1283" s="65" t="s">
        <v>12923</v>
      </c>
      <c r="F1283" s="65" t="s">
        <v>18004</v>
      </c>
      <c r="G1283" s="59" t="s">
        <v>8749</v>
      </c>
      <c r="H1283" s="91" t="str">
        <f t="shared" si="20"/>
        <v>2000-WH STD CVRL HOOD BOOTS 122.M</v>
      </c>
      <c r="J1283" s="59">
        <v>92210100</v>
      </c>
      <c r="K1283" s="84" t="s">
        <v>11724</v>
      </c>
    </row>
    <row r="1284" spans="1:11" ht="14.5" x14ac:dyDescent="0.35">
      <c r="A1284" s="59" t="s">
        <v>8753</v>
      </c>
      <c r="B1284" s="65" t="s">
        <v>18005</v>
      </c>
      <c r="C1284" s="65" t="s">
        <v>12923</v>
      </c>
      <c r="D1284" s="78" t="s">
        <v>18255</v>
      </c>
      <c r="E1284" s="65" t="s">
        <v>12923</v>
      </c>
      <c r="F1284" s="65" t="s">
        <v>18005</v>
      </c>
      <c r="G1284" s="59" t="s">
        <v>8753</v>
      </c>
      <c r="H1284" s="91" t="str">
        <f t="shared" si="20"/>
        <v>2000-WH STD CVRL HOOD BOOTS 122.L</v>
      </c>
      <c r="J1284" s="59">
        <v>92210110</v>
      </c>
      <c r="K1284" s="84" t="s">
        <v>11725</v>
      </c>
    </row>
    <row r="1285" spans="1:11" ht="14.5" x14ac:dyDescent="0.35">
      <c r="A1285" s="59" t="s">
        <v>8757</v>
      </c>
      <c r="B1285" s="65" t="s">
        <v>18006</v>
      </c>
      <c r="C1285" s="65" t="s">
        <v>12923</v>
      </c>
      <c r="D1285" s="78" t="s">
        <v>18255</v>
      </c>
      <c r="E1285" s="65" t="s">
        <v>12923</v>
      </c>
      <c r="F1285" s="65" t="s">
        <v>18006</v>
      </c>
      <c r="G1285" s="59" t="s">
        <v>8757</v>
      </c>
      <c r="H1285" s="91" t="str">
        <f t="shared" si="20"/>
        <v>2000-WH STD CVRL HOOD BOOTS 122.XL</v>
      </c>
      <c r="J1285" s="59">
        <v>92220070</v>
      </c>
      <c r="K1285" s="84" t="s">
        <v>11577</v>
      </c>
    </row>
    <row r="1286" spans="1:11" ht="14.5" x14ac:dyDescent="0.35">
      <c r="A1286" s="59" t="s">
        <v>8761</v>
      </c>
      <c r="B1286" s="65" t="s">
        <v>18007</v>
      </c>
      <c r="C1286" s="65" t="s">
        <v>12923</v>
      </c>
      <c r="D1286" s="78" t="s">
        <v>18255</v>
      </c>
      <c r="E1286" s="65" t="s">
        <v>12923</v>
      </c>
      <c r="F1286" s="65" t="s">
        <v>18007</v>
      </c>
      <c r="G1286" s="59" t="s">
        <v>8761</v>
      </c>
      <c r="H1286" s="91" t="str">
        <f t="shared" si="20"/>
        <v>2000-WH STD CVRL HOOD BOOTS 122.2XL</v>
      </c>
      <c r="J1286" s="59">
        <v>92220080</v>
      </c>
      <c r="K1286" s="84" t="s">
        <v>11578</v>
      </c>
    </row>
    <row r="1287" spans="1:11" ht="14.5" x14ac:dyDescent="0.35">
      <c r="A1287" s="59" t="s">
        <v>8765</v>
      </c>
      <c r="B1287" s="65" t="s">
        <v>18008</v>
      </c>
      <c r="C1287" s="65" t="s">
        <v>12923</v>
      </c>
      <c r="D1287" s="78" t="s">
        <v>18255</v>
      </c>
      <c r="E1287" s="65" t="s">
        <v>12923</v>
      </c>
      <c r="F1287" s="65" t="s">
        <v>18008</v>
      </c>
      <c r="G1287" s="59" t="s">
        <v>8765</v>
      </c>
      <c r="H1287" s="91" t="str">
        <f t="shared" si="20"/>
        <v>2000-WH STD CVRL HOOD BOOTS 122.3XL</v>
      </c>
      <c r="J1287" s="59">
        <v>92220090</v>
      </c>
      <c r="K1287" s="84" t="s">
        <v>11579</v>
      </c>
    </row>
    <row r="1288" spans="1:11" ht="14.5" x14ac:dyDescent="0.35">
      <c r="A1288" s="59" t="s">
        <v>8769</v>
      </c>
      <c r="B1288" s="65" t="s">
        <v>18009</v>
      </c>
      <c r="C1288" s="65" t="s">
        <v>12923</v>
      </c>
      <c r="D1288" s="78" t="s">
        <v>18255</v>
      </c>
      <c r="E1288" s="65" t="s">
        <v>12923</v>
      </c>
      <c r="F1288" s="65" t="s">
        <v>18009</v>
      </c>
      <c r="G1288" s="59" t="s">
        <v>8769</v>
      </c>
      <c r="H1288" s="91" t="str">
        <f t="shared" si="20"/>
        <v>2000-WH STD CVRL HOOD BOOTS 122.4XL</v>
      </c>
      <c r="J1288" s="59">
        <v>92220100</v>
      </c>
      <c r="K1288" s="84" t="s">
        <v>11580</v>
      </c>
    </row>
    <row r="1289" spans="1:11" ht="14.5" x14ac:dyDescent="0.35">
      <c r="A1289" s="59" t="s">
        <v>8773</v>
      </c>
      <c r="B1289" s="65" t="s">
        <v>18010</v>
      </c>
      <c r="C1289" s="65" t="s">
        <v>12923</v>
      </c>
      <c r="D1289" s="78" t="s">
        <v>18255</v>
      </c>
      <c r="E1289" s="65" t="s">
        <v>12923</v>
      </c>
      <c r="F1289" s="65" t="s">
        <v>18010</v>
      </c>
      <c r="G1289" s="59" t="s">
        <v>8773</v>
      </c>
      <c r="H1289" s="91" t="str">
        <f t="shared" si="20"/>
        <v>2000-WH STD CVRL HOOD BOOTS 122.5XL</v>
      </c>
      <c r="J1289" s="59">
        <v>92465070</v>
      </c>
      <c r="K1289" s="84" t="s">
        <v>11581</v>
      </c>
    </row>
    <row r="1290" spans="1:11" ht="14.5" x14ac:dyDescent="0.35">
      <c r="A1290" s="59" t="s">
        <v>8709</v>
      </c>
      <c r="B1290" s="65" t="s">
        <v>18011</v>
      </c>
      <c r="C1290" s="65" t="s">
        <v>12925</v>
      </c>
      <c r="D1290" s="78" t="s">
        <v>18255</v>
      </c>
      <c r="E1290" s="65" t="s">
        <v>12925</v>
      </c>
      <c r="F1290" s="65" t="s">
        <v>18011</v>
      </c>
      <c r="G1290" s="59" t="s">
        <v>8709</v>
      </c>
      <c r="H1290" s="91" t="str">
        <f t="shared" si="20"/>
        <v>2000-WH STD CVRL HOOD PCKTS 128.S</v>
      </c>
      <c r="J1290" s="59">
        <v>92465080</v>
      </c>
      <c r="K1290" s="84" t="s">
        <v>11582</v>
      </c>
    </row>
    <row r="1291" spans="1:11" ht="14.5" x14ac:dyDescent="0.35">
      <c r="A1291" s="59" t="s">
        <v>8713</v>
      </c>
      <c r="B1291" s="65" t="s">
        <v>18012</v>
      </c>
      <c r="C1291" s="65" t="s">
        <v>12925</v>
      </c>
      <c r="D1291" s="78" t="s">
        <v>18255</v>
      </c>
      <c r="E1291" s="65" t="s">
        <v>12925</v>
      </c>
      <c r="F1291" s="65" t="s">
        <v>18012</v>
      </c>
      <c r="G1291" s="59" t="s">
        <v>8713</v>
      </c>
      <c r="H1291" s="91" t="str">
        <f t="shared" si="20"/>
        <v>2000-WH STD CVRL HOOD PCKTS 128.M</v>
      </c>
      <c r="J1291" s="59">
        <v>92465090</v>
      </c>
      <c r="K1291" s="84" t="s">
        <v>11583</v>
      </c>
    </row>
    <row r="1292" spans="1:11" ht="14.5" x14ac:dyDescent="0.35">
      <c r="A1292" s="59" t="s">
        <v>8717</v>
      </c>
      <c r="B1292" s="65" t="s">
        <v>18013</v>
      </c>
      <c r="C1292" s="65" t="s">
        <v>12925</v>
      </c>
      <c r="D1292" s="78" t="s">
        <v>18255</v>
      </c>
      <c r="E1292" s="65" t="s">
        <v>12925</v>
      </c>
      <c r="F1292" s="65" t="s">
        <v>18013</v>
      </c>
      <c r="G1292" s="59" t="s">
        <v>8717</v>
      </c>
      <c r="H1292" s="91" t="str">
        <f t="shared" si="20"/>
        <v>2000-WH STD CVRL HOOD PCKTS 128.L</v>
      </c>
      <c r="J1292" s="59">
        <v>92465100</v>
      </c>
      <c r="K1292" s="84" t="s">
        <v>11584</v>
      </c>
    </row>
    <row r="1293" spans="1:11" ht="14.5" x14ac:dyDescent="0.35">
      <c r="A1293" s="59" t="s">
        <v>8721</v>
      </c>
      <c r="B1293" s="65" t="s">
        <v>18014</v>
      </c>
      <c r="C1293" s="65" t="s">
        <v>12925</v>
      </c>
      <c r="D1293" s="78" t="s">
        <v>18255</v>
      </c>
      <c r="E1293" s="65" t="s">
        <v>12925</v>
      </c>
      <c r="F1293" s="65" t="s">
        <v>18014</v>
      </c>
      <c r="G1293" s="59" t="s">
        <v>8721</v>
      </c>
      <c r="H1293" s="91" t="str">
        <f t="shared" si="20"/>
        <v>2000-WH STD CVRL HOOD PCKTS 128.XL</v>
      </c>
      <c r="J1293" s="59">
        <v>92471070</v>
      </c>
      <c r="K1293" s="84" t="s">
        <v>11585</v>
      </c>
    </row>
    <row r="1294" spans="1:11" ht="14.5" x14ac:dyDescent="0.35">
      <c r="A1294" s="59" t="s">
        <v>8725</v>
      </c>
      <c r="B1294" s="65" t="s">
        <v>18015</v>
      </c>
      <c r="C1294" s="65" t="s">
        <v>12925</v>
      </c>
      <c r="D1294" s="78" t="s">
        <v>18255</v>
      </c>
      <c r="E1294" s="65" t="s">
        <v>12925</v>
      </c>
      <c r="F1294" s="65" t="s">
        <v>18015</v>
      </c>
      <c r="G1294" s="59" t="s">
        <v>8725</v>
      </c>
      <c r="H1294" s="91" t="str">
        <f t="shared" si="20"/>
        <v>2000-WH STD CVRL HOOD PCKTS 128.2XL</v>
      </c>
      <c r="J1294" s="59">
        <v>92471080</v>
      </c>
      <c r="K1294" s="84" t="s">
        <v>11586</v>
      </c>
    </row>
    <row r="1295" spans="1:11" ht="14.5" x14ac:dyDescent="0.35">
      <c r="A1295" s="59" t="s">
        <v>8729</v>
      </c>
      <c r="B1295" s="65" t="s">
        <v>18016</v>
      </c>
      <c r="C1295" s="65" t="s">
        <v>12925</v>
      </c>
      <c r="D1295" s="78" t="s">
        <v>18255</v>
      </c>
      <c r="E1295" s="65" t="s">
        <v>12925</v>
      </c>
      <c r="F1295" s="65" t="s">
        <v>18016</v>
      </c>
      <c r="G1295" s="59" t="s">
        <v>8729</v>
      </c>
      <c r="H1295" s="91" t="str">
        <f t="shared" si="20"/>
        <v>2000-WH STD CVRL HOOD PCKTS 128.3XL</v>
      </c>
      <c r="J1295" s="59">
        <v>92471090</v>
      </c>
      <c r="K1295" s="84" t="s">
        <v>11587</v>
      </c>
    </row>
    <row r="1296" spans="1:11" ht="14.5" x14ac:dyDescent="0.35">
      <c r="A1296" s="59" t="s">
        <v>8733</v>
      </c>
      <c r="B1296" s="65" t="s">
        <v>18017</v>
      </c>
      <c r="C1296" s="65" t="s">
        <v>12925</v>
      </c>
      <c r="D1296" s="78" t="s">
        <v>18255</v>
      </c>
      <c r="E1296" s="65" t="s">
        <v>12925</v>
      </c>
      <c r="F1296" s="65" t="s">
        <v>18017</v>
      </c>
      <c r="G1296" s="59" t="s">
        <v>8733</v>
      </c>
      <c r="H1296" s="91" t="str">
        <f t="shared" si="20"/>
        <v>2000-WH STD CVRL HOOD PCKTS 128.4XL</v>
      </c>
      <c r="J1296" s="59">
        <v>92471100</v>
      </c>
      <c r="K1296" s="84" t="s">
        <v>11588</v>
      </c>
    </row>
    <row r="1297" spans="1:11" ht="14.5" x14ac:dyDescent="0.35">
      <c r="A1297" s="59" t="s">
        <v>8737</v>
      </c>
      <c r="B1297" s="65" t="s">
        <v>18018</v>
      </c>
      <c r="C1297" s="65" t="s">
        <v>12925</v>
      </c>
      <c r="D1297" s="78" t="s">
        <v>18255</v>
      </c>
      <c r="E1297" s="65" t="s">
        <v>12925</v>
      </c>
      <c r="F1297" s="65" t="s">
        <v>18018</v>
      </c>
      <c r="G1297" s="59" t="s">
        <v>8737</v>
      </c>
      <c r="H1297" s="91" t="str">
        <f t="shared" si="20"/>
        <v>2000-WH STD CVRL HOOD PCKTS 128.5XL</v>
      </c>
      <c r="J1297" s="59">
        <v>92481070</v>
      </c>
      <c r="K1297" s="84" t="s">
        <v>11589</v>
      </c>
    </row>
    <row r="1298" spans="1:11" ht="14.5" x14ac:dyDescent="0.35">
      <c r="A1298" s="59" t="s">
        <v>8961</v>
      </c>
      <c r="B1298" s="65" t="s">
        <v>18019</v>
      </c>
      <c r="C1298" s="65" t="s">
        <v>12927</v>
      </c>
      <c r="D1298" s="78" t="s">
        <v>18255</v>
      </c>
      <c r="E1298" s="65" t="s">
        <v>12927</v>
      </c>
      <c r="F1298" s="65" t="s">
        <v>18019</v>
      </c>
      <c r="G1298" s="59" t="s">
        <v>8961</v>
      </c>
      <c r="H1298" s="91" t="str">
        <f t="shared" si="20"/>
        <v>2000-WH STD CVRL HOOD 162.S</v>
      </c>
      <c r="J1298" s="59">
        <v>92481080</v>
      </c>
      <c r="K1298" s="84" t="s">
        <v>11590</v>
      </c>
    </row>
    <row r="1299" spans="1:11" ht="14.5" x14ac:dyDescent="0.35">
      <c r="A1299" s="59" t="s">
        <v>8965</v>
      </c>
      <c r="B1299" s="65" t="s">
        <v>18020</v>
      </c>
      <c r="C1299" s="65" t="s">
        <v>12927</v>
      </c>
      <c r="D1299" s="78" t="s">
        <v>18255</v>
      </c>
      <c r="E1299" s="65" t="s">
        <v>12927</v>
      </c>
      <c r="F1299" s="65" t="s">
        <v>18020</v>
      </c>
      <c r="G1299" s="59" t="s">
        <v>8965</v>
      </c>
      <c r="H1299" s="91" t="str">
        <f t="shared" si="20"/>
        <v>2000-WH STD CVRL HOOD 162.M</v>
      </c>
      <c r="J1299" s="59">
        <v>92481090</v>
      </c>
      <c r="K1299" s="84" t="s">
        <v>11591</v>
      </c>
    </row>
    <row r="1300" spans="1:11" ht="14.5" x14ac:dyDescent="0.35">
      <c r="A1300" s="59" t="s">
        <v>8969</v>
      </c>
      <c r="B1300" s="65" t="s">
        <v>18021</v>
      </c>
      <c r="C1300" s="65" t="s">
        <v>12927</v>
      </c>
      <c r="D1300" s="78" t="s">
        <v>18255</v>
      </c>
      <c r="E1300" s="65" t="s">
        <v>12927</v>
      </c>
      <c r="F1300" s="65" t="s">
        <v>18021</v>
      </c>
      <c r="G1300" s="59" t="s">
        <v>8969</v>
      </c>
      <c r="H1300" s="91" t="str">
        <f t="shared" si="20"/>
        <v>2000-WH STD CVRL HOOD 162.L</v>
      </c>
      <c r="J1300" s="59">
        <v>92481100</v>
      </c>
      <c r="K1300" s="84" t="s">
        <v>11592</v>
      </c>
    </row>
    <row r="1301" spans="1:11" ht="14.5" x14ac:dyDescent="0.35">
      <c r="A1301" s="59" t="s">
        <v>8973</v>
      </c>
      <c r="B1301" s="65" t="s">
        <v>18022</v>
      </c>
      <c r="C1301" s="65" t="s">
        <v>12927</v>
      </c>
      <c r="D1301" s="78" t="s">
        <v>18255</v>
      </c>
      <c r="E1301" s="65" t="s">
        <v>12927</v>
      </c>
      <c r="F1301" s="65" t="s">
        <v>18022</v>
      </c>
      <c r="G1301" s="59" t="s">
        <v>8973</v>
      </c>
      <c r="H1301" s="91" t="str">
        <f t="shared" si="20"/>
        <v>2000-WH STD CVRL HOOD 162.XL</v>
      </c>
      <c r="J1301" s="59">
        <v>92500070</v>
      </c>
      <c r="K1301" s="84" t="s">
        <v>10359</v>
      </c>
    </row>
    <row r="1302" spans="1:11" ht="14.5" x14ac:dyDescent="0.35">
      <c r="A1302" s="59" t="s">
        <v>8977</v>
      </c>
      <c r="B1302" s="65" t="s">
        <v>18023</v>
      </c>
      <c r="C1302" s="65" t="s">
        <v>12927</v>
      </c>
      <c r="D1302" s="78" t="s">
        <v>18255</v>
      </c>
      <c r="E1302" s="65" t="s">
        <v>12927</v>
      </c>
      <c r="F1302" s="65" t="s">
        <v>18023</v>
      </c>
      <c r="G1302" s="59" t="s">
        <v>8977</v>
      </c>
      <c r="H1302" s="91" t="str">
        <f t="shared" si="20"/>
        <v>2000-WH STD CVRL HOOD 162.2XL</v>
      </c>
      <c r="J1302" s="59">
        <v>92500080</v>
      </c>
      <c r="K1302" s="84" t="s">
        <v>10360</v>
      </c>
    </row>
    <row r="1303" spans="1:11" ht="14.5" x14ac:dyDescent="0.35">
      <c r="A1303" s="59" t="s">
        <v>8981</v>
      </c>
      <c r="B1303" s="65" t="s">
        <v>18024</v>
      </c>
      <c r="C1303" s="65" t="s">
        <v>12927</v>
      </c>
      <c r="D1303" s="78" t="s">
        <v>18255</v>
      </c>
      <c r="E1303" s="65" t="s">
        <v>12927</v>
      </c>
      <c r="F1303" s="65" t="s">
        <v>18024</v>
      </c>
      <c r="G1303" s="59" t="s">
        <v>8981</v>
      </c>
      <c r="H1303" s="91" t="str">
        <f t="shared" si="20"/>
        <v>2000-WH STD CVRL HOOD 162.3XL</v>
      </c>
      <c r="J1303" s="59">
        <v>92500090</v>
      </c>
      <c r="K1303" s="84" t="s">
        <v>10361</v>
      </c>
    </row>
    <row r="1304" spans="1:11" ht="14.5" x14ac:dyDescent="0.35">
      <c r="A1304" s="59" t="s">
        <v>8985</v>
      </c>
      <c r="B1304" s="65" t="s">
        <v>18025</v>
      </c>
      <c r="C1304" s="65" t="s">
        <v>12927</v>
      </c>
      <c r="D1304" s="78" t="s">
        <v>18255</v>
      </c>
      <c r="E1304" s="65" t="s">
        <v>12927</v>
      </c>
      <c r="F1304" s="65" t="s">
        <v>18025</v>
      </c>
      <c r="G1304" s="59" t="s">
        <v>8985</v>
      </c>
      <c r="H1304" s="91" t="str">
        <f t="shared" si="20"/>
        <v>2000-WH STD CVRL HOOD 162.4XL</v>
      </c>
      <c r="J1304" s="59">
        <v>92500100</v>
      </c>
      <c r="K1304" s="84" t="s">
        <v>10362</v>
      </c>
    </row>
    <row r="1305" spans="1:11" ht="14.5" x14ac:dyDescent="0.35">
      <c r="A1305" s="59" t="s">
        <v>8989</v>
      </c>
      <c r="B1305" s="65" t="s">
        <v>18026</v>
      </c>
      <c r="C1305" s="65" t="s">
        <v>12927</v>
      </c>
      <c r="D1305" s="78" t="s">
        <v>18255</v>
      </c>
      <c r="E1305" s="65" t="s">
        <v>12927</v>
      </c>
      <c r="F1305" s="65" t="s">
        <v>18026</v>
      </c>
      <c r="G1305" s="59" t="s">
        <v>8989</v>
      </c>
      <c r="H1305" s="91" t="str">
        <f t="shared" si="20"/>
        <v>2000-WH STD CVRL HOOD 162.5XL</v>
      </c>
      <c r="J1305" s="59">
        <v>92600070</v>
      </c>
      <c r="K1305" s="84" t="s">
        <v>11665</v>
      </c>
    </row>
    <row r="1306" spans="1:11" ht="14.5" x14ac:dyDescent="0.35">
      <c r="A1306" s="59" t="s">
        <v>8933</v>
      </c>
      <c r="B1306" s="65" t="s">
        <v>18027</v>
      </c>
      <c r="C1306" s="65" t="s">
        <v>12929</v>
      </c>
      <c r="D1306" s="78" t="s">
        <v>18255</v>
      </c>
      <c r="E1306" s="65" t="s">
        <v>12929</v>
      </c>
      <c r="F1306" s="65" t="s">
        <v>18027</v>
      </c>
      <c r="G1306" s="59" t="s">
        <v>8933</v>
      </c>
      <c r="H1306" s="91" t="str">
        <f t="shared" si="20"/>
        <v>2000-WH STD LABCOAT COLLAR 209.XS</v>
      </c>
      <c r="J1306" s="59">
        <v>92600080</v>
      </c>
      <c r="K1306" s="84" t="s">
        <v>11666</v>
      </c>
    </row>
    <row r="1307" spans="1:11" ht="14.5" x14ac:dyDescent="0.35">
      <c r="A1307" s="59" t="s">
        <v>8937</v>
      </c>
      <c r="B1307" s="65" t="s">
        <v>18028</v>
      </c>
      <c r="C1307" s="65" t="s">
        <v>12929</v>
      </c>
      <c r="D1307" s="78" t="s">
        <v>18255</v>
      </c>
      <c r="E1307" s="65" t="s">
        <v>12929</v>
      </c>
      <c r="F1307" s="65" t="s">
        <v>18028</v>
      </c>
      <c r="G1307" s="59" t="s">
        <v>8937</v>
      </c>
      <c r="H1307" s="91" t="str">
        <f t="shared" si="20"/>
        <v>2000-WH STD LABCOAT COLLAR 209.S</v>
      </c>
      <c r="J1307" s="59">
        <v>92600090</v>
      </c>
      <c r="K1307" s="84" t="s">
        <v>11667</v>
      </c>
    </row>
    <row r="1308" spans="1:11" ht="14.5" x14ac:dyDescent="0.35">
      <c r="A1308" s="59" t="s">
        <v>8941</v>
      </c>
      <c r="B1308" s="65" t="s">
        <v>18029</v>
      </c>
      <c r="C1308" s="65" t="s">
        <v>12929</v>
      </c>
      <c r="D1308" s="78" t="s">
        <v>18255</v>
      </c>
      <c r="E1308" s="65" t="s">
        <v>12929</v>
      </c>
      <c r="F1308" s="65" t="s">
        <v>18029</v>
      </c>
      <c r="G1308" s="59" t="s">
        <v>8941</v>
      </c>
      <c r="H1308" s="91" t="str">
        <f t="shared" si="20"/>
        <v>2000-WH STD LABCOAT COLLAR 209.M</v>
      </c>
      <c r="J1308" s="59">
        <v>92600100</v>
      </c>
      <c r="K1308" s="84" t="s">
        <v>11668</v>
      </c>
    </row>
    <row r="1309" spans="1:11" ht="14.5" x14ac:dyDescent="0.35">
      <c r="A1309" s="59" t="s">
        <v>8945</v>
      </c>
      <c r="B1309" s="65" t="s">
        <v>18030</v>
      </c>
      <c r="C1309" s="65" t="s">
        <v>12929</v>
      </c>
      <c r="D1309" s="78" t="s">
        <v>18255</v>
      </c>
      <c r="E1309" s="65" t="s">
        <v>12929</v>
      </c>
      <c r="F1309" s="65" t="s">
        <v>18030</v>
      </c>
      <c r="G1309" s="59" t="s">
        <v>8945</v>
      </c>
      <c r="H1309" s="91" t="str">
        <f t="shared" si="20"/>
        <v>2000-WH STD LABCOAT COLLAR 209.L</v>
      </c>
      <c r="J1309" s="59">
        <v>92605070</v>
      </c>
      <c r="K1309" s="84" t="s">
        <v>11593</v>
      </c>
    </row>
    <row r="1310" spans="1:11" ht="14.5" x14ac:dyDescent="0.35">
      <c r="A1310" s="59" t="s">
        <v>8949</v>
      </c>
      <c r="B1310" s="65" t="s">
        <v>18031</v>
      </c>
      <c r="C1310" s="65" t="s">
        <v>12929</v>
      </c>
      <c r="D1310" s="78" t="s">
        <v>18255</v>
      </c>
      <c r="E1310" s="65" t="s">
        <v>12929</v>
      </c>
      <c r="F1310" s="65" t="s">
        <v>18031</v>
      </c>
      <c r="G1310" s="59" t="s">
        <v>8949</v>
      </c>
      <c r="H1310" s="91" t="str">
        <f t="shared" si="20"/>
        <v>2000-WH STD LABCOAT COLLAR 209.XL</v>
      </c>
      <c r="J1310" s="59">
        <v>92605080</v>
      </c>
      <c r="K1310" s="84" t="s">
        <v>11594</v>
      </c>
    </row>
    <row r="1311" spans="1:11" ht="14.5" x14ac:dyDescent="0.35">
      <c r="A1311" s="59" t="s">
        <v>8953</v>
      </c>
      <c r="B1311" s="65" t="s">
        <v>18032</v>
      </c>
      <c r="C1311" s="65" t="s">
        <v>12929</v>
      </c>
      <c r="D1311" s="78" t="s">
        <v>18255</v>
      </c>
      <c r="E1311" s="65" t="s">
        <v>12929</v>
      </c>
      <c r="F1311" s="65" t="s">
        <v>18032</v>
      </c>
      <c r="G1311" s="59" t="s">
        <v>8953</v>
      </c>
      <c r="H1311" s="91" t="str">
        <f t="shared" si="20"/>
        <v>2000-WH STD LABCOAT COLLAR 209.2XL</v>
      </c>
      <c r="J1311" s="59">
        <v>92605090</v>
      </c>
      <c r="K1311" s="84" t="s">
        <v>11595</v>
      </c>
    </row>
    <row r="1312" spans="1:11" ht="14.5" x14ac:dyDescent="0.35">
      <c r="A1312" s="59" t="s">
        <v>8957</v>
      </c>
      <c r="B1312" s="65" t="s">
        <v>18033</v>
      </c>
      <c r="C1312" s="65" t="s">
        <v>12929</v>
      </c>
      <c r="D1312" s="78" t="s">
        <v>18255</v>
      </c>
      <c r="E1312" s="65" t="s">
        <v>12929</v>
      </c>
      <c r="F1312" s="65" t="s">
        <v>18033</v>
      </c>
      <c r="G1312" s="59" t="s">
        <v>8957</v>
      </c>
      <c r="H1312" s="91" t="str">
        <f t="shared" si="20"/>
        <v>2000-WH STD LABCOAT COLLAR 209.3XL</v>
      </c>
      <c r="J1312" s="59">
        <v>92605100</v>
      </c>
      <c r="K1312" s="84" t="s">
        <v>11596</v>
      </c>
    </row>
    <row r="1313" spans="1:11" ht="14.5" x14ac:dyDescent="0.35">
      <c r="A1313" s="59" t="s">
        <v>8909</v>
      </c>
      <c r="B1313" s="65" t="s">
        <v>18034</v>
      </c>
      <c r="C1313" s="65" t="s">
        <v>12931</v>
      </c>
      <c r="D1313" s="78" t="s">
        <v>18255</v>
      </c>
      <c r="E1313" s="65" t="s">
        <v>12931</v>
      </c>
      <c r="F1313" s="65" t="s">
        <v>18034</v>
      </c>
      <c r="G1313" s="59" t="s">
        <v>8909</v>
      </c>
      <c r="H1313" s="91" t="str">
        <f t="shared" si="20"/>
        <v>2000-WH GOWN 214.S</v>
      </c>
      <c r="J1313" s="59">
        <v>92665070</v>
      </c>
      <c r="K1313" s="84" t="s">
        <v>11597</v>
      </c>
    </row>
    <row r="1314" spans="1:11" ht="14.5" x14ac:dyDescent="0.35">
      <c r="A1314" s="59" t="s">
        <v>8913</v>
      </c>
      <c r="B1314" s="65" t="s">
        <v>18035</v>
      </c>
      <c r="C1314" s="65" t="s">
        <v>12931</v>
      </c>
      <c r="D1314" s="78" t="s">
        <v>18255</v>
      </c>
      <c r="E1314" s="65" t="s">
        <v>12931</v>
      </c>
      <c r="F1314" s="65" t="s">
        <v>18035</v>
      </c>
      <c r="G1314" s="59" t="s">
        <v>8913</v>
      </c>
      <c r="H1314" s="91" t="str">
        <f t="shared" si="20"/>
        <v>2000-WH GOWN 214.M</v>
      </c>
      <c r="J1314" s="59">
        <v>92665080</v>
      </c>
      <c r="K1314" s="84" t="s">
        <v>11598</v>
      </c>
    </row>
    <row r="1315" spans="1:11" ht="14.5" x14ac:dyDescent="0.35">
      <c r="A1315" s="59" t="s">
        <v>8917</v>
      </c>
      <c r="B1315" s="65" t="s">
        <v>18036</v>
      </c>
      <c r="C1315" s="65" t="s">
        <v>12931</v>
      </c>
      <c r="D1315" s="78" t="s">
        <v>18255</v>
      </c>
      <c r="E1315" s="65" t="s">
        <v>12931</v>
      </c>
      <c r="F1315" s="65" t="s">
        <v>18036</v>
      </c>
      <c r="G1315" s="59" t="s">
        <v>8917</v>
      </c>
      <c r="H1315" s="91" t="str">
        <f t="shared" si="20"/>
        <v>2000-WH GOWN 214.L</v>
      </c>
      <c r="J1315" s="59">
        <v>92665090</v>
      </c>
      <c r="K1315" s="84" t="s">
        <v>11599</v>
      </c>
    </row>
    <row r="1316" spans="1:11" ht="14.5" x14ac:dyDescent="0.35">
      <c r="A1316" s="59" t="s">
        <v>8921</v>
      </c>
      <c r="B1316" s="65" t="s">
        <v>18037</v>
      </c>
      <c r="C1316" s="65" t="s">
        <v>12931</v>
      </c>
      <c r="D1316" s="78" t="s">
        <v>18255</v>
      </c>
      <c r="E1316" s="65" t="s">
        <v>12931</v>
      </c>
      <c r="F1316" s="65" t="s">
        <v>18037</v>
      </c>
      <c r="G1316" s="59" t="s">
        <v>8921</v>
      </c>
      <c r="H1316" s="91" t="str">
        <f t="shared" si="20"/>
        <v>2000-WH GOWN 214.XL</v>
      </c>
      <c r="J1316" s="59">
        <v>92665100</v>
      </c>
      <c r="K1316" s="84" t="s">
        <v>11600</v>
      </c>
    </row>
    <row r="1317" spans="1:11" ht="14.5" x14ac:dyDescent="0.35">
      <c r="A1317" s="59" t="s">
        <v>8925</v>
      </c>
      <c r="B1317" s="65" t="s">
        <v>18038</v>
      </c>
      <c r="C1317" s="65" t="s">
        <v>12931</v>
      </c>
      <c r="D1317" s="78" t="s">
        <v>18255</v>
      </c>
      <c r="E1317" s="65" t="s">
        <v>12931</v>
      </c>
      <c r="F1317" s="65" t="s">
        <v>18038</v>
      </c>
      <c r="G1317" s="59" t="s">
        <v>8925</v>
      </c>
      <c r="H1317" s="91" t="str">
        <f t="shared" si="20"/>
        <v>2000-WH GOWN 214.2XL</v>
      </c>
      <c r="J1317" s="59">
        <v>92670070</v>
      </c>
      <c r="K1317" s="84" t="s">
        <v>11669</v>
      </c>
    </row>
    <row r="1318" spans="1:11" ht="14.5" x14ac:dyDescent="0.35">
      <c r="A1318" s="59" t="s">
        <v>8929</v>
      </c>
      <c r="B1318" s="65" t="s">
        <v>18039</v>
      </c>
      <c r="C1318" s="65" t="s">
        <v>12931</v>
      </c>
      <c r="D1318" s="78" t="s">
        <v>18255</v>
      </c>
      <c r="E1318" s="65" t="s">
        <v>12931</v>
      </c>
      <c r="F1318" s="65" t="s">
        <v>18039</v>
      </c>
      <c r="G1318" s="59" t="s">
        <v>8929</v>
      </c>
      <c r="H1318" s="91" t="str">
        <f t="shared" si="20"/>
        <v>2000-WH GOWN 214.3XL</v>
      </c>
      <c r="J1318" s="59">
        <v>92670080</v>
      </c>
      <c r="K1318" s="84" t="s">
        <v>11670</v>
      </c>
    </row>
    <row r="1319" spans="1:11" ht="14.5" x14ac:dyDescent="0.35">
      <c r="A1319" s="59" t="s">
        <v>8893</v>
      </c>
      <c r="B1319" s="65" t="s">
        <v>18040</v>
      </c>
      <c r="C1319" s="65" t="s">
        <v>12933</v>
      </c>
      <c r="D1319" s="78" t="s">
        <v>18255</v>
      </c>
      <c r="E1319" s="65" t="s">
        <v>12933</v>
      </c>
      <c r="F1319" s="65" t="s">
        <v>18040</v>
      </c>
      <c r="G1319" s="59" t="s">
        <v>8893</v>
      </c>
      <c r="H1319" s="91" t="str">
        <f t="shared" si="20"/>
        <v>2000-WH JKT TROUSR 219.M</v>
      </c>
      <c r="J1319" s="59">
        <v>92670090</v>
      </c>
      <c r="K1319" s="84" t="s">
        <v>11671</v>
      </c>
    </row>
    <row r="1320" spans="1:11" ht="14.5" x14ac:dyDescent="0.35">
      <c r="A1320" s="59" t="s">
        <v>8897</v>
      </c>
      <c r="B1320" s="65" t="s">
        <v>18041</v>
      </c>
      <c r="C1320" s="65" t="s">
        <v>12933</v>
      </c>
      <c r="D1320" s="78" t="s">
        <v>18255</v>
      </c>
      <c r="E1320" s="65" t="s">
        <v>12933</v>
      </c>
      <c r="F1320" s="65" t="s">
        <v>18041</v>
      </c>
      <c r="G1320" s="59" t="s">
        <v>8897</v>
      </c>
      <c r="H1320" s="91" t="str">
        <f t="shared" si="20"/>
        <v>2000-WH JKT TROUSR  219.L</v>
      </c>
      <c r="J1320" s="59">
        <v>92670100</v>
      </c>
      <c r="K1320" s="84" t="s">
        <v>11672</v>
      </c>
    </row>
    <row r="1321" spans="1:11" ht="14.5" x14ac:dyDescent="0.35">
      <c r="A1321" s="59" t="s">
        <v>8901</v>
      </c>
      <c r="B1321" s="65" t="s">
        <v>18042</v>
      </c>
      <c r="C1321" s="65" t="s">
        <v>12933</v>
      </c>
      <c r="D1321" s="78" t="s">
        <v>18255</v>
      </c>
      <c r="E1321" s="65" t="s">
        <v>12933</v>
      </c>
      <c r="F1321" s="65" t="s">
        <v>18042</v>
      </c>
      <c r="G1321" s="59" t="s">
        <v>8901</v>
      </c>
      <c r="H1321" s="91" t="str">
        <f t="shared" si="20"/>
        <v>2000-WH JKT TROUSR 219.XL</v>
      </c>
      <c r="J1321" s="59">
        <v>93163065</v>
      </c>
      <c r="K1321" s="84" t="s">
        <v>3901</v>
      </c>
    </row>
    <row r="1322" spans="1:11" ht="14.5" x14ac:dyDescent="0.35">
      <c r="A1322" s="59" t="s">
        <v>8905</v>
      </c>
      <c r="B1322" s="65" t="s">
        <v>18043</v>
      </c>
      <c r="C1322" s="65" t="s">
        <v>12933</v>
      </c>
      <c r="D1322" s="78" t="s">
        <v>18255</v>
      </c>
      <c r="E1322" s="65" t="s">
        <v>12933</v>
      </c>
      <c r="F1322" s="65" t="s">
        <v>18043</v>
      </c>
      <c r="G1322" s="59" t="s">
        <v>8905</v>
      </c>
      <c r="H1322" s="91" t="str">
        <f t="shared" si="20"/>
        <v>2000-WH JKT TROUSR 219.2XL</v>
      </c>
      <c r="J1322" s="59">
        <v>93163075</v>
      </c>
      <c r="K1322" s="84" t="s">
        <v>3904</v>
      </c>
    </row>
    <row r="1323" spans="1:11" ht="14.5" x14ac:dyDescent="0.35">
      <c r="A1323" s="59" t="s">
        <v>8873</v>
      </c>
      <c r="B1323" s="65" t="s">
        <v>18044</v>
      </c>
      <c r="C1323" s="65" t="s">
        <v>12935</v>
      </c>
      <c r="D1323" s="78" t="s">
        <v>18255</v>
      </c>
      <c r="E1323" s="65" t="s">
        <v>12935</v>
      </c>
      <c r="F1323" s="65" t="s">
        <v>18044</v>
      </c>
      <c r="G1323" s="59" t="s">
        <v>8873</v>
      </c>
      <c r="H1323" s="91" t="str">
        <f t="shared" si="20"/>
        <v>2000-WH TROUSER 301.S</v>
      </c>
      <c r="J1323" s="59">
        <v>93163085</v>
      </c>
      <c r="K1323" s="84" t="s">
        <v>3907</v>
      </c>
    </row>
    <row r="1324" spans="1:11" ht="14.5" x14ac:dyDescent="0.35">
      <c r="A1324" s="59" t="s">
        <v>8877</v>
      </c>
      <c r="B1324" s="65" t="s">
        <v>18045</v>
      </c>
      <c r="C1324" s="65" t="s">
        <v>12935</v>
      </c>
      <c r="D1324" s="78" t="s">
        <v>18255</v>
      </c>
      <c r="E1324" s="65" t="s">
        <v>12935</v>
      </c>
      <c r="F1324" s="65" t="s">
        <v>18045</v>
      </c>
      <c r="G1324" s="59" t="s">
        <v>8877</v>
      </c>
      <c r="H1324" s="91" t="str">
        <f t="shared" si="20"/>
        <v>2000-WH TROUSER 301.M</v>
      </c>
      <c r="J1324" s="59">
        <v>93163095</v>
      </c>
      <c r="K1324" s="84" t="s">
        <v>3910</v>
      </c>
    </row>
    <row r="1325" spans="1:11" ht="14.5" x14ac:dyDescent="0.35">
      <c r="A1325" s="59" t="s">
        <v>8881</v>
      </c>
      <c r="B1325" s="65" t="s">
        <v>18046</v>
      </c>
      <c r="C1325" s="65" t="s">
        <v>12935</v>
      </c>
      <c r="D1325" s="78" t="s">
        <v>18255</v>
      </c>
      <c r="E1325" s="65" t="s">
        <v>12935</v>
      </c>
      <c r="F1325" s="65" t="s">
        <v>18046</v>
      </c>
      <c r="G1325" s="59" t="s">
        <v>8881</v>
      </c>
      <c r="H1325" s="91" t="str">
        <f t="shared" si="20"/>
        <v>2000-WH TROUSER 301.L</v>
      </c>
      <c r="J1325" s="59">
        <v>93163105</v>
      </c>
      <c r="K1325" s="84" t="s">
        <v>3913</v>
      </c>
    </row>
    <row r="1326" spans="1:11" ht="14.5" x14ac:dyDescent="0.35">
      <c r="A1326" s="59" t="s">
        <v>8885</v>
      </c>
      <c r="B1326" s="65" t="s">
        <v>18047</v>
      </c>
      <c r="C1326" s="65" t="s">
        <v>12935</v>
      </c>
      <c r="D1326" s="78" t="s">
        <v>18255</v>
      </c>
      <c r="E1326" s="65" t="s">
        <v>12935</v>
      </c>
      <c r="F1326" s="65" t="s">
        <v>18047</v>
      </c>
      <c r="G1326" s="59" t="s">
        <v>8885</v>
      </c>
      <c r="H1326" s="91" t="str">
        <f t="shared" si="20"/>
        <v>2000-WH TROUSER 301.XL</v>
      </c>
      <c r="J1326" s="59">
        <v>93243060</v>
      </c>
      <c r="K1326" s="84" t="s">
        <v>11601</v>
      </c>
    </row>
    <row r="1327" spans="1:11" ht="14.5" x14ac:dyDescent="0.35">
      <c r="A1327" s="59" t="s">
        <v>8889</v>
      </c>
      <c r="B1327" s="65" t="s">
        <v>18048</v>
      </c>
      <c r="C1327" s="65" t="s">
        <v>12935</v>
      </c>
      <c r="D1327" s="78" t="s">
        <v>18255</v>
      </c>
      <c r="E1327" s="65" t="s">
        <v>12935</v>
      </c>
      <c r="F1327" s="65" t="s">
        <v>18048</v>
      </c>
      <c r="G1327" s="59" t="s">
        <v>8889</v>
      </c>
      <c r="H1327" s="91" t="str">
        <f t="shared" si="20"/>
        <v>2000-WH TROUSER 301.2XL</v>
      </c>
      <c r="J1327" s="59">
        <v>93243070</v>
      </c>
      <c r="K1327" s="84" t="s">
        <v>11602</v>
      </c>
    </row>
    <row r="1328" spans="1:11" ht="14.5" x14ac:dyDescent="0.35">
      <c r="A1328" s="59" t="s">
        <v>8381</v>
      </c>
      <c r="B1328" s="65" t="s">
        <v>18049</v>
      </c>
      <c r="C1328" s="65" t="s">
        <v>12937</v>
      </c>
      <c r="D1328" s="78" t="s">
        <v>18255</v>
      </c>
      <c r="E1328" s="65" t="s">
        <v>12937</v>
      </c>
      <c r="F1328" s="65" t="s">
        <v>18049</v>
      </c>
      <c r="G1328" s="59" t="s">
        <v>8381</v>
      </c>
      <c r="H1328" s="91" t="str">
        <f t="shared" si="20"/>
        <v>2000-WH STD OVERSHOES 400.42-46</v>
      </c>
      <c r="J1328" s="59">
        <v>93243080</v>
      </c>
      <c r="K1328" s="84" t="s">
        <v>11604</v>
      </c>
    </row>
    <row r="1329" spans="1:11" ht="14.5" x14ac:dyDescent="0.35">
      <c r="A1329" s="59" t="s">
        <v>1057</v>
      </c>
      <c r="B1329" s="65" t="s">
        <v>18050</v>
      </c>
      <c r="C1329" s="65" t="s">
        <v>12939</v>
      </c>
      <c r="D1329" s="78" t="s">
        <v>18255</v>
      </c>
      <c r="E1329" s="65" t="s">
        <v>12939</v>
      </c>
      <c r="F1329" s="65" t="s">
        <v>18050</v>
      </c>
      <c r="G1329" s="59" t="s">
        <v>1057</v>
      </c>
      <c r="H1329" s="91" t="str">
        <f t="shared" si="20"/>
        <v>2000-WH STD OVERBOOTS 406.42-46</v>
      </c>
      <c r="J1329" s="59">
        <v>93243090</v>
      </c>
      <c r="K1329" s="84" t="s">
        <v>11605</v>
      </c>
    </row>
    <row r="1330" spans="1:11" ht="14.5" x14ac:dyDescent="0.35">
      <c r="A1330" s="59" t="s">
        <v>9014</v>
      </c>
      <c r="B1330" s="65" t="s">
        <v>18051</v>
      </c>
      <c r="C1330" s="65" t="s">
        <v>12941</v>
      </c>
      <c r="D1330" s="78" t="s">
        <v>18255</v>
      </c>
      <c r="E1330" s="65" t="s">
        <v>12941</v>
      </c>
      <c r="F1330" s="65" t="s">
        <v>18051</v>
      </c>
      <c r="G1330" s="59" t="s">
        <v>9014</v>
      </c>
      <c r="H1330" s="91" t="str">
        <f t="shared" si="20"/>
        <v>2000-WH OVERBOOTS 407.42-46</v>
      </c>
      <c r="J1330" s="59">
        <v>93243100</v>
      </c>
      <c r="K1330" s="84" t="s">
        <v>11606</v>
      </c>
    </row>
    <row r="1331" spans="1:11" ht="14.5" x14ac:dyDescent="0.35">
      <c r="A1331" s="59" t="s">
        <v>9002</v>
      </c>
      <c r="B1331" s="65" t="s">
        <v>18052</v>
      </c>
      <c r="C1331" s="65" t="s">
        <v>12943</v>
      </c>
      <c r="D1331" s="78" t="s">
        <v>18255</v>
      </c>
      <c r="E1331" s="65" t="s">
        <v>12943</v>
      </c>
      <c r="F1331" s="65" t="s">
        <v>18052</v>
      </c>
      <c r="G1331" s="59" t="s">
        <v>9002</v>
      </c>
      <c r="H1331" s="91" t="str">
        <f t="shared" si="20"/>
        <v>2000-WH STD OVERBOOTS 414.42-46</v>
      </c>
      <c r="J1331" s="59">
        <v>93243110</v>
      </c>
      <c r="K1331" s="84" t="s">
        <v>11607</v>
      </c>
    </row>
    <row r="1332" spans="1:11" ht="14.5" x14ac:dyDescent="0.35">
      <c r="A1332" s="59" t="s">
        <v>8998</v>
      </c>
      <c r="B1332" s="65" t="s">
        <v>18053</v>
      </c>
      <c r="C1332" s="65" t="s">
        <v>12945</v>
      </c>
      <c r="D1332" s="78" t="s">
        <v>18255</v>
      </c>
      <c r="E1332" s="65" t="s">
        <v>12945</v>
      </c>
      <c r="F1332" s="65" t="s">
        <v>18053</v>
      </c>
      <c r="G1332" s="59" t="s">
        <v>8998</v>
      </c>
      <c r="H1332" s="91" t="str">
        <f t="shared" si="20"/>
        <v>2000-WH OVERSHOES 417.42-46</v>
      </c>
      <c r="J1332" s="59">
        <v>93250060</v>
      </c>
      <c r="K1332" s="84" t="s">
        <v>3936</v>
      </c>
    </row>
    <row r="1333" spans="1:11" ht="14.5" x14ac:dyDescent="0.35">
      <c r="A1333" s="59" t="s">
        <v>8993</v>
      </c>
      <c r="B1333" s="65" t="s">
        <v>18054</v>
      </c>
      <c r="C1333" s="65" t="s">
        <v>12945</v>
      </c>
      <c r="D1333" s="78" t="s">
        <v>18255</v>
      </c>
      <c r="E1333" s="65" t="s">
        <v>12945</v>
      </c>
      <c r="F1333" s="65" t="s">
        <v>18054</v>
      </c>
      <c r="G1333" s="59" t="s">
        <v>8993</v>
      </c>
      <c r="H1333" s="91" t="str">
        <f t="shared" si="20"/>
        <v>2000-WH OVERSHOES 417.39-42</v>
      </c>
      <c r="J1333" s="59">
        <v>93250070</v>
      </c>
      <c r="K1333" s="84" t="s">
        <v>3928</v>
      </c>
    </row>
    <row r="1334" spans="1:11" ht="14.5" x14ac:dyDescent="0.35">
      <c r="A1334" s="59" t="s">
        <v>9018</v>
      </c>
      <c r="B1334" s="65" t="s">
        <v>18055</v>
      </c>
      <c r="C1334" s="65" t="s">
        <v>12945</v>
      </c>
      <c r="D1334" s="78" t="s">
        <v>18255</v>
      </c>
      <c r="E1334" s="65" t="s">
        <v>12945</v>
      </c>
      <c r="F1334" s="65" t="s">
        <v>18055</v>
      </c>
      <c r="G1334" s="59" t="s">
        <v>9018</v>
      </c>
      <c r="H1334" s="91" t="str">
        <f t="shared" si="20"/>
        <v>2000-WH OVERSHOES 417.46-48</v>
      </c>
      <c r="J1334" s="59">
        <v>93250080</v>
      </c>
      <c r="K1334" s="84" t="s">
        <v>3930</v>
      </c>
    </row>
    <row r="1335" spans="1:11" ht="14.5" x14ac:dyDescent="0.35">
      <c r="A1335" s="59" t="s">
        <v>9006</v>
      </c>
      <c r="B1335" s="65" t="s">
        <v>18056</v>
      </c>
      <c r="C1335" s="65" t="s">
        <v>12947</v>
      </c>
      <c r="D1335" s="78" t="s">
        <v>18255</v>
      </c>
      <c r="E1335" s="65" t="s">
        <v>12947</v>
      </c>
      <c r="F1335" s="65" t="s">
        <v>18056</v>
      </c>
      <c r="G1335" s="59" t="s">
        <v>9006</v>
      </c>
      <c r="H1335" s="91" t="str">
        <f t="shared" si="20"/>
        <v>2000-WH STD HOOD 503</v>
      </c>
      <c r="J1335" s="59">
        <v>93250090</v>
      </c>
      <c r="K1335" s="84" t="s">
        <v>3932</v>
      </c>
    </row>
    <row r="1336" spans="1:11" ht="14.5" x14ac:dyDescent="0.35">
      <c r="A1336" s="59" t="s">
        <v>8385</v>
      </c>
      <c r="B1336" s="65" t="s">
        <v>18057</v>
      </c>
      <c r="C1336" s="65" t="s">
        <v>12949</v>
      </c>
      <c r="D1336" s="78" t="s">
        <v>18255</v>
      </c>
      <c r="E1336" s="65" t="s">
        <v>12949</v>
      </c>
      <c r="F1336" s="65" t="s">
        <v>18057</v>
      </c>
      <c r="G1336" s="59" t="s">
        <v>8385</v>
      </c>
      <c r="H1336" s="91" t="str">
        <f t="shared" si="20"/>
        <v>2000-WH STD SLEEVES 600</v>
      </c>
      <c r="J1336" s="59">
        <v>93250100</v>
      </c>
      <c r="K1336" s="84" t="s">
        <v>3934</v>
      </c>
    </row>
    <row r="1337" spans="1:11" ht="14.5" x14ac:dyDescent="0.35">
      <c r="A1337" s="59" t="s">
        <v>9010</v>
      </c>
      <c r="B1337" s="65" t="s">
        <v>18058</v>
      </c>
      <c r="C1337" s="65" t="s">
        <v>12949</v>
      </c>
      <c r="D1337" s="78" t="s">
        <v>18255</v>
      </c>
      <c r="E1337" s="65" t="s">
        <v>12949</v>
      </c>
      <c r="F1337" s="65" t="s">
        <v>18058</v>
      </c>
      <c r="G1337" s="59" t="s">
        <v>9010</v>
      </c>
      <c r="H1337" s="91" t="str">
        <f t="shared" si="20"/>
        <v>2000-WH STD SLEEVE 600.XL</v>
      </c>
      <c r="J1337" s="59">
        <v>93260060</v>
      </c>
      <c r="K1337" s="84" t="s">
        <v>5667</v>
      </c>
    </row>
    <row r="1338" spans="1:11" ht="14.5" x14ac:dyDescent="0.35">
      <c r="A1338" s="59" t="s">
        <v>9022</v>
      </c>
      <c r="B1338" s="65" t="s">
        <v>18059</v>
      </c>
      <c r="C1338" s="65" t="s">
        <v>12949</v>
      </c>
      <c r="D1338" s="78" t="s">
        <v>18255</v>
      </c>
      <c r="E1338" s="65" t="s">
        <v>12949</v>
      </c>
      <c r="F1338" s="65" t="s">
        <v>18059</v>
      </c>
      <c r="G1338" s="59" t="s">
        <v>9022</v>
      </c>
      <c r="H1338" s="91" t="str">
        <f t="shared" si="20"/>
        <v>2000-WH STD SLEEVES 608</v>
      </c>
      <c r="J1338" s="59">
        <v>93260070</v>
      </c>
      <c r="K1338" s="84" t="s">
        <v>5669</v>
      </c>
    </row>
    <row r="1339" spans="1:11" ht="14.5" x14ac:dyDescent="0.35">
      <c r="A1339" s="59" t="s">
        <v>9315</v>
      </c>
      <c r="B1339" s="65" t="s">
        <v>17646</v>
      </c>
      <c r="C1339" s="65" t="s">
        <v>2520</v>
      </c>
      <c r="D1339" s="78" t="s">
        <v>18255</v>
      </c>
      <c r="E1339" s="65" t="s">
        <v>2520</v>
      </c>
      <c r="F1339" s="65" t="s">
        <v>17646</v>
      </c>
      <c r="G1339" s="59" t="s">
        <v>9315</v>
      </c>
      <c r="H1339" s="91" t="str">
        <f t="shared" si="20"/>
        <v>2000-WH STD CVRL HOOD 111 BPK.S</v>
      </c>
      <c r="J1339" s="59">
        <v>93260080</v>
      </c>
      <c r="K1339" s="84" t="s">
        <v>5671</v>
      </c>
    </row>
    <row r="1340" spans="1:11" ht="14.5" x14ac:dyDescent="0.35">
      <c r="A1340" s="59" t="s">
        <v>9319</v>
      </c>
      <c r="B1340" s="65" t="s">
        <v>17647</v>
      </c>
      <c r="C1340" s="65" t="s">
        <v>2520</v>
      </c>
      <c r="D1340" s="78" t="s">
        <v>18255</v>
      </c>
      <c r="E1340" s="65" t="s">
        <v>2520</v>
      </c>
      <c r="F1340" s="65" t="s">
        <v>17647</v>
      </c>
      <c r="G1340" s="59" t="s">
        <v>9319</v>
      </c>
      <c r="H1340" s="91" t="str">
        <f t="shared" si="20"/>
        <v>2000-WH STD CVRL HOOD 111 BPK.M</v>
      </c>
      <c r="J1340" s="59">
        <v>93260090</v>
      </c>
      <c r="K1340" s="84" t="s">
        <v>5673</v>
      </c>
    </row>
    <row r="1341" spans="1:11" ht="14.5" x14ac:dyDescent="0.35">
      <c r="A1341" s="59" t="s">
        <v>9323</v>
      </c>
      <c r="B1341" s="65" t="s">
        <v>17648</v>
      </c>
      <c r="C1341" s="65" t="s">
        <v>2520</v>
      </c>
      <c r="D1341" s="78" t="s">
        <v>18255</v>
      </c>
      <c r="E1341" s="65" t="s">
        <v>2520</v>
      </c>
      <c r="F1341" s="65" t="s">
        <v>17648</v>
      </c>
      <c r="G1341" s="59" t="s">
        <v>9323</v>
      </c>
      <c r="H1341" s="91" t="str">
        <f t="shared" si="20"/>
        <v>2000-WH STD CVRL HOOD 111 BPK.L</v>
      </c>
      <c r="J1341" s="59">
        <v>93260100</v>
      </c>
      <c r="K1341" s="84" t="s">
        <v>5675</v>
      </c>
    </row>
    <row r="1342" spans="1:11" ht="14.5" x14ac:dyDescent="0.35">
      <c r="A1342" s="59" t="s">
        <v>9327</v>
      </c>
      <c r="B1342" s="65" t="s">
        <v>17649</v>
      </c>
      <c r="C1342" s="65" t="s">
        <v>2520</v>
      </c>
      <c r="D1342" s="78" t="s">
        <v>18255</v>
      </c>
      <c r="E1342" s="65" t="s">
        <v>2520</v>
      </c>
      <c r="F1342" s="65" t="s">
        <v>17649</v>
      </c>
      <c r="G1342" s="59" t="s">
        <v>9327</v>
      </c>
      <c r="H1342" s="91" t="str">
        <f t="shared" si="20"/>
        <v>2000-WH STD CVRL HOOD 111 BPK.XL</v>
      </c>
      <c r="J1342" s="59">
        <v>93260110</v>
      </c>
      <c r="K1342" s="84" t="s">
        <v>5677</v>
      </c>
    </row>
    <row r="1343" spans="1:11" ht="14.5" x14ac:dyDescent="0.35">
      <c r="A1343" s="59" t="s">
        <v>9331</v>
      </c>
      <c r="B1343" s="65" t="s">
        <v>17650</v>
      </c>
      <c r="C1343" s="65" t="s">
        <v>2520</v>
      </c>
      <c r="D1343" s="78" t="s">
        <v>18255</v>
      </c>
      <c r="E1343" s="65" t="s">
        <v>2520</v>
      </c>
      <c r="F1343" s="65" t="s">
        <v>17650</v>
      </c>
      <c r="G1343" s="59" t="s">
        <v>9331</v>
      </c>
      <c r="H1343" s="91" t="str">
        <f t="shared" si="20"/>
        <v>2000-WH STD CVRL HOOD 111 BPK.2XL</v>
      </c>
      <c r="J1343" s="59">
        <v>93263070</v>
      </c>
      <c r="K1343" s="84" t="s">
        <v>3942</v>
      </c>
    </row>
    <row r="1344" spans="1:11" ht="14.5" x14ac:dyDescent="0.35">
      <c r="A1344" s="59" t="s">
        <v>9335</v>
      </c>
      <c r="B1344" s="65" t="s">
        <v>17651</v>
      </c>
      <c r="C1344" s="65" t="s">
        <v>2520</v>
      </c>
      <c r="D1344" s="78" t="s">
        <v>18255</v>
      </c>
      <c r="E1344" s="65" t="s">
        <v>2520</v>
      </c>
      <c r="F1344" s="65" t="s">
        <v>17651</v>
      </c>
      <c r="G1344" s="59" t="s">
        <v>9335</v>
      </c>
      <c r="H1344" s="91" t="str">
        <f t="shared" si="20"/>
        <v>2000-WH STD CVRL HOOD 111 BPK.3XL</v>
      </c>
      <c r="J1344" s="59">
        <v>93263080</v>
      </c>
      <c r="K1344" s="84" t="s">
        <v>3939</v>
      </c>
    </row>
    <row r="1345" spans="1:11" ht="14.5" x14ac:dyDescent="0.35">
      <c r="A1345" s="59" t="s">
        <v>9339</v>
      </c>
      <c r="B1345" s="65" t="s">
        <v>17652</v>
      </c>
      <c r="C1345" s="65" t="s">
        <v>2520</v>
      </c>
      <c r="D1345" s="78" t="s">
        <v>18255</v>
      </c>
      <c r="E1345" s="65" t="s">
        <v>2520</v>
      </c>
      <c r="F1345" s="65" t="s">
        <v>17652</v>
      </c>
      <c r="G1345" s="59" t="s">
        <v>9339</v>
      </c>
      <c r="H1345" s="91" t="str">
        <f t="shared" si="20"/>
        <v>2000-WH STD CVRL HOOD 111 BPK.4XL</v>
      </c>
      <c r="J1345" s="59">
        <v>93263090</v>
      </c>
      <c r="K1345" s="84" t="s">
        <v>3945</v>
      </c>
    </row>
    <row r="1346" spans="1:11" ht="14.5" x14ac:dyDescent="0.35">
      <c r="A1346" s="59" t="s">
        <v>9343</v>
      </c>
      <c r="B1346" s="65" t="s">
        <v>17653</v>
      </c>
      <c r="C1346" s="65" t="s">
        <v>2520</v>
      </c>
      <c r="D1346" s="78" t="s">
        <v>18255</v>
      </c>
      <c r="E1346" s="65" t="s">
        <v>2520</v>
      </c>
      <c r="F1346" s="65" t="s">
        <v>17653</v>
      </c>
      <c r="G1346" s="59" t="s">
        <v>9343</v>
      </c>
      <c r="H1346" s="91" t="str">
        <f t="shared" ref="H1346:H1409" si="21">VLOOKUP(G1346,J:K,2,FALSE)</f>
        <v>2000-WH STD CVRL HOOD 111 BPK.5XL</v>
      </c>
      <c r="J1346" s="59">
        <v>93263100</v>
      </c>
      <c r="K1346" s="84" t="s">
        <v>3948</v>
      </c>
    </row>
    <row r="1347" spans="1:11" ht="14.5" x14ac:dyDescent="0.35">
      <c r="A1347" s="59" t="s">
        <v>9026</v>
      </c>
      <c r="B1347" s="65" t="s">
        <v>18060</v>
      </c>
      <c r="C1347" s="65" t="s">
        <v>12952</v>
      </c>
      <c r="D1347" s="78" t="s">
        <v>18255</v>
      </c>
      <c r="E1347" s="65" t="s">
        <v>12952</v>
      </c>
      <c r="F1347" s="65" t="s">
        <v>18060</v>
      </c>
      <c r="G1347" s="59" t="s">
        <v>9026</v>
      </c>
      <c r="H1347" s="91" t="str">
        <f t="shared" si="21"/>
        <v>2000-WH APRON 213</v>
      </c>
      <c r="J1347" s="59">
        <v>93263110</v>
      </c>
      <c r="K1347" s="84" t="s">
        <v>3951</v>
      </c>
    </row>
    <row r="1348" spans="1:11" ht="14.5" x14ac:dyDescent="0.35">
      <c r="A1348" s="59" t="s">
        <v>8435</v>
      </c>
      <c r="B1348" s="65" t="s">
        <v>18061</v>
      </c>
      <c r="C1348" s="65" t="s">
        <v>12954</v>
      </c>
      <c r="D1348" s="78" t="s">
        <v>18255</v>
      </c>
      <c r="E1348" s="65" t="s">
        <v>12954</v>
      </c>
      <c r="F1348" s="65" t="s">
        <v>18061</v>
      </c>
      <c r="G1348" s="59" t="s">
        <v>8435</v>
      </c>
      <c r="H1348" s="91" t="str">
        <f t="shared" si="21"/>
        <v>2000-WH TSPLUS CVRL COLLAR 103.S</v>
      </c>
      <c r="J1348" s="59">
        <v>93283070</v>
      </c>
      <c r="K1348" s="84" t="s">
        <v>9625</v>
      </c>
    </row>
    <row r="1349" spans="1:11" ht="14.5" x14ac:dyDescent="0.35">
      <c r="A1349" s="59" t="s">
        <v>8439</v>
      </c>
      <c r="B1349" s="65" t="s">
        <v>18062</v>
      </c>
      <c r="C1349" s="65" t="s">
        <v>12954</v>
      </c>
      <c r="D1349" s="78" t="s">
        <v>18255</v>
      </c>
      <c r="E1349" s="65" t="s">
        <v>12954</v>
      </c>
      <c r="F1349" s="65" t="s">
        <v>18062</v>
      </c>
      <c r="G1349" s="59" t="s">
        <v>8439</v>
      </c>
      <c r="H1349" s="91" t="str">
        <f t="shared" si="21"/>
        <v>2000-WH TSPLUS CVRL COLLAR 103.M</v>
      </c>
      <c r="J1349" s="59">
        <v>93283080</v>
      </c>
      <c r="K1349" s="84" t="s">
        <v>9629</v>
      </c>
    </row>
    <row r="1350" spans="1:11" ht="14.5" x14ac:dyDescent="0.35">
      <c r="A1350" s="59" t="s">
        <v>8443</v>
      </c>
      <c r="B1350" s="65" t="s">
        <v>18063</v>
      </c>
      <c r="C1350" s="65" t="s">
        <v>12954</v>
      </c>
      <c r="D1350" s="78" t="s">
        <v>18255</v>
      </c>
      <c r="E1350" s="65" t="s">
        <v>12954</v>
      </c>
      <c r="F1350" s="65" t="s">
        <v>18063</v>
      </c>
      <c r="G1350" s="59" t="s">
        <v>8443</v>
      </c>
      <c r="H1350" s="91" t="str">
        <f t="shared" si="21"/>
        <v>2000-WH TSPLUS CVRL COLLAR 103.L</v>
      </c>
      <c r="J1350" s="59">
        <v>93283090</v>
      </c>
      <c r="K1350" s="84" t="s">
        <v>9632</v>
      </c>
    </row>
    <row r="1351" spans="1:11" ht="14.5" x14ac:dyDescent="0.35">
      <c r="A1351" s="59" t="s">
        <v>8447</v>
      </c>
      <c r="B1351" s="65" t="s">
        <v>18064</v>
      </c>
      <c r="C1351" s="65" t="s">
        <v>12954</v>
      </c>
      <c r="D1351" s="78" t="s">
        <v>18255</v>
      </c>
      <c r="E1351" s="65" t="s">
        <v>12954</v>
      </c>
      <c r="F1351" s="65" t="s">
        <v>18064</v>
      </c>
      <c r="G1351" s="59" t="s">
        <v>8447</v>
      </c>
      <c r="H1351" s="91" t="str">
        <f t="shared" si="21"/>
        <v>2000-WH TSPLUS CVRL COLLAR 103.XL</v>
      </c>
      <c r="J1351" s="59">
        <v>93283100</v>
      </c>
      <c r="K1351" s="84" t="s">
        <v>9635</v>
      </c>
    </row>
    <row r="1352" spans="1:11" ht="14.5" x14ac:dyDescent="0.35">
      <c r="A1352" s="59" t="s">
        <v>8451</v>
      </c>
      <c r="B1352" s="65" t="s">
        <v>18065</v>
      </c>
      <c r="C1352" s="65" t="s">
        <v>12954</v>
      </c>
      <c r="D1352" s="78" t="s">
        <v>18255</v>
      </c>
      <c r="E1352" s="65" t="s">
        <v>12954</v>
      </c>
      <c r="F1352" s="65" t="s">
        <v>18065</v>
      </c>
      <c r="G1352" s="59" t="s">
        <v>8451</v>
      </c>
      <c r="H1352" s="91" t="str">
        <f t="shared" si="21"/>
        <v>2000-WH TSPLUS CVRL COLLAR 103.2XL</v>
      </c>
      <c r="J1352" s="59">
        <v>93283110</v>
      </c>
      <c r="K1352" s="84" t="s">
        <v>9638</v>
      </c>
    </row>
    <row r="1353" spans="1:11" ht="14.5" x14ac:dyDescent="0.35">
      <c r="A1353" s="59" t="s">
        <v>8455</v>
      </c>
      <c r="B1353" s="65" t="s">
        <v>18066</v>
      </c>
      <c r="C1353" s="65" t="s">
        <v>12954</v>
      </c>
      <c r="D1353" s="78" t="s">
        <v>18255</v>
      </c>
      <c r="E1353" s="65" t="s">
        <v>12954</v>
      </c>
      <c r="F1353" s="65" t="s">
        <v>18066</v>
      </c>
      <c r="G1353" s="59" t="s">
        <v>8455</v>
      </c>
      <c r="H1353" s="91" t="str">
        <f t="shared" si="21"/>
        <v>2000-WH TSPLUS CVRL COLLAR 103.3XL</v>
      </c>
      <c r="J1353" s="59">
        <v>93283120</v>
      </c>
      <c r="K1353" s="84" t="s">
        <v>9642</v>
      </c>
    </row>
    <row r="1354" spans="1:11" ht="14.5" x14ac:dyDescent="0.35">
      <c r="A1354" s="59" t="s">
        <v>8492</v>
      </c>
      <c r="B1354" s="65" t="s">
        <v>18067</v>
      </c>
      <c r="C1354" s="65" t="s">
        <v>8463</v>
      </c>
      <c r="D1354" s="78" t="s">
        <v>18255</v>
      </c>
      <c r="E1354" s="65" t="s">
        <v>8463</v>
      </c>
      <c r="F1354" s="65" t="s">
        <v>18067</v>
      </c>
      <c r="G1354" s="59" t="s">
        <v>8492</v>
      </c>
      <c r="H1354" s="91" t="str">
        <f t="shared" si="21"/>
        <v>2000-WH TSPLUS CVRL HOOD 111.XS</v>
      </c>
      <c r="J1354" s="59">
        <v>93300060</v>
      </c>
      <c r="K1354" s="84" t="s">
        <v>3085</v>
      </c>
    </row>
    <row r="1355" spans="1:11" ht="14.5" x14ac:dyDescent="0.35">
      <c r="A1355" s="59" t="s">
        <v>8496</v>
      </c>
      <c r="B1355" s="65" t="s">
        <v>17654</v>
      </c>
      <c r="C1355" s="65" t="s">
        <v>8463</v>
      </c>
      <c r="D1355" s="78" t="s">
        <v>18255</v>
      </c>
      <c r="E1355" s="65" t="s">
        <v>8463</v>
      </c>
      <c r="F1355" s="65" t="s">
        <v>17654</v>
      </c>
      <c r="G1355" s="59" t="s">
        <v>8496</v>
      </c>
      <c r="H1355" s="91" t="str">
        <f t="shared" si="21"/>
        <v>2000-WH TSPLUS CVRL HOOD 111.S</v>
      </c>
      <c r="J1355" s="59">
        <v>93300070</v>
      </c>
      <c r="K1355" s="84" t="s">
        <v>3954</v>
      </c>
    </row>
    <row r="1356" spans="1:11" ht="14.5" x14ac:dyDescent="0.35">
      <c r="A1356" s="59" t="s">
        <v>8500</v>
      </c>
      <c r="B1356" s="65" t="s">
        <v>17655</v>
      </c>
      <c r="C1356" s="65" t="s">
        <v>8463</v>
      </c>
      <c r="D1356" s="78" t="s">
        <v>18255</v>
      </c>
      <c r="E1356" s="65" t="s">
        <v>8463</v>
      </c>
      <c r="F1356" s="65" t="s">
        <v>17655</v>
      </c>
      <c r="G1356" s="59" t="s">
        <v>8500</v>
      </c>
      <c r="H1356" s="91" t="str">
        <f t="shared" si="21"/>
        <v>2000-WH TSPLUS CVRL HOOD 111.M</v>
      </c>
      <c r="J1356" s="59">
        <v>93300080</v>
      </c>
      <c r="K1356" s="84" t="s">
        <v>3957</v>
      </c>
    </row>
    <row r="1357" spans="1:11" ht="14.5" x14ac:dyDescent="0.35">
      <c r="A1357" s="59" t="s">
        <v>8504</v>
      </c>
      <c r="B1357" s="65" t="s">
        <v>17656</v>
      </c>
      <c r="C1357" s="65" t="s">
        <v>8463</v>
      </c>
      <c r="D1357" s="78" t="s">
        <v>18255</v>
      </c>
      <c r="E1357" s="65" t="s">
        <v>8463</v>
      </c>
      <c r="F1357" s="65" t="s">
        <v>17656</v>
      </c>
      <c r="G1357" s="59" t="s">
        <v>8504</v>
      </c>
      <c r="H1357" s="91" t="str">
        <f t="shared" si="21"/>
        <v>2000-WH TSPLUS CVRL HOOD 111.L</v>
      </c>
      <c r="J1357" s="59">
        <v>93300090</v>
      </c>
      <c r="K1357" s="84" t="s">
        <v>3960</v>
      </c>
    </row>
    <row r="1358" spans="1:11" ht="14.5" x14ac:dyDescent="0.35">
      <c r="A1358" s="59" t="s">
        <v>8508</v>
      </c>
      <c r="B1358" s="65" t="s">
        <v>17657</v>
      </c>
      <c r="C1358" s="65" t="s">
        <v>8463</v>
      </c>
      <c r="D1358" s="78" t="s">
        <v>18255</v>
      </c>
      <c r="E1358" s="65" t="s">
        <v>8463</v>
      </c>
      <c r="F1358" s="65" t="s">
        <v>17657</v>
      </c>
      <c r="G1358" s="59" t="s">
        <v>8508</v>
      </c>
      <c r="H1358" s="91" t="str">
        <f t="shared" si="21"/>
        <v>2000-WH TSPLUS CVRL HOOD 111.XL</v>
      </c>
      <c r="J1358" s="59">
        <v>93300100</v>
      </c>
      <c r="K1358" s="84" t="s">
        <v>3963</v>
      </c>
    </row>
    <row r="1359" spans="1:11" ht="14.5" x14ac:dyDescent="0.35">
      <c r="A1359" s="59" t="s">
        <v>8512</v>
      </c>
      <c r="B1359" s="65" t="s">
        <v>17658</v>
      </c>
      <c r="C1359" s="65" t="s">
        <v>8463</v>
      </c>
      <c r="D1359" s="78" t="s">
        <v>18255</v>
      </c>
      <c r="E1359" s="65" t="s">
        <v>8463</v>
      </c>
      <c r="F1359" s="65" t="s">
        <v>17658</v>
      </c>
      <c r="G1359" s="59" t="s">
        <v>8512</v>
      </c>
      <c r="H1359" s="91" t="str">
        <f t="shared" si="21"/>
        <v>2000-WH TSPLUS CVRL HOOD 111.2XL</v>
      </c>
      <c r="J1359" s="59">
        <v>93311070</v>
      </c>
      <c r="K1359" s="84" t="s">
        <v>3967</v>
      </c>
    </row>
    <row r="1360" spans="1:11" ht="14.5" x14ac:dyDescent="0.35">
      <c r="A1360" s="59" t="s">
        <v>8516</v>
      </c>
      <c r="B1360" s="65" t="s">
        <v>17659</v>
      </c>
      <c r="C1360" s="65" t="s">
        <v>8463</v>
      </c>
      <c r="D1360" s="78" t="s">
        <v>18255</v>
      </c>
      <c r="E1360" s="65" t="s">
        <v>8463</v>
      </c>
      <c r="F1360" s="65" t="s">
        <v>17659</v>
      </c>
      <c r="G1360" s="59" t="s">
        <v>8516</v>
      </c>
      <c r="H1360" s="91" t="str">
        <f t="shared" si="21"/>
        <v>2000-WH TSPLUS CVRL HOOD 111.3XL</v>
      </c>
      <c r="J1360" s="59">
        <v>93311080</v>
      </c>
      <c r="K1360" s="84" t="s">
        <v>3971</v>
      </c>
    </row>
    <row r="1361" spans="1:11" ht="14.5" x14ac:dyDescent="0.35">
      <c r="A1361" s="59" t="s">
        <v>8520</v>
      </c>
      <c r="B1361" s="65" t="s">
        <v>18068</v>
      </c>
      <c r="C1361" s="65" t="s">
        <v>8463</v>
      </c>
      <c r="D1361" s="78" t="s">
        <v>18255</v>
      </c>
      <c r="E1361" s="65" t="s">
        <v>8463</v>
      </c>
      <c r="F1361" s="65" t="s">
        <v>18068</v>
      </c>
      <c r="G1361" s="59" t="s">
        <v>8520</v>
      </c>
      <c r="H1361" s="91" t="str">
        <f t="shared" si="21"/>
        <v>2000-WH TSPLUS CVRL HOOD 111.4XL</v>
      </c>
      <c r="J1361" s="59">
        <v>93311090</v>
      </c>
      <c r="K1361" s="84" t="s">
        <v>3974</v>
      </c>
    </row>
    <row r="1362" spans="1:11" ht="14.5" x14ac:dyDescent="0.35">
      <c r="A1362" s="59" t="s">
        <v>9304</v>
      </c>
      <c r="B1362" s="65" t="s">
        <v>18069</v>
      </c>
      <c r="C1362" s="65" t="s">
        <v>8463</v>
      </c>
      <c r="D1362" s="78" t="s">
        <v>18255</v>
      </c>
      <c r="E1362" s="65" t="s">
        <v>8463</v>
      </c>
      <c r="F1362" s="65" t="s">
        <v>18069</v>
      </c>
      <c r="G1362" s="59" t="s">
        <v>9304</v>
      </c>
      <c r="H1362" s="91" t="str">
        <f t="shared" si="21"/>
        <v>2000-WH TSPLUS CVRL HOOD 111.5XL</v>
      </c>
      <c r="J1362" s="59">
        <v>93311100</v>
      </c>
      <c r="K1362" s="84" t="s">
        <v>3977</v>
      </c>
    </row>
    <row r="1363" spans="1:11" ht="14.5" x14ac:dyDescent="0.35">
      <c r="A1363" s="59" t="s">
        <v>8459</v>
      </c>
      <c r="B1363" s="65" t="s">
        <v>17654</v>
      </c>
      <c r="C1363" s="65" t="s">
        <v>8463</v>
      </c>
      <c r="D1363" s="78" t="s">
        <v>18255</v>
      </c>
      <c r="E1363" s="65" t="s">
        <v>8463</v>
      </c>
      <c r="F1363" s="65" t="s">
        <v>17654</v>
      </c>
      <c r="G1363" s="59" t="s">
        <v>8459</v>
      </c>
      <c r="H1363" s="91" t="str">
        <f t="shared" si="21"/>
        <v>2000-WH TSPLUS CVRL HOOD 111-P.S</v>
      </c>
      <c r="J1363" s="59">
        <v>93360060</v>
      </c>
      <c r="K1363" s="84" t="s">
        <v>3045</v>
      </c>
    </row>
    <row r="1364" spans="1:11" ht="14.5" x14ac:dyDescent="0.35">
      <c r="A1364" s="59" t="s">
        <v>8464</v>
      </c>
      <c r="B1364" s="65" t="s">
        <v>17655</v>
      </c>
      <c r="C1364" s="65" t="s">
        <v>8463</v>
      </c>
      <c r="D1364" s="78" t="s">
        <v>18255</v>
      </c>
      <c r="E1364" s="65" t="s">
        <v>8463</v>
      </c>
      <c r="F1364" s="65" t="s">
        <v>17655</v>
      </c>
      <c r="G1364" s="59" t="s">
        <v>8464</v>
      </c>
      <c r="H1364" s="91" t="str">
        <f t="shared" si="21"/>
        <v>2000-WH TSPLUS CVRL HOOD 111-P.M</v>
      </c>
      <c r="J1364" s="59">
        <v>93360070</v>
      </c>
      <c r="K1364" s="84" t="s">
        <v>3050</v>
      </c>
    </row>
    <row r="1365" spans="1:11" ht="14.5" x14ac:dyDescent="0.35">
      <c r="A1365" s="59" t="s">
        <v>8468</v>
      </c>
      <c r="B1365" s="65" t="s">
        <v>17656</v>
      </c>
      <c r="C1365" s="65" t="s">
        <v>8463</v>
      </c>
      <c r="D1365" s="78" t="s">
        <v>18255</v>
      </c>
      <c r="E1365" s="65" t="s">
        <v>8463</v>
      </c>
      <c r="F1365" s="65" t="s">
        <v>17656</v>
      </c>
      <c r="G1365" s="59" t="s">
        <v>8468</v>
      </c>
      <c r="H1365" s="91" t="str">
        <f t="shared" si="21"/>
        <v>2000-WH TSPLUS CVRL HOOD 111-P.L</v>
      </c>
      <c r="J1365" s="59">
        <v>93360080</v>
      </c>
      <c r="K1365" s="84" t="s">
        <v>3053</v>
      </c>
    </row>
    <row r="1366" spans="1:11" ht="14.5" x14ac:dyDescent="0.35">
      <c r="A1366" s="59" t="s">
        <v>8472</v>
      </c>
      <c r="B1366" s="65" t="s">
        <v>17657</v>
      </c>
      <c r="C1366" s="65" t="s">
        <v>8463</v>
      </c>
      <c r="D1366" s="78" t="s">
        <v>18255</v>
      </c>
      <c r="E1366" s="65" t="s">
        <v>8463</v>
      </c>
      <c r="F1366" s="65" t="s">
        <v>17657</v>
      </c>
      <c r="G1366" s="59" t="s">
        <v>8472</v>
      </c>
      <c r="H1366" s="91" t="str">
        <f t="shared" si="21"/>
        <v>2000-WH TSPLUS CVRL HOOD 111-P.XL</v>
      </c>
      <c r="J1366" s="59">
        <v>93360090</v>
      </c>
      <c r="K1366" s="84" t="s">
        <v>3056</v>
      </c>
    </row>
    <row r="1367" spans="1:11" ht="14.5" x14ac:dyDescent="0.35">
      <c r="A1367" s="59" t="s">
        <v>8476</v>
      </c>
      <c r="B1367" s="65" t="s">
        <v>17658</v>
      </c>
      <c r="C1367" s="65" t="s">
        <v>8463</v>
      </c>
      <c r="D1367" s="78" t="s">
        <v>18255</v>
      </c>
      <c r="E1367" s="65" t="s">
        <v>8463</v>
      </c>
      <c r="F1367" s="65" t="s">
        <v>17658</v>
      </c>
      <c r="G1367" s="59" t="s">
        <v>8476</v>
      </c>
      <c r="H1367" s="91" t="str">
        <f t="shared" si="21"/>
        <v>2000-WH TSPLUS CVRL HOOD 111-P.2XL</v>
      </c>
      <c r="J1367" s="59">
        <v>93360100</v>
      </c>
      <c r="K1367" s="84" t="s">
        <v>3059</v>
      </c>
    </row>
    <row r="1368" spans="1:11" ht="14.5" x14ac:dyDescent="0.35">
      <c r="A1368" s="59" t="s">
        <v>8480</v>
      </c>
      <c r="B1368" s="65" t="s">
        <v>17659</v>
      </c>
      <c r="C1368" s="65" t="s">
        <v>8463</v>
      </c>
      <c r="D1368" s="78" t="s">
        <v>18255</v>
      </c>
      <c r="E1368" s="65" t="s">
        <v>8463</v>
      </c>
      <c r="F1368" s="65" t="s">
        <v>17659</v>
      </c>
      <c r="G1368" s="59" t="s">
        <v>8480</v>
      </c>
      <c r="H1368" s="91" t="str">
        <f t="shared" si="21"/>
        <v>2000-WH TSPLUS CVRL HOOD 111-P.3XL</v>
      </c>
      <c r="J1368" s="59">
        <v>93360110</v>
      </c>
      <c r="K1368" s="84" t="s">
        <v>3063</v>
      </c>
    </row>
    <row r="1369" spans="1:11" ht="14.5" x14ac:dyDescent="0.35">
      <c r="A1369" s="59" t="s">
        <v>8484</v>
      </c>
      <c r="B1369" s="65" t="s">
        <v>18068</v>
      </c>
      <c r="C1369" s="65" t="s">
        <v>8463</v>
      </c>
      <c r="D1369" s="78" t="s">
        <v>18255</v>
      </c>
      <c r="E1369" s="65" t="s">
        <v>8463</v>
      </c>
      <c r="F1369" s="65" t="s">
        <v>18068</v>
      </c>
      <c r="G1369" s="59" t="s">
        <v>8484</v>
      </c>
      <c r="H1369" s="91" t="str">
        <f t="shared" si="21"/>
        <v>2000-WH TSPLUS CVRL HOOD 111-P.4XL</v>
      </c>
      <c r="J1369" s="59">
        <v>93401055</v>
      </c>
      <c r="K1369" s="84" t="s">
        <v>4041</v>
      </c>
    </row>
    <row r="1370" spans="1:11" ht="14.5" x14ac:dyDescent="0.35">
      <c r="A1370" s="59" t="s">
        <v>8488</v>
      </c>
      <c r="B1370" s="65" t="s">
        <v>18069</v>
      </c>
      <c r="C1370" s="65" t="s">
        <v>8463</v>
      </c>
      <c r="D1370" s="78" t="s">
        <v>18255</v>
      </c>
      <c r="E1370" s="65" t="s">
        <v>8463</v>
      </c>
      <c r="F1370" s="65" t="s">
        <v>18069</v>
      </c>
      <c r="G1370" s="59" t="s">
        <v>8488</v>
      </c>
      <c r="H1370" s="91" t="str">
        <f t="shared" si="21"/>
        <v>2000-WH TSPLUS CVRL HOOD 111-P.5XL</v>
      </c>
      <c r="J1370" s="59">
        <v>93401065</v>
      </c>
      <c r="K1370" s="84" t="s">
        <v>3980</v>
      </c>
    </row>
    <row r="1371" spans="1:11" ht="14.5" x14ac:dyDescent="0.35">
      <c r="A1371" s="59" t="s">
        <v>9275</v>
      </c>
      <c r="B1371" s="65" t="s">
        <v>18070</v>
      </c>
      <c r="C1371" s="65" t="s">
        <v>9279</v>
      </c>
      <c r="D1371" s="78" t="s">
        <v>18255</v>
      </c>
      <c r="E1371" s="65" t="s">
        <v>9279</v>
      </c>
      <c r="F1371" s="65" t="s">
        <v>18070</v>
      </c>
      <c r="G1371" s="59" t="s">
        <v>9275</v>
      </c>
      <c r="H1371" s="91" t="str">
        <f t="shared" si="21"/>
        <v>2000-WH TSPLUS CVRL HOOD BOOTS 122.XS</v>
      </c>
      <c r="J1371" s="59">
        <v>93401075</v>
      </c>
      <c r="K1371" s="84" t="s">
        <v>3984</v>
      </c>
    </row>
    <row r="1372" spans="1:11" ht="14.5" x14ac:dyDescent="0.35">
      <c r="A1372" s="59" t="s">
        <v>9280</v>
      </c>
      <c r="B1372" s="65" t="s">
        <v>18071</v>
      </c>
      <c r="C1372" s="65" t="s">
        <v>9279</v>
      </c>
      <c r="D1372" s="78" t="s">
        <v>18255</v>
      </c>
      <c r="E1372" s="65" t="s">
        <v>9279</v>
      </c>
      <c r="F1372" s="65" t="s">
        <v>18071</v>
      </c>
      <c r="G1372" s="59" t="s">
        <v>9280</v>
      </c>
      <c r="H1372" s="91" t="str">
        <f t="shared" si="21"/>
        <v>2000-WH TSPLUS CVRL HOOD BOOTS 122.S</v>
      </c>
      <c r="J1372" s="59">
        <v>93401085</v>
      </c>
      <c r="K1372" s="84" t="s">
        <v>3987</v>
      </c>
    </row>
    <row r="1373" spans="1:11" ht="14.5" x14ac:dyDescent="0.35">
      <c r="A1373" s="59" t="s">
        <v>9284</v>
      </c>
      <c r="B1373" s="65" t="s">
        <v>18072</v>
      </c>
      <c r="C1373" s="65" t="s">
        <v>9279</v>
      </c>
      <c r="D1373" s="78" t="s">
        <v>18255</v>
      </c>
      <c r="E1373" s="65" t="s">
        <v>9279</v>
      </c>
      <c r="F1373" s="65" t="s">
        <v>18072</v>
      </c>
      <c r="G1373" s="59" t="s">
        <v>9284</v>
      </c>
      <c r="H1373" s="91" t="str">
        <f t="shared" si="21"/>
        <v>2000-WH TSPLUS CVRL HOOD BOOTS 122.M</v>
      </c>
      <c r="J1373" s="59">
        <v>93401095</v>
      </c>
      <c r="K1373" s="84" t="s">
        <v>3990</v>
      </c>
    </row>
    <row r="1374" spans="1:11" ht="14.5" x14ac:dyDescent="0.35">
      <c r="A1374" s="59" t="s">
        <v>9288</v>
      </c>
      <c r="B1374" s="65" t="s">
        <v>18073</v>
      </c>
      <c r="C1374" s="65" t="s">
        <v>9279</v>
      </c>
      <c r="D1374" s="78" t="s">
        <v>18255</v>
      </c>
      <c r="E1374" s="65" t="s">
        <v>9279</v>
      </c>
      <c r="F1374" s="65" t="s">
        <v>18073</v>
      </c>
      <c r="G1374" s="59" t="s">
        <v>9288</v>
      </c>
      <c r="H1374" s="91" t="str">
        <f t="shared" si="21"/>
        <v>2000-WH TSPLUS CVRL HOOD BOOTS 122.L</v>
      </c>
      <c r="J1374" s="59">
        <v>93401105</v>
      </c>
      <c r="K1374" s="84" t="s">
        <v>3993</v>
      </c>
    </row>
    <row r="1375" spans="1:11" ht="14.5" x14ac:dyDescent="0.35">
      <c r="A1375" s="59" t="s">
        <v>9292</v>
      </c>
      <c r="B1375" s="65" t="s">
        <v>18074</v>
      </c>
      <c r="C1375" s="65" t="s">
        <v>9279</v>
      </c>
      <c r="D1375" s="78" t="s">
        <v>18255</v>
      </c>
      <c r="E1375" s="65" t="s">
        <v>9279</v>
      </c>
      <c r="F1375" s="65" t="s">
        <v>18074</v>
      </c>
      <c r="G1375" s="59" t="s">
        <v>9292</v>
      </c>
      <c r="H1375" s="91" t="str">
        <f t="shared" si="21"/>
        <v>2000-WH TSPLUS CVRL HOOD BOOTS 122.XL</v>
      </c>
      <c r="J1375" s="59">
        <v>93700070</v>
      </c>
      <c r="K1375" s="84" t="s">
        <v>3997</v>
      </c>
    </row>
    <row r="1376" spans="1:11" ht="14.5" x14ac:dyDescent="0.35">
      <c r="A1376" s="59" t="s">
        <v>9296</v>
      </c>
      <c r="B1376" s="65" t="s">
        <v>18075</v>
      </c>
      <c r="C1376" s="65" t="s">
        <v>9279</v>
      </c>
      <c r="D1376" s="78" t="s">
        <v>18255</v>
      </c>
      <c r="E1376" s="65" t="s">
        <v>9279</v>
      </c>
      <c r="F1376" s="65" t="s">
        <v>18075</v>
      </c>
      <c r="G1376" s="59" t="s">
        <v>9296</v>
      </c>
      <c r="H1376" s="91" t="str">
        <f t="shared" si="21"/>
        <v>2000-WH TSPLUS CVRL HOOD BOOTS 122.2XL</v>
      </c>
      <c r="J1376" s="59">
        <v>93700080</v>
      </c>
      <c r="K1376" s="84" t="s">
        <v>4001</v>
      </c>
    </row>
    <row r="1377" spans="1:11" ht="14.5" x14ac:dyDescent="0.35">
      <c r="A1377" s="59" t="s">
        <v>9300</v>
      </c>
      <c r="B1377" s="65" t="s">
        <v>18076</v>
      </c>
      <c r="C1377" s="65" t="s">
        <v>9279</v>
      </c>
      <c r="D1377" s="78" t="s">
        <v>18255</v>
      </c>
      <c r="E1377" s="65" t="s">
        <v>9279</v>
      </c>
      <c r="F1377" s="65" t="s">
        <v>18076</v>
      </c>
      <c r="G1377" s="59" t="s">
        <v>9300</v>
      </c>
      <c r="H1377" s="91" t="str">
        <f t="shared" si="21"/>
        <v>2000-WH TSPLUS CVRL HOOD BOOTS 122.3XL</v>
      </c>
      <c r="J1377" s="59">
        <v>93700090</v>
      </c>
      <c r="K1377" s="84" t="s">
        <v>4004</v>
      </c>
    </row>
    <row r="1378" spans="1:11" ht="14.5" x14ac:dyDescent="0.35">
      <c r="A1378" s="59" t="s">
        <v>807</v>
      </c>
      <c r="B1378" s="65" t="s">
        <v>18077</v>
      </c>
      <c r="C1378" s="65" t="s">
        <v>12957</v>
      </c>
      <c r="D1378" s="78" t="s">
        <v>18255</v>
      </c>
      <c r="E1378" s="65" t="s">
        <v>12957</v>
      </c>
      <c r="F1378" s="65" t="s">
        <v>18077</v>
      </c>
      <c r="G1378" s="59" t="s">
        <v>807</v>
      </c>
      <c r="H1378" s="91" t="str">
        <f t="shared" si="21"/>
        <v>2500-WH STD OVERSHOES 400.42-46</v>
      </c>
      <c r="J1378" s="59">
        <v>93700100</v>
      </c>
      <c r="K1378" s="84" t="s">
        <v>4007</v>
      </c>
    </row>
    <row r="1379" spans="1:11" ht="14.5" x14ac:dyDescent="0.35">
      <c r="A1379" s="59" t="s">
        <v>812</v>
      </c>
      <c r="B1379" s="65" t="s">
        <v>18078</v>
      </c>
      <c r="C1379" s="65" t="s">
        <v>12959</v>
      </c>
      <c r="D1379" s="78" t="s">
        <v>18255</v>
      </c>
      <c r="E1379" s="65" t="s">
        <v>12959</v>
      </c>
      <c r="F1379" s="65" t="s">
        <v>18078</v>
      </c>
      <c r="G1379" s="59" t="s">
        <v>812</v>
      </c>
      <c r="H1379" s="91" t="str">
        <f t="shared" si="21"/>
        <v>2500-WH STD OVERBOOTS 406.42-46</v>
      </c>
      <c r="J1379" s="59">
        <v>93732060</v>
      </c>
      <c r="K1379" s="84" t="s">
        <v>8703</v>
      </c>
    </row>
    <row r="1380" spans="1:11" ht="14.5" x14ac:dyDescent="0.35">
      <c r="A1380" s="59" t="s">
        <v>816</v>
      </c>
      <c r="B1380" s="65" t="s">
        <v>18079</v>
      </c>
      <c r="C1380" s="65" t="s">
        <v>12961</v>
      </c>
      <c r="D1380" s="78" t="s">
        <v>18255</v>
      </c>
      <c r="E1380" s="65" t="s">
        <v>12961</v>
      </c>
      <c r="F1380" s="65" t="s">
        <v>18079</v>
      </c>
      <c r="G1380" s="59" t="s">
        <v>816</v>
      </c>
      <c r="H1380" s="91" t="str">
        <f t="shared" si="21"/>
        <v>2500-WH STD OVERBOOTS PVC 407.42-46</v>
      </c>
      <c r="J1380" s="59">
        <v>93732070</v>
      </c>
      <c r="K1380" s="84" t="s">
        <v>8697</v>
      </c>
    </row>
    <row r="1381" spans="1:11" ht="14.5" x14ac:dyDescent="0.35">
      <c r="A1381" s="59" t="s">
        <v>1061</v>
      </c>
      <c r="B1381" s="65" t="s">
        <v>18080</v>
      </c>
      <c r="C1381" s="65" t="s">
        <v>12961</v>
      </c>
      <c r="D1381" s="78" t="s">
        <v>18255</v>
      </c>
      <c r="E1381" s="65" t="s">
        <v>12961</v>
      </c>
      <c r="F1381" s="65" t="s">
        <v>18080</v>
      </c>
      <c r="G1381" s="59" t="s">
        <v>1061</v>
      </c>
      <c r="H1381" s="91" t="str">
        <f t="shared" si="21"/>
        <v>2500-WH OVERBOOTS 407.46-48</v>
      </c>
      <c r="J1381" s="59">
        <v>93732080</v>
      </c>
      <c r="K1381" s="84" t="s">
        <v>8694</v>
      </c>
    </row>
    <row r="1382" spans="1:11" ht="14.5" x14ac:dyDescent="0.35">
      <c r="A1382" s="59" t="s">
        <v>819</v>
      </c>
      <c r="B1382" s="65" t="s">
        <v>18081</v>
      </c>
      <c r="C1382" s="65" t="s">
        <v>12963</v>
      </c>
      <c r="D1382" s="78" t="s">
        <v>18255</v>
      </c>
      <c r="E1382" s="65" t="s">
        <v>12963</v>
      </c>
      <c r="F1382" s="65" t="s">
        <v>18081</v>
      </c>
      <c r="G1382" s="59" t="s">
        <v>819</v>
      </c>
      <c r="H1382" s="91" t="str">
        <f t="shared" si="21"/>
        <v>2500-WH STD OVERBOOTS PVC 409.42-46</v>
      </c>
      <c r="J1382" s="59">
        <v>93732090</v>
      </c>
      <c r="K1382" s="84" t="s">
        <v>8691</v>
      </c>
    </row>
    <row r="1383" spans="1:11" ht="14.5" x14ac:dyDescent="0.35">
      <c r="A1383" s="59" t="s">
        <v>11488</v>
      </c>
      <c r="B1383" s="65" t="s">
        <v>18082</v>
      </c>
      <c r="C1383" s="65" t="s">
        <v>12965</v>
      </c>
      <c r="D1383" s="78" t="s">
        <v>18255</v>
      </c>
      <c r="E1383" s="65" t="s">
        <v>12965</v>
      </c>
      <c r="F1383" s="65" t="s">
        <v>18082</v>
      </c>
      <c r="G1383" s="59" t="s">
        <v>11488</v>
      </c>
      <c r="H1383" s="91" t="str">
        <f t="shared" si="21"/>
        <v>2500-WH STD CAPE HOOD 507</v>
      </c>
      <c r="J1383" s="59">
        <v>93732100</v>
      </c>
      <c r="K1383" s="84" t="s">
        <v>8700</v>
      </c>
    </row>
    <row r="1384" spans="1:11" ht="14.5" x14ac:dyDescent="0.35">
      <c r="A1384" s="59" t="s">
        <v>2253</v>
      </c>
      <c r="B1384" s="65" t="s">
        <v>18083</v>
      </c>
      <c r="C1384" s="65" t="s">
        <v>12967</v>
      </c>
      <c r="D1384" s="78" t="s">
        <v>18255</v>
      </c>
      <c r="E1384" s="65" t="s">
        <v>12967</v>
      </c>
      <c r="F1384" s="65" t="s">
        <v>18083</v>
      </c>
      <c r="G1384" s="59" t="s">
        <v>2253</v>
      </c>
      <c r="H1384" s="91" t="str">
        <f t="shared" si="21"/>
        <v>2500-WH STD APRON 213</v>
      </c>
      <c r="J1384" s="59">
        <v>93732110</v>
      </c>
      <c r="K1384" s="84" t="s">
        <v>8706</v>
      </c>
    </row>
    <row r="1385" spans="1:11" ht="14.5" x14ac:dyDescent="0.35">
      <c r="A1385" s="59" t="s">
        <v>7849</v>
      </c>
      <c r="B1385" s="65" t="s">
        <v>18084</v>
      </c>
      <c r="C1385" s="65" t="s">
        <v>12969</v>
      </c>
      <c r="D1385" s="78" t="s">
        <v>18255</v>
      </c>
      <c r="E1385" s="65" t="s">
        <v>12969</v>
      </c>
      <c r="F1385" s="65" t="s">
        <v>18084</v>
      </c>
      <c r="G1385" s="59" t="s">
        <v>7849</v>
      </c>
      <c r="H1385" s="91" t="str">
        <f t="shared" si="21"/>
        <v>2500-WH PLUS CVRL HOOD 111.XS</v>
      </c>
      <c r="J1385" s="59">
        <v>93823060</v>
      </c>
      <c r="K1385" s="84" t="s">
        <v>11609</v>
      </c>
    </row>
    <row r="1386" spans="1:11" ht="14.5" x14ac:dyDescent="0.35">
      <c r="A1386" s="59" t="s">
        <v>7853</v>
      </c>
      <c r="B1386" s="65" t="s">
        <v>18085</v>
      </c>
      <c r="C1386" s="65" t="s">
        <v>12969</v>
      </c>
      <c r="D1386" s="78" t="s">
        <v>18255</v>
      </c>
      <c r="E1386" s="65" t="s">
        <v>12969</v>
      </c>
      <c r="F1386" s="65" t="s">
        <v>18085</v>
      </c>
      <c r="G1386" s="59" t="s">
        <v>7853</v>
      </c>
      <c r="H1386" s="91" t="str">
        <f t="shared" si="21"/>
        <v>2500-WH PLUS CVRL HOOD 111.S</v>
      </c>
      <c r="J1386" s="59">
        <v>93823070</v>
      </c>
      <c r="K1386" s="84" t="s">
        <v>11610</v>
      </c>
    </row>
    <row r="1387" spans="1:11" ht="14.5" x14ac:dyDescent="0.35">
      <c r="A1387" s="59" t="s">
        <v>7857</v>
      </c>
      <c r="B1387" s="65" t="s">
        <v>18086</v>
      </c>
      <c r="C1387" s="65" t="s">
        <v>12969</v>
      </c>
      <c r="D1387" s="78" t="s">
        <v>18255</v>
      </c>
      <c r="E1387" s="65" t="s">
        <v>12969</v>
      </c>
      <c r="F1387" s="65" t="s">
        <v>18086</v>
      </c>
      <c r="G1387" s="59" t="s">
        <v>7857</v>
      </c>
      <c r="H1387" s="91" t="str">
        <f t="shared" si="21"/>
        <v>2500-WH PLUS CVRL HOOD 111.M</v>
      </c>
      <c r="J1387" s="59">
        <v>93823080</v>
      </c>
      <c r="K1387" s="84" t="s">
        <v>11611</v>
      </c>
    </row>
    <row r="1388" spans="1:11" ht="14.5" x14ac:dyDescent="0.35">
      <c r="A1388" s="59" t="s">
        <v>7861</v>
      </c>
      <c r="B1388" s="65" t="s">
        <v>18087</v>
      </c>
      <c r="C1388" s="65" t="s">
        <v>12969</v>
      </c>
      <c r="D1388" s="78" t="s">
        <v>18255</v>
      </c>
      <c r="E1388" s="65" t="s">
        <v>12969</v>
      </c>
      <c r="F1388" s="65" t="s">
        <v>18087</v>
      </c>
      <c r="G1388" s="59" t="s">
        <v>7861</v>
      </c>
      <c r="H1388" s="91" t="str">
        <f t="shared" si="21"/>
        <v>2500-WH PLUS CVRL HOOD 111.L</v>
      </c>
      <c r="J1388" s="59">
        <v>93823090</v>
      </c>
      <c r="K1388" s="84" t="s">
        <v>11612</v>
      </c>
    </row>
    <row r="1389" spans="1:11" ht="14.5" x14ac:dyDescent="0.35">
      <c r="A1389" s="59" t="s">
        <v>7865</v>
      </c>
      <c r="B1389" s="65" t="s">
        <v>18088</v>
      </c>
      <c r="C1389" s="65" t="s">
        <v>12969</v>
      </c>
      <c r="D1389" s="78" t="s">
        <v>18255</v>
      </c>
      <c r="E1389" s="65" t="s">
        <v>12969</v>
      </c>
      <c r="F1389" s="65" t="s">
        <v>18088</v>
      </c>
      <c r="G1389" s="59" t="s">
        <v>7865</v>
      </c>
      <c r="H1389" s="91" t="str">
        <f t="shared" si="21"/>
        <v>2500-WH PLUS CVRL HOOD 111.XL</v>
      </c>
      <c r="J1389" s="59">
        <v>93823100</v>
      </c>
      <c r="K1389" s="84" t="s">
        <v>11613</v>
      </c>
    </row>
    <row r="1390" spans="1:11" ht="14.5" x14ac:dyDescent="0.35">
      <c r="A1390" s="59" t="s">
        <v>7869</v>
      </c>
      <c r="B1390" s="65" t="s">
        <v>18089</v>
      </c>
      <c r="C1390" s="65" t="s">
        <v>12969</v>
      </c>
      <c r="D1390" s="78" t="s">
        <v>18255</v>
      </c>
      <c r="E1390" s="65" t="s">
        <v>12969</v>
      </c>
      <c r="F1390" s="65" t="s">
        <v>18089</v>
      </c>
      <c r="G1390" s="59" t="s">
        <v>7869</v>
      </c>
      <c r="H1390" s="91" t="str">
        <f t="shared" si="21"/>
        <v>2500-WH PLUS CVRL HOOD 111.2XL</v>
      </c>
      <c r="J1390" s="59">
        <v>93833060</v>
      </c>
      <c r="K1390" s="84" t="s">
        <v>11726</v>
      </c>
    </row>
    <row r="1391" spans="1:11" ht="14.5" x14ac:dyDescent="0.35">
      <c r="A1391" s="59" t="s">
        <v>7873</v>
      </c>
      <c r="B1391" s="65" t="s">
        <v>18090</v>
      </c>
      <c r="C1391" s="65" t="s">
        <v>12969</v>
      </c>
      <c r="D1391" s="78" t="s">
        <v>18255</v>
      </c>
      <c r="E1391" s="65" t="s">
        <v>12969</v>
      </c>
      <c r="F1391" s="65" t="s">
        <v>18090</v>
      </c>
      <c r="G1391" s="59" t="s">
        <v>7873</v>
      </c>
      <c r="H1391" s="91" t="str">
        <f t="shared" si="21"/>
        <v>2500-WH PLUS CVRL HOOD 111.3XL</v>
      </c>
      <c r="J1391" s="59">
        <v>93833070</v>
      </c>
      <c r="K1391" s="84" t="s">
        <v>11614</v>
      </c>
    </row>
    <row r="1392" spans="1:11" ht="14.5" x14ac:dyDescent="0.35">
      <c r="A1392" s="59" t="s">
        <v>7877</v>
      </c>
      <c r="B1392" s="65" t="s">
        <v>18091</v>
      </c>
      <c r="C1392" s="65" t="s">
        <v>12969</v>
      </c>
      <c r="D1392" s="78" t="s">
        <v>18255</v>
      </c>
      <c r="E1392" s="65" t="s">
        <v>12969</v>
      </c>
      <c r="F1392" s="65" t="s">
        <v>18091</v>
      </c>
      <c r="G1392" s="59" t="s">
        <v>7877</v>
      </c>
      <c r="H1392" s="91" t="str">
        <f t="shared" si="21"/>
        <v>2500-WH PLUS CVRL HOOD 111.4XL</v>
      </c>
      <c r="J1392" s="59">
        <v>93833080</v>
      </c>
      <c r="K1392" s="84" t="s">
        <v>11615</v>
      </c>
    </row>
    <row r="1393" spans="1:11" ht="14.5" x14ac:dyDescent="0.35">
      <c r="A1393" s="59" t="s">
        <v>7881</v>
      </c>
      <c r="B1393" s="65" t="s">
        <v>18092</v>
      </c>
      <c r="C1393" s="65" t="s">
        <v>12969</v>
      </c>
      <c r="D1393" s="78" t="s">
        <v>18255</v>
      </c>
      <c r="E1393" s="65" t="s">
        <v>12969</v>
      </c>
      <c r="F1393" s="65" t="s">
        <v>18092</v>
      </c>
      <c r="G1393" s="59" t="s">
        <v>7881</v>
      </c>
      <c r="H1393" s="91" t="str">
        <f t="shared" si="21"/>
        <v>2500-WH PLUS CVRL HOOD 111.5XL</v>
      </c>
      <c r="J1393" s="59">
        <v>93833090</v>
      </c>
      <c r="K1393" s="84" t="s">
        <v>11727</v>
      </c>
    </row>
    <row r="1394" spans="1:11" ht="14.5" x14ac:dyDescent="0.35">
      <c r="A1394" s="59" t="s">
        <v>2257</v>
      </c>
      <c r="B1394" s="65" t="s">
        <v>18085</v>
      </c>
      <c r="C1394" s="65" t="s">
        <v>12969</v>
      </c>
      <c r="D1394" s="78" t="s">
        <v>18255</v>
      </c>
      <c r="E1394" s="65" t="s">
        <v>12969</v>
      </c>
      <c r="F1394" s="65" t="s">
        <v>18085</v>
      </c>
      <c r="G1394" s="59" t="s">
        <v>2257</v>
      </c>
      <c r="H1394" s="91" t="str">
        <f t="shared" si="21"/>
        <v>2500-WH PLUS CVRL HOOD 111-P.S</v>
      </c>
      <c r="J1394" s="59">
        <v>93833100</v>
      </c>
      <c r="K1394" s="84" t="s">
        <v>11616</v>
      </c>
    </row>
    <row r="1395" spans="1:11" ht="14.5" x14ac:dyDescent="0.35">
      <c r="A1395" s="59" t="s">
        <v>2261</v>
      </c>
      <c r="B1395" s="65" t="s">
        <v>18086</v>
      </c>
      <c r="C1395" s="65" t="s">
        <v>12969</v>
      </c>
      <c r="D1395" s="78" t="s">
        <v>18255</v>
      </c>
      <c r="E1395" s="65" t="s">
        <v>12969</v>
      </c>
      <c r="F1395" s="65" t="s">
        <v>18086</v>
      </c>
      <c r="G1395" s="59" t="s">
        <v>2261</v>
      </c>
      <c r="H1395" s="91" t="str">
        <f t="shared" si="21"/>
        <v>2500-WH PLUS CVRL HOOD 111-P.M</v>
      </c>
      <c r="J1395" s="59">
        <v>93843060</v>
      </c>
      <c r="K1395" s="84" t="s">
        <v>11617</v>
      </c>
    </row>
    <row r="1396" spans="1:11" ht="14.5" x14ac:dyDescent="0.35">
      <c r="A1396" s="59" t="s">
        <v>2265</v>
      </c>
      <c r="B1396" s="65" t="s">
        <v>18087</v>
      </c>
      <c r="C1396" s="65" t="s">
        <v>12969</v>
      </c>
      <c r="D1396" s="78" t="s">
        <v>18255</v>
      </c>
      <c r="E1396" s="65" t="s">
        <v>12969</v>
      </c>
      <c r="F1396" s="65" t="s">
        <v>18087</v>
      </c>
      <c r="G1396" s="59" t="s">
        <v>2265</v>
      </c>
      <c r="H1396" s="91" t="str">
        <f t="shared" si="21"/>
        <v>2500-WH PLUS CVRL HOOD 111-P.L</v>
      </c>
      <c r="J1396" s="59">
        <v>93843070</v>
      </c>
      <c r="K1396" s="84" t="s">
        <v>11618</v>
      </c>
    </row>
    <row r="1397" spans="1:11" ht="14.5" x14ac:dyDescent="0.35">
      <c r="A1397" s="59" t="s">
        <v>2269</v>
      </c>
      <c r="B1397" s="65" t="s">
        <v>18088</v>
      </c>
      <c r="C1397" s="65" t="s">
        <v>12969</v>
      </c>
      <c r="D1397" s="78" t="s">
        <v>18255</v>
      </c>
      <c r="E1397" s="65" t="s">
        <v>12969</v>
      </c>
      <c r="F1397" s="65" t="s">
        <v>18088</v>
      </c>
      <c r="G1397" s="59" t="s">
        <v>2269</v>
      </c>
      <c r="H1397" s="91" t="str">
        <f t="shared" si="21"/>
        <v>2500-WH PLUS CVRL HOOD 111-P.XL</v>
      </c>
      <c r="J1397" s="59">
        <v>93843080</v>
      </c>
      <c r="K1397" s="84" t="s">
        <v>11619</v>
      </c>
    </row>
    <row r="1398" spans="1:11" ht="14.5" x14ac:dyDescent="0.35">
      <c r="A1398" s="59" t="s">
        <v>2273</v>
      </c>
      <c r="B1398" s="65" t="s">
        <v>18089</v>
      </c>
      <c r="C1398" s="65" t="s">
        <v>12969</v>
      </c>
      <c r="D1398" s="78" t="s">
        <v>18255</v>
      </c>
      <c r="E1398" s="65" t="s">
        <v>12969</v>
      </c>
      <c r="F1398" s="65" t="s">
        <v>18089</v>
      </c>
      <c r="G1398" s="59" t="s">
        <v>2273</v>
      </c>
      <c r="H1398" s="91" t="str">
        <f t="shared" si="21"/>
        <v>2500-WH PLUS CVRL HOOD 111-P.2XL</v>
      </c>
      <c r="J1398" s="59">
        <v>93843090</v>
      </c>
      <c r="K1398" s="84" t="s">
        <v>11620</v>
      </c>
    </row>
    <row r="1399" spans="1:11" ht="14.5" x14ac:dyDescent="0.35">
      <c r="A1399" s="59" t="s">
        <v>2277</v>
      </c>
      <c r="B1399" s="65" t="s">
        <v>18090</v>
      </c>
      <c r="C1399" s="65" t="s">
        <v>12969</v>
      </c>
      <c r="D1399" s="78" t="s">
        <v>18255</v>
      </c>
      <c r="E1399" s="65" t="s">
        <v>12969</v>
      </c>
      <c r="F1399" s="65" t="s">
        <v>18090</v>
      </c>
      <c r="G1399" s="59" t="s">
        <v>2277</v>
      </c>
      <c r="H1399" s="91" t="str">
        <f t="shared" si="21"/>
        <v>2500-WH PLUS CVRL HOOD 111-P.3XL</v>
      </c>
      <c r="J1399" s="59">
        <v>93843100</v>
      </c>
      <c r="K1399" s="84" t="s">
        <v>11621</v>
      </c>
    </row>
    <row r="1400" spans="1:11" ht="14.5" x14ac:dyDescent="0.35">
      <c r="A1400" s="59" t="s">
        <v>1065</v>
      </c>
      <c r="B1400" s="65" t="s">
        <v>18093</v>
      </c>
      <c r="C1400" s="65" t="s">
        <v>12971</v>
      </c>
      <c r="D1400" s="78" t="s">
        <v>18255</v>
      </c>
      <c r="E1400" s="65" t="s">
        <v>12971</v>
      </c>
      <c r="F1400" s="65" t="s">
        <v>18093</v>
      </c>
      <c r="G1400" s="59" t="s">
        <v>1065</v>
      </c>
      <c r="H1400" s="91" t="str">
        <f t="shared" si="21"/>
        <v>2500-WH PLUS CVRL HOOD SOCKS 122.S</v>
      </c>
      <c r="J1400" s="59">
        <v>93852060</v>
      </c>
      <c r="K1400" s="84" t="s">
        <v>11622</v>
      </c>
    </row>
    <row r="1401" spans="1:11" ht="14.5" x14ac:dyDescent="0.35">
      <c r="A1401" s="59" t="s">
        <v>1069</v>
      </c>
      <c r="B1401" s="65" t="s">
        <v>18094</v>
      </c>
      <c r="C1401" s="65" t="s">
        <v>12971</v>
      </c>
      <c r="D1401" s="78" t="s">
        <v>18255</v>
      </c>
      <c r="E1401" s="65" t="s">
        <v>12971</v>
      </c>
      <c r="F1401" s="65" t="s">
        <v>18094</v>
      </c>
      <c r="G1401" s="59" t="s">
        <v>1069</v>
      </c>
      <c r="H1401" s="91" t="str">
        <f t="shared" si="21"/>
        <v>2500-WH PLUS CVRL HOOD SOCKS 122.M</v>
      </c>
      <c r="J1401" s="59">
        <v>93852070</v>
      </c>
      <c r="K1401" s="84" t="s">
        <v>11623</v>
      </c>
    </row>
    <row r="1402" spans="1:11" ht="14.5" x14ac:dyDescent="0.35">
      <c r="A1402" s="59" t="s">
        <v>1073</v>
      </c>
      <c r="B1402" s="65" t="s">
        <v>18095</v>
      </c>
      <c r="C1402" s="65" t="s">
        <v>12971</v>
      </c>
      <c r="D1402" s="78" t="s">
        <v>18255</v>
      </c>
      <c r="E1402" s="65" t="s">
        <v>12971</v>
      </c>
      <c r="F1402" s="65" t="s">
        <v>18095</v>
      </c>
      <c r="G1402" s="59" t="s">
        <v>1073</v>
      </c>
      <c r="H1402" s="91" t="str">
        <f t="shared" si="21"/>
        <v>2500-WH PLUS CVRL HOOD SOCKS 122.L</v>
      </c>
      <c r="J1402" s="59">
        <v>93852080</v>
      </c>
      <c r="K1402" s="84" t="s">
        <v>11624</v>
      </c>
    </row>
    <row r="1403" spans="1:11" ht="14.5" x14ac:dyDescent="0.35">
      <c r="A1403" s="59" t="s">
        <v>1077</v>
      </c>
      <c r="B1403" s="65" t="s">
        <v>18096</v>
      </c>
      <c r="C1403" s="65" t="s">
        <v>12971</v>
      </c>
      <c r="D1403" s="78" t="s">
        <v>18255</v>
      </c>
      <c r="E1403" s="65" t="s">
        <v>12971</v>
      </c>
      <c r="F1403" s="65" t="s">
        <v>18096</v>
      </c>
      <c r="G1403" s="59" t="s">
        <v>1077</v>
      </c>
      <c r="H1403" s="91" t="str">
        <f t="shared" si="21"/>
        <v>2500-WH PLUS CVRL HOOD SOCKS 122.XL</v>
      </c>
      <c r="J1403" s="59">
        <v>93852090</v>
      </c>
      <c r="K1403" s="84" t="s">
        <v>11625</v>
      </c>
    </row>
    <row r="1404" spans="1:11" ht="14.5" x14ac:dyDescent="0.35">
      <c r="A1404" s="59" t="s">
        <v>1081</v>
      </c>
      <c r="B1404" s="65" t="s">
        <v>18097</v>
      </c>
      <c r="C1404" s="65" t="s">
        <v>12971</v>
      </c>
      <c r="D1404" s="78" t="s">
        <v>18255</v>
      </c>
      <c r="E1404" s="65" t="s">
        <v>12971</v>
      </c>
      <c r="F1404" s="65" t="s">
        <v>18097</v>
      </c>
      <c r="G1404" s="59" t="s">
        <v>1081</v>
      </c>
      <c r="H1404" s="91" t="str">
        <f t="shared" si="21"/>
        <v>2500-WH PLUS CVRL HOOD SOCKS 122.2XL</v>
      </c>
      <c r="J1404" s="59">
        <v>93852100</v>
      </c>
      <c r="K1404" s="84" t="s">
        <v>11626</v>
      </c>
    </row>
    <row r="1405" spans="1:11" ht="14.5" x14ac:dyDescent="0.35">
      <c r="A1405" s="59" t="s">
        <v>1085</v>
      </c>
      <c r="B1405" s="65" t="s">
        <v>18098</v>
      </c>
      <c r="C1405" s="65" t="s">
        <v>12971</v>
      </c>
      <c r="D1405" s="78" t="s">
        <v>18255</v>
      </c>
      <c r="E1405" s="65" t="s">
        <v>12971</v>
      </c>
      <c r="F1405" s="65" t="s">
        <v>18098</v>
      </c>
      <c r="G1405" s="59" t="s">
        <v>1085</v>
      </c>
      <c r="H1405" s="91" t="str">
        <f t="shared" si="21"/>
        <v>2500-WH PLUS CVRL HOOD SOCKS 122.3XL</v>
      </c>
      <c r="J1405" s="59">
        <v>93852110</v>
      </c>
      <c r="K1405" s="84" t="s">
        <v>9517</v>
      </c>
    </row>
    <row r="1406" spans="1:11" ht="14.5" x14ac:dyDescent="0.35">
      <c r="A1406" s="59" t="s">
        <v>746</v>
      </c>
      <c r="B1406" s="65" t="s">
        <v>18099</v>
      </c>
      <c r="C1406" s="65" t="s">
        <v>12973</v>
      </c>
      <c r="D1406" s="78" t="s">
        <v>18255</v>
      </c>
      <c r="E1406" s="65" t="s">
        <v>12973</v>
      </c>
      <c r="F1406" s="65" t="s">
        <v>18099</v>
      </c>
      <c r="G1406" s="59" t="s">
        <v>746</v>
      </c>
      <c r="H1406" s="91" t="str">
        <f t="shared" si="21"/>
        <v>2500-WH STD CVRL HOOD 111.S</v>
      </c>
      <c r="J1406" s="59">
        <v>93853060</v>
      </c>
      <c r="K1406" s="84" t="s">
        <v>7745</v>
      </c>
    </row>
    <row r="1407" spans="1:11" ht="14.5" x14ac:dyDescent="0.35">
      <c r="A1407" s="59" t="s">
        <v>750</v>
      </c>
      <c r="B1407" s="65" t="s">
        <v>18100</v>
      </c>
      <c r="C1407" s="65" t="s">
        <v>12973</v>
      </c>
      <c r="D1407" s="78" t="s">
        <v>18255</v>
      </c>
      <c r="E1407" s="65" t="s">
        <v>12973</v>
      </c>
      <c r="F1407" s="65" t="s">
        <v>18100</v>
      </c>
      <c r="G1407" s="59" t="s">
        <v>750</v>
      </c>
      <c r="H1407" s="91" t="str">
        <f t="shared" si="21"/>
        <v>2500-WH STD CVRL HOOD 111.M</v>
      </c>
      <c r="J1407" s="59">
        <v>93853070</v>
      </c>
      <c r="K1407" s="84" t="s">
        <v>7739</v>
      </c>
    </row>
    <row r="1408" spans="1:11" ht="14.5" x14ac:dyDescent="0.35">
      <c r="A1408" s="59" t="s">
        <v>754</v>
      </c>
      <c r="B1408" s="65" t="s">
        <v>18101</v>
      </c>
      <c r="C1408" s="65" t="s">
        <v>12973</v>
      </c>
      <c r="D1408" s="78" t="s">
        <v>18255</v>
      </c>
      <c r="E1408" s="65" t="s">
        <v>12973</v>
      </c>
      <c r="F1408" s="65" t="s">
        <v>18101</v>
      </c>
      <c r="G1408" s="59" t="s">
        <v>754</v>
      </c>
      <c r="H1408" s="91" t="str">
        <f t="shared" si="21"/>
        <v>2500-WH STD CVRL HOOD 111.L</v>
      </c>
      <c r="J1408" s="59">
        <v>93853080</v>
      </c>
      <c r="K1408" s="84" t="s">
        <v>7736</v>
      </c>
    </row>
    <row r="1409" spans="1:11" ht="14.5" x14ac:dyDescent="0.35">
      <c r="A1409" s="59" t="s">
        <v>758</v>
      </c>
      <c r="B1409" s="65" t="s">
        <v>18102</v>
      </c>
      <c r="C1409" s="65" t="s">
        <v>12973</v>
      </c>
      <c r="D1409" s="78" t="s">
        <v>18255</v>
      </c>
      <c r="E1409" s="65" t="s">
        <v>12973</v>
      </c>
      <c r="F1409" s="65" t="s">
        <v>18102</v>
      </c>
      <c r="G1409" s="59" t="s">
        <v>758</v>
      </c>
      <c r="H1409" s="91" t="str">
        <f t="shared" si="21"/>
        <v>2500-WH STD CVRL HOOD 111.XL</v>
      </c>
      <c r="J1409" s="59">
        <v>93853090</v>
      </c>
      <c r="K1409" s="84" t="s">
        <v>7732</v>
      </c>
    </row>
    <row r="1410" spans="1:11" ht="14.5" x14ac:dyDescent="0.35">
      <c r="A1410" s="59" t="s">
        <v>762</v>
      </c>
      <c r="B1410" s="65" t="s">
        <v>18103</v>
      </c>
      <c r="C1410" s="65" t="s">
        <v>12973</v>
      </c>
      <c r="D1410" s="78" t="s">
        <v>18255</v>
      </c>
      <c r="E1410" s="65" t="s">
        <v>12973</v>
      </c>
      <c r="F1410" s="65" t="s">
        <v>18103</v>
      </c>
      <c r="G1410" s="59" t="s">
        <v>762</v>
      </c>
      <c r="H1410" s="91" t="str">
        <f t="shared" ref="H1410:H1473" si="22">VLOOKUP(G1410,J:K,2,FALSE)</f>
        <v>2500-WH STD CVRL HOOD 111.2XL</v>
      </c>
      <c r="J1410" s="59">
        <v>93853100</v>
      </c>
      <c r="K1410" s="84" t="s">
        <v>7742</v>
      </c>
    </row>
    <row r="1411" spans="1:11" ht="14.5" x14ac:dyDescent="0.35">
      <c r="A1411" s="59" t="s">
        <v>766</v>
      </c>
      <c r="B1411" s="65" t="s">
        <v>18104</v>
      </c>
      <c r="C1411" s="65" t="s">
        <v>12973</v>
      </c>
      <c r="D1411" s="78" t="s">
        <v>18255</v>
      </c>
      <c r="E1411" s="65" t="s">
        <v>12973</v>
      </c>
      <c r="F1411" s="65" t="s">
        <v>18104</v>
      </c>
      <c r="G1411" s="59" t="s">
        <v>766</v>
      </c>
      <c r="H1411" s="91" t="str">
        <f t="shared" si="22"/>
        <v>2500-WH STD CVRL HOOD 111.3XL</v>
      </c>
      <c r="J1411" s="59">
        <v>93853110</v>
      </c>
      <c r="K1411" s="84" t="s">
        <v>7748</v>
      </c>
    </row>
    <row r="1412" spans="1:11" ht="14.5" x14ac:dyDescent="0.35">
      <c r="A1412" s="59" t="s">
        <v>1089</v>
      </c>
      <c r="B1412" s="65" t="s">
        <v>18105</v>
      </c>
      <c r="C1412" s="65" t="s">
        <v>12973</v>
      </c>
      <c r="D1412" s="78" t="s">
        <v>18255</v>
      </c>
      <c r="E1412" s="65" t="s">
        <v>12973</v>
      </c>
      <c r="F1412" s="65" t="s">
        <v>18105</v>
      </c>
      <c r="G1412" s="59" t="s">
        <v>1089</v>
      </c>
      <c r="H1412" s="91" t="str">
        <f t="shared" si="22"/>
        <v>2500-WH STD CVRL HOOD 111.4XL</v>
      </c>
      <c r="J1412" s="59">
        <v>93853120</v>
      </c>
      <c r="K1412" s="84" t="s">
        <v>7752</v>
      </c>
    </row>
    <row r="1413" spans="1:11" ht="14.5" x14ac:dyDescent="0.35">
      <c r="A1413" s="59" t="s">
        <v>1093</v>
      </c>
      <c r="B1413" s="65" t="s">
        <v>18106</v>
      </c>
      <c r="C1413" s="65" t="s">
        <v>12973</v>
      </c>
      <c r="D1413" s="78" t="s">
        <v>18255</v>
      </c>
      <c r="E1413" s="65" t="s">
        <v>12973</v>
      </c>
      <c r="F1413" s="65" t="s">
        <v>18106</v>
      </c>
      <c r="G1413" s="59" t="s">
        <v>1093</v>
      </c>
      <c r="H1413" s="91" t="str">
        <f t="shared" si="22"/>
        <v>2500-WH STD CVRL HOOD 111.5XL</v>
      </c>
      <c r="J1413" s="59">
        <v>93856070</v>
      </c>
      <c r="K1413" s="84" t="s">
        <v>11627</v>
      </c>
    </row>
    <row r="1414" spans="1:11" ht="14.5" x14ac:dyDescent="0.35">
      <c r="A1414" s="59" t="s">
        <v>1097</v>
      </c>
      <c r="B1414" s="65" t="s">
        <v>18107</v>
      </c>
      <c r="C1414" s="65" t="s">
        <v>12975</v>
      </c>
      <c r="D1414" s="78" t="s">
        <v>18255</v>
      </c>
      <c r="E1414" s="65" t="s">
        <v>12975</v>
      </c>
      <c r="F1414" s="65" t="s">
        <v>18107</v>
      </c>
      <c r="G1414" s="59" t="s">
        <v>1097</v>
      </c>
      <c r="H1414" s="91" t="str">
        <f t="shared" si="22"/>
        <v>2500-WH STD CVRL HOOD BOOTS 122.S</v>
      </c>
      <c r="J1414" s="59">
        <v>93856080</v>
      </c>
      <c r="K1414" s="84" t="s">
        <v>11628</v>
      </c>
    </row>
    <row r="1415" spans="1:11" ht="14.5" x14ac:dyDescent="0.35">
      <c r="A1415" s="59" t="s">
        <v>1101</v>
      </c>
      <c r="B1415" s="65" t="s">
        <v>18108</v>
      </c>
      <c r="C1415" s="65" t="s">
        <v>12975</v>
      </c>
      <c r="D1415" s="78" t="s">
        <v>18255</v>
      </c>
      <c r="E1415" s="65" t="s">
        <v>12975</v>
      </c>
      <c r="F1415" s="65" t="s">
        <v>18108</v>
      </c>
      <c r="G1415" s="59" t="s">
        <v>1101</v>
      </c>
      <c r="H1415" s="91" t="str">
        <f t="shared" si="22"/>
        <v>2500-WH STD CVRL HOOD BOOTS 122.M</v>
      </c>
      <c r="J1415" s="59">
        <v>93856090</v>
      </c>
      <c r="K1415" s="84" t="s">
        <v>11629</v>
      </c>
    </row>
    <row r="1416" spans="1:11" ht="14.5" x14ac:dyDescent="0.35">
      <c r="A1416" s="59" t="s">
        <v>1105</v>
      </c>
      <c r="B1416" s="65" t="s">
        <v>18109</v>
      </c>
      <c r="C1416" s="65" t="s">
        <v>12975</v>
      </c>
      <c r="D1416" s="78" t="s">
        <v>18255</v>
      </c>
      <c r="E1416" s="65" t="s">
        <v>12975</v>
      </c>
      <c r="F1416" s="65" t="s">
        <v>18109</v>
      </c>
      <c r="G1416" s="59" t="s">
        <v>1105</v>
      </c>
      <c r="H1416" s="91" t="str">
        <f t="shared" si="22"/>
        <v>2500-WH STD CVRL HOOD BOOTS 122.L</v>
      </c>
      <c r="J1416" s="59">
        <v>93856100</v>
      </c>
      <c r="K1416" s="84" t="s">
        <v>11630</v>
      </c>
    </row>
    <row r="1417" spans="1:11" ht="14.5" x14ac:dyDescent="0.35">
      <c r="A1417" s="59" t="s">
        <v>1109</v>
      </c>
      <c r="B1417" s="65" t="s">
        <v>18110</v>
      </c>
      <c r="C1417" s="65" t="s">
        <v>12975</v>
      </c>
      <c r="D1417" s="78" t="s">
        <v>18255</v>
      </c>
      <c r="E1417" s="65" t="s">
        <v>12975</v>
      </c>
      <c r="F1417" s="65" t="s">
        <v>18110</v>
      </c>
      <c r="G1417" s="59" t="s">
        <v>1109</v>
      </c>
      <c r="H1417" s="91" t="str">
        <f t="shared" si="22"/>
        <v>2500-WH STD CVRL HOOD BOOTS 122.XL</v>
      </c>
      <c r="J1417" s="59">
        <v>93856110</v>
      </c>
      <c r="K1417" s="84" t="s">
        <v>11631</v>
      </c>
    </row>
    <row r="1418" spans="1:11" ht="14.5" x14ac:dyDescent="0.35">
      <c r="A1418" s="59" t="s">
        <v>1113</v>
      </c>
      <c r="B1418" s="65" t="s">
        <v>18111</v>
      </c>
      <c r="C1418" s="65" t="s">
        <v>12975</v>
      </c>
      <c r="D1418" s="78" t="s">
        <v>18255</v>
      </c>
      <c r="E1418" s="65" t="s">
        <v>12975</v>
      </c>
      <c r="F1418" s="65" t="s">
        <v>18111</v>
      </c>
      <c r="G1418" s="59" t="s">
        <v>1113</v>
      </c>
      <c r="H1418" s="91" t="str">
        <f t="shared" si="22"/>
        <v>2500-WH STD CVRL HOOD BOOTS 122.2XL</v>
      </c>
      <c r="J1418" s="59">
        <v>93862070</v>
      </c>
      <c r="K1418" s="84" t="s">
        <v>10357</v>
      </c>
    </row>
    <row r="1419" spans="1:11" ht="14.5" x14ac:dyDescent="0.35">
      <c r="A1419" s="59" t="s">
        <v>1117</v>
      </c>
      <c r="B1419" s="65" t="s">
        <v>18112</v>
      </c>
      <c r="C1419" s="65" t="s">
        <v>12975</v>
      </c>
      <c r="D1419" s="78" t="s">
        <v>18255</v>
      </c>
      <c r="E1419" s="65" t="s">
        <v>12975</v>
      </c>
      <c r="F1419" s="65" t="s">
        <v>18112</v>
      </c>
      <c r="G1419" s="59" t="s">
        <v>1117</v>
      </c>
      <c r="H1419" s="91" t="str">
        <f t="shared" si="22"/>
        <v>2500-WH STD CVRL HOOD BOOTS 122.3XL</v>
      </c>
      <c r="J1419" s="59">
        <v>93862080</v>
      </c>
      <c r="K1419" s="84" t="s">
        <v>5692</v>
      </c>
    </row>
    <row r="1420" spans="1:11" ht="14.5" x14ac:dyDescent="0.35">
      <c r="A1420" s="59" t="s">
        <v>2281</v>
      </c>
      <c r="B1420" s="65" t="s">
        <v>18113</v>
      </c>
      <c r="C1420" s="65" t="s">
        <v>12975</v>
      </c>
      <c r="D1420" s="78" t="s">
        <v>18255</v>
      </c>
      <c r="E1420" s="65" t="s">
        <v>12975</v>
      </c>
      <c r="F1420" s="65" t="s">
        <v>18113</v>
      </c>
      <c r="G1420" s="59" t="s">
        <v>2281</v>
      </c>
      <c r="H1420" s="91" t="str">
        <f t="shared" si="22"/>
        <v>2500-WH STD CVRL HOOD BOOTS 122.4XL</v>
      </c>
      <c r="J1420" s="59">
        <v>93862090</v>
      </c>
      <c r="K1420" s="84" t="s">
        <v>5696</v>
      </c>
    </row>
    <row r="1421" spans="1:11" ht="14.5" x14ac:dyDescent="0.35">
      <c r="A1421" s="59" t="s">
        <v>2285</v>
      </c>
      <c r="B1421" s="65" t="s">
        <v>18114</v>
      </c>
      <c r="C1421" s="65" t="s">
        <v>12975</v>
      </c>
      <c r="D1421" s="78" t="s">
        <v>18255</v>
      </c>
      <c r="E1421" s="65" t="s">
        <v>12975</v>
      </c>
      <c r="F1421" s="65" t="s">
        <v>18114</v>
      </c>
      <c r="G1421" s="59" t="s">
        <v>2285</v>
      </c>
      <c r="H1421" s="91" t="str">
        <f t="shared" si="22"/>
        <v>2500-WH STD CVRL HOOD BOOTS 122.5XL</v>
      </c>
      <c r="J1421" s="59">
        <v>93862100</v>
      </c>
      <c r="K1421" s="84" t="s">
        <v>11634</v>
      </c>
    </row>
    <row r="1422" spans="1:11" ht="14.5" x14ac:dyDescent="0.35">
      <c r="A1422" s="59" t="s">
        <v>8199</v>
      </c>
      <c r="B1422" s="65" t="s">
        <v>17757</v>
      </c>
      <c r="C1422" s="65" t="s">
        <v>5225</v>
      </c>
      <c r="D1422" s="78" t="s">
        <v>18255</v>
      </c>
      <c r="E1422" s="65" t="s">
        <v>5225</v>
      </c>
      <c r="F1422" s="65" t="s">
        <v>17757</v>
      </c>
      <c r="G1422" s="59" t="s">
        <v>8199</v>
      </c>
      <c r="H1422" s="91" t="str">
        <f t="shared" si="22"/>
        <v>1500-WN STD CVRL HOOD 138.S</v>
      </c>
      <c r="J1422" s="59">
        <v>93862110</v>
      </c>
      <c r="K1422" s="84" t="s">
        <v>10358</v>
      </c>
    </row>
    <row r="1423" spans="1:11" ht="14.5" x14ac:dyDescent="0.35">
      <c r="A1423" s="59" t="s">
        <v>8202</v>
      </c>
      <c r="B1423" s="65" t="s">
        <v>17758</v>
      </c>
      <c r="C1423" s="65" t="s">
        <v>5225</v>
      </c>
      <c r="D1423" s="78" t="s">
        <v>18255</v>
      </c>
      <c r="E1423" s="65" t="s">
        <v>5225</v>
      </c>
      <c r="F1423" s="65" t="s">
        <v>17758</v>
      </c>
      <c r="G1423" s="59" t="s">
        <v>8202</v>
      </c>
      <c r="H1423" s="91" t="str">
        <f t="shared" si="22"/>
        <v>1500-WN STD CVRL HOOD 138.M</v>
      </c>
      <c r="J1423" s="59">
        <v>93868070</v>
      </c>
      <c r="K1423" s="84" t="s">
        <v>7808</v>
      </c>
    </row>
    <row r="1424" spans="1:11" ht="14.5" x14ac:dyDescent="0.35">
      <c r="A1424" s="59" t="s">
        <v>8205</v>
      </c>
      <c r="B1424" s="65" t="s">
        <v>17759</v>
      </c>
      <c r="C1424" s="65" t="s">
        <v>5225</v>
      </c>
      <c r="D1424" s="78" t="s">
        <v>18255</v>
      </c>
      <c r="E1424" s="65" t="s">
        <v>5225</v>
      </c>
      <c r="F1424" s="65" t="s">
        <v>17759</v>
      </c>
      <c r="G1424" s="59" t="s">
        <v>8205</v>
      </c>
      <c r="H1424" s="91" t="str">
        <f t="shared" si="22"/>
        <v>1500-WN STD CVRL HOOD 138.L</v>
      </c>
      <c r="J1424" s="59">
        <v>93868080</v>
      </c>
      <c r="K1424" s="84" t="s">
        <v>7805</v>
      </c>
    </row>
    <row r="1425" spans="1:11" ht="14.5" x14ac:dyDescent="0.35">
      <c r="A1425" s="59" t="s">
        <v>8208</v>
      </c>
      <c r="B1425" s="65" t="s">
        <v>17760</v>
      </c>
      <c r="C1425" s="65" t="s">
        <v>5225</v>
      </c>
      <c r="D1425" s="78" t="s">
        <v>18255</v>
      </c>
      <c r="E1425" s="65" t="s">
        <v>5225</v>
      </c>
      <c r="F1425" s="65" t="s">
        <v>17760</v>
      </c>
      <c r="G1425" s="59" t="s">
        <v>8208</v>
      </c>
      <c r="H1425" s="91" t="str">
        <f t="shared" si="22"/>
        <v>1500-WN STD CVRL HOOD 138.XL</v>
      </c>
      <c r="J1425" s="59">
        <v>93868090</v>
      </c>
      <c r="K1425" s="84" t="s">
        <v>7802</v>
      </c>
    </row>
    <row r="1426" spans="1:11" ht="14.5" x14ac:dyDescent="0.35">
      <c r="A1426" s="59" t="s">
        <v>8211</v>
      </c>
      <c r="B1426" s="65" t="s">
        <v>17761</v>
      </c>
      <c r="C1426" s="65" t="s">
        <v>5225</v>
      </c>
      <c r="D1426" s="78" t="s">
        <v>18255</v>
      </c>
      <c r="E1426" s="65" t="s">
        <v>5225</v>
      </c>
      <c r="F1426" s="65" t="s">
        <v>17761</v>
      </c>
      <c r="G1426" s="59" t="s">
        <v>8211</v>
      </c>
      <c r="H1426" s="91" t="str">
        <f t="shared" si="22"/>
        <v>1500-WN STD CVRL HOOD 138.2XL</v>
      </c>
      <c r="J1426" s="59">
        <v>93868100</v>
      </c>
      <c r="K1426" s="84" t="s">
        <v>7811</v>
      </c>
    </row>
    <row r="1427" spans="1:11" ht="14.5" x14ac:dyDescent="0.35">
      <c r="A1427" s="59" t="s">
        <v>8214</v>
      </c>
      <c r="B1427" s="65" t="s">
        <v>17762</v>
      </c>
      <c r="C1427" s="65" t="s">
        <v>5225</v>
      </c>
      <c r="D1427" s="78" t="s">
        <v>18255</v>
      </c>
      <c r="E1427" s="65" t="s">
        <v>5225</v>
      </c>
      <c r="F1427" s="65" t="s">
        <v>17762</v>
      </c>
      <c r="G1427" s="59" t="s">
        <v>8214</v>
      </c>
      <c r="H1427" s="91" t="str">
        <f t="shared" si="22"/>
        <v>1500-WN STD CVRL HOOD 138.3XL</v>
      </c>
      <c r="J1427" s="59">
        <v>93868110</v>
      </c>
      <c r="K1427" s="84" t="s">
        <v>7814</v>
      </c>
    </row>
    <row r="1428" spans="1:11" ht="14.5" x14ac:dyDescent="0.35">
      <c r="A1428" s="59" t="s">
        <v>8217</v>
      </c>
      <c r="B1428" s="65" t="s">
        <v>17763</v>
      </c>
      <c r="C1428" s="65" t="s">
        <v>5225</v>
      </c>
      <c r="D1428" s="78" t="s">
        <v>18255</v>
      </c>
      <c r="E1428" s="65" t="s">
        <v>5225</v>
      </c>
      <c r="F1428" s="65" t="s">
        <v>17763</v>
      </c>
      <c r="G1428" s="59" t="s">
        <v>8217</v>
      </c>
      <c r="H1428" s="91" t="str">
        <f t="shared" si="22"/>
        <v>1500-WN STD CVRL HOOD 138.4XL</v>
      </c>
      <c r="J1428" s="59">
        <v>93868120</v>
      </c>
      <c r="K1428" s="84" t="s">
        <v>9840</v>
      </c>
    </row>
    <row r="1429" spans="1:11" ht="14.5" x14ac:dyDescent="0.35">
      <c r="A1429" s="59" t="s">
        <v>8220</v>
      </c>
      <c r="B1429" s="65" t="s">
        <v>17764</v>
      </c>
      <c r="C1429" s="65" t="s">
        <v>5225</v>
      </c>
      <c r="D1429" s="78" t="s">
        <v>18255</v>
      </c>
      <c r="E1429" s="65" t="s">
        <v>5225</v>
      </c>
      <c r="F1429" s="65" t="s">
        <v>17764</v>
      </c>
      <c r="G1429" s="59" t="s">
        <v>8220</v>
      </c>
      <c r="H1429" s="91" t="str">
        <f t="shared" si="22"/>
        <v>1500-WN STD CVRL HOOD 138.5XL</v>
      </c>
      <c r="J1429" s="59">
        <v>97002090</v>
      </c>
      <c r="K1429" s="84" t="s">
        <v>4117</v>
      </c>
    </row>
    <row r="1430" spans="1:11" ht="14.5" x14ac:dyDescent="0.35">
      <c r="A1430" s="59" t="s">
        <v>9790</v>
      </c>
      <c r="B1430" s="65" t="s">
        <v>18115</v>
      </c>
      <c r="C1430" s="65" t="s">
        <v>12977</v>
      </c>
      <c r="D1430" s="78" t="s">
        <v>18255</v>
      </c>
      <c r="E1430" s="65" t="s">
        <v>12977</v>
      </c>
      <c r="F1430" s="65" t="s">
        <v>18115</v>
      </c>
      <c r="G1430" s="59" t="s">
        <v>9790</v>
      </c>
      <c r="H1430" s="91" t="str">
        <f t="shared" si="22"/>
        <v>1500-WR PLUS FR CVRL HOOD 111.S</v>
      </c>
      <c r="J1430" s="59">
        <v>97002100</v>
      </c>
      <c r="K1430" s="84" t="s">
        <v>4120</v>
      </c>
    </row>
    <row r="1431" spans="1:11" ht="14.5" x14ac:dyDescent="0.35">
      <c r="A1431" s="59" t="s">
        <v>9778</v>
      </c>
      <c r="B1431" s="65" t="s">
        <v>18116</v>
      </c>
      <c r="C1431" s="65" t="s">
        <v>12977</v>
      </c>
      <c r="D1431" s="78" t="s">
        <v>18255</v>
      </c>
      <c r="E1431" s="65" t="s">
        <v>12977</v>
      </c>
      <c r="F1431" s="65" t="s">
        <v>18116</v>
      </c>
      <c r="G1431" s="59" t="s">
        <v>9778</v>
      </c>
      <c r="H1431" s="91" t="str">
        <f t="shared" si="22"/>
        <v>1500-WR PLUS FR CVRL HOOD 111.M</v>
      </c>
      <c r="J1431" s="59">
        <v>97002110</v>
      </c>
      <c r="K1431" s="84" t="s">
        <v>4123</v>
      </c>
    </row>
    <row r="1432" spans="1:11" ht="14.5" x14ac:dyDescent="0.35">
      <c r="A1432" s="59" t="s">
        <v>9782</v>
      </c>
      <c r="B1432" s="65" t="s">
        <v>18117</v>
      </c>
      <c r="C1432" s="65" t="s">
        <v>12977</v>
      </c>
      <c r="D1432" s="78" t="s">
        <v>18255</v>
      </c>
      <c r="E1432" s="65" t="s">
        <v>12977</v>
      </c>
      <c r="F1432" s="65" t="s">
        <v>18117</v>
      </c>
      <c r="G1432" s="59" t="s">
        <v>9782</v>
      </c>
      <c r="H1432" s="91" t="str">
        <f t="shared" si="22"/>
        <v>1500-WR PLUS FR CVRL HOOD 111.L</v>
      </c>
      <c r="J1432" s="59">
        <v>97003090</v>
      </c>
      <c r="K1432" s="84" t="s">
        <v>4127</v>
      </c>
    </row>
    <row r="1433" spans="1:11" ht="14.5" x14ac:dyDescent="0.35">
      <c r="A1433" s="59" t="s">
        <v>770</v>
      </c>
      <c r="B1433" s="65" t="s">
        <v>18118</v>
      </c>
      <c r="C1433" s="65" t="s">
        <v>12977</v>
      </c>
      <c r="D1433" s="78" t="s">
        <v>18255</v>
      </c>
      <c r="E1433" s="65" t="s">
        <v>12977</v>
      </c>
      <c r="F1433" s="65" t="s">
        <v>18118</v>
      </c>
      <c r="G1433" s="59" t="s">
        <v>770</v>
      </c>
      <c r="H1433" s="91" t="str">
        <f t="shared" si="22"/>
        <v>1500-WR PLUS FR CVRL HOOD 111.XL</v>
      </c>
      <c r="J1433" s="59">
        <v>97003100</v>
      </c>
      <c r="K1433" s="84" t="s">
        <v>4131</v>
      </c>
    </row>
    <row r="1434" spans="1:11" ht="14.5" x14ac:dyDescent="0.35">
      <c r="A1434" s="59" t="s">
        <v>774</v>
      </c>
      <c r="B1434" s="65" t="s">
        <v>18119</v>
      </c>
      <c r="C1434" s="65" t="s">
        <v>12977</v>
      </c>
      <c r="D1434" s="78" t="s">
        <v>18255</v>
      </c>
      <c r="E1434" s="65" t="s">
        <v>12977</v>
      </c>
      <c r="F1434" s="65" t="s">
        <v>18119</v>
      </c>
      <c r="G1434" s="59" t="s">
        <v>774</v>
      </c>
      <c r="H1434" s="91" t="str">
        <f t="shared" si="22"/>
        <v>1500-WR PLUS FR CVRL HOOD 111.2XL</v>
      </c>
      <c r="J1434" s="59">
        <v>97003110</v>
      </c>
      <c r="K1434" s="84" t="s">
        <v>4134</v>
      </c>
    </row>
    <row r="1435" spans="1:11" ht="14.5" x14ac:dyDescent="0.35">
      <c r="A1435" s="59" t="s">
        <v>9786</v>
      </c>
      <c r="B1435" s="65" t="s">
        <v>18120</v>
      </c>
      <c r="C1435" s="65" t="s">
        <v>12977</v>
      </c>
      <c r="D1435" s="78" t="s">
        <v>18255</v>
      </c>
      <c r="E1435" s="65" t="s">
        <v>12977</v>
      </c>
      <c r="F1435" s="65" t="s">
        <v>18120</v>
      </c>
      <c r="G1435" s="59" t="s">
        <v>9786</v>
      </c>
      <c r="H1435" s="91" t="str">
        <f t="shared" si="22"/>
        <v>1500-WR PLUS FR CVRL HOOD 111.3XL</v>
      </c>
      <c r="J1435" s="59">
        <v>97007080</v>
      </c>
      <c r="K1435" s="84" t="s">
        <v>10365</v>
      </c>
    </row>
    <row r="1436" spans="1:11" ht="14.5" x14ac:dyDescent="0.35">
      <c r="A1436" s="59" t="s">
        <v>2289</v>
      </c>
      <c r="B1436" s="65" t="s">
        <v>18121</v>
      </c>
      <c r="C1436" s="65" t="s">
        <v>12977</v>
      </c>
      <c r="D1436" s="78" t="s">
        <v>18255</v>
      </c>
      <c r="E1436" s="65" t="s">
        <v>12977</v>
      </c>
      <c r="F1436" s="65" t="s">
        <v>18121</v>
      </c>
      <c r="G1436" s="59" t="s">
        <v>2289</v>
      </c>
      <c r="H1436" s="91" t="str">
        <f t="shared" si="22"/>
        <v>1500-WR PLUS FR CVRL HOOD 111.4XL</v>
      </c>
      <c r="J1436" s="59">
        <v>97007090</v>
      </c>
      <c r="K1436" s="84" t="s">
        <v>11728</v>
      </c>
    </row>
    <row r="1437" spans="1:11" ht="14.5" x14ac:dyDescent="0.35">
      <c r="A1437" s="59" t="s">
        <v>2293</v>
      </c>
      <c r="B1437" s="65" t="s">
        <v>18122</v>
      </c>
      <c r="C1437" s="65" t="s">
        <v>12977</v>
      </c>
      <c r="D1437" s="78" t="s">
        <v>18255</v>
      </c>
      <c r="E1437" s="65" t="s">
        <v>12977</v>
      </c>
      <c r="F1437" s="65" t="s">
        <v>18122</v>
      </c>
      <c r="G1437" s="59" t="s">
        <v>2293</v>
      </c>
      <c r="H1437" s="91" t="str">
        <f t="shared" si="22"/>
        <v>1500-WR PLUS FR CVRL HOOD 111.5XL</v>
      </c>
      <c r="J1437" s="59">
        <v>97007100</v>
      </c>
      <c r="K1437" s="84" t="s">
        <v>11729</v>
      </c>
    </row>
    <row r="1438" spans="1:11" ht="14.5" x14ac:dyDescent="0.35">
      <c r="A1438" s="59" t="s">
        <v>1121</v>
      </c>
      <c r="B1438" s="65" t="s">
        <v>18123</v>
      </c>
      <c r="C1438" s="65" t="s">
        <v>12979</v>
      </c>
      <c r="D1438" s="78" t="s">
        <v>18255</v>
      </c>
      <c r="E1438" s="65" t="s">
        <v>12979</v>
      </c>
      <c r="F1438" s="65" t="s">
        <v>18123</v>
      </c>
      <c r="G1438" s="59" t="s">
        <v>1121</v>
      </c>
      <c r="H1438" s="91" t="str">
        <f t="shared" si="22"/>
        <v>2300-WY CMF CVRL HOOD SMS BACK 129.S</v>
      </c>
      <c r="J1438" s="59">
        <v>97007110</v>
      </c>
      <c r="K1438" s="84" t="s">
        <v>10364</v>
      </c>
    </row>
    <row r="1439" spans="1:11" ht="14.5" x14ac:dyDescent="0.35">
      <c r="A1439" s="59" t="s">
        <v>778</v>
      </c>
      <c r="B1439" s="65" t="s">
        <v>18124</v>
      </c>
      <c r="C1439" s="65" t="s">
        <v>12979</v>
      </c>
      <c r="D1439" s="78" t="s">
        <v>18255</v>
      </c>
      <c r="E1439" s="65" t="s">
        <v>12979</v>
      </c>
      <c r="F1439" s="65" t="s">
        <v>18124</v>
      </c>
      <c r="G1439" s="59" t="s">
        <v>778</v>
      </c>
      <c r="H1439" s="91" t="str">
        <f t="shared" si="22"/>
        <v>2300-WY CMF CVRL HOOD SMS BACK 129.M</v>
      </c>
      <c r="J1439" s="59">
        <v>97008080</v>
      </c>
      <c r="K1439" s="84" t="s">
        <v>4104</v>
      </c>
    </row>
    <row r="1440" spans="1:11" ht="14.5" x14ac:dyDescent="0.35">
      <c r="A1440" s="59" t="s">
        <v>782</v>
      </c>
      <c r="B1440" s="65" t="s">
        <v>18125</v>
      </c>
      <c r="C1440" s="65" t="s">
        <v>12979</v>
      </c>
      <c r="D1440" s="78" t="s">
        <v>18255</v>
      </c>
      <c r="E1440" s="65" t="s">
        <v>12979</v>
      </c>
      <c r="F1440" s="65" t="s">
        <v>18125</v>
      </c>
      <c r="G1440" s="59" t="s">
        <v>782</v>
      </c>
      <c r="H1440" s="91" t="str">
        <f t="shared" si="22"/>
        <v>2300-WY CMF CVRL HOOD SMS BACK 129.L</v>
      </c>
      <c r="J1440" s="59">
        <v>97008090</v>
      </c>
      <c r="K1440" s="84" t="s">
        <v>4107</v>
      </c>
    </row>
    <row r="1441" spans="1:11" ht="14.5" x14ac:dyDescent="0.35">
      <c r="A1441" s="59" t="s">
        <v>786</v>
      </c>
      <c r="B1441" s="65" t="s">
        <v>18126</v>
      </c>
      <c r="C1441" s="65" t="s">
        <v>12979</v>
      </c>
      <c r="D1441" s="78" t="s">
        <v>18255</v>
      </c>
      <c r="E1441" s="65" t="s">
        <v>12979</v>
      </c>
      <c r="F1441" s="65" t="s">
        <v>18126</v>
      </c>
      <c r="G1441" s="59" t="s">
        <v>786</v>
      </c>
      <c r="H1441" s="91" t="str">
        <f t="shared" si="22"/>
        <v>2300-WY CMF CVRL HOOD SMS BACK 129.XL</v>
      </c>
      <c r="J1441" s="59">
        <v>97008100</v>
      </c>
      <c r="K1441" s="84" t="s">
        <v>4110</v>
      </c>
    </row>
    <row r="1442" spans="1:11" ht="14.5" x14ac:dyDescent="0.35">
      <c r="A1442" s="59" t="s">
        <v>790</v>
      </c>
      <c r="B1442" s="65" t="s">
        <v>18127</v>
      </c>
      <c r="C1442" s="65" t="s">
        <v>12979</v>
      </c>
      <c r="D1442" s="78" t="s">
        <v>18255</v>
      </c>
      <c r="E1442" s="65" t="s">
        <v>12979</v>
      </c>
      <c r="F1442" s="65" t="s">
        <v>18127</v>
      </c>
      <c r="G1442" s="59" t="s">
        <v>790</v>
      </c>
      <c r="H1442" s="91" t="str">
        <f t="shared" si="22"/>
        <v>2300-WY CMF CVRL HOOD SMS BACK 129.2XL</v>
      </c>
      <c r="J1442" s="59">
        <v>97008110</v>
      </c>
      <c r="K1442" s="84" t="s">
        <v>4113</v>
      </c>
    </row>
    <row r="1443" spans="1:11" ht="14.5" x14ac:dyDescent="0.35">
      <c r="A1443" s="59" t="s">
        <v>794</v>
      </c>
      <c r="B1443" s="65" t="s">
        <v>18128</v>
      </c>
      <c r="C1443" s="65" t="s">
        <v>12979</v>
      </c>
      <c r="D1443" s="78" t="s">
        <v>18255</v>
      </c>
      <c r="E1443" s="65" t="s">
        <v>12979</v>
      </c>
      <c r="F1443" s="65" t="s">
        <v>18128</v>
      </c>
      <c r="G1443" s="59" t="s">
        <v>794</v>
      </c>
      <c r="H1443" s="91" t="str">
        <f t="shared" si="22"/>
        <v>2300-WY CMF CVRL HOOD SMS BACK 129.3XL</v>
      </c>
      <c r="J1443" s="59">
        <v>97011080</v>
      </c>
      <c r="K1443" s="84" t="s">
        <v>4340</v>
      </c>
    </row>
    <row r="1444" spans="1:11" ht="14.5" x14ac:dyDescent="0.35">
      <c r="A1444" s="59" t="s">
        <v>2297</v>
      </c>
      <c r="B1444" s="65" t="s">
        <v>18129</v>
      </c>
      <c r="C1444" s="65" t="s">
        <v>12979</v>
      </c>
      <c r="D1444" s="78" t="s">
        <v>18255</v>
      </c>
      <c r="E1444" s="65" t="s">
        <v>12979</v>
      </c>
      <c r="F1444" s="65" t="s">
        <v>18129</v>
      </c>
      <c r="G1444" s="59" t="s">
        <v>2297</v>
      </c>
      <c r="H1444" s="91" t="str">
        <f t="shared" si="22"/>
        <v>2300-WY CMF CVRL HOOD SMS BACK 129.4XL</v>
      </c>
      <c r="J1444" s="59">
        <v>97011090</v>
      </c>
      <c r="K1444" s="84" t="s">
        <v>4343</v>
      </c>
    </row>
    <row r="1445" spans="1:11" ht="14.5" x14ac:dyDescent="0.35">
      <c r="A1445" s="59" t="s">
        <v>2301</v>
      </c>
      <c r="B1445" s="65" t="s">
        <v>18130</v>
      </c>
      <c r="C1445" s="65" t="s">
        <v>12979</v>
      </c>
      <c r="D1445" s="78" t="s">
        <v>18255</v>
      </c>
      <c r="E1445" s="65" t="s">
        <v>12979</v>
      </c>
      <c r="F1445" s="65" t="s">
        <v>18130</v>
      </c>
      <c r="G1445" s="59" t="s">
        <v>2301</v>
      </c>
      <c r="H1445" s="91" t="str">
        <f t="shared" si="22"/>
        <v>2300-WY CMF CVRL HOOD SMS BACK 129.5XL</v>
      </c>
      <c r="J1445" s="59">
        <v>97011100</v>
      </c>
      <c r="K1445" s="84" t="s">
        <v>4346</v>
      </c>
    </row>
    <row r="1446" spans="1:11" ht="14.5" x14ac:dyDescent="0.35">
      <c r="A1446" s="59" t="s">
        <v>11377</v>
      </c>
      <c r="B1446" s="65" t="s">
        <v>18131</v>
      </c>
      <c r="C1446" s="65" t="s">
        <v>12981</v>
      </c>
      <c r="D1446" s="78" t="s">
        <v>18255</v>
      </c>
      <c r="E1446" s="65" t="s">
        <v>12981</v>
      </c>
      <c r="F1446" s="65" t="s">
        <v>18131</v>
      </c>
      <c r="G1446" s="59" t="s">
        <v>11377</v>
      </c>
      <c r="H1446" s="91" t="str">
        <f t="shared" si="22"/>
        <v>3000-YE ENCAP AL AVNT2 SOCK 757.S</v>
      </c>
      <c r="J1446" s="59">
        <v>97011110</v>
      </c>
      <c r="K1446" s="84" t="s">
        <v>4349</v>
      </c>
    </row>
    <row r="1447" spans="1:11" ht="14.5" x14ac:dyDescent="0.35">
      <c r="A1447" s="59" t="s">
        <v>5038</v>
      </c>
      <c r="B1447" s="65" t="s">
        <v>18131</v>
      </c>
      <c r="C1447" s="65" t="s">
        <v>12981</v>
      </c>
      <c r="D1447" s="78" t="s">
        <v>18255</v>
      </c>
      <c r="E1447" s="65" t="s">
        <v>12981</v>
      </c>
      <c r="F1447" s="65" t="s">
        <v>18131</v>
      </c>
      <c r="G1447" s="59" t="s">
        <v>5038</v>
      </c>
      <c r="H1447" s="91" t="str">
        <f t="shared" si="22"/>
        <v>3000-YE ENCAP AL AVNT2 SOCK 757-G05.S</v>
      </c>
      <c r="J1447" s="59">
        <v>97012070</v>
      </c>
      <c r="K1447" s="84" t="s">
        <v>3478</v>
      </c>
    </row>
    <row r="1448" spans="1:11" ht="14.5" x14ac:dyDescent="0.35">
      <c r="A1448" s="59" t="s">
        <v>11373</v>
      </c>
      <c r="B1448" s="65" t="s">
        <v>18132</v>
      </c>
      <c r="C1448" s="65" t="s">
        <v>12981</v>
      </c>
      <c r="D1448" s="78" t="s">
        <v>18255</v>
      </c>
      <c r="E1448" s="65" t="s">
        <v>12981</v>
      </c>
      <c r="F1448" s="65" t="s">
        <v>18132</v>
      </c>
      <c r="G1448" s="59" t="s">
        <v>11373</v>
      </c>
      <c r="H1448" s="91" t="str">
        <f t="shared" si="22"/>
        <v>3000-YE ENCAP AL AVNT2 SOCK 757.M</v>
      </c>
      <c r="J1448" s="59">
        <v>97012080</v>
      </c>
      <c r="K1448" s="84" t="s">
        <v>3482</v>
      </c>
    </row>
    <row r="1449" spans="1:11" ht="14.5" x14ac:dyDescent="0.35">
      <c r="A1449" s="59" t="s">
        <v>5042</v>
      </c>
      <c r="B1449" s="65" t="s">
        <v>18132</v>
      </c>
      <c r="C1449" s="65" t="s">
        <v>12981</v>
      </c>
      <c r="D1449" s="78" t="s">
        <v>18255</v>
      </c>
      <c r="E1449" s="65" t="s">
        <v>12981</v>
      </c>
      <c r="F1449" s="65" t="s">
        <v>18132</v>
      </c>
      <c r="G1449" s="59" t="s">
        <v>5042</v>
      </c>
      <c r="H1449" s="91" t="str">
        <f t="shared" si="22"/>
        <v>3000-YE ENCAP AL AVNT2 SOCK 757-G05.M</v>
      </c>
      <c r="J1449" s="59">
        <v>97012090</v>
      </c>
      <c r="K1449" s="84" t="s">
        <v>3485</v>
      </c>
    </row>
    <row r="1450" spans="1:11" ht="14.5" x14ac:dyDescent="0.35">
      <c r="A1450" s="59" t="s">
        <v>11369</v>
      </c>
      <c r="B1450" s="65" t="s">
        <v>18133</v>
      </c>
      <c r="C1450" s="65" t="s">
        <v>12981</v>
      </c>
      <c r="D1450" s="78" t="s">
        <v>18255</v>
      </c>
      <c r="E1450" s="65" t="s">
        <v>12981</v>
      </c>
      <c r="F1450" s="65" t="s">
        <v>18133</v>
      </c>
      <c r="G1450" s="59" t="s">
        <v>11369</v>
      </c>
      <c r="H1450" s="91" t="str">
        <f t="shared" si="22"/>
        <v>3000-YE ENCAP AL AVNT2 SOCK 757.L</v>
      </c>
      <c r="J1450" s="59">
        <v>97012100</v>
      </c>
      <c r="K1450" s="84" t="s">
        <v>3488</v>
      </c>
    </row>
    <row r="1451" spans="1:11" ht="14.5" x14ac:dyDescent="0.35">
      <c r="A1451" s="59" t="s">
        <v>5046</v>
      </c>
      <c r="B1451" s="65" t="s">
        <v>18133</v>
      </c>
      <c r="C1451" s="65" t="s">
        <v>12981</v>
      </c>
      <c r="D1451" s="78" t="s">
        <v>18255</v>
      </c>
      <c r="E1451" s="65" t="s">
        <v>12981</v>
      </c>
      <c r="F1451" s="65" t="s">
        <v>18133</v>
      </c>
      <c r="G1451" s="59" t="s">
        <v>5046</v>
      </c>
      <c r="H1451" s="91" t="str">
        <f t="shared" si="22"/>
        <v>3000-YE ENCAP AL AVNT2 SOCK 757-G05.L</v>
      </c>
      <c r="J1451" s="59">
        <v>97012110</v>
      </c>
      <c r="K1451" s="84" t="s">
        <v>3491</v>
      </c>
    </row>
    <row r="1452" spans="1:11" ht="14.5" x14ac:dyDescent="0.35">
      <c r="A1452" s="59" t="s">
        <v>11381</v>
      </c>
      <c r="B1452" s="65" t="s">
        <v>18134</v>
      </c>
      <c r="C1452" s="65" t="s">
        <v>12981</v>
      </c>
      <c r="D1452" s="78" t="s">
        <v>18255</v>
      </c>
      <c r="E1452" s="65" t="s">
        <v>12981</v>
      </c>
      <c r="F1452" s="65" t="s">
        <v>18134</v>
      </c>
      <c r="G1452" s="59" t="s">
        <v>11381</v>
      </c>
      <c r="H1452" s="91" t="str">
        <f t="shared" si="22"/>
        <v>3000-YE ENCAP AL AVNT2 SOCK 757.XL</v>
      </c>
      <c r="J1452" s="59">
        <v>97013070</v>
      </c>
      <c r="K1452" s="84" t="s">
        <v>6339</v>
      </c>
    </row>
    <row r="1453" spans="1:11" ht="14.5" x14ac:dyDescent="0.35">
      <c r="A1453" s="59" t="s">
        <v>5050</v>
      </c>
      <c r="B1453" s="65" t="s">
        <v>18134</v>
      </c>
      <c r="C1453" s="65" t="s">
        <v>12981</v>
      </c>
      <c r="D1453" s="78" t="s">
        <v>18255</v>
      </c>
      <c r="E1453" s="65" t="s">
        <v>12981</v>
      </c>
      <c r="F1453" s="65" t="s">
        <v>18134</v>
      </c>
      <c r="G1453" s="59" t="s">
        <v>5050</v>
      </c>
      <c r="H1453" s="91" t="str">
        <f t="shared" si="22"/>
        <v>3000-YE ENCAP AL AVNT2 SOCK 757-G05.XL</v>
      </c>
      <c r="J1453" s="59">
        <v>97013080</v>
      </c>
      <c r="K1453" s="84" t="s">
        <v>6342</v>
      </c>
    </row>
    <row r="1454" spans="1:11" ht="14.5" x14ac:dyDescent="0.35">
      <c r="A1454" s="59" t="s">
        <v>11361</v>
      </c>
      <c r="B1454" s="65" t="s">
        <v>18135</v>
      </c>
      <c r="C1454" s="65" t="s">
        <v>12981</v>
      </c>
      <c r="D1454" s="78" t="s">
        <v>18255</v>
      </c>
      <c r="E1454" s="65" t="s">
        <v>12981</v>
      </c>
      <c r="F1454" s="65" t="s">
        <v>18135</v>
      </c>
      <c r="G1454" s="59" t="s">
        <v>11361</v>
      </c>
      <c r="H1454" s="91" t="str">
        <f t="shared" si="22"/>
        <v>3000-YE ENCAP AL AVNT2 SOCK 757.2XL</v>
      </c>
      <c r="J1454" s="59">
        <v>97013090</v>
      </c>
      <c r="K1454" s="84" t="s">
        <v>6345</v>
      </c>
    </row>
    <row r="1455" spans="1:11" ht="14.5" x14ac:dyDescent="0.35">
      <c r="A1455" s="59" t="s">
        <v>5054</v>
      </c>
      <c r="B1455" s="65" t="s">
        <v>18135</v>
      </c>
      <c r="C1455" s="65" t="s">
        <v>12981</v>
      </c>
      <c r="D1455" s="78" t="s">
        <v>18255</v>
      </c>
      <c r="E1455" s="65" t="s">
        <v>12981</v>
      </c>
      <c r="F1455" s="65" t="s">
        <v>18135</v>
      </c>
      <c r="G1455" s="59" t="s">
        <v>5054</v>
      </c>
      <c r="H1455" s="91" t="str">
        <f t="shared" si="22"/>
        <v>3000-YE ENCAP AL AVNT2 SOCK 757-G05.2XL</v>
      </c>
      <c r="J1455" s="59">
        <v>97013100</v>
      </c>
      <c r="K1455" s="84" t="s">
        <v>6332</v>
      </c>
    </row>
    <row r="1456" spans="1:11" ht="14.5" x14ac:dyDescent="0.35">
      <c r="A1456" s="59" t="s">
        <v>11365</v>
      </c>
      <c r="B1456" s="65" t="s">
        <v>18136</v>
      </c>
      <c r="C1456" s="65" t="s">
        <v>12981</v>
      </c>
      <c r="D1456" s="78" t="s">
        <v>18255</v>
      </c>
      <c r="E1456" s="65" t="s">
        <v>12981</v>
      </c>
      <c r="F1456" s="65" t="s">
        <v>18136</v>
      </c>
      <c r="G1456" s="59" t="s">
        <v>11365</v>
      </c>
      <c r="H1456" s="91" t="str">
        <f t="shared" si="22"/>
        <v>3000-YE ENCAP AL AVNT2 SOCK 757.3XL</v>
      </c>
      <c r="J1456" s="59">
        <v>97013110</v>
      </c>
      <c r="K1456" s="84" t="s">
        <v>6336</v>
      </c>
    </row>
    <row r="1457" spans="1:11" ht="14.5" x14ac:dyDescent="0.35">
      <c r="A1457" s="59" t="s">
        <v>5058</v>
      </c>
      <c r="B1457" s="65" t="s">
        <v>18136</v>
      </c>
      <c r="C1457" s="65" t="s">
        <v>12981</v>
      </c>
      <c r="D1457" s="78" t="s">
        <v>18255</v>
      </c>
      <c r="E1457" s="65" t="s">
        <v>12981</v>
      </c>
      <c r="F1457" s="65" t="s">
        <v>18136</v>
      </c>
      <c r="G1457" s="59" t="s">
        <v>5058</v>
      </c>
      <c r="H1457" s="91" t="str">
        <f t="shared" si="22"/>
        <v>3000-YE ENCAP AL AVNT2 SOCK 757-G05.3XL</v>
      </c>
      <c r="J1457" s="59">
        <v>97334100</v>
      </c>
      <c r="K1457" s="84" t="s">
        <v>4612</v>
      </c>
    </row>
    <row r="1458" spans="1:11" ht="14.5" x14ac:dyDescent="0.35">
      <c r="A1458" s="59" t="s">
        <v>1125</v>
      </c>
      <c r="B1458" s="65" t="s">
        <v>18137</v>
      </c>
      <c r="C1458" s="65" t="s">
        <v>12983</v>
      </c>
      <c r="D1458" s="78" t="s">
        <v>18255</v>
      </c>
      <c r="E1458" s="65" t="s">
        <v>12983</v>
      </c>
      <c r="F1458" s="65" t="s">
        <v>18137</v>
      </c>
      <c r="G1458" s="59" t="s">
        <v>1125</v>
      </c>
      <c r="H1458" s="91" t="str">
        <f t="shared" si="22"/>
        <v>3000-YE CVRL HOOD 162.S</v>
      </c>
      <c r="J1458" s="59">
        <v>97631070</v>
      </c>
      <c r="K1458" s="84" t="s">
        <v>3014</v>
      </c>
    </row>
    <row r="1459" spans="1:11" ht="14.5" x14ac:dyDescent="0.35">
      <c r="A1459" s="59" t="s">
        <v>1129</v>
      </c>
      <c r="B1459" s="65" t="s">
        <v>18138</v>
      </c>
      <c r="C1459" s="65" t="s">
        <v>12983</v>
      </c>
      <c r="D1459" s="78" t="s">
        <v>18255</v>
      </c>
      <c r="E1459" s="65" t="s">
        <v>12983</v>
      </c>
      <c r="F1459" s="65" t="s">
        <v>18138</v>
      </c>
      <c r="G1459" s="59" t="s">
        <v>1129</v>
      </c>
      <c r="H1459" s="91" t="str">
        <f t="shared" si="22"/>
        <v>3000-YE CVRL HOOD 162.M</v>
      </c>
      <c r="J1459" s="59">
        <v>97631080</v>
      </c>
      <c r="K1459" s="84" t="s">
        <v>3018</v>
      </c>
    </row>
    <row r="1460" spans="1:11" ht="14.5" x14ac:dyDescent="0.35">
      <c r="A1460" s="59" t="s">
        <v>1133</v>
      </c>
      <c r="B1460" s="65" t="s">
        <v>18139</v>
      </c>
      <c r="C1460" s="65" t="s">
        <v>12983</v>
      </c>
      <c r="D1460" s="78" t="s">
        <v>18255</v>
      </c>
      <c r="E1460" s="65" t="s">
        <v>12983</v>
      </c>
      <c r="F1460" s="65" t="s">
        <v>18139</v>
      </c>
      <c r="G1460" s="59" t="s">
        <v>1133</v>
      </c>
      <c r="H1460" s="91" t="str">
        <f t="shared" si="22"/>
        <v>3000-YE CVRL HOOD 162.L</v>
      </c>
      <c r="J1460" s="59">
        <v>97631090</v>
      </c>
      <c r="K1460" s="84" t="s">
        <v>3021</v>
      </c>
    </row>
    <row r="1461" spans="1:11" ht="14.5" x14ac:dyDescent="0.35">
      <c r="A1461" s="59" t="s">
        <v>1137</v>
      </c>
      <c r="B1461" s="65" t="s">
        <v>18140</v>
      </c>
      <c r="C1461" s="65" t="s">
        <v>12983</v>
      </c>
      <c r="D1461" s="78" t="s">
        <v>18255</v>
      </c>
      <c r="E1461" s="65" t="s">
        <v>12983</v>
      </c>
      <c r="F1461" s="65" t="s">
        <v>18140</v>
      </c>
      <c r="G1461" s="59" t="s">
        <v>1137</v>
      </c>
      <c r="H1461" s="91" t="str">
        <f t="shared" si="22"/>
        <v>3000-YE CVRL HOOD 162.XL</v>
      </c>
      <c r="J1461" s="59">
        <v>97631100</v>
      </c>
      <c r="K1461" s="84" t="s">
        <v>3024</v>
      </c>
    </row>
    <row r="1462" spans="1:11" ht="14.5" x14ac:dyDescent="0.35">
      <c r="A1462" s="59" t="s">
        <v>1141</v>
      </c>
      <c r="B1462" s="65" t="s">
        <v>18141</v>
      </c>
      <c r="C1462" s="65" t="s">
        <v>12983</v>
      </c>
      <c r="D1462" s="78" t="s">
        <v>18255</v>
      </c>
      <c r="E1462" s="65" t="s">
        <v>12983</v>
      </c>
      <c r="F1462" s="65" t="s">
        <v>18141</v>
      </c>
      <c r="G1462" s="59" t="s">
        <v>1141</v>
      </c>
      <c r="H1462" s="91" t="str">
        <f t="shared" si="22"/>
        <v>3000-YE CVRL HOOD 162.2XL</v>
      </c>
      <c r="J1462" s="59">
        <v>97631110</v>
      </c>
      <c r="K1462" s="84" t="s">
        <v>3027</v>
      </c>
    </row>
    <row r="1463" spans="1:11" ht="14.5" x14ac:dyDescent="0.35">
      <c r="A1463" s="59" t="s">
        <v>1145</v>
      </c>
      <c r="B1463" s="65" t="s">
        <v>18142</v>
      </c>
      <c r="C1463" s="65" t="s">
        <v>12983</v>
      </c>
      <c r="D1463" s="78" t="s">
        <v>18255</v>
      </c>
      <c r="E1463" s="65" t="s">
        <v>12983</v>
      </c>
      <c r="F1463" s="65" t="s">
        <v>18142</v>
      </c>
      <c r="G1463" s="59" t="s">
        <v>1145</v>
      </c>
      <c r="H1463" s="91" t="str">
        <f t="shared" si="22"/>
        <v>3000-YE CVRL HOOD 162.3XL</v>
      </c>
      <c r="J1463" s="59">
        <v>97681080</v>
      </c>
      <c r="K1463" s="84" t="s">
        <v>3031</v>
      </c>
    </row>
    <row r="1464" spans="1:11" ht="14.5" x14ac:dyDescent="0.35">
      <c r="A1464" s="59" t="s">
        <v>1149</v>
      </c>
      <c r="B1464" s="65" t="s">
        <v>18143</v>
      </c>
      <c r="C1464" s="65" t="s">
        <v>12983</v>
      </c>
      <c r="D1464" s="78" t="s">
        <v>18255</v>
      </c>
      <c r="E1464" s="65" t="s">
        <v>12983</v>
      </c>
      <c r="F1464" s="65" t="s">
        <v>18143</v>
      </c>
      <c r="G1464" s="59" t="s">
        <v>1149</v>
      </c>
      <c r="H1464" s="91" t="str">
        <f t="shared" si="22"/>
        <v>3000-YE CVRL HOOD 162.4XL</v>
      </c>
      <c r="J1464" s="59">
        <v>97681090</v>
      </c>
      <c r="K1464" s="84" t="s">
        <v>3034</v>
      </c>
    </row>
    <row r="1465" spans="1:11" ht="14.5" x14ac:dyDescent="0.35">
      <c r="A1465" s="59" t="s">
        <v>1153</v>
      </c>
      <c r="B1465" s="65" t="s">
        <v>18144</v>
      </c>
      <c r="C1465" s="65" t="s">
        <v>12983</v>
      </c>
      <c r="D1465" s="78" t="s">
        <v>18255</v>
      </c>
      <c r="E1465" s="65" t="s">
        <v>12983</v>
      </c>
      <c r="F1465" s="65" t="s">
        <v>18144</v>
      </c>
      <c r="G1465" s="59" t="s">
        <v>1153</v>
      </c>
      <c r="H1465" s="91" t="str">
        <f t="shared" si="22"/>
        <v>3000-YE CVRL HOOD 162.5XL</v>
      </c>
      <c r="J1465" s="59">
        <v>97681100</v>
      </c>
      <c r="K1465" s="84" t="s">
        <v>3037</v>
      </c>
    </row>
    <row r="1466" spans="1:11" ht="14.5" x14ac:dyDescent="0.35">
      <c r="A1466" s="59" t="s">
        <v>11347</v>
      </c>
      <c r="B1466" s="65" t="s">
        <v>15880</v>
      </c>
      <c r="C1466" s="65" t="s">
        <v>12991</v>
      </c>
      <c r="D1466" s="78" t="s">
        <v>18255</v>
      </c>
      <c r="E1466" s="65" t="s">
        <v>12991</v>
      </c>
      <c r="F1466" s="65" t="s">
        <v>15880</v>
      </c>
      <c r="G1466" s="59" t="s">
        <v>11347</v>
      </c>
      <c r="H1466" s="91" t="str">
        <f t="shared" si="22"/>
        <v>3000-YE ENCAP AL AVNT PVCB 754.S</v>
      </c>
      <c r="J1466" s="59">
        <v>97681110</v>
      </c>
      <c r="K1466" s="84" t="s">
        <v>3040</v>
      </c>
    </row>
    <row r="1467" spans="1:11" ht="14.5" x14ac:dyDescent="0.35">
      <c r="A1467" s="59" t="s">
        <v>10729</v>
      </c>
      <c r="B1467" s="65" t="s">
        <v>15880</v>
      </c>
      <c r="C1467" s="65" t="s">
        <v>12991</v>
      </c>
      <c r="D1467" s="78" t="s">
        <v>18255</v>
      </c>
      <c r="E1467" s="65" t="s">
        <v>12991</v>
      </c>
      <c r="F1467" s="65" t="s">
        <v>15880</v>
      </c>
      <c r="G1467" s="59" t="s">
        <v>10729</v>
      </c>
      <c r="H1467" s="91" t="str">
        <f t="shared" si="22"/>
        <v>3000-YE ENCAP AL AVNT PVCB 754-G01.S</v>
      </c>
      <c r="J1467" s="59" t="s">
        <v>5812</v>
      </c>
      <c r="K1467" s="84" t="s">
        <v>5814</v>
      </c>
    </row>
    <row r="1468" spans="1:11" ht="14.5" x14ac:dyDescent="0.35">
      <c r="A1468" s="59" t="s">
        <v>10753</v>
      </c>
      <c r="B1468" s="65" t="s">
        <v>15880</v>
      </c>
      <c r="C1468" s="65" t="s">
        <v>12991</v>
      </c>
      <c r="D1468" s="78" t="s">
        <v>18255</v>
      </c>
      <c r="E1468" s="65" t="s">
        <v>12991</v>
      </c>
      <c r="F1468" s="65" t="s">
        <v>15880</v>
      </c>
      <c r="G1468" s="59" t="s">
        <v>10753</v>
      </c>
      <c r="H1468" s="91" t="str">
        <f t="shared" si="22"/>
        <v>3000-YE ENCAP AL AVNT PVCB 754-G05.S</v>
      </c>
      <c r="J1468" s="59" t="s">
        <v>5819</v>
      </c>
      <c r="K1468" s="84" t="s">
        <v>5820</v>
      </c>
    </row>
    <row r="1469" spans="1:11" ht="14.5" x14ac:dyDescent="0.35">
      <c r="A1469" s="59" t="s">
        <v>11340</v>
      </c>
      <c r="B1469" s="65" t="s">
        <v>15881</v>
      </c>
      <c r="C1469" s="65" t="s">
        <v>12991</v>
      </c>
      <c r="D1469" s="78" t="s">
        <v>18255</v>
      </c>
      <c r="E1469" s="65" t="s">
        <v>12991</v>
      </c>
      <c r="F1469" s="65" t="s">
        <v>15881</v>
      </c>
      <c r="G1469" s="59" t="s">
        <v>11340</v>
      </c>
      <c r="H1469" s="91" t="str">
        <f t="shared" si="22"/>
        <v>3000-YE ENCAP AL AVNT PVCB 754.M</v>
      </c>
      <c r="J1469" s="59" t="s">
        <v>5823</v>
      </c>
      <c r="K1469" s="84" t="s">
        <v>5824</v>
      </c>
    </row>
    <row r="1470" spans="1:11" ht="14.5" x14ac:dyDescent="0.35">
      <c r="A1470" s="59" t="s">
        <v>10725</v>
      </c>
      <c r="B1470" s="65" t="s">
        <v>15881</v>
      </c>
      <c r="C1470" s="65" t="s">
        <v>12991</v>
      </c>
      <c r="D1470" s="78" t="s">
        <v>18255</v>
      </c>
      <c r="E1470" s="65" t="s">
        <v>12991</v>
      </c>
      <c r="F1470" s="65" t="s">
        <v>15881</v>
      </c>
      <c r="G1470" s="59" t="s">
        <v>10725</v>
      </c>
      <c r="H1470" s="91" t="str">
        <f t="shared" si="22"/>
        <v>3000-YE ENCAP AL AVNT PVCB 754-G01.M</v>
      </c>
      <c r="J1470" s="59" t="s">
        <v>5827</v>
      </c>
      <c r="K1470" s="84" t="s">
        <v>5828</v>
      </c>
    </row>
    <row r="1471" spans="1:11" ht="14.5" x14ac:dyDescent="0.35">
      <c r="A1471" s="59" t="s">
        <v>10749</v>
      </c>
      <c r="B1471" s="65" t="s">
        <v>15881</v>
      </c>
      <c r="C1471" s="65" t="s">
        <v>12991</v>
      </c>
      <c r="D1471" s="78" t="s">
        <v>18255</v>
      </c>
      <c r="E1471" s="65" t="s">
        <v>12991</v>
      </c>
      <c r="F1471" s="65" t="s">
        <v>15881</v>
      </c>
      <c r="G1471" s="59" t="s">
        <v>10749</v>
      </c>
      <c r="H1471" s="91" t="str">
        <f t="shared" si="22"/>
        <v>3000-YE ENCAP AL AVNT PVCB 754-G05.M</v>
      </c>
      <c r="J1471" s="59" t="s">
        <v>5831</v>
      </c>
      <c r="K1471" s="84" t="s">
        <v>5832</v>
      </c>
    </row>
    <row r="1472" spans="1:11" ht="14.5" x14ac:dyDescent="0.35">
      <c r="A1472" s="59" t="s">
        <v>11333</v>
      </c>
      <c r="B1472" s="65" t="s">
        <v>15882</v>
      </c>
      <c r="C1472" s="65" t="s">
        <v>12991</v>
      </c>
      <c r="D1472" s="78" t="s">
        <v>18255</v>
      </c>
      <c r="E1472" s="65" t="s">
        <v>12991</v>
      </c>
      <c r="F1472" s="65" t="s">
        <v>15882</v>
      </c>
      <c r="G1472" s="59" t="s">
        <v>11333</v>
      </c>
      <c r="H1472" s="91" t="str">
        <f t="shared" si="22"/>
        <v>3000-YE ENCAP AL AVNT PVCB 754.L</v>
      </c>
      <c r="J1472" s="59" t="s">
        <v>5835</v>
      </c>
      <c r="K1472" s="84" t="s">
        <v>5836</v>
      </c>
    </row>
    <row r="1473" spans="1:11" ht="14.5" x14ac:dyDescent="0.35">
      <c r="A1473" s="59" t="s">
        <v>10721</v>
      </c>
      <c r="B1473" s="65" t="s">
        <v>15882</v>
      </c>
      <c r="C1473" s="65" t="s">
        <v>12991</v>
      </c>
      <c r="D1473" s="78" t="s">
        <v>18255</v>
      </c>
      <c r="E1473" s="65" t="s">
        <v>12991</v>
      </c>
      <c r="F1473" s="65" t="s">
        <v>15882</v>
      </c>
      <c r="G1473" s="59" t="s">
        <v>10721</v>
      </c>
      <c r="H1473" s="91" t="str">
        <f t="shared" si="22"/>
        <v>3000-YE ENCAP AL AVNT PVCB 754-G01.L</v>
      </c>
      <c r="J1473" s="59" t="s">
        <v>5839</v>
      </c>
      <c r="K1473" s="84" t="s">
        <v>5840</v>
      </c>
    </row>
    <row r="1474" spans="1:11" ht="14.5" x14ac:dyDescent="0.35">
      <c r="A1474" s="59" t="s">
        <v>10745</v>
      </c>
      <c r="B1474" s="65" t="s">
        <v>15882</v>
      </c>
      <c r="C1474" s="65" t="s">
        <v>12991</v>
      </c>
      <c r="D1474" s="78" t="s">
        <v>18255</v>
      </c>
      <c r="E1474" s="65" t="s">
        <v>12991</v>
      </c>
      <c r="F1474" s="65" t="s">
        <v>15882</v>
      </c>
      <c r="G1474" s="59" t="s">
        <v>10745</v>
      </c>
      <c r="H1474" s="91" t="str">
        <f t="shared" ref="H1474:H1537" si="23">VLOOKUP(G1474,J:K,2,FALSE)</f>
        <v>3000-YE ENCAP AL AVNT PVCB 754-G05.L</v>
      </c>
      <c r="J1474" s="59" t="s">
        <v>9136</v>
      </c>
      <c r="K1474" s="84" t="s">
        <v>9137</v>
      </c>
    </row>
    <row r="1475" spans="1:11" ht="14.5" x14ac:dyDescent="0.35">
      <c r="A1475" s="59" t="s">
        <v>11354</v>
      </c>
      <c r="B1475" s="65" t="s">
        <v>15883</v>
      </c>
      <c r="C1475" s="65" t="s">
        <v>12991</v>
      </c>
      <c r="D1475" s="78" t="s">
        <v>18255</v>
      </c>
      <c r="E1475" s="65" t="s">
        <v>12991</v>
      </c>
      <c r="F1475" s="65" t="s">
        <v>15883</v>
      </c>
      <c r="G1475" s="59" t="s">
        <v>11354</v>
      </c>
      <c r="H1475" s="91" t="str">
        <f t="shared" si="23"/>
        <v>3000-YE ENCAP AL AVNT PVCB 754.XL</v>
      </c>
      <c r="J1475" s="59" t="s">
        <v>5951</v>
      </c>
      <c r="K1475" s="84" t="s">
        <v>5953</v>
      </c>
    </row>
    <row r="1476" spans="1:11" ht="14.5" x14ac:dyDescent="0.35">
      <c r="A1476" s="59" t="s">
        <v>10733</v>
      </c>
      <c r="B1476" s="65" t="s">
        <v>15883</v>
      </c>
      <c r="C1476" s="65" t="s">
        <v>12991</v>
      </c>
      <c r="D1476" s="78" t="s">
        <v>18255</v>
      </c>
      <c r="E1476" s="65" t="s">
        <v>12991</v>
      </c>
      <c r="F1476" s="65" t="s">
        <v>15883</v>
      </c>
      <c r="G1476" s="59" t="s">
        <v>10733</v>
      </c>
      <c r="H1476" s="91" t="str">
        <f t="shared" si="23"/>
        <v>3000-YE ENCAP AL AVNT PVCB 754-G01.XL</v>
      </c>
      <c r="J1476" s="59" t="s">
        <v>5957</v>
      </c>
      <c r="K1476" s="84" t="s">
        <v>5958</v>
      </c>
    </row>
    <row r="1477" spans="1:11" ht="14.5" x14ac:dyDescent="0.35">
      <c r="A1477" s="59" t="s">
        <v>10757</v>
      </c>
      <c r="B1477" s="65" t="s">
        <v>15883</v>
      </c>
      <c r="C1477" s="65" t="s">
        <v>12991</v>
      </c>
      <c r="D1477" s="78" t="s">
        <v>18255</v>
      </c>
      <c r="E1477" s="65" t="s">
        <v>12991</v>
      </c>
      <c r="F1477" s="65" t="s">
        <v>15883</v>
      </c>
      <c r="G1477" s="59" t="s">
        <v>10757</v>
      </c>
      <c r="H1477" s="91" t="str">
        <f t="shared" si="23"/>
        <v>3000-YE ENCAP AL AVNT PVCB 754-G05.XL</v>
      </c>
      <c r="J1477" s="59" t="s">
        <v>5961</v>
      </c>
      <c r="K1477" s="84" t="s">
        <v>5962</v>
      </c>
    </row>
    <row r="1478" spans="1:11" ht="14.5" x14ac:dyDescent="0.35">
      <c r="A1478" s="59" t="s">
        <v>11319</v>
      </c>
      <c r="B1478" s="65" t="s">
        <v>15884</v>
      </c>
      <c r="C1478" s="65" t="s">
        <v>12991</v>
      </c>
      <c r="D1478" s="78" t="s">
        <v>18255</v>
      </c>
      <c r="E1478" s="65" t="s">
        <v>12991</v>
      </c>
      <c r="F1478" s="65" t="s">
        <v>15884</v>
      </c>
      <c r="G1478" s="59" t="s">
        <v>11319</v>
      </c>
      <c r="H1478" s="91" t="str">
        <f t="shared" si="23"/>
        <v>3000-YE ENCAP AL AVNT PVCB 754.2XL</v>
      </c>
      <c r="J1478" s="59" t="s">
        <v>5965</v>
      </c>
      <c r="K1478" s="84" t="s">
        <v>5966</v>
      </c>
    </row>
    <row r="1479" spans="1:11" ht="14.5" x14ac:dyDescent="0.35">
      <c r="A1479" s="59" t="s">
        <v>10713</v>
      </c>
      <c r="B1479" s="65" t="s">
        <v>15884</v>
      </c>
      <c r="C1479" s="65" t="s">
        <v>12991</v>
      </c>
      <c r="D1479" s="78" t="s">
        <v>18255</v>
      </c>
      <c r="E1479" s="65" t="s">
        <v>12991</v>
      </c>
      <c r="F1479" s="65" t="s">
        <v>15884</v>
      </c>
      <c r="G1479" s="59" t="s">
        <v>10713</v>
      </c>
      <c r="H1479" s="91" t="str">
        <f t="shared" si="23"/>
        <v>3000-YE ENCAP AL AVNT PVCB 754-G01.2XL</v>
      </c>
      <c r="J1479" s="59" t="s">
        <v>5969</v>
      </c>
      <c r="K1479" s="84" t="s">
        <v>5970</v>
      </c>
    </row>
    <row r="1480" spans="1:11" ht="14.5" x14ac:dyDescent="0.35">
      <c r="A1480" s="59" t="s">
        <v>10737</v>
      </c>
      <c r="B1480" s="65" t="s">
        <v>15884</v>
      </c>
      <c r="C1480" s="65" t="s">
        <v>12991</v>
      </c>
      <c r="D1480" s="78" t="s">
        <v>18255</v>
      </c>
      <c r="E1480" s="65" t="s">
        <v>12991</v>
      </c>
      <c r="F1480" s="65" t="s">
        <v>15884</v>
      </c>
      <c r="G1480" s="59" t="s">
        <v>10737</v>
      </c>
      <c r="H1480" s="91" t="str">
        <f t="shared" si="23"/>
        <v>3000-YE ENCAP AL AVNT PVCB 754-G05.2XL</v>
      </c>
      <c r="J1480" s="59" t="s">
        <v>5973</v>
      </c>
      <c r="K1480" s="84" t="s">
        <v>5974</v>
      </c>
    </row>
    <row r="1481" spans="1:11" ht="14.5" x14ac:dyDescent="0.35">
      <c r="A1481" s="59" t="s">
        <v>11326</v>
      </c>
      <c r="B1481" s="65" t="s">
        <v>15885</v>
      </c>
      <c r="C1481" s="65" t="s">
        <v>12991</v>
      </c>
      <c r="D1481" s="78" t="s">
        <v>18255</v>
      </c>
      <c r="E1481" s="65" t="s">
        <v>12991</v>
      </c>
      <c r="F1481" s="65" t="s">
        <v>15885</v>
      </c>
      <c r="G1481" s="59" t="s">
        <v>11326</v>
      </c>
      <c r="H1481" s="91" t="str">
        <f t="shared" si="23"/>
        <v>3000-YE ENCAP AL AVNT PVCB 754.3XL</v>
      </c>
      <c r="J1481" s="59" t="s">
        <v>6033</v>
      </c>
      <c r="K1481" s="84" t="s">
        <v>6035</v>
      </c>
    </row>
    <row r="1482" spans="1:11" ht="14.5" x14ac:dyDescent="0.35">
      <c r="A1482" s="59" t="s">
        <v>10717</v>
      </c>
      <c r="B1482" s="65" t="s">
        <v>15885</v>
      </c>
      <c r="C1482" s="65" t="s">
        <v>12991</v>
      </c>
      <c r="D1482" s="78" t="s">
        <v>18255</v>
      </c>
      <c r="E1482" s="65" t="s">
        <v>12991</v>
      </c>
      <c r="F1482" s="65" t="s">
        <v>15885</v>
      </c>
      <c r="G1482" s="59" t="s">
        <v>10717</v>
      </c>
      <c r="H1482" s="91" t="str">
        <f t="shared" si="23"/>
        <v>3000-YE ENCAP AL AVNT PVCB 754-G01.3XL</v>
      </c>
      <c r="J1482" s="59" t="s">
        <v>6039</v>
      </c>
      <c r="K1482" s="84" t="s">
        <v>6040</v>
      </c>
    </row>
    <row r="1483" spans="1:11" ht="14.5" x14ac:dyDescent="0.35">
      <c r="A1483" s="59" t="s">
        <v>10741</v>
      </c>
      <c r="B1483" s="65" t="s">
        <v>15885</v>
      </c>
      <c r="C1483" s="65" t="s">
        <v>12991</v>
      </c>
      <c r="D1483" s="78" t="s">
        <v>18255</v>
      </c>
      <c r="E1483" s="65" t="s">
        <v>12991</v>
      </c>
      <c r="F1483" s="65" t="s">
        <v>15885</v>
      </c>
      <c r="G1483" s="59" t="s">
        <v>10741</v>
      </c>
      <c r="H1483" s="91" t="str">
        <f t="shared" si="23"/>
        <v>3000-YE ENCAP AL AVNT PVCB 754-G05.3XL</v>
      </c>
      <c r="J1483" s="59" t="s">
        <v>6043</v>
      </c>
      <c r="K1483" s="84" t="s">
        <v>6044</v>
      </c>
    </row>
    <row r="1484" spans="1:11" ht="14.5" x14ac:dyDescent="0.35">
      <c r="A1484" s="59" t="s">
        <v>2305</v>
      </c>
      <c r="B1484" s="65" t="s">
        <v>15886</v>
      </c>
      <c r="C1484" s="65" t="s">
        <v>12993</v>
      </c>
      <c r="D1484" s="78" t="s">
        <v>18255</v>
      </c>
      <c r="E1484" s="65" t="s">
        <v>12993</v>
      </c>
      <c r="F1484" s="65" t="s">
        <v>15886</v>
      </c>
      <c r="G1484" s="59" t="s">
        <v>2305</v>
      </c>
      <c r="H1484" s="91" t="str">
        <f t="shared" si="23"/>
        <v>3000-YE ENCAP ALAVNT SOCK 755.S</v>
      </c>
      <c r="J1484" s="59" t="s">
        <v>6047</v>
      </c>
      <c r="K1484" s="84" t="s">
        <v>6049</v>
      </c>
    </row>
    <row r="1485" spans="1:11" ht="14.5" x14ac:dyDescent="0.35">
      <c r="A1485" s="59" t="s">
        <v>5020</v>
      </c>
      <c r="B1485" s="65" t="s">
        <v>15886</v>
      </c>
      <c r="C1485" s="65" t="s">
        <v>12993</v>
      </c>
      <c r="D1485" s="78" t="s">
        <v>18255</v>
      </c>
      <c r="E1485" s="65" t="s">
        <v>12993</v>
      </c>
      <c r="F1485" s="65" t="s">
        <v>15886</v>
      </c>
      <c r="G1485" s="59" t="s">
        <v>5020</v>
      </c>
      <c r="H1485" s="91" t="str">
        <f t="shared" si="23"/>
        <v>3000-YE ENCAP ALAVNT SOCK 755-G05.S</v>
      </c>
      <c r="J1485" s="59" t="s">
        <v>6053</v>
      </c>
      <c r="K1485" s="84" t="s">
        <v>6054</v>
      </c>
    </row>
    <row r="1486" spans="1:11" ht="14.5" x14ac:dyDescent="0.35">
      <c r="A1486" s="59" t="s">
        <v>2309</v>
      </c>
      <c r="B1486" s="65" t="s">
        <v>15887</v>
      </c>
      <c r="C1486" s="65" t="s">
        <v>12993</v>
      </c>
      <c r="D1486" s="78" t="s">
        <v>18255</v>
      </c>
      <c r="E1486" s="65" t="s">
        <v>12993</v>
      </c>
      <c r="F1486" s="65" t="s">
        <v>15887</v>
      </c>
      <c r="G1486" s="59" t="s">
        <v>2309</v>
      </c>
      <c r="H1486" s="91" t="str">
        <f t="shared" si="23"/>
        <v>3000-YE ENCAP ALAVNT SOCK 755.M</v>
      </c>
      <c r="J1486" s="59" t="s">
        <v>6057</v>
      </c>
      <c r="K1486" s="84" t="s">
        <v>6058</v>
      </c>
    </row>
    <row r="1487" spans="1:11" ht="14.5" x14ac:dyDescent="0.35">
      <c r="A1487" s="59" t="s">
        <v>5023</v>
      </c>
      <c r="B1487" s="65" t="s">
        <v>15887</v>
      </c>
      <c r="C1487" s="65" t="s">
        <v>12993</v>
      </c>
      <c r="D1487" s="78" t="s">
        <v>18255</v>
      </c>
      <c r="E1487" s="65" t="s">
        <v>12993</v>
      </c>
      <c r="F1487" s="65" t="s">
        <v>15887</v>
      </c>
      <c r="G1487" s="59" t="s">
        <v>5023</v>
      </c>
      <c r="H1487" s="91" t="str">
        <f t="shared" si="23"/>
        <v>3000-YE ENCAP ALAVNT SOCK 755-G05.M</v>
      </c>
      <c r="J1487" s="59" t="s">
        <v>6809</v>
      </c>
      <c r="K1487" s="84" t="s">
        <v>6811</v>
      </c>
    </row>
    <row r="1488" spans="1:11" ht="14.5" x14ac:dyDescent="0.35">
      <c r="A1488" s="59" t="s">
        <v>2313</v>
      </c>
      <c r="B1488" s="65" t="s">
        <v>15888</v>
      </c>
      <c r="C1488" s="65" t="s">
        <v>12993</v>
      </c>
      <c r="D1488" s="78" t="s">
        <v>18255</v>
      </c>
      <c r="E1488" s="65" t="s">
        <v>12993</v>
      </c>
      <c r="F1488" s="65" t="s">
        <v>15888</v>
      </c>
      <c r="G1488" s="59" t="s">
        <v>2313</v>
      </c>
      <c r="H1488" s="91" t="str">
        <f t="shared" si="23"/>
        <v>3000-YE ENCAP ALAVNT SOCK 755.L</v>
      </c>
      <c r="J1488" s="59" t="s">
        <v>6815</v>
      </c>
      <c r="K1488" s="84" t="s">
        <v>6816</v>
      </c>
    </row>
    <row r="1489" spans="1:11" ht="14.5" x14ac:dyDescent="0.35">
      <c r="A1489" s="59" t="s">
        <v>5026</v>
      </c>
      <c r="B1489" s="65" t="s">
        <v>15888</v>
      </c>
      <c r="C1489" s="65" t="s">
        <v>12993</v>
      </c>
      <c r="D1489" s="78" t="s">
        <v>18255</v>
      </c>
      <c r="E1489" s="65" t="s">
        <v>12993</v>
      </c>
      <c r="F1489" s="65" t="s">
        <v>15888</v>
      </c>
      <c r="G1489" s="59" t="s">
        <v>5026</v>
      </c>
      <c r="H1489" s="91" t="str">
        <f t="shared" si="23"/>
        <v>3000-YE ENCAP ALAVNT SOCK 755-G05.L</v>
      </c>
      <c r="J1489" s="59" t="s">
        <v>6819</v>
      </c>
      <c r="K1489" s="84" t="s">
        <v>6820</v>
      </c>
    </row>
    <row r="1490" spans="1:11" ht="14.5" x14ac:dyDescent="0.35">
      <c r="A1490" s="59" t="s">
        <v>2317</v>
      </c>
      <c r="B1490" s="65" t="s">
        <v>15889</v>
      </c>
      <c r="C1490" s="65" t="s">
        <v>12993</v>
      </c>
      <c r="D1490" s="78" t="s">
        <v>18255</v>
      </c>
      <c r="E1490" s="65" t="s">
        <v>12993</v>
      </c>
      <c r="F1490" s="65" t="s">
        <v>15889</v>
      </c>
      <c r="G1490" s="59" t="s">
        <v>2317</v>
      </c>
      <c r="H1490" s="91" t="str">
        <f t="shared" si="23"/>
        <v>3000-YE ENCAP ALAVNT SOCK 755.XL</v>
      </c>
      <c r="J1490" s="59" t="s">
        <v>6823</v>
      </c>
      <c r="K1490" s="84" t="s">
        <v>6824</v>
      </c>
    </row>
    <row r="1491" spans="1:11" ht="14.5" x14ac:dyDescent="0.35">
      <c r="A1491" s="59" t="s">
        <v>5029</v>
      </c>
      <c r="B1491" s="65" t="s">
        <v>15889</v>
      </c>
      <c r="C1491" s="65" t="s">
        <v>12993</v>
      </c>
      <c r="D1491" s="78" t="s">
        <v>18255</v>
      </c>
      <c r="E1491" s="65" t="s">
        <v>12993</v>
      </c>
      <c r="F1491" s="65" t="s">
        <v>15889</v>
      </c>
      <c r="G1491" s="59" t="s">
        <v>5029</v>
      </c>
      <c r="H1491" s="91" t="str">
        <f t="shared" si="23"/>
        <v>3000-YE ENCAP ALAVNT SOCK 755-G05.XL</v>
      </c>
      <c r="J1491" s="59" t="s">
        <v>6827</v>
      </c>
      <c r="K1491" s="84" t="s">
        <v>6828</v>
      </c>
    </row>
    <row r="1492" spans="1:11" ht="14.5" x14ac:dyDescent="0.35">
      <c r="A1492" s="59" t="s">
        <v>2321</v>
      </c>
      <c r="B1492" s="65" t="s">
        <v>15890</v>
      </c>
      <c r="C1492" s="65" t="s">
        <v>12993</v>
      </c>
      <c r="D1492" s="78" t="s">
        <v>18255</v>
      </c>
      <c r="E1492" s="65" t="s">
        <v>12993</v>
      </c>
      <c r="F1492" s="65" t="s">
        <v>15890</v>
      </c>
      <c r="G1492" s="59" t="s">
        <v>2321</v>
      </c>
      <c r="H1492" s="91" t="str">
        <f t="shared" si="23"/>
        <v>3000-YE ENCAP ALAVNT SOCK 755.2XL</v>
      </c>
      <c r="J1492" s="59" t="s">
        <v>6831</v>
      </c>
      <c r="K1492" s="84" t="s">
        <v>6832</v>
      </c>
    </row>
    <row r="1493" spans="1:11" ht="14.5" x14ac:dyDescent="0.35">
      <c r="A1493" s="59" t="s">
        <v>5032</v>
      </c>
      <c r="B1493" s="65" t="s">
        <v>15890</v>
      </c>
      <c r="C1493" s="65" t="s">
        <v>12993</v>
      </c>
      <c r="D1493" s="78" t="s">
        <v>18255</v>
      </c>
      <c r="E1493" s="65" t="s">
        <v>12993</v>
      </c>
      <c r="F1493" s="65" t="s">
        <v>15890</v>
      </c>
      <c r="G1493" s="59" t="s">
        <v>5032</v>
      </c>
      <c r="H1493" s="91" t="str">
        <f t="shared" si="23"/>
        <v>3000-YE ENCAP ALAVNT SOCK 755-G05.2XL</v>
      </c>
      <c r="J1493" s="59" t="s">
        <v>7687</v>
      </c>
      <c r="K1493" s="84" t="s">
        <v>7688</v>
      </c>
    </row>
    <row r="1494" spans="1:11" ht="14.5" x14ac:dyDescent="0.35">
      <c r="A1494" s="59" t="s">
        <v>2325</v>
      </c>
      <c r="B1494" s="65" t="s">
        <v>15891</v>
      </c>
      <c r="C1494" s="65" t="s">
        <v>12993</v>
      </c>
      <c r="D1494" s="78" t="s">
        <v>18255</v>
      </c>
      <c r="E1494" s="65" t="s">
        <v>12993</v>
      </c>
      <c r="F1494" s="65" t="s">
        <v>15891</v>
      </c>
      <c r="G1494" s="59" t="s">
        <v>2325</v>
      </c>
      <c r="H1494" s="91" t="str">
        <f t="shared" si="23"/>
        <v>3000-YE ENCAP ALAVNT SOCK 755.3XL</v>
      </c>
      <c r="J1494" s="59" t="s">
        <v>7691</v>
      </c>
      <c r="K1494" s="84" t="s">
        <v>7692</v>
      </c>
    </row>
    <row r="1495" spans="1:11" ht="14.5" x14ac:dyDescent="0.35">
      <c r="A1495" s="59" t="s">
        <v>5035</v>
      </c>
      <c r="B1495" s="65" t="s">
        <v>15891</v>
      </c>
      <c r="C1495" s="65" t="s">
        <v>12993</v>
      </c>
      <c r="D1495" s="78" t="s">
        <v>18255</v>
      </c>
      <c r="E1495" s="65" t="s">
        <v>12993</v>
      </c>
      <c r="F1495" s="65" t="s">
        <v>15891</v>
      </c>
      <c r="G1495" s="59" t="s">
        <v>5035</v>
      </c>
      <c r="H1495" s="91" t="str">
        <f t="shared" si="23"/>
        <v>3000-YE ENCAP ALAVNT SOCK 755-G05.3XL</v>
      </c>
      <c r="J1495" s="59" t="s">
        <v>7673</v>
      </c>
      <c r="K1495" s="84" t="s">
        <v>7676</v>
      </c>
    </row>
    <row r="1496" spans="1:11" ht="14.5" x14ac:dyDescent="0.35">
      <c r="A1496" s="59" t="s">
        <v>11351</v>
      </c>
      <c r="B1496" s="65" t="s">
        <v>15880</v>
      </c>
      <c r="C1496" s="65" t="s">
        <v>12991</v>
      </c>
      <c r="D1496" s="78" t="s">
        <v>18255</v>
      </c>
      <c r="E1496" s="65" t="s">
        <v>12991</v>
      </c>
      <c r="F1496" s="65" t="s">
        <v>15880</v>
      </c>
      <c r="G1496" s="59" t="s">
        <v>11351</v>
      </c>
      <c r="H1496" s="91" t="str">
        <f t="shared" si="23"/>
        <v>3000-YE ENCAP AL AVNT PVCB 754.S</v>
      </c>
      <c r="J1496" s="59" t="s">
        <v>7679</v>
      </c>
      <c r="K1496" s="84" t="s">
        <v>7680</v>
      </c>
    </row>
    <row r="1497" spans="1:11" ht="14.5" x14ac:dyDescent="0.35">
      <c r="A1497" s="59" t="s">
        <v>11344</v>
      </c>
      <c r="B1497" s="65" t="s">
        <v>15881</v>
      </c>
      <c r="C1497" s="65" t="s">
        <v>12991</v>
      </c>
      <c r="D1497" s="78" t="s">
        <v>18255</v>
      </c>
      <c r="E1497" s="65" t="s">
        <v>12991</v>
      </c>
      <c r="F1497" s="65" t="s">
        <v>15881</v>
      </c>
      <c r="G1497" s="59" t="s">
        <v>11344</v>
      </c>
      <c r="H1497" s="91" t="str">
        <f t="shared" si="23"/>
        <v>3000-YE ENCAP AL AVNT PVCB 754.M</v>
      </c>
      <c r="J1497" s="59" t="s">
        <v>7683</v>
      </c>
      <c r="K1497" s="84" t="s">
        <v>7684</v>
      </c>
    </row>
    <row r="1498" spans="1:11" ht="14.5" x14ac:dyDescent="0.35">
      <c r="A1498" s="59" t="s">
        <v>11337</v>
      </c>
      <c r="B1498" s="65" t="s">
        <v>15882</v>
      </c>
      <c r="C1498" s="65" t="s">
        <v>12991</v>
      </c>
      <c r="D1498" s="78" t="s">
        <v>18255</v>
      </c>
      <c r="E1498" s="65" t="s">
        <v>12991</v>
      </c>
      <c r="F1498" s="65" t="s">
        <v>15882</v>
      </c>
      <c r="G1498" s="59" t="s">
        <v>11337</v>
      </c>
      <c r="H1498" s="91" t="str">
        <f t="shared" si="23"/>
        <v>3000-YE ENCAP AL AVNT PVCB 754.L</v>
      </c>
      <c r="J1498" s="59" t="s">
        <v>5977</v>
      </c>
      <c r="K1498" s="84" t="s">
        <v>5979</v>
      </c>
    </row>
    <row r="1499" spans="1:11" ht="14.5" x14ac:dyDescent="0.35">
      <c r="A1499" s="59" t="s">
        <v>11358</v>
      </c>
      <c r="B1499" s="65" t="s">
        <v>15883</v>
      </c>
      <c r="C1499" s="65" t="s">
        <v>12991</v>
      </c>
      <c r="D1499" s="78" t="s">
        <v>18255</v>
      </c>
      <c r="E1499" s="65" t="s">
        <v>12991</v>
      </c>
      <c r="F1499" s="65" t="s">
        <v>15883</v>
      </c>
      <c r="G1499" s="59" t="s">
        <v>11358</v>
      </c>
      <c r="H1499" s="91" t="str">
        <f t="shared" si="23"/>
        <v>3000-YE ENCAP AL AVNT PVCB 754.XL</v>
      </c>
      <c r="J1499" s="59" t="s">
        <v>5983</v>
      </c>
      <c r="K1499" s="84" t="s">
        <v>5984</v>
      </c>
    </row>
    <row r="1500" spans="1:11" ht="14.5" x14ac:dyDescent="0.35">
      <c r="A1500" s="59" t="s">
        <v>11323</v>
      </c>
      <c r="B1500" s="65" t="s">
        <v>15884</v>
      </c>
      <c r="C1500" s="65" t="s">
        <v>12991</v>
      </c>
      <c r="D1500" s="78" t="s">
        <v>18255</v>
      </c>
      <c r="E1500" s="65" t="s">
        <v>12991</v>
      </c>
      <c r="F1500" s="65" t="s">
        <v>15884</v>
      </c>
      <c r="G1500" s="59" t="s">
        <v>11323</v>
      </c>
      <c r="H1500" s="91" t="str">
        <f t="shared" si="23"/>
        <v>3000-YE ENCAP AL AVNT PVCB 754.2XL</v>
      </c>
      <c r="J1500" s="59" t="s">
        <v>5987</v>
      </c>
      <c r="K1500" s="84" t="s">
        <v>5988</v>
      </c>
    </row>
    <row r="1501" spans="1:11" ht="14.5" x14ac:dyDescent="0.35">
      <c r="A1501" s="59" t="s">
        <v>11330</v>
      </c>
      <c r="B1501" s="65" t="s">
        <v>15885</v>
      </c>
      <c r="C1501" s="65" t="s">
        <v>12991</v>
      </c>
      <c r="D1501" s="78" t="s">
        <v>18255</v>
      </c>
      <c r="E1501" s="65" t="s">
        <v>12991</v>
      </c>
      <c r="F1501" s="65" t="s">
        <v>15885</v>
      </c>
      <c r="G1501" s="59" t="s">
        <v>11330</v>
      </c>
      <c r="H1501" s="91" t="str">
        <f t="shared" si="23"/>
        <v>3000-YE ENCAP AL AVNT PVCB 754.3XL</v>
      </c>
      <c r="J1501" s="59" t="s">
        <v>5991</v>
      </c>
      <c r="K1501" s="84" t="s">
        <v>5992</v>
      </c>
    </row>
    <row r="1502" spans="1:11" ht="14.5" x14ac:dyDescent="0.35">
      <c r="A1502" s="59" t="s">
        <v>2329</v>
      </c>
      <c r="B1502" s="65" t="s">
        <v>18163</v>
      </c>
      <c r="C1502" s="65" t="s">
        <v>12995</v>
      </c>
      <c r="D1502" s="78" t="s">
        <v>18255</v>
      </c>
      <c r="E1502" s="65" t="s">
        <v>12995</v>
      </c>
      <c r="F1502" s="65" t="s">
        <v>18163</v>
      </c>
      <c r="G1502" s="59" t="s">
        <v>2329</v>
      </c>
      <c r="H1502" s="91" t="str">
        <f t="shared" si="23"/>
        <v>3000-YE CVRL COLLAR 103.S</v>
      </c>
      <c r="J1502" s="59" t="s">
        <v>5995</v>
      </c>
      <c r="K1502" s="84" t="s">
        <v>5996</v>
      </c>
    </row>
    <row r="1503" spans="1:11" ht="14.5" x14ac:dyDescent="0.35">
      <c r="A1503" s="59" t="s">
        <v>2333</v>
      </c>
      <c r="B1503" s="65" t="s">
        <v>18164</v>
      </c>
      <c r="C1503" s="65" t="s">
        <v>12995</v>
      </c>
      <c r="D1503" s="78" t="s">
        <v>18255</v>
      </c>
      <c r="E1503" s="65" t="s">
        <v>12995</v>
      </c>
      <c r="F1503" s="65" t="s">
        <v>18164</v>
      </c>
      <c r="G1503" s="59" t="s">
        <v>2333</v>
      </c>
      <c r="H1503" s="91" t="str">
        <f t="shared" si="23"/>
        <v>3000-YE CVRL COLLAR 103.M</v>
      </c>
      <c r="J1503" s="59" t="s">
        <v>5999</v>
      </c>
      <c r="K1503" s="84" t="s">
        <v>6000</v>
      </c>
    </row>
    <row r="1504" spans="1:11" ht="14.5" x14ac:dyDescent="0.35">
      <c r="A1504" s="59" t="s">
        <v>2337</v>
      </c>
      <c r="B1504" s="65" t="s">
        <v>18165</v>
      </c>
      <c r="C1504" s="65" t="s">
        <v>12995</v>
      </c>
      <c r="D1504" s="78" t="s">
        <v>18255</v>
      </c>
      <c r="E1504" s="65" t="s">
        <v>12995</v>
      </c>
      <c r="F1504" s="65" t="s">
        <v>18165</v>
      </c>
      <c r="G1504" s="59" t="s">
        <v>2337</v>
      </c>
      <c r="H1504" s="91" t="str">
        <f t="shared" si="23"/>
        <v>3000-YE CVRL COLLAR 103.L</v>
      </c>
      <c r="J1504" s="59" t="s">
        <v>6003</v>
      </c>
      <c r="K1504" s="84" t="s">
        <v>6004</v>
      </c>
    </row>
    <row r="1505" spans="1:11" ht="14.5" x14ac:dyDescent="0.35">
      <c r="A1505" s="59" t="s">
        <v>2341</v>
      </c>
      <c r="B1505" s="65" t="s">
        <v>18166</v>
      </c>
      <c r="C1505" s="65" t="s">
        <v>12995</v>
      </c>
      <c r="D1505" s="78" t="s">
        <v>18255</v>
      </c>
      <c r="E1505" s="65" t="s">
        <v>12995</v>
      </c>
      <c r="F1505" s="65" t="s">
        <v>18166</v>
      </c>
      <c r="G1505" s="59" t="s">
        <v>2341</v>
      </c>
      <c r="H1505" s="91" t="str">
        <f t="shared" si="23"/>
        <v>3000-YE CVRL COLLAR 103.XL</v>
      </c>
      <c r="J1505" s="59" t="s">
        <v>7498</v>
      </c>
      <c r="K1505" s="84" t="s">
        <v>7500</v>
      </c>
    </row>
    <row r="1506" spans="1:11" ht="14.5" x14ac:dyDescent="0.35">
      <c r="A1506" s="59" t="s">
        <v>2345</v>
      </c>
      <c r="B1506" s="65" t="s">
        <v>18167</v>
      </c>
      <c r="C1506" s="65" t="s">
        <v>12995</v>
      </c>
      <c r="D1506" s="78" t="s">
        <v>18255</v>
      </c>
      <c r="E1506" s="65" t="s">
        <v>12995</v>
      </c>
      <c r="F1506" s="65" t="s">
        <v>18167</v>
      </c>
      <c r="G1506" s="59" t="s">
        <v>2345</v>
      </c>
      <c r="H1506" s="91" t="str">
        <f t="shared" si="23"/>
        <v>3000-YE CVRL COLLAR 103.2XL</v>
      </c>
      <c r="J1506" s="59" t="s">
        <v>7503</v>
      </c>
      <c r="K1506" s="84" t="s">
        <v>7505</v>
      </c>
    </row>
    <row r="1507" spans="1:11" ht="14.5" x14ac:dyDescent="0.35">
      <c r="A1507" s="59" t="s">
        <v>2349</v>
      </c>
      <c r="B1507" s="65" t="s">
        <v>18168</v>
      </c>
      <c r="C1507" s="65" t="s">
        <v>12995</v>
      </c>
      <c r="D1507" s="78" t="s">
        <v>18255</v>
      </c>
      <c r="E1507" s="65" t="s">
        <v>12995</v>
      </c>
      <c r="F1507" s="65" t="s">
        <v>18168</v>
      </c>
      <c r="G1507" s="59" t="s">
        <v>2349</v>
      </c>
      <c r="H1507" s="91" t="str">
        <f t="shared" si="23"/>
        <v>3000-YE CVRL COLLAR 103.3XL</v>
      </c>
      <c r="J1507" s="59" t="s">
        <v>7491</v>
      </c>
      <c r="K1507" s="84" t="s">
        <v>7494</v>
      </c>
    </row>
    <row r="1508" spans="1:11" ht="14.5" x14ac:dyDescent="0.35">
      <c r="A1508" s="59" t="s">
        <v>2353</v>
      </c>
      <c r="B1508" s="65" t="s">
        <v>18169</v>
      </c>
      <c r="C1508" s="65" t="s">
        <v>12995</v>
      </c>
      <c r="D1508" s="78" t="s">
        <v>18255</v>
      </c>
      <c r="E1508" s="65" t="s">
        <v>12995</v>
      </c>
      <c r="F1508" s="65" t="s">
        <v>18169</v>
      </c>
      <c r="G1508" s="59" t="s">
        <v>2353</v>
      </c>
      <c r="H1508" s="91" t="str">
        <f t="shared" si="23"/>
        <v>3000-YE CVRL COLLAR 103.4XL</v>
      </c>
      <c r="J1508" s="59" t="s">
        <v>7508</v>
      </c>
      <c r="K1508" s="84" t="s">
        <v>7510</v>
      </c>
    </row>
    <row r="1509" spans="1:11" ht="14.5" x14ac:dyDescent="0.35">
      <c r="A1509" s="59" t="s">
        <v>2357</v>
      </c>
      <c r="B1509" s="65" t="s">
        <v>18170</v>
      </c>
      <c r="C1509" s="65" t="s">
        <v>12995</v>
      </c>
      <c r="D1509" s="78" t="s">
        <v>18255</v>
      </c>
      <c r="E1509" s="65" t="s">
        <v>12995</v>
      </c>
      <c r="F1509" s="65" t="s">
        <v>18170</v>
      </c>
      <c r="G1509" s="59" t="s">
        <v>2357</v>
      </c>
      <c r="H1509" s="91" t="str">
        <f t="shared" si="23"/>
        <v>3000-YE CVRL COLLAR 103.5XL</v>
      </c>
      <c r="J1509" s="59" t="s">
        <v>7541</v>
      </c>
      <c r="K1509" s="84" t="s">
        <v>10372</v>
      </c>
    </row>
    <row r="1510" spans="1:11" ht="14.5" x14ac:dyDescent="0.35">
      <c r="A1510" s="59" t="s">
        <v>7817</v>
      </c>
      <c r="B1510" s="65" t="s">
        <v>18171</v>
      </c>
      <c r="C1510" s="65" t="s">
        <v>12997</v>
      </c>
      <c r="D1510" s="78" t="s">
        <v>18255</v>
      </c>
      <c r="E1510" s="65" t="s">
        <v>12997</v>
      </c>
      <c r="F1510" s="65" t="s">
        <v>18171</v>
      </c>
      <c r="G1510" s="59" t="s">
        <v>7817</v>
      </c>
      <c r="H1510" s="91" t="str">
        <f t="shared" si="23"/>
        <v>3000-YE CVRL HOOD 111.S</v>
      </c>
      <c r="J1510" s="59" t="s">
        <v>7513</v>
      </c>
      <c r="K1510" s="84" t="s">
        <v>7515</v>
      </c>
    </row>
    <row r="1511" spans="1:11" ht="14.5" x14ac:dyDescent="0.35">
      <c r="A1511" s="59" t="s">
        <v>7821</v>
      </c>
      <c r="B1511" s="65" t="s">
        <v>18172</v>
      </c>
      <c r="C1511" s="65" t="s">
        <v>12997</v>
      </c>
      <c r="D1511" s="78" t="s">
        <v>18255</v>
      </c>
      <c r="E1511" s="65" t="s">
        <v>12997</v>
      </c>
      <c r="F1511" s="65" t="s">
        <v>18172</v>
      </c>
      <c r="G1511" s="59" t="s">
        <v>7821</v>
      </c>
      <c r="H1511" s="91" t="str">
        <f t="shared" si="23"/>
        <v>3000-YE CVRL HOOD 111.M</v>
      </c>
      <c r="J1511" s="59" t="s">
        <v>7518</v>
      </c>
      <c r="K1511" s="84" t="s">
        <v>7520</v>
      </c>
    </row>
    <row r="1512" spans="1:11" ht="14.5" x14ac:dyDescent="0.35">
      <c r="A1512" s="59" t="s">
        <v>7825</v>
      </c>
      <c r="B1512" s="65" t="s">
        <v>18173</v>
      </c>
      <c r="C1512" s="65" t="s">
        <v>12997</v>
      </c>
      <c r="D1512" s="78" t="s">
        <v>18255</v>
      </c>
      <c r="E1512" s="65" t="s">
        <v>12997</v>
      </c>
      <c r="F1512" s="65" t="s">
        <v>18173</v>
      </c>
      <c r="G1512" s="59" t="s">
        <v>7825</v>
      </c>
      <c r="H1512" s="91" t="str">
        <f t="shared" si="23"/>
        <v>3000-YE CVRL HOOD 111.L</v>
      </c>
      <c r="J1512" s="59" t="s">
        <v>7523</v>
      </c>
      <c r="K1512" s="84" t="s">
        <v>7524</v>
      </c>
    </row>
    <row r="1513" spans="1:11" ht="14.5" x14ac:dyDescent="0.35">
      <c r="A1513" s="59" t="s">
        <v>7829</v>
      </c>
      <c r="B1513" s="65" t="s">
        <v>18174</v>
      </c>
      <c r="C1513" s="65" t="s">
        <v>12997</v>
      </c>
      <c r="D1513" s="78" t="s">
        <v>18255</v>
      </c>
      <c r="E1513" s="65" t="s">
        <v>12997</v>
      </c>
      <c r="F1513" s="65" t="s">
        <v>18174</v>
      </c>
      <c r="G1513" s="59" t="s">
        <v>7829</v>
      </c>
      <c r="H1513" s="91" t="str">
        <f t="shared" si="23"/>
        <v>3000-YE CVRL HOOD 111.XL</v>
      </c>
      <c r="J1513" s="59" t="s">
        <v>7461</v>
      </c>
      <c r="K1513" s="84" t="s">
        <v>7463</v>
      </c>
    </row>
    <row r="1514" spans="1:11" ht="14.5" x14ac:dyDescent="0.35">
      <c r="A1514" s="59" t="s">
        <v>7833</v>
      </c>
      <c r="B1514" s="65" t="s">
        <v>18175</v>
      </c>
      <c r="C1514" s="65" t="s">
        <v>12997</v>
      </c>
      <c r="D1514" s="78" t="s">
        <v>18255</v>
      </c>
      <c r="E1514" s="65" t="s">
        <v>12997</v>
      </c>
      <c r="F1514" s="65" t="s">
        <v>18175</v>
      </c>
      <c r="G1514" s="59" t="s">
        <v>7833</v>
      </c>
      <c r="H1514" s="91" t="str">
        <f t="shared" si="23"/>
        <v>3000-YE CVRL HOOD 111.2XL</v>
      </c>
      <c r="J1514" s="59" t="s">
        <v>7475</v>
      </c>
      <c r="K1514" s="84" t="s">
        <v>7476</v>
      </c>
    </row>
    <row r="1515" spans="1:11" ht="14.5" x14ac:dyDescent="0.35">
      <c r="A1515" s="59" t="s">
        <v>7837</v>
      </c>
      <c r="B1515" s="65" t="s">
        <v>18176</v>
      </c>
      <c r="C1515" s="65" t="s">
        <v>12997</v>
      </c>
      <c r="D1515" s="78" t="s">
        <v>18255</v>
      </c>
      <c r="E1515" s="65" t="s">
        <v>12997</v>
      </c>
      <c r="F1515" s="65" t="s">
        <v>18176</v>
      </c>
      <c r="G1515" s="59" t="s">
        <v>7837</v>
      </c>
      <c r="H1515" s="91" t="str">
        <f t="shared" si="23"/>
        <v>3000-YE CVRL HOOD 111.3XL</v>
      </c>
      <c r="J1515" s="59" t="s">
        <v>7467</v>
      </c>
      <c r="K1515" s="84" t="s">
        <v>7468</v>
      </c>
    </row>
    <row r="1516" spans="1:11" ht="14.5" x14ac:dyDescent="0.35">
      <c r="A1516" s="59" t="s">
        <v>7841</v>
      </c>
      <c r="B1516" s="65" t="s">
        <v>18177</v>
      </c>
      <c r="C1516" s="65" t="s">
        <v>12997</v>
      </c>
      <c r="D1516" s="78" t="s">
        <v>18255</v>
      </c>
      <c r="E1516" s="65" t="s">
        <v>12997</v>
      </c>
      <c r="F1516" s="65" t="s">
        <v>18177</v>
      </c>
      <c r="G1516" s="59" t="s">
        <v>7841</v>
      </c>
      <c r="H1516" s="91" t="str">
        <f t="shared" si="23"/>
        <v>3000-YE CVRL HOOD 111.4XL</v>
      </c>
      <c r="J1516" s="59" t="s">
        <v>7471</v>
      </c>
      <c r="K1516" s="84" t="s">
        <v>7472</v>
      </c>
    </row>
    <row r="1517" spans="1:11" ht="14.5" x14ac:dyDescent="0.35">
      <c r="A1517" s="59" t="s">
        <v>7845</v>
      </c>
      <c r="B1517" s="65" t="s">
        <v>18178</v>
      </c>
      <c r="C1517" s="65" t="s">
        <v>12997</v>
      </c>
      <c r="D1517" s="78" t="s">
        <v>18255</v>
      </c>
      <c r="E1517" s="65" t="s">
        <v>12997</v>
      </c>
      <c r="F1517" s="65" t="s">
        <v>18178</v>
      </c>
      <c r="G1517" s="59" t="s">
        <v>7845</v>
      </c>
      <c r="H1517" s="91" t="str">
        <f t="shared" si="23"/>
        <v>3000-YE CVRL HOOD 111.5XL</v>
      </c>
      <c r="J1517" s="59" t="s">
        <v>7545</v>
      </c>
      <c r="K1517" s="84" t="s">
        <v>10373</v>
      </c>
    </row>
    <row r="1518" spans="1:11" ht="14.5" x14ac:dyDescent="0.35">
      <c r="A1518" s="59" t="s">
        <v>1157</v>
      </c>
      <c r="B1518" s="65" t="s">
        <v>18179</v>
      </c>
      <c r="C1518" s="65" t="s">
        <v>12999</v>
      </c>
      <c r="D1518" s="78" t="s">
        <v>18255</v>
      </c>
      <c r="E1518" s="65" t="s">
        <v>12999</v>
      </c>
      <c r="F1518" s="65" t="s">
        <v>18179</v>
      </c>
      <c r="G1518" s="59" t="s">
        <v>1157</v>
      </c>
      <c r="H1518" s="91" t="str">
        <f t="shared" si="23"/>
        <v>3000-YE CVRL HOOD 121-G02.S</v>
      </c>
      <c r="J1518" s="59" t="s">
        <v>7479</v>
      </c>
      <c r="K1518" s="84" t="s">
        <v>7480</v>
      </c>
    </row>
    <row r="1519" spans="1:11" ht="14.5" x14ac:dyDescent="0.35">
      <c r="A1519" s="59" t="s">
        <v>1161</v>
      </c>
      <c r="B1519" s="65" t="s">
        <v>18180</v>
      </c>
      <c r="C1519" s="65" t="s">
        <v>12999</v>
      </c>
      <c r="D1519" s="78" t="s">
        <v>18255</v>
      </c>
      <c r="E1519" s="65" t="s">
        <v>12999</v>
      </c>
      <c r="F1519" s="65" t="s">
        <v>18180</v>
      </c>
      <c r="G1519" s="59" t="s">
        <v>1161</v>
      </c>
      <c r="H1519" s="91" t="str">
        <f t="shared" si="23"/>
        <v>3000-YE CVRL HOOD 121-G02.M</v>
      </c>
      <c r="J1519" s="59" t="s">
        <v>7483</v>
      </c>
      <c r="K1519" s="84" t="s">
        <v>7484</v>
      </c>
    </row>
    <row r="1520" spans="1:11" ht="14.5" x14ac:dyDescent="0.35">
      <c r="A1520" s="59" t="s">
        <v>1165</v>
      </c>
      <c r="B1520" s="65" t="s">
        <v>18181</v>
      </c>
      <c r="C1520" s="65" t="s">
        <v>12999</v>
      </c>
      <c r="D1520" s="78" t="s">
        <v>18255</v>
      </c>
      <c r="E1520" s="65" t="s">
        <v>12999</v>
      </c>
      <c r="F1520" s="65" t="s">
        <v>18181</v>
      </c>
      <c r="G1520" s="59" t="s">
        <v>1165</v>
      </c>
      <c r="H1520" s="91" t="str">
        <f t="shared" si="23"/>
        <v>3000-YE CVRL HOOD 121-G02.L</v>
      </c>
      <c r="J1520" s="59" t="s">
        <v>7487</v>
      </c>
      <c r="K1520" s="84" t="s">
        <v>7488</v>
      </c>
    </row>
    <row r="1521" spans="1:11" ht="14.5" x14ac:dyDescent="0.35">
      <c r="A1521" s="59" t="s">
        <v>1169</v>
      </c>
      <c r="B1521" s="65" t="s">
        <v>18182</v>
      </c>
      <c r="C1521" s="65" t="s">
        <v>12999</v>
      </c>
      <c r="D1521" s="78" t="s">
        <v>18255</v>
      </c>
      <c r="E1521" s="65" t="s">
        <v>12999</v>
      </c>
      <c r="F1521" s="65" t="s">
        <v>18182</v>
      </c>
      <c r="G1521" s="59" t="s">
        <v>1169</v>
      </c>
      <c r="H1521" s="91" t="str">
        <f t="shared" si="23"/>
        <v>3000-YE CVRL HOOD 121-G02.XL</v>
      </c>
      <c r="J1521" s="59" t="s">
        <v>7257</v>
      </c>
      <c r="K1521" s="84" t="s">
        <v>7260</v>
      </c>
    </row>
    <row r="1522" spans="1:11" ht="14.5" x14ac:dyDescent="0.35">
      <c r="A1522" s="59" t="s">
        <v>1173</v>
      </c>
      <c r="B1522" s="65" t="s">
        <v>18183</v>
      </c>
      <c r="C1522" s="65" t="s">
        <v>12999</v>
      </c>
      <c r="D1522" s="78" t="s">
        <v>18255</v>
      </c>
      <c r="E1522" s="65" t="s">
        <v>12999</v>
      </c>
      <c r="F1522" s="65" t="s">
        <v>18183</v>
      </c>
      <c r="G1522" s="59" t="s">
        <v>1173</v>
      </c>
      <c r="H1522" s="91" t="str">
        <f t="shared" si="23"/>
        <v>3000-YE CVRL HOOD 121-G02.2XL</v>
      </c>
      <c r="J1522" s="59" t="s">
        <v>7264</v>
      </c>
      <c r="K1522" s="84" t="s">
        <v>7266</v>
      </c>
    </row>
    <row r="1523" spans="1:11" ht="14.5" x14ac:dyDescent="0.35">
      <c r="A1523" s="59" t="s">
        <v>1177</v>
      </c>
      <c r="B1523" s="65" t="s">
        <v>18184</v>
      </c>
      <c r="C1523" s="65" t="s">
        <v>12999</v>
      </c>
      <c r="D1523" s="78" t="s">
        <v>18255</v>
      </c>
      <c r="E1523" s="65" t="s">
        <v>12999</v>
      </c>
      <c r="F1523" s="65" t="s">
        <v>18184</v>
      </c>
      <c r="G1523" s="59" t="s">
        <v>1177</v>
      </c>
      <c r="H1523" s="91" t="str">
        <f t="shared" si="23"/>
        <v>3000-YE CVRL HOOD 121-G02.3XL</v>
      </c>
      <c r="J1523" s="59" t="s">
        <v>7269</v>
      </c>
      <c r="K1523" s="84" t="s">
        <v>7271</v>
      </c>
    </row>
    <row r="1524" spans="1:11" ht="14.5" x14ac:dyDescent="0.35">
      <c r="A1524" s="59" t="s">
        <v>2030</v>
      </c>
      <c r="B1524" s="65" t="s">
        <v>18185</v>
      </c>
      <c r="C1524" s="65" t="s">
        <v>13001</v>
      </c>
      <c r="D1524" s="78" t="s">
        <v>18255</v>
      </c>
      <c r="E1524" s="65" t="s">
        <v>13001</v>
      </c>
      <c r="F1524" s="65" t="s">
        <v>18185</v>
      </c>
      <c r="G1524" s="59" t="s">
        <v>2030</v>
      </c>
      <c r="H1524" s="91" t="str">
        <f t="shared" si="23"/>
        <v>3000-YE CVRL HOOD SOCKS 122.S</v>
      </c>
      <c r="J1524" s="59" t="s">
        <v>7274</v>
      </c>
      <c r="K1524" s="84" t="s">
        <v>7276</v>
      </c>
    </row>
    <row r="1525" spans="1:11" ht="14.5" x14ac:dyDescent="0.35">
      <c r="A1525" s="59" t="s">
        <v>1892</v>
      </c>
      <c r="B1525" s="65" t="s">
        <v>18186</v>
      </c>
      <c r="C1525" s="65" t="s">
        <v>13001</v>
      </c>
      <c r="D1525" s="78" t="s">
        <v>18255</v>
      </c>
      <c r="E1525" s="65" t="s">
        <v>13001</v>
      </c>
      <c r="F1525" s="65" t="s">
        <v>18186</v>
      </c>
      <c r="G1525" s="59" t="s">
        <v>1892</v>
      </c>
      <c r="H1525" s="91" t="str">
        <f t="shared" si="23"/>
        <v>3000-YE CVRL HOOD SOCKS 122.M</v>
      </c>
      <c r="J1525" s="59" t="s">
        <v>7279</v>
      </c>
      <c r="K1525" s="84" t="s">
        <v>7281</v>
      </c>
    </row>
    <row r="1526" spans="1:11" ht="14.5" x14ac:dyDescent="0.35">
      <c r="A1526" s="59" t="s">
        <v>1880</v>
      </c>
      <c r="B1526" s="65" t="s">
        <v>18187</v>
      </c>
      <c r="C1526" s="65" t="s">
        <v>13001</v>
      </c>
      <c r="D1526" s="78" t="s">
        <v>18255</v>
      </c>
      <c r="E1526" s="65" t="s">
        <v>13001</v>
      </c>
      <c r="F1526" s="65" t="s">
        <v>18187</v>
      </c>
      <c r="G1526" s="59" t="s">
        <v>1880</v>
      </c>
      <c r="H1526" s="91" t="str">
        <f t="shared" si="23"/>
        <v>3000-YE CVRL HOOD SOCKS 122.L</v>
      </c>
      <c r="J1526" s="59" t="s">
        <v>7284</v>
      </c>
      <c r="K1526" s="84" t="s">
        <v>7286</v>
      </c>
    </row>
    <row r="1527" spans="1:11" ht="14.5" x14ac:dyDescent="0.35">
      <c r="A1527" s="59" t="s">
        <v>1900</v>
      </c>
      <c r="B1527" s="65" t="s">
        <v>18188</v>
      </c>
      <c r="C1527" s="65" t="s">
        <v>13001</v>
      </c>
      <c r="D1527" s="78" t="s">
        <v>18255</v>
      </c>
      <c r="E1527" s="65" t="s">
        <v>13001</v>
      </c>
      <c r="F1527" s="65" t="s">
        <v>18188</v>
      </c>
      <c r="G1527" s="59" t="s">
        <v>1900</v>
      </c>
      <c r="H1527" s="91" t="str">
        <f t="shared" si="23"/>
        <v>3000-YE CVRL HOOD SOCKS 122.XL</v>
      </c>
      <c r="J1527" s="59" t="s">
        <v>7289</v>
      </c>
      <c r="K1527" s="84" t="s">
        <v>7291</v>
      </c>
    </row>
    <row r="1528" spans="1:11" ht="14.5" x14ac:dyDescent="0.35">
      <c r="A1528" s="59" t="s">
        <v>1966</v>
      </c>
      <c r="B1528" s="65" t="s">
        <v>18189</v>
      </c>
      <c r="C1528" s="65" t="s">
        <v>13001</v>
      </c>
      <c r="D1528" s="78" t="s">
        <v>18255</v>
      </c>
      <c r="E1528" s="65" t="s">
        <v>13001</v>
      </c>
      <c r="F1528" s="65" t="s">
        <v>18189</v>
      </c>
      <c r="G1528" s="59" t="s">
        <v>1966</v>
      </c>
      <c r="H1528" s="91" t="str">
        <f t="shared" si="23"/>
        <v>3000-YE CVRL HOOD SOCKS 122.2XL</v>
      </c>
      <c r="J1528" s="59" t="s">
        <v>7294</v>
      </c>
      <c r="K1528" s="84" t="s">
        <v>7296</v>
      </c>
    </row>
    <row r="1529" spans="1:11" ht="14.5" x14ac:dyDescent="0.35">
      <c r="A1529" s="59" t="s">
        <v>1824</v>
      </c>
      <c r="B1529" s="65" t="s">
        <v>18190</v>
      </c>
      <c r="C1529" s="65" t="s">
        <v>13001</v>
      </c>
      <c r="D1529" s="78" t="s">
        <v>18255</v>
      </c>
      <c r="E1529" s="65" t="s">
        <v>13001</v>
      </c>
      <c r="F1529" s="65" t="s">
        <v>18190</v>
      </c>
      <c r="G1529" s="59" t="s">
        <v>1824</v>
      </c>
      <c r="H1529" s="91" t="str">
        <f t="shared" si="23"/>
        <v>3000-YE CVRL HOOD SOCKS 122.3XL</v>
      </c>
      <c r="J1529" s="59" t="s">
        <v>7299</v>
      </c>
      <c r="K1529" s="84" t="s">
        <v>7301</v>
      </c>
    </row>
    <row r="1530" spans="1:11" ht="14.5" x14ac:dyDescent="0.35">
      <c r="A1530" s="59" t="s">
        <v>1181</v>
      </c>
      <c r="B1530" s="65" t="s">
        <v>18191</v>
      </c>
      <c r="C1530" s="65" t="s">
        <v>13001</v>
      </c>
      <c r="D1530" s="78" t="s">
        <v>18255</v>
      </c>
      <c r="E1530" s="65" t="s">
        <v>13001</v>
      </c>
      <c r="F1530" s="65" t="s">
        <v>18191</v>
      </c>
      <c r="G1530" s="59" t="s">
        <v>1181</v>
      </c>
      <c r="H1530" s="91" t="str">
        <f t="shared" si="23"/>
        <v>3000-YE CVRL HOOD SOCKS 122.4XL</v>
      </c>
      <c r="J1530" s="59" t="s">
        <v>7305</v>
      </c>
      <c r="K1530" s="84" t="s">
        <v>7306</v>
      </c>
    </row>
    <row r="1531" spans="1:11" ht="14.5" x14ac:dyDescent="0.35">
      <c r="A1531" s="59" t="s">
        <v>1185</v>
      </c>
      <c r="B1531" s="65" t="s">
        <v>18192</v>
      </c>
      <c r="C1531" s="65" t="s">
        <v>13001</v>
      </c>
      <c r="D1531" s="78" t="s">
        <v>18255</v>
      </c>
      <c r="E1531" s="65" t="s">
        <v>13001</v>
      </c>
      <c r="F1531" s="65" t="s">
        <v>18192</v>
      </c>
      <c r="G1531" s="59" t="s">
        <v>1185</v>
      </c>
      <c r="H1531" s="91" t="str">
        <f t="shared" si="23"/>
        <v>3000-YE CVRL HOOD SOCKS 122.5XL</v>
      </c>
      <c r="J1531" s="59" t="s">
        <v>7309</v>
      </c>
      <c r="K1531" s="84" t="s">
        <v>7310</v>
      </c>
    </row>
    <row r="1532" spans="1:11" ht="14.5" x14ac:dyDescent="0.35">
      <c r="A1532" s="59" t="s">
        <v>2361</v>
      </c>
      <c r="B1532" s="65" t="s">
        <v>18193</v>
      </c>
      <c r="C1532" s="65" t="s">
        <v>13003</v>
      </c>
      <c r="D1532" s="78" t="s">
        <v>18255</v>
      </c>
      <c r="E1532" s="65" t="s">
        <v>13003</v>
      </c>
      <c r="F1532" s="65" t="s">
        <v>18193</v>
      </c>
      <c r="G1532" s="59" t="s">
        <v>2361</v>
      </c>
      <c r="H1532" s="91" t="str">
        <f t="shared" si="23"/>
        <v>3000-YE CVRL HOOD 132.S</v>
      </c>
      <c r="J1532" s="59" t="s">
        <v>7313</v>
      </c>
      <c r="K1532" s="84" t="s">
        <v>7314</v>
      </c>
    </row>
    <row r="1533" spans="1:11" ht="14.5" x14ac:dyDescent="0.35">
      <c r="A1533" s="59" t="s">
        <v>2365</v>
      </c>
      <c r="B1533" s="65" t="s">
        <v>18194</v>
      </c>
      <c r="C1533" s="65" t="s">
        <v>13003</v>
      </c>
      <c r="D1533" s="78" t="s">
        <v>18255</v>
      </c>
      <c r="E1533" s="65" t="s">
        <v>13003</v>
      </c>
      <c r="F1533" s="65" t="s">
        <v>18194</v>
      </c>
      <c r="G1533" s="59" t="s">
        <v>2365</v>
      </c>
      <c r="H1533" s="91" t="str">
        <f t="shared" si="23"/>
        <v>3000-YE CVRL HOOD 132.M</v>
      </c>
      <c r="J1533" s="59" t="s">
        <v>7317</v>
      </c>
      <c r="K1533" s="84" t="s">
        <v>7318</v>
      </c>
    </row>
    <row r="1534" spans="1:11" ht="14.5" x14ac:dyDescent="0.35">
      <c r="A1534" s="59" t="s">
        <v>2369</v>
      </c>
      <c r="B1534" s="65" t="s">
        <v>18195</v>
      </c>
      <c r="C1534" s="65" t="s">
        <v>13003</v>
      </c>
      <c r="D1534" s="78" t="s">
        <v>18255</v>
      </c>
      <c r="E1534" s="65" t="s">
        <v>13003</v>
      </c>
      <c r="F1534" s="65" t="s">
        <v>18195</v>
      </c>
      <c r="G1534" s="59" t="s">
        <v>2369</v>
      </c>
      <c r="H1534" s="91" t="str">
        <f t="shared" si="23"/>
        <v>3000-YE CVRL HOOD 132.L</v>
      </c>
      <c r="J1534" s="59" t="s">
        <v>7321</v>
      </c>
      <c r="K1534" s="84" t="s">
        <v>7322</v>
      </c>
    </row>
    <row r="1535" spans="1:11" ht="14.5" x14ac:dyDescent="0.35">
      <c r="A1535" s="59" t="s">
        <v>2373</v>
      </c>
      <c r="B1535" s="65" t="s">
        <v>18196</v>
      </c>
      <c r="C1535" s="65" t="s">
        <v>13003</v>
      </c>
      <c r="D1535" s="78" t="s">
        <v>18255</v>
      </c>
      <c r="E1535" s="65" t="s">
        <v>13003</v>
      </c>
      <c r="F1535" s="65" t="s">
        <v>18196</v>
      </c>
      <c r="G1535" s="59" t="s">
        <v>2373</v>
      </c>
      <c r="H1535" s="91" t="str">
        <f t="shared" si="23"/>
        <v>3000-YE CVRL HOOD 132.XL</v>
      </c>
      <c r="J1535" s="59" t="s">
        <v>7325</v>
      </c>
      <c r="K1535" s="84" t="s">
        <v>7326</v>
      </c>
    </row>
    <row r="1536" spans="1:11" ht="14.5" x14ac:dyDescent="0.35">
      <c r="A1536" s="59" t="s">
        <v>2377</v>
      </c>
      <c r="B1536" s="65" t="s">
        <v>18197</v>
      </c>
      <c r="C1536" s="65" t="s">
        <v>13003</v>
      </c>
      <c r="D1536" s="78" t="s">
        <v>18255</v>
      </c>
      <c r="E1536" s="65" t="s">
        <v>13003</v>
      </c>
      <c r="F1536" s="65" t="s">
        <v>18197</v>
      </c>
      <c r="G1536" s="59" t="s">
        <v>2377</v>
      </c>
      <c r="H1536" s="91" t="str">
        <f t="shared" si="23"/>
        <v>3000-YE CVRL HOOD 132.2XL</v>
      </c>
      <c r="J1536" s="59" t="s">
        <v>7329</v>
      </c>
      <c r="K1536" s="84" t="s">
        <v>7330</v>
      </c>
    </row>
    <row r="1537" spans="1:11" ht="14.5" x14ac:dyDescent="0.35">
      <c r="A1537" s="59" t="s">
        <v>2381</v>
      </c>
      <c r="B1537" s="65" t="s">
        <v>18198</v>
      </c>
      <c r="C1537" s="65" t="s">
        <v>13003</v>
      </c>
      <c r="D1537" s="78" t="s">
        <v>18255</v>
      </c>
      <c r="E1537" s="65" t="s">
        <v>13003</v>
      </c>
      <c r="F1537" s="65" t="s">
        <v>18198</v>
      </c>
      <c r="G1537" s="59" t="s">
        <v>2381</v>
      </c>
      <c r="H1537" s="91" t="str">
        <f t="shared" si="23"/>
        <v>3000-YE CVRL HOOD 132.3XL</v>
      </c>
      <c r="J1537" s="59" t="s">
        <v>11192</v>
      </c>
      <c r="K1537" s="84" t="s">
        <v>11193</v>
      </c>
    </row>
    <row r="1538" spans="1:11" ht="14.5" x14ac:dyDescent="0.35">
      <c r="A1538" s="59" t="s">
        <v>2385</v>
      </c>
      <c r="B1538" s="65" t="s">
        <v>18199</v>
      </c>
      <c r="C1538" s="65" t="s">
        <v>13005</v>
      </c>
      <c r="D1538" s="78" t="s">
        <v>18255</v>
      </c>
      <c r="E1538" s="65" t="s">
        <v>13005</v>
      </c>
      <c r="F1538" s="65" t="s">
        <v>18199</v>
      </c>
      <c r="G1538" s="59" t="s">
        <v>2385</v>
      </c>
      <c r="H1538" s="91" t="str">
        <f t="shared" ref="H1538:H1601" si="24">VLOOKUP(G1538,J:K,2,FALSE)</f>
        <v>3000-YE APRON 213</v>
      </c>
      <c r="J1538" s="59" t="s">
        <v>11196</v>
      </c>
      <c r="K1538" s="84" t="s">
        <v>11197</v>
      </c>
    </row>
    <row r="1539" spans="1:11" ht="14.5" x14ac:dyDescent="0.35">
      <c r="A1539" s="59" t="s">
        <v>1832</v>
      </c>
      <c r="B1539" s="65" t="s">
        <v>18200</v>
      </c>
      <c r="C1539" s="65" t="s">
        <v>13007</v>
      </c>
      <c r="D1539" s="78" t="s">
        <v>18255</v>
      </c>
      <c r="E1539" s="65" t="s">
        <v>13007</v>
      </c>
      <c r="F1539" s="65" t="s">
        <v>18200</v>
      </c>
      <c r="G1539" s="59" t="s">
        <v>1832</v>
      </c>
      <c r="H1539" s="91" t="str">
        <f t="shared" si="24"/>
        <v>3000-YE GOWN 214.S</v>
      </c>
      <c r="J1539" s="59" t="s">
        <v>7245</v>
      </c>
      <c r="K1539" s="84" t="s">
        <v>10370</v>
      </c>
    </row>
    <row r="1540" spans="1:11" ht="14.5" x14ac:dyDescent="0.35">
      <c r="A1540" s="59" t="s">
        <v>1860</v>
      </c>
      <c r="B1540" s="65" t="s">
        <v>18201</v>
      </c>
      <c r="C1540" s="65" t="s">
        <v>13007</v>
      </c>
      <c r="D1540" s="78" t="s">
        <v>18255</v>
      </c>
      <c r="E1540" s="65" t="s">
        <v>13007</v>
      </c>
      <c r="F1540" s="65" t="s">
        <v>18201</v>
      </c>
      <c r="G1540" s="59" t="s">
        <v>1860</v>
      </c>
      <c r="H1540" s="91" t="str">
        <f t="shared" si="24"/>
        <v>3000-YE GOWN 214.M</v>
      </c>
      <c r="J1540" s="59" t="s">
        <v>7248</v>
      </c>
      <c r="K1540" s="84" t="s">
        <v>11481</v>
      </c>
    </row>
    <row r="1541" spans="1:11" ht="14.5" x14ac:dyDescent="0.35">
      <c r="A1541" s="59" t="s">
        <v>1868</v>
      </c>
      <c r="B1541" s="65" t="s">
        <v>18202</v>
      </c>
      <c r="C1541" s="65" t="s">
        <v>13007</v>
      </c>
      <c r="D1541" s="78" t="s">
        <v>18255</v>
      </c>
      <c r="E1541" s="65" t="s">
        <v>13007</v>
      </c>
      <c r="F1541" s="65" t="s">
        <v>18202</v>
      </c>
      <c r="G1541" s="59" t="s">
        <v>1868</v>
      </c>
      <c r="H1541" s="91" t="str">
        <f t="shared" si="24"/>
        <v>3000-YE GOWN 214.L</v>
      </c>
      <c r="J1541" s="59" t="s">
        <v>7251</v>
      </c>
      <c r="K1541" s="84" t="s">
        <v>10371</v>
      </c>
    </row>
    <row r="1542" spans="1:11" ht="14.5" x14ac:dyDescent="0.35">
      <c r="A1542" s="59" t="s">
        <v>1970</v>
      </c>
      <c r="B1542" s="65" t="s">
        <v>18203</v>
      </c>
      <c r="C1542" s="65" t="s">
        <v>13007</v>
      </c>
      <c r="D1542" s="78" t="s">
        <v>18255</v>
      </c>
      <c r="E1542" s="65" t="s">
        <v>13007</v>
      </c>
      <c r="F1542" s="65" t="s">
        <v>18203</v>
      </c>
      <c r="G1542" s="59" t="s">
        <v>1970</v>
      </c>
      <c r="H1542" s="91" t="str">
        <f t="shared" si="24"/>
        <v>3000-YE GOWN 214.XL</v>
      </c>
      <c r="J1542" s="59" t="s">
        <v>7254</v>
      </c>
      <c r="K1542" s="84" t="s">
        <v>11482</v>
      </c>
    </row>
    <row r="1543" spans="1:11" ht="14.5" x14ac:dyDescent="0.35">
      <c r="A1543" s="59" t="s">
        <v>1872</v>
      </c>
      <c r="B1543" s="65" t="s">
        <v>18204</v>
      </c>
      <c r="C1543" s="65" t="s">
        <v>13007</v>
      </c>
      <c r="D1543" s="78" t="s">
        <v>18255</v>
      </c>
      <c r="E1543" s="65" t="s">
        <v>13007</v>
      </c>
      <c r="F1543" s="65" t="s">
        <v>18204</v>
      </c>
      <c r="G1543" s="59" t="s">
        <v>1872</v>
      </c>
      <c r="H1543" s="91" t="str">
        <f t="shared" si="24"/>
        <v>3000-YE GOWN 214.2XL</v>
      </c>
      <c r="J1543" s="59" t="s">
        <v>7239</v>
      </c>
      <c r="K1543" s="84" t="s">
        <v>11483</v>
      </c>
    </row>
    <row r="1544" spans="1:11" ht="14.5" x14ac:dyDescent="0.35">
      <c r="A1544" s="59" t="s">
        <v>1189</v>
      </c>
      <c r="B1544" s="65" t="s">
        <v>18205</v>
      </c>
      <c r="C1544" s="65" t="s">
        <v>13007</v>
      </c>
      <c r="D1544" s="78" t="s">
        <v>18255</v>
      </c>
      <c r="E1544" s="65" t="s">
        <v>13007</v>
      </c>
      <c r="F1544" s="65" t="s">
        <v>18205</v>
      </c>
      <c r="G1544" s="59" t="s">
        <v>1189</v>
      </c>
      <c r="H1544" s="91" t="str">
        <f t="shared" si="24"/>
        <v>3000-YE GOWN 214.3XL</v>
      </c>
      <c r="J1544" s="59" t="s">
        <v>7242</v>
      </c>
      <c r="K1544" s="84" t="s">
        <v>10369</v>
      </c>
    </row>
    <row r="1545" spans="1:11" ht="14.5" x14ac:dyDescent="0.35">
      <c r="A1545" s="59" t="s">
        <v>1194</v>
      </c>
      <c r="B1545" s="65" t="s">
        <v>18206</v>
      </c>
      <c r="C1545" s="65" t="s">
        <v>13009</v>
      </c>
      <c r="D1545" s="78" t="s">
        <v>18255</v>
      </c>
      <c r="E1545" s="65" t="s">
        <v>13009</v>
      </c>
      <c r="F1545" s="65" t="s">
        <v>18206</v>
      </c>
      <c r="G1545" s="59" t="s">
        <v>1194</v>
      </c>
      <c r="H1545" s="91" t="str">
        <f t="shared" si="24"/>
        <v>3000-YE SLEEVED APRON, DOUBLE CUFF.215.S</v>
      </c>
      <c r="J1545" s="59" t="s">
        <v>4692</v>
      </c>
      <c r="K1545" s="84" t="s">
        <v>4693</v>
      </c>
    </row>
    <row r="1546" spans="1:11" ht="14.5" x14ac:dyDescent="0.35">
      <c r="A1546" s="59" t="s">
        <v>1198</v>
      </c>
      <c r="B1546" s="65" t="s">
        <v>18207</v>
      </c>
      <c r="C1546" s="65" t="s">
        <v>13009</v>
      </c>
      <c r="D1546" s="78" t="s">
        <v>18255</v>
      </c>
      <c r="E1546" s="65" t="s">
        <v>13009</v>
      </c>
      <c r="F1546" s="65" t="s">
        <v>18207</v>
      </c>
      <c r="G1546" s="59" t="s">
        <v>1198</v>
      </c>
      <c r="H1546" s="91" t="str">
        <f t="shared" si="24"/>
        <v>3000-YE SLEEVED APRON, DOUBLE CUFF.215.M</v>
      </c>
      <c r="J1546" s="59" t="s">
        <v>4696</v>
      </c>
      <c r="K1546" s="84" t="s">
        <v>4697</v>
      </c>
    </row>
    <row r="1547" spans="1:11" ht="14.5" x14ac:dyDescent="0.35">
      <c r="A1547" s="59" t="s">
        <v>1202</v>
      </c>
      <c r="B1547" s="65" t="s">
        <v>18208</v>
      </c>
      <c r="C1547" s="65" t="s">
        <v>13009</v>
      </c>
      <c r="D1547" s="78" t="s">
        <v>18255</v>
      </c>
      <c r="E1547" s="65" t="s">
        <v>13009</v>
      </c>
      <c r="F1547" s="65" t="s">
        <v>18208</v>
      </c>
      <c r="G1547" s="59" t="s">
        <v>1202</v>
      </c>
      <c r="H1547" s="91" t="str">
        <f t="shared" si="24"/>
        <v>3000-YE SLEEVED APRON, DOUBLE CUFF.215.L</v>
      </c>
      <c r="J1547" s="59" t="s">
        <v>4700</v>
      </c>
      <c r="K1547" s="84" t="s">
        <v>4701</v>
      </c>
    </row>
    <row r="1548" spans="1:11" ht="14.5" x14ac:dyDescent="0.35">
      <c r="A1548" s="59" t="s">
        <v>1206</v>
      </c>
      <c r="B1548" s="65" t="s">
        <v>18209</v>
      </c>
      <c r="C1548" s="65" t="s">
        <v>13009</v>
      </c>
      <c r="D1548" s="78" t="s">
        <v>18255</v>
      </c>
      <c r="E1548" s="65" t="s">
        <v>13009</v>
      </c>
      <c r="F1548" s="65" t="s">
        <v>18209</v>
      </c>
      <c r="G1548" s="59" t="s">
        <v>1206</v>
      </c>
      <c r="H1548" s="91" t="str">
        <f t="shared" si="24"/>
        <v>3000-YE SLEEVED APRON, DOUBLE CUFF.215.X</v>
      </c>
      <c r="J1548" s="59" t="s">
        <v>4704</v>
      </c>
      <c r="K1548" s="84" t="s">
        <v>4705</v>
      </c>
    </row>
    <row r="1549" spans="1:11" ht="14.5" x14ac:dyDescent="0.35">
      <c r="A1549" s="59" t="s">
        <v>1209</v>
      </c>
      <c r="B1549" s="65" t="s">
        <v>18210</v>
      </c>
      <c r="C1549" s="65" t="s">
        <v>13009</v>
      </c>
      <c r="D1549" s="78" t="s">
        <v>18255</v>
      </c>
      <c r="E1549" s="65" t="s">
        <v>13009</v>
      </c>
      <c r="F1549" s="65" t="s">
        <v>18210</v>
      </c>
      <c r="G1549" s="59" t="s">
        <v>1209</v>
      </c>
      <c r="H1549" s="91" t="str">
        <f t="shared" si="24"/>
        <v>3000-YE SLEEVED APRON, DOUBLE CUFF.215.2</v>
      </c>
      <c r="J1549" s="59" t="s">
        <v>4708</v>
      </c>
      <c r="K1549" s="84" t="s">
        <v>4709</v>
      </c>
    </row>
    <row r="1550" spans="1:11" ht="14.5" x14ac:dyDescent="0.35">
      <c r="A1550" s="59" t="s">
        <v>1212</v>
      </c>
      <c r="B1550" s="65" t="s">
        <v>18211</v>
      </c>
      <c r="C1550" s="65" t="s">
        <v>13009</v>
      </c>
      <c r="D1550" s="78" t="s">
        <v>18255</v>
      </c>
      <c r="E1550" s="65" t="s">
        <v>13009</v>
      </c>
      <c r="F1550" s="65" t="s">
        <v>18211</v>
      </c>
      <c r="G1550" s="59" t="s">
        <v>1212</v>
      </c>
      <c r="H1550" s="91" t="str">
        <f t="shared" si="24"/>
        <v>3000-YE SLEEVED APRON, DOUBLE CUFF.215.3</v>
      </c>
      <c r="J1550" s="59" t="s">
        <v>4712</v>
      </c>
      <c r="K1550" s="84" t="s">
        <v>4713</v>
      </c>
    </row>
    <row r="1551" spans="1:11" ht="14.5" x14ac:dyDescent="0.35">
      <c r="A1551" s="59" t="s">
        <v>1844</v>
      </c>
      <c r="B1551" s="65" t="s">
        <v>18212</v>
      </c>
      <c r="C1551" s="65" t="s">
        <v>13011</v>
      </c>
      <c r="D1551" s="78" t="s">
        <v>18255</v>
      </c>
      <c r="E1551" s="65" t="s">
        <v>13011</v>
      </c>
      <c r="F1551" s="65" t="s">
        <v>18212</v>
      </c>
      <c r="G1551" s="59" t="s">
        <v>1844</v>
      </c>
      <c r="H1551" s="91" t="str">
        <f t="shared" si="24"/>
        <v>3000-YE OVERSHOES 400.42-46</v>
      </c>
      <c r="J1551" s="59" t="s">
        <v>3144</v>
      </c>
      <c r="K1551" s="84" t="s">
        <v>3146</v>
      </c>
    </row>
    <row r="1552" spans="1:11" ht="14.5" x14ac:dyDescent="0.35">
      <c r="A1552" s="59" t="s">
        <v>1848</v>
      </c>
      <c r="B1552" s="65" t="s">
        <v>18213</v>
      </c>
      <c r="C1552" s="65" t="s">
        <v>13013</v>
      </c>
      <c r="D1552" s="78" t="s">
        <v>18255</v>
      </c>
      <c r="E1552" s="65" t="s">
        <v>13013</v>
      </c>
      <c r="F1552" s="65" t="s">
        <v>18213</v>
      </c>
      <c r="G1552" s="59" t="s">
        <v>1848</v>
      </c>
      <c r="H1552" s="91" t="str">
        <f t="shared" si="24"/>
        <v>3000-YE OVERBOOTS 406.42-46</v>
      </c>
      <c r="J1552" s="59" t="s">
        <v>3150</v>
      </c>
      <c r="K1552" s="84" t="s">
        <v>3151</v>
      </c>
    </row>
    <row r="1553" spans="1:11" ht="14.5" x14ac:dyDescent="0.35">
      <c r="A1553" s="59" t="s">
        <v>798</v>
      </c>
      <c r="B1553" s="65" t="s">
        <v>18214</v>
      </c>
      <c r="C1553" s="65" t="s">
        <v>13015</v>
      </c>
      <c r="D1553" s="78" t="s">
        <v>18255</v>
      </c>
      <c r="E1553" s="65" t="s">
        <v>13015</v>
      </c>
      <c r="F1553" s="65" t="s">
        <v>18214</v>
      </c>
      <c r="G1553" s="59" t="s">
        <v>798</v>
      </c>
      <c r="H1553" s="91" t="str">
        <f t="shared" si="24"/>
        <v>3000-YE CAPE HOOD VISOR 508</v>
      </c>
      <c r="J1553" s="59" t="s">
        <v>3154</v>
      </c>
      <c r="K1553" s="84" t="s">
        <v>3155</v>
      </c>
    </row>
    <row r="1554" spans="1:11" ht="14.5" x14ac:dyDescent="0.35">
      <c r="A1554" s="59" t="s">
        <v>803</v>
      </c>
      <c r="B1554" s="65" t="s">
        <v>18215</v>
      </c>
      <c r="C1554" s="65" t="s">
        <v>13017</v>
      </c>
      <c r="D1554" s="78" t="s">
        <v>18255</v>
      </c>
      <c r="E1554" s="65" t="s">
        <v>13017</v>
      </c>
      <c r="F1554" s="65" t="s">
        <v>18215</v>
      </c>
      <c r="G1554" s="59" t="s">
        <v>803</v>
      </c>
      <c r="H1554" s="91" t="str">
        <f t="shared" si="24"/>
        <v>3000-YE SLEEVES 600</v>
      </c>
      <c r="J1554" s="59" t="s">
        <v>3158</v>
      </c>
      <c r="K1554" s="84" t="s">
        <v>3159</v>
      </c>
    </row>
    <row r="1555" spans="1:11" ht="14.5" x14ac:dyDescent="0.35">
      <c r="A1555" s="59" t="s">
        <v>1215</v>
      </c>
      <c r="B1555" s="65" t="s">
        <v>18216</v>
      </c>
      <c r="C1555" s="65" t="s">
        <v>13019</v>
      </c>
      <c r="D1555" s="78" t="s">
        <v>18255</v>
      </c>
      <c r="E1555" s="65" t="s">
        <v>13019</v>
      </c>
      <c r="F1555" s="65" t="s">
        <v>18216</v>
      </c>
      <c r="G1555" s="59" t="s">
        <v>1215</v>
      </c>
      <c r="H1555" s="91" t="str">
        <f t="shared" si="24"/>
        <v>2300-YY STD CVRL COLLAR 103.S</v>
      </c>
      <c r="J1555" s="59" t="s">
        <v>3162</v>
      </c>
      <c r="K1555" s="84" t="s">
        <v>3163</v>
      </c>
    </row>
    <row r="1556" spans="1:11" ht="14.5" x14ac:dyDescent="0.35">
      <c r="A1556" s="59" t="s">
        <v>1219</v>
      </c>
      <c r="B1556" s="65" t="s">
        <v>18217</v>
      </c>
      <c r="C1556" s="65" t="s">
        <v>13019</v>
      </c>
      <c r="D1556" s="78" t="s">
        <v>18255</v>
      </c>
      <c r="E1556" s="65" t="s">
        <v>13019</v>
      </c>
      <c r="F1556" s="65" t="s">
        <v>18217</v>
      </c>
      <c r="G1556" s="59" t="s">
        <v>1219</v>
      </c>
      <c r="H1556" s="91" t="str">
        <f t="shared" si="24"/>
        <v>2300-YY STD CVRL COLLAR 103.M</v>
      </c>
      <c r="J1556" s="59" t="s">
        <v>3166</v>
      </c>
      <c r="K1556" s="84" t="s">
        <v>3167</v>
      </c>
    </row>
    <row r="1557" spans="1:11" ht="14.5" x14ac:dyDescent="0.35">
      <c r="A1557" s="59" t="s">
        <v>1223</v>
      </c>
      <c r="B1557" s="65" t="s">
        <v>18218</v>
      </c>
      <c r="C1557" s="65" t="s">
        <v>13019</v>
      </c>
      <c r="D1557" s="78" t="s">
        <v>18255</v>
      </c>
      <c r="E1557" s="65" t="s">
        <v>13019</v>
      </c>
      <c r="F1557" s="65" t="s">
        <v>18218</v>
      </c>
      <c r="G1557" s="59" t="s">
        <v>1223</v>
      </c>
      <c r="H1557" s="91" t="str">
        <f t="shared" si="24"/>
        <v>2300-YY STD CVRL COLLAR 103.L</v>
      </c>
      <c r="J1557" s="59" t="s">
        <v>1656</v>
      </c>
      <c r="K1557" s="84" t="s">
        <v>10157</v>
      </c>
    </row>
    <row r="1558" spans="1:11" ht="14.5" x14ac:dyDescent="0.35">
      <c r="A1558" s="59" t="s">
        <v>1227</v>
      </c>
      <c r="B1558" s="65" t="s">
        <v>18219</v>
      </c>
      <c r="C1558" s="65" t="s">
        <v>13019</v>
      </c>
      <c r="D1558" s="78" t="s">
        <v>18255</v>
      </c>
      <c r="E1558" s="65" t="s">
        <v>13019</v>
      </c>
      <c r="F1558" s="65" t="s">
        <v>18219</v>
      </c>
      <c r="G1558" s="59" t="s">
        <v>1227</v>
      </c>
      <c r="H1558" s="91" t="str">
        <f t="shared" si="24"/>
        <v>2300-YY STD CVRL COLLAR 103.XL</v>
      </c>
      <c r="J1558" s="59" t="s">
        <v>1659</v>
      </c>
      <c r="K1558" s="84" t="s">
        <v>10158</v>
      </c>
    </row>
    <row r="1559" spans="1:11" ht="14.5" x14ac:dyDescent="0.35">
      <c r="A1559" s="59" t="s">
        <v>1231</v>
      </c>
      <c r="B1559" s="65" t="s">
        <v>18220</v>
      </c>
      <c r="C1559" s="65" t="s">
        <v>13019</v>
      </c>
      <c r="D1559" s="78" t="s">
        <v>18255</v>
      </c>
      <c r="E1559" s="65" t="s">
        <v>13019</v>
      </c>
      <c r="F1559" s="65" t="s">
        <v>18220</v>
      </c>
      <c r="G1559" s="59" t="s">
        <v>1231</v>
      </c>
      <c r="H1559" s="91" t="str">
        <f t="shared" si="24"/>
        <v>2300-YY STD CVRL COLLAR 103.2XL</v>
      </c>
      <c r="J1559" s="59" t="s">
        <v>1662</v>
      </c>
      <c r="K1559" s="84" t="s">
        <v>10159</v>
      </c>
    </row>
    <row r="1560" spans="1:11" ht="14.5" x14ac:dyDescent="0.35">
      <c r="A1560" s="59" t="s">
        <v>1235</v>
      </c>
      <c r="B1560" s="65" t="s">
        <v>18221</v>
      </c>
      <c r="C1560" s="65" t="s">
        <v>13019</v>
      </c>
      <c r="D1560" s="78" t="s">
        <v>18255</v>
      </c>
      <c r="E1560" s="65" t="s">
        <v>13019</v>
      </c>
      <c r="F1560" s="65" t="s">
        <v>18221</v>
      </c>
      <c r="G1560" s="59" t="s">
        <v>1235</v>
      </c>
      <c r="H1560" s="91" t="str">
        <f t="shared" si="24"/>
        <v>2300-YY STD CVRL COLLAR 103.3XL</v>
      </c>
      <c r="J1560" s="59" t="s">
        <v>1665</v>
      </c>
      <c r="K1560" s="84" t="s">
        <v>10160</v>
      </c>
    </row>
    <row r="1561" spans="1:11" ht="14.5" x14ac:dyDescent="0.35">
      <c r="A1561" s="59" t="s">
        <v>2389</v>
      </c>
      <c r="B1561" s="65" t="s">
        <v>18222</v>
      </c>
      <c r="C1561" s="65" t="s">
        <v>13019</v>
      </c>
      <c r="D1561" s="78" t="s">
        <v>18255</v>
      </c>
      <c r="E1561" s="65" t="s">
        <v>13019</v>
      </c>
      <c r="F1561" s="65" t="s">
        <v>18222</v>
      </c>
      <c r="G1561" s="59" t="s">
        <v>2389</v>
      </c>
      <c r="H1561" s="91" t="str">
        <f t="shared" si="24"/>
        <v>2300-YY STD CVRL COLLAR 103.4XL</v>
      </c>
      <c r="J1561" s="59" t="s">
        <v>1668</v>
      </c>
      <c r="K1561" s="84" t="s">
        <v>10161</v>
      </c>
    </row>
    <row r="1562" spans="1:11" ht="14.5" x14ac:dyDescent="0.35">
      <c r="A1562" s="59" t="s">
        <v>2393</v>
      </c>
      <c r="B1562" s="65" t="s">
        <v>18223</v>
      </c>
      <c r="C1562" s="65" t="s">
        <v>13019</v>
      </c>
      <c r="D1562" s="78" t="s">
        <v>18255</v>
      </c>
      <c r="E1562" s="65" t="s">
        <v>13019</v>
      </c>
      <c r="F1562" s="65" t="s">
        <v>18223</v>
      </c>
      <c r="G1562" s="59" t="s">
        <v>2393</v>
      </c>
      <c r="H1562" s="91" t="str">
        <f t="shared" si="24"/>
        <v>2300-YY STD CVRL COLLAR 103.5XL</v>
      </c>
      <c r="J1562" s="59" t="s">
        <v>1671</v>
      </c>
      <c r="K1562" s="84" t="s">
        <v>10162</v>
      </c>
    </row>
    <row r="1563" spans="1:11" ht="14.5" x14ac:dyDescent="0.35">
      <c r="A1563" s="59" t="s">
        <v>1239</v>
      </c>
      <c r="B1563" s="65" t="s">
        <v>18224</v>
      </c>
      <c r="C1563" s="65" t="s">
        <v>13021</v>
      </c>
      <c r="D1563" s="78" t="s">
        <v>18255</v>
      </c>
      <c r="E1563" s="65" t="s">
        <v>13021</v>
      </c>
      <c r="F1563" s="65" t="s">
        <v>18224</v>
      </c>
      <c r="G1563" s="59" t="s">
        <v>1239</v>
      </c>
      <c r="H1563" s="91" t="str">
        <f t="shared" si="24"/>
        <v>2300-YY STD CVRL HOOD 111.S</v>
      </c>
      <c r="J1563" s="59" t="s">
        <v>1674</v>
      </c>
      <c r="K1563" s="84" t="s">
        <v>10163</v>
      </c>
    </row>
    <row r="1564" spans="1:11" ht="14.5" x14ac:dyDescent="0.35">
      <c r="A1564" s="59" t="s">
        <v>1243</v>
      </c>
      <c r="B1564" s="65" t="s">
        <v>18225</v>
      </c>
      <c r="C1564" s="65" t="s">
        <v>13021</v>
      </c>
      <c r="D1564" s="78" t="s">
        <v>18255</v>
      </c>
      <c r="E1564" s="65" t="s">
        <v>13021</v>
      </c>
      <c r="F1564" s="65" t="s">
        <v>18225</v>
      </c>
      <c r="G1564" s="59" t="s">
        <v>1243</v>
      </c>
      <c r="H1564" s="91" t="str">
        <f t="shared" si="24"/>
        <v>2300-YY STD CVRL HOOD 111.M</v>
      </c>
      <c r="J1564" s="59" t="s">
        <v>1677</v>
      </c>
      <c r="K1564" s="84" t="s">
        <v>10164</v>
      </c>
    </row>
    <row r="1565" spans="1:11" ht="14.5" x14ac:dyDescent="0.35">
      <c r="A1565" s="59" t="s">
        <v>1247</v>
      </c>
      <c r="B1565" s="65" t="s">
        <v>18226</v>
      </c>
      <c r="C1565" s="65" t="s">
        <v>13021</v>
      </c>
      <c r="D1565" s="78" t="s">
        <v>18255</v>
      </c>
      <c r="E1565" s="65" t="s">
        <v>13021</v>
      </c>
      <c r="F1565" s="65" t="s">
        <v>18226</v>
      </c>
      <c r="G1565" s="59" t="s">
        <v>1247</v>
      </c>
      <c r="H1565" s="91" t="str">
        <f t="shared" si="24"/>
        <v>2300-YY STD CVRL HOOD 111.L</v>
      </c>
      <c r="J1565" s="59" t="s">
        <v>1680</v>
      </c>
      <c r="K1565" s="84" t="s">
        <v>10165</v>
      </c>
    </row>
    <row r="1566" spans="1:11" ht="14.5" x14ac:dyDescent="0.35">
      <c r="A1566" s="59" t="s">
        <v>1251</v>
      </c>
      <c r="B1566" s="65" t="s">
        <v>18227</v>
      </c>
      <c r="C1566" s="65" t="s">
        <v>13021</v>
      </c>
      <c r="D1566" s="78" t="s">
        <v>18255</v>
      </c>
      <c r="E1566" s="65" t="s">
        <v>13021</v>
      </c>
      <c r="F1566" s="65" t="s">
        <v>18227</v>
      </c>
      <c r="G1566" s="59" t="s">
        <v>1251</v>
      </c>
      <c r="H1566" s="91" t="str">
        <f t="shared" si="24"/>
        <v>2300-YY STD CVRL HOOD 111.XL</v>
      </c>
      <c r="J1566" s="59" t="s">
        <v>1683</v>
      </c>
      <c r="K1566" s="84" t="s">
        <v>10166</v>
      </c>
    </row>
    <row r="1567" spans="1:11" ht="14.5" x14ac:dyDescent="0.35">
      <c r="A1567" s="59" t="s">
        <v>1255</v>
      </c>
      <c r="B1567" s="65" t="s">
        <v>18228</v>
      </c>
      <c r="C1567" s="65" t="s">
        <v>13021</v>
      </c>
      <c r="D1567" s="78" t="s">
        <v>18255</v>
      </c>
      <c r="E1567" s="65" t="s">
        <v>13021</v>
      </c>
      <c r="F1567" s="65" t="s">
        <v>18228</v>
      </c>
      <c r="G1567" s="59" t="s">
        <v>1255</v>
      </c>
      <c r="H1567" s="91" t="str">
        <f t="shared" si="24"/>
        <v>2300-YY STD CVRL HOOD 111.2XL</v>
      </c>
      <c r="J1567" s="59" t="s">
        <v>1686</v>
      </c>
      <c r="K1567" s="84" t="s">
        <v>10167</v>
      </c>
    </row>
    <row r="1568" spans="1:11" ht="14.5" x14ac:dyDescent="0.35">
      <c r="A1568" s="59" t="s">
        <v>1259</v>
      </c>
      <c r="B1568" s="65" t="s">
        <v>18229</v>
      </c>
      <c r="C1568" s="65" t="s">
        <v>13021</v>
      </c>
      <c r="D1568" s="78" t="s">
        <v>18255</v>
      </c>
      <c r="E1568" s="65" t="s">
        <v>13021</v>
      </c>
      <c r="F1568" s="65" t="s">
        <v>18229</v>
      </c>
      <c r="G1568" s="59" t="s">
        <v>1259</v>
      </c>
      <c r="H1568" s="91" t="str">
        <f t="shared" si="24"/>
        <v>2300-YY STD CVRL HOOD 111.3XL</v>
      </c>
      <c r="J1568" s="59" t="s">
        <v>1689</v>
      </c>
      <c r="K1568" s="84" t="s">
        <v>10168</v>
      </c>
    </row>
    <row r="1569" spans="1:11" ht="14.5" x14ac:dyDescent="0.35">
      <c r="A1569" s="59" t="s">
        <v>2397</v>
      </c>
      <c r="B1569" s="65" t="s">
        <v>18230</v>
      </c>
      <c r="C1569" s="65" t="s">
        <v>13021</v>
      </c>
      <c r="D1569" s="78" t="s">
        <v>18255</v>
      </c>
      <c r="E1569" s="65" t="s">
        <v>13021</v>
      </c>
      <c r="F1569" s="65" t="s">
        <v>18230</v>
      </c>
      <c r="G1569" s="59" t="s">
        <v>2397</v>
      </c>
      <c r="H1569" s="91" t="str">
        <f t="shared" si="24"/>
        <v>2300-YY STD CVRL HOOD 111.4XL</v>
      </c>
      <c r="J1569" s="59" t="s">
        <v>4195</v>
      </c>
      <c r="K1569" s="84" t="s">
        <v>10326</v>
      </c>
    </row>
    <row r="1570" spans="1:11" ht="14.5" x14ac:dyDescent="0.35">
      <c r="A1570" s="59" t="s">
        <v>2401</v>
      </c>
      <c r="B1570" s="65" t="s">
        <v>18231</v>
      </c>
      <c r="C1570" s="65" t="s">
        <v>13021</v>
      </c>
      <c r="D1570" s="78" t="s">
        <v>18255</v>
      </c>
      <c r="E1570" s="65" t="s">
        <v>13021</v>
      </c>
      <c r="F1570" s="65" t="s">
        <v>18231</v>
      </c>
      <c r="G1570" s="59" t="s">
        <v>2401</v>
      </c>
      <c r="H1570" s="91" t="str">
        <f t="shared" si="24"/>
        <v>2300-YY STD CVRL HOOD 111.5XL</v>
      </c>
      <c r="J1570" s="59" t="s">
        <v>4198</v>
      </c>
      <c r="K1570" s="84" t="s">
        <v>10327</v>
      </c>
    </row>
    <row r="1571" spans="1:11" ht="14.5" x14ac:dyDescent="0.35">
      <c r="A1571" s="59" t="s">
        <v>10657</v>
      </c>
      <c r="B1571" s="65" t="s">
        <v>18232</v>
      </c>
      <c r="C1571" s="65" t="s">
        <v>12608</v>
      </c>
      <c r="D1571" s="78" t="s">
        <v>18255</v>
      </c>
      <c r="E1571" s="65" t="s">
        <v>12608</v>
      </c>
      <c r="F1571" s="65" t="s">
        <v>18232</v>
      </c>
      <c r="G1571" s="59" t="s">
        <v>10657</v>
      </c>
      <c r="H1571" s="91" t="str">
        <f t="shared" si="24"/>
        <v>2300-YY SLEEVED APRON 214.S</v>
      </c>
      <c r="J1571" s="59" t="s">
        <v>4201</v>
      </c>
      <c r="K1571" s="84" t="s">
        <v>10328</v>
      </c>
    </row>
    <row r="1572" spans="1:11" ht="14.5" x14ac:dyDescent="0.35">
      <c r="A1572" s="59" t="s">
        <v>10653</v>
      </c>
      <c r="B1572" s="65" t="s">
        <v>18233</v>
      </c>
      <c r="C1572" s="65" t="s">
        <v>12608</v>
      </c>
      <c r="D1572" s="78" t="s">
        <v>18255</v>
      </c>
      <c r="E1572" s="65" t="s">
        <v>12608</v>
      </c>
      <c r="F1572" s="65" t="s">
        <v>18233</v>
      </c>
      <c r="G1572" s="59" t="s">
        <v>10653</v>
      </c>
      <c r="H1572" s="91" t="str">
        <f t="shared" si="24"/>
        <v>2300-YY SLEEVED APRON 214.M</v>
      </c>
      <c r="J1572" s="59" t="s">
        <v>4204</v>
      </c>
      <c r="K1572" s="84" t="s">
        <v>10329</v>
      </c>
    </row>
    <row r="1573" spans="1:11" ht="14.5" x14ac:dyDescent="0.35">
      <c r="A1573" s="59" t="s">
        <v>10649</v>
      </c>
      <c r="B1573" s="65" t="s">
        <v>18234</v>
      </c>
      <c r="C1573" s="65" t="s">
        <v>12608</v>
      </c>
      <c r="D1573" s="78" t="s">
        <v>18255</v>
      </c>
      <c r="E1573" s="65" t="s">
        <v>12608</v>
      </c>
      <c r="F1573" s="65" t="s">
        <v>18234</v>
      </c>
      <c r="G1573" s="59" t="s">
        <v>10649</v>
      </c>
      <c r="H1573" s="91" t="str">
        <f t="shared" si="24"/>
        <v>2300-YY SLEEVED APRON 214.L</v>
      </c>
      <c r="J1573" s="59" t="s">
        <v>4207</v>
      </c>
      <c r="K1573" s="84" t="s">
        <v>10330</v>
      </c>
    </row>
    <row r="1574" spans="1:11" ht="14.5" x14ac:dyDescent="0.35">
      <c r="A1574" s="59" t="s">
        <v>10661</v>
      </c>
      <c r="B1574" s="65" t="s">
        <v>18235</v>
      </c>
      <c r="C1574" s="65" t="s">
        <v>12608</v>
      </c>
      <c r="D1574" s="78" t="s">
        <v>18255</v>
      </c>
      <c r="E1574" s="65" t="s">
        <v>12608</v>
      </c>
      <c r="F1574" s="65" t="s">
        <v>18235</v>
      </c>
      <c r="G1574" s="59" t="s">
        <v>10661</v>
      </c>
      <c r="H1574" s="91" t="str">
        <f t="shared" si="24"/>
        <v>2300-YY SLEEVED APRON 214.XL</v>
      </c>
      <c r="J1574" s="59" t="s">
        <v>4210</v>
      </c>
      <c r="K1574" s="84" t="s">
        <v>10331</v>
      </c>
    </row>
    <row r="1575" spans="1:11" ht="14.5" x14ac:dyDescent="0.35">
      <c r="A1575" s="59" t="s">
        <v>10633</v>
      </c>
      <c r="B1575" s="65" t="s">
        <v>18236</v>
      </c>
      <c r="C1575" s="65" t="s">
        <v>12608</v>
      </c>
      <c r="D1575" s="78" t="s">
        <v>18255</v>
      </c>
      <c r="E1575" s="65" t="s">
        <v>12608</v>
      </c>
      <c r="F1575" s="65" t="s">
        <v>18236</v>
      </c>
      <c r="G1575" s="59" t="s">
        <v>10633</v>
      </c>
      <c r="H1575" s="91" t="str">
        <f t="shared" si="24"/>
        <v>2300-YY SLEEVED APRON 214.2XL</v>
      </c>
      <c r="J1575" s="59" t="s">
        <v>2987</v>
      </c>
      <c r="K1575" s="84" t="s">
        <v>2989</v>
      </c>
    </row>
    <row r="1576" spans="1:11" ht="14.5" x14ac:dyDescent="0.35">
      <c r="A1576" s="59" t="s">
        <v>10637</v>
      </c>
      <c r="B1576" s="65" t="s">
        <v>18237</v>
      </c>
      <c r="C1576" s="65" t="s">
        <v>12608</v>
      </c>
      <c r="D1576" s="78" t="s">
        <v>18255</v>
      </c>
      <c r="E1576" s="65" t="s">
        <v>12608</v>
      </c>
      <c r="F1576" s="65" t="s">
        <v>18237</v>
      </c>
      <c r="G1576" s="59" t="s">
        <v>10637</v>
      </c>
      <c r="H1576" s="91" t="str">
        <f t="shared" si="24"/>
        <v>2300-YY SLEEVED APRON 214.3XL</v>
      </c>
      <c r="J1576" s="59" t="s">
        <v>2993</v>
      </c>
      <c r="K1576" s="84" t="s">
        <v>2994</v>
      </c>
    </row>
    <row r="1577" spans="1:11" ht="14.5" x14ac:dyDescent="0.35">
      <c r="A1577" s="59" t="s">
        <v>10641</v>
      </c>
      <c r="B1577" s="65" t="s">
        <v>18238</v>
      </c>
      <c r="C1577" s="65" t="s">
        <v>12608</v>
      </c>
      <c r="D1577" s="78" t="s">
        <v>18255</v>
      </c>
      <c r="E1577" s="65" t="s">
        <v>12608</v>
      </c>
      <c r="F1577" s="65" t="s">
        <v>18238</v>
      </c>
      <c r="G1577" s="59" t="s">
        <v>10641</v>
      </c>
      <c r="H1577" s="91" t="str">
        <f t="shared" si="24"/>
        <v>2300-YY SLEEVED APRON 214.4XL</v>
      </c>
      <c r="J1577" s="59" t="s">
        <v>2997</v>
      </c>
      <c r="K1577" s="84" t="s">
        <v>2998</v>
      </c>
    </row>
    <row r="1578" spans="1:11" ht="14.5" x14ac:dyDescent="0.35">
      <c r="A1578" s="59" t="s">
        <v>10645</v>
      </c>
      <c r="B1578" s="65" t="s">
        <v>18239</v>
      </c>
      <c r="C1578" s="65" t="s">
        <v>12608</v>
      </c>
      <c r="D1578" s="78" t="s">
        <v>18255</v>
      </c>
      <c r="E1578" s="65" t="s">
        <v>12608</v>
      </c>
      <c r="F1578" s="65" t="s">
        <v>18239</v>
      </c>
      <c r="G1578" s="59" t="s">
        <v>10645</v>
      </c>
      <c r="H1578" s="91" t="str">
        <f t="shared" si="24"/>
        <v>2300-YY SLEEVED APRON 214.5XL</v>
      </c>
      <c r="J1578" s="59" t="s">
        <v>3001</v>
      </c>
      <c r="K1578" s="84" t="s">
        <v>3002</v>
      </c>
    </row>
    <row r="1579" spans="1:11" ht="14.5" x14ac:dyDescent="0.35">
      <c r="A1579" s="59" t="s">
        <v>8402</v>
      </c>
      <c r="B1579" s="65" t="s">
        <v>18240</v>
      </c>
      <c r="C1579" s="65" t="s">
        <v>8406</v>
      </c>
      <c r="D1579" s="78" t="s">
        <v>18255</v>
      </c>
      <c r="E1579" s="65" t="s">
        <v>8406</v>
      </c>
      <c r="F1579" s="65" t="s">
        <v>18240</v>
      </c>
      <c r="G1579" s="59" t="s">
        <v>8402</v>
      </c>
      <c r="H1579" s="91" t="str">
        <f t="shared" si="24"/>
        <v>2300-YY PLUS CVRL HOOD 132.S</v>
      </c>
      <c r="J1579" s="59" t="s">
        <v>3005</v>
      </c>
      <c r="K1579" s="84" t="s">
        <v>3006</v>
      </c>
    </row>
    <row r="1580" spans="1:11" ht="14.5" x14ac:dyDescent="0.35">
      <c r="A1580" s="59" t="s">
        <v>8407</v>
      </c>
      <c r="B1580" s="65" t="s">
        <v>18241</v>
      </c>
      <c r="C1580" s="65" t="s">
        <v>8406</v>
      </c>
      <c r="D1580" s="78" t="s">
        <v>18255</v>
      </c>
      <c r="E1580" s="65" t="s">
        <v>8406</v>
      </c>
      <c r="F1580" s="65" t="s">
        <v>18241</v>
      </c>
      <c r="G1580" s="59" t="s">
        <v>8407</v>
      </c>
      <c r="H1580" s="91" t="str">
        <f t="shared" si="24"/>
        <v>2300-YY PLUS CVRL HOOD 132.M</v>
      </c>
      <c r="J1580" s="59" t="s">
        <v>3009</v>
      </c>
      <c r="K1580" s="84" t="s">
        <v>3010</v>
      </c>
    </row>
    <row r="1581" spans="1:11" ht="14.5" x14ac:dyDescent="0.35">
      <c r="A1581" s="59" t="s">
        <v>8411</v>
      </c>
      <c r="B1581" s="65" t="s">
        <v>18242</v>
      </c>
      <c r="C1581" s="65" t="s">
        <v>8406</v>
      </c>
      <c r="D1581" s="78" t="s">
        <v>18255</v>
      </c>
      <c r="E1581" s="65" t="s">
        <v>8406</v>
      </c>
      <c r="F1581" s="65" t="s">
        <v>18242</v>
      </c>
      <c r="G1581" s="59" t="s">
        <v>8411</v>
      </c>
      <c r="H1581" s="91" t="str">
        <f t="shared" si="24"/>
        <v>2300-YY PLUS CVRL HOOD 132.L</v>
      </c>
      <c r="J1581" s="59" t="s">
        <v>11730</v>
      </c>
      <c r="K1581" s="84" t="s">
        <v>11731</v>
      </c>
    </row>
    <row r="1582" spans="1:11" ht="14.5" x14ac:dyDescent="0.35">
      <c r="A1582" s="59" t="s">
        <v>8415</v>
      </c>
      <c r="B1582" s="65" t="s">
        <v>18243</v>
      </c>
      <c r="C1582" s="65" t="s">
        <v>8406</v>
      </c>
      <c r="D1582" s="78" t="s">
        <v>18255</v>
      </c>
      <c r="E1582" s="65" t="s">
        <v>8406</v>
      </c>
      <c r="F1582" s="65" t="s">
        <v>18243</v>
      </c>
      <c r="G1582" s="59" t="s">
        <v>8415</v>
      </c>
      <c r="H1582" s="91" t="str">
        <f t="shared" si="24"/>
        <v>2300-YY PLUS CVRL HOOD 132.XL</v>
      </c>
      <c r="J1582" s="59" t="s">
        <v>11732</v>
      </c>
      <c r="K1582" s="84" t="s">
        <v>11733</v>
      </c>
    </row>
    <row r="1583" spans="1:11" ht="14.5" x14ac:dyDescent="0.35">
      <c r="A1583" s="59" t="s">
        <v>8419</v>
      </c>
      <c r="B1583" s="65" t="s">
        <v>18244</v>
      </c>
      <c r="C1583" s="65" t="s">
        <v>8406</v>
      </c>
      <c r="D1583" s="78" t="s">
        <v>18255</v>
      </c>
      <c r="E1583" s="65" t="s">
        <v>8406</v>
      </c>
      <c r="F1583" s="65" t="s">
        <v>18244</v>
      </c>
      <c r="G1583" s="59" t="s">
        <v>8419</v>
      </c>
      <c r="H1583" s="91" t="str">
        <f t="shared" si="24"/>
        <v>2300-YY PLUS CVRL HOOD 132.2XL</v>
      </c>
      <c r="J1583" s="59" t="s">
        <v>11734</v>
      </c>
      <c r="K1583" s="84" t="s">
        <v>11735</v>
      </c>
    </row>
    <row r="1584" spans="1:11" ht="14.5" x14ac:dyDescent="0.35">
      <c r="A1584" s="59" t="s">
        <v>8423</v>
      </c>
      <c r="B1584" s="65" t="s">
        <v>18245</v>
      </c>
      <c r="C1584" s="65" t="s">
        <v>8406</v>
      </c>
      <c r="D1584" s="78" t="s">
        <v>18255</v>
      </c>
      <c r="E1584" s="65" t="s">
        <v>8406</v>
      </c>
      <c r="F1584" s="65" t="s">
        <v>18245</v>
      </c>
      <c r="G1584" s="59" t="s">
        <v>8423</v>
      </c>
      <c r="H1584" s="91" t="str">
        <f t="shared" si="24"/>
        <v>2300-YY PLUS CVRL HOOD 132.3XL</v>
      </c>
      <c r="J1584" s="59" t="s">
        <v>11736</v>
      </c>
      <c r="K1584" s="84" t="s">
        <v>11737</v>
      </c>
    </row>
    <row r="1585" spans="1:11" ht="14.5" x14ac:dyDescent="0.35">
      <c r="A1585" s="59" t="s">
        <v>8427</v>
      </c>
      <c r="B1585" s="65" t="s">
        <v>18246</v>
      </c>
      <c r="C1585" s="65" t="s">
        <v>8406</v>
      </c>
      <c r="D1585" s="78" t="s">
        <v>18255</v>
      </c>
      <c r="E1585" s="65" t="s">
        <v>8406</v>
      </c>
      <c r="F1585" s="65" t="s">
        <v>18246</v>
      </c>
      <c r="G1585" s="59" t="s">
        <v>8427</v>
      </c>
      <c r="H1585" s="91" t="str">
        <f t="shared" si="24"/>
        <v>2300-YY PLUS CVRL HOOD 132.4XL</v>
      </c>
      <c r="J1585" s="59" t="s">
        <v>11738</v>
      </c>
      <c r="K1585" s="84" t="s">
        <v>11739</v>
      </c>
    </row>
    <row r="1586" spans="1:11" ht="14.5" x14ac:dyDescent="0.35">
      <c r="A1586" s="59" t="s">
        <v>8431</v>
      </c>
      <c r="B1586" s="65" t="s">
        <v>18247</v>
      </c>
      <c r="C1586" s="65" t="s">
        <v>8406</v>
      </c>
      <c r="D1586" s="78" t="s">
        <v>18255</v>
      </c>
      <c r="E1586" s="65" t="s">
        <v>8406</v>
      </c>
      <c r="F1586" s="65" t="s">
        <v>18247</v>
      </c>
      <c r="G1586" s="59" t="s">
        <v>8431</v>
      </c>
      <c r="H1586" s="91" t="str">
        <f t="shared" si="24"/>
        <v>2300-YY PLUS CVRL HOOD 132.5XL</v>
      </c>
      <c r="J1586" s="59" t="s">
        <v>11740</v>
      </c>
      <c r="K1586" s="84" t="s">
        <v>11741</v>
      </c>
    </row>
    <row r="1587" spans="1:11" ht="14.5" x14ac:dyDescent="0.35">
      <c r="A1587" s="59" t="s">
        <v>2926</v>
      </c>
      <c r="B1587" s="65" t="s">
        <v>16583</v>
      </c>
      <c r="C1587" s="65" t="s">
        <v>2792</v>
      </c>
      <c r="D1587" s="78" t="s">
        <v>18252</v>
      </c>
      <c r="E1587" s="65" t="s">
        <v>2792</v>
      </c>
      <c r="F1587" s="65" t="s">
        <v>16583</v>
      </c>
      <c r="G1587" s="59" t="s">
        <v>2926</v>
      </c>
      <c r="H1587" s="91" t="str">
        <f t="shared" si="24"/>
        <v>AlphaTec Solvex 37676VP Size 7,0 VEND</v>
      </c>
      <c r="J1587" s="59" t="s">
        <v>11742</v>
      </c>
      <c r="K1587" s="84" t="s">
        <v>11743</v>
      </c>
    </row>
    <row r="1588" spans="1:11" ht="14.5" x14ac:dyDescent="0.35">
      <c r="A1588" s="59" t="s">
        <v>2930</v>
      </c>
      <c r="B1588" s="65" t="s">
        <v>16584</v>
      </c>
      <c r="C1588" s="65" t="s">
        <v>2792</v>
      </c>
      <c r="D1588" s="78" t="s">
        <v>18252</v>
      </c>
      <c r="E1588" s="65" t="s">
        <v>2792</v>
      </c>
      <c r="F1588" s="65" t="s">
        <v>16584</v>
      </c>
      <c r="G1588" s="59" t="s">
        <v>2930</v>
      </c>
      <c r="H1588" s="91" t="str">
        <f t="shared" si="24"/>
        <v>AlphaTec Solvex 37676VP Size 8,0 VEND</v>
      </c>
      <c r="J1588" s="59" t="s">
        <v>11744</v>
      </c>
      <c r="K1588" s="84" t="s">
        <v>11745</v>
      </c>
    </row>
    <row r="1589" spans="1:11" ht="14.5" x14ac:dyDescent="0.35">
      <c r="A1589" s="59" t="s">
        <v>2934</v>
      </c>
      <c r="B1589" s="65" t="s">
        <v>16585</v>
      </c>
      <c r="C1589" s="65" t="s">
        <v>2792</v>
      </c>
      <c r="D1589" s="78" t="s">
        <v>18252</v>
      </c>
      <c r="E1589" s="65" t="s">
        <v>2792</v>
      </c>
      <c r="F1589" s="65" t="s">
        <v>16585</v>
      </c>
      <c r="G1589" s="59" t="s">
        <v>2934</v>
      </c>
      <c r="H1589" s="91" t="str">
        <f t="shared" si="24"/>
        <v>AlphaTec Solvex 37676VP Size 9,0 VEND</v>
      </c>
      <c r="J1589" s="59" t="s">
        <v>9566</v>
      </c>
      <c r="K1589" s="84" t="s">
        <v>9567</v>
      </c>
    </row>
    <row r="1590" spans="1:11" ht="14.5" x14ac:dyDescent="0.35">
      <c r="A1590" s="59" t="s">
        <v>2938</v>
      </c>
      <c r="B1590" s="65" t="s">
        <v>16586</v>
      </c>
      <c r="C1590" s="65" t="s">
        <v>2792</v>
      </c>
      <c r="D1590" s="78" t="s">
        <v>18252</v>
      </c>
      <c r="E1590" s="65" t="s">
        <v>2792</v>
      </c>
      <c r="F1590" s="65" t="s">
        <v>16586</v>
      </c>
      <c r="G1590" s="59" t="s">
        <v>2938</v>
      </c>
      <c r="H1590" s="91" t="str">
        <f t="shared" si="24"/>
        <v>AlphaTec Solvex 37676VP Size 10,0  VEND</v>
      </c>
      <c r="J1590" s="59" t="s">
        <v>9570</v>
      </c>
      <c r="K1590" s="84" t="s">
        <v>9571</v>
      </c>
    </row>
    <row r="1591" spans="1:11" ht="14.5" x14ac:dyDescent="0.35">
      <c r="A1591" s="59" t="s">
        <v>2942</v>
      </c>
      <c r="B1591" s="65" t="s">
        <v>16587</v>
      </c>
      <c r="C1591" s="65" t="s">
        <v>2792</v>
      </c>
      <c r="D1591" s="78" t="s">
        <v>18252</v>
      </c>
      <c r="E1591" s="65" t="s">
        <v>2792</v>
      </c>
      <c r="F1591" s="65" t="s">
        <v>16587</v>
      </c>
      <c r="G1591" s="59" t="s">
        <v>2942</v>
      </c>
      <c r="H1591" s="91" t="str">
        <f t="shared" si="24"/>
        <v>AlphaTec Solvex 37676VP Size 11,0 VEND</v>
      </c>
      <c r="J1591" s="59" t="s">
        <v>9574</v>
      </c>
      <c r="K1591" s="84" t="s">
        <v>9575</v>
      </c>
    </row>
    <row r="1592" spans="1:11" ht="14.5" x14ac:dyDescent="0.35">
      <c r="A1592" s="59" t="s">
        <v>2966</v>
      </c>
      <c r="B1592" s="65" t="s">
        <v>16588</v>
      </c>
      <c r="C1592" s="65" t="s">
        <v>2970</v>
      </c>
      <c r="D1592" s="78" t="s">
        <v>18252</v>
      </c>
      <c r="E1592" s="65" t="s">
        <v>2970</v>
      </c>
      <c r="F1592" s="65" t="s">
        <v>16588</v>
      </c>
      <c r="G1592" s="59" t="s">
        <v>2966</v>
      </c>
      <c r="H1592" s="91" t="str">
        <f t="shared" si="24"/>
        <v>AlphaTec Solvex 37695VP Size 7,0 VEND</v>
      </c>
      <c r="J1592" s="59" t="s">
        <v>9578</v>
      </c>
      <c r="K1592" s="84" t="s">
        <v>9579</v>
      </c>
    </row>
    <row r="1593" spans="1:11" ht="14.5" x14ac:dyDescent="0.35">
      <c r="A1593" s="59" t="s">
        <v>2971</v>
      </c>
      <c r="B1593" s="65" t="s">
        <v>16589</v>
      </c>
      <c r="C1593" s="65" t="s">
        <v>2970</v>
      </c>
      <c r="D1593" s="78" t="s">
        <v>18252</v>
      </c>
      <c r="E1593" s="65" t="s">
        <v>2970</v>
      </c>
      <c r="F1593" s="65" t="s">
        <v>16589</v>
      </c>
      <c r="G1593" s="59" t="s">
        <v>2971</v>
      </c>
      <c r="H1593" s="91" t="str">
        <f t="shared" si="24"/>
        <v>AlphaTec Solvex 37695VP Size 8,0 VEND</v>
      </c>
      <c r="J1593" s="59" t="s">
        <v>9582</v>
      </c>
      <c r="K1593" s="84" t="s">
        <v>9583</v>
      </c>
    </row>
    <row r="1594" spans="1:11" ht="14.5" x14ac:dyDescent="0.35">
      <c r="A1594" s="59" t="s">
        <v>2975</v>
      </c>
      <c r="B1594" s="65" t="s">
        <v>16590</v>
      </c>
      <c r="C1594" s="65" t="s">
        <v>2970</v>
      </c>
      <c r="D1594" s="78" t="s">
        <v>18252</v>
      </c>
      <c r="E1594" s="65" t="s">
        <v>2970</v>
      </c>
      <c r="F1594" s="65" t="s">
        <v>16590</v>
      </c>
      <c r="G1594" s="59" t="s">
        <v>2975</v>
      </c>
      <c r="H1594" s="91" t="str">
        <f t="shared" si="24"/>
        <v>AlphaTec Solvex 37695VP Size 9,0 VEND</v>
      </c>
      <c r="J1594" s="59" t="s">
        <v>9558</v>
      </c>
      <c r="K1594" s="84" t="s">
        <v>9559</v>
      </c>
    </row>
    <row r="1595" spans="1:11" ht="14.5" x14ac:dyDescent="0.35">
      <c r="A1595" s="59" t="s">
        <v>2979</v>
      </c>
      <c r="B1595" s="65" t="s">
        <v>16591</v>
      </c>
      <c r="C1595" s="65" t="s">
        <v>2970</v>
      </c>
      <c r="D1595" s="78" t="s">
        <v>18252</v>
      </c>
      <c r="E1595" s="65" t="s">
        <v>2970</v>
      </c>
      <c r="F1595" s="65" t="s">
        <v>16591</v>
      </c>
      <c r="G1595" s="59" t="s">
        <v>2979</v>
      </c>
      <c r="H1595" s="91" t="str">
        <f t="shared" si="24"/>
        <v>AlphaTec Solvex 37695VP Size 10,0 VEND</v>
      </c>
      <c r="J1595" s="59" t="s">
        <v>9562</v>
      </c>
      <c r="K1595" s="84" t="s">
        <v>9563</v>
      </c>
    </row>
    <row r="1596" spans="1:11" ht="14.5" x14ac:dyDescent="0.35">
      <c r="A1596" s="59" t="s">
        <v>2983</v>
      </c>
      <c r="B1596" s="65" t="s">
        <v>16592</v>
      </c>
      <c r="C1596" s="65" t="s">
        <v>2970</v>
      </c>
      <c r="D1596" s="78" t="s">
        <v>18252</v>
      </c>
      <c r="E1596" s="65" t="s">
        <v>2970</v>
      </c>
      <c r="F1596" s="65" t="s">
        <v>16592</v>
      </c>
      <c r="G1596" s="59" t="s">
        <v>2983</v>
      </c>
      <c r="H1596" s="91" t="str">
        <f t="shared" si="24"/>
        <v>AlphaTec Solvex 37695VP Size 11,0 VEND</v>
      </c>
      <c r="J1596" s="59" t="s">
        <v>9553</v>
      </c>
      <c r="K1596" s="84" t="s">
        <v>9555</v>
      </c>
    </row>
    <row r="1597" spans="1:11" ht="14.5" x14ac:dyDescent="0.35">
      <c r="A1597" s="59" t="s">
        <v>11775</v>
      </c>
      <c r="B1597" s="65" t="s">
        <v>16593</v>
      </c>
      <c r="C1597" s="65" t="s">
        <v>12678</v>
      </c>
      <c r="D1597" s="78" t="s">
        <v>18252</v>
      </c>
      <c r="E1597" s="65" t="s">
        <v>12678</v>
      </c>
      <c r="F1597" s="85" t="s">
        <v>19842</v>
      </c>
      <c r="G1597" s="59" t="s">
        <v>11775</v>
      </c>
      <c r="H1597" s="91" t="str">
        <f t="shared" si="24"/>
        <v>AlphaTec Solvex 37-900 Size 7,0 BP</v>
      </c>
      <c r="J1597" s="59" t="s">
        <v>11236</v>
      </c>
      <c r="K1597" s="84" t="s">
        <v>11237</v>
      </c>
    </row>
    <row r="1598" spans="1:11" ht="14.5" x14ac:dyDescent="0.35">
      <c r="A1598" s="59" t="s">
        <v>11777</v>
      </c>
      <c r="B1598" s="65" t="s">
        <v>16594</v>
      </c>
      <c r="C1598" s="65" t="s">
        <v>12678</v>
      </c>
      <c r="D1598" s="78" t="s">
        <v>18252</v>
      </c>
      <c r="E1598" s="65" t="s">
        <v>12678</v>
      </c>
      <c r="F1598" s="85" t="s">
        <v>19843</v>
      </c>
      <c r="G1598" s="59" t="s">
        <v>11777</v>
      </c>
      <c r="H1598" s="91" t="str">
        <f t="shared" si="24"/>
        <v>AlphaTec Solvex 37-900 Size 8,0 BP</v>
      </c>
      <c r="J1598" s="59" t="s">
        <v>11240</v>
      </c>
      <c r="K1598" s="84" t="s">
        <v>11241</v>
      </c>
    </row>
    <row r="1599" spans="1:11" ht="14.5" x14ac:dyDescent="0.35">
      <c r="A1599" s="59" t="s">
        <v>11779</v>
      </c>
      <c r="B1599" s="65" t="s">
        <v>16595</v>
      </c>
      <c r="C1599" s="65" t="s">
        <v>12678</v>
      </c>
      <c r="D1599" s="78" t="s">
        <v>18252</v>
      </c>
      <c r="E1599" s="65" t="s">
        <v>12678</v>
      </c>
      <c r="F1599" s="85" t="s">
        <v>19844</v>
      </c>
      <c r="G1599" s="59" t="s">
        <v>11779</v>
      </c>
      <c r="H1599" s="91" t="str">
        <f t="shared" si="24"/>
        <v>AlphaTec Solvex 37-900 Size 9,0 BP</v>
      </c>
      <c r="J1599" s="59" t="s">
        <v>11244</v>
      </c>
      <c r="K1599" s="84" t="s">
        <v>11245</v>
      </c>
    </row>
    <row r="1600" spans="1:11" ht="14.5" x14ac:dyDescent="0.35">
      <c r="A1600" s="59" t="s">
        <v>11781</v>
      </c>
      <c r="B1600" s="65" t="s">
        <v>16596</v>
      </c>
      <c r="C1600" s="65" t="s">
        <v>12678</v>
      </c>
      <c r="D1600" s="78" t="s">
        <v>18252</v>
      </c>
      <c r="E1600" s="65" t="s">
        <v>12678</v>
      </c>
      <c r="F1600" s="85" t="s">
        <v>19845</v>
      </c>
      <c r="G1600" s="59" t="s">
        <v>11781</v>
      </c>
      <c r="H1600" s="91" t="str">
        <f t="shared" si="24"/>
        <v>AlphaTec Solvex 37-900 Size 10,0 BP</v>
      </c>
      <c r="J1600" s="59" t="s">
        <v>11248</v>
      </c>
      <c r="K1600" s="84" t="s">
        <v>11249</v>
      </c>
    </row>
    <row r="1601" spans="1:11" ht="14.5" x14ac:dyDescent="0.35">
      <c r="A1601" s="59" t="s">
        <v>11783</v>
      </c>
      <c r="B1601" s="65" t="s">
        <v>16597</v>
      </c>
      <c r="C1601" s="65" t="s">
        <v>12678</v>
      </c>
      <c r="D1601" s="78" t="s">
        <v>18252</v>
      </c>
      <c r="E1601" s="65" t="s">
        <v>12678</v>
      </c>
      <c r="F1601" s="85" t="s">
        <v>19846</v>
      </c>
      <c r="G1601" s="59" t="s">
        <v>11783</v>
      </c>
      <c r="H1601" s="91" t="str">
        <f t="shared" si="24"/>
        <v>AlphaTec Solvex 37-900 Size 11,0 BP</v>
      </c>
      <c r="J1601" s="59" t="s">
        <v>11252</v>
      </c>
      <c r="K1601" s="84" t="s">
        <v>11253</v>
      </c>
    </row>
    <row r="1602" spans="1:11" ht="14.5" x14ac:dyDescent="0.35">
      <c r="A1602" s="59" t="s">
        <v>2946</v>
      </c>
      <c r="B1602" s="65" t="s">
        <v>16593</v>
      </c>
      <c r="C1602" s="65" t="s">
        <v>12678</v>
      </c>
      <c r="D1602" s="78" t="s">
        <v>18252</v>
      </c>
      <c r="E1602" s="65" t="s">
        <v>12678</v>
      </c>
      <c r="F1602" s="85" t="s">
        <v>2947</v>
      </c>
      <c r="G1602" s="59" t="s">
        <v>2946</v>
      </c>
      <c r="H1602" s="91" t="str">
        <f t="shared" ref="H1602:H1665" si="25">VLOOKUP(G1602,J:K,2,FALSE)</f>
        <v>AlphaTec Solvex 37900VP Size 7,0 VEND</v>
      </c>
      <c r="J1602" s="59" t="s">
        <v>11224</v>
      </c>
      <c r="K1602" s="84" t="s">
        <v>11225</v>
      </c>
    </row>
    <row r="1603" spans="1:11" ht="14.5" x14ac:dyDescent="0.35">
      <c r="A1603" s="59" t="s">
        <v>2950</v>
      </c>
      <c r="B1603" s="65" t="s">
        <v>16594</v>
      </c>
      <c r="C1603" s="65" t="s">
        <v>12678</v>
      </c>
      <c r="D1603" s="78" t="s">
        <v>18252</v>
      </c>
      <c r="E1603" s="65" t="s">
        <v>12678</v>
      </c>
      <c r="F1603" s="85" t="s">
        <v>2951</v>
      </c>
      <c r="G1603" s="59" t="s">
        <v>2950</v>
      </c>
      <c r="H1603" s="91" t="str">
        <f t="shared" si="25"/>
        <v>AlphaTec Solvex 37900VP Size 8,0 VEND</v>
      </c>
      <c r="J1603" s="59" t="s">
        <v>11228</v>
      </c>
      <c r="K1603" s="84" t="s">
        <v>11229</v>
      </c>
    </row>
    <row r="1604" spans="1:11" ht="14.5" x14ac:dyDescent="0.35">
      <c r="A1604" s="59" t="s">
        <v>2954</v>
      </c>
      <c r="B1604" s="65" t="s">
        <v>16595</v>
      </c>
      <c r="C1604" s="65" t="s">
        <v>12678</v>
      </c>
      <c r="D1604" s="78" t="s">
        <v>18252</v>
      </c>
      <c r="E1604" s="65" t="s">
        <v>12678</v>
      </c>
      <c r="F1604" s="85" t="s">
        <v>2955</v>
      </c>
      <c r="G1604" s="59" t="s">
        <v>2954</v>
      </c>
      <c r="H1604" s="91" t="str">
        <f t="shared" si="25"/>
        <v>AlphaTec Solvex 37900VP Size 9,0 VEND</v>
      </c>
      <c r="J1604" s="59" t="s">
        <v>11232</v>
      </c>
      <c r="K1604" s="84" t="s">
        <v>11233</v>
      </c>
    </row>
    <row r="1605" spans="1:11" ht="14.5" x14ac:dyDescent="0.35">
      <c r="A1605" s="59" t="s">
        <v>2958</v>
      </c>
      <c r="B1605" s="65" t="s">
        <v>16596</v>
      </c>
      <c r="C1605" s="65" t="s">
        <v>12678</v>
      </c>
      <c r="D1605" s="78" t="s">
        <v>18252</v>
      </c>
      <c r="E1605" s="65" t="s">
        <v>12678</v>
      </c>
      <c r="F1605" s="85" t="s">
        <v>2959</v>
      </c>
      <c r="G1605" s="59" t="s">
        <v>2958</v>
      </c>
      <c r="H1605" s="91" t="str">
        <f t="shared" si="25"/>
        <v>AlphaTec Solvex 37900VP Size 10,0 VEND</v>
      </c>
      <c r="J1605" s="59" t="s">
        <v>4642</v>
      </c>
      <c r="K1605" s="84" t="s">
        <v>4643</v>
      </c>
    </row>
    <row r="1606" spans="1:11" ht="14.5" x14ac:dyDescent="0.35">
      <c r="A1606" s="59" t="s">
        <v>2962</v>
      </c>
      <c r="B1606" s="65" t="s">
        <v>16597</v>
      </c>
      <c r="C1606" s="65" t="s">
        <v>12678</v>
      </c>
      <c r="D1606" s="78" t="s">
        <v>18252</v>
      </c>
      <c r="E1606" s="65" t="s">
        <v>12678</v>
      </c>
      <c r="F1606" s="85" t="s">
        <v>2963</v>
      </c>
      <c r="G1606" s="59" t="s">
        <v>2962</v>
      </c>
      <c r="H1606" s="91" t="str">
        <f t="shared" si="25"/>
        <v>AlphaTec Solvex 37900VP Size 11,0 VEND</v>
      </c>
      <c r="J1606" s="59" t="s">
        <v>4646</v>
      </c>
      <c r="K1606" s="84" t="s">
        <v>4647</v>
      </c>
    </row>
    <row r="1607" spans="1:11" ht="14.5" x14ac:dyDescent="0.35">
      <c r="A1607" s="59" t="s">
        <v>7152</v>
      </c>
      <c r="B1607" s="65" t="s">
        <v>15033</v>
      </c>
      <c r="C1607" s="65" t="s">
        <v>12786</v>
      </c>
      <c r="D1607" s="78" t="s">
        <v>7144</v>
      </c>
      <c r="E1607" s="65" t="s">
        <v>12786</v>
      </c>
      <c r="F1607" s="65" t="s">
        <v>15033</v>
      </c>
      <c r="G1607" s="59" t="s">
        <v>7152</v>
      </c>
      <c r="H1607" s="91" t="str">
        <f t="shared" si="25"/>
        <v>COLORTEXT PLUS SIZE 7,0</v>
      </c>
      <c r="J1607" s="59" t="s">
        <v>4650</v>
      </c>
      <c r="K1607" s="84" t="s">
        <v>4651</v>
      </c>
    </row>
    <row r="1608" spans="1:11" ht="14.5" x14ac:dyDescent="0.35">
      <c r="A1608" s="59" t="s">
        <v>7156</v>
      </c>
      <c r="B1608" s="65" t="s">
        <v>15034</v>
      </c>
      <c r="C1608" s="65" t="s">
        <v>12786</v>
      </c>
      <c r="D1608" s="78" t="s">
        <v>7144</v>
      </c>
      <c r="E1608" s="65" t="s">
        <v>12786</v>
      </c>
      <c r="F1608" s="65" t="s">
        <v>15034</v>
      </c>
      <c r="G1608" s="59" t="s">
        <v>7156</v>
      </c>
      <c r="H1608" s="91" t="str">
        <f t="shared" si="25"/>
        <v>COLORTEXT PLUS SIZE 8,0</v>
      </c>
      <c r="J1608" s="59" t="s">
        <v>4654</v>
      </c>
      <c r="K1608" s="84" t="s">
        <v>4655</v>
      </c>
    </row>
    <row r="1609" spans="1:11" ht="14.5" x14ac:dyDescent="0.35">
      <c r="A1609" s="59" t="s">
        <v>7160</v>
      </c>
      <c r="B1609" s="65" t="s">
        <v>15035</v>
      </c>
      <c r="C1609" s="65" t="s">
        <v>12786</v>
      </c>
      <c r="D1609" s="78" t="s">
        <v>7144</v>
      </c>
      <c r="E1609" s="65" t="s">
        <v>12786</v>
      </c>
      <c r="F1609" s="65" t="s">
        <v>15035</v>
      </c>
      <c r="G1609" s="59" t="s">
        <v>7160</v>
      </c>
      <c r="H1609" s="91" t="str">
        <f t="shared" si="25"/>
        <v>COLORTEXT PLUS SIZE 9,0</v>
      </c>
      <c r="J1609" s="59" t="s">
        <v>4658</v>
      </c>
      <c r="K1609" s="84" t="s">
        <v>4659</v>
      </c>
    </row>
    <row r="1610" spans="1:11" ht="14.5" x14ac:dyDescent="0.35">
      <c r="A1610" s="59" t="s">
        <v>7142</v>
      </c>
      <c r="B1610" s="65" t="s">
        <v>15036</v>
      </c>
      <c r="C1610" s="65" t="s">
        <v>12786</v>
      </c>
      <c r="D1610" s="78" t="s">
        <v>7144</v>
      </c>
      <c r="E1610" s="65" t="s">
        <v>12786</v>
      </c>
      <c r="F1610" s="65" t="s">
        <v>15036</v>
      </c>
      <c r="G1610" s="59" t="s">
        <v>7142</v>
      </c>
      <c r="H1610" s="91" t="str">
        <f t="shared" si="25"/>
        <v>COLORTEXT PLUS SIZE 10,0</v>
      </c>
      <c r="J1610" s="59" t="s">
        <v>4662</v>
      </c>
      <c r="K1610" s="84" t="s">
        <v>4663</v>
      </c>
    </row>
    <row r="1611" spans="1:11" ht="14.5" x14ac:dyDescent="0.35">
      <c r="A1611" s="59" t="s">
        <v>7148</v>
      </c>
      <c r="B1611" s="65" t="s">
        <v>15037</v>
      </c>
      <c r="C1611" s="65" t="s">
        <v>12786</v>
      </c>
      <c r="D1611" s="78" t="s">
        <v>7144</v>
      </c>
      <c r="E1611" s="65" t="s">
        <v>12786</v>
      </c>
      <c r="F1611" s="65" t="s">
        <v>15037</v>
      </c>
      <c r="G1611" s="59" t="s">
        <v>7148</v>
      </c>
      <c r="H1611" s="91" t="str">
        <f t="shared" si="25"/>
        <v>COLORTEXT PLUS SIZE 11,0</v>
      </c>
      <c r="J1611" s="59" t="s">
        <v>3261</v>
      </c>
      <c r="K1611" s="84" t="s">
        <v>3263</v>
      </c>
    </row>
    <row r="1612" spans="1:11" ht="14.5" x14ac:dyDescent="0.35">
      <c r="A1612" s="59" t="s">
        <v>4882</v>
      </c>
      <c r="B1612" s="65" t="s">
        <v>14760</v>
      </c>
      <c r="C1612" s="65" t="s">
        <v>4883</v>
      </c>
      <c r="D1612" s="78" t="s">
        <v>4883</v>
      </c>
      <c r="E1612" s="65" t="s">
        <v>4883</v>
      </c>
      <c r="F1612" s="65" t="s">
        <v>14760</v>
      </c>
      <c r="G1612" s="59" t="s">
        <v>4882</v>
      </c>
      <c r="H1612" s="91" t="str">
        <f t="shared" si="25"/>
        <v>Cutstar B047 Size 7,0</v>
      </c>
      <c r="J1612" s="59" t="s">
        <v>3267</v>
      </c>
      <c r="K1612" s="84" t="s">
        <v>3268</v>
      </c>
    </row>
    <row r="1613" spans="1:11" ht="14.5" x14ac:dyDescent="0.35">
      <c r="A1613" s="59" t="s">
        <v>4887</v>
      </c>
      <c r="B1613" s="65" t="s">
        <v>14761</v>
      </c>
      <c r="C1613" s="65" t="s">
        <v>4883</v>
      </c>
      <c r="D1613" s="78" t="s">
        <v>4883</v>
      </c>
      <c r="E1613" s="65" t="s">
        <v>4883</v>
      </c>
      <c r="F1613" s="65" t="s">
        <v>14761</v>
      </c>
      <c r="G1613" s="59" t="s">
        <v>4887</v>
      </c>
      <c r="H1613" s="91" t="str">
        <f t="shared" si="25"/>
        <v>Cutstar B047 Size 8,0</v>
      </c>
      <c r="J1613" s="59" t="s">
        <v>3271</v>
      </c>
      <c r="K1613" s="84" t="s">
        <v>3272</v>
      </c>
    </row>
    <row r="1614" spans="1:11" ht="14.5" x14ac:dyDescent="0.35">
      <c r="A1614" s="59" t="s">
        <v>4891</v>
      </c>
      <c r="B1614" s="65" t="s">
        <v>14762</v>
      </c>
      <c r="C1614" s="65" t="s">
        <v>4883</v>
      </c>
      <c r="D1614" s="78" t="s">
        <v>4883</v>
      </c>
      <c r="E1614" s="65" t="s">
        <v>4883</v>
      </c>
      <c r="F1614" s="65" t="s">
        <v>14762</v>
      </c>
      <c r="G1614" s="59" t="s">
        <v>4891</v>
      </c>
      <c r="H1614" s="91" t="str">
        <f t="shared" si="25"/>
        <v>Cutstar B047 Size 9,0</v>
      </c>
      <c r="J1614" s="59" t="s">
        <v>3275</v>
      </c>
      <c r="K1614" s="84" t="s">
        <v>3276</v>
      </c>
    </row>
    <row r="1615" spans="1:11" ht="14.5" x14ac:dyDescent="0.35">
      <c r="A1615" s="59" t="s">
        <v>4895</v>
      </c>
      <c r="B1615" s="65" t="s">
        <v>14763</v>
      </c>
      <c r="C1615" s="65" t="s">
        <v>4883</v>
      </c>
      <c r="D1615" s="78" t="s">
        <v>4883</v>
      </c>
      <c r="E1615" s="65" t="s">
        <v>4883</v>
      </c>
      <c r="F1615" s="65" t="s">
        <v>14763</v>
      </c>
      <c r="G1615" s="59" t="s">
        <v>4895</v>
      </c>
      <c r="H1615" s="91" t="str">
        <f t="shared" si="25"/>
        <v>Cutstar B047 Size 10,0</v>
      </c>
      <c r="J1615" s="59" t="s">
        <v>3279</v>
      </c>
      <c r="K1615" s="84" t="s">
        <v>3280</v>
      </c>
    </row>
    <row r="1616" spans="1:11" ht="14.5" x14ac:dyDescent="0.35">
      <c r="A1616" s="59">
        <v>73711060</v>
      </c>
      <c r="B1616" s="65" t="s">
        <v>14067</v>
      </c>
      <c r="C1616" s="65" t="s">
        <v>3774</v>
      </c>
      <c r="D1616" s="78" t="s">
        <v>3770</v>
      </c>
      <c r="E1616" s="65" t="s">
        <v>3774</v>
      </c>
      <c r="F1616" s="65" t="s">
        <v>14067</v>
      </c>
      <c r="G1616" s="59">
        <v>73711060</v>
      </c>
      <c r="H1616" s="91" t="str">
        <f t="shared" si="25"/>
        <v>DERMASHIELD 73711 SIZE 6,0</v>
      </c>
      <c r="J1616" s="59" t="s">
        <v>3283</v>
      </c>
      <c r="K1616" s="84" t="s">
        <v>3284</v>
      </c>
    </row>
    <row r="1617" spans="1:11" ht="14.5" x14ac:dyDescent="0.35">
      <c r="A1617" s="59">
        <v>73711065</v>
      </c>
      <c r="B1617" s="65" t="s">
        <v>14068</v>
      </c>
      <c r="C1617" s="65" t="s">
        <v>3774</v>
      </c>
      <c r="D1617" s="78" t="s">
        <v>3770</v>
      </c>
      <c r="E1617" s="65" t="s">
        <v>3774</v>
      </c>
      <c r="F1617" s="65" t="s">
        <v>14068</v>
      </c>
      <c r="G1617" s="59">
        <v>73711065</v>
      </c>
      <c r="H1617" s="91" t="str">
        <f t="shared" si="25"/>
        <v>DERMASHIELD 73711 SIZE 6,5</v>
      </c>
      <c r="J1617" s="59" t="s">
        <v>6418</v>
      </c>
      <c r="K1617" s="84" t="s">
        <v>6419</v>
      </c>
    </row>
    <row r="1618" spans="1:11" ht="14.5" x14ac:dyDescent="0.35">
      <c r="A1618" s="59">
        <v>73711070</v>
      </c>
      <c r="B1618" s="65" t="s">
        <v>14069</v>
      </c>
      <c r="C1618" s="65" t="s">
        <v>3774</v>
      </c>
      <c r="D1618" s="78" t="s">
        <v>3770</v>
      </c>
      <c r="E1618" s="65" t="s">
        <v>3774</v>
      </c>
      <c r="F1618" s="65" t="s">
        <v>14069</v>
      </c>
      <c r="G1618" s="59">
        <v>73711070</v>
      </c>
      <c r="H1618" s="91" t="str">
        <f t="shared" si="25"/>
        <v>DERMASHIELD 73711 SIZE 7,0</v>
      </c>
      <c r="J1618" s="59" t="s">
        <v>6422</v>
      </c>
      <c r="K1618" s="84" t="s">
        <v>6423</v>
      </c>
    </row>
    <row r="1619" spans="1:11" ht="14.5" x14ac:dyDescent="0.35">
      <c r="A1619" s="59">
        <v>73711075</v>
      </c>
      <c r="B1619" s="65" t="s">
        <v>14070</v>
      </c>
      <c r="C1619" s="65" t="s">
        <v>3774</v>
      </c>
      <c r="D1619" s="78" t="s">
        <v>3770</v>
      </c>
      <c r="E1619" s="65" t="s">
        <v>3774</v>
      </c>
      <c r="F1619" s="65" t="s">
        <v>14070</v>
      </c>
      <c r="G1619" s="59">
        <v>73711075</v>
      </c>
      <c r="H1619" s="91" t="str">
        <f t="shared" si="25"/>
        <v>DERMASHIELD 73711 SIZE 7,5</v>
      </c>
      <c r="J1619" s="59" t="s">
        <v>6426</v>
      </c>
      <c r="K1619" s="84" t="s">
        <v>6427</v>
      </c>
    </row>
    <row r="1620" spans="1:11" ht="14.5" x14ac:dyDescent="0.35">
      <c r="A1620" s="59">
        <v>73711080</v>
      </c>
      <c r="B1620" s="65" t="s">
        <v>14071</v>
      </c>
      <c r="C1620" s="65" t="s">
        <v>3774</v>
      </c>
      <c r="D1620" s="78" t="s">
        <v>3770</v>
      </c>
      <c r="E1620" s="65" t="s">
        <v>3774</v>
      </c>
      <c r="F1620" s="65" t="s">
        <v>14071</v>
      </c>
      <c r="G1620" s="59">
        <v>73711080</v>
      </c>
      <c r="H1620" s="91" t="str">
        <f t="shared" si="25"/>
        <v>DERMASHIELD 73711 SIZE 8,0</v>
      </c>
      <c r="J1620" s="59" t="s">
        <v>6430</v>
      </c>
      <c r="K1620" s="84" t="s">
        <v>6431</v>
      </c>
    </row>
    <row r="1621" spans="1:11" ht="14.5" x14ac:dyDescent="0.35">
      <c r="A1621" s="59">
        <v>73711085</v>
      </c>
      <c r="B1621" s="65" t="s">
        <v>14072</v>
      </c>
      <c r="C1621" s="65" t="s">
        <v>3774</v>
      </c>
      <c r="D1621" s="78" t="s">
        <v>3770</v>
      </c>
      <c r="E1621" s="65" t="s">
        <v>3774</v>
      </c>
      <c r="F1621" s="65" t="s">
        <v>14072</v>
      </c>
      <c r="G1621" s="59">
        <v>73711085</v>
      </c>
      <c r="H1621" s="91" t="str">
        <f t="shared" si="25"/>
        <v>DERMASHIELD 73711 SIZE 8,5</v>
      </c>
      <c r="J1621" s="59" t="s">
        <v>6434</v>
      </c>
      <c r="K1621" s="84" t="s">
        <v>6435</v>
      </c>
    </row>
    <row r="1622" spans="1:11" ht="14.5" x14ac:dyDescent="0.35">
      <c r="A1622" s="59">
        <v>73711090</v>
      </c>
      <c r="B1622" s="65" t="s">
        <v>14073</v>
      </c>
      <c r="C1622" s="65" t="s">
        <v>3774</v>
      </c>
      <c r="D1622" s="78" t="s">
        <v>3770</v>
      </c>
      <c r="E1622" s="65" t="s">
        <v>3774</v>
      </c>
      <c r="F1622" s="65" t="s">
        <v>14073</v>
      </c>
      <c r="G1622" s="59">
        <v>73711090</v>
      </c>
      <c r="H1622" s="91" t="str">
        <f t="shared" si="25"/>
        <v>DERMASHIELD 73711 SIZE 9,0</v>
      </c>
      <c r="J1622" s="59" t="s">
        <v>6406</v>
      </c>
      <c r="K1622" s="84" t="s">
        <v>6407</v>
      </c>
    </row>
    <row r="1623" spans="1:11" ht="14.5" x14ac:dyDescent="0.35">
      <c r="A1623" s="59">
        <v>73721060</v>
      </c>
      <c r="B1623" s="65" t="s">
        <v>14074</v>
      </c>
      <c r="C1623" s="65" t="s">
        <v>3797</v>
      </c>
      <c r="D1623" s="78" t="s">
        <v>3770</v>
      </c>
      <c r="E1623" s="65" t="s">
        <v>3797</v>
      </c>
      <c r="F1623" s="65" t="s">
        <v>14074</v>
      </c>
      <c r="G1623" s="59">
        <v>73721060</v>
      </c>
      <c r="H1623" s="91" t="str">
        <f t="shared" si="25"/>
        <v>DERMASHIELD 73721 SIZE 6,0</v>
      </c>
      <c r="J1623" s="59" t="s">
        <v>6410</v>
      </c>
      <c r="K1623" s="84" t="s">
        <v>6411</v>
      </c>
    </row>
    <row r="1624" spans="1:11" ht="14.5" x14ac:dyDescent="0.35">
      <c r="A1624" s="59">
        <v>73721065</v>
      </c>
      <c r="B1624" s="65" t="s">
        <v>14075</v>
      </c>
      <c r="C1624" s="65" t="s">
        <v>3797</v>
      </c>
      <c r="D1624" s="78" t="s">
        <v>3770</v>
      </c>
      <c r="E1624" s="65" t="s">
        <v>3797</v>
      </c>
      <c r="F1624" s="65" t="s">
        <v>14075</v>
      </c>
      <c r="G1624" s="59">
        <v>73721065</v>
      </c>
      <c r="H1624" s="91" t="str">
        <f t="shared" si="25"/>
        <v>DERMASHIELD 73721 SIZE 6,5</v>
      </c>
      <c r="J1624" s="59" t="s">
        <v>6414</v>
      </c>
      <c r="K1624" s="84" t="s">
        <v>6415</v>
      </c>
    </row>
    <row r="1625" spans="1:11" ht="14.5" x14ac:dyDescent="0.35">
      <c r="A1625" s="59">
        <v>73721070</v>
      </c>
      <c r="B1625" s="65" t="s">
        <v>14076</v>
      </c>
      <c r="C1625" s="65" t="s">
        <v>3797</v>
      </c>
      <c r="D1625" s="78" t="s">
        <v>3770</v>
      </c>
      <c r="E1625" s="65" t="s">
        <v>3797</v>
      </c>
      <c r="F1625" s="65" t="s">
        <v>14076</v>
      </c>
      <c r="G1625" s="59">
        <v>73721070</v>
      </c>
      <c r="H1625" s="91" t="str">
        <f t="shared" si="25"/>
        <v>DERMASHIELD 73721 SIZE 7,0</v>
      </c>
      <c r="J1625" s="59" t="s">
        <v>1786</v>
      </c>
      <c r="K1625" s="84" t="s">
        <v>11746</v>
      </c>
    </row>
    <row r="1626" spans="1:11" ht="14.5" x14ac:dyDescent="0.35">
      <c r="A1626" s="59">
        <v>73721075</v>
      </c>
      <c r="B1626" s="65" t="s">
        <v>14077</v>
      </c>
      <c r="C1626" s="65" t="s">
        <v>3797</v>
      </c>
      <c r="D1626" s="78" t="s">
        <v>3770</v>
      </c>
      <c r="E1626" s="65" t="s">
        <v>3797</v>
      </c>
      <c r="F1626" s="65" t="s">
        <v>14077</v>
      </c>
      <c r="G1626" s="59">
        <v>73721075</v>
      </c>
      <c r="H1626" s="91" t="str">
        <f t="shared" si="25"/>
        <v>DERMASHIELD 73721 SIZE 7,5</v>
      </c>
      <c r="J1626" s="59" t="s">
        <v>1616</v>
      </c>
      <c r="K1626" s="84" t="s">
        <v>11747</v>
      </c>
    </row>
    <row r="1627" spans="1:11" ht="14.5" x14ac:dyDescent="0.35">
      <c r="A1627" s="59">
        <v>73721080</v>
      </c>
      <c r="B1627" s="65" t="s">
        <v>14078</v>
      </c>
      <c r="C1627" s="65" t="s">
        <v>3797</v>
      </c>
      <c r="D1627" s="78" t="s">
        <v>3770</v>
      </c>
      <c r="E1627" s="65" t="s">
        <v>3797</v>
      </c>
      <c r="F1627" s="65" t="s">
        <v>14078</v>
      </c>
      <c r="G1627" s="59">
        <v>73721080</v>
      </c>
      <c r="H1627" s="91" t="str">
        <f t="shared" si="25"/>
        <v>DERMASHIELD 73721 SIZE 8,0</v>
      </c>
      <c r="J1627" s="59" t="s">
        <v>1621</v>
      </c>
      <c r="K1627" s="84" t="s">
        <v>11748</v>
      </c>
    </row>
    <row r="1628" spans="1:11" ht="14.5" x14ac:dyDescent="0.35">
      <c r="A1628" s="59">
        <v>73721085</v>
      </c>
      <c r="B1628" s="65" t="s">
        <v>14079</v>
      </c>
      <c r="C1628" s="65" t="s">
        <v>3797</v>
      </c>
      <c r="D1628" s="78" t="s">
        <v>3770</v>
      </c>
      <c r="E1628" s="65" t="s">
        <v>3797</v>
      </c>
      <c r="F1628" s="65" t="s">
        <v>14079</v>
      </c>
      <c r="G1628" s="59">
        <v>73721085</v>
      </c>
      <c r="H1628" s="91" t="str">
        <f t="shared" si="25"/>
        <v>DERMASHIELD 73721 SIZE 8,5</v>
      </c>
      <c r="J1628" s="59" t="s">
        <v>1624</v>
      </c>
      <c r="K1628" s="84" t="s">
        <v>10150</v>
      </c>
    </row>
    <row r="1629" spans="1:11" ht="14.5" x14ac:dyDescent="0.35">
      <c r="A1629" s="59">
        <v>73721090</v>
      </c>
      <c r="B1629" s="65" t="s">
        <v>14080</v>
      </c>
      <c r="C1629" s="65" t="s">
        <v>3797</v>
      </c>
      <c r="D1629" s="78" t="s">
        <v>3770</v>
      </c>
      <c r="E1629" s="65" t="s">
        <v>3797</v>
      </c>
      <c r="F1629" s="65" t="s">
        <v>14080</v>
      </c>
      <c r="G1629" s="59">
        <v>73721090</v>
      </c>
      <c r="H1629" s="91" t="str">
        <f t="shared" si="25"/>
        <v>DERMASHIELD 73721 SIZE 9,0</v>
      </c>
      <c r="J1629" s="59" t="s">
        <v>1627</v>
      </c>
      <c r="K1629" s="84" t="s">
        <v>11749</v>
      </c>
    </row>
    <row r="1630" spans="1:11" ht="14.5" x14ac:dyDescent="0.35">
      <c r="A1630" s="59">
        <v>14662080</v>
      </c>
      <c r="B1630" s="65" t="s">
        <v>16431</v>
      </c>
      <c r="C1630" s="65" t="s">
        <v>5210</v>
      </c>
      <c r="D1630" s="78" t="s">
        <v>681</v>
      </c>
      <c r="E1630" s="65" t="s">
        <v>5210</v>
      </c>
      <c r="F1630" s="65" t="s">
        <v>16431</v>
      </c>
      <c r="G1630" s="59">
        <v>14662080</v>
      </c>
      <c r="H1630" s="91" t="str">
        <f t="shared" si="25"/>
        <v>EDGE 14662  SIZE 8,0</v>
      </c>
      <c r="J1630" s="59" t="s">
        <v>1630</v>
      </c>
      <c r="K1630" s="84" t="s">
        <v>11750</v>
      </c>
    </row>
    <row r="1631" spans="1:11" ht="14.5" x14ac:dyDescent="0.35">
      <c r="A1631" s="59">
        <v>14662090</v>
      </c>
      <c r="B1631" s="65" t="s">
        <v>16432</v>
      </c>
      <c r="C1631" s="65" t="s">
        <v>5210</v>
      </c>
      <c r="D1631" s="78" t="s">
        <v>681</v>
      </c>
      <c r="E1631" s="65" t="s">
        <v>5210</v>
      </c>
      <c r="F1631" s="65" t="s">
        <v>16432</v>
      </c>
      <c r="G1631" s="59">
        <v>14662090</v>
      </c>
      <c r="H1631" s="91" t="str">
        <f t="shared" si="25"/>
        <v>EDGE 14662  SIZE 9,0</v>
      </c>
      <c r="J1631" s="59" t="s">
        <v>1633</v>
      </c>
      <c r="K1631" s="84" t="s">
        <v>11751</v>
      </c>
    </row>
    <row r="1632" spans="1:11" ht="14.5" x14ac:dyDescent="0.35">
      <c r="A1632" s="59">
        <v>14662100</v>
      </c>
      <c r="B1632" s="65" t="s">
        <v>16433</v>
      </c>
      <c r="C1632" s="65" t="s">
        <v>5210</v>
      </c>
      <c r="D1632" s="78" t="s">
        <v>681</v>
      </c>
      <c r="E1632" s="65" t="s">
        <v>5210</v>
      </c>
      <c r="F1632" s="65" t="s">
        <v>16433</v>
      </c>
      <c r="G1632" s="59">
        <v>14662100</v>
      </c>
      <c r="H1632" s="91" t="str">
        <f t="shared" si="25"/>
        <v>EDGE 14662  SIZE 10,0</v>
      </c>
      <c r="J1632" s="59" t="s">
        <v>2511</v>
      </c>
      <c r="K1632" s="84" t="s">
        <v>11752</v>
      </c>
    </row>
    <row r="1633" spans="1:11" ht="14.5" x14ac:dyDescent="0.35">
      <c r="A1633" s="59">
        <v>14662110</v>
      </c>
      <c r="B1633" s="65" t="s">
        <v>16434</v>
      </c>
      <c r="C1633" s="65" t="s">
        <v>5210</v>
      </c>
      <c r="D1633" s="78" t="s">
        <v>681</v>
      </c>
      <c r="E1633" s="65" t="s">
        <v>5210</v>
      </c>
      <c r="F1633" s="65" t="s">
        <v>16434</v>
      </c>
      <c r="G1633" s="59">
        <v>14662110</v>
      </c>
      <c r="H1633" s="91" t="str">
        <f t="shared" si="25"/>
        <v>EDGE 14662  SIZE 11,0</v>
      </c>
      <c r="J1633" s="59" t="s">
        <v>4916</v>
      </c>
      <c r="K1633" s="84" t="s">
        <v>4917</v>
      </c>
    </row>
    <row r="1634" spans="1:11" ht="14.5" x14ac:dyDescent="0.35">
      <c r="A1634" s="59">
        <v>14663080</v>
      </c>
      <c r="B1634" s="65" t="s">
        <v>16435</v>
      </c>
      <c r="C1634" s="65" t="s">
        <v>5218</v>
      </c>
      <c r="D1634" s="78" t="s">
        <v>681</v>
      </c>
      <c r="E1634" s="65" t="s">
        <v>5218</v>
      </c>
      <c r="F1634" s="65" t="s">
        <v>16435</v>
      </c>
      <c r="G1634" s="59">
        <v>14663080</v>
      </c>
      <c r="H1634" s="91" t="str">
        <f t="shared" si="25"/>
        <v>EDGE 14663 SIZE 8,0</v>
      </c>
      <c r="J1634" s="59" t="s">
        <v>4920</v>
      </c>
      <c r="K1634" s="84" t="s">
        <v>4921</v>
      </c>
    </row>
    <row r="1635" spans="1:11" ht="14.5" x14ac:dyDescent="0.35">
      <c r="A1635" s="59">
        <v>14663090</v>
      </c>
      <c r="B1635" s="65" t="s">
        <v>16436</v>
      </c>
      <c r="C1635" s="65" t="s">
        <v>5218</v>
      </c>
      <c r="D1635" s="78" t="s">
        <v>681</v>
      </c>
      <c r="E1635" s="65" t="s">
        <v>5218</v>
      </c>
      <c r="F1635" s="65" t="s">
        <v>16436</v>
      </c>
      <c r="G1635" s="59">
        <v>14663090</v>
      </c>
      <c r="H1635" s="91" t="str">
        <f t="shared" si="25"/>
        <v>EDGE 14663  SIZE 9,0</v>
      </c>
      <c r="J1635" s="59" t="s">
        <v>4924</v>
      </c>
      <c r="K1635" s="84" t="s">
        <v>4925</v>
      </c>
    </row>
    <row r="1636" spans="1:11" ht="14.5" x14ac:dyDescent="0.35">
      <c r="A1636" s="59">
        <v>14663100</v>
      </c>
      <c r="B1636" s="65" t="s">
        <v>16437</v>
      </c>
      <c r="C1636" s="65" t="s">
        <v>5218</v>
      </c>
      <c r="D1636" s="78" t="s">
        <v>681</v>
      </c>
      <c r="E1636" s="65" t="s">
        <v>5218</v>
      </c>
      <c r="F1636" s="65" t="s">
        <v>16437</v>
      </c>
      <c r="G1636" s="59">
        <v>14663100</v>
      </c>
      <c r="H1636" s="91" t="str">
        <f t="shared" si="25"/>
        <v>EDGE 14663  SIZE 10,0</v>
      </c>
      <c r="J1636" s="59" t="s">
        <v>4928</v>
      </c>
      <c r="K1636" s="84" t="s">
        <v>4929</v>
      </c>
    </row>
    <row r="1637" spans="1:11" ht="14.5" x14ac:dyDescent="0.35">
      <c r="A1637" s="59">
        <v>14663110</v>
      </c>
      <c r="B1637" s="65" t="s">
        <v>16438</v>
      </c>
      <c r="C1637" s="65" t="s">
        <v>5218</v>
      </c>
      <c r="D1637" s="78" t="s">
        <v>681</v>
      </c>
      <c r="E1637" s="65" t="s">
        <v>5218</v>
      </c>
      <c r="F1637" s="65" t="s">
        <v>16438</v>
      </c>
      <c r="G1637" s="59">
        <v>14663110</v>
      </c>
      <c r="H1637" s="91" t="str">
        <f t="shared" si="25"/>
        <v>EDGE 14663 SIZE 11,0</v>
      </c>
      <c r="J1637" s="59" t="s">
        <v>4932</v>
      </c>
      <c r="K1637" s="84" t="s">
        <v>4933</v>
      </c>
    </row>
    <row r="1638" spans="1:11" ht="14.5" x14ac:dyDescent="0.35">
      <c r="A1638" s="59">
        <v>16500070</v>
      </c>
      <c r="B1638" s="65" t="s">
        <v>16441</v>
      </c>
      <c r="C1638" s="65" t="s">
        <v>12659</v>
      </c>
      <c r="D1638" s="78" t="s">
        <v>681</v>
      </c>
      <c r="E1638" s="65" t="s">
        <v>12659</v>
      </c>
      <c r="F1638" s="65" t="s">
        <v>16441</v>
      </c>
      <c r="G1638" s="59">
        <v>16500070</v>
      </c>
      <c r="H1638" s="91" t="str">
        <f t="shared" si="25"/>
        <v>EDGE-16500 SIZE 7,0</v>
      </c>
      <c r="J1638" s="59" t="s">
        <v>4936</v>
      </c>
      <c r="K1638" s="84" t="s">
        <v>4937</v>
      </c>
    </row>
    <row r="1639" spans="1:11" ht="14.5" x14ac:dyDescent="0.35">
      <c r="A1639" s="59">
        <v>16500080</v>
      </c>
      <c r="B1639" s="65" t="s">
        <v>16442</v>
      </c>
      <c r="C1639" s="65" t="s">
        <v>12659</v>
      </c>
      <c r="D1639" s="78" t="s">
        <v>681</v>
      </c>
      <c r="E1639" s="65" t="s">
        <v>12659</v>
      </c>
      <c r="F1639" s="65" t="s">
        <v>16442</v>
      </c>
      <c r="G1639" s="59">
        <v>16500080</v>
      </c>
      <c r="H1639" s="91" t="str">
        <f t="shared" si="25"/>
        <v>EDGE-16500 SIZE 8,0</v>
      </c>
      <c r="J1639" s="59" t="s">
        <v>1789</v>
      </c>
      <c r="K1639" s="84" t="s">
        <v>10169</v>
      </c>
    </row>
    <row r="1640" spans="1:11" ht="14.5" x14ac:dyDescent="0.35">
      <c r="A1640" s="59">
        <v>16500090</v>
      </c>
      <c r="B1640" s="65" t="s">
        <v>16443</v>
      </c>
      <c r="C1640" s="65" t="s">
        <v>12659</v>
      </c>
      <c r="D1640" s="78" t="s">
        <v>681</v>
      </c>
      <c r="E1640" s="65" t="s">
        <v>12659</v>
      </c>
      <c r="F1640" s="65" t="s">
        <v>16443</v>
      </c>
      <c r="G1640" s="59">
        <v>16500090</v>
      </c>
      <c r="H1640" s="91" t="str">
        <f t="shared" si="25"/>
        <v>EDGE-16500 SIZE 9,0</v>
      </c>
      <c r="J1640" s="59" t="s">
        <v>1636</v>
      </c>
      <c r="K1640" s="84" t="s">
        <v>10151</v>
      </c>
    </row>
    <row r="1641" spans="1:11" ht="14.5" x14ac:dyDescent="0.35">
      <c r="A1641" s="59">
        <v>16500100</v>
      </c>
      <c r="B1641" s="65" t="s">
        <v>16444</v>
      </c>
      <c r="C1641" s="65" t="s">
        <v>12659</v>
      </c>
      <c r="D1641" s="78" t="s">
        <v>681</v>
      </c>
      <c r="E1641" s="65" t="s">
        <v>12659</v>
      </c>
      <c r="F1641" s="65" t="s">
        <v>16444</v>
      </c>
      <c r="G1641" s="59">
        <v>16500100</v>
      </c>
      <c r="H1641" s="91" t="str">
        <f t="shared" si="25"/>
        <v>EDGE-16500 SIZE 10,0</v>
      </c>
      <c r="J1641" s="59" t="s">
        <v>1641</v>
      </c>
      <c r="K1641" s="84" t="s">
        <v>10152</v>
      </c>
    </row>
    <row r="1642" spans="1:11" ht="14.5" x14ac:dyDescent="0.35">
      <c r="A1642" s="59">
        <v>40157090</v>
      </c>
      <c r="B1642" s="65" t="s">
        <v>16630</v>
      </c>
      <c r="C1642" s="65" t="s">
        <v>15983</v>
      </c>
      <c r="D1642" s="78" t="s">
        <v>681</v>
      </c>
      <c r="E1642" s="65" t="s">
        <v>15983</v>
      </c>
      <c r="F1642" s="65" t="s">
        <v>16630</v>
      </c>
      <c r="G1642" s="59">
        <v>40157090</v>
      </c>
      <c r="H1642" s="91" t="str">
        <f t="shared" si="25"/>
        <v>EDGE 40157 Size 9,0</v>
      </c>
      <c r="J1642" s="59" t="s">
        <v>1644</v>
      </c>
      <c r="K1642" s="84" t="s">
        <v>10153</v>
      </c>
    </row>
    <row r="1643" spans="1:11" ht="14.5" x14ac:dyDescent="0.35">
      <c r="A1643" s="59">
        <v>40157100</v>
      </c>
      <c r="B1643" s="65" t="s">
        <v>16631</v>
      </c>
      <c r="C1643" s="65" t="s">
        <v>15983</v>
      </c>
      <c r="D1643" s="78" t="s">
        <v>681</v>
      </c>
      <c r="E1643" s="65" t="s">
        <v>15983</v>
      </c>
      <c r="F1643" s="65" t="s">
        <v>16631</v>
      </c>
      <c r="G1643" s="59">
        <v>40157100</v>
      </c>
      <c r="H1643" s="91" t="str">
        <f t="shared" si="25"/>
        <v>EDGE 40157 Size 10,0</v>
      </c>
      <c r="J1643" s="59" t="s">
        <v>1647</v>
      </c>
      <c r="K1643" s="84" t="s">
        <v>10154</v>
      </c>
    </row>
    <row r="1644" spans="1:11" ht="14.5" x14ac:dyDescent="0.35">
      <c r="A1644" s="59">
        <v>40400080</v>
      </c>
      <c r="B1644" s="65" t="s">
        <v>16632</v>
      </c>
      <c r="C1644" s="65" t="s">
        <v>15984</v>
      </c>
      <c r="D1644" s="78" t="s">
        <v>681</v>
      </c>
      <c r="E1644" s="65" t="s">
        <v>15984</v>
      </c>
      <c r="F1644" s="65" t="s">
        <v>16632</v>
      </c>
      <c r="G1644" s="59">
        <v>40400080</v>
      </c>
      <c r="H1644" s="91" t="str">
        <f t="shared" si="25"/>
        <v>EDGE 40400 Size 8,0</v>
      </c>
      <c r="J1644" s="59" t="s">
        <v>1650</v>
      </c>
      <c r="K1644" s="84" t="s">
        <v>10155</v>
      </c>
    </row>
    <row r="1645" spans="1:11" ht="14.5" x14ac:dyDescent="0.35">
      <c r="A1645" s="59">
        <v>40400090</v>
      </c>
      <c r="B1645" s="65" t="s">
        <v>16633</v>
      </c>
      <c r="C1645" s="65" t="s">
        <v>15984</v>
      </c>
      <c r="D1645" s="78" t="s">
        <v>681</v>
      </c>
      <c r="E1645" s="65" t="s">
        <v>15984</v>
      </c>
      <c r="F1645" s="65" t="s">
        <v>16633</v>
      </c>
      <c r="G1645" s="59">
        <v>40400090</v>
      </c>
      <c r="H1645" s="91" t="str">
        <f t="shared" si="25"/>
        <v>EDGE 40400 Size 9,0</v>
      </c>
      <c r="J1645" s="59" t="s">
        <v>1653</v>
      </c>
      <c r="K1645" s="84" t="s">
        <v>10156</v>
      </c>
    </row>
    <row r="1646" spans="1:11" ht="14.5" x14ac:dyDescent="0.35">
      <c r="A1646" s="59">
        <v>40400100</v>
      </c>
      <c r="B1646" s="65" t="s">
        <v>16634</v>
      </c>
      <c r="C1646" s="65" t="s">
        <v>15984</v>
      </c>
      <c r="D1646" s="78" t="s">
        <v>681</v>
      </c>
      <c r="E1646" s="65" t="s">
        <v>15984</v>
      </c>
      <c r="F1646" s="65" t="s">
        <v>16634</v>
      </c>
      <c r="G1646" s="59">
        <v>40400100</v>
      </c>
      <c r="H1646" s="91" t="str">
        <f t="shared" si="25"/>
        <v>EDGE 40400 Size 10,0</v>
      </c>
      <c r="J1646" s="59" t="s">
        <v>6479</v>
      </c>
      <c r="K1646" s="84" t="s">
        <v>6480</v>
      </c>
    </row>
    <row r="1647" spans="1:11" ht="14.5" x14ac:dyDescent="0.35">
      <c r="A1647" s="59">
        <v>48125050</v>
      </c>
      <c r="B1647" s="65" t="s">
        <v>16697</v>
      </c>
      <c r="C1647" s="65" t="s">
        <v>1696</v>
      </c>
      <c r="D1647" s="78" t="s">
        <v>681</v>
      </c>
      <c r="E1647" s="65" t="s">
        <v>1696</v>
      </c>
      <c r="F1647" s="65" t="s">
        <v>16697</v>
      </c>
      <c r="G1647" s="59">
        <v>48125050</v>
      </c>
      <c r="H1647" s="91" t="str">
        <f t="shared" si="25"/>
        <v>EDGE 48125 SIZE 5,0</v>
      </c>
      <c r="J1647" s="59" t="s">
        <v>6483</v>
      </c>
      <c r="K1647" s="84" t="s">
        <v>6484</v>
      </c>
    </row>
    <row r="1648" spans="1:11" ht="14.5" x14ac:dyDescent="0.35">
      <c r="A1648" s="59">
        <v>48125060</v>
      </c>
      <c r="B1648" s="65" t="s">
        <v>16698</v>
      </c>
      <c r="C1648" s="65" t="s">
        <v>1696</v>
      </c>
      <c r="D1648" s="78" t="s">
        <v>681</v>
      </c>
      <c r="E1648" s="65" t="s">
        <v>1696</v>
      </c>
      <c r="F1648" s="65" t="s">
        <v>16698</v>
      </c>
      <c r="G1648" s="59">
        <v>48125060</v>
      </c>
      <c r="H1648" s="91" t="str">
        <f t="shared" si="25"/>
        <v>EDGE 48125 Size 6,0</v>
      </c>
      <c r="J1648" s="59" t="s">
        <v>6487</v>
      </c>
      <c r="K1648" s="84" t="s">
        <v>6488</v>
      </c>
    </row>
    <row r="1649" spans="1:11" ht="14.5" x14ac:dyDescent="0.35">
      <c r="A1649" s="59">
        <v>48125070</v>
      </c>
      <c r="B1649" s="65" t="s">
        <v>16699</v>
      </c>
      <c r="C1649" s="65" t="s">
        <v>1696</v>
      </c>
      <c r="D1649" s="78" t="s">
        <v>681</v>
      </c>
      <c r="E1649" s="65" t="s">
        <v>1696</v>
      </c>
      <c r="F1649" s="65" t="s">
        <v>16699</v>
      </c>
      <c r="G1649" s="59">
        <v>48125070</v>
      </c>
      <c r="H1649" s="91" t="str">
        <f t="shared" si="25"/>
        <v>EDGE 48125 Size 7,0</v>
      </c>
      <c r="J1649" s="59" t="s">
        <v>6491</v>
      </c>
      <c r="K1649" s="84" t="s">
        <v>6492</v>
      </c>
    </row>
    <row r="1650" spans="1:11" ht="14.5" x14ac:dyDescent="0.35">
      <c r="A1650" s="59">
        <v>48125080</v>
      </c>
      <c r="B1650" s="65" t="s">
        <v>16700</v>
      </c>
      <c r="C1650" s="65" t="s">
        <v>1696</v>
      </c>
      <c r="D1650" s="78" t="s">
        <v>681</v>
      </c>
      <c r="E1650" s="65" t="s">
        <v>1696</v>
      </c>
      <c r="F1650" s="65" t="s">
        <v>16700</v>
      </c>
      <c r="G1650" s="59">
        <v>48125080</v>
      </c>
      <c r="H1650" s="91" t="str">
        <f t="shared" si="25"/>
        <v>EDGE 48125 Size 8,0</v>
      </c>
      <c r="J1650" s="59" t="s">
        <v>6469</v>
      </c>
      <c r="K1650" s="84" t="s">
        <v>6471</v>
      </c>
    </row>
    <row r="1651" spans="1:11" ht="14.5" x14ac:dyDescent="0.35">
      <c r="A1651" s="59">
        <v>48125090</v>
      </c>
      <c r="B1651" s="65" t="s">
        <v>16701</v>
      </c>
      <c r="C1651" s="65" t="s">
        <v>1696</v>
      </c>
      <c r="D1651" s="78" t="s">
        <v>681</v>
      </c>
      <c r="E1651" s="65" t="s">
        <v>1696</v>
      </c>
      <c r="F1651" s="65" t="s">
        <v>16701</v>
      </c>
      <c r="G1651" s="59">
        <v>48125090</v>
      </c>
      <c r="H1651" s="91" t="str">
        <f t="shared" si="25"/>
        <v>EDGE 48125 Size 9,0</v>
      </c>
      <c r="J1651" s="59" t="s">
        <v>6475</v>
      </c>
      <c r="K1651" s="84" t="s">
        <v>6476</v>
      </c>
    </row>
    <row r="1652" spans="1:11" ht="14.5" x14ac:dyDescent="0.35">
      <c r="A1652" s="59">
        <v>48125100</v>
      </c>
      <c r="B1652" s="65" t="s">
        <v>16702</v>
      </c>
      <c r="C1652" s="65" t="s">
        <v>1696</v>
      </c>
      <c r="D1652" s="78" t="s">
        <v>681</v>
      </c>
      <c r="E1652" s="65" t="s">
        <v>1696</v>
      </c>
      <c r="F1652" s="65" t="s">
        <v>16702</v>
      </c>
      <c r="G1652" s="59">
        <v>48125100</v>
      </c>
      <c r="H1652" s="91" t="str">
        <f t="shared" si="25"/>
        <v>EDGE 48125 Size 10,0</v>
      </c>
      <c r="J1652" s="59" t="s">
        <v>1725</v>
      </c>
      <c r="K1652" s="84" t="s">
        <v>1727</v>
      </c>
    </row>
    <row r="1653" spans="1:11" ht="14.5" x14ac:dyDescent="0.35">
      <c r="A1653" s="59">
        <v>48125110</v>
      </c>
      <c r="B1653" s="65" t="s">
        <v>16703</v>
      </c>
      <c r="C1653" s="65" t="s">
        <v>1696</v>
      </c>
      <c r="D1653" s="78" t="s">
        <v>681</v>
      </c>
      <c r="E1653" s="65" t="s">
        <v>1696</v>
      </c>
      <c r="F1653" s="65" t="s">
        <v>16703</v>
      </c>
      <c r="G1653" s="59">
        <v>48125110</v>
      </c>
      <c r="H1653" s="91" t="str">
        <f t="shared" si="25"/>
        <v>EDGE 48125 Size 11,0</v>
      </c>
      <c r="J1653" s="59" t="s">
        <v>1731</v>
      </c>
      <c r="K1653" s="84" t="s">
        <v>1732</v>
      </c>
    </row>
    <row r="1654" spans="1:11" ht="14.5" x14ac:dyDescent="0.35">
      <c r="A1654" s="59">
        <v>48126050</v>
      </c>
      <c r="B1654" s="65" t="s">
        <v>16704</v>
      </c>
      <c r="C1654" s="65" t="s">
        <v>6230</v>
      </c>
      <c r="D1654" s="78" t="s">
        <v>681</v>
      </c>
      <c r="E1654" s="65" t="s">
        <v>6230</v>
      </c>
      <c r="F1654" s="65" t="s">
        <v>16704</v>
      </c>
      <c r="G1654" s="59">
        <v>48126050</v>
      </c>
      <c r="H1654" s="91" t="str">
        <f t="shared" si="25"/>
        <v>EDGE 48126 SIZE 5,0</v>
      </c>
      <c r="J1654" s="59" t="s">
        <v>1735</v>
      </c>
      <c r="K1654" s="84" t="s">
        <v>1736</v>
      </c>
    </row>
    <row r="1655" spans="1:11" ht="14.5" x14ac:dyDescent="0.35">
      <c r="A1655" s="59">
        <v>48126060</v>
      </c>
      <c r="B1655" s="65" t="s">
        <v>16705</v>
      </c>
      <c r="C1655" s="65" t="s">
        <v>6230</v>
      </c>
      <c r="D1655" s="78" t="s">
        <v>681</v>
      </c>
      <c r="E1655" s="65" t="s">
        <v>6230</v>
      </c>
      <c r="F1655" s="65" t="s">
        <v>16705</v>
      </c>
      <c r="G1655" s="59">
        <v>48126060</v>
      </c>
      <c r="H1655" s="91" t="str">
        <f t="shared" si="25"/>
        <v>EDGE 48126 Size 6,0</v>
      </c>
      <c r="J1655" s="59" t="s">
        <v>1739</v>
      </c>
      <c r="K1655" s="84" t="s">
        <v>1740</v>
      </c>
    </row>
    <row r="1656" spans="1:11" ht="14.5" x14ac:dyDescent="0.35">
      <c r="A1656" s="59">
        <v>48126070</v>
      </c>
      <c r="B1656" s="65" t="s">
        <v>16706</v>
      </c>
      <c r="C1656" s="65" t="s">
        <v>6230</v>
      </c>
      <c r="D1656" s="78" t="s">
        <v>681</v>
      </c>
      <c r="E1656" s="65" t="s">
        <v>6230</v>
      </c>
      <c r="F1656" s="65" t="s">
        <v>16706</v>
      </c>
      <c r="G1656" s="59">
        <v>48126070</v>
      </c>
      <c r="H1656" s="91" t="str">
        <f t="shared" si="25"/>
        <v>EDGE 48126 Size 7,0</v>
      </c>
      <c r="J1656" s="59" t="s">
        <v>1743</v>
      </c>
      <c r="K1656" s="84" t="s">
        <v>1744</v>
      </c>
    </row>
    <row r="1657" spans="1:11" ht="14.5" x14ac:dyDescent="0.35">
      <c r="A1657" s="59">
        <v>48126080</v>
      </c>
      <c r="B1657" s="65" t="s">
        <v>16707</v>
      </c>
      <c r="C1657" s="65" t="s">
        <v>6230</v>
      </c>
      <c r="D1657" s="78" t="s">
        <v>681</v>
      </c>
      <c r="E1657" s="65" t="s">
        <v>6230</v>
      </c>
      <c r="F1657" s="65" t="s">
        <v>16707</v>
      </c>
      <c r="G1657" s="59">
        <v>48126080</v>
      </c>
      <c r="H1657" s="91" t="str">
        <f t="shared" si="25"/>
        <v>EDGE 48126 Size 8,0</v>
      </c>
      <c r="J1657" s="59" t="s">
        <v>1747</v>
      </c>
      <c r="K1657" s="84" t="s">
        <v>1748</v>
      </c>
    </row>
    <row r="1658" spans="1:11" ht="14.5" x14ac:dyDescent="0.35">
      <c r="A1658" s="59">
        <v>48126090</v>
      </c>
      <c r="B1658" s="65" t="s">
        <v>16708</v>
      </c>
      <c r="C1658" s="65" t="s">
        <v>6230</v>
      </c>
      <c r="D1658" s="78" t="s">
        <v>681</v>
      </c>
      <c r="E1658" s="65" t="s">
        <v>6230</v>
      </c>
      <c r="F1658" s="65" t="s">
        <v>16708</v>
      </c>
      <c r="G1658" s="59">
        <v>48126090</v>
      </c>
      <c r="H1658" s="91" t="str">
        <f t="shared" si="25"/>
        <v>EDGE 48126 Size 9,0</v>
      </c>
      <c r="J1658" s="59" t="s">
        <v>11484</v>
      </c>
      <c r="K1658" s="84" t="s">
        <v>11485</v>
      </c>
    </row>
    <row r="1659" spans="1:11" ht="14.5" x14ac:dyDescent="0.35">
      <c r="A1659" s="59">
        <v>48126100</v>
      </c>
      <c r="B1659" s="65" t="s">
        <v>16709</v>
      </c>
      <c r="C1659" s="65" t="s">
        <v>6230</v>
      </c>
      <c r="D1659" s="78" t="s">
        <v>681</v>
      </c>
      <c r="E1659" s="65" t="s">
        <v>6230</v>
      </c>
      <c r="F1659" s="65" t="s">
        <v>16709</v>
      </c>
      <c r="G1659" s="59">
        <v>48126100</v>
      </c>
      <c r="H1659" s="91" t="str">
        <f t="shared" si="25"/>
        <v>EDGE 48126 Size 10,0</v>
      </c>
      <c r="J1659" s="59" t="s">
        <v>3098</v>
      </c>
      <c r="K1659" s="84" t="s">
        <v>3100</v>
      </c>
    </row>
    <row r="1660" spans="1:11" ht="14.5" x14ac:dyDescent="0.35">
      <c r="A1660" s="59">
        <v>48126110</v>
      </c>
      <c r="B1660" s="65" t="s">
        <v>16710</v>
      </c>
      <c r="C1660" s="65" t="s">
        <v>6230</v>
      </c>
      <c r="D1660" s="78" t="s">
        <v>681</v>
      </c>
      <c r="E1660" s="65" t="s">
        <v>6230</v>
      </c>
      <c r="F1660" s="65" t="s">
        <v>16710</v>
      </c>
      <c r="G1660" s="59">
        <v>48126110</v>
      </c>
      <c r="H1660" s="91" t="str">
        <f t="shared" si="25"/>
        <v>EDGE 48126 Size 11,0</v>
      </c>
      <c r="J1660" s="59" t="s">
        <v>3104</v>
      </c>
      <c r="K1660" s="84" t="s">
        <v>3105</v>
      </c>
    </row>
    <row r="1661" spans="1:11" ht="14.5" x14ac:dyDescent="0.35">
      <c r="A1661" s="59">
        <v>48128060</v>
      </c>
      <c r="B1661" s="65" t="s">
        <v>16711</v>
      </c>
      <c r="C1661" s="65" t="s">
        <v>4231</v>
      </c>
      <c r="D1661" s="78" t="s">
        <v>681</v>
      </c>
      <c r="E1661" s="65" t="s">
        <v>4231</v>
      </c>
      <c r="F1661" s="65" t="s">
        <v>16711</v>
      </c>
      <c r="G1661" s="59">
        <v>48128060</v>
      </c>
      <c r="H1661" s="91" t="str">
        <f t="shared" si="25"/>
        <v>EDGE 48128 Size 6,0</v>
      </c>
      <c r="J1661" s="59" t="s">
        <v>3108</v>
      </c>
      <c r="K1661" s="84" t="s">
        <v>3109</v>
      </c>
    </row>
    <row r="1662" spans="1:11" ht="14.5" x14ac:dyDescent="0.35">
      <c r="A1662" s="59">
        <v>48128070</v>
      </c>
      <c r="B1662" s="65" t="s">
        <v>16712</v>
      </c>
      <c r="C1662" s="65" t="s">
        <v>4231</v>
      </c>
      <c r="D1662" s="78" t="s">
        <v>681</v>
      </c>
      <c r="E1662" s="65" t="s">
        <v>4231</v>
      </c>
      <c r="F1662" s="65" t="s">
        <v>16712</v>
      </c>
      <c r="G1662" s="59">
        <v>48128070</v>
      </c>
      <c r="H1662" s="91" t="str">
        <f t="shared" si="25"/>
        <v>EDGE 48128 Size 7,0</v>
      </c>
      <c r="J1662" s="59" t="s">
        <v>3112</v>
      </c>
      <c r="K1662" s="84" t="s">
        <v>3113</v>
      </c>
    </row>
    <row r="1663" spans="1:11" ht="14.5" x14ac:dyDescent="0.35">
      <c r="A1663" s="59">
        <v>48128080</v>
      </c>
      <c r="B1663" s="65" t="s">
        <v>16713</v>
      </c>
      <c r="C1663" s="65" t="s">
        <v>4231</v>
      </c>
      <c r="D1663" s="78" t="s">
        <v>681</v>
      </c>
      <c r="E1663" s="65" t="s">
        <v>4231</v>
      </c>
      <c r="F1663" s="65" t="s">
        <v>16713</v>
      </c>
      <c r="G1663" s="59">
        <v>48128080</v>
      </c>
      <c r="H1663" s="91" t="str">
        <f t="shared" si="25"/>
        <v>EDGE 48128 Size 8,0</v>
      </c>
      <c r="J1663" s="59" t="s">
        <v>3116</v>
      </c>
      <c r="K1663" s="84" t="s">
        <v>3117</v>
      </c>
    </row>
    <row r="1664" spans="1:11" ht="14.5" x14ac:dyDescent="0.35">
      <c r="A1664" s="59">
        <v>48128090</v>
      </c>
      <c r="B1664" s="65" t="s">
        <v>16714</v>
      </c>
      <c r="C1664" s="65" t="s">
        <v>4231</v>
      </c>
      <c r="D1664" s="78" t="s">
        <v>681</v>
      </c>
      <c r="E1664" s="65" t="s">
        <v>4231</v>
      </c>
      <c r="F1664" s="65" t="s">
        <v>16714</v>
      </c>
      <c r="G1664" s="59">
        <v>48128090</v>
      </c>
      <c r="H1664" s="91" t="str">
        <f t="shared" si="25"/>
        <v>EDGE 48128 Size 9,0</v>
      </c>
      <c r="J1664" s="59" t="s">
        <v>3120</v>
      </c>
      <c r="K1664" s="84" t="s">
        <v>3121</v>
      </c>
    </row>
    <row r="1665" spans="1:11" ht="14.5" x14ac:dyDescent="0.35">
      <c r="A1665" s="59">
        <v>48128100</v>
      </c>
      <c r="B1665" s="65" t="s">
        <v>16715</v>
      </c>
      <c r="C1665" s="65" t="s">
        <v>4231</v>
      </c>
      <c r="D1665" s="78" t="s">
        <v>681</v>
      </c>
      <c r="E1665" s="65" t="s">
        <v>4231</v>
      </c>
      <c r="F1665" s="65" t="s">
        <v>16715</v>
      </c>
      <c r="G1665" s="59">
        <v>48128100</v>
      </c>
      <c r="H1665" s="91" t="str">
        <f t="shared" si="25"/>
        <v>EDGE 48128 Size 10,0</v>
      </c>
      <c r="J1665" s="59" t="s">
        <v>8675</v>
      </c>
      <c r="K1665" s="84" t="s">
        <v>8676</v>
      </c>
    </row>
    <row r="1666" spans="1:11" ht="14.5" x14ac:dyDescent="0.35">
      <c r="A1666" s="59">
        <v>48128110</v>
      </c>
      <c r="B1666" s="65" t="s">
        <v>16716</v>
      </c>
      <c r="C1666" s="65" t="s">
        <v>4231</v>
      </c>
      <c r="D1666" s="78" t="s">
        <v>681</v>
      </c>
      <c r="E1666" s="65" t="s">
        <v>4231</v>
      </c>
      <c r="F1666" s="65" t="s">
        <v>16716</v>
      </c>
      <c r="G1666" s="59">
        <v>48128110</v>
      </c>
      <c r="H1666" s="91" t="str">
        <f t="shared" ref="H1666:H1729" si="26">VLOOKUP(G1666,J:K,2,FALSE)</f>
        <v>EDGE 48128 Size 11,0</v>
      </c>
      <c r="J1666" s="59" t="s">
        <v>8679</v>
      </c>
      <c r="K1666" s="84" t="s">
        <v>8680</v>
      </c>
    </row>
    <row r="1667" spans="1:11" ht="14.5" x14ac:dyDescent="0.35">
      <c r="A1667" s="59">
        <v>48129050</v>
      </c>
      <c r="B1667" s="65" t="s">
        <v>16717</v>
      </c>
      <c r="C1667" s="65" t="s">
        <v>686</v>
      </c>
      <c r="D1667" s="78" t="s">
        <v>681</v>
      </c>
      <c r="E1667" s="65" t="s">
        <v>686</v>
      </c>
      <c r="F1667" s="65" t="s">
        <v>16717</v>
      </c>
      <c r="G1667" s="59">
        <v>48129050</v>
      </c>
      <c r="H1667" s="91" t="str">
        <f t="shared" si="26"/>
        <v>EDGE 48129 SIZE 5,0</v>
      </c>
      <c r="J1667" s="59" t="s">
        <v>8683</v>
      </c>
      <c r="K1667" s="84" t="s">
        <v>8684</v>
      </c>
    </row>
    <row r="1668" spans="1:11" ht="14.5" x14ac:dyDescent="0.35">
      <c r="A1668" s="59">
        <v>48129060</v>
      </c>
      <c r="B1668" s="65" t="s">
        <v>16718</v>
      </c>
      <c r="C1668" s="65" t="s">
        <v>686</v>
      </c>
      <c r="D1668" s="78" t="s">
        <v>681</v>
      </c>
      <c r="E1668" s="65" t="s">
        <v>686</v>
      </c>
      <c r="F1668" s="65" t="s">
        <v>16718</v>
      </c>
      <c r="G1668" s="59">
        <v>48129060</v>
      </c>
      <c r="H1668" s="91" t="str">
        <f t="shared" si="26"/>
        <v>EDGE 48129 SIZE 6,0</v>
      </c>
      <c r="J1668" s="59" t="s">
        <v>8687</v>
      </c>
      <c r="K1668" s="84" t="s">
        <v>8688</v>
      </c>
    </row>
    <row r="1669" spans="1:11" ht="14.5" x14ac:dyDescent="0.35">
      <c r="A1669" s="59">
        <v>48129070</v>
      </c>
      <c r="B1669" s="65" t="s">
        <v>16719</v>
      </c>
      <c r="C1669" s="65" t="s">
        <v>686</v>
      </c>
      <c r="D1669" s="78" t="s">
        <v>681</v>
      </c>
      <c r="E1669" s="65" t="s">
        <v>686</v>
      </c>
      <c r="F1669" s="65" t="s">
        <v>16719</v>
      </c>
      <c r="G1669" s="59">
        <v>48129070</v>
      </c>
      <c r="H1669" s="91" t="str">
        <f t="shared" si="26"/>
        <v>EDGE 48129 SIZE 7,0</v>
      </c>
      <c r="J1669" s="59" t="s">
        <v>8667</v>
      </c>
      <c r="K1669" s="84" t="s">
        <v>8668</v>
      </c>
    </row>
    <row r="1670" spans="1:11" ht="14.5" x14ac:dyDescent="0.35">
      <c r="A1670" s="59">
        <v>48129080</v>
      </c>
      <c r="B1670" s="65" t="s">
        <v>16720</v>
      </c>
      <c r="C1670" s="65" t="s">
        <v>686</v>
      </c>
      <c r="D1670" s="78" t="s">
        <v>681</v>
      </c>
      <c r="E1670" s="65" t="s">
        <v>686</v>
      </c>
      <c r="F1670" s="65" t="s">
        <v>16720</v>
      </c>
      <c r="G1670" s="59">
        <v>48129080</v>
      </c>
      <c r="H1670" s="91" t="str">
        <f t="shared" si="26"/>
        <v>EDGE 48129 SIZE 8,0</v>
      </c>
      <c r="J1670" s="59" t="s">
        <v>8671</v>
      </c>
      <c r="K1670" s="84" t="s">
        <v>8672</v>
      </c>
    </row>
    <row r="1671" spans="1:11" ht="14.5" x14ac:dyDescent="0.35">
      <c r="A1671" s="59">
        <v>48129090</v>
      </c>
      <c r="B1671" s="65" t="s">
        <v>16721</v>
      </c>
      <c r="C1671" s="65" t="s">
        <v>686</v>
      </c>
      <c r="D1671" s="78" t="s">
        <v>681</v>
      </c>
      <c r="E1671" s="65" t="s">
        <v>686</v>
      </c>
      <c r="F1671" s="65" t="s">
        <v>16721</v>
      </c>
      <c r="G1671" s="59">
        <v>48129090</v>
      </c>
      <c r="H1671" s="91" t="str">
        <f t="shared" si="26"/>
        <v>EDGE 48129 SIZE 9,0</v>
      </c>
      <c r="J1671" s="59" t="s">
        <v>9609</v>
      </c>
      <c r="K1671" s="84" t="s">
        <v>9610</v>
      </c>
    </row>
    <row r="1672" spans="1:11" ht="14.5" x14ac:dyDescent="0.35">
      <c r="A1672" s="59">
        <v>48129100</v>
      </c>
      <c r="B1672" s="65" t="s">
        <v>16722</v>
      </c>
      <c r="C1672" s="65" t="s">
        <v>686</v>
      </c>
      <c r="D1672" s="78" t="s">
        <v>681</v>
      </c>
      <c r="E1672" s="65" t="s">
        <v>686</v>
      </c>
      <c r="F1672" s="65" t="s">
        <v>16722</v>
      </c>
      <c r="G1672" s="59">
        <v>48129100</v>
      </c>
      <c r="H1672" s="91" t="str">
        <f t="shared" si="26"/>
        <v>EDGE 48129 SIZE 10,0</v>
      </c>
      <c r="J1672" s="59" t="s">
        <v>9613</v>
      </c>
      <c r="K1672" s="84" t="s">
        <v>9614</v>
      </c>
    </row>
    <row r="1673" spans="1:11" ht="14.5" x14ac:dyDescent="0.35">
      <c r="A1673" s="59">
        <v>48129110</v>
      </c>
      <c r="B1673" s="65" t="s">
        <v>16723</v>
      </c>
      <c r="C1673" s="65" t="s">
        <v>686</v>
      </c>
      <c r="D1673" s="78" t="s">
        <v>681</v>
      </c>
      <c r="E1673" s="65" t="s">
        <v>686</v>
      </c>
      <c r="F1673" s="65" t="s">
        <v>16723</v>
      </c>
      <c r="G1673" s="59">
        <v>48129110</v>
      </c>
      <c r="H1673" s="91" t="str">
        <f t="shared" si="26"/>
        <v>EDGE 48129 SIZE 11,0</v>
      </c>
      <c r="J1673" s="59" t="s">
        <v>9617</v>
      </c>
      <c r="K1673" s="84" t="s">
        <v>9618</v>
      </c>
    </row>
    <row r="1674" spans="1:11" ht="14.5" x14ac:dyDescent="0.35">
      <c r="A1674" s="59">
        <v>48140050</v>
      </c>
      <c r="B1674" s="65" t="s">
        <v>16736</v>
      </c>
      <c r="C1674" s="65" t="s">
        <v>12686</v>
      </c>
      <c r="D1674" s="78" t="s">
        <v>681</v>
      </c>
      <c r="E1674" s="65" t="s">
        <v>12686</v>
      </c>
      <c r="F1674" s="65" t="s">
        <v>16736</v>
      </c>
      <c r="G1674" s="59">
        <v>48140050</v>
      </c>
      <c r="H1674" s="91" t="str">
        <f t="shared" si="26"/>
        <v>EDGE 48140 SIZE 5,0</v>
      </c>
      <c r="J1674" s="59" t="s">
        <v>9621</v>
      </c>
      <c r="K1674" s="84" t="s">
        <v>9622</v>
      </c>
    </row>
    <row r="1675" spans="1:11" ht="14.5" x14ac:dyDescent="0.35">
      <c r="A1675" s="59">
        <v>48140060</v>
      </c>
      <c r="B1675" s="65" t="s">
        <v>16737</v>
      </c>
      <c r="C1675" s="65" t="s">
        <v>12686</v>
      </c>
      <c r="D1675" s="78" t="s">
        <v>681</v>
      </c>
      <c r="E1675" s="65" t="s">
        <v>12686</v>
      </c>
      <c r="F1675" s="65" t="s">
        <v>16737</v>
      </c>
      <c r="G1675" s="59">
        <v>48140060</v>
      </c>
      <c r="H1675" s="91" t="str">
        <f t="shared" si="26"/>
        <v>EDGE 48140 SIZE 6,0</v>
      </c>
      <c r="J1675" s="59" t="s">
        <v>9601</v>
      </c>
      <c r="K1675" s="84" t="s">
        <v>9602</v>
      </c>
    </row>
    <row r="1676" spans="1:11" ht="14.5" x14ac:dyDescent="0.35">
      <c r="A1676" s="59">
        <v>48140070</v>
      </c>
      <c r="B1676" s="65" t="s">
        <v>16738</v>
      </c>
      <c r="C1676" s="65" t="s">
        <v>12686</v>
      </c>
      <c r="D1676" s="78" t="s">
        <v>681</v>
      </c>
      <c r="E1676" s="65" t="s">
        <v>12686</v>
      </c>
      <c r="F1676" s="65" t="s">
        <v>16738</v>
      </c>
      <c r="G1676" s="59">
        <v>48140070</v>
      </c>
      <c r="H1676" s="91" t="str">
        <f t="shared" si="26"/>
        <v>EDGE 48140 SIZE 7,0</v>
      </c>
      <c r="J1676" s="59" t="s">
        <v>9605</v>
      </c>
      <c r="K1676" s="84" t="s">
        <v>9606</v>
      </c>
    </row>
    <row r="1677" spans="1:11" ht="14.5" x14ac:dyDescent="0.35">
      <c r="A1677" s="59">
        <v>48140080</v>
      </c>
      <c r="B1677" s="65" t="s">
        <v>16739</v>
      </c>
      <c r="C1677" s="65" t="s">
        <v>12686</v>
      </c>
      <c r="D1677" s="78" t="s">
        <v>681</v>
      </c>
      <c r="E1677" s="65" t="s">
        <v>12686</v>
      </c>
      <c r="F1677" s="65" t="s">
        <v>16739</v>
      </c>
      <c r="G1677" s="59">
        <v>48140080</v>
      </c>
      <c r="H1677" s="91" t="str">
        <f t="shared" si="26"/>
        <v>EDGE 48140 SIZE 8,0</v>
      </c>
      <c r="J1677" s="59" t="s">
        <v>4666</v>
      </c>
      <c r="K1677" s="84" t="s">
        <v>4668</v>
      </c>
    </row>
    <row r="1678" spans="1:11" ht="14.5" x14ac:dyDescent="0.35">
      <c r="A1678" s="59">
        <v>48140090</v>
      </c>
      <c r="B1678" s="65" t="s">
        <v>16740</v>
      </c>
      <c r="C1678" s="65" t="s">
        <v>12686</v>
      </c>
      <c r="D1678" s="78" t="s">
        <v>681</v>
      </c>
      <c r="E1678" s="65" t="s">
        <v>12686</v>
      </c>
      <c r="F1678" s="65" t="s">
        <v>16740</v>
      </c>
      <c r="G1678" s="59">
        <v>48140090</v>
      </c>
      <c r="H1678" s="91" t="str">
        <f t="shared" si="26"/>
        <v>EDGE 48140 SIZE 9,0</v>
      </c>
      <c r="J1678" s="59" t="s">
        <v>4672</v>
      </c>
      <c r="K1678" s="84" t="s">
        <v>4673</v>
      </c>
    </row>
    <row r="1679" spans="1:11" ht="14.5" x14ac:dyDescent="0.35">
      <c r="A1679" s="59">
        <v>48140100</v>
      </c>
      <c r="B1679" s="65" t="s">
        <v>16741</v>
      </c>
      <c r="C1679" s="65" t="s">
        <v>12686</v>
      </c>
      <c r="D1679" s="78" t="s">
        <v>681</v>
      </c>
      <c r="E1679" s="65" t="s">
        <v>12686</v>
      </c>
      <c r="F1679" s="65" t="s">
        <v>16741</v>
      </c>
      <c r="G1679" s="59">
        <v>48140100</v>
      </c>
      <c r="H1679" s="91" t="str">
        <f t="shared" si="26"/>
        <v>EDGE 48140 SIZE 10,0</v>
      </c>
      <c r="J1679" s="59" t="s">
        <v>4676</v>
      </c>
      <c r="K1679" s="84" t="s">
        <v>4677</v>
      </c>
    </row>
    <row r="1680" spans="1:11" ht="14.5" x14ac:dyDescent="0.35">
      <c r="A1680" s="59">
        <v>48140110</v>
      </c>
      <c r="B1680" s="65" t="s">
        <v>16742</v>
      </c>
      <c r="C1680" s="65" t="s">
        <v>12686</v>
      </c>
      <c r="D1680" s="78" t="s">
        <v>681</v>
      </c>
      <c r="E1680" s="65" t="s">
        <v>12686</v>
      </c>
      <c r="F1680" s="65" t="s">
        <v>16742</v>
      </c>
      <c r="G1680" s="59">
        <v>48140110</v>
      </c>
      <c r="H1680" s="91" t="str">
        <f t="shared" si="26"/>
        <v>EDGE 48140 SIZE 11,0</v>
      </c>
      <c r="J1680" s="59" t="s">
        <v>4680</v>
      </c>
      <c r="K1680" s="84" t="s">
        <v>4681</v>
      </c>
    </row>
    <row r="1681" spans="1:11" ht="14.5" x14ac:dyDescent="0.35">
      <c r="A1681" s="59">
        <v>48160090</v>
      </c>
      <c r="B1681" s="65" t="s">
        <v>16743</v>
      </c>
      <c r="C1681" s="65" t="s">
        <v>15985</v>
      </c>
      <c r="D1681" s="78" t="s">
        <v>681</v>
      </c>
      <c r="E1681" s="65" t="s">
        <v>15985</v>
      </c>
      <c r="F1681" s="65" t="s">
        <v>16743</v>
      </c>
      <c r="G1681" s="59">
        <v>48160090</v>
      </c>
      <c r="H1681" s="91" t="str">
        <f t="shared" si="26"/>
        <v>EDGE 48160 SIZE 9,0</v>
      </c>
      <c r="J1681" s="59" t="s">
        <v>4684</v>
      </c>
      <c r="K1681" s="84" t="s">
        <v>4685</v>
      </c>
    </row>
    <row r="1682" spans="1:11" ht="14.5" x14ac:dyDescent="0.35">
      <c r="A1682" s="59">
        <v>48160100</v>
      </c>
      <c r="B1682" s="65" t="s">
        <v>16744</v>
      </c>
      <c r="C1682" s="65" t="s">
        <v>15985</v>
      </c>
      <c r="D1682" s="78" t="s">
        <v>681</v>
      </c>
      <c r="E1682" s="65" t="s">
        <v>15985</v>
      </c>
      <c r="F1682" s="65" t="s">
        <v>16744</v>
      </c>
      <c r="G1682" s="59">
        <v>48160100</v>
      </c>
      <c r="H1682" s="91" t="str">
        <f t="shared" si="26"/>
        <v>EDGE 48160 SIZE 10,0</v>
      </c>
      <c r="J1682" s="59" t="s">
        <v>4688</v>
      </c>
      <c r="K1682" s="84" t="s">
        <v>4689</v>
      </c>
    </row>
    <row r="1683" spans="1:11" ht="14.5" x14ac:dyDescent="0.35">
      <c r="A1683" s="59">
        <v>48193100</v>
      </c>
      <c r="B1683" s="65" t="s">
        <v>16745</v>
      </c>
      <c r="C1683" s="65" t="s">
        <v>15986</v>
      </c>
      <c r="D1683" s="78" t="s">
        <v>681</v>
      </c>
      <c r="E1683" s="65" t="s">
        <v>15986</v>
      </c>
      <c r="F1683" s="65" t="s">
        <v>16745</v>
      </c>
      <c r="G1683" s="59">
        <v>48193100</v>
      </c>
      <c r="H1683" s="91" t="str">
        <f t="shared" si="26"/>
        <v>EDGE 48193 Size 10,0</v>
      </c>
      <c r="J1683" s="59" t="s">
        <v>4789</v>
      </c>
      <c r="K1683" s="84" t="s">
        <v>4790</v>
      </c>
    </row>
    <row r="1684" spans="1:11" ht="14.5" x14ac:dyDescent="0.35">
      <c r="A1684" s="59">
        <v>48193110</v>
      </c>
      <c r="B1684" s="65" t="s">
        <v>16746</v>
      </c>
      <c r="C1684" s="65" t="s">
        <v>15986</v>
      </c>
      <c r="D1684" s="78" t="s">
        <v>681</v>
      </c>
      <c r="E1684" s="65" t="s">
        <v>15986</v>
      </c>
      <c r="F1684" s="65" t="s">
        <v>16746</v>
      </c>
      <c r="G1684" s="59">
        <v>48193110</v>
      </c>
      <c r="H1684" s="91" t="str">
        <f t="shared" si="26"/>
        <v>EDGE 48193 Size 11,0</v>
      </c>
      <c r="J1684" s="59" t="s">
        <v>4792</v>
      </c>
      <c r="K1684" s="84" t="s">
        <v>4793</v>
      </c>
    </row>
    <row r="1685" spans="1:11" ht="14.5" x14ac:dyDescent="0.35">
      <c r="A1685" s="59">
        <v>48205080</v>
      </c>
      <c r="B1685" s="65" t="s">
        <v>16747</v>
      </c>
      <c r="C1685" s="65" t="s">
        <v>6065</v>
      </c>
      <c r="D1685" s="78" t="s">
        <v>681</v>
      </c>
      <c r="E1685" s="65" t="s">
        <v>6065</v>
      </c>
      <c r="F1685" s="65" t="s">
        <v>16747</v>
      </c>
      <c r="G1685" s="59">
        <v>48205080</v>
      </c>
      <c r="H1685" s="91" t="str">
        <f t="shared" si="26"/>
        <v>EDGE 48205 SIZE 8,0</v>
      </c>
      <c r="J1685" s="59" t="s">
        <v>4796</v>
      </c>
      <c r="K1685" s="84" t="s">
        <v>4797</v>
      </c>
    </row>
    <row r="1686" spans="1:11" ht="14.5" x14ac:dyDescent="0.35">
      <c r="A1686" s="59">
        <v>48205090</v>
      </c>
      <c r="B1686" s="65" t="s">
        <v>16748</v>
      </c>
      <c r="C1686" s="65" t="s">
        <v>6065</v>
      </c>
      <c r="D1686" s="78" t="s">
        <v>681</v>
      </c>
      <c r="E1686" s="65" t="s">
        <v>6065</v>
      </c>
      <c r="F1686" s="65" t="s">
        <v>16748</v>
      </c>
      <c r="G1686" s="59">
        <v>48205090</v>
      </c>
      <c r="H1686" s="91" t="str">
        <f t="shared" si="26"/>
        <v>EDGE 48205 SIZE 9,0</v>
      </c>
      <c r="J1686" s="59" t="s">
        <v>4800</v>
      </c>
      <c r="K1686" s="84" t="s">
        <v>4801</v>
      </c>
    </row>
    <row r="1687" spans="1:11" ht="14.5" x14ac:dyDescent="0.35">
      <c r="A1687" s="59">
        <v>48205100</v>
      </c>
      <c r="B1687" s="65" t="s">
        <v>16749</v>
      </c>
      <c r="C1687" s="65" t="s">
        <v>6065</v>
      </c>
      <c r="D1687" s="78" t="s">
        <v>681</v>
      </c>
      <c r="E1687" s="65" t="s">
        <v>6065</v>
      </c>
      <c r="F1687" s="65" t="s">
        <v>16749</v>
      </c>
      <c r="G1687" s="59">
        <v>48205100</v>
      </c>
      <c r="H1687" s="91" t="str">
        <f t="shared" si="26"/>
        <v>EDGE 48205 SIZE 10,0</v>
      </c>
      <c r="J1687" s="59" t="s">
        <v>4804</v>
      </c>
      <c r="K1687" s="84" t="s">
        <v>4805</v>
      </c>
    </row>
    <row r="1688" spans="1:11" ht="14.5" x14ac:dyDescent="0.35">
      <c r="A1688" s="59">
        <v>48205110</v>
      </c>
      <c r="B1688" s="65" t="s">
        <v>16750</v>
      </c>
      <c r="C1688" s="65" t="s">
        <v>6065</v>
      </c>
      <c r="D1688" s="78" t="s">
        <v>681</v>
      </c>
      <c r="E1688" s="65" t="s">
        <v>6065</v>
      </c>
      <c r="F1688" s="65" t="s">
        <v>16750</v>
      </c>
      <c r="G1688" s="59">
        <v>48205110</v>
      </c>
      <c r="H1688" s="91" t="str">
        <f t="shared" si="26"/>
        <v>EDGE 48205 SIZE 11,0</v>
      </c>
      <c r="J1688" s="59" t="s">
        <v>4808</v>
      </c>
      <c r="K1688" s="84" t="s">
        <v>4809</v>
      </c>
    </row>
    <row r="1689" spans="1:11" ht="14.5" x14ac:dyDescent="0.35">
      <c r="A1689" s="59">
        <v>48205120</v>
      </c>
      <c r="B1689" s="65" t="s">
        <v>16751</v>
      </c>
      <c r="C1689" s="65" t="s">
        <v>6065</v>
      </c>
      <c r="D1689" s="78" t="s">
        <v>681</v>
      </c>
      <c r="E1689" s="65" t="s">
        <v>6065</v>
      </c>
      <c r="F1689" s="65" t="s">
        <v>16751</v>
      </c>
      <c r="G1689" s="59">
        <v>48205120</v>
      </c>
      <c r="H1689" s="91" t="str">
        <f t="shared" si="26"/>
        <v>EDGE 48205 SIZE 12,0</v>
      </c>
      <c r="J1689" s="59" t="s">
        <v>4812</v>
      </c>
      <c r="K1689" s="84" t="s">
        <v>4813</v>
      </c>
    </row>
    <row r="1690" spans="1:11" ht="14.5" x14ac:dyDescent="0.35">
      <c r="A1690" s="59">
        <v>48216100</v>
      </c>
      <c r="B1690" s="65" t="s">
        <v>16752</v>
      </c>
      <c r="C1690" s="65" t="s">
        <v>6123</v>
      </c>
      <c r="D1690" s="78" t="s">
        <v>681</v>
      </c>
      <c r="E1690" s="65" t="s">
        <v>6123</v>
      </c>
      <c r="F1690" s="65" t="s">
        <v>16752</v>
      </c>
      <c r="G1690" s="59">
        <v>48216100</v>
      </c>
      <c r="H1690" s="91" t="str">
        <f t="shared" si="26"/>
        <v>EDGE 48216 SIZE 10,0</v>
      </c>
      <c r="J1690" s="59" t="s">
        <v>4816</v>
      </c>
      <c r="K1690" s="84" t="s">
        <v>4817</v>
      </c>
    </row>
    <row r="1691" spans="1:11" ht="14.5" x14ac:dyDescent="0.35">
      <c r="A1691" s="59">
        <v>48216110</v>
      </c>
      <c r="B1691" s="65" t="s">
        <v>16753</v>
      </c>
      <c r="C1691" s="65" t="s">
        <v>6123</v>
      </c>
      <c r="D1691" s="78" t="s">
        <v>681</v>
      </c>
      <c r="E1691" s="65" t="s">
        <v>6123</v>
      </c>
      <c r="F1691" s="65" t="s">
        <v>16753</v>
      </c>
      <c r="G1691" s="59">
        <v>48216110</v>
      </c>
      <c r="H1691" s="91" t="str">
        <f t="shared" si="26"/>
        <v>EDGE 48216 SIZE 11,0</v>
      </c>
      <c r="J1691" s="59" t="s">
        <v>11753</v>
      </c>
      <c r="K1691" s="84" t="s">
        <v>11754</v>
      </c>
    </row>
    <row r="1692" spans="1:11" ht="14.5" x14ac:dyDescent="0.35">
      <c r="A1692" s="59">
        <v>48305070</v>
      </c>
      <c r="B1692" s="65" t="s">
        <v>16754</v>
      </c>
      <c r="C1692" s="65" t="s">
        <v>3188</v>
      </c>
      <c r="D1692" s="78" t="s">
        <v>681</v>
      </c>
      <c r="E1692" s="65" t="s">
        <v>3188</v>
      </c>
      <c r="F1692" s="65" t="s">
        <v>16754</v>
      </c>
      <c r="G1692" s="59">
        <v>48305070</v>
      </c>
      <c r="H1692" s="91" t="str">
        <f t="shared" si="26"/>
        <v>EDGE 48305 Size 7,0</v>
      </c>
      <c r="J1692" s="59" t="s">
        <v>11755</v>
      </c>
      <c r="K1692" s="84" t="s">
        <v>11756</v>
      </c>
    </row>
    <row r="1693" spans="1:11" ht="14.5" x14ac:dyDescent="0.35">
      <c r="A1693" s="59">
        <v>48305080</v>
      </c>
      <c r="B1693" s="65" t="s">
        <v>16755</v>
      </c>
      <c r="C1693" s="65" t="s">
        <v>3188</v>
      </c>
      <c r="D1693" s="78" t="s">
        <v>681</v>
      </c>
      <c r="E1693" s="65" t="s">
        <v>3188</v>
      </c>
      <c r="F1693" s="65" t="s">
        <v>16755</v>
      </c>
      <c r="G1693" s="59">
        <v>48305080</v>
      </c>
      <c r="H1693" s="91" t="str">
        <f t="shared" si="26"/>
        <v>EDGE 48305 Size 8,0</v>
      </c>
      <c r="J1693" s="59" t="s">
        <v>11757</v>
      </c>
      <c r="K1693" s="84" t="s">
        <v>11758</v>
      </c>
    </row>
    <row r="1694" spans="1:11" ht="14.5" x14ac:dyDescent="0.35">
      <c r="A1694" s="59">
        <v>48305090</v>
      </c>
      <c r="B1694" s="65" t="s">
        <v>16756</v>
      </c>
      <c r="C1694" s="65" t="s">
        <v>3188</v>
      </c>
      <c r="D1694" s="78" t="s">
        <v>681</v>
      </c>
      <c r="E1694" s="65" t="s">
        <v>3188</v>
      </c>
      <c r="F1694" s="65" t="s">
        <v>16756</v>
      </c>
      <c r="G1694" s="59">
        <v>48305090</v>
      </c>
      <c r="H1694" s="91" t="str">
        <f t="shared" si="26"/>
        <v>EDGE 48305 Size 9,0</v>
      </c>
      <c r="J1694" s="59" t="s">
        <v>11759</v>
      </c>
      <c r="K1694" s="84" t="s">
        <v>11760</v>
      </c>
    </row>
    <row r="1695" spans="1:11" ht="14.5" x14ac:dyDescent="0.35">
      <c r="A1695" s="59">
        <v>48305100</v>
      </c>
      <c r="B1695" s="65" t="s">
        <v>16757</v>
      </c>
      <c r="C1695" s="65" t="s">
        <v>3188</v>
      </c>
      <c r="D1695" s="78" t="s">
        <v>681</v>
      </c>
      <c r="E1695" s="65" t="s">
        <v>3188</v>
      </c>
      <c r="F1695" s="65" t="s">
        <v>16757</v>
      </c>
      <c r="G1695" s="59">
        <v>48305100</v>
      </c>
      <c r="H1695" s="91" t="str">
        <f t="shared" si="26"/>
        <v>EDGE 48305 Size 10,0</v>
      </c>
      <c r="J1695" s="59" t="s">
        <v>11761</v>
      </c>
      <c r="K1695" s="84" t="s">
        <v>11762</v>
      </c>
    </row>
    <row r="1696" spans="1:11" ht="14.5" x14ac:dyDescent="0.35">
      <c r="A1696" s="59">
        <v>48500080</v>
      </c>
      <c r="B1696" s="65" t="s">
        <v>16758</v>
      </c>
      <c r="C1696" s="65" t="s">
        <v>9774</v>
      </c>
      <c r="D1696" s="78" t="s">
        <v>681</v>
      </c>
      <c r="E1696" s="65" t="s">
        <v>9774</v>
      </c>
      <c r="F1696" s="65" t="s">
        <v>16758</v>
      </c>
      <c r="G1696" s="59">
        <v>48500080</v>
      </c>
      <c r="H1696" s="91" t="str">
        <f t="shared" si="26"/>
        <v>EDGE 48500 SIZE 8,0</v>
      </c>
      <c r="J1696" s="59" t="s">
        <v>11763</v>
      </c>
      <c r="K1696" s="84" t="s">
        <v>11764</v>
      </c>
    </row>
    <row r="1697" spans="1:11" ht="14.5" x14ac:dyDescent="0.35">
      <c r="A1697" s="59">
        <v>48500090</v>
      </c>
      <c r="B1697" s="65" t="s">
        <v>16759</v>
      </c>
      <c r="C1697" s="65" t="s">
        <v>9774</v>
      </c>
      <c r="D1697" s="78" t="s">
        <v>681</v>
      </c>
      <c r="E1697" s="65" t="s">
        <v>9774</v>
      </c>
      <c r="F1697" s="65" t="s">
        <v>16759</v>
      </c>
      <c r="G1697" s="59">
        <v>48500090</v>
      </c>
      <c r="H1697" s="91" t="str">
        <f t="shared" si="26"/>
        <v>EDGE 48500 SIZE 9,0</v>
      </c>
      <c r="J1697" s="59" t="s">
        <v>1594</v>
      </c>
      <c r="K1697" s="84" t="s">
        <v>1596</v>
      </c>
    </row>
    <row r="1698" spans="1:11" ht="14.5" x14ac:dyDescent="0.35">
      <c r="A1698" s="59">
        <v>48500100</v>
      </c>
      <c r="B1698" s="65" t="s">
        <v>16760</v>
      </c>
      <c r="C1698" s="65" t="s">
        <v>9774</v>
      </c>
      <c r="D1698" s="78" t="s">
        <v>681</v>
      </c>
      <c r="E1698" s="65" t="s">
        <v>9774</v>
      </c>
      <c r="F1698" s="65" t="s">
        <v>16760</v>
      </c>
      <c r="G1698" s="59">
        <v>48500100</v>
      </c>
      <c r="H1698" s="91" t="str">
        <f t="shared" si="26"/>
        <v>EDGE 48500 SIZE 10,0</v>
      </c>
      <c r="J1698" s="59" t="s">
        <v>1600</v>
      </c>
      <c r="K1698" s="84" t="s">
        <v>1601</v>
      </c>
    </row>
    <row r="1699" spans="1:11" ht="14.5" x14ac:dyDescent="0.35">
      <c r="A1699" s="59">
        <v>48500110</v>
      </c>
      <c r="B1699" s="65" t="s">
        <v>16761</v>
      </c>
      <c r="C1699" s="65" t="s">
        <v>9774</v>
      </c>
      <c r="D1699" s="78" t="s">
        <v>681</v>
      </c>
      <c r="E1699" s="65" t="s">
        <v>9774</v>
      </c>
      <c r="F1699" s="65" t="s">
        <v>16761</v>
      </c>
      <c r="G1699" s="59">
        <v>48500110</v>
      </c>
      <c r="H1699" s="91" t="str">
        <f t="shared" si="26"/>
        <v>EDGE 48500 SIZE 11,0</v>
      </c>
      <c r="J1699" s="59" t="s">
        <v>1604</v>
      </c>
      <c r="K1699" s="84" t="s">
        <v>1605</v>
      </c>
    </row>
    <row r="1700" spans="1:11" ht="14.5" x14ac:dyDescent="0.35">
      <c r="A1700" s="59">
        <v>48501080</v>
      </c>
      <c r="B1700" s="65" t="s">
        <v>16762</v>
      </c>
      <c r="C1700" s="65" t="s">
        <v>3409</v>
      </c>
      <c r="D1700" s="78" t="s">
        <v>681</v>
      </c>
      <c r="E1700" s="65" t="s">
        <v>3409</v>
      </c>
      <c r="F1700" s="65" t="s">
        <v>16762</v>
      </c>
      <c r="G1700" s="59">
        <v>48501080</v>
      </c>
      <c r="H1700" s="91" t="str">
        <f t="shared" si="26"/>
        <v>EDGE 48501 Size 8,0</v>
      </c>
      <c r="J1700" s="59" t="s">
        <v>1608</v>
      </c>
      <c r="K1700" s="84" t="s">
        <v>1609</v>
      </c>
    </row>
    <row r="1701" spans="1:11" ht="14.5" x14ac:dyDescent="0.35">
      <c r="A1701" s="59">
        <v>48501090</v>
      </c>
      <c r="B1701" s="65" t="s">
        <v>16763</v>
      </c>
      <c r="C1701" s="65" t="s">
        <v>3409</v>
      </c>
      <c r="D1701" s="78" t="s">
        <v>681</v>
      </c>
      <c r="E1701" s="65" t="s">
        <v>3409</v>
      </c>
      <c r="F1701" s="65" t="s">
        <v>16763</v>
      </c>
      <c r="G1701" s="59">
        <v>48501090</v>
      </c>
      <c r="H1701" s="91" t="str">
        <f t="shared" si="26"/>
        <v>EDGE 48501 Size 9,0</v>
      </c>
      <c r="J1701" s="59" t="s">
        <v>1612</v>
      </c>
      <c r="K1701" s="84" t="s">
        <v>1613</v>
      </c>
    </row>
    <row r="1702" spans="1:11" ht="14.5" x14ac:dyDescent="0.35">
      <c r="A1702" s="59">
        <v>48501100</v>
      </c>
      <c r="B1702" s="65" t="s">
        <v>16764</v>
      </c>
      <c r="C1702" s="65" t="s">
        <v>3409</v>
      </c>
      <c r="D1702" s="78" t="s">
        <v>681</v>
      </c>
      <c r="E1702" s="65" t="s">
        <v>3409</v>
      </c>
      <c r="F1702" s="65" t="s">
        <v>16764</v>
      </c>
      <c r="G1702" s="59">
        <v>48501100</v>
      </c>
      <c r="H1702" s="91" t="str">
        <f t="shared" si="26"/>
        <v>EDGE 48501 Size 10,0</v>
      </c>
      <c r="J1702" s="59" t="s">
        <v>4717</v>
      </c>
      <c r="K1702" s="84" t="s">
        <v>4718</v>
      </c>
    </row>
    <row r="1703" spans="1:11" ht="14.5" x14ac:dyDescent="0.35">
      <c r="A1703" s="59">
        <v>48501110</v>
      </c>
      <c r="B1703" s="65" t="s">
        <v>16765</v>
      </c>
      <c r="C1703" s="65" t="s">
        <v>3409</v>
      </c>
      <c r="D1703" s="78" t="s">
        <v>681</v>
      </c>
      <c r="E1703" s="65" t="s">
        <v>3409</v>
      </c>
      <c r="F1703" s="65" t="s">
        <v>16765</v>
      </c>
      <c r="G1703" s="59">
        <v>48501110</v>
      </c>
      <c r="H1703" s="91" t="str">
        <f t="shared" si="26"/>
        <v>EDGE 48501 Size 11,0</v>
      </c>
      <c r="J1703" s="59" t="s">
        <v>4721</v>
      </c>
      <c r="K1703" s="84" t="s">
        <v>4722</v>
      </c>
    </row>
    <row r="1704" spans="1:11" ht="14.5" x14ac:dyDescent="0.35">
      <c r="A1704" s="59">
        <v>48700050</v>
      </c>
      <c r="B1704" s="65" t="s">
        <v>16766</v>
      </c>
      <c r="C1704" s="65" t="s">
        <v>8648</v>
      </c>
      <c r="D1704" s="78" t="s">
        <v>681</v>
      </c>
      <c r="E1704" s="65" t="s">
        <v>8648</v>
      </c>
      <c r="F1704" s="65" t="s">
        <v>16766</v>
      </c>
      <c r="G1704" s="59">
        <v>48700050</v>
      </c>
      <c r="H1704" s="91" t="str">
        <f t="shared" si="26"/>
        <v>EDGE 48700 SIZE 5,0</v>
      </c>
      <c r="J1704" s="59" t="s">
        <v>4725</v>
      </c>
      <c r="K1704" s="84" t="s">
        <v>4726</v>
      </c>
    </row>
    <row r="1705" spans="1:11" ht="14.5" x14ac:dyDescent="0.35">
      <c r="A1705" s="59">
        <v>48700060</v>
      </c>
      <c r="B1705" s="65" t="s">
        <v>16767</v>
      </c>
      <c r="C1705" s="65" t="s">
        <v>8648</v>
      </c>
      <c r="D1705" s="78" t="s">
        <v>681</v>
      </c>
      <c r="E1705" s="65" t="s">
        <v>8648</v>
      </c>
      <c r="F1705" s="65" t="s">
        <v>16767</v>
      </c>
      <c r="G1705" s="59">
        <v>48700060</v>
      </c>
      <c r="H1705" s="91" t="str">
        <f t="shared" si="26"/>
        <v>EDGE 48700 SIZE 6,0</v>
      </c>
      <c r="J1705" s="59" t="s">
        <v>4729</v>
      </c>
      <c r="K1705" s="84" t="s">
        <v>4730</v>
      </c>
    </row>
    <row r="1706" spans="1:11" ht="14.5" x14ac:dyDescent="0.35">
      <c r="A1706" s="59">
        <v>48700070</v>
      </c>
      <c r="B1706" s="65" t="s">
        <v>16768</v>
      </c>
      <c r="C1706" s="65" t="s">
        <v>8648</v>
      </c>
      <c r="D1706" s="78" t="s">
        <v>681</v>
      </c>
      <c r="E1706" s="65" t="s">
        <v>8648</v>
      </c>
      <c r="F1706" s="65" t="s">
        <v>16768</v>
      </c>
      <c r="G1706" s="59">
        <v>48700070</v>
      </c>
      <c r="H1706" s="91" t="str">
        <f t="shared" si="26"/>
        <v>EDGE 48700 SIZE 7,0</v>
      </c>
      <c r="J1706" s="59" t="s">
        <v>4733</v>
      </c>
      <c r="K1706" s="84" t="s">
        <v>4734</v>
      </c>
    </row>
    <row r="1707" spans="1:11" ht="14.5" x14ac:dyDescent="0.35">
      <c r="A1707" s="59">
        <v>48700080</v>
      </c>
      <c r="B1707" s="65" t="s">
        <v>16769</v>
      </c>
      <c r="C1707" s="65" t="s">
        <v>8648</v>
      </c>
      <c r="D1707" s="78" t="s">
        <v>681</v>
      </c>
      <c r="E1707" s="65" t="s">
        <v>8648</v>
      </c>
      <c r="F1707" s="65" t="s">
        <v>16769</v>
      </c>
      <c r="G1707" s="59">
        <v>48700080</v>
      </c>
      <c r="H1707" s="91" t="str">
        <f t="shared" si="26"/>
        <v>EDGE 48700 SIZE 8,0</v>
      </c>
      <c r="J1707" s="59" t="s">
        <v>4737</v>
      </c>
      <c r="K1707" s="84" t="s">
        <v>4738</v>
      </c>
    </row>
    <row r="1708" spans="1:11" ht="14.5" x14ac:dyDescent="0.35">
      <c r="A1708" s="59">
        <v>48700090</v>
      </c>
      <c r="B1708" s="65" t="s">
        <v>16770</v>
      </c>
      <c r="C1708" s="65" t="s">
        <v>8648</v>
      </c>
      <c r="D1708" s="78" t="s">
        <v>681</v>
      </c>
      <c r="E1708" s="65" t="s">
        <v>8648</v>
      </c>
      <c r="F1708" s="65" t="s">
        <v>16770</v>
      </c>
      <c r="G1708" s="59">
        <v>48700090</v>
      </c>
      <c r="H1708" s="91" t="str">
        <f t="shared" si="26"/>
        <v>EDGE 48700 SIZE 9,0</v>
      </c>
      <c r="J1708" s="59" t="s">
        <v>9808</v>
      </c>
      <c r="K1708" s="84" t="s">
        <v>10379</v>
      </c>
    </row>
    <row r="1709" spans="1:11" ht="14.5" x14ac:dyDescent="0.35">
      <c r="A1709" s="59">
        <v>48700100</v>
      </c>
      <c r="B1709" s="65" t="s">
        <v>16771</v>
      </c>
      <c r="C1709" s="65" t="s">
        <v>8648</v>
      </c>
      <c r="D1709" s="78" t="s">
        <v>681</v>
      </c>
      <c r="E1709" s="65" t="s">
        <v>8648</v>
      </c>
      <c r="F1709" s="65" t="s">
        <v>16771</v>
      </c>
      <c r="G1709" s="59">
        <v>48700100</v>
      </c>
      <c r="H1709" s="91" t="str">
        <f t="shared" si="26"/>
        <v>EDGE 48700 SIZE 10,0</v>
      </c>
      <c r="J1709" s="59" t="s">
        <v>9811</v>
      </c>
      <c r="K1709" s="84" t="s">
        <v>10380</v>
      </c>
    </row>
    <row r="1710" spans="1:11" ht="14.5" x14ac:dyDescent="0.35">
      <c r="A1710" s="59">
        <v>48700110</v>
      </c>
      <c r="B1710" s="65" t="s">
        <v>16772</v>
      </c>
      <c r="C1710" s="65" t="s">
        <v>8648</v>
      </c>
      <c r="D1710" s="78" t="s">
        <v>681</v>
      </c>
      <c r="E1710" s="65" t="s">
        <v>8648</v>
      </c>
      <c r="F1710" s="65" t="s">
        <v>16772</v>
      </c>
      <c r="G1710" s="59">
        <v>48700110</v>
      </c>
      <c r="H1710" s="91" t="str">
        <f t="shared" si="26"/>
        <v>EDGE 48700 SIZE 11,0</v>
      </c>
      <c r="J1710" s="59" t="s">
        <v>9814</v>
      </c>
      <c r="K1710" s="84" t="s">
        <v>10381</v>
      </c>
    </row>
    <row r="1711" spans="1:11" ht="14.5" x14ac:dyDescent="0.35">
      <c r="A1711" s="59">
        <v>48701060</v>
      </c>
      <c r="B1711" s="65" t="s">
        <v>16773</v>
      </c>
      <c r="C1711" s="65" t="s">
        <v>3423</v>
      </c>
      <c r="D1711" s="78" t="s">
        <v>681</v>
      </c>
      <c r="E1711" s="65" t="s">
        <v>3423</v>
      </c>
      <c r="F1711" s="65" t="s">
        <v>16773</v>
      </c>
      <c r="G1711" s="59">
        <v>48701060</v>
      </c>
      <c r="H1711" s="91" t="str">
        <f t="shared" si="26"/>
        <v>EDGE 48701 Size 6,0</v>
      </c>
      <c r="J1711" s="59" t="s">
        <v>9817</v>
      </c>
      <c r="K1711" s="84" t="s">
        <v>10382</v>
      </c>
    </row>
    <row r="1712" spans="1:11" ht="14.5" x14ac:dyDescent="0.35">
      <c r="A1712" s="59">
        <v>48701070</v>
      </c>
      <c r="B1712" s="65" t="s">
        <v>16774</v>
      </c>
      <c r="C1712" s="65" t="s">
        <v>3423</v>
      </c>
      <c r="D1712" s="78" t="s">
        <v>681</v>
      </c>
      <c r="E1712" s="65" t="s">
        <v>3423</v>
      </c>
      <c r="F1712" s="65" t="s">
        <v>16774</v>
      </c>
      <c r="G1712" s="59">
        <v>48701070</v>
      </c>
      <c r="H1712" s="91" t="str">
        <f t="shared" si="26"/>
        <v>EDGE 48701 Size 7,0</v>
      </c>
      <c r="J1712" s="59" t="s">
        <v>9820</v>
      </c>
      <c r="K1712" s="84" t="s">
        <v>10383</v>
      </c>
    </row>
    <row r="1713" spans="1:11" ht="14.5" x14ac:dyDescent="0.35">
      <c r="A1713" s="59">
        <v>48701080</v>
      </c>
      <c r="B1713" s="65" t="s">
        <v>16775</v>
      </c>
      <c r="C1713" s="65" t="s">
        <v>3423</v>
      </c>
      <c r="D1713" s="78" t="s">
        <v>681</v>
      </c>
      <c r="E1713" s="65" t="s">
        <v>3423</v>
      </c>
      <c r="F1713" s="65" t="s">
        <v>16775</v>
      </c>
      <c r="G1713" s="59">
        <v>48701080</v>
      </c>
      <c r="H1713" s="91" t="str">
        <f t="shared" si="26"/>
        <v>EDGE 48701 Size 8,0</v>
      </c>
      <c r="J1713" s="59" t="s">
        <v>9823</v>
      </c>
      <c r="K1713" s="84" t="s">
        <v>10384</v>
      </c>
    </row>
    <row r="1714" spans="1:11" ht="14.5" x14ac:dyDescent="0.35">
      <c r="A1714" s="59">
        <v>48701090</v>
      </c>
      <c r="B1714" s="65" t="s">
        <v>16776</v>
      </c>
      <c r="C1714" s="65" t="s">
        <v>3423</v>
      </c>
      <c r="D1714" s="78" t="s">
        <v>681</v>
      </c>
      <c r="E1714" s="65" t="s">
        <v>3423</v>
      </c>
      <c r="F1714" s="65" t="s">
        <v>16776</v>
      </c>
      <c r="G1714" s="59">
        <v>48701090</v>
      </c>
      <c r="H1714" s="91" t="str">
        <f t="shared" si="26"/>
        <v>EDGE 48701 Size 9,0</v>
      </c>
      <c r="J1714" s="59" t="s">
        <v>6273</v>
      </c>
      <c r="K1714" s="84" t="s">
        <v>6274</v>
      </c>
    </row>
    <row r="1715" spans="1:11" ht="14.5" x14ac:dyDescent="0.35">
      <c r="A1715" s="59">
        <v>48701100</v>
      </c>
      <c r="B1715" s="65" t="s">
        <v>16777</v>
      </c>
      <c r="C1715" s="65" t="s">
        <v>3423</v>
      </c>
      <c r="D1715" s="78" t="s">
        <v>681</v>
      </c>
      <c r="E1715" s="65" t="s">
        <v>3423</v>
      </c>
      <c r="F1715" s="65" t="s">
        <v>16777</v>
      </c>
      <c r="G1715" s="59">
        <v>48701100</v>
      </c>
      <c r="H1715" s="91" t="str">
        <f t="shared" si="26"/>
        <v>EDGE 48701 Size 10,0</v>
      </c>
      <c r="J1715" s="59" t="s">
        <v>6277</v>
      </c>
      <c r="K1715" s="84" t="s">
        <v>6278</v>
      </c>
    </row>
    <row r="1716" spans="1:11" ht="14.5" x14ac:dyDescent="0.35">
      <c r="A1716" s="59">
        <v>48701110</v>
      </c>
      <c r="B1716" s="65" t="s">
        <v>16778</v>
      </c>
      <c r="C1716" s="65" t="s">
        <v>3423</v>
      </c>
      <c r="D1716" s="78" t="s">
        <v>681</v>
      </c>
      <c r="E1716" s="65" t="s">
        <v>3423</v>
      </c>
      <c r="F1716" s="65" t="s">
        <v>16778</v>
      </c>
      <c r="G1716" s="59">
        <v>48701110</v>
      </c>
      <c r="H1716" s="91" t="str">
        <f t="shared" si="26"/>
        <v>EDGE 48701 Size 11,0</v>
      </c>
      <c r="J1716" s="59" t="s">
        <v>6281</v>
      </c>
      <c r="K1716" s="84" t="s">
        <v>6282</v>
      </c>
    </row>
    <row r="1717" spans="1:11" ht="14.5" x14ac:dyDescent="0.35">
      <c r="A1717" s="59">
        <v>48702060</v>
      </c>
      <c r="B1717" s="65" t="s">
        <v>16779</v>
      </c>
      <c r="C1717" s="65" t="s">
        <v>4626</v>
      </c>
      <c r="D1717" s="78" t="s">
        <v>681</v>
      </c>
      <c r="E1717" s="65" t="s">
        <v>4626</v>
      </c>
      <c r="F1717" s="65" t="s">
        <v>16779</v>
      </c>
      <c r="G1717" s="59">
        <v>48702060</v>
      </c>
      <c r="H1717" s="91" t="str">
        <f t="shared" si="26"/>
        <v>EDGE 48702 SIZE 6,0</v>
      </c>
      <c r="J1717" s="59" t="s">
        <v>6285</v>
      </c>
      <c r="K1717" s="84" t="s">
        <v>6286</v>
      </c>
    </row>
    <row r="1718" spans="1:11" ht="14.5" x14ac:dyDescent="0.35">
      <c r="A1718" s="59">
        <v>48702070</v>
      </c>
      <c r="B1718" s="65" t="s">
        <v>16780</v>
      </c>
      <c r="C1718" s="65" t="s">
        <v>4626</v>
      </c>
      <c r="D1718" s="78" t="s">
        <v>681</v>
      </c>
      <c r="E1718" s="65" t="s">
        <v>4626</v>
      </c>
      <c r="F1718" s="65" t="s">
        <v>16780</v>
      </c>
      <c r="G1718" s="59">
        <v>48702070</v>
      </c>
      <c r="H1718" s="91" t="str">
        <f t="shared" si="26"/>
        <v>EDGE 48702 SIZE 7,0</v>
      </c>
      <c r="J1718" s="59" t="s">
        <v>6265</v>
      </c>
      <c r="K1718" s="84" t="s">
        <v>6266</v>
      </c>
    </row>
    <row r="1719" spans="1:11" ht="14.5" x14ac:dyDescent="0.35">
      <c r="A1719" s="59">
        <v>48702080</v>
      </c>
      <c r="B1719" s="65" t="s">
        <v>16781</v>
      </c>
      <c r="C1719" s="65" t="s">
        <v>4626</v>
      </c>
      <c r="D1719" s="78" t="s">
        <v>681</v>
      </c>
      <c r="E1719" s="65" t="s">
        <v>4626</v>
      </c>
      <c r="F1719" s="65" t="s">
        <v>16781</v>
      </c>
      <c r="G1719" s="59">
        <v>48702080</v>
      </c>
      <c r="H1719" s="91" t="str">
        <f t="shared" si="26"/>
        <v>EDGE 48702 SIZE 8,0</v>
      </c>
      <c r="J1719" s="59" t="s">
        <v>6269</v>
      </c>
      <c r="K1719" s="84" t="s">
        <v>6270</v>
      </c>
    </row>
    <row r="1720" spans="1:11" ht="14.5" x14ac:dyDescent="0.35">
      <c r="A1720" s="59">
        <v>48702090</v>
      </c>
      <c r="B1720" s="65" t="s">
        <v>16782</v>
      </c>
      <c r="C1720" s="65" t="s">
        <v>4626</v>
      </c>
      <c r="D1720" s="78" t="s">
        <v>681</v>
      </c>
      <c r="E1720" s="65" t="s">
        <v>4626</v>
      </c>
      <c r="F1720" s="65" t="s">
        <v>16782</v>
      </c>
      <c r="G1720" s="59">
        <v>48702090</v>
      </c>
      <c r="H1720" s="91" t="str">
        <f t="shared" si="26"/>
        <v>EDGE 48702 SIZE 9,0</v>
      </c>
      <c r="J1720" s="59" t="s">
        <v>6293</v>
      </c>
      <c r="K1720" s="84" t="s">
        <v>10363</v>
      </c>
    </row>
    <row r="1721" spans="1:11" ht="14.5" x14ac:dyDescent="0.35">
      <c r="A1721" s="59">
        <v>48702100</v>
      </c>
      <c r="B1721" s="65" t="s">
        <v>16783</v>
      </c>
      <c r="C1721" s="65" t="s">
        <v>4626</v>
      </c>
      <c r="D1721" s="78" t="s">
        <v>681</v>
      </c>
      <c r="E1721" s="65" t="s">
        <v>4626</v>
      </c>
      <c r="F1721" s="65" t="s">
        <v>16783</v>
      </c>
      <c r="G1721" s="59">
        <v>48702100</v>
      </c>
      <c r="H1721" s="91" t="str">
        <f t="shared" si="26"/>
        <v>EDGE 48702 SIZE 10,0</v>
      </c>
      <c r="J1721" s="59" t="s">
        <v>6294</v>
      </c>
      <c r="K1721" s="84" t="s">
        <v>6295</v>
      </c>
    </row>
    <row r="1722" spans="1:11" ht="14.5" x14ac:dyDescent="0.35">
      <c r="A1722" s="59">
        <v>48702110</v>
      </c>
      <c r="B1722" s="65" t="s">
        <v>16784</v>
      </c>
      <c r="C1722" s="65" t="s">
        <v>4626</v>
      </c>
      <c r="D1722" s="78" t="s">
        <v>681</v>
      </c>
      <c r="E1722" s="65" t="s">
        <v>4626</v>
      </c>
      <c r="F1722" s="65" t="s">
        <v>16784</v>
      </c>
      <c r="G1722" s="59">
        <v>48702110</v>
      </c>
      <c r="H1722" s="91" t="str">
        <f t="shared" si="26"/>
        <v>EDGE 48702 SIZE 11,0</v>
      </c>
      <c r="J1722" s="59" t="s">
        <v>6296</v>
      </c>
      <c r="K1722" s="84" t="s">
        <v>6297</v>
      </c>
    </row>
    <row r="1723" spans="1:11" ht="14.5" x14ac:dyDescent="0.35">
      <c r="A1723" s="59">
        <v>48703070</v>
      </c>
      <c r="B1723" s="65" t="s">
        <v>16785</v>
      </c>
      <c r="C1723" s="65" t="s">
        <v>6837</v>
      </c>
      <c r="D1723" s="78" t="s">
        <v>681</v>
      </c>
      <c r="E1723" s="65" t="s">
        <v>6837</v>
      </c>
      <c r="F1723" s="65" t="s">
        <v>16785</v>
      </c>
      <c r="G1723" s="59">
        <v>48703070</v>
      </c>
      <c r="H1723" s="91" t="str">
        <f t="shared" si="26"/>
        <v>EDGE 48703 SIZE 7,0</v>
      </c>
      <c r="J1723" s="59" t="s">
        <v>6298</v>
      </c>
      <c r="K1723" s="84" t="s">
        <v>6299</v>
      </c>
    </row>
    <row r="1724" spans="1:11" ht="14.5" x14ac:dyDescent="0.35">
      <c r="A1724" s="59">
        <v>48703080</v>
      </c>
      <c r="B1724" s="65" t="s">
        <v>16786</v>
      </c>
      <c r="C1724" s="65" t="s">
        <v>6837</v>
      </c>
      <c r="D1724" s="78" t="s">
        <v>681</v>
      </c>
      <c r="E1724" s="65" t="s">
        <v>6837</v>
      </c>
      <c r="F1724" s="65" t="s">
        <v>16786</v>
      </c>
      <c r="G1724" s="59">
        <v>48703080</v>
      </c>
      <c r="H1724" s="91" t="str">
        <f t="shared" si="26"/>
        <v>EDGE 48703 SIZE 8,0</v>
      </c>
      <c r="J1724" s="59" t="s">
        <v>6289</v>
      </c>
      <c r="K1724" s="84" t="s">
        <v>6290</v>
      </c>
    </row>
    <row r="1725" spans="1:11" ht="14.5" x14ac:dyDescent="0.35">
      <c r="A1725" s="59">
        <v>48703090</v>
      </c>
      <c r="B1725" s="65" t="s">
        <v>16787</v>
      </c>
      <c r="C1725" s="65" t="s">
        <v>6837</v>
      </c>
      <c r="D1725" s="78" t="s">
        <v>681</v>
      </c>
      <c r="E1725" s="65" t="s">
        <v>6837</v>
      </c>
      <c r="F1725" s="65" t="s">
        <v>16787</v>
      </c>
      <c r="G1725" s="59">
        <v>48703090</v>
      </c>
      <c r="H1725" s="91" t="str">
        <f t="shared" si="26"/>
        <v>EDGE 48703 SIZE 9,0</v>
      </c>
      <c r="J1725" s="59" t="s">
        <v>6291</v>
      </c>
      <c r="K1725" s="84" t="s">
        <v>6292</v>
      </c>
    </row>
    <row r="1726" spans="1:11" ht="14.5" x14ac:dyDescent="0.35">
      <c r="A1726" s="59">
        <v>48703100</v>
      </c>
      <c r="B1726" s="65" t="s">
        <v>16788</v>
      </c>
      <c r="C1726" s="65" t="s">
        <v>6837</v>
      </c>
      <c r="D1726" s="78" t="s">
        <v>681</v>
      </c>
      <c r="E1726" s="65" t="s">
        <v>6837</v>
      </c>
      <c r="F1726" s="65" t="s">
        <v>16788</v>
      </c>
      <c r="G1726" s="59">
        <v>48703100</v>
      </c>
      <c r="H1726" s="91" t="str">
        <f t="shared" si="26"/>
        <v>EDGE 48703 SIZE 10,0</v>
      </c>
      <c r="J1726" s="59" t="s">
        <v>3494</v>
      </c>
      <c r="K1726" s="84" t="s">
        <v>10273</v>
      </c>
    </row>
    <row r="1727" spans="1:11" ht="14.5" x14ac:dyDescent="0.35">
      <c r="A1727" s="59">
        <v>48703110</v>
      </c>
      <c r="B1727" s="65" t="s">
        <v>16789</v>
      </c>
      <c r="C1727" s="65" t="s">
        <v>6837</v>
      </c>
      <c r="D1727" s="78" t="s">
        <v>681</v>
      </c>
      <c r="E1727" s="65" t="s">
        <v>6837</v>
      </c>
      <c r="F1727" s="65" t="s">
        <v>16789</v>
      </c>
      <c r="G1727" s="59">
        <v>48703110</v>
      </c>
      <c r="H1727" s="91" t="str">
        <f t="shared" si="26"/>
        <v>EDGE 48703 SIZE 11,0</v>
      </c>
      <c r="J1727" s="59" t="s">
        <v>3499</v>
      </c>
      <c r="K1727" s="84" t="s">
        <v>10274</v>
      </c>
    </row>
    <row r="1728" spans="1:11" ht="14.5" x14ac:dyDescent="0.35">
      <c r="A1728" s="59">
        <v>48705050</v>
      </c>
      <c r="B1728" s="65" t="s">
        <v>16790</v>
      </c>
      <c r="C1728" s="65" t="s">
        <v>3443</v>
      </c>
      <c r="D1728" s="78" t="s">
        <v>681</v>
      </c>
      <c r="E1728" s="65" t="s">
        <v>3443</v>
      </c>
      <c r="F1728" s="65" t="s">
        <v>16790</v>
      </c>
      <c r="G1728" s="59">
        <v>48705050</v>
      </c>
      <c r="H1728" s="91" t="str">
        <f t="shared" si="26"/>
        <v>EDGE 48705 SIZE 5,0</v>
      </c>
      <c r="J1728" s="59" t="s">
        <v>3502</v>
      </c>
      <c r="K1728" s="84" t="s">
        <v>10275</v>
      </c>
    </row>
    <row r="1729" spans="1:11" ht="14.5" x14ac:dyDescent="0.35">
      <c r="A1729" s="59">
        <v>48705060</v>
      </c>
      <c r="B1729" s="65" t="s">
        <v>16791</v>
      </c>
      <c r="C1729" s="65" t="s">
        <v>3443</v>
      </c>
      <c r="D1729" s="78" t="s">
        <v>681</v>
      </c>
      <c r="E1729" s="65" t="s">
        <v>3443</v>
      </c>
      <c r="F1729" s="65" t="s">
        <v>16791</v>
      </c>
      <c r="G1729" s="59">
        <v>48705060</v>
      </c>
      <c r="H1729" s="91" t="str">
        <f t="shared" si="26"/>
        <v>EDGE 48705 Size 6,0</v>
      </c>
      <c r="J1729" s="59" t="s">
        <v>3505</v>
      </c>
      <c r="K1729" s="84" t="s">
        <v>10276</v>
      </c>
    </row>
    <row r="1730" spans="1:11" ht="14.5" x14ac:dyDescent="0.35">
      <c r="A1730" s="59">
        <v>48705070</v>
      </c>
      <c r="B1730" s="65" t="s">
        <v>16792</v>
      </c>
      <c r="C1730" s="65" t="s">
        <v>3443</v>
      </c>
      <c r="D1730" s="78" t="s">
        <v>681</v>
      </c>
      <c r="E1730" s="65" t="s">
        <v>3443</v>
      </c>
      <c r="F1730" s="65" t="s">
        <v>16792</v>
      </c>
      <c r="G1730" s="59">
        <v>48705070</v>
      </c>
      <c r="H1730" s="91" t="str">
        <f t="shared" ref="H1730:H1793" si="27">VLOOKUP(G1730,J:K,2,FALSE)</f>
        <v>EDGE 48705 Size 7,0</v>
      </c>
      <c r="J1730" s="59" t="s">
        <v>3508</v>
      </c>
      <c r="K1730" s="84" t="s">
        <v>10277</v>
      </c>
    </row>
    <row r="1731" spans="1:11" ht="14.5" x14ac:dyDescent="0.35">
      <c r="A1731" s="59">
        <v>48705080</v>
      </c>
      <c r="B1731" s="65" t="s">
        <v>16793</v>
      </c>
      <c r="C1731" s="65" t="s">
        <v>3443</v>
      </c>
      <c r="D1731" s="78" t="s">
        <v>681</v>
      </c>
      <c r="E1731" s="65" t="s">
        <v>3443</v>
      </c>
      <c r="F1731" s="65" t="s">
        <v>16793</v>
      </c>
      <c r="G1731" s="59">
        <v>48705080</v>
      </c>
      <c r="H1731" s="91" t="str">
        <f t="shared" si="27"/>
        <v>EDGE 48705 Size 8,0</v>
      </c>
      <c r="J1731" s="59" t="s">
        <v>6728</v>
      </c>
      <c r="K1731" s="84" t="s">
        <v>6730</v>
      </c>
    </row>
    <row r="1732" spans="1:11" ht="14.5" x14ac:dyDescent="0.35">
      <c r="A1732" s="59">
        <v>48705090</v>
      </c>
      <c r="B1732" s="65" t="s">
        <v>16794</v>
      </c>
      <c r="C1732" s="65" t="s">
        <v>3443</v>
      </c>
      <c r="D1732" s="78" t="s">
        <v>681</v>
      </c>
      <c r="E1732" s="65" t="s">
        <v>3443</v>
      </c>
      <c r="F1732" s="65" t="s">
        <v>16794</v>
      </c>
      <c r="G1732" s="59">
        <v>48705090</v>
      </c>
      <c r="H1732" s="91" t="str">
        <f t="shared" si="27"/>
        <v>EDGE 48705 Size 9,0</v>
      </c>
      <c r="J1732" s="59" t="s">
        <v>6734</v>
      </c>
      <c r="K1732" s="84" t="s">
        <v>6735</v>
      </c>
    </row>
    <row r="1733" spans="1:11" ht="14.5" x14ac:dyDescent="0.35">
      <c r="A1733" s="59">
        <v>48705100</v>
      </c>
      <c r="B1733" s="65" t="s">
        <v>16795</v>
      </c>
      <c r="C1733" s="65" t="s">
        <v>3443</v>
      </c>
      <c r="D1733" s="78" t="s">
        <v>681</v>
      </c>
      <c r="E1733" s="65" t="s">
        <v>3443</v>
      </c>
      <c r="F1733" s="65" t="s">
        <v>16795</v>
      </c>
      <c r="G1733" s="59">
        <v>48705100</v>
      </c>
      <c r="H1733" s="91" t="str">
        <f t="shared" si="27"/>
        <v>EDGE 48705 Size 10,0</v>
      </c>
      <c r="J1733" s="59" t="s">
        <v>6738</v>
      </c>
      <c r="K1733" s="84" t="s">
        <v>6739</v>
      </c>
    </row>
    <row r="1734" spans="1:11" ht="14.5" x14ac:dyDescent="0.35">
      <c r="A1734" s="59">
        <v>48705110</v>
      </c>
      <c r="B1734" s="65" t="s">
        <v>16796</v>
      </c>
      <c r="C1734" s="65" t="s">
        <v>3443</v>
      </c>
      <c r="D1734" s="78" t="s">
        <v>681</v>
      </c>
      <c r="E1734" s="65" t="s">
        <v>3443</v>
      </c>
      <c r="F1734" s="65" t="s">
        <v>16796</v>
      </c>
      <c r="G1734" s="59">
        <v>48705110</v>
      </c>
      <c r="H1734" s="91" t="str">
        <f t="shared" si="27"/>
        <v>EDGE 48705 Size 11,0</v>
      </c>
      <c r="J1734" s="59" t="s">
        <v>6742</v>
      </c>
      <c r="K1734" s="84" t="s">
        <v>6743</v>
      </c>
    </row>
    <row r="1735" spans="1:11" ht="14.5" x14ac:dyDescent="0.35">
      <c r="A1735" s="59">
        <v>48706060</v>
      </c>
      <c r="B1735" s="65" t="s">
        <v>16797</v>
      </c>
      <c r="C1735" s="65" t="s">
        <v>5108</v>
      </c>
      <c r="D1735" s="78" t="s">
        <v>681</v>
      </c>
      <c r="E1735" s="65" t="s">
        <v>5108</v>
      </c>
      <c r="F1735" s="65" t="s">
        <v>16797</v>
      </c>
      <c r="G1735" s="59">
        <v>48706060</v>
      </c>
      <c r="H1735" s="91" t="str">
        <f t="shared" si="27"/>
        <v>EDGE 48706 SIZE 6,0</v>
      </c>
      <c r="J1735" s="59" t="s">
        <v>6746</v>
      </c>
      <c r="K1735" s="84" t="s">
        <v>6747</v>
      </c>
    </row>
    <row r="1736" spans="1:11" ht="14.5" x14ac:dyDescent="0.35">
      <c r="A1736" s="59">
        <v>48706070</v>
      </c>
      <c r="B1736" s="65" t="s">
        <v>16798</v>
      </c>
      <c r="C1736" s="65" t="s">
        <v>5108</v>
      </c>
      <c r="D1736" s="78" t="s">
        <v>681</v>
      </c>
      <c r="E1736" s="65" t="s">
        <v>5108</v>
      </c>
      <c r="F1736" s="65" t="s">
        <v>16798</v>
      </c>
      <c r="G1736" s="59">
        <v>48706070</v>
      </c>
      <c r="H1736" s="91" t="str">
        <f t="shared" si="27"/>
        <v>EDGE 48706 SIZE 7,0</v>
      </c>
      <c r="J1736" s="59" t="s">
        <v>6750</v>
      </c>
      <c r="K1736" s="84" t="s">
        <v>6751</v>
      </c>
    </row>
    <row r="1737" spans="1:11" ht="14.5" x14ac:dyDescent="0.35">
      <c r="A1737" s="59">
        <v>48706080</v>
      </c>
      <c r="B1737" s="65" t="s">
        <v>16799</v>
      </c>
      <c r="C1737" s="65" t="s">
        <v>5108</v>
      </c>
      <c r="D1737" s="78" t="s">
        <v>681</v>
      </c>
      <c r="E1737" s="65" t="s">
        <v>5108</v>
      </c>
      <c r="F1737" s="65" t="s">
        <v>16799</v>
      </c>
      <c r="G1737" s="59">
        <v>48706080</v>
      </c>
      <c r="H1737" s="91" t="str">
        <f t="shared" si="27"/>
        <v>EDGE 48706 SIZE 8,0</v>
      </c>
      <c r="J1737" s="59" t="s">
        <v>6754</v>
      </c>
      <c r="K1737" s="84" t="s">
        <v>6755</v>
      </c>
    </row>
    <row r="1738" spans="1:11" ht="14.5" x14ac:dyDescent="0.35">
      <c r="A1738" s="59">
        <v>48706090</v>
      </c>
      <c r="B1738" s="65" t="s">
        <v>16800</v>
      </c>
      <c r="C1738" s="65" t="s">
        <v>5108</v>
      </c>
      <c r="D1738" s="78" t="s">
        <v>681</v>
      </c>
      <c r="E1738" s="65" t="s">
        <v>5108</v>
      </c>
      <c r="F1738" s="65" t="s">
        <v>16800</v>
      </c>
      <c r="G1738" s="59">
        <v>48706090</v>
      </c>
      <c r="H1738" s="91" t="str">
        <f t="shared" si="27"/>
        <v>EDGE 48706 SIZE 9,0</v>
      </c>
      <c r="J1738" s="59" t="s">
        <v>6758</v>
      </c>
      <c r="K1738" s="84" t="s">
        <v>6759</v>
      </c>
    </row>
    <row r="1739" spans="1:11" ht="14.5" x14ac:dyDescent="0.35">
      <c r="A1739" s="59">
        <v>48706100</v>
      </c>
      <c r="B1739" s="65" t="s">
        <v>16801</v>
      </c>
      <c r="C1739" s="65" t="s">
        <v>5108</v>
      </c>
      <c r="D1739" s="78" t="s">
        <v>681</v>
      </c>
      <c r="E1739" s="65" t="s">
        <v>5108</v>
      </c>
      <c r="F1739" s="65" t="s">
        <v>16801</v>
      </c>
      <c r="G1739" s="59">
        <v>48706100</v>
      </c>
      <c r="H1739" s="91" t="str">
        <f t="shared" si="27"/>
        <v>EDGE 48706 SIZE 10.0</v>
      </c>
      <c r="J1739" s="59" t="s">
        <v>6702</v>
      </c>
      <c r="K1739" s="84" t="s">
        <v>6704</v>
      </c>
    </row>
    <row r="1740" spans="1:11" ht="14.5" x14ac:dyDescent="0.35">
      <c r="A1740" s="59">
        <v>48706110</v>
      </c>
      <c r="B1740" s="65" t="s">
        <v>16802</v>
      </c>
      <c r="C1740" s="65" t="s">
        <v>5108</v>
      </c>
      <c r="D1740" s="78" t="s">
        <v>681</v>
      </c>
      <c r="E1740" s="65" t="s">
        <v>5108</v>
      </c>
      <c r="F1740" s="65" t="s">
        <v>16802</v>
      </c>
      <c r="G1740" s="59">
        <v>48706110</v>
      </c>
      <c r="H1740" s="91" t="str">
        <f t="shared" si="27"/>
        <v>EDGE 48706 SIZE 11,0</v>
      </c>
      <c r="J1740" s="59" t="s">
        <v>6708</v>
      </c>
      <c r="K1740" s="84" t="s">
        <v>6709</v>
      </c>
    </row>
    <row r="1741" spans="1:11" ht="14.5" x14ac:dyDescent="0.35">
      <c r="A1741" s="59">
        <v>48711050</v>
      </c>
      <c r="B1741" s="65" t="s">
        <v>16803</v>
      </c>
      <c r="C1741" s="65" t="s">
        <v>7589</v>
      </c>
      <c r="D1741" s="78" t="s">
        <v>681</v>
      </c>
      <c r="E1741" s="65" t="s">
        <v>7589</v>
      </c>
      <c r="F1741" s="65" t="s">
        <v>16803</v>
      </c>
      <c r="G1741" s="59">
        <v>48711050</v>
      </c>
      <c r="H1741" s="91" t="str">
        <f t="shared" si="27"/>
        <v>EDGE 48711 SIZE 5,0</v>
      </c>
      <c r="J1741" s="59" t="s">
        <v>6712</v>
      </c>
      <c r="K1741" s="84" t="s">
        <v>6713</v>
      </c>
    </row>
    <row r="1742" spans="1:11" ht="14.5" x14ac:dyDescent="0.35">
      <c r="A1742" s="59">
        <v>48711060</v>
      </c>
      <c r="B1742" s="65" t="s">
        <v>16804</v>
      </c>
      <c r="C1742" s="65" t="s">
        <v>7589</v>
      </c>
      <c r="D1742" s="78" t="s">
        <v>681</v>
      </c>
      <c r="E1742" s="65" t="s">
        <v>7589</v>
      </c>
      <c r="F1742" s="65" t="s">
        <v>16804</v>
      </c>
      <c r="G1742" s="59">
        <v>48711060</v>
      </c>
      <c r="H1742" s="91" t="str">
        <f t="shared" si="27"/>
        <v>EDGE 48711 SIZE 6,0</v>
      </c>
      <c r="J1742" s="59" t="s">
        <v>6716</v>
      </c>
      <c r="K1742" s="84" t="s">
        <v>6717</v>
      </c>
    </row>
    <row r="1743" spans="1:11" ht="14.5" x14ac:dyDescent="0.35">
      <c r="A1743" s="59">
        <v>48711070</v>
      </c>
      <c r="B1743" s="65" t="s">
        <v>16805</v>
      </c>
      <c r="C1743" s="65" t="s">
        <v>7589</v>
      </c>
      <c r="D1743" s="78" t="s">
        <v>681</v>
      </c>
      <c r="E1743" s="65" t="s">
        <v>7589</v>
      </c>
      <c r="F1743" s="65" t="s">
        <v>16805</v>
      </c>
      <c r="G1743" s="59">
        <v>48711070</v>
      </c>
      <c r="H1743" s="91" t="str">
        <f t="shared" si="27"/>
        <v>EDGE 48711 SIZE 7,0</v>
      </c>
      <c r="J1743" s="59" t="s">
        <v>6720</v>
      </c>
      <c r="K1743" s="84" t="s">
        <v>6721</v>
      </c>
    </row>
    <row r="1744" spans="1:11" ht="14.5" x14ac:dyDescent="0.35">
      <c r="A1744" s="59">
        <v>48711080</v>
      </c>
      <c r="B1744" s="65" t="s">
        <v>16806</v>
      </c>
      <c r="C1744" s="65" t="s">
        <v>7589</v>
      </c>
      <c r="D1744" s="78" t="s">
        <v>681</v>
      </c>
      <c r="E1744" s="65" t="s">
        <v>7589</v>
      </c>
      <c r="F1744" s="65" t="s">
        <v>16806</v>
      </c>
      <c r="G1744" s="59">
        <v>48711080</v>
      </c>
      <c r="H1744" s="91" t="str">
        <f t="shared" si="27"/>
        <v>EDGE 48711 SIZE 8,0</v>
      </c>
      <c r="J1744" s="59" t="s">
        <v>6724</v>
      </c>
      <c r="K1744" s="84" t="s">
        <v>6725</v>
      </c>
    </row>
    <row r="1745" spans="1:11" ht="14.5" x14ac:dyDescent="0.35">
      <c r="A1745" s="59">
        <v>48711090</v>
      </c>
      <c r="B1745" s="65" t="s">
        <v>16807</v>
      </c>
      <c r="C1745" s="65" t="s">
        <v>7589</v>
      </c>
      <c r="D1745" s="78" t="s">
        <v>681</v>
      </c>
      <c r="E1745" s="65" t="s">
        <v>7589</v>
      </c>
      <c r="F1745" s="65" t="s">
        <v>16807</v>
      </c>
      <c r="G1745" s="59">
        <v>48711090</v>
      </c>
      <c r="H1745" s="91" t="str">
        <f t="shared" si="27"/>
        <v>EDGE 48711 SIZE 9,0</v>
      </c>
      <c r="J1745" s="59" t="s">
        <v>6510</v>
      </c>
      <c r="K1745" s="84" t="s">
        <v>6512</v>
      </c>
    </row>
    <row r="1746" spans="1:11" ht="14.5" x14ac:dyDescent="0.35">
      <c r="A1746" s="59">
        <v>48711100</v>
      </c>
      <c r="B1746" s="65" t="s">
        <v>16808</v>
      </c>
      <c r="C1746" s="65" t="s">
        <v>7589</v>
      </c>
      <c r="D1746" s="78" t="s">
        <v>681</v>
      </c>
      <c r="E1746" s="65" t="s">
        <v>7589</v>
      </c>
      <c r="F1746" s="65" t="s">
        <v>16808</v>
      </c>
      <c r="G1746" s="59">
        <v>48711100</v>
      </c>
      <c r="H1746" s="91" t="str">
        <f t="shared" si="27"/>
        <v>EDGE 48711 SIZE 10,0</v>
      </c>
      <c r="J1746" s="59" t="s">
        <v>6516</v>
      </c>
      <c r="K1746" s="84" t="s">
        <v>6517</v>
      </c>
    </row>
    <row r="1747" spans="1:11" ht="14.5" x14ac:dyDescent="0.35">
      <c r="A1747" s="59">
        <v>48711110</v>
      </c>
      <c r="B1747" s="65" t="s">
        <v>16809</v>
      </c>
      <c r="C1747" s="65" t="s">
        <v>7589</v>
      </c>
      <c r="D1747" s="78" t="s">
        <v>681</v>
      </c>
      <c r="E1747" s="65" t="s">
        <v>7589</v>
      </c>
      <c r="F1747" s="65" t="s">
        <v>16809</v>
      </c>
      <c r="G1747" s="59">
        <v>48711110</v>
      </c>
      <c r="H1747" s="91" t="str">
        <f t="shared" si="27"/>
        <v>EDGE 48711 SIZE 11,0</v>
      </c>
      <c r="J1747" s="59" t="s">
        <v>6520</v>
      </c>
      <c r="K1747" s="84" t="s">
        <v>6521</v>
      </c>
    </row>
    <row r="1748" spans="1:11" ht="14.5" x14ac:dyDescent="0.35">
      <c r="A1748" s="59">
        <v>48905080</v>
      </c>
      <c r="B1748" s="65" t="s">
        <v>16810</v>
      </c>
      <c r="C1748" s="65" t="s">
        <v>7098</v>
      </c>
      <c r="D1748" s="78" t="s">
        <v>681</v>
      </c>
      <c r="E1748" s="65" t="s">
        <v>7098</v>
      </c>
      <c r="F1748" s="65" t="s">
        <v>16810</v>
      </c>
      <c r="G1748" s="59">
        <v>48905080</v>
      </c>
      <c r="H1748" s="91" t="str">
        <f t="shared" si="27"/>
        <v>EDGE 48905 SIZE 8,0</v>
      </c>
      <c r="J1748" s="59" t="s">
        <v>6524</v>
      </c>
      <c r="K1748" s="84" t="s">
        <v>6525</v>
      </c>
    </row>
    <row r="1749" spans="1:11" ht="14.5" x14ac:dyDescent="0.35">
      <c r="A1749" s="59">
        <v>48905090</v>
      </c>
      <c r="B1749" s="65" t="s">
        <v>16811</v>
      </c>
      <c r="C1749" s="65" t="s">
        <v>7098</v>
      </c>
      <c r="D1749" s="78" t="s">
        <v>681</v>
      </c>
      <c r="E1749" s="65" t="s">
        <v>7098</v>
      </c>
      <c r="F1749" s="65" t="s">
        <v>16811</v>
      </c>
      <c r="G1749" s="59">
        <v>48905090</v>
      </c>
      <c r="H1749" s="91" t="str">
        <f t="shared" si="27"/>
        <v>EDGE 48905 SIZE 9,0</v>
      </c>
      <c r="J1749" s="59" t="s">
        <v>6528</v>
      </c>
      <c r="K1749" s="84" t="s">
        <v>6529</v>
      </c>
    </row>
    <row r="1750" spans="1:11" ht="14.5" x14ac:dyDescent="0.35">
      <c r="A1750" s="59">
        <v>48905100</v>
      </c>
      <c r="B1750" s="65" t="s">
        <v>16812</v>
      </c>
      <c r="C1750" s="65" t="s">
        <v>7098</v>
      </c>
      <c r="D1750" s="78" t="s">
        <v>681</v>
      </c>
      <c r="E1750" s="65" t="s">
        <v>7098</v>
      </c>
      <c r="F1750" s="65" t="s">
        <v>16812</v>
      </c>
      <c r="G1750" s="59">
        <v>48905100</v>
      </c>
      <c r="H1750" s="91" t="str">
        <f t="shared" si="27"/>
        <v>EDGE 48905 SIZE 10,0</v>
      </c>
      <c r="J1750" s="59" t="s">
        <v>6532</v>
      </c>
      <c r="K1750" s="84" t="s">
        <v>6533</v>
      </c>
    </row>
    <row r="1751" spans="1:11" ht="14.5" x14ac:dyDescent="0.35">
      <c r="A1751" s="59">
        <v>48905110</v>
      </c>
      <c r="B1751" s="65" t="s">
        <v>16813</v>
      </c>
      <c r="C1751" s="65" t="s">
        <v>7098</v>
      </c>
      <c r="D1751" s="78" t="s">
        <v>681</v>
      </c>
      <c r="E1751" s="65" t="s">
        <v>7098</v>
      </c>
      <c r="F1751" s="65" t="s">
        <v>16813</v>
      </c>
      <c r="G1751" s="59">
        <v>48905110</v>
      </c>
      <c r="H1751" s="91" t="str">
        <f t="shared" si="27"/>
        <v>EDGE 48905 SIZE 11,0</v>
      </c>
      <c r="J1751" s="59" t="s">
        <v>6586</v>
      </c>
      <c r="K1751" s="84" t="s">
        <v>6588</v>
      </c>
    </row>
    <row r="1752" spans="1:11" ht="14.5" x14ac:dyDescent="0.35">
      <c r="A1752" s="59">
        <v>48913080</v>
      </c>
      <c r="B1752" s="65" t="s">
        <v>16814</v>
      </c>
      <c r="C1752" s="65" t="s">
        <v>12687</v>
      </c>
      <c r="D1752" s="78" t="s">
        <v>681</v>
      </c>
      <c r="E1752" s="65" t="s">
        <v>12687</v>
      </c>
      <c r="F1752" s="65" t="s">
        <v>16814</v>
      </c>
      <c r="G1752" s="59">
        <v>48913080</v>
      </c>
      <c r="H1752" s="91" t="str">
        <f t="shared" si="27"/>
        <v>EDGE 48913 Size 8,0</v>
      </c>
      <c r="J1752" s="59" t="s">
        <v>6592</v>
      </c>
      <c r="K1752" s="84" t="s">
        <v>6593</v>
      </c>
    </row>
    <row r="1753" spans="1:11" ht="14.5" x14ac:dyDescent="0.35">
      <c r="A1753" s="59">
        <v>48913090</v>
      </c>
      <c r="B1753" s="65" t="s">
        <v>16815</v>
      </c>
      <c r="C1753" s="65" t="s">
        <v>12687</v>
      </c>
      <c r="D1753" s="78" t="s">
        <v>681</v>
      </c>
      <c r="E1753" s="65" t="s">
        <v>12687</v>
      </c>
      <c r="F1753" s="65" t="s">
        <v>16815</v>
      </c>
      <c r="G1753" s="59">
        <v>48913090</v>
      </c>
      <c r="H1753" s="91" t="str">
        <f t="shared" si="27"/>
        <v>EDGE 48913 Size 9,0</v>
      </c>
      <c r="J1753" s="59" t="s">
        <v>6596</v>
      </c>
      <c r="K1753" s="84" t="s">
        <v>6597</v>
      </c>
    </row>
    <row r="1754" spans="1:11" ht="14.5" x14ac:dyDescent="0.35">
      <c r="A1754" s="59">
        <v>48913100</v>
      </c>
      <c r="B1754" s="65" t="s">
        <v>16816</v>
      </c>
      <c r="C1754" s="65" t="s">
        <v>12687</v>
      </c>
      <c r="D1754" s="78" t="s">
        <v>681</v>
      </c>
      <c r="E1754" s="65" t="s">
        <v>12687</v>
      </c>
      <c r="F1754" s="65" t="s">
        <v>16816</v>
      </c>
      <c r="G1754" s="59">
        <v>48913100</v>
      </c>
      <c r="H1754" s="91" t="str">
        <f t="shared" si="27"/>
        <v>EDGE 48913 Size 10,0</v>
      </c>
      <c r="J1754" s="59" t="s">
        <v>6600</v>
      </c>
      <c r="K1754" s="84" t="s">
        <v>6601</v>
      </c>
    </row>
    <row r="1755" spans="1:11" ht="14.5" x14ac:dyDescent="0.35">
      <c r="A1755" s="59">
        <v>48913110</v>
      </c>
      <c r="B1755" s="65" t="s">
        <v>16817</v>
      </c>
      <c r="C1755" s="65" t="s">
        <v>12687</v>
      </c>
      <c r="D1755" s="78" t="s">
        <v>681</v>
      </c>
      <c r="E1755" s="65" t="s">
        <v>12687</v>
      </c>
      <c r="F1755" s="65" t="s">
        <v>16817</v>
      </c>
      <c r="G1755" s="59">
        <v>48913110</v>
      </c>
      <c r="H1755" s="91" t="str">
        <f t="shared" si="27"/>
        <v>EDGE 48913 Size 11,0</v>
      </c>
      <c r="J1755" s="59" t="s">
        <v>6604</v>
      </c>
      <c r="K1755" s="84" t="s">
        <v>6605</v>
      </c>
    </row>
    <row r="1756" spans="1:11" ht="14.5" x14ac:dyDescent="0.35">
      <c r="A1756" s="59">
        <v>48919060</v>
      </c>
      <c r="B1756" s="65" t="s">
        <v>16818</v>
      </c>
      <c r="C1756" s="65" t="s">
        <v>5174</v>
      </c>
      <c r="D1756" s="78" t="s">
        <v>681</v>
      </c>
      <c r="E1756" s="65" t="s">
        <v>5174</v>
      </c>
      <c r="F1756" s="65" t="s">
        <v>16818</v>
      </c>
      <c r="G1756" s="59">
        <v>48919060</v>
      </c>
      <c r="H1756" s="91" t="str">
        <f t="shared" si="27"/>
        <v>EDGE 48919 SIZE 6,0</v>
      </c>
      <c r="J1756" s="59" t="s">
        <v>6608</v>
      </c>
      <c r="K1756" s="84" t="s">
        <v>6609</v>
      </c>
    </row>
    <row r="1757" spans="1:11" ht="14.5" x14ac:dyDescent="0.35">
      <c r="A1757" s="59">
        <v>48919070</v>
      </c>
      <c r="B1757" s="65" t="s">
        <v>16819</v>
      </c>
      <c r="C1757" s="65" t="s">
        <v>5174</v>
      </c>
      <c r="D1757" s="78" t="s">
        <v>681</v>
      </c>
      <c r="E1757" s="65" t="s">
        <v>5174</v>
      </c>
      <c r="F1757" s="65" t="s">
        <v>16819</v>
      </c>
      <c r="G1757" s="59">
        <v>48919070</v>
      </c>
      <c r="H1757" s="91" t="str">
        <f t="shared" si="27"/>
        <v>EDGE 48919 SIZE 7,0</v>
      </c>
      <c r="J1757" s="59" t="s">
        <v>6612</v>
      </c>
      <c r="K1757" s="84" t="s">
        <v>6613</v>
      </c>
    </row>
    <row r="1758" spans="1:11" ht="14.5" x14ac:dyDescent="0.35">
      <c r="A1758" s="59">
        <v>48919080</v>
      </c>
      <c r="B1758" s="65" t="s">
        <v>16820</v>
      </c>
      <c r="C1758" s="65" t="s">
        <v>5174</v>
      </c>
      <c r="D1758" s="78" t="s">
        <v>681</v>
      </c>
      <c r="E1758" s="65" t="s">
        <v>5174</v>
      </c>
      <c r="F1758" s="65" t="s">
        <v>16820</v>
      </c>
      <c r="G1758" s="59">
        <v>48919080</v>
      </c>
      <c r="H1758" s="91" t="str">
        <f t="shared" si="27"/>
        <v>EDGE 48919 SIZE 8,0</v>
      </c>
      <c r="J1758" s="59" t="s">
        <v>9688</v>
      </c>
      <c r="K1758" s="84" t="s">
        <v>19880</v>
      </c>
    </row>
    <row r="1759" spans="1:11" ht="14.5" x14ac:dyDescent="0.35">
      <c r="A1759" s="59">
        <v>48919090</v>
      </c>
      <c r="B1759" s="65" t="s">
        <v>16821</v>
      </c>
      <c r="C1759" s="65" t="s">
        <v>5174</v>
      </c>
      <c r="D1759" s="78" t="s">
        <v>681</v>
      </c>
      <c r="E1759" s="65" t="s">
        <v>5174</v>
      </c>
      <c r="F1759" s="65" t="s">
        <v>16821</v>
      </c>
      <c r="G1759" s="59">
        <v>48919090</v>
      </c>
      <c r="H1759" s="91" t="str">
        <f t="shared" si="27"/>
        <v>EDGE 48919 SIZE 9,0</v>
      </c>
      <c r="J1759" s="59" t="s">
        <v>9694</v>
      </c>
      <c r="K1759" s="84" t="s">
        <v>19881</v>
      </c>
    </row>
    <row r="1760" spans="1:11" ht="14.5" x14ac:dyDescent="0.35">
      <c r="A1760" s="59">
        <v>48919100</v>
      </c>
      <c r="B1760" s="65" t="s">
        <v>16822</v>
      </c>
      <c r="C1760" s="65" t="s">
        <v>5174</v>
      </c>
      <c r="D1760" s="78" t="s">
        <v>681</v>
      </c>
      <c r="E1760" s="65" t="s">
        <v>5174</v>
      </c>
      <c r="F1760" s="65" t="s">
        <v>16822</v>
      </c>
      <c r="G1760" s="59">
        <v>48919100</v>
      </c>
      <c r="H1760" s="91" t="str">
        <f t="shared" si="27"/>
        <v>EDGE 48919 SIZE 10,0</v>
      </c>
      <c r="J1760" s="59" t="s">
        <v>9697</v>
      </c>
      <c r="K1760" s="84" t="s">
        <v>19882</v>
      </c>
    </row>
    <row r="1761" spans="1:11" ht="14.5" x14ac:dyDescent="0.35">
      <c r="A1761" s="59">
        <v>48919110</v>
      </c>
      <c r="B1761" s="65" t="s">
        <v>16823</v>
      </c>
      <c r="C1761" s="65" t="s">
        <v>5174</v>
      </c>
      <c r="D1761" s="78" t="s">
        <v>681</v>
      </c>
      <c r="E1761" s="65" t="s">
        <v>5174</v>
      </c>
      <c r="F1761" s="65" t="s">
        <v>16823</v>
      </c>
      <c r="G1761" s="59">
        <v>48919110</v>
      </c>
      <c r="H1761" s="91" t="str">
        <f t="shared" si="27"/>
        <v>EDGE 48919 SIZE 11,0</v>
      </c>
      <c r="J1761" s="59" t="s">
        <v>9691</v>
      </c>
      <c r="K1761" s="84" t="s">
        <v>19883</v>
      </c>
    </row>
    <row r="1762" spans="1:11" ht="14.5" x14ac:dyDescent="0.35">
      <c r="A1762" s="59">
        <v>48919120</v>
      </c>
      <c r="B1762" s="65" t="s">
        <v>16824</v>
      </c>
      <c r="C1762" s="65" t="s">
        <v>5174</v>
      </c>
      <c r="D1762" s="78" t="s">
        <v>681</v>
      </c>
      <c r="E1762" s="65" t="s">
        <v>5174</v>
      </c>
      <c r="F1762" s="65" t="s">
        <v>16824</v>
      </c>
      <c r="G1762" s="59">
        <v>48919120</v>
      </c>
      <c r="H1762" s="91" t="str">
        <f t="shared" si="27"/>
        <v>EDGE 48919 SIZE 12,0</v>
      </c>
      <c r="J1762" s="59" t="s">
        <v>5843</v>
      </c>
      <c r="K1762" s="84" t="s">
        <v>5845</v>
      </c>
    </row>
    <row r="1763" spans="1:11" ht="14.5" x14ac:dyDescent="0.35">
      <c r="A1763" s="59">
        <v>48920060</v>
      </c>
      <c r="B1763" s="65" t="s">
        <v>16825</v>
      </c>
      <c r="C1763" s="65" t="s">
        <v>5153</v>
      </c>
      <c r="D1763" s="78" t="s">
        <v>681</v>
      </c>
      <c r="E1763" s="65" t="s">
        <v>5153</v>
      </c>
      <c r="F1763" s="65" t="s">
        <v>16825</v>
      </c>
      <c r="G1763" s="59">
        <v>48920060</v>
      </c>
      <c r="H1763" s="91" t="str">
        <f t="shared" si="27"/>
        <v>EDGE 48920 SIZE 6,0</v>
      </c>
      <c r="J1763" s="59" t="s">
        <v>5849</v>
      </c>
      <c r="K1763" s="84" t="s">
        <v>5850</v>
      </c>
    </row>
    <row r="1764" spans="1:11" ht="14.5" x14ac:dyDescent="0.35">
      <c r="A1764" s="59">
        <v>48920070</v>
      </c>
      <c r="B1764" s="65" t="s">
        <v>16826</v>
      </c>
      <c r="C1764" s="65" t="s">
        <v>5153</v>
      </c>
      <c r="D1764" s="78" t="s">
        <v>681</v>
      </c>
      <c r="E1764" s="65" t="s">
        <v>5153</v>
      </c>
      <c r="F1764" s="65" t="s">
        <v>16826</v>
      </c>
      <c r="G1764" s="59">
        <v>48920070</v>
      </c>
      <c r="H1764" s="91" t="str">
        <f t="shared" si="27"/>
        <v>EDGE 48920 SIZE 7,0</v>
      </c>
      <c r="J1764" s="59" t="s">
        <v>5853</v>
      </c>
      <c r="K1764" s="84" t="s">
        <v>5854</v>
      </c>
    </row>
    <row r="1765" spans="1:11" ht="14.5" x14ac:dyDescent="0.35">
      <c r="A1765" s="59">
        <v>48920080</v>
      </c>
      <c r="B1765" s="65" t="s">
        <v>16827</v>
      </c>
      <c r="C1765" s="65" t="s">
        <v>5153</v>
      </c>
      <c r="D1765" s="78" t="s">
        <v>681</v>
      </c>
      <c r="E1765" s="65" t="s">
        <v>5153</v>
      </c>
      <c r="F1765" s="65" t="s">
        <v>16827</v>
      </c>
      <c r="G1765" s="59">
        <v>48920080</v>
      </c>
      <c r="H1765" s="91" t="str">
        <f t="shared" si="27"/>
        <v>EDGE 48920 SIZE 8,0</v>
      </c>
      <c r="J1765" s="59" t="s">
        <v>5857</v>
      </c>
      <c r="K1765" s="84" t="s">
        <v>5858</v>
      </c>
    </row>
    <row r="1766" spans="1:11" ht="14.5" x14ac:dyDescent="0.35">
      <c r="A1766" s="59">
        <v>48920090</v>
      </c>
      <c r="B1766" s="65" t="s">
        <v>16828</v>
      </c>
      <c r="C1766" s="65" t="s">
        <v>5153</v>
      </c>
      <c r="D1766" s="78" t="s">
        <v>681</v>
      </c>
      <c r="E1766" s="65" t="s">
        <v>5153</v>
      </c>
      <c r="F1766" s="65" t="s">
        <v>16828</v>
      </c>
      <c r="G1766" s="59">
        <v>48920090</v>
      </c>
      <c r="H1766" s="91" t="str">
        <f t="shared" si="27"/>
        <v>EDGE 48920 SIZE 9,0</v>
      </c>
      <c r="J1766" s="59" t="s">
        <v>5861</v>
      </c>
      <c r="K1766" s="84" t="s">
        <v>5862</v>
      </c>
    </row>
    <row r="1767" spans="1:11" ht="14.5" x14ac:dyDescent="0.35">
      <c r="A1767" s="59">
        <v>48920100</v>
      </c>
      <c r="B1767" s="65" t="s">
        <v>16829</v>
      </c>
      <c r="C1767" s="65" t="s">
        <v>5153</v>
      </c>
      <c r="D1767" s="78" t="s">
        <v>681</v>
      </c>
      <c r="E1767" s="65" t="s">
        <v>5153</v>
      </c>
      <c r="F1767" s="65" t="s">
        <v>16829</v>
      </c>
      <c r="G1767" s="59">
        <v>48920100</v>
      </c>
      <c r="H1767" s="91" t="str">
        <f t="shared" si="27"/>
        <v>EDGE 48920 SIZE 10,0</v>
      </c>
      <c r="J1767" s="59" t="s">
        <v>5865</v>
      </c>
      <c r="K1767" s="84" t="s">
        <v>5866</v>
      </c>
    </row>
    <row r="1768" spans="1:11" ht="14.5" x14ac:dyDescent="0.35">
      <c r="A1768" s="59">
        <v>48920110</v>
      </c>
      <c r="B1768" s="65" t="s">
        <v>16830</v>
      </c>
      <c r="C1768" s="65" t="s">
        <v>5153</v>
      </c>
      <c r="D1768" s="78" t="s">
        <v>681</v>
      </c>
      <c r="E1768" s="65" t="s">
        <v>5153</v>
      </c>
      <c r="F1768" s="65" t="s">
        <v>16830</v>
      </c>
      <c r="G1768" s="59">
        <v>48920110</v>
      </c>
      <c r="H1768" s="91" t="str">
        <f t="shared" si="27"/>
        <v>EDGE 48920 SIZE 11,0</v>
      </c>
      <c r="J1768" s="59" t="s">
        <v>6007</v>
      </c>
      <c r="K1768" s="84" t="s">
        <v>6009</v>
      </c>
    </row>
    <row r="1769" spans="1:11" ht="14.5" x14ac:dyDescent="0.35">
      <c r="A1769" s="59">
        <v>48929060</v>
      </c>
      <c r="B1769" s="65" t="s">
        <v>16831</v>
      </c>
      <c r="C1769" s="65" t="s">
        <v>5128</v>
      </c>
      <c r="D1769" s="78" t="s">
        <v>681</v>
      </c>
      <c r="E1769" s="65" t="s">
        <v>5128</v>
      </c>
      <c r="F1769" s="65" t="s">
        <v>16831</v>
      </c>
      <c r="G1769" s="59">
        <v>48929060</v>
      </c>
      <c r="H1769" s="91" t="str">
        <f t="shared" si="27"/>
        <v>EDGE 48929 SIZE 6,0</v>
      </c>
      <c r="J1769" s="59" t="s">
        <v>6013</v>
      </c>
      <c r="K1769" s="84" t="s">
        <v>6014</v>
      </c>
    </row>
    <row r="1770" spans="1:11" ht="14.5" x14ac:dyDescent="0.35">
      <c r="A1770" s="59">
        <v>48929070</v>
      </c>
      <c r="B1770" s="65" t="s">
        <v>16832</v>
      </c>
      <c r="C1770" s="65" t="s">
        <v>5128</v>
      </c>
      <c r="D1770" s="78" t="s">
        <v>681</v>
      </c>
      <c r="E1770" s="65" t="s">
        <v>5128</v>
      </c>
      <c r="F1770" s="65" t="s">
        <v>16832</v>
      </c>
      <c r="G1770" s="59">
        <v>48929070</v>
      </c>
      <c r="H1770" s="91" t="str">
        <f t="shared" si="27"/>
        <v>EDGE 48929 SIZE 7,0</v>
      </c>
      <c r="J1770" s="59" t="s">
        <v>6017</v>
      </c>
      <c r="K1770" s="84" t="s">
        <v>6018</v>
      </c>
    </row>
    <row r="1771" spans="1:11" ht="14.5" x14ac:dyDescent="0.35">
      <c r="A1771" s="59">
        <v>48929080</v>
      </c>
      <c r="B1771" s="65" t="s">
        <v>16833</v>
      </c>
      <c r="C1771" s="65" t="s">
        <v>5128</v>
      </c>
      <c r="D1771" s="78" t="s">
        <v>681</v>
      </c>
      <c r="E1771" s="65" t="s">
        <v>5128</v>
      </c>
      <c r="F1771" s="65" t="s">
        <v>16833</v>
      </c>
      <c r="G1771" s="59">
        <v>48929080</v>
      </c>
      <c r="H1771" s="91" t="str">
        <f t="shared" si="27"/>
        <v>EDGE 48929 SIZE 8,0</v>
      </c>
      <c r="J1771" s="59" t="s">
        <v>6021</v>
      </c>
      <c r="K1771" s="84" t="s">
        <v>6022</v>
      </c>
    </row>
    <row r="1772" spans="1:11" ht="14.5" x14ac:dyDescent="0.35">
      <c r="A1772" s="59">
        <v>48929090</v>
      </c>
      <c r="B1772" s="65" t="s">
        <v>16834</v>
      </c>
      <c r="C1772" s="65" t="s">
        <v>5128</v>
      </c>
      <c r="D1772" s="78" t="s">
        <v>681</v>
      </c>
      <c r="E1772" s="65" t="s">
        <v>5128</v>
      </c>
      <c r="F1772" s="65" t="s">
        <v>16834</v>
      </c>
      <c r="G1772" s="59">
        <v>48929090</v>
      </c>
      <c r="H1772" s="91" t="str">
        <f t="shared" si="27"/>
        <v>EDGE 48929 SIZE 9,0</v>
      </c>
      <c r="J1772" s="59" t="s">
        <v>6025</v>
      </c>
      <c r="K1772" s="84" t="s">
        <v>6026</v>
      </c>
    </row>
    <row r="1773" spans="1:11" ht="14.5" x14ac:dyDescent="0.35">
      <c r="A1773" s="59">
        <v>48929100</v>
      </c>
      <c r="B1773" s="65" t="s">
        <v>16835</v>
      </c>
      <c r="C1773" s="65" t="s">
        <v>5128</v>
      </c>
      <c r="D1773" s="78" t="s">
        <v>681</v>
      </c>
      <c r="E1773" s="65" t="s">
        <v>5128</v>
      </c>
      <c r="F1773" s="65" t="s">
        <v>16835</v>
      </c>
      <c r="G1773" s="59">
        <v>48929100</v>
      </c>
      <c r="H1773" s="91" t="str">
        <f t="shared" si="27"/>
        <v>EDGE 48929 SIZE 10,0</v>
      </c>
      <c r="J1773" s="59" t="s">
        <v>6029</v>
      </c>
      <c r="K1773" s="84" t="s">
        <v>6030</v>
      </c>
    </row>
    <row r="1774" spans="1:11" ht="14.5" x14ac:dyDescent="0.35">
      <c r="A1774" s="59">
        <v>48929110</v>
      </c>
      <c r="B1774" s="65" t="s">
        <v>16836</v>
      </c>
      <c r="C1774" s="65" t="s">
        <v>5128</v>
      </c>
      <c r="D1774" s="78" t="s">
        <v>681</v>
      </c>
      <c r="E1774" s="65" t="s">
        <v>5128</v>
      </c>
      <c r="F1774" s="65" t="s">
        <v>16836</v>
      </c>
      <c r="G1774" s="59">
        <v>48929110</v>
      </c>
      <c r="H1774" s="91" t="str">
        <f t="shared" si="27"/>
        <v>EDGE 48929 SIZE 11,0</v>
      </c>
      <c r="J1774" s="59" t="s">
        <v>6616</v>
      </c>
      <c r="K1774" s="84" t="s">
        <v>6618</v>
      </c>
    </row>
    <row r="1775" spans="1:11" ht="14.5" x14ac:dyDescent="0.35">
      <c r="A1775" s="59">
        <v>48929120</v>
      </c>
      <c r="B1775" s="65" t="s">
        <v>16837</v>
      </c>
      <c r="C1775" s="65" t="s">
        <v>5128</v>
      </c>
      <c r="D1775" s="78" t="s">
        <v>681</v>
      </c>
      <c r="E1775" s="65" t="s">
        <v>5128</v>
      </c>
      <c r="F1775" s="65" t="s">
        <v>16837</v>
      </c>
      <c r="G1775" s="59">
        <v>48929120</v>
      </c>
      <c r="H1775" s="91" t="str">
        <f t="shared" si="27"/>
        <v>EDGE 48929 SIZE 12,0</v>
      </c>
      <c r="J1775" s="59" t="s">
        <v>6622</v>
      </c>
      <c r="K1775" s="84" t="s">
        <v>6623</v>
      </c>
    </row>
    <row r="1776" spans="1:11" ht="14.5" x14ac:dyDescent="0.35">
      <c r="A1776" s="59">
        <v>76100070</v>
      </c>
      <c r="B1776" s="65" t="s">
        <v>17035</v>
      </c>
      <c r="C1776" s="65" t="s">
        <v>15987</v>
      </c>
      <c r="D1776" s="78" t="s">
        <v>681</v>
      </c>
      <c r="E1776" s="65" t="s">
        <v>15987</v>
      </c>
      <c r="F1776" s="65" t="s">
        <v>17035</v>
      </c>
      <c r="G1776" s="59">
        <v>76100070</v>
      </c>
      <c r="H1776" s="91" t="str">
        <f t="shared" si="27"/>
        <v>EDGE 76100 Size 7,0</v>
      </c>
      <c r="J1776" s="59" t="s">
        <v>6626</v>
      </c>
      <c r="K1776" s="84" t="s">
        <v>6627</v>
      </c>
    </row>
    <row r="1777" spans="1:11" ht="14.5" x14ac:dyDescent="0.35">
      <c r="A1777" s="59">
        <v>76100090</v>
      </c>
      <c r="B1777" s="65" t="s">
        <v>17036</v>
      </c>
      <c r="C1777" s="65" t="s">
        <v>15987</v>
      </c>
      <c r="D1777" s="78" t="s">
        <v>681</v>
      </c>
      <c r="E1777" s="65" t="s">
        <v>15987</v>
      </c>
      <c r="F1777" s="65" t="s">
        <v>17036</v>
      </c>
      <c r="G1777" s="59">
        <v>76100090</v>
      </c>
      <c r="H1777" s="91" t="str">
        <f t="shared" si="27"/>
        <v>EDGE 76100 Size 9,0</v>
      </c>
      <c r="J1777" s="59" t="s">
        <v>6630</v>
      </c>
      <c r="K1777" s="84" t="s">
        <v>6631</v>
      </c>
    </row>
    <row r="1778" spans="1:11" ht="14.5" x14ac:dyDescent="0.35">
      <c r="A1778" s="59">
        <v>76200070</v>
      </c>
      <c r="B1778" s="65" t="s">
        <v>14099</v>
      </c>
      <c r="C1778" s="65" t="s">
        <v>12716</v>
      </c>
      <c r="D1778" s="78" t="s">
        <v>681</v>
      </c>
      <c r="E1778" s="65" t="s">
        <v>12716</v>
      </c>
      <c r="F1778" s="65" t="s">
        <v>14099</v>
      </c>
      <c r="G1778" s="59">
        <v>76200070</v>
      </c>
      <c r="H1778" s="91" t="str">
        <f t="shared" si="27"/>
        <v>EDGE 76200 Size 7,0</v>
      </c>
      <c r="J1778" s="59" t="s">
        <v>6634</v>
      </c>
      <c r="K1778" s="84" t="s">
        <v>6635</v>
      </c>
    </row>
    <row r="1779" spans="1:11" ht="14.5" x14ac:dyDescent="0.35">
      <c r="A1779" s="59">
        <v>76200080</v>
      </c>
      <c r="B1779" s="65" t="s">
        <v>14100</v>
      </c>
      <c r="C1779" s="65" t="s">
        <v>12716</v>
      </c>
      <c r="D1779" s="78" t="s">
        <v>681</v>
      </c>
      <c r="E1779" s="65" t="s">
        <v>12716</v>
      </c>
      <c r="F1779" s="65" t="s">
        <v>14100</v>
      </c>
      <c r="G1779" s="59">
        <v>76200080</v>
      </c>
      <c r="H1779" s="91" t="str">
        <f t="shared" si="27"/>
        <v>EDGE 76200 Size 8,0</v>
      </c>
      <c r="J1779" s="59" t="s">
        <v>6638</v>
      </c>
      <c r="K1779" s="84" t="s">
        <v>6639</v>
      </c>
    </row>
    <row r="1780" spans="1:11" ht="14.5" x14ac:dyDescent="0.35">
      <c r="A1780" s="59">
        <v>76200090</v>
      </c>
      <c r="B1780" s="65" t="s">
        <v>14101</v>
      </c>
      <c r="C1780" s="65" t="s">
        <v>12716</v>
      </c>
      <c r="D1780" s="78" t="s">
        <v>681</v>
      </c>
      <c r="E1780" s="65" t="s">
        <v>12716</v>
      </c>
      <c r="F1780" s="65" t="s">
        <v>14101</v>
      </c>
      <c r="G1780" s="59">
        <v>76200090</v>
      </c>
      <c r="H1780" s="91" t="str">
        <f t="shared" si="27"/>
        <v>EDGE 76200 Size 9,0</v>
      </c>
      <c r="J1780" s="59" t="s">
        <v>6642</v>
      </c>
      <c r="K1780" s="84" t="s">
        <v>6643</v>
      </c>
    </row>
    <row r="1781" spans="1:11" ht="14.5" x14ac:dyDescent="0.35">
      <c r="A1781" s="59">
        <v>76200100</v>
      </c>
      <c r="B1781" s="65" t="s">
        <v>14102</v>
      </c>
      <c r="C1781" s="65" t="s">
        <v>12716</v>
      </c>
      <c r="D1781" s="78" t="s">
        <v>681</v>
      </c>
      <c r="E1781" s="65" t="s">
        <v>12716</v>
      </c>
      <c r="F1781" s="65" t="s">
        <v>14102</v>
      </c>
      <c r="G1781" s="59">
        <v>76200100</v>
      </c>
      <c r="H1781" s="91" t="str">
        <f t="shared" si="27"/>
        <v>EDGE 76200 Size 10,0</v>
      </c>
      <c r="J1781" s="59" t="s">
        <v>6646</v>
      </c>
      <c r="K1781" s="84" t="s">
        <v>6647</v>
      </c>
    </row>
    <row r="1782" spans="1:11" ht="14.5" x14ac:dyDescent="0.35">
      <c r="A1782" s="59" t="s">
        <v>6887</v>
      </c>
      <c r="B1782" s="65" t="s">
        <v>16704</v>
      </c>
      <c r="C1782" s="65" t="s">
        <v>6230</v>
      </c>
      <c r="D1782" s="78" t="s">
        <v>681</v>
      </c>
      <c r="E1782" s="65" t="s">
        <v>6230</v>
      </c>
      <c r="F1782" s="65" t="s">
        <v>6888</v>
      </c>
      <c r="G1782" s="59" t="s">
        <v>6887</v>
      </c>
      <c r="H1782" s="91" t="str">
        <f t="shared" si="27"/>
        <v>EDGE 48126VP Size 5,0 VEND</v>
      </c>
      <c r="J1782" s="59" t="s">
        <v>5925</v>
      </c>
      <c r="K1782" s="84" t="s">
        <v>5927</v>
      </c>
    </row>
    <row r="1783" spans="1:11" ht="14.5" x14ac:dyDescent="0.35">
      <c r="A1783" s="59" t="s">
        <v>6235</v>
      </c>
      <c r="B1783" s="65" t="s">
        <v>16705</v>
      </c>
      <c r="C1783" s="65" t="s">
        <v>6230</v>
      </c>
      <c r="D1783" s="78" t="s">
        <v>681</v>
      </c>
      <c r="E1783" s="65" t="s">
        <v>6230</v>
      </c>
      <c r="F1783" s="65" t="s">
        <v>6236</v>
      </c>
      <c r="G1783" s="59" t="s">
        <v>6235</v>
      </c>
      <c r="H1783" s="91" t="str">
        <f t="shared" si="27"/>
        <v>EDGE 48126VP Size 6,0 VEND</v>
      </c>
      <c r="J1783" s="59" t="s">
        <v>5931</v>
      </c>
      <c r="K1783" s="84" t="s">
        <v>5932</v>
      </c>
    </row>
    <row r="1784" spans="1:11" ht="14.5" x14ac:dyDescent="0.35">
      <c r="A1784" s="59" t="s">
        <v>6239</v>
      </c>
      <c r="B1784" s="65" t="s">
        <v>16706</v>
      </c>
      <c r="C1784" s="65" t="s">
        <v>6230</v>
      </c>
      <c r="D1784" s="78" t="s">
        <v>681</v>
      </c>
      <c r="E1784" s="65" t="s">
        <v>6230</v>
      </c>
      <c r="F1784" s="65" t="s">
        <v>6240</v>
      </c>
      <c r="G1784" s="59" t="s">
        <v>6239</v>
      </c>
      <c r="H1784" s="91" t="str">
        <f t="shared" si="27"/>
        <v>EDGE 48126VP Size 7,0 VEND.</v>
      </c>
      <c r="J1784" s="59" t="s">
        <v>5935</v>
      </c>
      <c r="K1784" s="84" t="s">
        <v>5936</v>
      </c>
    </row>
    <row r="1785" spans="1:11" ht="14.5" x14ac:dyDescent="0.35">
      <c r="A1785" s="59" t="s">
        <v>6243</v>
      </c>
      <c r="B1785" s="65" t="s">
        <v>16707</v>
      </c>
      <c r="C1785" s="65" t="s">
        <v>6230</v>
      </c>
      <c r="D1785" s="78" t="s">
        <v>681</v>
      </c>
      <c r="E1785" s="65" t="s">
        <v>6230</v>
      </c>
      <c r="F1785" s="65" t="s">
        <v>6244</v>
      </c>
      <c r="G1785" s="59" t="s">
        <v>6243</v>
      </c>
      <c r="H1785" s="91" t="str">
        <f t="shared" si="27"/>
        <v>EDGE 48126VP Size 8,0 VEND.</v>
      </c>
      <c r="J1785" s="59" t="s">
        <v>5939</v>
      </c>
      <c r="K1785" s="84" t="s">
        <v>5940</v>
      </c>
    </row>
    <row r="1786" spans="1:11" ht="14.5" x14ac:dyDescent="0.35">
      <c r="A1786" s="59" t="s">
        <v>6247</v>
      </c>
      <c r="B1786" s="65" t="s">
        <v>16708</v>
      </c>
      <c r="C1786" s="65" t="s">
        <v>6230</v>
      </c>
      <c r="D1786" s="78" t="s">
        <v>681</v>
      </c>
      <c r="E1786" s="65" t="s">
        <v>6230</v>
      </c>
      <c r="F1786" s="65" t="s">
        <v>6248</v>
      </c>
      <c r="G1786" s="59" t="s">
        <v>6247</v>
      </c>
      <c r="H1786" s="91" t="str">
        <f t="shared" si="27"/>
        <v>EDGE 48126VP Size 9,0 VEND.</v>
      </c>
      <c r="J1786" s="59" t="s">
        <v>5943</v>
      </c>
      <c r="K1786" s="84" t="s">
        <v>5944</v>
      </c>
    </row>
    <row r="1787" spans="1:11" ht="14.5" x14ac:dyDescent="0.35">
      <c r="A1787" s="59" t="s">
        <v>6225</v>
      </c>
      <c r="B1787" s="65" t="s">
        <v>16709</v>
      </c>
      <c r="C1787" s="65" t="s">
        <v>6230</v>
      </c>
      <c r="D1787" s="78" t="s">
        <v>681</v>
      </c>
      <c r="E1787" s="65" t="s">
        <v>6230</v>
      </c>
      <c r="F1787" s="65" t="s">
        <v>6227</v>
      </c>
      <c r="G1787" s="59" t="s">
        <v>6225</v>
      </c>
      <c r="H1787" s="91" t="str">
        <f t="shared" si="27"/>
        <v>EDGE 48126VP Size 10,0 VEND</v>
      </c>
      <c r="J1787" s="59" t="s">
        <v>5947</v>
      </c>
      <c r="K1787" s="84" t="s">
        <v>5948</v>
      </c>
    </row>
    <row r="1788" spans="1:11" ht="14.5" x14ac:dyDescent="0.35">
      <c r="A1788" s="59" t="s">
        <v>6231</v>
      </c>
      <c r="B1788" s="65" t="s">
        <v>16710</v>
      </c>
      <c r="C1788" s="65" t="s">
        <v>6230</v>
      </c>
      <c r="D1788" s="78" t="s">
        <v>681</v>
      </c>
      <c r="E1788" s="65" t="s">
        <v>6230</v>
      </c>
      <c r="F1788" s="65" t="s">
        <v>6232</v>
      </c>
      <c r="G1788" s="59" t="s">
        <v>6231</v>
      </c>
      <c r="H1788" s="91" t="str">
        <f t="shared" si="27"/>
        <v>EDGE 48126VP Size 11,0 VEND</v>
      </c>
      <c r="J1788" s="59" t="s">
        <v>6676</v>
      </c>
      <c r="K1788" s="84" t="s">
        <v>6678</v>
      </c>
    </row>
    <row r="1789" spans="1:11" ht="14.5" x14ac:dyDescent="0.35">
      <c r="A1789" s="59" t="s">
        <v>6907</v>
      </c>
      <c r="B1789" s="65" t="s">
        <v>17576</v>
      </c>
      <c r="C1789" s="65" t="s">
        <v>3423</v>
      </c>
      <c r="D1789" s="78" t="s">
        <v>681</v>
      </c>
      <c r="E1789" s="65" t="s">
        <v>3423</v>
      </c>
      <c r="F1789" s="65" t="s">
        <v>6908</v>
      </c>
      <c r="G1789" s="59" t="s">
        <v>6907</v>
      </c>
      <c r="H1789" s="91" t="str">
        <f t="shared" si="27"/>
        <v>EDGE 48701VP SIZE 5,0 VEND</v>
      </c>
      <c r="J1789" s="59" t="s">
        <v>6682</v>
      </c>
      <c r="K1789" s="84" t="s">
        <v>6683</v>
      </c>
    </row>
    <row r="1790" spans="1:11" ht="14.5" x14ac:dyDescent="0.35">
      <c r="A1790" s="59" t="s">
        <v>5372</v>
      </c>
      <c r="B1790" s="65" t="s">
        <v>16773</v>
      </c>
      <c r="C1790" s="65" t="s">
        <v>3423</v>
      </c>
      <c r="D1790" s="78" t="s">
        <v>681</v>
      </c>
      <c r="E1790" s="65" t="s">
        <v>3423</v>
      </c>
      <c r="F1790" s="65" t="s">
        <v>5373</v>
      </c>
      <c r="G1790" s="59" t="s">
        <v>5372</v>
      </c>
      <c r="H1790" s="91" t="str">
        <f t="shared" si="27"/>
        <v>EDGE 48701VP SIZE 6,0 VEND</v>
      </c>
      <c r="J1790" s="59" t="s">
        <v>6686</v>
      </c>
      <c r="K1790" s="84" t="s">
        <v>6687</v>
      </c>
    </row>
    <row r="1791" spans="1:11" ht="14.5" x14ac:dyDescent="0.35">
      <c r="A1791" s="59" t="s">
        <v>5376</v>
      </c>
      <c r="B1791" s="65" t="s">
        <v>16774</v>
      </c>
      <c r="C1791" s="65" t="s">
        <v>3423</v>
      </c>
      <c r="D1791" s="78" t="s">
        <v>681</v>
      </c>
      <c r="E1791" s="65" t="s">
        <v>3423</v>
      </c>
      <c r="F1791" s="65" t="s">
        <v>5377</v>
      </c>
      <c r="G1791" s="59" t="s">
        <v>5376</v>
      </c>
      <c r="H1791" s="91" t="str">
        <f t="shared" si="27"/>
        <v>EDGE 48701VP SIZE 7,0 VEND</v>
      </c>
      <c r="J1791" s="59" t="s">
        <v>6690</v>
      </c>
      <c r="K1791" s="84" t="s">
        <v>6691</v>
      </c>
    </row>
    <row r="1792" spans="1:11" ht="14.5" x14ac:dyDescent="0.35">
      <c r="A1792" s="59" t="s">
        <v>5380</v>
      </c>
      <c r="B1792" s="65" t="s">
        <v>16775</v>
      </c>
      <c r="C1792" s="65" t="s">
        <v>3423</v>
      </c>
      <c r="D1792" s="78" t="s">
        <v>681</v>
      </c>
      <c r="E1792" s="65" t="s">
        <v>3423</v>
      </c>
      <c r="F1792" s="65" t="s">
        <v>5381</v>
      </c>
      <c r="G1792" s="59" t="s">
        <v>5380</v>
      </c>
      <c r="H1792" s="91" t="str">
        <f t="shared" si="27"/>
        <v>EDGE 48701VP SIZE 8,0 VEND</v>
      </c>
      <c r="J1792" s="59" t="s">
        <v>6694</v>
      </c>
      <c r="K1792" s="84" t="s">
        <v>6695</v>
      </c>
    </row>
    <row r="1793" spans="1:11" ht="14.5" x14ac:dyDescent="0.35">
      <c r="A1793" s="59" t="s">
        <v>5384</v>
      </c>
      <c r="B1793" s="65" t="s">
        <v>16776</v>
      </c>
      <c r="C1793" s="65" t="s">
        <v>3423</v>
      </c>
      <c r="D1793" s="78" t="s">
        <v>681</v>
      </c>
      <c r="E1793" s="65" t="s">
        <v>3423</v>
      </c>
      <c r="F1793" s="65" t="s">
        <v>5385</v>
      </c>
      <c r="G1793" s="59" t="s">
        <v>5384</v>
      </c>
      <c r="H1793" s="91" t="str">
        <f t="shared" si="27"/>
        <v>EDGE 48701VP SIZE 9,0 VEND</v>
      </c>
      <c r="J1793" s="59" t="s">
        <v>6698</v>
      </c>
      <c r="K1793" s="84" t="s">
        <v>6699</v>
      </c>
    </row>
    <row r="1794" spans="1:11" ht="14.5" x14ac:dyDescent="0.35">
      <c r="A1794" s="59" t="s">
        <v>5388</v>
      </c>
      <c r="B1794" s="65" t="s">
        <v>16777</v>
      </c>
      <c r="C1794" s="65" t="s">
        <v>3423</v>
      </c>
      <c r="D1794" s="78" t="s">
        <v>681</v>
      </c>
      <c r="E1794" s="65" t="s">
        <v>3423</v>
      </c>
      <c r="F1794" s="65" t="s">
        <v>5389</v>
      </c>
      <c r="G1794" s="59" t="s">
        <v>5388</v>
      </c>
      <c r="H1794" s="91" t="str">
        <f t="shared" ref="H1794:H1857" si="28">VLOOKUP(G1794,J:K,2,FALSE)</f>
        <v>EDGE 48701VP SIZE 10,0 VEND</v>
      </c>
      <c r="J1794" s="59" t="s">
        <v>5779</v>
      </c>
      <c r="K1794" s="84" t="s">
        <v>5782</v>
      </c>
    </row>
    <row r="1795" spans="1:11" ht="14.5" x14ac:dyDescent="0.35">
      <c r="A1795" s="59" t="s">
        <v>5392</v>
      </c>
      <c r="B1795" s="65" t="s">
        <v>16778</v>
      </c>
      <c r="C1795" s="65" t="s">
        <v>3423</v>
      </c>
      <c r="D1795" s="78" t="s">
        <v>681</v>
      </c>
      <c r="E1795" s="65" t="s">
        <v>3423</v>
      </c>
      <c r="F1795" s="65" t="s">
        <v>5393</v>
      </c>
      <c r="G1795" s="59" t="s">
        <v>5392</v>
      </c>
      <c r="H1795" s="91" t="str">
        <f t="shared" si="28"/>
        <v>EDGE 48701VP SIZE 11,0 VEND</v>
      </c>
      <c r="J1795" s="59" t="s">
        <v>5787</v>
      </c>
      <c r="K1795" s="84" t="s">
        <v>5788</v>
      </c>
    </row>
    <row r="1796" spans="1:11" ht="14.5" x14ac:dyDescent="0.35">
      <c r="A1796" s="59" t="s">
        <v>6135</v>
      </c>
      <c r="B1796" s="65" t="s">
        <v>16779</v>
      </c>
      <c r="C1796" s="65" t="s">
        <v>4626</v>
      </c>
      <c r="D1796" s="78" t="s">
        <v>681</v>
      </c>
      <c r="E1796" s="65" t="s">
        <v>4626</v>
      </c>
      <c r="F1796" s="65" t="s">
        <v>6136</v>
      </c>
      <c r="G1796" s="59" t="s">
        <v>6135</v>
      </c>
      <c r="H1796" s="91" t="str">
        <f t="shared" si="28"/>
        <v>EDGE 48702VP SIZE 6,0 VEND</v>
      </c>
      <c r="J1796" s="59" t="s">
        <v>5791</v>
      </c>
      <c r="K1796" s="84" t="s">
        <v>5792</v>
      </c>
    </row>
    <row r="1797" spans="1:11" ht="14.5" x14ac:dyDescent="0.35">
      <c r="A1797" s="59" t="s">
        <v>6139</v>
      </c>
      <c r="B1797" s="65" t="s">
        <v>16780</v>
      </c>
      <c r="C1797" s="65" t="s">
        <v>4626</v>
      </c>
      <c r="D1797" s="78" t="s">
        <v>681</v>
      </c>
      <c r="E1797" s="65" t="s">
        <v>4626</v>
      </c>
      <c r="F1797" s="65" t="s">
        <v>6140</v>
      </c>
      <c r="G1797" s="59" t="s">
        <v>6139</v>
      </c>
      <c r="H1797" s="91" t="str">
        <f t="shared" si="28"/>
        <v>EDGE 48702VP SIZE 7,0 VEND</v>
      </c>
      <c r="J1797" s="59" t="s">
        <v>5795</v>
      </c>
      <c r="K1797" s="84" t="s">
        <v>5796</v>
      </c>
    </row>
    <row r="1798" spans="1:11" ht="14.5" x14ac:dyDescent="0.35">
      <c r="A1798" s="59" t="s">
        <v>6143</v>
      </c>
      <c r="B1798" s="65" t="s">
        <v>16781</v>
      </c>
      <c r="C1798" s="65" t="s">
        <v>4626</v>
      </c>
      <c r="D1798" s="78" t="s">
        <v>681</v>
      </c>
      <c r="E1798" s="65" t="s">
        <v>4626</v>
      </c>
      <c r="F1798" s="65" t="s">
        <v>6144</v>
      </c>
      <c r="G1798" s="59" t="s">
        <v>6143</v>
      </c>
      <c r="H1798" s="91" t="str">
        <f t="shared" si="28"/>
        <v>EDGE 48702VP SIZE 8,0 VEND</v>
      </c>
      <c r="J1798" s="59" t="s">
        <v>5799</v>
      </c>
      <c r="K1798" s="84" t="s">
        <v>5800</v>
      </c>
    </row>
    <row r="1799" spans="1:11" ht="14.5" x14ac:dyDescent="0.35">
      <c r="A1799" s="59" t="s">
        <v>6147</v>
      </c>
      <c r="B1799" s="65" t="s">
        <v>16782</v>
      </c>
      <c r="C1799" s="65" t="s">
        <v>4626</v>
      </c>
      <c r="D1799" s="78" t="s">
        <v>681</v>
      </c>
      <c r="E1799" s="65" t="s">
        <v>4626</v>
      </c>
      <c r="F1799" s="65" t="s">
        <v>6148</v>
      </c>
      <c r="G1799" s="59" t="s">
        <v>6147</v>
      </c>
      <c r="H1799" s="91" t="str">
        <f t="shared" si="28"/>
        <v>EDGE 48702VP SIZE 9,0 VEND</v>
      </c>
      <c r="J1799" s="59" t="s">
        <v>5803</v>
      </c>
      <c r="K1799" s="84" t="s">
        <v>5804</v>
      </c>
    </row>
    <row r="1800" spans="1:11" ht="14.5" x14ac:dyDescent="0.35">
      <c r="A1800" s="59" t="s">
        <v>6127</v>
      </c>
      <c r="B1800" s="65" t="s">
        <v>16783</v>
      </c>
      <c r="C1800" s="65" t="s">
        <v>4626</v>
      </c>
      <c r="D1800" s="78" t="s">
        <v>681</v>
      </c>
      <c r="E1800" s="65" t="s">
        <v>4626</v>
      </c>
      <c r="F1800" s="65" t="s">
        <v>6128</v>
      </c>
      <c r="G1800" s="59" t="s">
        <v>6127</v>
      </c>
      <c r="H1800" s="91" t="str">
        <f t="shared" si="28"/>
        <v>EDGE 48702VP SIZE 10,0 VEND</v>
      </c>
      <c r="J1800" s="59" t="s">
        <v>5807</v>
      </c>
      <c r="K1800" s="84" t="s">
        <v>5809</v>
      </c>
    </row>
    <row r="1801" spans="1:11" ht="14.5" x14ac:dyDescent="0.35">
      <c r="A1801" s="59" t="s">
        <v>6131</v>
      </c>
      <c r="B1801" s="65" t="s">
        <v>16784</v>
      </c>
      <c r="C1801" s="65" t="s">
        <v>4626</v>
      </c>
      <c r="D1801" s="78" t="s">
        <v>681</v>
      </c>
      <c r="E1801" s="65" t="s">
        <v>4626</v>
      </c>
      <c r="F1801" s="65" t="s">
        <v>6132</v>
      </c>
      <c r="G1801" s="59" t="s">
        <v>6131</v>
      </c>
      <c r="H1801" s="91" t="str">
        <f t="shared" si="28"/>
        <v>EDGE 48702VP SIZE 11,0 VEND</v>
      </c>
      <c r="J1801" s="59" t="s">
        <v>6217</v>
      </c>
      <c r="K1801" s="84" t="s">
        <v>6218</v>
      </c>
    </row>
    <row r="1802" spans="1:11" ht="14.5" x14ac:dyDescent="0.35">
      <c r="A1802" s="59" t="s">
        <v>6910</v>
      </c>
      <c r="B1802" s="65" t="s">
        <v>16790</v>
      </c>
      <c r="C1802" s="65" t="s">
        <v>3443</v>
      </c>
      <c r="D1802" s="78" t="s">
        <v>681</v>
      </c>
      <c r="E1802" s="65" t="s">
        <v>3443</v>
      </c>
      <c r="F1802" s="65" t="s">
        <v>6911</v>
      </c>
      <c r="G1802" s="59" t="s">
        <v>6910</v>
      </c>
      <c r="H1802" s="91" t="str">
        <f t="shared" si="28"/>
        <v>EDGE 48705VP SIZE 5,0 VEND</v>
      </c>
      <c r="J1802" s="59" t="s">
        <v>11765</v>
      </c>
      <c r="K1802" s="84" t="s">
        <v>19888</v>
      </c>
    </row>
    <row r="1803" spans="1:11" ht="14.5" x14ac:dyDescent="0.35">
      <c r="A1803" s="59" t="s">
        <v>5336</v>
      </c>
      <c r="B1803" s="65" t="s">
        <v>16791</v>
      </c>
      <c r="C1803" s="65" t="s">
        <v>3443</v>
      </c>
      <c r="D1803" s="78" t="s">
        <v>681</v>
      </c>
      <c r="E1803" s="65" t="s">
        <v>3443</v>
      </c>
      <c r="F1803" s="65" t="s">
        <v>5337</v>
      </c>
      <c r="G1803" s="59" t="s">
        <v>5336</v>
      </c>
      <c r="H1803" s="91" t="str">
        <f t="shared" si="28"/>
        <v>EDGE 48705VP SIZE 6,0 VEND</v>
      </c>
      <c r="J1803" s="59" t="s">
        <v>11767</v>
      </c>
      <c r="K1803" s="84" t="s">
        <v>19884</v>
      </c>
    </row>
    <row r="1804" spans="1:11" ht="14.5" x14ac:dyDescent="0.35">
      <c r="A1804" s="59" t="s">
        <v>5340</v>
      </c>
      <c r="B1804" s="65" t="s">
        <v>16792</v>
      </c>
      <c r="C1804" s="65" t="s">
        <v>3443</v>
      </c>
      <c r="D1804" s="78" t="s">
        <v>681</v>
      </c>
      <c r="E1804" s="65" t="s">
        <v>3443</v>
      </c>
      <c r="F1804" s="65" t="s">
        <v>5341</v>
      </c>
      <c r="G1804" s="59" t="s">
        <v>5340</v>
      </c>
      <c r="H1804" s="91" t="str">
        <f t="shared" si="28"/>
        <v>EDGE 48705VP SIZE 7,0 VEND</v>
      </c>
      <c r="J1804" s="59" t="s">
        <v>11769</v>
      </c>
      <c r="K1804" s="84" t="s">
        <v>19885</v>
      </c>
    </row>
    <row r="1805" spans="1:11" ht="14.5" x14ac:dyDescent="0.35">
      <c r="A1805" s="59" t="s">
        <v>5344</v>
      </c>
      <c r="B1805" s="65" t="s">
        <v>16793</v>
      </c>
      <c r="C1805" s="65" t="s">
        <v>3443</v>
      </c>
      <c r="D1805" s="78" t="s">
        <v>681</v>
      </c>
      <c r="E1805" s="65" t="s">
        <v>3443</v>
      </c>
      <c r="F1805" s="65" t="s">
        <v>5345</v>
      </c>
      <c r="G1805" s="59" t="s">
        <v>5344</v>
      </c>
      <c r="H1805" s="91" t="str">
        <f t="shared" si="28"/>
        <v>EDGE 48705VP SIZE 8,0 VEND</v>
      </c>
      <c r="J1805" s="59" t="s">
        <v>11771</v>
      </c>
      <c r="K1805" s="84" t="s">
        <v>19886</v>
      </c>
    </row>
    <row r="1806" spans="1:11" ht="14.5" x14ac:dyDescent="0.35">
      <c r="A1806" s="59" t="s">
        <v>5348</v>
      </c>
      <c r="B1806" s="65" t="s">
        <v>16794</v>
      </c>
      <c r="C1806" s="65" t="s">
        <v>3443</v>
      </c>
      <c r="D1806" s="78" t="s">
        <v>681</v>
      </c>
      <c r="E1806" s="65" t="s">
        <v>3443</v>
      </c>
      <c r="F1806" s="65" t="s">
        <v>5349</v>
      </c>
      <c r="G1806" s="59" t="s">
        <v>5348</v>
      </c>
      <c r="H1806" s="91" t="str">
        <f t="shared" si="28"/>
        <v>EDGE 48705VP SIZE 9,0 VEND</v>
      </c>
      <c r="J1806" s="59" t="s">
        <v>11773</v>
      </c>
      <c r="K1806" s="84" t="s">
        <v>19887</v>
      </c>
    </row>
    <row r="1807" spans="1:11" ht="14.5" x14ac:dyDescent="0.35">
      <c r="A1807" s="59" t="s">
        <v>5352</v>
      </c>
      <c r="B1807" s="65" t="s">
        <v>16795</v>
      </c>
      <c r="C1807" s="65" t="s">
        <v>3443</v>
      </c>
      <c r="D1807" s="78" t="s">
        <v>681</v>
      </c>
      <c r="E1807" s="65" t="s">
        <v>3443</v>
      </c>
      <c r="F1807" s="65" t="s">
        <v>5353</v>
      </c>
      <c r="G1807" s="59" t="s">
        <v>5352</v>
      </c>
      <c r="H1807" s="91" t="str">
        <f t="shared" si="28"/>
        <v>EDGE 48705VP SIZE 10,0 VEND</v>
      </c>
      <c r="J1807" s="59" t="s">
        <v>5895</v>
      </c>
      <c r="K1807" s="84" t="s">
        <v>5897</v>
      </c>
    </row>
    <row r="1808" spans="1:11" ht="14.5" x14ac:dyDescent="0.35">
      <c r="A1808" s="59" t="s">
        <v>5356</v>
      </c>
      <c r="B1808" s="65" t="s">
        <v>16796</v>
      </c>
      <c r="C1808" s="65" t="s">
        <v>3443</v>
      </c>
      <c r="D1808" s="78" t="s">
        <v>681</v>
      </c>
      <c r="E1808" s="65" t="s">
        <v>3443</v>
      </c>
      <c r="F1808" s="65" t="s">
        <v>5357</v>
      </c>
      <c r="G1808" s="59" t="s">
        <v>5356</v>
      </c>
      <c r="H1808" s="91" t="str">
        <f t="shared" si="28"/>
        <v>EDGE 48705VP SIZE 11,0 VEND</v>
      </c>
      <c r="J1808" s="59" t="s">
        <v>5901</v>
      </c>
      <c r="K1808" s="84" t="s">
        <v>5902</v>
      </c>
    </row>
    <row r="1809" spans="1:11" ht="14.5" x14ac:dyDescent="0.35">
      <c r="A1809" s="59" t="s">
        <v>5413</v>
      </c>
      <c r="B1809" s="65" t="s">
        <v>16797</v>
      </c>
      <c r="C1809" s="65" t="s">
        <v>5108</v>
      </c>
      <c r="D1809" s="78" t="s">
        <v>681</v>
      </c>
      <c r="E1809" s="65" t="s">
        <v>5108</v>
      </c>
      <c r="F1809" s="65" t="s">
        <v>5414</v>
      </c>
      <c r="G1809" s="59" t="s">
        <v>5413</v>
      </c>
      <c r="H1809" s="91" t="str">
        <f t="shared" si="28"/>
        <v>EDGE 48706VP SIZE 6,0 VEND</v>
      </c>
      <c r="J1809" s="59" t="s">
        <v>5905</v>
      </c>
      <c r="K1809" s="84" t="s">
        <v>5906</v>
      </c>
    </row>
    <row r="1810" spans="1:11" ht="14.5" x14ac:dyDescent="0.35">
      <c r="A1810" s="59" t="s">
        <v>5417</v>
      </c>
      <c r="B1810" s="65" t="s">
        <v>16798</v>
      </c>
      <c r="C1810" s="65" t="s">
        <v>5108</v>
      </c>
      <c r="D1810" s="78" t="s">
        <v>681</v>
      </c>
      <c r="E1810" s="65" t="s">
        <v>5108</v>
      </c>
      <c r="F1810" s="65" t="s">
        <v>5418</v>
      </c>
      <c r="G1810" s="59" t="s">
        <v>5417</v>
      </c>
      <c r="H1810" s="91" t="str">
        <f t="shared" si="28"/>
        <v>EDGE 48706VP SIZE 7,0 VEND</v>
      </c>
      <c r="J1810" s="59" t="s">
        <v>5909</v>
      </c>
      <c r="K1810" s="84" t="s">
        <v>5910</v>
      </c>
    </row>
    <row r="1811" spans="1:11" ht="14.5" x14ac:dyDescent="0.35">
      <c r="A1811" s="59" t="s">
        <v>5421</v>
      </c>
      <c r="B1811" s="65" t="s">
        <v>16799</v>
      </c>
      <c r="C1811" s="65" t="s">
        <v>5108</v>
      </c>
      <c r="D1811" s="78" t="s">
        <v>681</v>
      </c>
      <c r="E1811" s="65" t="s">
        <v>5108</v>
      </c>
      <c r="F1811" s="65" t="s">
        <v>5422</v>
      </c>
      <c r="G1811" s="59" t="s">
        <v>5421</v>
      </c>
      <c r="H1811" s="91" t="str">
        <f t="shared" si="28"/>
        <v>EDGE 48706VP SIZE 8,0 VEND</v>
      </c>
      <c r="J1811" s="59" t="s">
        <v>5913</v>
      </c>
      <c r="K1811" s="84" t="s">
        <v>5914</v>
      </c>
    </row>
    <row r="1812" spans="1:11" ht="14.5" x14ac:dyDescent="0.35">
      <c r="A1812" s="59" t="s">
        <v>5425</v>
      </c>
      <c r="B1812" s="65" t="s">
        <v>16800</v>
      </c>
      <c r="C1812" s="65" t="s">
        <v>5108</v>
      </c>
      <c r="D1812" s="78" t="s">
        <v>681</v>
      </c>
      <c r="E1812" s="65" t="s">
        <v>5108</v>
      </c>
      <c r="F1812" s="65" t="s">
        <v>5426</v>
      </c>
      <c r="G1812" s="59" t="s">
        <v>5425</v>
      </c>
      <c r="H1812" s="91" t="str">
        <f t="shared" si="28"/>
        <v>EDGE 48706VP SIZE 9,0 VEND</v>
      </c>
      <c r="J1812" s="59" t="s">
        <v>5917</v>
      </c>
      <c r="K1812" s="84" t="s">
        <v>5918</v>
      </c>
    </row>
    <row r="1813" spans="1:11" ht="14.5" x14ac:dyDescent="0.35">
      <c r="A1813" s="59" t="s">
        <v>5429</v>
      </c>
      <c r="B1813" s="65" t="s">
        <v>16801</v>
      </c>
      <c r="C1813" s="65" t="s">
        <v>5108</v>
      </c>
      <c r="D1813" s="78" t="s">
        <v>681</v>
      </c>
      <c r="E1813" s="65" t="s">
        <v>5108</v>
      </c>
      <c r="F1813" s="65" t="s">
        <v>5430</v>
      </c>
      <c r="G1813" s="59" t="s">
        <v>5429</v>
      </c>
      <c r="H1813" s="91" t="str">
        <f t="shared" si="28"/>
        <v>EDGE 48706VP SIZE 10,0 VEND</v>
      </c>
      <c r="J1813" s="59" t="s">
        <v>5921</v>
      </c>
      <c r="K1813" s="84" t="s">
        <v>5922</v>
      </c>
    </row>
    <row r="1814" spans="1:11" ht="14.5" x14ac:dyDescent="0.35">
      <c r="A1814" s="59" t="s">
        <v>5433</v>
      </c>
      <c r="B1814" s="65" t="s">
        <v>16802</v>
      </c>
      <c r="C1814" s="65" t="s">
        <v>5108</v>
      </c>
      <c r="D1814" s="78" t="s">
        <v>681</v>
      </c>
      <c r="E1814" s="65" t="s">
        <v>5108</v>
      </c>
      <c r="F1814" s="65" t="s">
        <v>5434</v>
      </c>
      <c r="G1814" s="59" t="s">
        <v>5433</v>
      </c>
      <c r="H1814" s="91" t="str">
        <f t="shared" si="28"/>
        <v>EDGE 48706VP SIZE 11,0 VEND</v>
      </c>
      <c r="J1814" s="59" t="s">
        <v>6221</v>
      </c>
      <c r="K1814" s="84" t="s">
        <v>6222</v>
      </c>
    </row>
    <row r="1815" spans="1:11" ht="14.5" x14ac:dyDescent="0.35">
      <c r="A1815" s="59" t="s">
        <v>7616</v>
      </c>
      <c r="B1815" s="65" t="s">
        <v>16803</v>
      </c>
      <c r="C1815" s="65" t="s">
        <v>7589</v>
      </c>
      <c r="D1815" s="78" t="s">
        <v>681</v>
      </c>
      <c r="E1815" s="65" t="s">
        <v>7589</v>
      </c>
      <c r="F1815" s="65" t="s">
        <v>7617</v>
      </c>
      <c r="G1815" s="59" t="s">
        <v>7616</v>
      </c>
      <c r="H1815" s="91" t="str">
        <f t="shared" si="28"/>
        <v>EDGE 48711VP SIZE 5,0</v>
      </c>
      <c r="J1815" s="59" t="s">
        <v>6536</v>
      </c>
      <c r="K1815" s="84" t="s">
        <v>6537</v>
      </c>
    </row>
    <row r="1816" spans="1:11" ht="14.5" x14ac:dyDescent="0.35">
      <c r="A1816" s="59" t="s">
        <v>7620</v>
      </c>
      <c r="B1816" s="65" t="s">
        <v>16804</v>
      </c>
      <c r="C1816" s="65" t="s">
        <v>7589</v>
      </c>
      <c r="D1816" s="78" t="s">
        <v>681</v>
      </c>
      <c r="E1816" s="65" t="s">
        <v>7589</v>
      </c>
      <c r="F1816" s="65" t="s">
        <v>7621</v>
      </c>
      <c r="G1816" s="59" t="s">
        <v>7620</v>
      </c>
      <c r="H1816" s="91" t="str">
        <f t="shared" si="28"/>
        <v>EDGE 48711VP SIZE 6,0</v>
      </c>
      <c r="J1816" s="59" t="s">
        <v>6540</v>
      </c>
      <c r="K1816" s="84" t="s">
        <v>6541</v>
      </c>
    </row>
    <row r="1817" spans="1:11" ht="14.5" x14ac:dyDescent="0.35">
      <c r="A1817" s="59" t="s">
        <v>7624</v>
      </c>
      <c r="B1817" s="65" t="s">
        <v>16805</v>
      </c>
      <c r="C1817" s="65" t="s">
        <v>7589</v>
      </c>
      <c r="D1817" s="78" t="s">
        <v>681</v>
      </c>
      <c r="E1817" s="65" t="s">
        <v>7589</v>
      </c>
      <c r="F1817" s="65" t="s">
        <v>7625</v>
      </c>
      <c r="G1817" s="59" t="s">
        <v>7624</v>
      </c>
      <c r="H1817" s="91" t="str">
        <f t="shared" si="28"/>
        <v>EDGE 48711VP SIZE 7,0</v>
      </c>
      <c r="J1817" s="59" t="s">
        <v>6544</v>
      </c>
      <c r="K1817" s="84" t="s">
        <v>6545</v>
      </c>
    </row>
    <row r="1818" spans="1:11" ht="14.5" x14ac:dyDescent="0.35">
      <c r="A1818" s="59" t="s">
        <v>7628</v>
      </c>
      <c r="B1818" s="65" t="s">
        <v>16806</v>
      </c>
      <c r="C1818" s="65" t="s">
        <v>7589</v>
      </c>
      <c r="D1818" s="78" t="s">
        <v>681</v>
      </c>
      <c r="E1818" s="65" t="s">
        <v>7589</v>
      </c>
      <c r="F1818" s="65" t="s">
        <v>7629</v>
      </c>
      <c r="G1818" s="59" t="s">
        <v>7628</v>
      </c>
      <c r="H1818" s="91" t="str">
        <f t="shared" si="28"/>
        <v>EDGE 48711VP SIZE 8,0</v>
      </c>
      <c r="J1818" s="59" t="s">
        <v>6548</v>
      </c>
      <c r="K1818" s="84" t="s">
        <v>6549</v>
      </c>
    </row>
    <row r="1819" spans="1:11" ht="14.5" x14ac:dyDescent="0.35">
      <c r="A1819" s="59" t="s">
        <v>7632</v>
      </c>
      <c r="B1819" s="65" t="s">
        <v>16807</v>
      </c>
      <c r="C1819" s="65" t="s">
        <v>7589</v>
      </c>
      <c r="D1819" s="78" t="s">
        <v>681</v>
      </c>
      <c r="E1819" s="65" t="s">
        <v>7589</v>
      </c>
      <c r="F1819" s="65" t="s">
        <v>7633</v>
      </c>
      <c r="G1819" s="59" t="s">
        <v>7632</v>
      </c>
      <c r="H1819" s="91" t="str">
        <f t="shared" si="28"/>
        <v>EDGE 48711VP SIZE 9,0</v>
      </c>
      <c r="J1819" s="59" t="s">
        <v>6552</v>
      </c>
      <c r="K1819" s="84" t="s">
        <v>6553</v>
      </c>
    </row>
    <row r="1820" spans="1:11" ht="14.5" x14ac:dyDescent="0.35">
      <c r="A1820" s="59" t="s">
        <v>7608</v>
      </c>
      <c r="B1820" s="65" t="s">
        <v>16808</v>
      </c>
      <c r="C1820" s="65" t="s">
        <v>7589</v>
      </c>
      <c r="D1820" s="78" t="s">
        <v>681</v>
      </c>
      <c r="E1820" s="65" t="s">
        <v>7589</v>
      </c>
      <c r="F1820" s="65" t="s">
        <v>7609</v>
      </c>
      <c r="G1820" s="59" t="s">
        <v>7608</v>
      </c>
      <c r="H1820" s="91" t="str">
        <f t="shared" si="28"/>
        <v>EDGE 48711VP SIZE 10,0</v>
      </c>
      <c r="J1820" s="59" t="s">
        <v>6556</v>
      </c>
      <c r="K1820" s="84" t="s">
        <v>6557</v>
      </c>
    </row>
    <row r="1821" spans="1:11" ht="14.5" x14ac:dyDescent="0.35">
      <c r="A1821" s="59" t="s">
        <v>7612</v>
      </c>
      <c r="B1821" s="65" t="s">
        <v>16809</v>
      </c>
      <c r="C1821" s="65" t="s">
        <v>7589</v>
      </c>
      <c r="D1821" s="78" t="s">
        <v>681</v>
      </c>
      <c r="E1821" s="65" t="s">
        <v>7589</v>
      </c>
      <c r="F1821" s="65" t="s">
        <v>7613</v>
      </c>
      <c r="G1821" s="59" t="s">
        <v>7612</v>
      </c>
      <c r="H1821" s="91" t="str">
        <f t="shared" si="28"/>
        <v>EDGE 48711VP SIZE 11,0</v>
      </c>
      <c r="J1821" s="59" t="s">
        <v>6650</v>
      </c>
      <c r="K1821" s="84" t="s">
        <v>6652</v>
      </c>
    </row>
    <row r="1822" spans="1:11" ht="14.5" x14ac:dyDescent="0.35">
      <c r="A1822" s="59">
        <v>76501070</v>
      </c>
      <c r="B1822" s="65" t="s">
        <v>14113</v>
      </c>
      <c r="C1822" s="65" t="s">
        <v>15990</v>
      </c>
      <c r="D1822" s="78" t="s">
        <v>4869</v>
      </c>
      <c r="E1822" s="65" t="s">
        <v>15990</v>
      </c>
      <c r="F1822" s="65" t="s">
        <v>14113</v>
      </c>
      <c r="G1822" s="59">
        <v>76501070</v>
      </c>
      <c r="H1822" s="91" t="str">
        <f t="shared" si="28"/>
        <v>FiberTuf 76501 Size 7,0</v>
      </c>
      <c r="J1822" s="59" t="s">
        <v>6656</v>
      </c>
      <c r="K1822" s="84" t="s">
        <v>6657</v>
      </c>
    </row>
    <row r="1823" spans="1:11" ht="14.5" x14ac:dyDescent="0.35">
      <c r="A1823" s="59">
        <v>76501080</v>
      </c>
      <c r="B1823" s="65" t="s">
        <v>14114</v>
      </c>
      <c r="C1823" s="65" t="s">
        <v>15990</v>
      </c>
      <c r="D1823" s="78" t="s">
        <v>4869</v>
      </c>
      <c r="E1823" s="65" t="s">
        <v>15990</v>
      </c>
      <c r="F1823" s="65" t="s">
        <v>14114</v>
      </c>
      <c r="G1823" s="59">
        <v>76501080</v>
      </c>
      <c r="H1823" s="91" t="str">
        <f t="shared" si="28"/>
        <v>FiberTuf 76501 Size 8,0</v>
      </c>
      <c r="J1823" s="59" t="s">
        <v>6660</v>
      </c>
      <c r="K1823" s="84" t="s">
        <v>6661</v>
      </c>
    </row>
    <row r="1824" spans="1:11" ht="14.5" x14ac:dyDescent="0.35">
      <c r="A1824" s="59">
        <v>76501090</v>
      </c>
      <c r="B1824" s="65" t="s">
        <v>14115</v>
      </c>
      <c r="C1824" s="65" t="s">
        <v>15990</v>
      </c>
      <c r="D1824" s="78" t="s">
        <v>4869</v>
      </c>
      <c r="E1824" s="65" t="s">
        <v>15990</v>
      </c>
      <c r="F1824" s="65" t="s">
        <v>14115</v>
      </c>
      <c r="G1824" s="59">
        <v>76501090</v>
      </c>
      <c r="H1824" s="91" t="str">
        <f t="shared" si="28"/>
        <v>FiberTuf 76501 Size 9,0</v>
      </c>
      <c r="J1824" s="59" t="s">
        <v>6664</v>
      </c>
      <c r="K1824" s="84" t="s">
        <v>6665</v>
      </c>
    </row>
    <row r="1825" spans="1:11" ht="14.5" x14ac:dyDescent="0.35">
      <c r="A1825" s="59">
        <v>76501100</v>
      </c>
      <c r="B1825" s="65" t="s">
        <v>14116</v>
      </c>
      <c r="C1825" s="65" t="s">
        <v>15990</v>
      </c>
      <c r="D1825" s="78" t="s">
        <v>4869</v>
      </c>
      <c r="E1825" s="65" t="s">
        <v>15990</v>
      </c>
      <c r="F1825" s="65" t="s">
        <v>14116</v>
      </c>
      <c r="G1825" s="59">
        <v>76501100</v>
      </c>
      <c r="H1825" s="91" t="str">
        <f t="shared" si="28"/>
        <v>FiberTuf 76501 Size 10,0</v>
      </c>
      <c r="J1825" s="59" t="s">
        <v>6668</v>
      </c>
      <c r="K1825" s="84" t="s">
        <v>6669</v>
      </c>
    </row>
    <row r="1826" spans="1:11" ht="14.5" x14ac:dyDescent="0.35">
      <c r="A1826" s="59" t="s">
        <v>6972</v>
      </c>
      <c r="B1826" s="65" t="s">
        <v>15023</v>
      </c>
      <c r="C1826" s="65" t="s">
        <v>12785</v>
      </c>
      <c r="D1826" s="78" t="s">
        <v>6967</v>
      </c>
      <c r="E1826" s="65" t="s">
        <v>12785</v>
      </c>
      <c r="F1826" s="65" t="s">
        <v>15023</v>
      </c>
      <c r="G1826" s="59" t="s">
        <v>6972</v>
      </c>
      <c r="H1826" s="91" t="str">
        <f t="shared" si="28"/>
        <v>Flexitril L27 SIZE 7,0</v>
      </c>
      <c r="J1826" s="59" t="s">
        <v>6672</v>
      </c>
      <c r="K1826" s="84" t="s">
        <v>6673</v>
      </c>
    </row>
    <row r="1827" spans="1:11" ht="14.5" x14ac:dyDescent="0.35">
      <c r="A1827" s="59" t="s">
        <v>6976</v>
      </c>
      <c r="B1827" s="65" t="s">
        <v>15024</v>
      </c>
      <c r="C1827" s="65" t="s">
        <v>12785</v>
      </c>
      <c r="D1827" s="78" t="s">
        <v>6967</v>
      </c>
      <c r="E1827" s="65" t="s">
        <v>12785</v>
      </c>
      <c r="F1827" s="65" t="s">
        <v>15024</v>
      </c>
      <c r="G1827" s="59" t="s">
        <v>6976</v>
      </c>
      <c r="H1827" s="91" t="str">
        <f t="shared" si="28"/>
        <v>Flexitril L27 SIZE 8,0</v>
      </c>
      <c r="J1827" s="59" t="s">
        <v>6560</v>
      </c>
      <c r="K1827" s="84" t="s">
        <v>6562</v>
      </c>
    </row>
    <row r="1828" spans="1:11" ht="14.5" x14ac:dyDescent="0.35">
      <c r="A1828" s="59" t="s">
        <v>6980</v>
      </c>
      <c r="B1828" s="65" t="s">
        <v>15025</v>
      </c>
      <c r="C1828" s="65" t="s">
        <v>12785</v>
      </c>
      <c r="D1828" s="78" t="s">
        <v>6967</v>
      </c>
      <c r="E1828" s="65" t="s">
        <v>12785</v>
      </c>
      <c r="F1828" s="65" t="s">
        <v>15025</v>
      </c>
      <c r="G1828" s="59" t="s">
        <v>6980</v>
      </c>
      <c r="H1828" s="91" t="str">
        <f t="shared" si="28"/>
        <v>Flexitril L27 SIZE 9,0</v>
      </c>
      <c r="J1828" s="59" t="s">
        <v>6566</v>
      </c>
      <c r="K1828" s="84" t="s">
        <v>6567</v>
      </c>
    </row>
    <row r="1829" spans="1:11" ht="14.5" x14ac:dyDescent="0.35">
      <c r="A1829" s="59" t="s">
        <v>6965</v>
      </c>
      <c r="B1829" s="65" t="s">
        <v>15026</v>
      </c>
      <c r="C1829" s="65" t="s">
        <v>12785</v>
      </c>
      <c r="D1829" s="78" t="s">
        <v>6967</v>
      </c>
      <c r="E1829" s="65" t="s">
        <v>12785</v>
      </c>
      <c r="F1829" s="65" t="s">
        <v>15026</v>
      </c>
      <c r="G1829" s="59" t="s">
        <v>6965</v>
      </c>
      <c r="H1829" s="91" t="str">
        <f t="shared" si="28"/>
        <v>Flexitril L27 SIZE 10,0</v>
      </c>
      <c r="J1829" s="59" t="s">
        <v>6570</v>
      </c>
      <c r="K1829" s="84" t="s">
        <v>6571</v>
      </c>
    </row>
    <row r="1830" spans="1:11" ht="14.5" x14ac:dyDescent="0.35">
      <c r="A1830" s="59">
        <v>11100060</v>
      </c>
      <c r="B1830" s="65" t="s">
        <v>16032</v>
      </c>
      <c r="C1830" s="65" t="s">
        <v>4768</v>
      </c>
      <c r="D1830" s="78" t="s">
        <v>662</v>
      </c>
      <c r="E1830" s="65" t="s">
        <v>4768</v>
      </c>
      <c r="F1830" s="65" t="s">
        <v>16032</v>
      </c>
      <c r="G1830" s="59">
        <v>11100060</v>
      </c>
      <c r="H1830" s="91" t="str">
        <f t="shared" si="28"/>
        <v>11-100/ 6   Hyflex</v>
      </c>
      <c r="J1830" s="59" t="s">
        <v>6574</v>
      </c>
      <c r="K1830" s="84" t="s">
        <v>6575</v>
      </c>
    </row>
    <row r="1831" spans="1:11" ht="14.5" x14ac:dyDescent="0.35">
      <c r="A1831" s="59">
        <v>11100070</v>
      </c>
      <c r="B1831" s="65" t="s">
        <v>16033</v>
      </c>
      <c r="C1831" s="65" t="s">
        <v>4768</v>
      </c>
      <c r="D1831" s="78" t="s">
        <v>662</v>
      </c>
      <c r="E1831" s="65" t="s">
        <v>4768</v>
      </c>
      <c r="F1831" s="65" t="s">
        <v>16033</v>
      </c>
      <c r="G1831" s="59">
        <v>11100070</v>
      </c>
      <c r="H1831" s="91" t="str">
        <f t="shared" si="28"/>
        <v>HyFlex 11100 SIZE 7,0</v>
      </c>
      <c r="J1831" s="59" t="s">
        <v>6578</v>
      </c>
      <c r="K1831" s="84" t="s">
        <v>6579</v>
      </c>
    </row>
    <row r="1832" spans="1:11" ht="14.5" x14ac:dyDescent="0.35">
      <c r="A1832" s="59">
        <v>11100080</v>
      </c>
      <c r="B1832" s="65" t="s">
        <v>16034</v>
      </c>
      <c r="C1832" s="65" t="s">
        <v>4768</v>
      </c>
      <c r="D1832" s="78" t="s">
        <v>662</v>
      </c>
      <c r="E1832" s="65" t="s">
        <v>4768</v>
      </c>
      <c r="F1832" s="65" t="s">
        <v>16034</v>
      </c>
      <c r="G1832" s="59">
        <v>11100080</v>
      </c>
      <c r="H1832" s="91" t="str">
        <f t="shared" si="28"/>
        <v>HyFlex 11100 SIZE 8,0</v>
      </c>
      <c r="J1832" s="59" t="s">
        <v>6582</v>
      </c>
      <c r="K1832" s="84" t="s">
        <v>6583</v>
      </c>
    </row>
    <row r="1833" spans="1:11" ht="14.5" x14ac:dyDescent="0.35">
      <c r="A1833" s="59">
        <v>11100090</v>
      </c>
      <c r="B1833" s="65" t="s">
        <v>16035</v>
      </c>
      <c r="C1833" s="65" t="s">
        <v>4768</v>
      </c>
      <c r="D1833" s="78" t="s">
        <v>662</v>
      </c>
      <c r="E1833" s="65" t="s">
        <v>4768</v>
      </c>
      <c r="F1833" s="65" t="s">
        <v>16035</v>
      </c>
      <c r="G1833" s="59">
        <v>11100090</v>
      </c>
      <c r="H1833" s="91" t="str">
        <f t="shared" si="28"/>
        <v>HyFlex 11100 SIZE 9,0</v>
      </c>
      <c r="J1833" s="59" t="s">
        <v>6762</v>
      </c>
      <c r="K1833" s="84" t="s">
        <v>6763</v>
      </c>
    </row>
    <row r="1834" spans="1:11" ht="14.5" x14ac:dyDescent="0.35">
      <c r="A1834" s="59">
        <v>11100100</v>
      </c>
      <c r="B1834" s="65" t="s">
        <v>16036</v>
      </c>
      <c r="C1834" s="65" t="s">
        <v>4768</v>
      </c>
      <c r="D1834" s="78" t="s">
        <v>662</v>
      </c>
      <c r="E1834" s="65" t="s">
        <v>4768</v>
      </c>
      <c r="F1834" s="65" t="s">
        <v>16036</v>
      </c>
      <c r="G1834" s="59">
        <v>11100100</v>
      </c>
      <c r="H1834" s="91" t="str">
        <f t="shared" si="28"/>
        <v>HyFlex 11100 SIZE 10,0</v>
      </c>
      <c r="J1834" s="59" t="s">
        <v>6767</v>
      </c>
      <c r="K1834" s="84" t="s">
        <v>6768</v>
      </c>
    </row>
    <row r="1835" spans="1:11" ht="14.5" x14ac:dyDescent="0.35">
      <c r="A1835" s="59">
        <v>11100110</v>
      </c>
      <c r="B1835" s="65" t="s">
        <v>16037</v>
      </c>
      <c r="C1835" s="65" t="s">
        <v>4768</v>
      </c>
      <c r="D1835" s="78" t="s">
        <v>662</v>
      </c>
      <c r="E1835" s="65" t="s">
        <v>4768</v>
      </c>
      <c r="F1835" s="65" t="s">
        <v>16037</v>
      </c>
      <c r="G1835" s="59">
        <v>11100110</v>
      </c>
      <c r="H1835" s="91" t="str">
        <f t="shared" si="28"/>
        <v>HyFlex 11100 SIZE 11,0</v>
      </c>
      <c r="J1835" s="59" t="s">
        <v>6771</v>
      </c>
      <c r="K1835" s="84" t="s">
        <v>6772</v>
      </c>
    </row>
    <row r="1836" spans="1:11" ht="14.5" x14ac:dyDescent="0.35">
      <c r="A1836" s="59">
        <v>11135060</v>
      </c>
      <c r="B1836" s="65" t="s">
        <v>16038</v>
      </c>
      <c r="C1836" s="65" t="s">
        <v>12643</v>
      </c>
      <c r="D1836" s="78" t="s">
        <v>662</v>
      </c>
      <c r="E1836" s="65" t="s">
        <v>12643</v>
      </c>
      <c r="F1836" s="65" t="s">
        <v>16038</v>
      </c>
      <c r="G1836" s="59">
        <v>11135060</v>
      </c>
      <c r="H1836" s="91" t="str">
        <f t="shared" si="28"/>
        <v>HyFlex 11135 Size 6,0</v>
      </c>
      <c r="J1836" s="59" t="s">
        <v>6775</v>
      </c>
      <c r="K1836" s="84" t="s">
        <v>6776</v>
      </c>
    </row>
    <row r="1837" spans="1:11" ht="14.5" x14ac:dyDescent="0.35">
      <c r="A1837" s="59">
        <v>11135070</v>
      </c>
      <c r="B1837" s="65" t="s">
        <v>16039</v>
      </c>
      <c r="C1837" s="65" t="s">
        <v>12643</v>
      </c>
      <c r="D1837" s="78" t="s">
        <v>662</v>
      </c>
      <c r="E1837" s="65" t="s">
        <v>12643</v>
      </c>
      <c r="F1837" s="65" t="s">
        <v>16039</v>
      </c>
      <c r="G1837" s="59">
        <v>11135070</v>
      </c>
      <c r="H1837" s="91" t="str">
        <f t="shared" si="28"/>
        <v>HyFlex 11135 Size 7,0</v>
      </c>
      <c r="J1837" s="59" t="s">
        <v>6779</v>
      </c>
      <c r="K1837" s="84" t="s">
        <v>6780</v>
      </c>
    </row>
    <row r="1838" spans="1:11" ht="14.5" x14ac:dyDescent="0.35">
      <c r="A1838" s="59">
        <v>11135080</v>
      </c>
      <c r="B1838" s="65" t="s">
        <v>16040</v>
      </c>
      <c r="C1838" s="65" t="s">
        <v>12643</v>
      </c>
      <c r="D1838" s="78" t="s">
        <v>662</v>
      </c>
      <c r="E1838" s="65" t="s">
        <v>12643</v>
      </c>
      <c r="F1838" s="65" t="s">
        <v>16040</v>
      </c>
      <c r="G1838" s="59">
        <v>11135080</v>
      </c>
      <c r="H1838" s="91" t="str">
        <f t="shared" si="28"/>
        <v>HyFlex 11135 Size 8,0</v>
      </c>
      <c r="J1838" s="59" t="s">
        <v>6783</v>
      </c>
      <c r="K1838" s="84" t="s">
        <v>6784</v>
      </c>
    </row>
    <row r="1839" spans="1:11" ht="14.5" x14ac:dyDescent="0.35">
      <c r="A1839" s="59">
        <v>11135090</v>
      </c>
      <c r="B1839" s="65" t="s">
        <v>16041</v>
      </c>
      <c r="C1839" s="65" t="s">
        <v>12643</v>
      </c>
      <c r="D1839" s="78" t="s">
        <v>662</v>
      </c>
      <c r="E1839" s="65" t="s">
        <v>12643</v>
      </c>
      <c r="F1839" s="65" t="s">
        <v>16041</v>
      </c>
      <c r="G1839" s="59">
        <v>11135090</v>
      </c>
      <c r="H1839" s="91" t="str">
        <f t="shared" si="28"/>
        <v>HyFlex 11135 Size 9,0</v>
      </c>
      <c r="J1839" s="59" t="s">
        <v>11438</v>
      </c>
      <c r="K1839" s="84" t="s">
        <v>19890</v>
      </c>
    </row>
    <row r="1840" spans="1:11" ht="14.5" x14ac:dyDescent="0.35">
      <c r="A1840" s="59">
        <v>11135100</v>
      </c>
      <c r="B1840" s="65" t="s">
        <v>16042</v>
      </c>
      <c r="C1840" s="65" t="s">
        <v>12643</v>
      </c>
      <c r="D1840" s="78" t="s">
        <v>662</v>
      </c>
      <c r="E1840" s="65" t="s">
        <v>12643</v>
      </c>
      <c r="F1840" s="65" t="s">
        <v>16042</v>
      </c>
      <c r="G1840" s="59">
        <v>11135100</v>
      </c>
      <c r="H1840" s="91" t="str">
        <f t="shared" si="28"/>
        <v>HyFlex 11135 Size 10,0</v>
      </c>
      <c r="J1840" s="59" t="s">
        <v>11441</v>
      </c>
      <c r="K1840" s="84" t="s">
        <v>19889</v>
      </c>
    </row>
    <row r="1841" spans="1:11" ht="14.5" x14ac:dyDescent="0.35">
      <c r="A1841" s="59">
        <v>11200000</v>
      </c>
      <c r="B1841" s="65" t="s">
        <v>16043</v>
      </c>
      <c r="C1841" s="65" t="s">
        <v>3082</v>
      </c>
      <c r="D1841" s="78" t="s">
        <v>662</v>
      </c>
      <c r="E1841" s="65" t="s">
        <v>3082</v>
      </c>
      <c r="F1841" s="65" t="s">
        <v>16043</v>
      </c>
      <c r="G1841" s="59">
        <v>11200000</v>
      </c>
      <c r="H1841" s="91" t="str">
        <f t="shared" si="28"/>
        <v>HyFlex 11200 SIZE 19''/47,5 cm</v>
      </c>
      <c r="J1841" s="59" t="s">
        <v>11444</v>
      </c>
      <c r="K1841" s="84" t="s">
        <v>19891</v>
      </c>
    </row>
    <row r="1842" spans="1:11" ht="14.5" x14ac:dyDescent="0.35">
      <c r="A1842" s="59">
        <v>11202000</v>
      </c>
      <c r="B1842" s="65" t="s">
        <v>16044</v>
      </c>
      <c r="C1842" s="65" t="s">
        <v>9144</v>
      </c>
      <c r="D1842" s="78" t="s">
        <v>662</v>
      </c>
      <c r="E1842" s="65" t="s">
        <v>9144</v>
      </c>
      <c r="F1842" s="65" t="s">
        <v>16044</v>
      </c>
      <c r="G1842" s="59">
        <v>11202000</v>
      </c>
      <c r="H1842" s="91" t="str">
        <f t="shared" si="28"/>
        <v>HyFlex 11202 SIZE 19''/47,5 cm</v>
      </c>
      <c r="J1842" s="59" t="s">
        <v>11447</v>
      </c>
      <c r="K1842" s="84" t="s">
        <v>19892</v>
      </c>
    </row>
    <row r="1843" spans="1:11" ht="14.5" x14ac:dyDescent="0.35">
      <c r="A1843" s="59">
        <v>11202190</v>
      </c>
      <c r="B1843" s="65" t="s">
        <v>16044</v>
      </c>
      <c r="C1843" s="65" t="s">
        <v>9144</v>
      </c>
      <c r="D1843" s="78" t="s">
        <v>662</v>
      </c>
      <c r="E1843" s="65" t="s">
        <v>9144</v>
      </c>
      <c r="F1843" s="65" t="s">
        <v>16044</v>
      </c>
      <c r="G1843" s="59">
        <v>11202190</v>
      </c>
      <c r="H1843" s="91" t="str">
        <f t="shared" si="28"/>
        <v>HyFlex 11202 19''/47,5 cm</v>
      </c>
      <c r="J1843" s="59" t="s">
        <v>11435</v>
      </c>
      <c r="K1843" s="84" t="s">
        <v>19893</v>
      </c>
    </row>
    <row r="1844" spans="1:11" ht="14.5" x14ac:dyDescent="0.35">
      <c r="A1844" s="59">
        <v>11300070</v>
      </c>
      <c r="B1844" s="65" t="s">
        <v>16045</v>
      </c>
      <c r="C1844" s="65" t="s">
        <v>12644</v>
      </c>
      <c r="D1844" s="78" t="s">
        <v>662</v>
      </c>
      <c r="E1844" s="65" t="s">
        <v>12644</v>
      </c>
      <c r="F1844" s="65" t="s">
        <v>16045</v>
      </c>
      <c r="G1844" s="59">
        <v>11300070</v>
      </c>
      <c r="H1844" s="91" t="str">
        <f t="shared" si="28"/>
        <v>HyFlex 11300 Size 7,0</v>
      </c>
      <c r="J1844" s="59" t="s">
        <v>2926</v>
      </c>
      <c r="K1844" s="84" t="s">
        <v>2927</v>
      </c>
    </row>
    <row r="1845" spans="1:11" ht="14.5" x14ac:dyDescent="0.35">
      <c r="A1845" s="59">
        <v>11300080</v>
      </c>
      <c r="B1845" s="65" t="s">
        <v>16046</v>
      </c>
      <c r="C1845" s="65" t="s">
        <v>12644</v>
      </c>
      <c r="D1845" s="78" t="s">
        <v>662</v>
      </c>
      <c r="E1845" s="65" t="s">
        <v>12644</v>
      </c>
      <c r="F1845" s="65" t="s">
        <v>16046</v>
      </c>
      <c r="G1845" s="59">
        <v>11300080</v>
      </c>
      <c r="H1845" s="91" t="str">
        <f t="shared" si="28"/>
        <v>HyFlex 11300 Size 8,0</v>
      </c>
      <c r="J1845" s="59" t="s">
        <v>2930</v>
      </c>
      <c r="K1845" s="84" t="s">
        <v>2931</v>
      </c>
    </row>
    <row r="1846" spans="1:11" ht="14.5" x14ac:dyDescent="0.35">
      <c r="A1846" s="59">
        <v>11300090</v>
      </c>
      <c r="B1846" s="65" t="s">
        <v>16047</v>
      </c>
      <c r="C1846" s="65" t="s">
        <v>12644</v>
      </c>
      <c r="D1846" s="78" t="s">
        <v>662</v>
      </c>
      <c r="E1846" s="65" t="s">
        <v>12644</v>
      </c>
      <c r="F1846" s="65" t="s">
        <v>16047</v>
      </c>
      <c r="G1846" s="59">
        <v>11300090</v>
      </c>
      <c r="H1846" s="91" t="str">
        <f t="shared" si="28"/>
        <v>HyFlex 11300 Size 9,0</v>
      </c>
      <c r="J1846" s="59" t="s">
        <v>2934</v>
      </c>
      <c r="K1846" s="84" t="s">
        <v>2935</v>
      </c>
    </row>
    <row r="1847" spans="1:11" ht="14.5" x14ac:dyDescent="0.35">
      <c r="A1847" s="59">
        <v>11300100</v>
      </c>
      <c r="B1847" s="65" t="s">
        <v>16048</v>
      </c>
      <c r="C1847" s="65" t="s">
        <v>12644</v>
      </c>
      <c r="D1847" s="78" t="s">
        <v>662</v>
      </c>
      <c r="E1847" s="65" t="s">
        <v>12644</v>
      </c>
      <c r="F1847" s="65" t="s">
        <v>16048</v>
      </c>
      <c r="G1847" s="59">
        <v>11300100</v>
      </c>
      <c r="H1847" s="91" t="str">
        <f t="shared" si="28"/>
        <v>HyFlex 11300 Size 10,0</v>
      </c>
      <c r="J1847" s="59" t="s">
        <v>2938</v>
      </c>
      <c r="K1847" s="84" t="s">
        <v>2939</v>
      </c>
    </row>
    <row r="1848" spans="1:11" ht="14.5" x14ac:dyDescent="0.35">
      <c r="A1848" s="59">
        <v>11300110</v>
      </c>
      <c r="B1848" s="65" t="s">
        <v>16049</v>
      </c>
      <c r="C1848" s="65" t="s">
        <v>12644</v>
      </c>
      <c r="D1848" s="78" t="s">
        <v>662</v>
      </c>
      <c r="E1848" s="65" t="s">
        <v>12644</v>
      </c>
      <c r="F1848" s="65" t="s">
        <v>16049</v>
      </c>
      <c r="G1848" s="59">
        <v>11300110</v>
      </c>
      <c r="H1848" s="91" t="str">
        <f t="shared" si="28"/>
        <v>HyFlex 11300 Size 11,0</v>
      </c>
      <c r="J1848" s="59" t="s">
        <v>2942</v>
      </c>
      <c r="K1848" s="84" t="s">
        <v>2943</v>
      </c>
    </row>
    <row r="1849" spans="1:11" ht="14.5" x14ac:dyDescent="0.35">
      <c r="A1849" s="59">
        <v>11318060</v>
      </c>
      <c r="B1849" s="65" t="s">
        <v>16050</v>
      </c>
      <c r="C1849" s="65" t="s">
        <v>2573</v>
      </c>
      <c r="D1849" s="78" t="s">
        <v>662</v>
      </c>
      <c r="E1849" s="65" t="s">
        <v>2573</v>
      </c>
      <c r="F1849" s="65" t="s">
        <v>16050</v>
      </c>
      <c r="G1849" s="59">
        <v>11318060</v>
      </c>
      <c r="H1849" s="91" t="str">
        <f t="shared" si="28"/>
        <v>HyFlex 11318 SIZE 6,0</v>
      </c>
      <c r="J1849" s="59" t="s">
        <v>2966</v>
      </c>
      <c r="K1849" s="84" t="s">
        <v>2967</v>
      </c>
    </row>
    <row r="1850" spans="1:11" ht="14.5" x14ac:dyDescent="0.35">
      <c r="A1850" s="59">
        <v>11318070</v>
      </c>
      <c r="B1850" s="65" t="s">
        <v>16051</v>
      </c>
      <c r="C1850" s="65" t="s">
        <v>2573</v>
      </c>
      <c r="D1850" s="78" t="s">
        <v>662</v>
      </c>
      <c r="E1850" s="65" t="s">
        <v>2573</v>
      </c>
      <c r="F1850" s="65" t="s">
        <v>16051</v>
      </c>
      <c r="G1850" s="59">
        <v>11318070</v>
      </c>
      <c r="H1850" s="91" t="str">
        <f t="shared" si="28"/>
        <v>HyFlex 11318 SIZE 7,0</v>
      </c>
      <c r="J1850" s="59" t="s">
        <v>2971</v>
      </c>
      <c r="K1850" s="84" t="s">
        <v>2972</v>
      </c>
    </row>
    <row r="1851" spans="1:11" ht="14.5" x14ac:dyDescent="0.35">
      <c r="A1851" s="59">
        <v>11318080</v>
      </c>
      <c r="B1851" s="65" t="s">
        <v>16052</v>
      </c>
      <c r="C1851" s="65" t="s">
        <v>2573</v>
      </c>
      <c r="D1851" s="78" t="s">
        <v>662</v>
      </c>
      <c r="E1851" s="65" t="s">
        <v>2573</v>
      </c>
      <c r="F1851" s="65" t="s">
        <v>16052</v>
      </c>
      <c r="G1851" s="59">
        <v>11318080</v>
      </c>
      <c r="H1851" s="91" t="str">
        <f t="shared" si="28"/>
        <v>HyFlex 11318 SIZE 8,0</v>
      </c>
      <c r="J1851" s="59" t="s">
        <v>2975</v>
      </c>
      <c r="K1851" s="84" t="s">
        <v>2976</v>
      </c>
    </row>
    <row r="1852" spans="1:11" ht="14.5" x14ac:dyDescent="0.35">
      <c r="A1852" s="59">
        <v>11318090</v>
      </c>
      <c r="B1852" s="65" t="s">
        <v>16053</v>
      </c>
      <c r="C1852" s="65" t="s">
        <v>2573</v>
      </c>
      <c r="D1852" s="78" t="s">
        <v>662</v>
      </c>
      <c r="E1852" s="65" t="s">
        <v>2573</v>
      </c>
      <c r="F1852" s="65" t="s">
        <v>16053</v>
      </c>
      <c r="G1852" s="59">
        <v>11318090</v>
      </c>
      <c r="H1852" s="91" t="str">
        <f t="shared" si="28"/>
        <v>HyFlex 11318 SIZE 9,0</v>
      </c>
      <c r="J1852" s="59" t="s">
        <v>2979</v>
      </c>
      <c r="K1852" s="84" t="s">
        <v>2980</v>
      </c>
    </row>
    <row r="1853" spans="1:11" ht="14.5" x14ac:dyDescent="0.35">
      <c r="A1853" s="59">
        <v>11318100</v>
      </c>
      <c r="B1853" s="65" t="s">
        <v>16054</v>
      </c>
      <c r="C1853" s="65" t="s">
        <v>2573</v>
      </c>
      <c r="D1853" s="78" t="s">
        <v>662</v>
      </c>
      <c r="E1853" s="65" t="s">
        <v>2573</v>
      </c>
      <c r="F1853" s="65" t="s">
        <v>16054</v>
      </c>
      <c r="G1853" s="59">
        <v>11318100</v>
      </c>
      <c r="H1853" s="91" t="str">
        <f t="shared" si="28"/>
        <v>HyFlex 11318 SIZE 10,0</v>
      </c>
      <c r="J1853" s="59" t="s">
        <v>2983</v>
      </c>
      <c r="K1853" s="84" t="s">
        <v>2984</v>
      </c>
    </row>
    <row r="1854" spans="1:11" ht="14.5" x14ac:dyDescent="0.35">
      <c r="A1854" s="59">
        <v>11318110</v>
      </c>
      <c r="B1854" s="65" t="s">
        <v>16055</v>
      </c>
      <c r="C1854" s="65" t="s">
        <v>2573</v>
      </c>
      <c r="D1854" s="78" t="s">
        <v>662</v>
      </c>
      <c r="E1854" s="65" t="s">
        <v>2573</v>
      </c>
      <c r="F1854" s="65" t="s">
        <v>16055</v>
      </c>
      <c r="G1854" s="59">
        <v>11318110</v>
      </c>
      <c r="H1854" s="91" t="str">
        <f t="shared" si="28"/>
        <v>HyFlex 11318 SIZE 11,0</v>
      </c>
      <c r="J1854" s="59" t="s">
        <v>11775</v>
      </c>
      <c r="K1854" s="84" t="s">
        <v>19842</v>
      </c>
    </row>
    <row r="1855" spans="1:11" ht="14.5" x14ac:dyDescent="0.35">
      <c r="A1855" s="59">
        <v>11421060</v>
      </c>
      <c r="B1855" s="65" t="s">
        <v>16056</v>
      </c>
      <c r="C1855" s="65" t="s">
        <v>12645</v>
      </c>
      <c r="D1855" s="78" t="s">
        <v>662</v>
      </c>
      <c r="E1855" s="65" t="s">
        <v>12645</v>
      </c>
      <c r="F1855" s="65" t="s">
        <v>16056</v>
      </c>
      <c r="G1855" s="59">
        <v>11421060</v>
      </c>
      <c r="H1855" s="91" t="str">
        <f t="shared" si="28"/>
        <v>HyFlex 11421 SIZE 6,0</v>
      </c>
      <c r="J1855" s="59" t="s">
        <v>11777</v>
      </c>
      <c r="K1855" s="84" t="s">
        <v>19843</v>
      </c>
    </row>
    <row r="1856" spans="1:11" ht="14.5" x14ac:dyDescent="0.35">
      <c r="A1856" s="59">
        <v>11421070</v>
      </c>
      <c r="B1856" s="65" t="s">
        <v>16057</v>
      </c>
      <c r="C1856" s="65" t="s">
        <v>12645</v>
      </c>
      <c r="D1856" s="78" t="s">
        <v>662</v>
      </c>
      <c r="E1856" s="65" t="s">
        <v>12645</v>
      </c>
      <c r="F1856" s="65" t="s">
        <v>16057</v>
      </c>
      <c r="G1856" s="59">
        <v>11421070</v>
      </c>
      <c r="H1856" s="91" t="str">
        <f t="shared" si="28"/>
        <v>HyFlex 11421 Size 7,0</v>
      </c>
      <c r="J1856" s="59" t="s">
        <v>11779</v>
      </c>
      <c r="K1856" s="84" t="s">
        <v>19844</v>
      </c>
    </row>
    <row r="1857" spans="1:11" ht="14.5" x14ac:dyDescent="0.35">
      <c r="A1857" s="59">
        <v>11421080</v>
      </c>
      <c r="B1857" s="65" t="s">
        <v>16058</v>
      </c>
      <c r="C1857" s="65" t="s">
        <v>12645</v>
      </c>
      <c r="D1857" s="78" t="s">
        <v>662</v>
      </c>
      <c r="E1857" s="65" t="s">
        <v>12645</v>
      </c>
      <c r="F1857" s="65" t="s">
        <v>16058</v>
      </c>
      <c r="G1857" s="59">
        <v>11421080</v>
      </c>
      <c r="H1857" s="91" t="str">
        <f t="shared" si="28"/>
        <v>HyFlex 11421 Size 8,0</v>
      </c>
      <c r="J1857" s="59" t="s">
        <v>11781</v>
      </c>
      <c r="K1857" s="84" t="s">
        <v>19845</v>
      </c>
    </row>
    <row r="1858" spans="1:11" ht="14.5" x14ac:dyDescent="0.35">
      <c r="A1858" s="59">
        <v>11421090</v>
      </c>
      <c r="B1858" s="65" t="s">
        <v>16059</v>
      </c>
      <c r="C1858" s="65" t="s">
        <v>12645</v>
      </c>
      <c r="D1858" s="78" t="s">
        <v>662</v>
      </c>
      <c r="E1858" s="65" t="s">
        <v>12645</v>
      </c>
      <c r="F1858" s="65" t="s">
        <v>16059</v>
      </c>
      <c r="G1858" s="59">
        <v>11421090</v>
      </c>
      <c r="H1858" s="91" t="str">
        <f t="shared" ref="H1858:H1921" si="29">VLOOKUP(G1858,J:K,2,FALSE)</f>
        <v>HyFlex 11421 Size 9,0</v>
      </c>
      <c r="J1858" s="59" t="s">
        <v>11783</v>
      </c>
      <c r="K1858" s="84" t="s">
        <v>19846</v>
      </c>
    </row>
    <row r="1859" spans="1:11" ht="14.5" x14ac:dyDescent="0.35">
      <c r="A1859" s="59">
        <v>11421100</v>
      </c>
      <c r="B1859" s="65" t="s">
        <v>16060</v>
      </c>
      <c r="C1859" s="65" t="s">
        <v>12645</v>
      </c>
      <c r="D1859" s="78" t="s">
        <v>662</v>
      </c>
      <c r="E1859" s="65" t="s">
        <v>12645</v>
      </c>
      <c r="F1859" s="65" t="s">
        <v>16060</v>
      </c>
      <c r="G1859" s="59">
        <v>11421100</v>
      </c>
      <c r="H1859" s="91" t="str">
        <f t="shared" si="29"/>
        <v>HyFlex 11421 Size 10,0</v>
      </c>
      <c r="J1859" s="59" t="s">
        <v>2946</v>
      </c>
      <c r="K1859" s="84" t="s">
        <v>2947</v>
      </c>
    </row>
    <row r="1860" spans="1:11" ht="14.5" x14ac:dyDescent="0.35">
      <c r="A1860" s="59">
        <v>11421110</v>
      </c>
      <c r="B1860" s="65" t="s">
        <v>16061</v>
      </c>
      <c r="C1860" s="65" t="s">
        <v>12645</v>
      </c>
      <c r="D1860" s="78" t="s">
        <v>662</v>
      </c>
      <c r="E1860" s="65" t="s">
        <v>12645</v>
      </c>
      <c r="F1860" s="65" t="s">
        <v>16061</v>
      </c>
      <c r="G1860" s="59">
        <v>11421110</v>
      </c>
      <c r="H1860" s="91" t="str">
        <f t="shared" si="29"/>
        <v>HyFlex 11421 SIZE 11,0</v>
      </c>
      <c r="J1860" s="59" t="s">
        <v>2950</v>
      </c>
      <c r="K1860" s="84" t="s">
        <v>2951</v>
      </c>
    </row>
    <row r="1861" spans="1:11" ht="14.5" x14ac:dyDescent="0.35">
      <c r="A1861" s="59">
        <v>11422070</v>
      </c>
      <c r="B1861" s="65" t="s">
        <v>16062</v>
      </c>
      <c r="C1861" s="65" t="s">
        <v>7531</v>
      </c>
      <c r="D1861" s="78" t="s">
        <v>662</v>
      </c>
      <c r="E1861" s="65" t="s">
        <v>7531</v>
      </c>
      <c r="F1861" s="65" t="s">
        <v>16062</v>
      </c>
      <c r="G1861" s="59">
        <v>11422070</v>
      </c>
      <c r="H1861" s="91" t="str">
        <f t="shared" si="29"/>
        <v>HyFlex 11422 SIZE 7,0</v>
      </c>
      <c r="J1861" s="59" t="s">
        <v>2954</v>
      </c>
      <c r="K1861" s="84" t="s">
        <v>2955</v>
      </c>
    </row>
    <row r="1862" spans="1:11" ht="14.5" x14ac:dyDescent="0.35">
      <c r="A1862" s="59">
        <v>11422080</v>
      </c>
      <c r="B1862" s="65" t="s">
        <v>16063</v>
      </c>
      <c r="C1862" s="65" t="s">
        <v>7531</v>
      </c>
      <c r="D1862" s="78" t="s">
        <v>662</v>
      </c>
      <c r="E1862" s="65" t="s">
        <v>7531</v>
      </c>
      <c r="F1862" s="65" t="s">
        <v>16063</v>
      </c>
      <c r="G1862" s="59">
        <v>11422080</v>
      </c>
      <c r="H1862" s="91" t="str">
        <f t="shared" si="29"/>
        <v>HyFlex 11422 SIZE 8,0</v>
      </c>
      <c r="J1862" s="59" t="s">
        <v>2958</v>
      </c>
      <c r="K1862" s="84" t="s">
        <v>2959</v>
      </c>
    </row>
    <row r="1863" spans="1:11" ht="14.5" x14ac:dyDescent="0.35">
      <c r="A1863" s="59">
        <v>11422090</v>
      </c>
      <c r="B1863" s="65" t="s">
        <v>16064</v>
      </c>
      <c r="C1863" s="65" t="s">
        <v>7531</v>
      </c>
      <c r="D1863" s="78" t="s">
        <v>662</v>
      </c>
      <c r="E1863" s="65" t="s">
        <v>7531</v>
      </c>
      <c r="F1863" s="65" t="s">
        <v>16064</v>
      </c>
      <c r="G1863" s="59">
        <v>11422090</v>
      </c>
      <c r="H1863" s="91" t="str">
        <f t="shared" si="29"/>
        <v>HyFlex 11422 SIZE 9,0</v>
      </c>
      <c r="J1863" s="59" t="s">
        <v>2962</v>
      </c>
      <c r="K1863" s="84" t="s">
        <v>2963</v>
      </c>
    </row>
    <row r="1864" spans="1:11" ht="14.5" x14ac:dyDescent="0.35">
      <c r="A1864" s="59">
        <v>11422100</v>
      </c>
      <c r="B1864" s="65" t="s">
        <v>16065</v>
      </c>
      <c r="C1864" s="65" t="s">
        <v>7531</v>
      </c>
      <c r="D1864" s="78" t="s">
        <v>662</v>
      </c>
      <c r="E1864" s="65" t="s">
        <v>7531</v>
      </c>
      <c r="F1864" s="65" t="s">
        <v>16065</v>
      </c>
      <c r="G1864" s="59">
        <v>11422100</v>
      </c>
      <c r="H1864" s="91" t="str">
        <f t="shared" si="29"/>
        <v>HyFlex 11422 SIZE 10,0</v>
      </c>
      <c r="J1864" s="59" t="s">
        <v>2727</v>
      </c>
      <c r="K1864" s="84" t="s">
        <v>2728</v>
      </c>
    </row>
    <row r="1865" spans="1:11" ht="14.5" x14ac:dyDescent="0.35">
      <c r="A1865" s="59">
        <v>11423060</v>
      </c>
      <c r="B1865" s="65" t="s">
        <v>16066</v>
      </c>
      <c r="C1865" s="65" t="s">
        <v>12646</v>
      </c>
      <c r="D1865" s="78" t="s">
        <v>662</v>
      </c>
      <c r="E1865" s="65" t="s">
        <v>12646</v>
      </c>
      <c r="F1865" s="65" t="s">
        <v>16066</v>
      </c>
      <c r="G1865" s="59">
        <v>11423060</v>
      </c>
      <c r="H1865" s="91" t="str">
        <f t="shared" si="29"/>
        <v>HYFLEX 11423 SIZE 6,0</v>
      </c>
      <c r="J1865" s="59" t="s">
        <v>2731</v>
      </c>
      <c r="K1865" s="84" t="s">
        <v>2732</v>
      </c>
    </row>
    <row r="1866" spans="1:11" ht="14.5" x14ac:dyDescent="0.35">
      <c r="A1866" s="59">
        <v>11423070</v>
      </c>
      <c r="B1866" s="65" t="s">
        <v>16067</v>
      </c>
      <c r="C1866" s="65" t="s">
        <v>12646</v>
      </c>
      <c r="D1866" s="78" t="s">
        <v>662</v>
      </c>
      <c r="E1866" s="65" t="s">
        <v>12646</v>
      </c>
      <c r="F1866" s="65" t="s">
        <v>16067</v>
      </c>
      <c r="G1866" s="59">
        <v>11423070</v>
      </c>
      <c r="H1866" s="91" t="str">
        <f t="shared" si="29"/>
        <v>HYFLEX 11423 SIZE 7,0</v>
      </c>
      <c r="J1866" s="59" t="s">
        <v>2735</v>
      </c>
      <c r="K1866" s="84" t="s">
        <v>2736</v>
      </c>
    </row>
    <row r="1867" spans="1:11" ht="14.5" x14ac:dyDescent="0.35">
      <c r="A1867" s="59">
        <v>11423080</v>
      </c>
      <c r="B1867" s="65" t="s">
        <v>16068</v>
      </c>
      <c r="C1867" s="65" t="s">
        <v>12646</v>
      </c>
      <c r="D1867" s="78" t="s">
        <v>662</v>
      </c>
      <c r="E1867" s="65" t="s">
        <v>12646</v>
      </c>
      <c r="F1867" s="65" t="s">
        <v>16068</v>
      </c>
      <c r="G1867" s="59">
        <v>11423080</v>
      </c>
      <c r="H1867" s="91" t="str">
        <f t="shared" si="29"/>
        <v>HYFLEX 11423 SIZE 8,0</v>
      </c>
      <c r="J1867" s="59" t="s">
        <v>2739</v>
      </c>
      <c r="K1867" s="84" t="s">
        <v>2740</v>
      </c>
    </row>
    <row r="1868" spans="1:11" ht="14.5" x14ac:dyDescent="0.35">
      <c r="A1868" s="59">
        <v>11423090</v>
      </c>
      <c r="B1868" s="65" t="s">
        <v>16069</v>
      </c>
      <c r="C1868" s="65" t="s">
        <v>12646</v>
      </c>
      <c r="D1868" s="78" t="s">
        <v>662</v>
      </c>
      <c r="E1868" s="65" t="s">
        <v>12646</v>
      </c>
      <c r="F1868" s="65" t="s">
        <v>16069</v>
      </c>
      <c r="G1868" s="59">
        <v>11423090</v>
      </c>
      <c r="H1868" s="91" t="str">
        <f t="shared" si="29"/>
        <v>HYFLEX 11423 SIZE 9,0</v>
      </c>
      <c r="J1868" s="59" t="s">
        <v>2743</v>
      </c>
      <c r="K1868" s="84" t="s">
        <v>2744</v>
      </c>
    </row>
    <row r="1869" spans="1:11" ht="14.5" x14ac:dyDescent="0.35">
      <c r="A1869" s="59">
        <v>11423100</v>
      </c>
      <c r="B1869" s="65" t="s">
        <v>16070</v>
      </c>
      <c r="C1869" s="65" t="s">
        <v>12646</v>
      </c>
      <c r="D1869" s="78" t="s">
        <v>662</v>
      </c>
      <c r="E1869" s="65" t="s">
        <v>12646</v>
      </c>
      <c r="F1869" s="65" t="s">
        <v>16070</v>
      </c>
      <c r="G1869" s="59">
        <v>11423100</v>
      </c>
      <c r="H1869" s="91" t="str">
        <f t="shared" si="29"/>
        <v>HYFLEX 11423 SIZE 10,0</v>
      </c>
      <c r="J1869" s="59" t="s">
        <v>2747</v>
      </c>
      <c r="K1869" s="84" t="s">
        <v>2748</v>
      </c>
    </row>
    <row r="1870" spans="1:11" ht="14.5" x14ac:dyDescent="0.35">
      <c r="A1870" s="59">
        <v>11423110</v>
      </c>
      <c r="B1870" s="65" t="s">
        <v>16071</v>
      </c>
      <c r="C1870" s="65" t="s">
        <v>12646</v>
      </c>
      <c r="D1870" s="78" t="s">
        <v>662</v>
      </c>
      <c r="E1870" s="65" t="s">
        <v>12646</v>
      </c>
      <c r="F1870" s="65" t="s">
        <v>16071</v>
      </c>
      <c r="G1870" s="59">
        <v>11423110</v>
      </c>
      <c r="H1870" s="91" t="str">
        <f t="shared" si="29"/>
        <v>HYFLEX 11423 SIZE 11,0</v>
      </c>
      <c r="J1870" s="59" t="s">
        <v>6887</v>
      </c>
      <c r="K1870" s="84" t="s">
        <v>6888</v>
      </c>
    </row>
    <row r="1871" spans="1:11" ht="14.5" x14ac:dyDescent="0.35">
      <c r="A1871" s="59">
        <v>11425060</v>
      </c>
      <c r="B1871" s="65" t="s">
        <v>16072</v>
      </c>
      <c r="C1871" s="65" t="s">
        <v>3236</v>
      </c>
      <c r="D1871" s="78" t="s">
        <v>662</v>
      </c>
      <c r="E1871" s="65" t="s">
        <v>3236</v>
      </c>
      <c r="F1871" s="65" t="s">
        <v>16072</v>
      </c>
      <c r="G1871" s="59">
        <v>11425060</v>
      </c>
      <c r="H1871" s="91" t="str">
        <f t="shared" si="29"/>
        <v>HyFlex 11425 Size 6,0</v>
      </c>
      <c r="J1871" s="59" t="s">
        <v>6235</v>
      </c>
      <c r="K1871" s="84" t="s">
        <v>6236</v>
      </c>
    </row>
    <row r="1872" spans="1:11" ht="14.5" x14ac:dyDescent="0.35">
      <c r="A1872" s="59">
        <v>11425070</v>
      </c>
      <c r="B1872" s="65" t="s">
        <v>16073</v>
      </c>
      <c r="C1872" s="65" t="s">
        <v>3236</v>
      </c>
      <c r="D1872" s="78" t="s">
        <v>662</v>
      </c>
      <c r="E1872" s="65" t="s">
        <v>3236</v>
      </c>
      <c r="F1872" s="65" t="s">
        <v>16073</v>
      </c>
      <c r="G1872" s="59">
        <v>11425070</v>
      </c>
      <c r="H1872" s="91" t="str">
        <f t="shared" si="29"/>
        <v>HyFlex 11425 Size 7,0</v>
      </c>
      <c r="J1872" s="59" t="s">
        <v>6239</v>
      </c>
      <c r="K1872" s="84" t="s">
        <v>6240</v>
      </c>
    </row>
    <row r="1873" spans="1:11" ht="14.5" x14ac:dyDescent="0.35">
      <c r="A1873" s="59">
        <v>11425080</v>
      </c>
      <c r="B1873" s="65" t="s">
        <v>16074</v>
      </c>
      <c r="C1873" s="65" t="s">
        <v>3236</v>
      </c>
      <c r="D1873" s="78" t="s">
        <v>662</v>
      </c>
      <c r="E1873" s="65" t="s">
        <v>3236</v>
      </c>
      <c r="F1873" s="65" t="s">
        <v>16074</v>
      </c>
      <c r="G1873" s="59">
        <v>11425080</v>
      </c>
      <c r="H1873" s="91" t="str">
        <f t="shared" si="29"/>
        <v>HyFlex 11425 Size 8,0</v>
      </c>
      <c r="J1873" s="59" t="s">
        <v>6243</v>
      </c>
      <c r="K1873" s="84" t="s">
        <v>6244</v>
      </c>
    </row>
    <row r="1874" spans="1:11" ht="14.5" x14ac:dyDescent="0.35">
      <c r="A1874" s="59">
        <v>11425090</v>
      </c>
      <c r="B1874" s="65" t="s">
        <v>16075</v>
      </c>
      <c r="C1874" s="65" t="s">
        <v>3236</v>
      </c>
      <c r="D1874" s="78" t="s">
        <v>662</v>
      </c>
      <c r="E1874" s="65" t="s">
        <v>3236</v>
      </c>
      <c r="F1874" s="65" t="s">
        <v>16075</v>
      </c>
      <c r="G1874" s="59">
        <v>11425090</v>
      </c>
      <c r="H1874" s="91" t="str">
        <f t="shared" si="29"/>
        <v>HyFlex 11425 Size 9,0</v>
      </c>
      <c r="J1874" s="59" t="s">
        <v>6247</v>
      </c>
      <c r="K1874" s="84" t="s">
        <v>6248</v>
      </c>
    </row>
    <row r="1875" spans="1:11" ht="14.5" x14ac:dyDescent="0.35">
      <c r="A1875" s="59">
        <v>11425100</v>
      </c>
      <c r="B1875" s="65" t="s">
        <v>16076</v>
      </c>
      <c r="C1875" s="65" t="s">
        <v>3236</v>
      </c>
      <c r="D1875" s="78" t="s">
        <v>662</v>
      </c>
      <c r="E1875" s="65" t="s">
        <v>3236</v>
      </c>
      <c r="F1875" s="65" t="s">
        <v>16076</v>
      </c>
      <c r="G1875" s="59">
        <v>11425100</v>
      </c>
      <c r="H1875" s="91" t="str">
        <f t="shared" si="29"/>
        <v>HyFlex 11425 Size 10,0</v>
      </c>
      <c r="J1875" s="59" t="s">
        <v>6225</v>
      </c>
      <c r="K1875" s="84" t="s">
        <v>6227</v>
      </c>
    </row>
    <row r="1876" spans="1:11" ht="14.5" x14ac:dyDescent="0.35">
      <c r="A1876" s="59">
        <v>11425110</v>
      </c>
      <c r="B1876" s="65" t="s">
        <v>16077</v>
      </c>
      <c r="C1876" s="65" t="s">
        <v>3236</v>
      </c>
      <c r="D1876" s="78" t="s">
        <v>662</v>
      </c>
      <c r="E1876" s="65" t="s">
        <v>3236</v>
      </c>
      <c r="F1876" s="65" t="s">
        <v>16077</v>
      </c>
      <c r="G1876" s="59">
        <v>11425110</v>
      </c>
      <c r="H1876" s="91" t="str">
        <f t="shared" si="29"/>
        <v>HyFlex 11425 Size 11,0</v>
      </c>
      <c r="J1876" s="59" t="s">
        <v>6231</v>
      </c>
      <c r="K1876" s="84" t="s">
        <v>6232</v>
      </c>
    </row>
    <row r="1877" spans="1:11" ht="14.5" x14ac:dyDescent="0.35">
      <c r="A1877" s="59">
        <v>11427070</v>
      </c>
      <c r="B1877" s="65" t="s">
        <v>16078</v>
      </c>
      <c r="C1877" s="65" t="s">
        <v>3251</v>
      </c>
      <c r="D1877" s="78" t="s">
        <v>662</v>
      </c>
      <c r="E1877" s="65" t="s">
        <v>3251</v>
      </c>
      <c r="F1877" s="65" t="s">
        <v>16078</v>
      </c>
      <c r="G1877" s="59">
        <v>11427070</v>
      </c>
      <c r="H1877" s="91" t="str">
        <f t="shared" si="29"/>
        <v>HYFLEX 11427 SIZE 7,0</v>
      </c>
      <c r="J1877" s="59" t="s">
        <v>2645</v>
      </c>
      <c r="K1877" s="84" t="s">
        <v>2646</v>
      </c>
    </row>
    <row r="1878" spans="1:11" ht="14.5" x14ac:dyDescent="0.35">
      <c r="A1878" s="59">
        <v>11427080</v>
      </c>
      <c r="B1878" s="65" t="s">
        <v>16079</v>
      </c>
      <c r="C1878" s="65" t="s">
        <v>3251</v>
      </c>
      <c r="D1878" s="78" t="s">
        <v>662</v>
      </c>
      <c r="E1878" s="65" t="s">
        <v>3251</v>
      </c>
      <c r="F1878" s="65" t="s">
        <v>16079</v>
      </c>
      <c r="G1878" s="59">
        <v>11427080</v>
      </c>
      <c r="H1878" s="91" t="str">
        <f t="shared" si="29"/>
        <v>HYFLEX 11427 SIZE 8,0</v>
      </c>
      <c r="J1878" s="59" t="s">
        <v>2649</v>
      </c>
      <c r="K1878" s="84" t="s">
        <v>2650</v>
      </c>
    </row>
    <row r="1879" spans="1:11" ht="14.5" x14ac:dyDescent="0.35">
      <c r="A1879" s="59">
        <v>11427090</v>
      </c>
      <c r="B1879" s="65" t="s">
        <v>16080</v>
      </c>
      <c r="C1879" s="65" t="s">
        <v>3251</v>
      </c>
      <c r="D1879" s="78" t="s">
        <v>662</v>
      </c>
      <c r="E1879" s="65" t="s">
        <v>3251</v>
      </c>
      <c r="F1879" s="65" t="s">
        <v>16080</v>
      </c>
      <c r="G1879" s="59">
        <v>11427090</v>
      </c>
      <c r="H1879" s="91" t="str">
        <f t="shared" si="29"/>
        <v>HYFLEX 11427 SIZE 9,0</v>
      </c>
      <c r="J1879" s="59" t="s">
        <v>2653</v>
      </c>
      <c r="K1879" s="84" t="s">
        <v>2654</v>
      </c>
    </row>
    <row r="1880" spans="1:11" ht="14.5" x14ac:dyDescent="0.35">
      <c r="A1880" s="59">
        <v>11427100</v>
      </c>
      <c r="B1880" s="65" t="s">
        <v>16081</v>
      </c>
      <c r="C1880" s="65" t="s">
        <v>3251</v>
      </c>
      <c r="D1880" s="78" t="s">
        <v>662</v>
      </c>
      <c r="E1880" s="65" t="s">
        <v>3251</v>
      </c>
      <c r="F1880" s="65" t="s">
        <v>16081</v>
      </c>
      <c r="G1880" s="59">
        <v>11427100</v>
      </c>
      <c r="H1880" s="91" t="str">
        <f t="shared" si="29"/>
        <v>HYFLEX 11427 SIZE 10,0</v>
      </c>
      <c r="J1880" s="59" t="s">
        <v>2657</v>
      </c>
      <c r="K1880" s="84" t="s">
        <v>2658</v>
      </c>
    </row>
    <row r="1881" spans="1:11" ht="14.5" x14ac:dyDescent="0.35">
      <c r="A1881" s="59">
        <v>11427110</v>
      </c>
      <c r="B1881" s="65" t="s">
        <v>16082</v>
      </c>
      <c r="C1881" s="65" t="s">
        <v>3251</v>
      </c>
      <c r="D1881" s="78" t="s">
        <v>662</v>
      </c>
      <c r="E1881" s="65" t="s">
        <v>3251</v>
      </c>
      <c r="F1881" s="65" t="s">
        <v>16082</v>
      </c>
      <c r="G1881" s="59">
        <v>11427110</v>
      </c>
      <c r="H1881" s="91" t="str">
        <f t="shared" si="29"/>
        <v>HyFlex 11427 SIZE 11,0</v>
      </c>
      <c r="J1881" s="59" t="s">
        <v>2661</v>
      </c>
      <c r="K1881" s="84" t="s">
        <v>2662</v>
      </c>
    </row>
    <row r="1882" spans="1:11" ht="14.5" x14ac:dyDescent="0.35">
      <c r="A1882" s="59">
        <v>11501060</v>
      </c>
      <c r="B1882" s="65" t="s">
        <v>16083</v>
      </c>
      <c r="C1882" s="65" t="s">
        <v>9123</v>
      </c>
      <c r="D1882" s="78" t="s">
        <v>662</v>
      </c>
      <c r="E1882" s="65" t="s">
        <v>9123</v>
      </c>
      <c r="F1882" s="65" t="s">
        <v>16083</v>
      </c>
      <c r="G1882" s="59">
        <v>11501060</v>
      </c>
      <c r="H1882" s="91" t="str">
        <f t="shared" si="29"/>
        <v>HYFLEX 11501 SIZE 6,0</v>
      </c>
      <c r="J1882" s="59" t="s">
        <v>2665</v>
      </c>
      <c r="K1882" s="84" t="s">
        <v>2666</v>
      </c>
    </row>
    <row r="1883" spans="1:11" ht="14.5" x14ac:dyDescent="0.35">
      <c r="A1883" s="59">
        <v>11501070</v>
      </c>
      <c r="B1883" s="65" t="s">
        <v>16084</v>
      </c>
      <c r="C1883" s="65" t="s">
        <v>9123</v>
      </c>
      <c r="D1883" s="78" t="s">
        <v>662</v>
      </c>
      <c r="E1883" s="65" t="s">
        <v>9123</v>
      </c>
      <c r="F1883" s="65" t="s">
        <v>16084</v>
      </c>
      <c r="G1883" s="59">
        <v>11501070</v>
      </c>
      <c r="H1883" s="91" t="str">
        <f t="shared" si="29"/>
        <v>HYFLEX 11501 SIZE 7,0</v>
      </c>
      <c r="J1883" s="59" t="s">
        <v>6907</v>
      </c>
      <c r="K1883" s="84" t="s">
        <v>6908</v>
      </c>
    </row>
    <row r="1884" spans="1:11" ht="14.5" x14ac:dyDescent="0.35">
      <c r="A1884" s="59">
        <v>11501080</v>
      </c>
      <c r="B1884" s="65" t="s">
        <v>16085</v>
      </c>
      <c r="C1884" s="65" t="s">
        <v>9123</v>
      </c>
      <c r="D1884" s="78" t="s">
        <v>662</v>
      </c>
      <c r="E1884" s="65" t="s">
        <v>9123</v>
      </c>
      <c r="F1884" s="65" t="s">
        <v>16085</v>
      </c>
      <c r="G1884" s="59">
        <v>11501080</v>
      </c>
      <c r="H1884" s="91" t="str">
        <f t="shared" si="29"/>
        <v>HYFLEX 11501 SIZE 8,0</v>
      </c>
      <c r="J1884" s="59" t="s">
        <v>5372</v>
      </c>
      <c r="K1884" s="84" t="s">
        <v>5373</v>
      </c>
    </row>
    <row r="1885" spans="1:11" ht="14.5" x14ac:dyDescent="0.35">
      <c r="A1885" s="59">
        <v>11501090</v>
      </c>
      <c r="B1885" s="65" t="s">
        <v>16086</v>
      </c>
      <c r="C1885" s="65" t="s">
        <v>9123</v>
      </c>
      <c r="D1885" s="78" t="s">
        <v>662</v>
      </c>
      <c r="E1885" s="65" t="s">
        <v>9123</v>
      </c>
      <c r="F1885" s="65" t="s">
        <v>16086</v>
      </c>
      <c r="G1885" s="59">
        <v>11501090</v>
      </c>
      <c r="H1885" s="91" t="str">
        <f t="shared" si="29"/>
        <v>HYFLEX 11501 SIZE 9,0</v>
      </c>
      <c r="J1885" s="59" t="s">
        <v>5376</v>
      </c>
      <c r="K1885" s="84" t="s">
        <v>5377</v>
      </c>
    </row>
    <row r="1886" spans="1:11" ht="14.5" x14ac:dyDescent="0.35">
      <c r="A1886" s="59">
        <v>11501100</v>
      </c>
      <c r="B1886" s="65" t="s">
        <v>16087</v>
      </c>
      <c r="C1886" s="65" t="s">
        <v>9123</v>
      </c>
      <c r="D1886" s="78" t="s">
        <v>662</v>
      </c>
      <c r="E1886" s="65" t="s">
        <v>9123</v>
      </c>
      <c r="F1886" s="65" t="s">
        <v>16087</v>
      </c>
      <c r="G1886" s="59">
        <v>11501100</v>
      </c>
      <c r="H1886" s="91" t="str">
        <f t="shared" si="29"/>
        <v>HYFLEX 11501 SIZE 10,0</v>
      </c>
      <c r="J1886" s="59" t="s">
        <v>5380</v>
      </c>
      <c r="K1886" s="84" t="s">
        <v>5381</v>
      </c>
    </row>
    <row r="1887" spans="1:11" ht="14.5" x14ac:dyDescent="0.35">
      <c r="A1887" s="59">
        <v>11515060</v>
      </c>
      <c r="B1887" s="65" t="s">
        <v>16088</v>
      </c>
      <c r="C1887" s="65" t="s">
        <v>7445</v>
      </c>
      <c r="D1887" s="78" t="s">
        <v>662</v>
      </c>
      <c r="E1887" s="65" t="s">
        <v>7445</v>
      </c>
      <c r="F1887" s="65" t="s">
        <v>16088</v>
      </c>
      <c r="G1887" s="59">
        <v>11515060</v>
      </c>
      <c r="H1887" s="91" t="str">
        <f t="shared" si="29"/>
        <v>HyFlex 11515 SIZE 6,0</v>
      </c>
      <c r="J1887" s="59" t="s">
        <v>5384</v>
      </c>
      <c r="K1887" s="84" t="s">
        <v>5385</v>
      </c>
    </row>
    <row r="1888" spans="1:11" ht="14.5" x14ac:dyDescent="0.35">
      <c r="A1888" s="59">
        <v>11515070</v>
      </c>
      <c r="B1888" s="65" t="s">
        <v>16089</v>
      </c>
      <c r="C1888" s="65" t="s">
        <v>7445</v>
      </c>
      <c r="D1888" s="78" t="s">
        <v>662</v>
      </c>
      <c r="E1888" s="65" t="s">
        <v>7445</v>
      </c>
      <c r="F1888" s="65" t="s">
        <v>16089</v>
      </c>
      <c r="G1888" s="59">
        <v>11515070</v>
      </c>
      <c r="H1888" s="91" t="str">
        <f t="shared" si="29"/>
        <v>HyFlex 11515 SIZE 7,0</v>
      </c>
      <c r="J1888" s="59" t="s">
        <v>5388</v>
      </c>
      <c r="K1888" s="84" t="s">
        <v>5389</v>
      </c>
    </row>
    <row r="1889" spans="1:11" ht="14.5" x14ac:dyDescent="0.35">
      <c r="A1889" s="59">
        <v>11515080</v>
      </c>
      <c r="B1889" s="65" t="s">
        <v>16090</v>
      </c>
      <c r="C1889" s="65" t="s">
        <v>7445</v>
      </c>
      <c r="D1889" s="78" t="s">
        <v>662</v>
      </c>
      <c r="E1889" s="65" t="s">
        <v>7445</v>
      </c>
      <c r="F1889" s="65" t="s">
        <v>16090</v>
      </c>
      <c r="G1889" s="59">
        <v>11515080</v>
      </c>
      <c r="H1889" s="91" t="str">
        <f t="shared" si="29"/>
        <v>HyFlex 11515 SIZE 8,0</v>
      </c>
      <c r="J1889" s="59" t="s">
        <v>5392</v>
      </c>
      <c r="K1889" s="84" t="s">
        <v>5393</v>
      </c>
    </row>
    <row r="1890" spans="1:11" ht="14.5" x14ac:dyDescent="0.35">
      <c r="A1890" s="59">
        <v>11515090</v>
      </c>
      <c r="B1890" s="65" t="s">
        <v>16091</v>
      </c>
      <c r="C1890" s="65" t="s">
        <v>7445</v>
      </c>
      <c r="D1890" s="78" t="s">
        <v>662</v>
      </c>
      <c r="E1890" s="65" t="s">
        <v>7445</v>
      </c>
      <c r="F1890" s="65" t="s">
        <v>16091</v>
      </c>
      <c r="G1890" s="59">
        <v>11515090</v>
      </c>
      <c r="H1890" s="91" t="str">
        <f t="shared" si="29"/>
        <v>HyFlex 11515 SIZE 9,0</v>
      </c>
      <c r="J1890" s="59" t="s">
        <v>6135</v>
      </c>
      <c r="K1890" s="84" t="s">
        <v>6136</v>
      </c>
    </row>
    <row r="1891" spans="1:11" ht="14.5" x14ac:dyDescent="0.35">
      <c r="A1891" s="59">
        <v>11515100</v>
      </c>
      <c r="B1891" s="65" t="s">
        <v>16092</v>
      </c>
      <c r="C1891" s="65" t="s">
        <v>7445</v>
      </c>
      <c r="D1891" s="78" t="s">
        <v>662</v>
      </c>
      <c r="E1891" s="65" t="s">
        <v>7445</v>
      </c>
      <c r="F1891" s="65" t="s">
        <v>16092</v>
      </c>
      <c r="G1891" s="59">
        <v>11515100</v>
      </c>
      <c r="H1891" s="91" t="str">
        <f t="shared" si="29"/>
        <v>HyFlex 11515 SIZE 10,0</v>
      </c>
      <c r="J1891" s="59" t="s">
        <v>6139</v>
      </c>
      <c r="K1891" s="84" t="s">
        <v>6140</v>
      </c>
    </row>
    <row r="1892" spans="1:11" ht="14.5" x14ac:dyDescent="0.35">
      <c r="A1892" s="59">
        <v>11515110</v>
      </c>
      <c r="B1892" s="65" t="s">
        <v>16093</v>
      </c>
      <c r="C1892" s="65" t="s">
        <v>7445</v>
      </c>
      <c r="D1892" s="78" t="s">
        <v>662</v>
      </c>
      <c r="E1892" s="65" t="s">
        <v>7445</v>
      </c>
      <c r="F1892" s="65" t="s">
        <v>16093</v>
      </c>
      <c r="G1892" s="59">
        <v>11515110</v>
      </c>
      <c r="H1892" s="91" t="str">
        <f t="shared" si="29"/>
        <v>HyFlex 11515 SIZE 11,0</v>
      </c>
      <c r="J1892" s="59" t="s">
        <v>6143</v>
      </c>
      <c r="K1892" s="84" t="s">
        <v>6144</v>
      </c>
    </row>
    <row r="1893" spans="1:11" ht="14.5" x14ac:dyDescent="0.35">
      <c r="A1893" s="59">
        <v>11518060</v>
      </c>
      <c r="B1893" s="65" t="s">
        <v>16094</v>
      </c>
      <c r="C1893" s="65" t="s">
        <v>3149</v>
      </c>
      <c r="D1893" s="78" t="s">
        <v>662</v>
      </c>
      <c r="E1893" s="65" t="s">
        <v>3149</v>
      </c>
      <c r="F1893" s="65" t="s">
        <v>16094</v>
      </c>
      <c r="G1893" s="59">
        <v>11518060</v>
      </c>
      <c r="H1893" s="91" t="str">
        <f t="shared" si="29"/>
        <v>HyFlex 11518 Size 6,0</v>
      </c>
      <c r="J1893" s="59" t="s">
        <v>6147</v>
      </c>
      <c r="K1893" s="84" t="s">
        <v>6148</v>
      </c>
    </row>
    <row r="1894" spans="1:11" ht="14.5" x14ac:dyDescent="0.35">
      <c r="A1894" s="59">
        <v>11518070</v>
      </c>
      <c r="B1894" s="65" t="s">
        <v>16095</v>
      </c>
      <c r="C1894" s="65" t="s">
        <v>3149</v>
      </c>
      <c r="D1894" s="78" t="s">
        <v>662</v>
      </c>
      <c r="E1894" s="65" t="s">
        <v>3149</v>
      </c>
      <c r="F1894" s="65" t="s">
        <v>16095</v>
      </c>
      <c r="G1894" s="59">
        <v>11518070</v>
      </c>
      <c r="H1894" s="91" t="str">
        <f t="shared" si="29"/>
        <v>HyFlex 11518 Size 7,0</v>
      </c>
      <c r="J1894" s="59" t="s">
        <v>6127</v>
      </c>
      <c r="K1894" s="84" t="s">
        <v>6128</v>
      </c>
    </row>
    <row r="1895" spans="1:11" ht="14.5" x14ac:dyDescent="0.35">
      <c r="A1895" s="59">
        <v>11518080</v>
      </c>
      <c r="B1895" s="65" t="s">
        <v>16096</v>
      </c>
      <c r="C1895" s="65" t="s">
        <v>3149</v>
      </c>
      <c r="D1895" s="78" t="s">
        <v>662</v>
      </c>
      <c r="E1895" s="65" t="s">
        <v>3149</v>
      </c>
      <c r="F1895" s="65" t="s">
        <v>16096</v>
      </c>
      <c r="G1895" s="59">
        <v>11518080</v>
      </c>
      <c r="H1895" s="91" t="str">
        <f t="shared" si="29"/>
        <v>HyFlex 11518 Size 8,0</v>
      </c>
      <c r="J1895" s="59" t="s">
        <v>6131</v>
      </c>
      <c r="K1895" s="84" t="s">
        <v>6132</v>
      </c>
    </row>
    <row r="1896" spans="1:11" ht="14.5" x14ac:dyDescent="0.35">
      <c r="A1896" s="59">
        <v>11518090</v>
      </c>
      <c r="B1896" s="65" t="s">
        <v>16097</v>
      </c>
      <c r="C1896" s="65" t="s">
        <v>3149</v>
      </c>
      <c r="D1896" s="78" t="s">
        <v>662</v>
      </c>
      <c r="E1896" s="65" t="s">
        <v>3149</v>
      </c>
      <c r="F1896" s="65" t="s">
        <v>16097</v>
      </c>
      <c r="G1896" s="59">
        <v>11518090</v>
      </c>
      <c r="H1896" s="91" t="str">
        <f t="shared" si="29"/>
        <v>HyFlex 11518 Size 9,0</v>
      </c>
      <c r="J1896" s="59" t="s">
        <v>6910</v>
      </c>
      <c r="K1896" s="84" t="s">
        <v>6911</v>
      </c>
    </row>
    <row r="1897" spans="1:11" ht="14.5" x14ac:dyDescent="0.35">
      <c r="A1897" s="59">
        <v>11518100</v>
      </c>
      <c r="B1897" s="65" t="s">
        <v>16098</v>
      </c>
      <c r="C1897" s="65" t="s">
        <v>3149</v>
      </c>
      <c r="D1897" s="78" t="s">
        <v>662</v>
      </c>
      <c r="E1897" s="65" t="s">
        <v>3149</v>
      </c>
      <c r="F1897" s="65" t="s">
        <v>16098</v>
      </c>
      <c r="G1897" s="59">
        <v>11518100</v>
      </c>
      <c r="H1897" s="91" t="str">
        <f t="shared" si="29"/>
        <v>HyFlex 11518 Size 10,0</v>
      </c>
      <c r="J1897" s="59" t="s">
        <v>5336</v>
      </c>
      <c r="K1897" s="84" t="s">
        <v>5337</v>
      </c>
    </row>
    <row r="1898" spans="1:11" ht="14.5" x14ac:dyDescent="0.35">
      <c r="A1898" s="59">
        <v>11518110</v>
      </c>
      <c r="B1898" s="65" t="s">
        <v>16099</v>
      </c>
      <c r="C1898" s="65" t="s">
        <v>3149</v>
      </c>
      <c r="D1898" s="78" t="s">
        <v>662</v>
      </c>
      <c r="E1898" s="65" t="s">
        <v>3149</v>
      </c>
      <c r="F1898" s="65" t="s">
        <v>16099</v>
      </c>
      <c r="G1898" s="59">
        <v>11518110</v>
      </c>
      <c r="H1898" s="91" t="str">
        <f t="shared" si="29"/>
        <v>HyFlex 11518 Size 11,0</v>
      </c>
      <c r="J1898" s="59" t="s">
        <v>5340</v>
      </c>
      <c r="K1898" s="84" t="s">
        <v>5341</v>
      </c>
    </row>
    <row r="1899" spans="1:11" ht="14.5" x14ac:dyDescent="0.35">
      <c r="A1899" s="59">
        <v>11528060</v>
      </c>
      <c r="B1899" s="65" t="s">
        <v>13139</v>
      </c>
      <c r="C1899" s="65" t="s">
        <v>13024</v>
      </c>
      <c r="D1899" s="78" t="s">
        <v>662</v>
      </c>
      <c r="E1899" s="65" t="s">
        <v>13024</v>
      </c>
      <c r="F1899" s="65" t="s">
        <v>13139</v>
      </c>
      <c r="G1899" s="59">
        <v>11528060</v>
      </c>
      <c r="H1899" s="91" t="str">
        <f t="shared" si="29"/>
        <v>HyFlex 11528 SIZE 6,0</v>
      </c>
      <c r="J1899" s="59" t="s">
        <v>5344</v>
      </c>
      <c r="K1899" s="84" t="s">
        <v>5345</v>
      </c>
    </row>
    <row r="1900" spans="1:11" ht="14.5" x14ac:dyDescent="0.35">
      <c r="A1900" s="59">
        <v>11528070</v>
      </c>
      <c r="B1900" s="65" t="s">
        <v>13140</v>
      </c>
      <c r="C1900" s="65" t="s">
        <v>13024</v>
      </c>
      <c r="D1900" s="78" t="s">
        <v>662</v>
      </c>
      <c r="E1900" s="65" t="s">
        <v>13024</v>
      </c>
      <c r="F1900" s="65" t="s">
        <v>13140</v>
      </c>
      <c r="G1900" s="59">
        <v>11528070</v>
      </c>
      <c r="H1900" s="91" t="str">
        <f t="shared" si="29"/>
        <v>HyFlex 11528 SIZE 7,0</v>
      </c>
      <c r="J1900" s="59" t="s">
        <v>5348</v>
      </c>
      <c r="K1900" s="84" t="s">
        <v>5349</v>
      </c>
    </row>
    <row r="1901" spans="1:11" ht="14.5" x14ac:dyDescent="0.35">
      <c r="A1901" s="59">
        <v>11528080</v>
      </c>
      <c r="B1901" s="65" t="s">
        <v>13141</v>
      </c>
      <c r="C1901" s="65" t="s">
        <v>13024</v>
      </c>
      <c r="D1901" s="78" t="s">
        <v>662</v>
      </c>
      <c r="E1901" s="65" t="s">
        <v>13024</v>
      </c>
      <c r="F1901" s="65" t="s">
        <v>13141</v>
      </c>
      <c r="G1901" s="59">
        <v>11528080</v>
      </c>
      <c r="H1901" s="91" t="str">
        <f t="shared" si="29"/>
        <v>HyFlex 11528 SIZE 8,0</v>
      </c>
      <c r="J1901" s="59" t="s">
        <v>5352</v>
      </c>
      <c r="K1901" s="84" t="s">
        <v>5353</v>
      </c>
    </row>
    <row r="1902" spans="1:11" ht="14.5" x14ac:dyDescent="0.35">
      <c r="A1902" s="59">
        <v>11528090</v>
      </c>
      <c r="B1902" s="65" t="s">
        <v>13142</v>
      </c>
      <c r="C1902" s="65" t="s">
        <v>13024</v>
      </c>
      <c r="D1902" s="78" t="s">
        <v>662</v>
      </c>
      <c r="E1902" s="65" t="s">
        <v>13024</v>
      </c>
      <c r="F1902" s="65" t="s">
        <v>13142</v>
      </c>
      <c r="G1902" s="59">
        <v>11528090</v>
      </c>
      <c r="H1902" s="91" t="str">
        <f t="shared" si="29"/>
        <v>HyFlex 11528 SIZE 9,0</v>
      </c>
      <c r="J1902" s="59" t="s">
        <v>5356</v>
      </c>
      <c r="K1902" s="84" t="s">
        <v>5357</v>
      </c>
    </row>
    <row r="1903" spans="1:11" ht="14.5" x14ac:dyDescent="0.35">
      <c r="A1903" s="59">
        <v>11528100</v>
      </c>
      <c r="B1903" s="65" t="s">
        <v>13143</v>
      </c>
      <c r="C1903" s="65" t="s">
        <v>13024</v>
      </c>
      <c r="D1903" s="78" t="s">
        <v>662</v>
      </c>
      <c r="E1903" s="65" t="s">
        <v>13024</v>
      </c>
      <c r="F1903" s="65" t="s">
        <v>13143</v>
      </c>
      <c r="G1903" s="59">
        <v>11528100</v>
      </c>
      <c r="H1903" s="91" t="str">
        <f t="shared" si="29"/>
        <v>HyFlex 11528 SIZE 10,0</v>
      </c>
      <c r="J1903" s="59" t="s">
        <v>5413</v>
      </c>
      <c r="K1903" s="84" t="s">
        <v>5414</v>
      </c>
    </row>
    <row r="1904" spans="1:11" ht="14.5" x14ac:dyDescent="0.35">
      <c r="A1904" s="59">
        <v>11528110</v>
      </c>
      <c r="B1904" s="65" t="s">
        <v>13144</v>
      </c>
      <c r="C1904" s="65" t="s">
        <v>13024</v>
      </c>
      <c r="D1904" s="78" t="s">
        <v>662</v>
      </c>
      <c r="E1904" s="65" t="s">
        <v>13024</v>
      </c>
      <c r="F1904" s="65" t="s">
        <v>13144</v>
      </c>
      <c r="G1904" s="59">
        <v>11528110</v>
      </c>
      <c r="H1904" s="91" t="str">
        <f t="shared" si="29"/>
        <v>HyFlex 11528 SIZE 11,0</v>
      </c>
      <c r="J1904" s="59" t="s">
        <v>5417</v>
      </c>
      <c r="K1904" s="84" t="s">
        <v>5418</v>
      </c>
    </row>
    <row r="1905" spans="1:11" ht="14.5" x14ac:dyDescent="0.35">
      <c r="A1905" s="59">
        <v>11531060</v>
      </c>
      <c r="B1905" s="65" t="s">
        <v>16100</v>
      </c>
      <c r="C1905" s="65" t="s">
        <v>1554</v>
      </c>
      <c r="D1905" s="78" t="s">
        <v>662</v>
      </c>
      <c r="E1905" s="65" t="s">
        <v>1554</v>
      </c>
      <c r="F1905" s="65" t="s">
        <v>16100</v>
      </c>
      <c r="G1905" s="59">
        <v>11531060</v>
      </c>
      <c r="H1905" s="91" t="str">
        <f t="shared" si="29"/>
        <v>HyFlex 11531 Size 6,0</v>
      </c>
      <c r="J1905" s="59" t="s">
        <v>5421</v>
      </c>
      <c r="K1905" s="84" t="s">
        <v>5422</v>
      </c>
    </row>
    <row r="1906" spans="1:11" ht="14.5" x14ac:dyDescent="0.35">
      <c r="A1906" s="59">
        <v>11531070</v>
      </c>
      <c r="B1906" s="65" t="s">
        <v>16101</v>
      </c>
      <c r="C1906" s="65" t="s">
        <v>1554</v>
      </c>
      <c r="D1906" s="78" t="s">
        <v>662</v>
      </c>
      <c r="E1906" s="65" t="s">
        <v>1554</v>
      </c>
      <c r="F1906" s="65" t="s">
        <v>16101</v>
      </c>
      <c r="G1906" s="59">
        <v>11531070</v>
      </c>
      <c r="H1906" s="91" t="str">
        <f t="shared" si="29"/>
        <v>HyFlex 11531 Size 7,0</v>
      </c>
      <c r="J1906" s="59" t="s">
        <v>5425</v>
      </c>
      <c r="K1906" s="84" t="s">
        <v>5426</v>
      </c>
    </row>
    <row r="1907" spans="1:11" ht="14.5" x14ac:dyDescent="0.35">
      <c r="A1907" s="59">
        <v>11531080</v>
      </c>
      <c r="B1907" s="65" t="s">
        <v>16102</v>
      </c>
      <c r="C1907" s="65" t="s">
        <v>1554</v>
      </c>
      <c r="D1907" s="78" t="s">
        <v>662</v>
      </c>
      <c r="E1907" s="65" t="s">
        <v>1554</v>
      </c>
      <c r="F1907" s="65" t="s">
        <v>16102</v>
      </c>
      <c r="G1907" s="59">
        <v>11531080</v>
      </c>
      <c r="H1907" s="91" t="str">
        <f t="shared" si="29"/>
        <v>HyFlex 11531 Size 8,0</v>
      </c>
      <c r="J1907" s="59" t="s">
        <v>5429</v>
      </c>
      <c r="K1907" s="84" t="s">
        <v>5430</v>
      </c>
    </row>
    <row r="1908" spans="1:11" ht="14.5" x14ac:dyDescent="0.35">
      <c r="A1908" s="59">
        <v>11531090</v>
      </c>
      <c r="B1908" s="65" t="s">
        <v>16103</v>
      </c>
      <c r="C1908" s="65" t="s">
        <v>1554</v>
      </c>
      <c r="D1908" s="78" t="s">
        <v>662</v>
      </c>
      <c r="E1908" s="65" t="s">
        <v>1554</v>
      </c>
      <c r="F1908" s="65" t="s">
        <v>16103</v>
      </c>
      <c r="G1908" s="59">
        <v>11531090</v>
      </c>
      <c r="H1908" s="91" t="str">
        <f t="shared" si="29"/>
        <v>HyFlex 11531 Size 9,0</v>
      </c>
      <c r="J1908" s="59" t="s">
        <v>5433</v>
      </c>
      <c r="K1908" s="84" t="s">
        <v>5434</v>
      </c>
    </row>
    <row r="1909" spans="1:11" ht="14.5" x14ac:dyDescent="0.35">
      <c r="A1909" s="59">
        <v>11531100</v>
      </c>
      <c r="B1909" s="65" t="s">
        <v>16104</v>
      </c>
      <c r="C1909" s="65" t="s">
        <v>1554</v>
      </c>
      <c r="D1909" s="78" t="s">
        <v>662</v>
      </c>
      <c r="E1909" s="65" t="s">
        <v>1554</v>
      </c>
      <c r="F1909" s="65" t="s">
        <v>16104</v>
      </c>
      <c r="G1909" s="59">
        <v>11531100</v>
      </c>
      <c r="H1909" s="91" t="str">
        <f t="shared" si="29"/>
        <v>HyFlex 11531 Size 10,0</v>
      </c>
      <c r="J1909" s="59" t="s">
        <v>7616</v>
      </c>
      <c r="K1909" s="84" t="s">
        <v>7617</v>
      </c>
    </row>
    <row r="1910" spans="1:11" ht="14.5" x14ac:dyDescent="0.35">
      <c r="A1910" s="59">
        <v>11531110</v>
      </c>
      <c r="B1910" s="65" t="s">
        <v>16105</v>
      </c>
      <c r="C1910" s="65" t="s">
        <v>1554</v>
      </c>
      <c r="D1910" s="78" t="s">
        <v>662</v>
      </c>
      <c r="E1910" s="65" t="s">
        <v>1554</v>
      </c>
      <c r="F1910" s="65" t="s">
        <v>16105</v>
      </c>
      <c r="G1910" s="59">
        <v>11531110</v>
      </c>
      <c r="H1910" s="91" t="str">
        <f t="shared" si="29"/>
        <v>HyFlex 11531 Size 11,0</v>
      </c>
      <c r="J1910" s="59" t="s">
        <v>7620</v>
      </c>
      <c r="K1910" s="84" t="s">
        <v>7621</v>
      </c>
    </row>
    <row r="1911" spans="1:11" ht="14.5" x14ac:dyDescent="0.35">
      <c r="A1911" s="59">
        <v>11537060</v>
      </c>
      <c r="B1911" s="65" t="s">
        <v>16106</v>
      </c>
      <c r="C1911" s="65" t="s">
        <v>1569</v>
      </c>
      <c r="D1911" s="78" t="s">
        <v>662</v>
      </c>
      <c r="E1911" s="65" t="s">
        <v>1569</v>
      </c>
      <c r="F1911" s="65" t="s">
        <v>16106</v>
      </c>
      <c r="G1911" s="59">
        <v>11537060</v>
      </c>
      <c r="H1911" s="91" t="str">
        <f t="shared" si="29"/>
        <v>HyFlex 11537 Size 6,0</v>
      </c>
      <c r="J1911" s="59" t="s">
        <v>7624</v>
      </c>
      <c r="K1911" s="84" t="s">
        <v>7625</v>
      </c>
    </row>
    <row r="1912" spans="1:11" ht="14.5" x14ac:dyDescent="0.35">
      <c r="A1912" s="59">
        <v>11537070</v>
      </c>
      <c r="B1912" s="65" t="s">
        <v>16107</v>
      </c>
      <c r="C1912" s="65" t="s">
        <v>1569</v>
      </c>
      <c r="D1912" s="78" t="s">
        <v>662</v>
      </c>
      <c r="E1912" s="65" t="s">
        <v>1569</v>
      </c>
      <c r="F1912" s="65" t="s">
        <v>16107</v>
      </c>
      <c r="G1912" s="59">
        <v>11537070</v>
      </c>
      <c r="H1912" s="91" t="str">
        <f t="shared" si="29"/>
        <v>HyFlex 11537 Size 7,0</v>
      </c>
      <c r="J1912" s="59" t="s">
        <v>7628</v>
      </c>
      <c r="K1912" s="84" t="s">
        <v>7629</v>
      </c>
    </row>
    <row r="1913" spans="1:11" ht="14.5" x14ac:dyDescent="0.35">
      <c r="A1913" s="59">
        <v>11537080</v>
      </c>
      <c r="B1913" s="65" t="s">
        <v>16108</v>
      </c>
      <c r="C1913" s="65" t="s">
        <v>1569</v>
      </c>
      <c r="D1913" s="78" t="s">
        <v>662</v>
      </c>
      <c r="E1913" s="65" t="s">
        <v>1569</v>
      </c>
      <c r="F1913" s="65" t="s">
        <v>16108</v>
      </c>
      <c r="G1913" s="59">
        <v>11537080</v>
      </c>
      <c r="H1913" s="91" t="str">
        <f t="shared" si="29"/>
        <v>HyFlex 11537 Size 8,0</v>
      </c>
      <c r="J1913" s="59" t="s">
        <v>7632</v>
      </c>
      <c r="K1913" s="84" t="s">
        <v>7633</v>
      </c>
    </row>
    <row r="1914" spans="1:11" ht="14.5" x14ac:dyDescent="0.35">
      <c r="A1914" s="59">
        <v>11537090</v>
      </c>
      <c r="B1914" s="65" t="s">
        <v>16109</v>
      </c>
      <c r="C1914" s="65" t="s">
        <v>1569</v>
      </c>
      <c r="D1914" s="78" t="s">
        <v>662</v>
      </c>
      <c r="E1914" s="65" t="s">
        <v>1569</v>
      </c>
      <c r="F1914" s="65" t="s">
        <v>16109</v>
      </c>
      <c r="G1914" s="59">
        <v>11537090</v>
      </c>
      <c r="H1914" s="91" t="str">
        <f t="shared" si="29"/>
        <v>HyFlex 11537 Size 9,0</v>
      </c>
      <c r="J1914" s="59" t="s">
        <v>7608</v>
      </c>
      <c r="K1914" s="84" t="s">
        <v>7609</v>
      </c>
    </row>
    <row r="1915" spans="1:11" ht="14.5" x14ac:dyDescent="0.35">
      <c r="A1915" s="59">
        <v>11537100</v>
      </c>
      <c r="B1915" s="65" t="s">
        <v>16110</v>
      </c>
      <c r="C1915" s="65" t="s">
        <v>1569</v>
      </c>
      <c r="D1915" s="78" t="s">
        <v>662</v>
      </c>
      <c r="E1915" s="65" t="s">
        <v>1569</v>
      </c>
      <c r="F1915" s="65" t="s">
        <v>16110</v>
      </c>
      <c r="G1915" s="59">
        <v>11537100</v>
      </c>
      <c r="H1915" s="91" t="str">
        <f t="shared" si="29"/>
        <v>HyFlex 11537 Size 10,0</v>
      </c>
      <c r="J1915" s="59" t="s">
        <v>7612</v>
      </c>
      <c r="K1915" s="84" t="s">
        <v>7613</v>
      </c>
    </row>
    <row r="1916" spans="1:11" ht="14.5" x14ac:dyDescent="0.35">
      <c r="A1916" s="59">
        <v>11537110</v>
      </c>
      <c r="B1916" s="65" t="s">
        <v>16111</v>
      </c>
      <c r="C1916" s="65" t="s">
        <v>1569</v>
      </c>
      <c r="D1916" s="78" t="s">
        <v>662</v>
      </c>
      <c r="E1916" s="65" t="s">
        <v>1569</v>
      </c>
      <c r="F1916" s="65" t="s">
        <v>16111</v>
      </c>
      <c r="G1916" s="59">
        <v>11537110</v>
      </c>
      <c r="H1916" s="91" t="str">
        <f t="shared" si="29"/>
        <v>HyFlex 11537 Size 11,0</v>
      </c>
      <c r="J1916" s="59" t="s">
        <v>6787</v>
      </c>
      <c r="K1916" s="84" t="s">
        <v>6789</v>
      </c>
    </row>
    <row r="1917" spans="1:11" ht="14.5" x14ac:dyDescent="0.35">
      <c r="A1917" s="59">
        <v>11539060</v>
      </c>
      <c r="B1917" s="65" t="s">
        <v>16112</v>
      </c>
      <c r="C1917" s="65" t="s">
        <v>12647</v>
      </c>
      <c r="D1917" s="78" t="s">
        <v>662</v>
      </c>
      <c r="E1917" s="65" t="s">
        <v>12647</v>
      </c>
      <c r="F1917" s="65" t="s">
        <v>16112</v>
      </c>
      <c r="G1917" s="59">
        <v>11539060</v>
      </c>
      <c r="H1917" s="91" t="str">
        <f t="shared" si="29"/>
        <v>HyFlex 11539 SIZE 6,0</v>
      </c>
      <c r="J1917" s="59" t="s">
        <v>6793</v>
      </c>
      <c r="K1917" s="84" t="s">
        <v>6794</v>
      </c>
    </row>
    <row r="1918" spans="1:11" ht="14.5" x14ac:dyDescent="0.35">
      <c r="A1918" s="59">
        <v>11539080</v>
      </c>
      <c r="B1918" s="65" t="s">
        <v>16113</v>
      </c>
      <c r="C1918" s="65" t="s">
        <v>12647</v>
      </c>
      <c r="D1918" s="78" t="s">
        <v>662</v>
      </c>
      <c r="E1918" s="65" t="s">
        <v>12647</v>
      </c>
      <c r="F1918" s="65" t="s">
        <v>16113</v>
      </c>
      <c r="G1918" s="59">
        <v>11539080</v>
      </c>
      <c r="H1918" s="91" t="str">
        <f t="shared" si="29"/>
        <v>HyFlex 11539 SIZE 8,0</v>
      </c>
      <c r="J1918" s="59" t="s">
        <v>6797</v>
      </c>
      <c r="K1918" s="84" t="s">
        <v>6798</v>
      </c>
    </row>
    <row r="1919" spans="1:11" ht="14.5" x14ac:dyDescent="0.35">
      <c r="A1919" s="59">
        <v>11539090</v>
      </c>
      <c r="B1919" s="65" t="s">
        <v>16114</v>
      </c>
      <c r="C1919" s="65" t="s">
        <v>12647</v>
      </c>
      <c r="D1919" s="78" t="s">
        <v>662</v>
      </c>
      <c r="E1919" s="65" t="s">
        <v>12647</v>
      </c>
      <c r="F1919" s="65" t="s">
        <v>16114</v>
      </c>
      <c r="G1919" s="59">
        <v>11539090</v>
      </c>
      <c r="H1919" s="91" t="str">
        <f t="shared" si="29"/>
        <v>HyFlex 11539 SIZE 9,0</v>
      </c>
      <c r="J1919" s="59" t="s">
        <v>6801</v>
      </c>
      <c r="K1919" s="84" t="s">
        <v>6802</v>
      </c>
    </row>
    <row r="1920" spans="1:11" ht="14.5" x14ac:dyDescent="0.35">
      <c r="A1920" s="59">
        <v>11541060</v>
      </c>
      <c r="B1920" s="65" t="s">
        <v>16115</v>
      </c>
      <c r="C1920" s="65" t="s">
        <v>4141</v>
      </c>
      <c r="D1920" s="78" t="s">
        <v>662</v>
      </c>
      <c r="E1920" s="65" t="s">
        <v>4141</v>
      </c>
      <c r="F1920" s="65" t="s">
        <v>16115</v>
      </c>
      <c r="G1920" s="59">
        <v>11541060</v>
      </c>
      <c r="H1920" s="91" t="str">
        <f t="shared" si="29"/>
        <v>HYFLEX 11541 SIZE 6,0</v>
      </c>
      <c r="J1920" s="59" t="s">
        <v>6805</v>
      </c>
      <c r="K1920" s="84" t="s">
        <v>6806</v>
      </c>
    </row>
    <row r="1921" spans="1:11" ht="14.5" x14ac:dyDescent="0.35">
      <c r="A1921" s="59">
        <v>11541070</v>
      </c>
      <c r="B1921" s="65" t="s">
        <v>16116</v>
      </c>
      <c r="C1921" s="65" t="s">
        <v>4141</v>
      </c>
      <c r="D1921" s="78" t="s">
        <v>662</v>
      </c>
      <c r="E1921" s="65" t="s">
        <v>4141</v>
      </c>
      <c r="F1921" s="65" t="s">
        <v>16116</v>
      </c>
      <c r="G1921" s="59">
        <v>11541070</v>
      </c>
      <c r="H1921" s="91" t="str">
        <f t="shared" si="29"/>
        <v>HYFLEX 11541 SIZE 7,0</v>
      </c>
      <c r="J1921" s="59" t="s">
        <v>7918</v>
      </c>
      <c r="K1921" s="84" t="s">
        <v>7919</v>
      </c>
    </row>
    <row r="1922" spans="1:11" ht="14.5" x14ac:dyDescent="0.35">
      <c r="A1922" s="59">
        <v>11541080</v>
      </c>
      <c r="B1922" s="65" t="s">
        <v>16117</v>
      </c>
      <c r="C1922" s="65" t="s">
        <v>4141</v>
      </c>
      <c r="D1922" s="78" t="s">
        <v>662</v>
      </c>
      <c r="E1922" s="65" t="s">
        <v>4141</v>
      </c>
      <c r="F1922" s="65" t="s">
        <v>16117</v>
      </c>
      <c r="G1922" s="59">
        <v>11541080</v>
      </c>
      <c r="H1922" s="91" t="str">
        <f t="shared" ref="H1922:H1985" si="30">VLOOKUP(G1922,J:K,2,FALSE)</f>
        <v>HYFLEX 11541 SIZE 8,0</v>
      </c>
      <c r="J1922" s="59" t="s">
        <v>7922</v>
      </c>
      <c r="K1922" s="84" t="s">
        <v>7923</v>
      </c>
    </row>
    <row r="1923" spans="1:11" ht="14.5" x14ac:dyDescent="0.35">
      <c r="A1923" s="59">
        <v>11541090</v>
      </c>
      <c r="B1923" s="65" t="s">
        <v>16118</v>
      </c>
      <c r="C1923" s="65" t="s">
        <v>4141</v>
      </c>
      <c r="D1923" s="78" t="s">
        <v>662</v>
      </c>
      <c r="E1923" s="65" t="s">
        <v>4141</v>
      </c>
      <c r="F1923" s="65" t="s">
        <v>16118</v>
      </c>
      <c r="G1923" s="59">
        <v>11541090</v>
      </c>
      <c r="H1923" s="91" t="str">
        <f t="shared" si="30"/>
        <v>HYFLEX 11541 SIZE 9,0</v>
      </c>
      <c r="J1923" s="59" t="s">
        <v>7926</v>
      </c>
      <c r="K1923" s="84" t="s">
        <v>7927</v>
      </c>
    </row>
    <row r="1924" spans="1:11" ht="14.5" x14ac:dyDescent="0.35">
      <c r="A1924" s="59">
        <v>11541100</v>
      </c>
      <c r="B1924" s="65" t="s">
        <v>16119</v>
      </c>
      <c r="C1924" s="65" t="s">
        <v>4141</v>
      </c>
      <c r="D1924" s="78" t="s">
        <v>662</v>
      </c>
      <c r="E1924" s="65" t="s">
        <v>4141</v>
      </c>
      <c r="F1924" s="65" t="s">
        <v>16119</v>
      </c>
      <c r="G1924" s="59">
        <v>11541100</v>
      </c>
      <c r="H1924" s="91" t="str">
        <f t="shared" si="30"/>
        <v>HYFLEX 11541 SIZE 10,0</v>
      </c>
      <c r="J1924" s="59" t="s">
        <v>7906</v>
      </c>
      <c r="K1924" s="84" t="s">
        <v>7907</v>
      </c>
    </row>
    <row r="1925" spans="1:11" ht="14.5" x14ac:dyDescent="0.35">
      <c r="A1925" s="59">
        <v>11541110</v>
      </c>
      <c r="B1925" s="65" t="s">
        <v>16120</v>
      </c>
      <c r="C1925" s="65" t="s">
        <v>4141</v>
      </c>
      <c r="D1925" s="78" t="s">
        <v>662</v>
      </c>
      <c r="E1925" s="65" t="s">
        <v>4141</v>
      </c>
      <c r="F1925" s="65" t="s">
        <v>16120</v>
      </c>
      <c r="G1925" s="59">
        <v>11541110</v>
      </c>
      <c r="H1925" s="91" t="str">
        <f t="shared" si="30"/>
        <v>HYFLEX 11541 SIZE 11,0</v>
      </c>
      <c r="J1925" s="59" t="s">
        <v>7910</v>
      </c>
      <c r="K1925" s="84" t="s">
        <v>7911</v>
      </c>
    </row>
    <row r="1926" spans="1:11" ht="14.5" x14ac:dyDescent="0.35">
      <c r="A1926" s="59">
        <v>11542060</v>
      </c>
      <c r="B1926" s="65" t="s">
        <v>16121</v>
      </c>
      <c r="C1926" s="65" t="s">
        <v>2992</v>
      </c>
      <c r="D1926" s="78" t="s">
        <v>662</v>
      </c>
      <c r="E1926" s="65" t="s">
        <v>2992</v>
      </c>
      <c r="F1926" s="65" t="s">
        <v>16121</v>
      </c>
      <c r="G1926" s="59">
        <v>11542060</v>
      </c>
      <c r="H1926" s="91" t="str">
        <f t="shared" si="30"/>
        <v>HyFlex 11542 SIZE 6,0</v>
      </c>
      <c r="J1926" s="59" t="s">
        <v>7914</v>
      </c>
      <c r="K1926" s="84" t="s">
        <v>7915</v>
      </c>
    </row>
    <row r="1927" spans="1:11" ht="14.5" x14ac:dyDescent="0.35">
      <c r="A1927" s="59">
        <v>11542070</v>
      </c>
      <c r="B1927" s="65" t="s">
        <v>16122</v>
      </c>
      <c r="C1927" s="65" t="s">
        <v>2992</v>
      </c>
      <c r="D1927" s="78" t="s">
        <v>662</v>
      </c>
      <c r="E1927" s="65" t="s">
        <v>2992</v>
      </c>
      <c r="F1927" s="65" t="s">
        <v>16122</v>
      </c>
      <c r="G1927" s="59">
        <v>11542070</v>
      </c>
      <c r="H1927" s="91" t="str">
        <f t="shared" si="30"/>
        <v>HyFlex 11542 SIZE 7,0</v>
      </c>
      <c r="J1927" s="59" t="s">
        <v>4741</v>
      </c>
      <c r="K1927" s="84" t="s">
        <v>4742</v>
      </c>
    </row>
    <row r="1928" spans="1:11" ht="14.5" x14ac:dyDescent="0.35">
      <c r="A1928" s="59">
        <v>11542080</v>
      </c>
      <c r="B1928" s="65" t="s">
        <v>16123</v>
      </c>
      <c r="C1928" s="65" t="s">
        <v>2992</v>
      </c>
      <c r="D1928" s="78" t="s">
        <v>662</v>
      </c>
      <c r="E1928" s="65" t="s">
        <v>2992</v>
      </c>
      <c r="F1928" s="65" t="s">
        <v>16123</v>
      </c>
      <c r="G1928" s="59">
        <v>11542080</v>
      </c>
      <c r="H1928" s="91" t="str">
        <f t="shared" si="30"/>
        <v>HyFlex 11542 SIZE 8,0</v>
      </c>
      <c r="J1928" s="59" t="s">
        <v>4745</v>
      </c>
      <c r="K1928" s="84" t="s">
        <v>4746</v>
      </c>
    </row>
    <row r="1929" spans="1:11" ht="14.5" x14ac:dyDescent="0.35">
      <c r="A1929" s="59">
        <v>11542090</v>
      </c>
      <c r="B1929" s="65" t="s">
        <v>16124</v>
      </c>
      <c r="C1929" s="65" t="s">
        <v>2992</v>
      </c>
      <c r="D1929" s="78" t="s">
        <v>662</v>
      </c>
      <c r="E1929" s="65" t="s">
        <v>2992</v>
      </c>
      <c r="F1929" s="65" t="s">
        <v>16124</v>
      </c>
      <c r="G1929" s="59">
        <v>11542090</v>
      </c>
      <c r="H1929" s="91" t="str">
        <f t="shared" si="30"/>
        <v>HyFlex 11542 SIZE 9,0</v>
      </c>
      <c r="J1929" s="59" t="s">
        <v>4749</v>
      </c>
      <c r="K1929" s="84" t="s">
        <v>4750</v>
      </c>
    </row>
    <row r="1930" spans="1:11" ht="14.5" x14ac:dyDescent="0.35">
      <c r="A1930" s="59">
        <v>11542100</v>
      </c>
      <c r="B1930" s="65" t="s">
        <v>16125</v>
      </c>
      <c r="C1930" s="65" t="s">
        <v>2992</v>
      </c>
      <c r="D1930" s="78" t="s">
        <v>662</v>
      </c>
      <c r="E1930" s="65" t="s">
        <v>2992</v>
      </c>
      <c r="F1930" s="65" t="s">
        <v>16125</v>
      </c>
      <c r="G1930" s="59">
        <v>11542100</v>
      </c>
      <c r="H1930" s="91" t="str">
        <f t="shared" si="30"/>
        <v>HyFlex 11542 SIZE 10,0</v>
      </c>
      <c r="J1930" s="59" t="s">
        <v>4753</v>
      </c>
      <c r="K1930" s="84" t="s">
        <v>4754</v>
      </c>
    </row>
    <row r="1931" spans="1:11" ht="14.5" x14ac:dyDescent="0.35">
      <c r="A1931" s="59">
        <v>11542110</v>
      </c>
      <c r="B1931" s="65" t="s">
        <v>16126</v>
      </c>
      <c r="C1931" s="65" t="s">
        <v>2992</v>
      </c>
      <c r="D1931" s="78" t="s">
        <v>662</v>
      </c>
      <c r="E1931" s="65" t="s">
        <v>2992</v>
      </c>
      <c r="F1931" s="65" t="s">
        <v>16126</v>
      </c>
      <c r="G1931" s="59">
        <v>11542110</v>
      </c>
      <c r="H1931" s="91" t="str">
        <f t="shared" si="30"/>
        <v>HyFlex 11542 SIZE 11,0</v>
      </c>
      <c r="J1931" s="59" t="s">
        <v>4757</v>
      </c>
      <c r="K1931" s="84" t="s">
        <v>4758</v>
      </c>
    </row>
    <row r="1932" spans="1:11" ht="14.5" x14ac:dyDescent="0.35">
      <c r="A1932" s="59">
        <v>11550060</v>
      </c>
      <c r="B1932" s="65" t="s">
        <v>16127</v>
      </c>
      <c r="C1932" s="65" t="s">
        <v>7344</v>
      </c>
      <c r="D1932" s="78" t="s">
        <v>662</v>
      </c>
      <c r="E1932" s="65" t="s">
        <v>7344</v>
      </c>
      <c r="F1932" s="65" t="s">
        <v>16127</v>
      </c>
      <c r="G1932" s="59">
        <v>11550060</v>
      </c>
      <c r="H1932" s="91" t="str">
        <f t="shared" si="30"/>
        <v>HyFlex 11550 SIZE 6,0</v>
      </c>
      <c r="J1932" s="59" t="s">
        <v>4761</v>
      </c>
      <c r="K1932" s="84" t="s">
        <v>4762</v>
      </c>
    </row>
    <row r="1933" spans="1:11" ht="14.5" x14ac:dyDescent="0.35">
      <c r="A1933" s="59">
        <v>11550070</v>
      </c>
      <c r="B1933" s="65" t="s">
        <v>16128</v>
      </c>
      <c r="C1933" s="65" t="s">
        <v>7344</v>
      </c>
      <c r="D1933" s="78" t="s">
        <v>662</v>
      </c>
      <c r="E1933" s="65" t="s">
        <v>7344</v>
      </c>
      <c r="F1933" s="65" t="s">
        <v>16128</v>
      </c>
      <c r="G1933" s="59">
        <v>11550070</v>
      </c>
      <c r="H1933" s="91" t="str">
        <f t="shared" si="30"/>
        <v>HyFlex 11550 SIZE 7,0</v>
      </c>
      <c r="J1933" s="59" t="s">
        <v>9505</v>
      </c>
      <c r="K1933" s="84" t="s">
        <v>9506</v>
      </c>
    </row>
    <row r="1934" spans="1:11" ht="14.5" x14ac:dyDescent="0.35">
      <c r="A1934" s="59">
        <v>11550080</v>
      </c>
      <c r="B1934" s="65" t="s">
        <v>16129</v>
      </c>
      <c r="C1934" s="65" t="s">
        <v>7344</v>
      </c>
      <c r="D1934" s="78" t="s">
        <v>662</v>
      </c>
      <c r="E1934" s="65" t="s">
        <v>7344</v>
      </c>
      <c r="F1934" s="65" t="s">
        <v>16129</v>
      </c>
      <c r="G1934" s="59">
        <v>11550080</v>
      </c>
      <c r="H1934" s="91" t="str">
        <f t="shared" si="30"/>
        <v>HyFlex 11550 SIZE 8,0</v>
      </c>
      <c r="J1934" s="59" t="s">
        <v>9509</v>
      </c>
      <c r="K1934" s="84" t="s">
        <v>9510</v>
      </c>
    </row>
    <row r="1935" spans="1:11" ht="14.5" x14ac:dyDescent="0.35">
      <c r="A1935" s="59">
        <v>11550090</v>
      </c>
      <c r="B1935" s="65" t="s">
        <v>16130</v>
      </c>
      <c r="C1935" s="65" t="s">
        <v>7344</v>
      </c>
      <c r="D1935" s="78" t="s">
        <v>662</v>
      </c>
      <c r="E1935" s="65" t="s">
        <v>7344</v>
      </c>
      <c r="F1935" s="65" t="s">
        <v>16130</v>
      </c>
      <c r="G1935" s="59">
        <v>11550090</v>
      </c>
      <c r="H1935" s="91" t="str">
        <f t="shared" si="30"/>
        <v>HyFlex 11550 SIZE 9,0</v>
      </c>
      <c r="J1935" s="59" t="s">
        <v>9513</v>
      </c>
      <c r="K1935" s="84" t="s">
        <v>9514</v>
      </c>
    </row>
    <row r="1936" spans="1:11" ht="14.5" x14ac:dyDescent="0.35">
      <c r="A1936" s="59">
        <v>11550100</v>
      </c>
      <c r="B1936" s="65" t="s">
        <v>16131</v>
      </c>
      <c r="C1936" s="65" t="s">
        <v>7344</v>
      </c>
      <c r="D1936" s="78" t="s">
        <v>662</v>
      </c>
      <c r="E1936" s="65" t="s">
        <v>7344</v>
      </c>
      <c r="F1936" s="65" t="s">
        <v>16131</v>
      </c>
      <c r="G1936" s="59">
        <v>11550100</v>
      </c>
      <c r="H1936" s="91" t="str">
        <f t="shared" si="30"/>
        <v>HyFlex 11550 SIZE 10,0</v>
      </c>
      <c r="J1936" s="59" t="s">
        <v>9496</v>
      </c>
      <c r="K1936" s="84" t="s">
        <v>9498</v>
      </c>
    </row>
    <row r="1937" spans="1:11" ht="14.5" x14ac:dyDescent="0.35">
      <c r="A1937" s="59">
        <v>11550110</v>
      </c>
      <c r="B1937" s="65" t="s">
        <v>16132</v>
      </c>
      <c r="C1937" s="65" t="s">
        <v>7344</v>
      </c>
      <c r="D1937" s="78" t="s">
        <v>662</v>
      </c>
      <c r="E1937" s="65" t="s">
        <v>7344</v>
      </c>
      <c r="F1937" s="65" t="s">
        <v>16132</v>
      </c>
      <c r="G1937" s="59">
        <v>11550110</v>
      </c>
      <c r="H1937" s="91" t="str">
        <f t="shared" si="30"/>
        <v>HyFlex 11550 SIZE 11,0</v>
      </c>
      <c r="J1937" s="59" t="s">
        <v>9501</v>
      </c>
      <c r="K1937" s="84" t="s">
        <v>9502</v>
      </c>
    </row>
    <row r="1938" spans="1:11" ht="14.5" x14ac:dyDescent="0.35">
      <c r="A1938" s="59">
        <v>11561050</v>
      </c>
      <c r="B1938" s="65" t="s">
        <v>16133</v>
      </c>
      <c r="C1938" s="65" t="s">
        <v>5441</v>
      </c>
      <c r="D1938" s="78" t="s">
        <v>662</v>
      </c>
      <c r="E1938" s="65" t="s">
        <v>5441</v>
      </c>
      <c r="F1938" s="65" t="s">
        <v>16133</v>
      </c>
      <c r="G1938" s="59">
        <v>11561050</v>
      </c>
      <c r="H1938" s="91" t="str">
        <f t="shared" si="30"/>
        <v>HyFlex 11561 SIZE 5,0</v>
      </c>
      <c r="J1938" s="59" t="s">
        <v>9410</v>
      </c>
      <c r="K1938" s="84" t="s">
        <v>9411</v>
      </c>
    </row>
    <row r="1939" spans="1:11" ht="14.5" x14ac:dyDescent="0.35">
      <c r="A1939" s="59">
        <v>11561060</v>
      </c>
      <c r="B1939" s="65" t="s">
        <v>16134</v>
      </c>
      <c r="C1939" s="65" t="s">
        <v>5441</v>
      </c>
      <c r="D1939" s="78" t="s">
        <v>662</v>
      </c>
      <c r="E1939" s="65" t="s">
        <v>5441</v>
      </c>
      <c r="F1939" s="65" t="s">
        <v>16134</v>
      </c>
      <c r="G1939" s="59">
        <v>11561060</v>
      </c>
      <c r="H1939" s="91" t="str">
        <f t="shared" si="30"/>
        <v>HyFlex 11561 SIZE 6,0</v>
      </c>
      <c r="J1939" s="59" t="s">
        <v>9414</v>
      </c>
      <c r="K1939" s="84" t="s">
        <v>9415</v>
      </c>
    </row>
    <row r="1940" spans="1:11" ht="14.5" x14ac:dyDescent="0.35">
      <c r="A1940" s="59">
        <v>11561070</v>
      </c>
      <c r="B1940" s="65" t="s">
        <v>16135</v>
      </c>
      <c r="C1940" s="65" t="s">
        <v>5441</v>
      </c>
      <c r="D1940" s="78" t="s">
        <v>662</v>
      </c>
      <c r="E1940" s="65" t="s">
        <v>5441</v>
      </c>
      <c r="F1940" s="65" t="s">
        <v>16135</v>
      </c>
      <c r="G1940" s="59">
        <v>11561070</v>
      </c>
      <c r="H1940" s="91" t="str">
        <f t="shared" si="30"/>
        <v>HyFlex 11561 SIZE 7,0</v>
      </c>
      <c r="J1940" s="59" t="s">
        <v>9418</v>
      </c>
      <c r="K1940" s="84" t="s">
        <v>9419</v>
      </c>
    </row>
    <row r="1941" spans="1:11" ht="14.5" x14ac:dyDescent="0.35">
      <c r="A1941" s="59">
        <v>11561080</v>
      </c>
      <c r="B1941" s="65" t="s">
        <v>16136</v>
      </c>
      <c r="C1941" s="65" t="s">
        <v>5441</v>
      </c>
      <c r="D1941" s="78" t="s">
        <v>662</v>
      </c>
      <c r="E1941" s="65" t="s">
        <v>5441</v>
      </c>
      <c r="F1941" s="65" t="s">
        <v>16136</v>
      </c>
      <c r="G1941" s="59">
        <v>11561080</v>
      </c>
      <c r="H1941" s="91" t="str">
        <f t="shared" si="30"/>
        <v>HyFlex 11561 SIZE 8,0</v>
      </c>
      <c r="J1941" s="59" t="s">
        <v>9402</v>
      </c>
      <c r="K1941" s="84" t="s">
        <v>9403</v>
      </c>
    </row>
    <row r="1942" spans="1:11" ht="14.5" x14ac:dyDescent="0.35">
      <c r="A1942" s="59">
        <v>11561090</v>
      </c>
      <c r="B1942" s="65" t="s">
        <v>16137</v>
      </c>
      <c r="C1942" s="65" t="s">
        <v>5441</v>
      </c>
      <c r="D1942" s="78" t="s">
        <v>662</v>
      </c>
      <c r="E1942" s="65" t="s">
        <v>5441</v>
      </c>
      <c r="F1942" s="65" t="s">
        <v>16137</v>
      </c>
      <c r="G1942" s="59">
        <v>11561090</v>
      </c>
      <c r="H1942" s="91" t="str">
        <f t="shared" si="30"/>
        <v>HyFlex 11561 SIZE 9,0</v>
      </c>
      <c r="J1942" s="59" t="s">
        <v>9406</v>
      </c>
      <c r="K1942" s="84" t="s">
        <v>9407</v>
      </c>
    </row>
    <row r="1943" spans="1:11" ht="14.5" x14ac:dyDescent="0.35">
      <c r="A1943" s="59">
        <v>11561100</v>
      </c>
      <c r="B1943" s="65" t="s">
        <v>16138</v>
      </c>
      <c r="C1943" s="65" t="s">
        <v>5441</v>
      </c>
      <c r="D1943" s="78" t="s">
        <v>662</v>
      </c>
      <c r="E1943" s="65" t="s">
        <v>5441</v>
      </c>
      <c r="F1943" s="65" t="s">
        <v>16138</v>
      </c>
      <c r="G1943" s="59">
        <v>11561100</v>
      </c>
      <c r="H1943" s="91" t="str">
        <f t="shared" si="30"/>
        <v>HyFlex 11561 SIZE 10,0</v>
      </c>
      <c r="J1943" s="59" t="s">
        <v>9390</v>
      </c>
      <c r="K1943" s="84" t="s">
        <v>9391</v>
      </c>
    </row>
    <row r="1944" spans="1:11" ht="14.5" x14ac:dyDescent="0.35">
      <c r="A1944" s="59">
        <v>11561110</v>
      </c>
      <c r="B1944" s="65" t="s">
        <v>16139</v>
      </c>
      <c r="C1944" s="65" t="s">
        <v>5441</v>
      </c>
      <c r="D1944" s="78" t="s">
        <v>662</v>
      </c>
      <c r="E1944" s="65" t="s">
        <v>5441</v>
      </c>
      <c r="F1944" s="65" t="s">
        <v>16139</v>
      </c>
      <c r="G1944" s="59">
        <v>11561110</v>
      </c>
      <c r="H1944" s="91" t="str">
        <f t="shared" si="30"/>
        <v>HyFlex 11561 SIZE 11,0</v>
      </c>
      <c r="J1944" s="59" t="s">
        <v>9394</v>
      </c>
      <c r="K1944" s="84" t="s">
        <v>9395</v>
      </c>
    </row>
    <row r="1945" spans="1:11" ht="14.5" x14ac:dyDescent="0.35">
      <c r="A1945" s="59">
        <v>11561120</v>
      </c>
      <c r="B1945" s="65" t="s">
        <v>16140</v>
      </c>
      <c r="C1945" s="65" t="s">
        <v>5441</v>
      </c>
      <c r="D1945" s="78" t="s">
        <v>662</v>
      </c>
      <c r="E1945" s="65" t="s">
        <v>5441</v>
      </c>
      <c r="F1945" s="65" t="s">
        <v>16140</v>
      </c>
      <c r="G1945" s="59">
        <v>11561120</v>
      </c>
      <c r="H1945" s="91" t="str">
        <f t="shared" si="30"/>
        <v>HyFlex 11561 SIZE 12,0</v>
      </c>
      <c r="J1945" s="59" t="s">
        <v>9398</v>
      </c>
      <c r="K1945" s="84" t="s">
        <v>9399</v>
      </c>
    </row>
    <row r="1946" spans="1:11" ht="14.5" x14ac:dyDescent="0.35">
      <c r="A1946" s="59">
        <v>11571050</v>
      </c>
      <c r="B1946" s="65" t="s">
        <v>16141</v>
      </c>
      <c r="C1946" s="65" t="s">
        <v>12617</v>
      </c>
      <c r="D1946" s="78" t="s">
        <v>662</v>
      </c>
      <c r="E1946" s="65" t="s">
        <v>12617</v>
      </c>
      <c r="F1946" s="65" t="s">
        <v>16141</v>
      </c>
      <c r="G1946" s="59">
        <v>11571050</v>
      </c>
      <c r="H1946" s="91" t="str">
        <f t="shared" si="30"/>
        <v>HyFlex 11571 SIZE 5,0</v>
      </c>
      <c r="J1946" s="59" t="s">
        <v>9386</v>
      </c>
      <c r="K1946" s="84" t="s">
        <v>9387</v>
      </c>
    </row>
    <row r="1947" spans="1:11" ht="14.5" x14ac:dyDescent="0.35">
      <c r="A1947" s="59">
        <v>11571060</v>
      </c>
      <c r="B1947" s="65" t="s">
        <v>16142</v>
      </c>
      <c r="C1947" s="65" t="s">
        <v>12617</v>
      </c>
      <c r="D1947" s="78" t="s">
        <v>662</v>
      </c>
      <c r="E1947" s="65" t="s">
        <v>12617</v>
      </c>
      <c r="F1947" s="65" t="s">
        <v>16142</v>
      </c>
      <c r="G1947" s="59">
        <v>11571060</v>
      </c>
      <c r="H1947" s="91" t="str">
        <f t="shared" si="30"/>
        <v>HyFlex 11571 SIZE 6,0</v>
      </c>
      <c r="J1947" s="59" t="s">
        <v>6348</v>
      </c>
      <c r="K1947" s="84" t="s">
        <v>6350</v>
      </c>
    </row>
    <row r="1948" spans="1:11" ht="14.5" x14ac:dyDescent="0.35">
      <c r="A1948" s="59">
        <v>11571070</v>
      </c>
      <c r="B1948" s="65" t="s">
        <v>16143</v>
      </c>
      <c r="C1948" s="65" t="s">
        <v>12617</v>
      </c>
      <c r="D1948" s="78" t="s">
        <v>662</v>
      </c>
      <c r="E1948" s="65" t="s">
        <v>12617</v>
      </c>
      <c r="F1948" s="65" t="s">
        <v>16143</v>
      </c>
      <c r="G1948" s="59">
        <v>11571070</v>
      </c>
      <c r="H1948" s="91" t="str">
        <f t="shared" si="30"/>
        <v>HyFlex 11571 SIZE 7,0</v>
      </c>
      <c r="J1948" s="59" t="s">
        <v>9541</v>
      </c>
      <c r="K1948" s="84" t="s">
        <v>9542</v>
      </c>
    </row>
    <row r="1949" spans="1:11" ht="14.5" x14ac:dyDescent="0.35">
      <c r="A1949" s="59">
        <v>11571080</v>
      </c>
      <c r="B1949" s="65" t="s">
        <v>16144</v>
      </c>
      <c r="C1949" s="65" t="s">
        <v>12617</v>
      </c>
      <c r="D1949" s="78" t="s">
        <v>662</v>
      </c>
      <c r="E1949" s="65" t="s">
        <v>12617</v>
      </c>
      <c r="F1949" s="65" t="s">
        <v>16144</v>
      </c>
      <c r="G1949" s="59">
        <v>11571080</v>
      </c>
      <c r="H1949" s="91" t="str">
        <f t="shared" si="30"/>
        <v>HyFlex 11571 SIZE 8,0</v>
      </c>
      <c r="J1949" s="59" t="s">
        <v>9545</v>
      </c>
      <c r="K1949" s="84" t="s">
        <v>9546</v>
      </c>
    </row>
    <row r="1950" spans="1:11" ht="14.5" x14ac:dyDescent="0.35">
      <c r="A1950" s="59">
        <v>11571090</v>
      </c>
      <c r="B1950" s="65" t="s">
        <v>16145</v>
      </c>
      <c r="C1950" s="65" t="s">
        <v>12617</v>
      </c>
      <c r="D1950" s="78" t="s">
        <v>662</v>
      </c>
      <c r="E1950" s="65" t="s">
        <v>12617</v>
      </c>
      <c r="F1950" s="65" t="s">
        <v>16145</v>
      </c>
      <c r="G1950" s="59">
        <v>11571090</v>
      </c>
      <c r="H1950" s="91" t="str">
        <f t="shared" si="30"/>
        <v>HyFlex 11571 SIZE 9,0</v>
      </c>
      <c r="J1950" s="59" t="s">
        <v>9549</v>
      </c>
      <c r="K1950" s="84" t="s">
        <v>9550</v>
      </c>
    </row>
    <row r="1951" spans="1:11" ht="14.5" x14ac:dyDescent="0.35">
      <c r="A1951" s="59">
        <v>11571100</v>
      </c>
      <c r="B1951" s="65" t="s">
        <v>16146</v>
      </c>
      <c r="C1951" s="65" t="s">
        <v>12617</v>
      </c>
      <c r="D1951" s="78" t="s">
        <v>662</v>
      </c>
      <c r="E1951" s="65" t="s">
        <v>12617</v>
      </c>
      <c r="F1951" s="65" t="s">
        <v>16146</v>
      </c>
      <c r="G1951" s="59">
        <v>11571100</v>
      </c>
      <c r="H1951" s="91" t="str">
        <f t="shared" si="30"/>
        <v>HyFlex 11571 SIZE 10,0</v>
      </c>
      <c r="J1951" s="59" t="s">
        <v>9531</v>
      </c>
      <c r="K1951" s="84" t="s">
        <v>9533</v>
      </c>
    </row>
    <row r="1952" spans="1:11" ht="14.5" x14ac:dyDescent="0.35">
      <c r="A1952" s="59">
        <v>11571110</v>
      </c>
      <c r="B1952" s="65" t="s">
        <v>16147</v>
      </c>
      <c r="C1952" s="65" t="s">
        <v>12617</v>
      </c>
      <c r="D1952" s="78" t="s">
        <v>662</v>
      </c>
      <c r="E1952" s="65" t="s">
        <v>12617</v>
      </c>
      <c r="F1952" s="65" t="s">
        <v>16147</v>
      </c>
      <c r="G1952" s="59">
        <v>11571110</v>
      </c>
      <c r="H1952" s="91" t="str">
        <f t="shared" si="30"/>
        <v>HyFlex 11571 SIZE 11,0</v>
      </c>
      <c r="J1952" s="59" t="s">
        <v>9537</v>
      </c>
      <c r="K1952" s="84" t="s">
        <v>9538</v>
      </c>
    </row>
    <row r="1953" spans="1:11" ht="14.5" x14ac:dyDescent="0.35">
      <c r="A1953" s="59">
        <v>11571120</v>
      </c>
      <c r="B1953" s="65" t="s">
        <v>16148</v>
      </c>
      <c r="C1953" s="65" t="s">
        <v>12617</v>
      </c>
      <c r="D1953" s="78" t="s">
        <v>662</v>
      </c>
      <c r="E1953" s="65" t="s">
        <v>12617</v>
      </c>
      <c r="F1953" s="65" t="s">
        <v>16148</v>
      </c>
      <c r="G1953" s="59">
        <v>11571120</v>
      </c>
      <c r="H1953" s="91" t="str">
        <f t="shared" si="30"/>
        <v>HyFlex 11571 SIZE 12,0</v>
      </c>
      <c r="J1953" s="59" t="s">
        <v>9450</v>
      </c>
      <c r="K1953" s="84" t="s">
        <v>9451</v>
      </c>
    </row>
    <row r="1954" spans="1:11" ht="14.5" x14ac:dyDescent="0.35">
      <c r="A1954" s="59">
        <v>11600050</v>
      </c>
      <c r="B1954" s="65" t="s">
        <v>16149</v>
      </c>
      <c r="C1954" s="65" t="s">
        <v>3329</v>
      </c>
      <c r="D1954" s="78" t="s">
        <v>662</v>
      </c>
      <c r="E1954" s="65" t="s">
        <v>3329</v>
      </c>
      <c r="F1954" s="65" t="s">
        <v>16149</v>
      </c>
      <c r="G1954" s="59">
        <v>11600050</v>
      </c>
      <c r="H1954" s="91" t="str">
        <f t="shared" si="30"/>
        <v>HyFlex 11600 Size 5,0</v>
      </c>
      <c r="J1954" s="59" t="s">
        <v>9454</v>
      </c>
      <c r="K1954" s="84" t="s">
        <v>9455</v>
      </c>
    </row>
    <row r="1955" spans="1:11" ht="14.5" x14ac:dyDescent="0.35">
      <c r="A1955" s="59">
        <v>11600060</v>
      </c>
      <c r="B1955" s="65" t="s">
        <v>16150</v>
      </c>
      <c r="C1955" s="65" t="s">
        <v>3329</v>
      </c>
      <c r="D1955" s="78" t="s">
        <v>662</v>
      </c>
      <c r="E1955" s="65" t="s">
        <v>3329</v>
      </c>
      <c r="F1955" s="65" t="s">
        <v>16150</v>
      </c>
      <c r="G1955" s="59">
        <v>11600060</v>
      </c>
      <c r="H1955" s="91" t="str">
        <f t="shared" si="30"/>
        <v>HyFlex 11600 Size 6,0</v>
      </c>
      <c r="J1955" s="59" t="s">
        <v>9458</v>
      </c>
      <c r="K1955" s="84" t="s">
        <v>9459</v>
      </c>
    </row>
    <row r="1956" spans="1:11" ht="14.5" x14ac:dyDescent="0.35">
      <c r="A1956" s="59">
        <v>11600070</v>
      </c>
      <c r="B1956" s="65" t="s">
        <v>16151</v>
      </c>
      <c r="C1956" s="65" t="s">
        <v>3329</v>
      </c>
      <c r="D1956" s="78" t="s">
        <v>662</v>
      </c>
      <c r="E1956" s="65" t="s">
        <v>3329</v>
      </c>
      <c r="F1956" s="65" t="s">
        <v>16151</v>
      </c>
      <c r="G1956" s="59">
        <v>11600070</v>
      </c>
      <c r="H1956" s="91" t="str">
        <f t="shared" si="30"/>
        <v>HyFlex 11600 Size 7,0</v>
      </c>
      <c r="J1956" s="59" t="s">
        <v>9441</v>
      </c>
      <c r="K1956" s="84" t="s">
        <v>9443</v>
      </c>
    </row>
    <row r="1957" spans="1:11" ht="14.5" x14ac:dyDescent="0.35">
      <c r="A1957" s="59">
        <v>11600080</v>
      </c>
      <c r="B1957" s="65" t="s">
        <v>16152</v>
      </c>
      <c r="C1957" s="65" t="s">
        <v>3329</v>
      </c>
      <c r="D1957" s="78" t="s">
        <v>662</v>
      </c>
      <c r="E1957" s="65" t="s">
        <v>3329</v>
      </c>
      <c r="F1957" s="65" t="s">
        <v>16152</v>
      </c>
      <c r="G1957" s="59">
        <v>11600080</v>
      </c>
      <c r="H1957" s="91" t="str">
        <f t="shared" si="30"/>
        <v>HyFlex 11600 Size 8,0</v>
      </c>
      <c r="J1957" s="59" t="s">
        <v>9446</v>
      </c>
      <c r="K1957" s="84" t="s">
        <v>9447</v>
      </c>
    </row>
    <row r="1958" spans="1:11" ht="14.5" x14ac:dyDescent="0.35">
      <c r="A1958" s="59">
        <v>11600090</v>
      </c>
      <c r="B1958" s="65" t="s">
        <v>16153</v>
      </c>
      <c r="C1958" s="65" t="s">
        <v>3329</v>
      </c>
      <c r="D1958" s="78" t="s">
        <v>662</v>
      </c>
      <c r="E1958" s="65" t="s">
        <v>3329</v>
      </c>
      <c r="F1958" s="65" t="s">
        <v>16153</v>
      </c>
      <c r="G1958" s="59">
        <v>11600090</v>
      </c>
      <c r="H1958" s="91" t="str">
        <f t="shared" si="30"/>
        <v>HyFlex 11600 Size 9,0</v>
      </c>
      <c r="J1958" s="59" t="s">
        <v>9470</v>
      </c>
      <c r="K1958" s="84" t="s">
        <v>9471</v>
      </c>
    </row>
    <row r="1959" spans="1:11" ht="14.5" x14ac:dyDescent="0.35">
      <c r="A1959" s="59">
        <v>11600100</v>
      </c>
      <c r="B1959" s="65" t="s">
        <v>16154</v>
      </c>
      <c r="C1959" s="65" t="s">
        <v>3329</v>
      </c>
      <c r="D1959" s="78" t="s">
        <v>662</v>
      </c>
      <c r="E1959" s="65" t="s">
        <v>3329</v>
      </c>
      <c r="F1959" s="65" t="s">
        <v>16154</v>
      </c>
      <c r="G1959" s="59">
        <v>11600100</v>
      </c>
      <c r="H1959" s="91" t="str">
        <f t="shared" si="30"/>
        <v>HyFlex 11600 Size 10,0</v>
      </c>
      <c r="J1959" s="59" t="s">
        <v>9474</v>
      </c>
      <c r="K1959" s="84" t="s">
        <v>9475</v>
      </c>
    </row>
    <row r="1960" spans="1:11" ht="14.5" x14ac:dyDescent="0.35">
      <c r="A1960" s="59">
        <v>11600110</v>
      </c>
      <c r="B1960" s="65" t="s">
        <v>16155</v>
      </c>
      <c r="C1960" s="65" t="s">
        <v>3329</v>
      </c>
      <c r="D1960" s="78" t="s">
        <v>662</v>
      </c>
      <c r="E1960" s="65" t="s">
        <v>3329</v>
      </c>
      <c r="F1960" s="65" t="s">
        <v>16155</v>
      </c>
      <c r="G1960" s="59">
        <v>11600110</v>
      </c>
      <c r="H1960" s="91" t="str">
        <f t="shared" si="30"/>
        <v>HyFlex 11600 Size 11,0</v>
      </c>
      <c r="J1960" s="59" t="s">
        <v>9478</v>
      </c>
      <c r="K1960" s="84" t="s">
        <v>9479</v>
      </c>
    </row>
    <row r="1961" spans="1:11" ht="14.5" x14ac:dyDescent="0.35">
      <c r="A1961" s="59">
        <v>11601050</v>
      </c>
      <c r="B1961" s="65" t="s">
        <v>16156</v>
      </c>
      <c r="C1961" s="65" t="s">
        <v>12648</v>
      </c>
      <c r="D1961" s="78" t="s">
        <v>662</v>
      </c>
      <c r="E1961" s="65" t="s">
        <v>12648</v>
      </c>
      <c r="F1961" s="65" t="s">
        <v>16156</v>
      </c>
      <c r="G1961" s="59">
        <v>11601050</v>
      </c>
      <c r="H1961" s="91" t="str">
        <f t="shared" si="30"/>
        <v>HyFlex 11601 Size 5,0</v>
      </c>
      <c r="J1961" s="59" t="s">
        <v>9462</v>
      </c>
      <c r="K1961" s="84" t="s">
        <v>9464</v>
      </c>
    </row>
    <row r="1962" spans="1:11" ht="14.5" x14ac:dyDescent="0.35">
      <c r="A1962" s="59">
        <v>11601060</v>
      </c>
      <c r="B1962" s="65" t="s">
        <v>16157</v>
      </c>
      <c r="C1962" s="65" t="s">
        <v>12648</v>
      </c>
      <c r="D1962" s="78" t="s">
        <v>662</v>
      </c>
      <c r="E1962" s="65" t="s">
        <v>12648</v>
      </c>
      <c r="F1962" s="65" t="s">
        <v>16157</v>
      </c>
      <c r="G1962" s="59">
        <v>11601060</v>
      </c>
      <c r="H1962" s="91" t="str">
        <f t="shared" si="30"/>
        <v>HyFlex 11601 Size 6,0</v>
      </c>
      <c r="J1962" s="59" t="s">
        <v>9466</v>
      </c>
      <c r="K1962" s="84" t="s">
        <v>9467</v>
      </c>
    </row>
    <row r="1963" spans="1:11" ht="14.5" x14ac:dyDescent="0.35">
      <c r="A1963" s="59">
        <v>11601070</v>
      </c>
      <c r="B1963" s="65" t="s">
        <v>16158</v>
      </c>
      <c r="C1963" s="65" t="s">
        <v>12648</v>
      </c>
      <c r="D1963" s="78" t="s">
        <v>662</v>
      </c>
      <c r="E1963" s="65" t="s">
        <v>12648</v>
      </c>
      <c r="F1963" s="65" t="s">
        <v>16158</v>
      </c>
      <c r="G1963" s="59">
        <v>11601070</v>
      </c>
      <c r="H1963" s="91" t="str">
        <f t="shared" si="30"/>
        <v>HyFlex 11601 Size 7,0</v>
      </c>
      <c r="J1963" s="59" t="s">
        <v>5869</v>
      </c>
      <c r="K1963" s="84" t="s">
        <v>5871</v>
      </c>
    </row>
    <row r="1964" spans="1:11" ht="14.5" x14ac:dyDescent="0.35">
      <c r="A1964" s="59">
        <v>11601080</v>
      </c>
      <c r="B1964" s="65" t="s">
        <v>16159</v>
      </c>
      <c r="C1964" s="65" t="s">
        <v>12648</v>
      </c>
      <c r="D1964" s="78" t="s">
        <v>662</v>
      </c>
      <c r="E1964" s="65" t="s">
        <v>12648</v>
      </c>
      <c r="F1964" s="65" t="s">
        <v>16159</v>
      </c>
      <c r="G1964" s="59">
        <v>11601080</v>
      </c>
      <c r="H1964" s="91" t="str">
        <f t="shared" si="30"/>
        <v>HyFlex 11601 Size 8,0</v>
      </c>
      <c r="J1964" s="59" t="s">
        <v>5875</v>
      </c>
      <c r="K1964" s="84" t="s">
        <v>5876</v>
      </c>
    </row>
    <row r="1965" spans="1:11" ht="14.5" x14ac:dyDescent="0.35">
      <c r="A1965" s="59">
        <v>11601090</v>
      </c>
      <c r="B1965" s="65" t="s">
        <v>16160</v>
      </c>
      <c r="C1965" s="65" t="s">
        <v>12648</v>
      </c>
      <c r="D1965" s="78" t="s">
        <v>662</v>
      </c>
      <c r="E1965" s="65" t="s">
        <v>12648</v>
      </c>
      <c r="F1965" s="65" t="s">
        <v>16160</v>
      </c>
      <c r="G1965" s="59">
        <v>11601090</v>
      </c>
      <c r="H1965" s="91" t="str">
        <f t="shared" si="30"/>
        <v>HyFlex 11601 Size 9,0</v>
      </c>
      <c r="J1965" s="59" t="s">
        <v>5879</v>
      </c>
      <c r="K1965" s="84" t="s">
        <v>5880</v>
      </c>
    </row>
    <row r="1966" spans="1:11" ht="14.5" x14ac:dyDescent="0.35">
      <c r="A1966" s="59">
        <v>11601100</v>
      </c>
      <c r="B1966" s="65" t="s">
        <v>16161</v>
      </c>
      <c r="C1966" s="65" t="s">
        <v>12648</v>
      </c>
      <c r="D1966" s="78" t="s">
        <v>662</v>
      </c>
      <c r="E1966" s="65" t="s">
        <v>12648</v>
      </c>
      <c r="F1966" s="65" t="s">
        <v>16161</v>
      </c>
      <c r="G1966" s="59">
        <v>11601100</v>
      </c>
      <c r="H1966" s="91" t="str">
        <f t="shared" si="30"/>
        <v>HyFlex 11601 Size 10,0</v>
      </c>
      <c r="J1966" s="59" t="s">
        <v>5883</v>
      </c>
      <c r="K1966" s="84" t="s">
        <v>5884</v>
      </c>
    </row>
    <row r="1967" spans="1:11" ht="14.5" x14ac:dyDescent="0.35">
      <c r="A1967" s="59">
        <v>11601110</v>
      </c>
      <c r="B1967" s="65" t="s">
        <v>16162</v>
      </c>
      <c r="C1967" s="65" t="s">
        <v>12648</v>
      </c>
      <c r="D1967" s="78" t="s">
        <v>662</v>
      </c>
      <c r="E1967" s="65" t="s">
        <v>12648</v>
      </c>
      <c r="F1967" s="65" t="s">
        <v>16162</v>
      </c>
      <c r="G1967" s="59">
        <v>11601110</v>
      </c>
      <c r="H1967" s="91" t="str">
        <f t="shared" si="30"/>
        <v>HyFlex 11601 Size 11,0</v>
      </c>
      <c r="J1967" s="59" t="s">
        <v>5887</v>
      </c>
      <c r="K1967" s="84" t="s">
        <v>5888</v>
      </c>
    </row>
    <row r="1968" spans="1:11" ht="14.5" x14ac:dyDescent="0.35">
      <c r="A1968" s="59">
        <v>11605060</v>
      </c>
      <c r="B1968" s="65" t="s">
        <v>16163</v>
      </c>
      <c r="C1968" s="65" t="s">
        <v>3374</v>
      </c>
      <c r="D1968" s="78" t="s">
        <v>662</v>
      </c>
      <c r="E1968" s="65" t="s">
        <v>3374</v>
      </c>
      <c r="F1968" s="65" t="s">
        <v>16163</v>
      </c>
      <c r="G1968" s="59">
        <v>11605060</v>
      </c>
      <c r="H1968" s="91" t="str">
        <f t="shared" si="30"/>
        <v>HyFlex 11605 Size 6,0</v>
      </c>
      <c r="J1968" s="59" t="s">
        <v>5891</v>
      </c>
      <c r="K1968" s="84" t="s">
        <v>5892</v>
      </c>
    </row>
    <row r="1969" spans="1:11" ht="14.5" x14ac:dyDescent="0.35">
      <c r="A1969" s="59">
        <v>11605070</v>
      </c>
      <c r="B1969" s="65" t="s">
        <v>16164</v>
      </c>
      <c r="C1969" s="65" t="s">
        <v>3374</v>
      </c>
      <c r="D1969" s="78" t="s">
        <v>662</v>
      </c>
      <c r="E1969" s="65" t="s">
        <v>3374</v>
      </c>
      <c r="F1969" s="65" t="s">
        <v>16164</v>
      </c>
      <c r="G1969" s="59">
        <v>11605070</v>
      </c>
      <c r="H1969" s="91" t="str">
        <f t="shared" si="30"/>
        <v>HyFlex 11605 Size 7,0</v>
      </c>
      <c r="J1969" s="59" t="s">
        <v>11785</v>
      </c>
      <c r="K1969" s="84" t="s">
        <v>19894</v>
      </c>
    </row>
    <row r="1970" spans="1:11" ht="14.5" x14ac:dyDescent="0.35">
      <c r="A1970" s="59">
        <v>11605080</v>
      </c>
      <c r="B1970" s="65" t="s">
        <v>16165</v>
      </c>
      <c r="C1970" s="65" t="s">
        <v>3374</v>
      </c>
      <c r="D1970" s="78" t="s">
        <v>662</v>
      </c>
      <c r="E1970" s="65" t="s">
        <v>3374</v>
      </c>
      <c r="F1970" s="65" t="s">
        <v>16165</v>
      </c>
      <c r="G1970" s="59">
        <v>11605080</v>
      </c>
      <c r="H1970" s="91" t="str">
        <f t="shared" si="30"/>
        <v>HyFlex 11605 Size 8,0</v>
      </c>
      <c r="J1970" s="59" t="s">
        <v>11787</v>
      </c>
      <c r="K1970" s="84" t="s">
        <v>19895</v>
      </c>
    </row>
    <row r="1971" spans="1:11" ht="14.5" x14ac:dyDescent="0.35">
      <c r="A1971" s="59">
        <v>11605090</v>
      </c>
      <c r="B1971" s="65" t="s">
        <v>16166</v>
      </c>
      <c r="C1971" s="65" t="s">
        <v>3374</v>
      </c>
      <c r="D1971" s="78" t="s">
        <v>662</v>
      </c>
      <c r="E1971" s="65" t="s">
        <v>3374</v>
      </c>
      <c r="F1971" s="65" t="s">
        <v>16166</v>
      </c>
      <c r="G1971" s="59">
        <v>11605090</v>
      </c>
      <c r="H1971" s="91" t="str">
        <f t="shared" si="30"/>
        <v>HyFlex 11605 Size 9,0</v>
      </c>
      <c r="J1971" s="59" t="s">
        <v>11789</v>
      </c>
      <c r="K1971" s="84" t="s">
        <v>19896</v>
      </c>
    </row>
    <row r="1972" spans="1:11" ht="14.5" x14ac:dyDescent="0.35">
      <c r="A1972" s="59">
        <v>11605100</v>
      </c>
      <c r="B1972" s="65" t="s">
        <v>16167</v>
      </c>
      <c r="C1972" s="65" t="s">
        <v>3374</v>
      </c>
      <c r="D1972" s="78" t="s">
        <v>662</v>
      </c>
      <c r="E1972" s="65" t="s">
        <v>3374</v>
      </c>
      <c r="F1972" s="65" t="s">
        <v>16167</v>
      </c>
      <c r="G1972" s="59">
        <v>11605100</v>
      </c>
      <c r="H1972" s="91" t="str">
        <f t="shared" si="30"/>
        <v>HyFlex 11605 Size 10,0</v>
      </c>
      <c r="J1972" s="59" t="s">
        <v>11791</v>
      </c>
      <c r="K1972" s="84" t="s">
        <v>19897</v>
      </c>
    </row>
    <row r="1973" spans="1:11" ht="14.5" x14ac:dyDescent="0.35">
      <c r="A1973" s="59">
        <v>11616060</v>
      </c>
      <c r="B1973" s="65" t="s">
        <v>16168</v>
      </c>
      <c r="C1973" s="65" t="s">
        <v>12649</v>
      </c>
      <c r="D1973" s="78" t="s">
        <v>662</v>
      </c>
      <c r="E1973" s="65" t="s">
        <v>12649</v>
      </c>
      <c r="F1973" s="65" t="s">
        <v>16168</v>
      </c>
      <c r="G1973" s="59">
        <v>11616060</v>
      </c>
      <c r="H1973" s="91" t="str">
        <f t="shared" si="30"/>
        <v>HyFlex 11616 Size 6,0</v>
      </c>
      <c r="J1973" s="59" t="s">
        <v>11793</v>
      </c>
      <c r="K1973" s="84" t="s">
        <v>19898</v>
      </c>
    </row>
    <row r="1974" spans="1:11" ht="14.5" x14ac:dyDescent="0.35">
      <c r="A1974" s="59">
        <v>11616070</v>
      </c>
      <c r="B1974" s="65" t="s">
        <v>16169</v>
      </c>
      <c r="C1974" s="65" t="s">
        <v>12649</v>
      </c>
      <c r="D1974" s="78" t="s">
        <v>662</v>
      </c>
      <c r="E1974" s="65" t="s">
        <v>12649</v>
      </c>
      <c r="F1974" s="65" t="s">
        <v>16169</v>
      </c>
      <c r="G1974" s="59">
        <v>11616070</v>
      </c>
      <c r="H1974" s="91" t="str">
        <f t="shared" si="30"/>
        <v>HyFlex 11616 Size 7,0</v>
      </c>
      <c r="J1974" s="59" t="s">
        <v>3299</v>
      </c>
      <c r="K1974" s="84" t="s">
        <v>3301</v>
      </c>
    </row>
    <row r="1975" spans="1:11" ht="14.5" x14ac:dyDescent="0.35">
      <c r="A1975" s="59">
        <v>11616080</v>
      </c>
      <c r="B1975" s="65" t="s">
        <v>16170</v>
      </c>
      <c r="C1975" s="65" t="s">
        <v>12649</v>
      </c>
      <c r="D1975" s="78" t="s">
        <v>662</v>
      </c>
      <c r="E1975" s="65" t="s">
        <v>12649</v>
      </c>
      <c r="F1975" s="65" t="s">
        <v>16170</v>
      </c>
      <c r="G1975" s="59">
        <v>11616080</v>
      </c>
      <c r="H1975" s="91" t="str">
        <f t="shared" si="30"/>
        <v>HyFlex 11616 Size 8,0</v>
      </c>
      <c r="J1975" s="59" t="s">
        <v>3305</v>
      </c>
      <c r="K1975" s="84" t="s">
        <v>3306</v>
      </c>
    </row>
    <row r="1976" spans="1:11" ht="14.5" x14ac:dyDescent="0.35">
      <c r="A1976" s="59">
        <v>11616090</v>
      </c>
      <c r="B1976" s="65" t="s">
        <v>16171</v>
      </c>
      <c r="C1976" s="65" t="s">
        <v>12649</v>
      </c>
      <c r="D1976" s="78" t="s">
        <v>662</v>
      </c>
      <c r="E1976" s="65" t="s">
        <v>12649</v>
      </c>
      <c r="F1976" s="65" t="s">
        <v>16171</v>
      </c>
      <c r="G1976" s="59">
        <v>11616090</v>
      </c>
      <c r="H1976" s="91" t="str">
        <f t="shared" si="30"/>
        <v>HyFlex 11616 Size 9,0</v>
      </c>
      <c r="J1976" s="59" t="s">
        <v>3309</v>
      </c>
      <c r="K1976" s="84" t="s">
        <v>3310</v>
      </c>
    </row>
    <row r="1977" spans="1:11" ht="14.5" x14ac:dyDescent="0.35">
      <c r="A1977" s="59">
        <v>11616100</v>
      </c>
      <c r="B1977" s="65" t="s">
        <v>16172</v>
      </c>
      <c r="C1977" s="65" t="s">
        <v>12649</v>
      </c>
      <c r="D1977" s="78" t="s">
        <v>662</v>
      </c>
      <c r="E1977" s="65" t="s">
        <v>12649</v>
      </c>
      <c r="F1977" s="65" t="s">
        <v>16172</v>
      </c>
      <c r="G1977" s="59">
        <v>11616100</v>
      </c>
      <c r="H1977" s="91" t="str">
        <f t="shared" si="30"/>
        <v>HyFlex 11616 Size 10,0</v>
      </c>
      <c r="J1977" s="59" t="s">
        <v>3313</v>
      </c>
      <c r="K1977" s="84" t="s">
        <v>3314</v>
      </c>
    </row>
    <row r="1978" spans="1:11" ht="14.5" x14ac:dyDescent="0.35">
      <c r="A1978" s="59">
        <v>11616110</v>
      </c>
      <c r="B1978" s="65" t="s">
        <v>16173</v>
      </c>
      <c r="C1978" s="65" t="s">
        <v>12649</v>
      </c>
      <c r="D1978" s="78" t="s">
        <v>662</v>
      </c>
      <c r="E1978" s="65" t="s">
        <v>12649</v>
      </c>
      <c r="F1978" s="65" t="s">
        <v>16173</v>
      </c>
      <c r="G1978" s="59">
        <v>11616110</v>
      </c>
      <c r="H1978" s="91" t="str">
        <f t="shared" si="30"/>
        <v>HyFlex 11616 Size 11,0</v>
      </c>
      <c r="J1978" s="59" t="s">
        <v>3317</v>
      </c>
      <c r="K1978" s="84" t="s">
        <v>3318</v>
      </c>
    </row>
    <row r="1979" spans="1:11" ht="14.5" x14ac:dyDescent="0.35">
      <c r="A1979" s="59">
        <v>11618060</v>
      </c>
      <c r="B1979" s="65" t="s">
        <v>16174</v>
      </c>
      <c r="C1979" s="65" t="s">
        <v>3266</v>
      </c>
      <c r="D1979" s="78" t="s">
        <v>662</v>
      </c>
      <c r="E1979" s="65" t="s">
        <v>3266</v>
      </c>
      <c r="F1979" s="65" t="s">
        <v>16174</v>
      </c>
      <c r="G1979" s="59">
        <v>11618060</v>
      </c>
      <c r="H1979" s="91" t="str">
        <f t="shared" si="30"/>
        <v>HyFlex 11618 Size 6,0</v>
      </c>
      <c r="J1979" s="59" t="s">
        <v>3321</v>
      </c>
      <c r="K1979" s="84" t="s">
        <v>3322</v>
      </c>
    </row>
    <row r="1980" spans="1:11" ht="14.5" x14ac:dyDescent="0.35">
      <c r="A1980" s="59">
        <v>11618070</v>
      </c>
      <c r="B1980" s="65" t="s">
        <v>16175</v>
      </c>
      <c r="C1980" s="65" t="s">
        <v>3266</v>
      </c>
      <c r="D1980" s="78" t="s">
        <v>662</v>
      </c>
      <c r="E1980" s="65" t="s">
        <v>3266</v>
      </c>
      <c r="F1980" s="65" t="s">
        <v>16175</v>
      </c>
      <c r="G1980" s="59">
        <v>11618070</v>
      </c>
      <c r="H1980" s="91" t="str">
        <f t="shared" si="30"/>
        <v>HyFlex 11618 Size 7,0</v>
      </c>
      <c r="J1980" s="59" t="s">
        <v>11275</v>
      </c>
      <c r="K1980" s="84" t="s">
        <v>11276</v>
      </c>
    </row>
    <row r="1981" spans="1:11" ht="14.5" x14ac:dyDescent="0.35">
      <c r="A1981" s="59">
        <v>11618080</v>
      </c>
      <c r="B1981" s="65" t="s">
        <v>16176</v>
      </c>
      <c r="C1981" s="65" t="s">
        <v>3266</v>
      </c>
      <c r="D1981" s="78" t="s">
        <v>662</v>
      </c>
      <c r="E1981" s="65" t="s">
        <v>3266</v>
      </c>
      <c r="F1981" s="65" t="s">
        <v>16176</v>
      </c>
      <c r="G1981" s="59">
        <v>11618080</v>
      </c>
      <c r="H1981" s="91" t="str">
        <f t="shared" si="30"/>
        <v>HyFlex 11618 Size 8,0</v>
      </c>
      <c r="J1981" s="59" t="s">
        <v>11299</v>
      </c>
      <c r="K1981" s="84" t="s">
        <v>11300</v>
      </c>
    </row>
    <row r="1982" spans="1:11" ht="14.5" x14ac:dyDescent="0.35">
      <c r="A1982" s="59">
        <v>11618090</v>
      </c>
      <c r="B1982" s="65" t="s">
        <v>16177</v>
      </c>
      <c r="C1982" s="65" t="s">
        <v>3266</v>
      </c>
      <c r="D1982" s="78" t="s">
        <v>662</v>
      </c>
      <c r="E1982" s="65" t="s">
        <v>3266</v>
      </c>
      <c r="F1982" s="65" t="s">
        <v>16177</v>
      </c>
      <c r="G1982" s="59">
        <v>11618090</v>
      </c>
      <c r="H1982" s="91" t="str">
        <f t="shared" si="30"/>
        <v>HyFlex 11618 Size 9,0</v>
      </c>
      <c r="J1982" s="59" t="s">
        <v>11279</v>
      </c>
      <c r="K1982" s="84" t="s">
        <v>11280</v>
      </c>
    </row>
    <row r="1983" spans="1:11" ht="14.5" x14ac:dyDescent="0.35">
      <c r="A1983" s="59">
        <v>11618100</v>
      </c>
      <c r="B1983" s="65" t="s">
        <v>16178</v>
      </c>
      <c r="C1983" s="65" t="s">
        <v>3266</v>
      </c>
      <c r="D1983" s="78" t="s">
        <v>662</v>
      </c>
      <c r="E1983" s="65" t="s">
        <v>3266</v>
      </c>
      <c r="F1983" s="65" t="s">
        <v>16178</v>
      </c>
      <c r="G1983" s="59">
        <v>11618100</v>
      </c>
      <c r="H1983" s="91" t="str">
        <f t="shared" si="30"/>
        <v>HyFlex 11618 Size 10,0</v>
      </c>
      <c r="J1983" s="59" t="s">
        <v>11303</v>
      </c>
      <c r="K1983" s="84" t="s">
        <v>11304</v>
      </c>
    </row>
    <row r="1984" spans="1:11" ht="14.5" x14ac:dyDescent="0.35">
      <c r="A1984" s="59">
        <v>11618110</v>
      </c>
      <c r="B1984" s="65" t="s">
        <v>16179</v>
      </c>
      <c r="C1984" s="65" t="s">
        <v>3266</v>
      </c>
      <c r="D1984" s="78" t="s">
        <v>662</v>
      </c>
      <c r="E1984" s="65" t="s">
        <v>3266</v>
      </c>
      <c r="F1984" s="65" t="s">
        <v>16179</v>
      </c>
      <c r="G1984" s="59">
        <v>11618110</v>
      </c>
      <c r="H1984" s="91" t="str">
        <f t="shared" si="30"/>
        <v>HyFlex 11618 Size 11,0</v>
      </c>
      <c r="J1984" s="59" t="s">
        <v>11283</v>
      </c>
      <c r="K1984" s="84" t="s">
        <v>11284</v>
      </c>
    </row>
    <row r="1985" spans="1:11" ht="14.5" x14ac:dyDescent="0.35">
      <c r="A1985" s="59">
        <v>11644050</v>
      </c>
      <c r="B1985" s="65" t="s">
        <v>16180</v>
      </c>
      <c r="C1985" s="65" t="s">
        <v>6384</v>
      </c>
      <c r="D1985" s="78" t="s">
        <v>662</v>
      </c>
      <c r="E1985" s="65" t="s">
        <v>6384</v>
      </c>
      <c r="F1985" s="65" t="s">
        <v>16180</v>
      </c>
      <c r="G1985" s="59">
        <v>11644050</v>
      </c>
      <c r="H1985" s="91" t="str">
        <f t="shared" si="30"/>
        <v>HyFlex 11644 SIZE 5,0</v>
      </c>
      <c r="J1985" s="59" t="s">
        <v>11307</v>
      </c>
      <c r="K1985" s="84" t="s">
        <v>11308</v>
      </c>
    </row>
    <row r="1986" spans="1:11" ht="14.5" x14ac:dyDescent="0.35">
      <c r="A1986" s="59">
        <v>11644060</v>
      </c>
      <c r="B1986" s="65" t="s">
        <v>16181</v>
      </c>
      <c r="C1986" s="65" t="s">
        <v>6384</v>
      </c>
      <c r="D1986" s="78" t="s">
        <v>662</v>
      </c>
      <c r="E1986" s="65" t="s">
        <v>6384</v>
      </c>
      <c r="F1986" s="65" t="s">
        <v>16181</v>
      </c>
      <c r="G1986" s="59">
        <v>11644060</v>
      </c>
      <c r="H1986" s="91" t="str">
        <f t="shared" ref="H1986:H2049" si="31">VLOOKUP(G1986,J:K,2,FALSE)</f>
        <v>HyFlex 11644 SIZE 6,0</v>
      </c>
      <c r="J1986" s="59" t="s">
        <v>11287</v>
      </c>
      <c r="K1986" s="84" t="s">
        <v>11288</v>
      </c>
    </row>
    <row r="1987" spans="1:11" ht="14.5" x14ac:dyDescent="0.35">
      <c r="A1987" s="59">
        <v>11644070</v>
      </c>
      <c r="B1987" s="65" t="s">
        <v>16182</v>
      </c>
      <c r="C1987" s="65" t="s">
        <v>6384</v>
      </c>
      <c r="D1987" s="78" t="s">
        <v>662</v>
      </c>
      <c r="E1987" s="65" t="s">
        <v>6384</v>
      </c>
      <c r="F1987" s="65" t="s">
        <v>16182</v>
      </c>
      <c r="G1987" s="59">
        <v>11644070</v>
      </c>
      <c r="H1987" s="91" t="str">
        <f t="shared" si="31"/>
        <v>HyFlex 11644 SIZE 7,0</v>
      </c>
      <c r="J1987" s="59" t="s">
        <v>11311</v>
      </c>
      <c r="K1987" s="84" t="s">
        <v>11312</v>
      </c>
    </row>
    <row r="1988" spans="1:11" ht="14.5" x14ac:dyDescent="0.35">
      <c r="A1988" s="59">
        <v>11644080</v>
      </c>
      <c r="B1988" s="65" t="s">
        <v>16183</v>
      </c>
      <c r="C1988" s="65" t="s">
        <v>6384</v>
      </c>
      <c r="D1988" s="78" t="s">
        <v>662</v>
      </c>
      <c r="E1988" s="65" t="s">
        <v>6384</v>
      </c>
      <c r="F1988" s="65" t="s">
        <v>16183</v>
      </c>
      <c r="G1988" s="59">
        <v>11644080</v>
      </c>
      <c r="H1988" s="91" t="str">
        <f t="shared" si="31"/>
        <v>HyFlex 11644 SIZE 8,0</v>
      </c>
      <c r="J1988" s="59" t="s">
        <v>11266</v>
      </c>
      <c r="K1988" s="84" t="s">
        <v>11267</v>
      </c>
    </row>
    <row r="1989" spans="1:11" ht="14.5" x14ac:dyDescent="0.35">
      <c r="A1989" s="59">
        <v>11644090</v>
      </c>
      <c r="B1989" s="65" t="s">
        <v>16184</v>
      </c>
      <c r="C1989" s="65" t="s">
        <v>6384</v>
      </c>
      <c r="D1989" s="78" t="s">
        <v>662</v>
      </c>
      <c r="E1989" s="65" t="s">
        <v>6384</v>
      </c>
      <c r="F1989" s="65" t="s">
        <v>16184</v>
      </c>
      <c r="G1989" s="59">
        <v>11644090</v>
      </c>
      <c r="H1989" s="91" t="str">
        <f t="shared" si="31"/>
        <v>HyFlex 11644 SIZE 9,0</v>
      </c>
      <c r="J1989" s="59" t="s">
        <v>11291</v>
      </c>
      <c r="K1989" s="84" t="s">
        <v>11292</v>
      </c>
    </row>
    <row r="1990" spans="1:11" ht="14.5" x14ac:dyDescent="0.35">
      <c r="A1990" s="59">
        <v>11644100</v>
      </c>
      <c r="B1990" s="65" t="s">
        <v>16185</v>
      </c>
      <c r="C1990" s="65" t="s">
        <v>6384</v>
      </c>
      <c r="D1990" s="78" t="s">
        <v>662</v>
      </c>
      <c r="E1990" s="65" t="s">
        <v>6384</v>
      </c>
      <c r="F1990" s="65" t="s">
        <v>16185</v>
      </c>
      <c r="G1990" s="59">
        <v>11644100</v>
      </c>
      <c r="H1990" s="91" t="str">
        <f t="shared" si="31"/>
        <v>HyFlex 11644 SIZE 10,0</v>
      </c>
      <c r="J1990" s="59" t="s">
        <v>11271</v>
      </c>
      <c r="K1990" s="84" t="s">
        <v>11272</v>
      </c>
    </row>
    <row r="1991" spans="1:11" ht="14.5" x14ac:dyDescent="0.35">
      <c r="A1991" s="59">
        <v>11644110</v>
      </c>
      <c r="B1991" s="65" t="s">
        <v>16186</v>
      </c>
      <c r="C1991" s="65" t="s">
        <v>6384</v>
      </c>
      <c r="D1991" s="78" t="s">
        <v>662</v>
      </c>
      <c r="E1991" s="65" t="s">
        <v>6384</v>
      </c>
      <c r="F1991" s="65" t="s">
        <v>16186</v>
      </c>
      <c r="G1991" s="59">
        <v>11644110</v>
      </c>
      <c r="H1991" s="91" t="str">
        <f t="shared" si="31"/>
        <v>HyFlex 11644 SIZE 11,0</v>
      </c>
      <c r="J1991" s="59" t="s">
        <v>11295</v>
      </c>
      <c r="K1991" s="84" t="s">
        <v>11296</v>
      </c>
    </row>
    <row r="1992" spans="1:11" ht="14.5" x14ac:dyDescent="0.35">
      <c r="A1992" s="59">
        <v>11644120</v>
      </c>
      <c r="B1992" s="65" t="s">
        <v>16187</v>
      </c>
      <c r="C1992" s="65" t="s">
        <v>6384</v>
      </c>
      <c r="D1992" s="78" t="s">
        <v>662</v>
      </c>
      <c r="E1992" s="65" t="s">
        <v>6384</v>
      </c>
      <c r="F1992" s="65" t="s">
        <v>16187</v>
      </c>
      <c r="G1992" s="59">
        <v>11644120</v>
      </c>
      <c r="H1992" s="91" t="str">
        <f t="shared" si="31"/>
        <v>HyFlex 11644 SIZE 12,0</v>
      </c>
      <c r="J1992" s="59" t="s">
        <v>11795</v>
      </c>
      <c r="K1992" s="84" t="s">
        <v>19899</v>
      </c>
    </row>
    <row r="1993" spans="1:11" ht="14.5" x14ac:dyDescent="0.35">
      <c r="A1993" s="59">
        <v>11651060</v>
      </c>
      <c r="B1993" s="65" t="s">
        <v>16188</v>
      </c>
      <c r="C1993" s="65" t="s">
        <v>12650</v>
      </c>
      <c r="D1993" s="78" t="s">
        <v>662</v>
      </c>
      <c r="E1993" s="65" t="s">
        <v>12650</v>
      </c>
      <c r="F1993" s="65" t="s">
        <v>16188</v>
      </c>
      <c r="G1993" s="59">
        <v>11651060</v>
      </c>
      <c r="H1993" s="91" t="str">
        <f t="shared" si="31"/>
        <v>HyFlex 11651 Size 6,0</v>
      </c>
      <c r="J1993" s="59" t="s">
        <v>11797</v>
      </c>
      <c r="K1993" s="84" t="s">
        <v>19900</v>
      </c>
    </row>
    <row r="1994" spans="1:11" ht="14.5" x14ac:dyDescent="0.35">
      <c r="A1994" s="59">
        <v>11651070</v>
      </c>
      <c r="B1994" s="65" t="s">
        <v>16189</v>
      </c>
      <c r="C1994" s="65" t="s">
        <v>12650</v>
      </c>
      <c r="D1994" s="78" t="s">
        <v>662</v>
      </c>
      <c r="E1994" s="65" t="s">
        <v>12650</v>
      </c>
      <c r="F1994" s="65" t="s">
        <v>16189</v>
      </c>
      <c r="G1994" s="59">
        <v>11651070</v>
      </c>
      <c r="H1994" s="91" t="str">
        <f t="shared" si="31"/>
        <v>HyFlex 11651 Size 7,0</v>
      </c>
      <c r="J1994" s="59" t="s">
        <v>11799</v>
      </c>
      <c r="K1994" s="84" t="s">
        <v>19901</v>
      </c>
    </row>
    <row r="1995" spans="1:11" ht="14.5" x14ac:dyDescent="0.35">
      <c r="A1995" s="59">
        <v>11651080</v>
      </c>
      <c r="B1995" s="65" t="s">
        <v>16190</v>
      </c>
      <c r="C1995" s="65" t="s">
        <v>12650</v>
      </c>
      <c r="D1995" s="78" t="s">
        <v>662</v>
      </c>
      <c r="E1995" s="65" t="s">
        <v>12650</v>
      </c>
      <c r="F1995" s="65" t="s">
        <v>16190</v>
      </c>
      <c r="G1995" s="59">
        <v>11651080</v>
      </c>
      <c r="H1995" s="91" t="str">
        <f t="shared" si="31"/>
        <v>HyFlex 11651 Size 8,0</v>
      </c>
      <c r="J1995" s="59" t="s">
        <v>11801</v>
      </c>
      <c r="K1995" s="84" t="s">
        <v>19902</v>
      </c>
    </row>
    <row r="1996" spans="1:11" ht="14.5" x14ac:dyDescent="0.35">
      <c r="A1996" s="59">
        <v>11651090</v>
      </c>
      <c r="B1996" s="65" t="s">
        <v>16191</v>
      </c>
      <c r="C1996" s="65" t="s">
        <v>12650</v>
      </c>
      <c r="D1996" s="78" t="s">
        <v>662</v>
      </c>
      <c r="E1996" s="65" t="s">
        <v>12650</v>
      </c>
      <c r="F1996" s="65" t="s">
        <v>16191</v>
      </c>
      <c r="G1996" s="59">
        <v>11651090</v>
      </c>
      <c r="H1996" s="91" t="str">
        <f t="shared" si="31"/>
        <v>HyFlex 11651 Size 9,0</v>
      </c>
      <c r="J1996" s="59" t="s">
        <v>11803</v>
      </c>
      <c r="K1996" s="84" t="s">
        <v>19903</v>
      </c>
    </row>
    <row r="1997" spans="1:11" ht="14.5" x14ac:dyDescent="0.35">
      <c r="A1997" s="59">
        <v>11651100</v>
      </c>
      <c r="B1997" s="65" t="s">
        <v>16192</v>
      </c>
      <c r="C1997" s="65" t="s">
        <v>12650</v>
      </c>
      <c r="D1997" s="78" t="s">
        <v>662</v>
      </c>
      <c r="E1997" s="65" t="s">
        <v>12650</v>
      </c>
      <c r="F1997" s="65" t="s">
        <v>16192</v>
      </c>
      <c r="G1997" s="59">
        <v>11651100</v>
      </c>
      <c r="H1997" s="91" t="str">
        <f t="shared" si="31"/>
        <v>HyFlex 11651 Size 10,0</v>
      </c>
      <c r="J1997" s="59" t="s">
        <v>11805</v>
      </c>
      <c r="K1997" s="84" t="s">
        <v>19904</v>
      </c>
    </row>
    <row r="1998" spans="1:11" ht="14.5" x14ac:dyDescent="0.35">
      <c r="A1998" s="59">
        <v>11651110</v>
      </c>
      <c r="B1998" s="65" t="s">
        <v>16193</v>
      </c>
      <c r="C1998" s="65" t="s">
        <v>12650</v>
      </c>
      <c r="D1998" s="78" t="s">
        <v>662</v>
      </c>
      <c r="E1998" s="65" t="s">
        <v>12650</v>
      </c>
      <c r="F1998" s="65" t="s">
        <v>16193</v>
      </c>
      <c r="G1998" s="59">
        <v>11651110</v>
      </c>
      <c r="H1998" s="91" t="str">
        <f t="shared" si="31"/>
        <v>HyFlex 11651 Size 11,0</v>
      </c>
      <c r="J1998" s="59" t="s">
        <v>11807</v>
      </c>
      <c r="K1998" s="84" t="s">
        <v>19905</v>
      </c>
    </row>
    <row r="1999" spans="1:11" ht="14.5" x14ac:dyDescent="0.35">
      <c r="A1999" s="59">
        <v>11724050</v>
      </c>
      <c r="B1999" s="65" t="s">
        <v>16194</v>
      </c>
      <c r="C1999" s="65" t="s">
        <v>1620</v>
      </c>
      <c r="D1999" s="78" t="s">
        <v>662</v>
      </c>
      <c r="E1999" s="65" t="s">
        <v>1620</v>
      </c>
      <c r="F1999" s="65" t="s">
        <v>16194</v>
      </c>
      <c r="G1999" s="59">
        <v>11724050</v>
      </c>
      <c r="H1999" s="91" t="str">
        <f t="shared" si="31"/>
        <v>HyFlex 11724 Size 5,0</v>
      </c>
      <c r="J1999" s="59" t="s">
        <v>11809</v>
      </c>
      <c r="K1999" s="84" t="s">
        <v>19906</v>
      </c>
    </row>
    <row r="2000" spans="1:11" ht="14.5" x14ac:dyDescent="0.35">
      <c r="A2000" s="59">
        <v>11724060</v>
      </c>
      <c r="B2000" s="65" t="s">
        <v>16195</v>
      </c>
      <c r="C2000" s="65" t="s">
        <v>1620</v>
      </c>
      <c r="D2000" s="78" t="s">
        <v>662</v>
      </c>
      <c r="E2000" s="65" t="s">
        <v>1620</v>
      </c>
      <c r="F2000" s="65" t="s">
        <v>16195</v>
      </c>
      <c r="G2000" s="59">
        <v>11724060</v>
      </c>
      <c r="H2000" s="91" t="str">
        <f t="shared" si="31"/>
        <v>HyFlex 11724 Size 6,0</v>
      </c>
      <c r="J2000" s="59" t="s">
        <v>11811</v>
      </c>
      <c r="K2000" s="84" t="s">
        <v>19907</v>
      </c>
    </row>
    <row r="2001" spans="1:11" ht="14.5" x14ac:dyDescent="0.35">
      <c r="A2001" s="59">
        <v>11724070</v>
      </c>
      <c r="B2001" s="65" t="s">
        <v>16196</v>
      </c>
      <c r="C2001" s="65" t="s">
        <v>1620</v>
      </c>
      <c r="D2001" s="78" t="s">
        <v>662</v>
      </c>
      <c r="E2001" s="65" t="s">
        <v>1620</v>
      </c>
      <c r="F2001" s="65" t="s">
        <v>16196</v>
      </c>
      <c r="G2001" s="59">
        <v>11724070</v>
      </c>
      <c r="H2001" s="91" t="str">
        <f t="shared" si="31"/>
        <v>HyFlex 11724 Size 7,0</v>
      </c>
      <c r="J2001" s="59" t="s">
        <v>11813</v>
      </c>
      <c r="K2001" s="84" t="s">
        <v>19908</v>
      </c>
    </row>
    <row r="2002" spans="1:11" ht="14.5" x14ac:dyDescent="0.35">
      <c r="A2002" s="59">
        <v>11724080</v>
      </c>
      <c r="B2002" s="65" t="s">
        <v>16197</v>
      </c>
      <c r="C2002" s="65" t="s">
        <v>1620</v>
      </c>
      <c r="D2002" s="78" t="s">
        <v>662</v>
      </c>
      <c r="E2002" s="65" t="s">
        <v>1620</v>
      </c>
      <c r="F2002" s="65" t="s">
        <v>16197</v>
      </c>
      <c r="G2002" s="59">
        <v>11724080</v>
      </c>
      <c r="H2002" s="91" t="str">
        <f t="shared" si="31"/>
        <v>HyFlex 11724 Size 8,0</v>
      </c>
      <c r="J2002" s="59" t="s">
        <v>11815</v>
      </c>
      <c r="K2002" s="84" t="s">
        <v>19909</v>
      </c>
    </row>
    <row r="2003" spans="1:11" ht="14.5" x14ac:dyDescent="0.35">
      <c r="A2003" s="59">
        <v>11724090</v>
      </c>
      <c r="B2003" s="65" t="s">
        <v>16198</v>
      </c>
      <c r="C2003" s="65" t="s">
        <v>1620</v>
      </c>
      <c r="D2003" s="78" t="s">
        <v>662</v>
      </c>
      <c r="E2003" s="65" t="s">
        <v>1620</v>
      </c>
      <c r="F2003" s="65" t="s">
        <v>16198</v>
      </c>
      <c r="G2003" s="59">
        <v>11724090</v>
      </c>
      <c r="H2003" s="91" t="str">
        <f t="shared" si="31"/>
        <v>HyFlex 11724 Size 9,0</v>
      </c>
      <c r="J2003" s="59" t="s">
        <v>11817</v>
      </c>
      <c r="K2003" s="84" t="s">
        <v>19910</v>
      </c>
    </row>
    <row r="2004" spans="1:11" ht="14.5" x14ac:dyDescent="0.35">
      <c r="A2004" s="59">
        <v>11724100</v>
      </c>
      <c r="B2004" s="65" t="s">
        <v>16199</v>
      </c>
      <c r="C2004" s="65" t="s">
        <v>1620</v>
      </c>
      <c r="D2004" s="78" t="s">
        <v>662</v>
      </c>
      <c r="E2004" s="65" t="s">
        <v>1620</v>
      </c>
      <c r="F2004" s="65" t="s">
        <v>16199</v>
      </c>
      <c r="G2004" s="59">
        <v>11724100</v>
      </c>
      <c r="H2004" s="91" t="str">
        <f t="shared" si="31"/>
        <v>HyFlex 11724 Size 10,0</v>
      </c>
      <c r="J2004" s="59" t="s">
        <v>11152</v>
      </c>
      <c r="K2004" s="84" t="s">
        <v>19911</v>
      </c>
    </row>
    <row r="2005" spans="1:11" ht="14.5" x14ac:dyDescent="0.35">
      <c r="A2005" s="59">
        <v>11724110</v>
      </c>
      <c r="B2005" s="65" t="s">
        <v>16200</v>
      </c>
      <c r="C2005" s="65" t="s">
        <v>1620</v>
      </c>
      <c r="D2005" s="78" t="s">
        <v>662</v>
      </c>
      <c r="E2005" s="65" t="s">
        <v>1620</v>
      </c>
      <c r="F2005" s="65" t="s">
        <v>16200</v>
      </c>
      <c r="G2005" s="59">
        <v>11724110</v>
      </c>
      <c r="H2005" s="91" t="str">
        <f t="shared" si="31"/>
        <v>HyFlex 11724 Size 11,0</v>
      </c>
      <c r="J2005" s="59" t="s">
        <v>11156</v>
      </c>
      <c r="K2005" s="84" t="s">
        <v>19912</v>
      </c>
    </row>
    <row r="2006" spans="1:11" ht="14.5" x14ac:dyDescent="0.35">
      <c r="A2006" s="59">
        <v>11725060</v>
      </c>
      <c r="B2006" s="65" t="s">
        <v>16201</v>
      </c>
      <c r="C2006" s="65" t="s">
        <v>13025</v>
      </c>
      <c r="D2006" s="78" t="s">
        <v>662</v>
      </c>
      <c r="E2006" s="65" t="s">
        <v>13025</v>
      </c>
      <c r="F2006" s="65" t="s">
        <v>16201</v>
      </c>
      <c r="G2006" s="59">
        <v>11725060</v>
      </c>
      <c r="H2006" s="91" t="str">
        <f t="shared" si="31"/>
        <v>HyFlex 11725 SIZE 6,0</v>
      </c>
      <c r="J2006" s="59" t="s">
        <v>11160</v>
      </c>
      <c r="K2006" s="84" t="s">
        <v>19913</v>
      </c>
    </row>
    <row r="2007" spans="1:11" ht="14.5" x14ac:dyDescent="0.35">
      <c r="A2007" s="59">
        <v>11725070</v>
      </c>
      <c r="B2007" s="65" t="s">
        <v>16202</v>
      </c>
      <c r="C2007" s="65" t="s">
        <v>13025</v>
      </c>
      <c r="D2007" s="78" t="s">
        <v>662</v>
      </c>
      <c r="E2007" s="65" t="s">
        <v>13025</v>
      </c>
      <c r="F2007" s="65" t="s">
        <v>16202</v>
      </c>
      <c r="G2007" s="59">
        <v>11725070</v>
      </c>
      <c r="H2007" s="91" t="str">
        <f t="shared" si="31"/>
        <v>HyFlex 11725 SIZE 7,0</v>
      </c>
      <c r="J2007" s="59" t="s">
        <v>11164</v>
      </c>
      <c r="K2007" s="84" t="s">
        <v>19914</v>
      </c>
    </row>
    <row r="2008" spans="1:11" ht="14.5" x14ac:dyDescent="0.35">
      <c r="A2008" s="59">
        <v>11725080</v>
      </c>
      <c r="B2008" s="65" t="s">
        <v>16203</v>
      </c>
      <c r="C2008" s="65" t="s">
        <v>13025</v>
      </c>
      <c r="D2008" s="78" t="s">
        <v>662</v>
      </c>
      <c r="E2008" s="65" t="s">
        <v>13025</v>
      </c>
      <c r="F2008" s="65" t="s">
        <v>16203</v>
      </c>
      <c r="G2008" s="59">
        <v>11725080</v>
      </c>
      <c r="H2008" s="91" t="str">
        <f t="shared" si="31"/>
        <v>HyFlex 11725 SIZE 8,0</v>
      </c>
      <c r="J2008" s="59" t="s">
        <v>11148</v>
      </c>
      <c r="K2008" s="84" t="s">
        <v>19915</v>
      </c>
    </row>
    <row r="2009" spans="1:11" ht="14.5" x14ac:dyDescent="0.35">
      <c r="A2009" s="59">
        <v>11725090</v>
      </c>
      <c r="B2009" s="65" t="s">
        <v>16204</v>
      </c>
      <c r="C2009" s="65" t="s">
        <v>13025</v>
      </c>
      <c r="D2009" s="78" t="s">
        <v>662</v>
      </c>
      <c r="E2009" s="65" t="s">
        <v>13025</v>
      </c>
      <c r="F2009" s="65" t="s">
        <v>16204</v>
      </c>
      <c r="G2009" s="59">
        <v>11725090</v>
      </c>
      <c r="H2009" s="91" t="str">
        <f t="shared" si="31"/>
        <v>HyFlex 11725 SIZE 9,0</v>
      </c>
      <c r="J2009" s="59" t="s">
        <v>11819</v>
      </c>
      <c r="K2009" s="84" t="s">
        <v>19916</v>
      </c>
    </row>
    <row r="2010" spans="1:11" ht="14.5" x14ac:dyDescent="0.35">
      <c r="A2010" s="59">
        <v>11725100</v>
      </c>
      <c r="B2010" s="65" t="s">
        <v>16205</v>
      </c>
      <c r="C2010" s="65" t="s">
        <v>13025</v>
      </c>
      <c r="D2010" s="78" t="s">
        <v>662</v>
      </c>
      <c r="E2010" s="65" t="s">
        <v>13025</v>
      </c>
      <c r="F2010" s="65" t="s">
        <v>16205</v>
      </c>
      <c r="G2010" s="59">
        <v>11725100</v>
      </c>
      <c r="H2010" s="91" t="str">
        <f t="shared" si="31"/>
        <v>HyFlex 11725 SIZE 10,0</v>
      </c>
      <c r="J2010" s="59" t="s">
        <v>11821</v>
      </c>
      <c r="K2010" s="84" t="s">
        <v>19917</v>
      </c>
    </row>
    <row r="2011" spans="1:11" ht="14.5" x14ac:dyDescent="0.35">
      <c r="A2011" s="59">
        <v>11725110</v>
      </c>
      <c r="B2011" s="65" t="s">
        <v>16206</v>
      </c>
      <c r="C2011" s="65" t="s">
        <v>13025</v>
      </c>
      <c r="D2011" s="78" t="s">
        <v>662</v>
      </c>
      <c r="E2011" s="65" t="s">
        <v>13025</v>
      </c>
      <c r="F2011" s="65" t="s">
        <v>16206</v>
      </c>
      <c r="G2011" s="59">
        <v>11725110</v>
      </c>
      <c r="H2011" s="91" t="str">
        <f t="shared" si="31"/>
        <v>HyFlex 11725 SIZE 11,0</v>
      </c>
      <c r="J2011" s="59" t="s">
        <v>11823</v>
      </c>
      <c r="K2011" s="84" t="s">
        <v>19918</v>
      </c>
    </row>
    <row r="2012" spans="1:11" ht="14.5" x14ac:dyDescent="0.35">
      <c r="A2012" s="59">
        <v>11727050</v>
      </c>
      <c r="B2012" s="65" t="s">
        <v>16207</v>
      </c>
      <c r="C2012" s="65" t="s">
        <v>2515</v>
      </c>
      <c r="D2012" s="78" t="s">
        <v>662</v>
      </c>
      <c r="E2012" s="65" t="s">
        <v>2515</v>
      </c>
      <c r="F2012" s="65" t="s">
        <v>16207</v>
      </c>
      <c r="G2012" s="59">
        <v>11727050</v>
      </c>
      <c r="H2012" s="91" t="str">
        <f t="shared" si="31"/>
        <v>HyFlex 11727 Size 5,0</v>
      </c>
      <c r="J2012" s="59" t="s">
        <v>11681</v>
      </c>
      <c r="K2012" s="84" t="s">
        <v>19919</v>
      </c>
    </row>
    <row r="2013" spans="1:11" ht="14.5" x14ac:dyDescent="0.35">
      <c r="A2013" s="59">
        <v>11727060</v>
      </c>
      <c r="B2013" s="65" t="s">
        <v>16208</v>
      </c>
      <c r="C2013" s="65" t="s">
        <v>2515</v>
      </c>
      <c r="D2013" s="78" t="s">
        <v>662</v>
      </c>
      <c r="E2013" s="65" t="s">
        <v>2515</v>
      </c>
      <c r="F2013" s="65" t="s">
        <v>16208</v>
      </c>
      <c r="G2013" s="59">
        <v>11727060</v>
      </c>
      <c r="H2013" s="91" t="str">
        <f t="shared" si="31"/>
        <v>HyFlex 11727 Size 6,0</v>
      </c>
      <c r="J2013" s="59" t="s">
        <v>11826</v>
      </c>
      <c r="K2013" s="84" t="s">
        <v>19920</v>
      </c>
    </row>
    <row r="2014" spans="1:11" ht="14.5" x14ac:dyDescent="0.35">
      <c r="A2014" s="59">
        <v>11727070</v>
      </c>
      <c r="B2014" s="65" t="s">
        <v>16209</v>
      </c>
      <c r="C2014" s="65" t="s">
        <v>2515</v>
      </c>
      <c r="D2014" s="78" t="s">
        <v>662</v>
      </c>
      <c r="E2014" s="65" t="s">
        <v>2515</v>
      </c>
      <c r="F2014" s="65" t="s">
        <v>16209</v>
      </c>
      <c r="G2014" s="59">
        <v>11727070</v>
      </c>
      <c r="H2014" s="91" t="str">
        <f t="shared" si="31"/>
        <v>HyFlex 11727 Size 7,0</v>
      </c>
      <c r="J2014" s="59" t="s">
        <v>11828</v>
      </c>
      <c r="K2014" s="84" t="s">
        <v>19921</v>
      </c>
    </row>
    <row r="2015" spans="1:11" ht="14.5" x14ac:dyDescent="0.35">
      <c r="A2015" s="59">
        <v>11727080</v>
      </c>
      <c r="B2015" s="65" t="s">
        <v>16210</v>
      </c>
      <c r="C2015" s="65" t="s">
        <v>2515</v>
      </c>
      <c r="D2015" s="78" t="s">
        <v>662</v>
      </c>
      <c r="E2015" s="65" t="s">
        <v>2515</v>
      </c>
      <c r="F2015" s="65" t="s">
        <v>16210</v>
      </c>
      <c r="G2015" s="59">
        <v>11727080</v>
      </c>
      <c r="H2015" s="91" t="str">
        <f t="shared" si="31"/>
        <v>HyFlex 11727 Size 8,0</v>
      </c>
      <c r="J2015" s="59" t="s">
        <v>11830</v>
      </c>
      <c r="K2015" s="84" t="s">
        <v>19922</v>
      </c>
    </row>
    <row r="2016" spans="1:11" ht="14.5" x14ac:dyDescent="0.35">
      <c r="A2016" s="59">
        <v>11727090</v>
      </c>
      <c r="B2016" s="65" t="s">
        <v>16211</v>
      </c>
      <c r="C2016" s="65" t="s">
        <v>2515</v>
      </c>
      <c r="D2016" s="78" t="s">
        <v>662</v>
      </c>
      <c r="E2016" s="65" t="s">
        <v>2515</v>
      </c>
      <c r="F2016" s="65" t="s">
        <v>16211</v>
      </c>
      <c r="G2016" s="59">
        <v>11727090</v>
      </c>
      <c r="H2016" s="91" t="str">
        <f t="shared" si="31"/>
        <v>HyFlex 11727 Size 9,0</v>
      </c>
      <c r="J2016" s="59" t="s">
        <v>11832</v>
      </c>
      <c r="K2016" s="84" t="s">
        <v>19923</v>
      </c>
    </row>
    <row r="2017" spans="1:11" ht="14.5" x14ac:dyDescent="0.35">
      <c r="A2017" s="59">
        <v>11727100</v>
      </c>
      <c r="B2017" s="65" t="s">
        <v>16212</v>
      </c>
      <c r="C2017" s="65" t="s">
        <v>2515</v>
      </c>
      <c r="D2017" s="78" t="s">
        <v>662</v>
      </c>
      <c r="E2017" s="65" t="s">
        <v>2515</v>
      </c>
      <c r="F2017" s="65" t="s">
        <v>16212</v>
      </c>
      <c r="G2017" s="59">
        <v>11727100</v>
      </c>
      <c r="H2017" s="91" t="str">
        <f t="shared" si="31"/>
        <v>HyFlex 11727 Size 10,0</v>
      </c>
      <c r="J2017" s="59" t="s">
        <v>11834</v>
      </c>
      <c r="K2017" s="84" t="s">
        <v>19924</v>
      </c>
    </row>
    <row r="2018" spans="1:11" ht="14.5" x14ac:dyDescent="0.35">
      <c r="A2018" s="59">
        <v>11727110</v>
      </c>
      <c r="B2018" s="65" t="s">
        <v>16213</v>
      </c>
      <c r="C2018" s="65" t="s">
        <v>2515</v>
      </c>
      <c r="D2018" s="78" t="s">
        <v>662</v>
      </c>
      <c r="E2018" s="65" t="s">
        <v>2515</v>
      </c>
      <c r="F2018" s="65" t="s">
        <v>16213</v>
      </c>
      <c r="G2018" s="59">
        <v>11727110</v>
      </c>
      <c r="H2018" s="91" t="str">
        <f t="shared" si="31"/>
        <v>HyFlex 11727 Size 11,0</v>
      </c>
      <c r="J2018" s="59" t="s">
        <v>11835</v>
      </c>
      <c r="K2018" s="84" t="s">
        <v>19925</v>
      </c>
    </row>
    <row r="2019" spans="1:11" ht="14.5" x14ac:dyDescent="0.35">
      <c r="A2019" s="59">
        <v>11728050</v>
      </c>
      <c r="B2019" s="65" t="s">
        <v>16214</v>
      </c>
      <c r="C2019" s="65" t="s">
        <v>7425</v>
      </c>
      <c r="D2019" s="78" t="s">
        <v>662</v>
      </c>
      <c r="E2019" s="65" t="s">
        <v>7425</v>
      </c>
      <c r="F2019" s="65" t="s">
        <v>16214</v>
      </c>
      <c r="G2019" s="59">
        <v>11728050</v>
      </c>
      <c r="H2019" s="91" t="str">
        <f t="shared" si="31"/>
        <v>HyFlex 11728 Size 5,0</v>
      </c>
      <c r="J2019" s="59" t="s">
        <v>11836</v>
      </c>
      <c r="K2019" s="84" t="s">
        <v>19926</v>
      </c>
    </row>
    <row r="2020" spans="1:11" ht="14.5" x14ac:dyDescent="0.35">
      <c r="A2020" s="59">
        <v>11728060</v>
      </c>
      <c r="B2020" s="65" t="s">
        <v>16215</v>
      </c>
      <c r="C2020" s="65" t="s">
        <v>7425</v>
      </c>
      <c r="D2020" s="78" t="s">
        <v>662</v>
      </c>
      <c r="E2020" s="65" t="s">
        <v>7425</v>
      </c>
      <c r="F2020" s="65" t="s">
        <v>16215</v>
      </c>
      <c r="G2020" s="59">
        <v>11728060</v>
      </c>
      <c r="H2020" s="91" t="str">
        <f t="shared" si="31"/>
        <v>HyFlex 11728 SIZE 6,0</v>
      </c>
      <c r="J2020" s="59" t="s">
        <v>11837</v>
      </c>
      <c r="K2020" s="84" t="s">
        <v>19927</v>
      </c>
    </row>
    <row r="2021" spans="1:11" ht="14.5" x14ac:dyDescent="0.35">
      <c r="A2021" s="59">
        <v>11728070</v>
      </c>
      <c r="B2021" s="65" t="s">
        <v>16216</v>
      </c>
      <c r="C2021" s="65" t="s">
        <v>7425</v>
      </c>
      <c r="D2021" s="78" t="s">
        <v>662</v>
      </c>
      <c r="E2021" s="65" t="s">
        <v>7425</v>
      </c>
      <c r="F2021" s="65" t="s">
        <v>16216</v>
      </c>
      <c r="G2021" s="59">
        <v>11728070</v>
      </c>
      <c r="H2021" s="91" t="str">
        <f t="shared" si="31"/>
        <v>HyFlex 11728 SIZE 7,0</v>
      </c>
      <c r="J2021" s="59" t="s">
        <v>11838</v>
      </c>
      <c r="K2021" s="84" t="s">
        <v>19928</v>
      </c>
    </row>
    <row r="2022" spans="1:11" ht="14.5" x14ac:dyDescent="0.35">
      <c r="A2022" s="59">
        <v>11728080</v>
      </c>
      <c r="B2022" s="65" t="s">
        <v>16217</v>
      </c>
      <c r="C2022" s="65" t="s">
        <v>7425</v>
      </c>
      <c r="D2022" s="78" t="s">
        <v>662</v>
      </c>
      <c r="E2022" s="65" t="s">
        <v>7425</v>
      </c>
      <c r="F2022" s="65" t="s">
        <v>16217</v>
      </c>
      <c r="G2022" s="59">
        <v>11728080</v>
      </c>
      <c r="H2022" s="91" t="str">
        <f t="shared" si="31"/>
        <v>HyFlex 11728 SIZE 8,0</v>
      </c>
      <c r="J2022" s="59" t="s">
        <v>11840</v>
      </c>
      <c r="K2022" s="84" t="s">
        <v>19929</v>
      </c>
    </row>
    <row r="2023" spans="1:11" ht="14.5" x14ac:dyDescent="0.35">
      <c r="A2023" s="59">
        <v>11728090</v>
      </c>
      <c r="B2023" s="65" t="s">
        <v>16218</v>
      </c>
      <c r="C2023" s="65" t="s">
        <v>7425</v>
      </c>
      <c r="D2023" s="78" t="s">
        <v>662</v>
      </c>
      <c r="E2023" s="65" t="s">
        <v>7425</v>
      </c>
      <c r="F2023" s="65" t="s">
        <v>16218</v>
      </c>
      <c r="G2023" s="59">
        <v>11728090</v>
      </c>
      <c r="H2023" s="91" t="str">
        <f t="shared" si="31"/>
        <v>HyFlex 11728 SIZE 9,0</v>
      </c>
      <c r="J2023" s="59" t="s">
        <v>11842</v>
      </c>
      <c r="K2023" s="84" t="s">
        <v>19930</v>
      </c>
    </row>
    <row r="2024" spans="1:11" ht="14.5" x14ac:dyDescent="0.35">
      <c r="A2024" s="59">
        <v>11728100</v>
      </c>
      <c r="B2024" s="65" t="s">
        <v>16219</v>
      </c>
      <c r="C2024" s="65" t="s">
        <v>7425</v>
      </c>
      <c r="D2024" s="78" t="s">
        <v>662</v>
      </c>
      <c r="E2024" s="65" t="s">
        <v>7425</v>
      </c>
      <c r="F2024" s="65" t="s">
        <v>16219</v>
      </c>
      <c r="G2024" s="59">
        <v>11728100</v>
      </c>
      <c r="H2024" s="91" t="str">
        <f t="shared" si="31"/>
        <v>HyFlex 11728 SIZE 10,0</v>
      </c>
      <c r="J2024" s="59" t="s">
        <v>11844</v>
      </c>
      <c r="K2024" s="84" t="s">
        <v>19931</v>
      </c>
    </row>
    <row r="2025" spans="1:11" ht="14.5" x14ac:dyDescent="0.35">
      <c r="A2025" s="59">
        <v>11728110</v>
      </c>
      <c r="B2025" s="65" t="s">
        <v>16220</v>
      </c>
      <c r="C2025" s="65" t="s">
        <v>7425</v>
      </c>
      <c r="D2025" s="78" t="s">
        <v>662</v>
      </c>
      <c r="E2025" s="65" t="s">
        <v>7425</v>
      </c>
      <c r="F2025" s="65" t="s">
        <v>16220</v>
      </c>
      <c r="G2025" s="59">
        <v>11728110</v>
      </c>
      <c r="H2025" s="91" t="str">
        <f t="shared" si="31"/>
        <v>HyFlex 11728 SIZE 11,0</v>
      </c>
      <c r="J2025" s="59" t="s">
        <v>11846</v>
      </c>
      <c r="K2025" s="84" t="s">
        <v>19932</v>
      </c>
    </row>
    <row r="2026" spans="1:11" ht="14.5" x14ac:dyDescent="0.35">
      <c r="A2026" s="59">
        <v>11729060</v>
      </c>
      <c r="B2026" s="65" t="s">
        <v>16221</v>
      </c>
      <c r="C2026" s="65" t="s">
        <v>6846</v>
      </c>
      <c r="D2026" s="78" t="s">
        <v>662</v>
      </c>
      <c r="E2026" s="65" t="s">
        <v>6846</v>
      </c>
      <c r="F2026" s="65" t="s">
        <v>16221</v>
      </c>
      <c r="G2026" s="59">
        <v>11729060</v>
      </c>
      <c r="H2026" s="91" t="str">
        <f t="shared" si="31"/>
        <v>HyFlex 11729 SIZE 6,0</v>
      </c>
      <c r="J2026" s="59" t="s">
        <v>11848</v>
      </c>
      <c r="K2026" s="84" t="s">
        <v>19933</v>
      </c>
    </row>
    <row r="2027" spans="1:11" ht="14.5" x14ac:dyDescent="0.35">
      <c r="A2027" s="59">
        <v>11729070</v>
      </c>
      <c r="B2027" s="65" t="s">
        <v>16222</v>
      </c>
      <c r="C2027" s="65" t="s">
        <v>6846</v>
      </c>
      <c r="D2027" s="78" t="s">
        <v>662</v>
      </c>
      <c r="E2027" s="65" t="s">
        <v>6846</v>
      </c>
      <c r="F2027" s="65" t="s">
        <v>16222</v>
      </c>
      <c r="G2027" s="59">
        <v>11729070</v>
      </c>
      <c r="H2027" s="91" t="str">
        <f t="shared" si="31"/>
        <v>HyFlex 11729 SIZE 7,0</v>
      </c>
      <c r="J2027" s="59" t="s">
        <v>11850</v>
      </c>
      <c r="K2027" s="84" t="s">
        <v>19934</v>
      </c>
    </row>
    <row r="2028" spans="1:11" ht="14.5" x14ac:dyDescent="0.35">
      <c r="A2028" s="59">
        <v>11729080</v>
      </c>
      <c r="B2028" s="65" t="s">
        <v>16223</v>
      </c>
      <c r="C2028" s="65" t="s">
        <v>6846</v>
      </c>
      <c r="D2028" s="78" t="s">
        <v>662</v>
      </c>
      <c r="E2028" s="65" t="s">
        <v>6846</v>
      </c>
      <c r="F2028" s="65" t="s">
        <v>16223</v>
      </c>
      <c r="G2028" s="59">
        <v>11729080</v>
      </c>
      <c r="H2028" s="91" t="str">
        <f t="shared" si="31"/>
        <v>HyFlex 11729 SIZE 8,0</v>
      </c>
      <c r="J2028" s="59" t="s">
        <v>11852</v>
      </c>
      <c r="K2028" s="84" t="s">
        <v>19935</v>
      </c>
    </row>
    <row r="2029" spans="1:11" ht="14.5" x14ac:dyDescent="0.35">
      <c r="A2029" s="59">
        <v>11729090</v>
      </c>
      <c r="B2029" s="65" t="s">
        <v>16224</v>
      </c>
      <c r="C2029" s="65" t="s">
        <v>6846</v>
      </c>
      <c r="D2029" s="78" t="s">
        <v>662</v>
      </c>
      <c r="E2029" s="65" t="s">
        <v>6846</v>
      </c>
      <c r="F2029" s="65" t="s">
        <v>16224</v>
      </c>
      <c r="G2029" s="59">
        <v>11729090</v>
      </c>
      <c r="H2029" s="91" t="str">
        <f t="shared" si="31"/>
        <v>HyFlex 11729 SIZE 9,0</v>
      </c>
      <c r="J2029" s="59" t="s">
        <v>11854</v>
      </c>
      <c r="K2029" s="84" t="s">
        <v>19936</v>
      </c>
    </row>
    <row r="2030" spans="1:11" ht="14.5" x14ac:dyDescent="0.35">
      <c r="A2030" s="59">
        <v>11729100</v>
      </c>
      <c r="B2030" s="65" t="s">
        <v>16225</v>
      </c>
      <c r="C2030" s="65" t="s">
        <v>6846</v>
      </c>
      <c r="D2030" s="78" t="s">
        <v>662</v>
      </c>
      <c r="E2030" s="65" t="s">
        <v>6846</v>
      </c>
      <c r="F2030" s="65" t="s">
        <v>16225</v>
      </c>
      <c r="G2030" s="59">
        <v>11729100</v>
      </c>
      <c r="H2030" s="91" t="str">
        <f t="shared" si="31"/>
        <v>HyFlex 11729 SIZE 10,0</v>
      </c>
      <c r="J2030" s="59" t="s">
        <v>11856</v>
      </c>
      <c r="K2030" s="84" t="s">
        <v>19937</v>
      </c>
    </row>
    <row r="2031" spans="1:11" ht="14.5" x14ac:dyDescent="0.35">
      <c r="A2031" s="59">
        <v>11729110</v>
      </c>
      <c r="B2031" s="65" t="s">
        <v>16226</v>
      </c>
      <c r="C2031" s="65" t="s">
        <v>6846</v>
      </c>
      <c r="D2031" s="78" t="s">
        <v>662</v>
      </c>
      <c r="E2031" s="65" t="s">
        <v>6846</v>
      </c>
      <c r="F2031" s="65" t="s">
        <v>16226</v>
      </c>
      <c r="G2031" s="59">
        <v>11729110</v>
      </c>
      <c r="H2031" s="91" t="str">
        <f t="shared" si="31"/>
        <v>HyFlex 11729 SIZE 11,0</v>
      </c>
      <c r="J2031" s="59" t="s">
        <v>11858</v>
      </c>
      <c r="K2031" s="84" t="s">
        <v>19938</v>
      </c>
    </row>
    <row r="2032" spans="1:11" ht="14.5" x14ac:dyDescent="0.35">
      <c r="A2032" s="59">
        <v>11729120</v>
      </c>
      <c r="B2032" s="65" t="s">
        <v>16227</v>
      </c>
      <c r="C2032" s="65" t="s">
        <v>6846</v>
      </c>
      <c r="D2032" s="78" t="s">
        <v>662</v>
      </c>
      <c r="E2032" s="65" t="s">
        <v>6846</v>
      </c>
      <c r="F2032" s="65" t="s">
        <v>16227</v>
      </c>
      <c r="G2032" s="59">
        <v>11729120</v>
      </c>
      <c r="H2032" s="91" t="str">
        <f t="shared" si="31"/>
        <v>HyFlex 11729 SIZE 12,0</v>
      </c>
      <c r="J2032" s="59" t="s">
        <v>11860</v>
      </c>
      <c r="K2032" s="84" t="s">
        <v>19939</v>
      </c>
    </row>
    <row r="2033" spans="1:11" ht="14.5" x14ac:dyDescent="0.35">
      <c r="A2033" s="59">
        <v>11730060</v>
      </c>
      <c r="B2033" s="65" t="s">
        <v>16228</v>
      </c>
      <c r="C2033" s="65" t="s">
        <v>9152</v>
      </c>
      <c r="D2033" s="78" t="s">
        <v>662</v>
      </c>
      <c r="E2033" s="65" t="s">
        <v>9152</v>
      </c>
      <c r="F2033" s="65" t="s">
        <v>16228</v>
      </c>
      <c r="G2033" s="59">
        <v>11730060</v>
      </c>
      <c r="H2033" s="91" t="str">
        <f t="shared" si="31"/>
        <v>HyFlex 11730 SIZE 6,0</v>
      </c>
      <c r="J2033" s="59" t="s">
        <v>11180</v>
      </c>
      <c r="K2033" s="84" t="s">
        <v>8354</v>
      </c>
    </row>
    <row r="2034" spans="1:11" ht="14.5" x14ac:dyDescent="0.35">
      <c r="A2034" s="59">
        <v>11730070</v>
      </c>
      <c r="B2034" s="65" t="s">
        <v>16229</v>
      </c>
      <c r="C2034" s="65" t="s">
        <v>9152</v>
      </c>
      <c r="D2034" s="78" t="s">
        <v>662</v>
      </c>
      <c r="E2034" s="65" t="s">
        <v>9152</v>
      </c>
      <c r="F2034" s="65" t="s">
        <v>16229</v>
      </c>
      <c r="G2034" s="59">
        <v>11730070</v>
      </c>
      <c r="H2034" s="91" t="str">
        <f t="shared" si="31"/>
        <v>HyFlex 11730 SIZE 7,0</v>
      </c>
      <c r="J2034" s="59" t="s">
        <v>11184</v>
      </c>
      <c r="K2034" s="84" t="s">
        <v>8366</v>
      </c>
    </row>
    <row r="2035" spans="1:11" ht="14.5" x14ac:dyDescent="0.35">
      <c r="A2035" s="59">
        <v>11730080</v>
      </c>
      <c r="B2035" s="65" t="s">
        <v>16230</v>
      </c>
      <c r="C2035" s="65" t="s">
        <v>9152</v>
      </c>
      <c r="D2035" s="78" t="s">
        <v>662</v>
      </c>
      <c r="E2035" s="65" t="s">
        <v>9152</v>
      </c>
      <c r="F2035" s="65" t="s">
        <v>16230</v>
      </c>
      <c r="G2035" s="59">
        <v>11730080</v>
      </c>
      <c r="H2035" s="91" t="str">
        <f t="shared" si="31"/>
        <v>HyFlex 11730 SIZE 8,0</v>
      </c>
      <c r="J2035" s="59" t="s">
        <v>11181</v>
      </c>
      <c r="K2035" s="84" t="s">
        <v>8357</v>
      </c>
    </row>
    <row r="2036" spans="1:11" ht="14.5" x14ac:dyDescent="0.35">
      <c r="A2036" s="59">
        <v>11730090</v>
      </c>
      <c r="B2036" s="65" t="s">
        <v>16231</v>
      </c>
      <c r="C2036" s="65" t="s">
        <v>9152</v>
      </c>
      <c r="D2036" s="78" t="s">
        <v>662</v>
      </c>
      <c r="E2036" s="65" t="s">
        <v>9152</v>
      </c>
      <c r="F2036" s="65" t="s">
        <v>16231</v>
      </c>
      <c r="G2036" s="59">
        <v>11730090</v>
      </c>
      <c r="H2036" s="91" t="str">
        <f t="shared" si="31"/>
        <v>HyFlex 11730 SIZE 9,0</v>
      </c>
      <c r="J2036" s="59" t="s">
        <v>11185</v>
      </c>
      <c r="K2036" s="84" t="s">
        <v>8369</v>
      </c>
    </row>
    <row r="2037" spans="1:11" ht="14.5" x14ac:dyDescent="0.35">
      <c r="A2037" s="59">
        <v>11730100</v>
      </c>
      <c r="B2037" s="65" t="s">
        <v>16232</v>
      </c>
      <c r="C2037" s="65" t="s">
        <v>9152</v>
      </c>
      <c r="D2037" s="78" t="s">
        <v>662</v>
      </c>
      <c r="E2037" s="65" t="s">
        <v>9152</v>
      </c>
      <c r="F2037" s="65" t="s">
        <v>16232</v>
      </c>
      <c r="G2037" s="59">
        <v>11730100</v>
      </c>
      <c r="H2037" s="91" t="str">
        <f t="shared" si="31"/>
        <v>HyFlex 11730 SIZE 10,0</v>
      </c>
      <c r="J2037" s="59" t="s">
        <v>11182</v>
      </c>
      <c r="K2037" s="84" t="s">
        <v>8360</v>
      </c>
    </row>
    <row r="2038" spans="1:11" ht="14.5" x14ac:dyDescent="0.35">
      <c r="A2038" s="59">
        <v>11730110</v>
      </c>
      <c r="B2038" s="65" t="s">
        <v>16233</v>
      </c>
      <c r="C2038" s="65" t="s">
        <v>9152</v>
      </c>
      <c r="D2038" s="78" t="s">
        <v>662</v>
      </c>
      <c r="E2038" s="65" t="s">
        <v>9152</v>
      </c>
      <c r="F2038" s="65" t="s">
        <v>16233</v>
      </c>
      <c r="G2038" s="59">
        <v>11730110</v>
      </c>
      <c r="H2038" s="91" t="str">
        <f t="shared" si="31"/>
        <v>HyFlex 11730 SIZE 11,0</v>
      </c>
      <c r="J2038" s="59" t="s">
        <v>11186</v>
      </c>
      <c r="K2038" s="84" t="s">
        <v>8372</v>
      </c>
    </row>
    <row r="2039" spans="1:11" ht="14.5" x14ac:dyDescent="0.35">
      <c r="A2039" s="59">
        <v>11731060</v>
      </c>
      <c r="B2039" s="65" t="s">
        <v>16234</v>
      </c>
      <c r="C2039" s="65" t="s">
        <v>7405</v>
      </c>
      <c r="D2039" s="78" t="s">
        <v>662</v>
      </c>
      <c r="E2039" s="65" t="s">
        <v>7405</v>
      </c>
      <c r="F2039" s="65" t="s">
        <v>16234</v>
      </c>
      <c r="G2039" s="59">
        <v>11731060</v>
      </c>
      <c r="H2039" s="91" t="str">
        <f t="shared" si="31"/>
        <v>HyFlex 11731 SIZE 6,0</v>
      </c>
      <c r="J2039" s="59" t="s">
        <v>11183</v>
      </c>
      <c r="K2039" s="84" t="s">
        <v>8363</v>
      </c>
    </row>
    <row r="2040" spans="1:11" ht="14.5" x14ac:dyDescent="0.35">
      <c r="A2040" s="59">
        <v>11731070</v>
      </c>
      <c r="B2040" s="65" t="s">
        <v>16235</v>
      </c>
      <c r="C2040" s="65" t="s">
        <v>7405</v>
      </c>
      <c r="D2040" s="78" t="s">
        <v>662</v>
      </c>
      <c r="E2040" s="65" t="s">
        <v>7405</v>
      </c>
      <c r="F2040" s="65" t="s">
        <v>16235</v>
      </c>
      <c r="G2040" s="59">
        <v>11731070</v>
      </c>
      <c r="H2040" s="91" t="str">
        <f t="shared" si="31"/>
        <v>HyFlex 11731 SIZE 7,0</v>
      </c>
      <c r="J2040" s="59" t="s">
        <v>11187</v>
      </c>
      <c r="K2040" s="84" t="s">
        <v>8375</v>
      </c>
    </row>
    <row r="2041" spans="1:11" ht="14.5" x14ac:dyDescent="0.35">
      <c r="A2041" s="59">
        <v>11731080</v>
      </c>
      <c r="B2041" s="65" t="s">
        <v>16236</v>
      </c>
      <c r="C2041" s="65" t="s">
        <v>7405</v>
      </c>
      <c r="D2041" s="78" t="s">
        <v>662</v>
      </c>
      <c r="E2041" s="65" t="s">
        <v>7405</v>
      </c>
      <c r="F2041" s="65" t="s">
        <v>16236</v>
      </c>
      <c r="G2041" s="59">
        <v>11731080</v>
      </c>
      <c r="H2041" s="91" t="str">
        <f t="shared" si="31"/>
        <v>HyFlex 11731 SIZE 8,0</v>
      </c>
      <c r="J2041" s="59" t="s">
        <v>11862</v>
      </c>
      <c r="K2041" s="84" t="s">
        <v>19940</v>
      </c>
    </row>
    <row r="2042" spans="1:11" ht="14.5" x14ac:dyDescent="0.35">
      <c r="A2042" s="59">
        <v>11731090</v>
      </c>
      <c r="B2042" s="65" t="s">
        <v>16237</v>
      </c>
      <c r="C2042" s="65" t="s">
        <v>7405</v>
      </c>
      <c r="D2042" s="78" t="s">
        <v>662</v>
      </c>
      <c r="E2042" s="65" t="s">
        <v>7405</v>
      </c>
      <c r="F2042" s="65" t="s">
        <v>16237</v>
      </c>
      <c r="G2042" s="59">
        <v>11731090</v>
      </c>
      <c r="H2042" s="91" t="str">
        <f t="shared" si="31"/>
        <v>HyFlex 11731 SIZE 9,0</v>
      </c>
      <c r="J2042" s="59" t="s">
        <v>11863</v>
      </c>
      <c r="K2042" s="84" t="s">
        <v>19941</v>
      </c>
    </row>
    <row r="2043" spans="1:11" ht="14.5" x14ac:dyDescent="0.35">
      <c r="A2043" s="59">
        <v>11731100</v>
      </c>
      <c r="B2043" s="65" t="s">
        <v>16238</v>
      </c>
      <c r="C2043" s="65" t="s">
        <v>7405</v>
      </c>
      <c r="D2043" s="78" t="s">
        <v>662</v>
      </c>
      <c r="E2043" s="65" t="s">
        <v>7405</v>
      </c>
      <c r="F2043" s="65" t="s">
        <v>16238</v>
      </c>
      <c r="G2043" s="59">
        <v>11731100</v>
      </c>
      <c r="H2043" s="91" t="str">
        <f t="shared" si="31"/>
        <v>HyFlex 11731 SIZE 10,0</v>
      </c>
      <c r="J2043" s="59" t="s">
        <v>11864</v>
      </c>
      <c r="K2043" s="84" t="s">
        <v>19942</v>
      </c>
    </row>
    <row r="2044" spans="1:11" ht="14.5" x14ac:dyDescent="0.35">
      <c r="A2044" s="59">
        <v>11731110</v>
      </c>
      <c r="B2044" s="65" t="s">
        <v>16239</v>
      </c>
      <c r="C2044" s="65" t="s">
        <v>7405</v>
      </c>
      <c r="D2044" s="78" t="s">
        <v>662</v>
      </c>
      <c r="E2044" s="65" t="s">
        <v>7405</v>
      </c>
      <c r="F2044" s="65" t="s">
        <v>16239</v>
      </c>
      <c r="G2044" s="59">
        <v>11731110</v>
      </c>
      <c r="H2044" s="91" t="str">
        <f t="shared" si="31"/>
        <v>HyFlex 11731 SIZE 11,0</v>
      </c>
      <c r="J2044" s="59" t="s">
        <v>11865</v>
      </c>
      <c r="K2044" s="84" t="s">
        <v>19943</v>
      </c>
    </row>
    <row r="2045" spans="1:11" ht="14.5" x14ac:dyDescent="0.35">
      <c r="A2045" s="59">
        <v>11735060</v>
      </c>
      <c r="B2045" s="65" t="s">
        <v>16240</v>
      </c>
      <c r="C2045" s="65" t="s">
        <v>1640</v>
      </c>
      <c r="D2045" s="78" t="s">
        <v>662</v>
      </c>
      <c r="E2045" s="65" t="s">
        <v>1640</v>
      </c>
      <c r="F2045" s="65" t="s">
        <v>16240</v>
      </c>
      <c r="G2045" s="59">
        <v>11735060</v>
      </c>
      <c r="H2045" s="91" t="str">
        <f t="shared" si="31"/>
        <v>HyFlex 11735 Size 6,0</v>
      </c>
      <c r="J2045" s="59" t="s">
        <v>11866</v>
      </c>
      <c r="K2045" s="84" t="s">
        <v>19944</v>
      </c>
    </row>
    <row r="2046" spans="1:11" ht="14.5" x14ac:dyDescent="0.35">
      <c r="A2046" s="59">
        <v>11735070</v>
      </c>
      <c r="B2046" s="65" t="s">
        <v>16241</v>
      </c>
      <c r="C2046" s="65" t="s">
        <v>1640</v>
      </c>
      <c r="D2046" s="78" t="s">
        <v>662</v>
      </c>
      <c r="E2046" s="65" t="s">
        <v>1640</v>
      </c>
      <c r="F2046" s="65" t="s">
        <v>16241</v>
      </c>
      <c r="G2046" s="59">
        <v>11735070</v>
      </c>
      <c r="H2046" s="91" t="str">
        <f t="shared" si="31"/>
        <v>HyFlex 11735 Size 7,0</v>
      </c>
      <c r="J2046" s="59" t="s">
        <v>11868</v>
      </c>
      <c r="K2046" s="84" t="s">
        <v>19945</v>
      </c>
    </row>
    <row r="2047" spans="1:11" ht="14.5" x14ac:dyDescent="0.35">
      <c r="A2047" s="59">
        <v>11735080</v>
      </c>
      <c r="B2047" s="65" t="s">
        <v>16242</v>
      </c>
      <c r="C2047" s="65" t="s">
        <v>1640</v>
      </c>
      <c r="D2047" s="78" t="s">
        <v>662</v>
      </c>
      <c r="E2047" s="65" t="s">
        <v>1640</v>
      </c>
      <c r="F2047" s="65" t="s">
        <v>16242</v>
      </c>
      <c r="G2047" s="59">
        <v>11735080</v>
      </c>
      <c r="H2047" s="91" t="str">
        <f t="shared" si="31"/>
        <v>HyFlex 11735 Size 8,0</v>
      </c>
      <c r="J2047" s="59" t="s">
        <v>11870</v>
      </c>
      <c r="K2047" s="84" t="s">
        <v>19946</v>
      </c>
    </row>
    <row r="2048" spans="1:11" ht="14.5" x14ac:dyDescent="0.35">
      <c r="A2048" s="59">
        <v>11735090</v>
      </c>
      <c r="B2048" s="65" t="s">
        <v>16243</v>
      </c>
      <c r="C2048" s="65" t="s">
        <v>1640</v>
      </c>
      <c r="D2048" s="78" t="s">
        <v>662</v>
      </c>
      <c r="E2048" s="65" t="s">
        <v>1640</v>
      </c>
      <c r="F2048" s="65" t="s">
        <v>16243</v>
      </c>
      <c r="G2048" s="59">
        <v>11735090</v>
      </c>
      <c r="H2048" s="91" t="str">
        <f t="shared" si="31"/>
        <v>HyFlex 11735 Size 9,0</v>
      </c>
      <c r="J2048" s="59" t="s">
        <v>11872</v>
      </c>
      <c r="K2048" s="84" t="s">
        <v>19947</v>
      </c>
    </row>
    <row r="2049" spans="1:11" ht="14.5" x14ac:dyDescent="0.35">
      <c r="A2049" s="59">
        <v>11735100</v>
      </c>
      <c r="B2049" s="65" t="s">
        <v>16244</v>
      </c>
      <c r="C2049" s="65" t="s">
        <v>1640</v>
      </c>
      <c r="D2049" s="78" t="s">
        <v>662</v>
      </c>
      <c r="E2049" s="65" t="s">
        <v>1640</v>
      </c>
      <c r="F2049" s="65" t="s">
        <v>16244</v>
      </c>
      <c r="G2049" s="59">
        <v>11735100</v>
      </c>
      <c r="H2049" s="91" t="str">
        <f t="shared" si="31"/>
        <v>HyFlex 11735 Size 10,0</v>
      </c>
      <c r="J2049" s="59" t="s">
        <v>11874</v>
      </c>
      <c r="K2049" s="84" t="s">
        <v>19948</v>
      </c>
    </row>
    <row r="2050" spans="1:11" ht="14.5" x14ac:dyDescent="0.35">
      <c r="A2050" s="59">
        <v>11735110</v>
      </c>
      <c r="B2050" s="65" t="s">
        <v>16245</v>
      </c>
      <c r="C2050" s="65" t="s">
        <v>1640</v>
      </c>
      <c r="D2050" s="78" t="s">
        <v>662</v>
      </c>
      <c r="E2050" s="65" t="s">
        <v>1640</v>
      </c>
      <c r="F2050" s="65" t="s">
        <v>16245</v>
      </c>
      <c r="G2050" s="59">
        <v>11735110</v>
      </c>
      <c r="H2050" s="91" t="str">
        <f t="shared" ref="H2050:H2113" si="32">VLOOKUP(G2050,J:K,2,FALSE)</f>
        <v>HyFlex 11735 Size 11,0</v>
      </c>
      <c r="J2050" s="59" t="s">
        <v>11876</v>
      </c>
      <c r="K2050" s="84" t="s">
        <v>19949</v>
      </c>
    </row>
    <row r="2051" spans="1:11" ht="14.5" x14ac:dyDescent="0.35">
      <c r="A2051" s="59">
        <v>11738060</v>
      </c>
      <c r="B2051" s="65" t="s">
        <v>16246</v>
      </c>
      <c r="C2051" s="65" t="s">
        <v>6474</v>
      </c>
      <c r="D2051" s="78" t="s">
        <v>662</v>
      </c>
      <c r="E2051" s="65" t="s">
        <v>6474</v>
      </c>
      <c r="F2051" s="65" t="s">
        <v>16246</v>
      </c>
      <c r="G2051" s="59">
        <v>11738060</v>
      </c>
      <c r="H2051" s="91" t="str">
        <f t="shared" si="32"/>
        <v>HyFlex 11738 SIZE 6,0</v>
      </c>
      <c r="J2051" s="59" t="s">
        <v>11878</v>
      </c>
      <c r="K2051" s="84" t="s">
        <v>19950</v>
      </c>
    </row>
    <row r="2052" spans="1:11" ht="14.5" x14ac:dyDescent="0.35">
      <c r="A2052" s="59">
        <v>11738070</v>
      </c>
      <c r="B2052" s="65" t="s">
        <v>16247</v>
      </c>
      <c r="C2052" s="65" t="s">
        <v>6474</v>
      </c>
      <c r="D2052" s="78" t="s">
        <v>662</v>
      </c>
      <c r="E2052" s="65" t="s">
        <v>6474</v>
      </c>
      <c r="F2052" s="65" t="s">
        <v>16247</v>
      </c>
      <c r="G2052" s="59">
        <v>11738070</v>
      </c>
      <c r="H2052" s="91" t="str">
        <f t="shared" si="32"/>
        <v>HyFlex 11738 SIZE 7,0</v>
      </c>
      <c r="J2052" s="59" t="s">
        <v>11880</v>
      </c>
      <c r="K2052" s="84" t="s">
        <v>19951</v>
      </c>
    </row>
    <row r="2053" spans="1:11" ht="14.5" x14ac:dyDescent="0.35">
      <c r="A2053" s="59">
        <v>11738080</v>
      </c>
      <c r="B2053" s="65" t="s">
        <v>16248</v>
      </c>
      <c r="C2053" s="65" t="s">
        <v>6474</v>
      </c>
      <c r="D2053" s="78" t="s">
        <v>662</v>
      </c>
      <c r="E2053" s="65" t="s">
        <v>6474</v>
      </c>
      <c r="F2053" s="65" t="s">
        <v>16248</v>
      </c>
      <c r="G2053" s="59">
        <v>11738080</v>
      </c>
      <c r="H2053" s="91" t="str">
        <f t="shared" si="32"/>
        <v>HyFlex 11738 SIZE 8,0</v>
      </c>
      <c r="J2053" s="59" t="s">
        <v>11513</v>
      </c>
      <c r="K2053" s="84" t="s">
        <v>19952</v>
      </c>
    </row>
    <row r="2054" spans="1:11" ht="14.5" x14ac:dyDescent="0.35">
      <c r="A2054" s="59">
        <v>11738090</v>
      </c>
      <c r="B2054" s="65" t="s">
        <v>16249</v>
      </c>
      <c r="C2054" s="65" t="s">
        <v>6474</v>
      </c>
      <c r="D2054" s="78" t="s">
        <v>662</v>
      </c>
      <c r="E2054" s="65" t="s">
        <v>6474</v>
      </c>
      <c r="F2054" s="65" t="s">
        <v>16249</v>
      </c>
      <c r="G2054" s="59">
        <v>11738090</v>
      </c>
      <c r="H2054" s="91" t="str">
        <f t="shared" si="32"/>
        <v>HyFlex 11738 SIZE 9,0</v>
      </c>
      <c r="J2054" s="59" t="s">
        <v>11504</v>
      </c>
      <c r="K2054" s="84" t="s">
        <v>19953</v>
      </c>
    </row>
    <row r="2055" spans="1:11" ht="14.5" x14ac:dyDescent="0.35">
      <c r="A2055" s="59">
        <v>11738100</v>
      </c>
      <c r="B2055" s="65" t="s">
        <v>16250</v>
      </c>
      <c r="C2055" s="65" t="s">
        <v>6474</v>
      </c>
      <c r="D2055" s="78" t="s">
        <v>662</v>
      </c>
      <c r="E2055" s="65" t="s">
        <v>6474</v>
      </c>
      <c r="F2055" s="65" t="s">
        <v>16250</v>
      </c>
      <c r="G2055" s="59">
        <v>11738100</v>
      </c>
      <c r="H2055" s="91" t="str">
        <f t="shared" si="32"/>
        <v>HyFlex 11738 SIZE 10,0</v>
      </c>
      <c r="J2055" s="59" t="s">
        <v>11509</v>
      </c>
      <c r="K2055" s="84" t="s">
        <v>19954</v>
      </c>
    </row>
    <row r="2056" spans="1:11" ht="14.5" x14ac:dyDescent="0.35">
      <c r="A2056" s="59">
        <v>11738110</v>
      </c>
      <c r="B2056" s="65" t="s">
        <v>16251</v>
      </c>
      <c r="C2056" s="65" t="s">
        <v>6474</v>
      </c>
      <c r="D2056" s="78" t="s">
        <v>662</v>
      </c>
      <c r="E2056" s="65" t="s">
        <v>6474</v>
      </c>
      <c r="F2056" s="65" t="s">
        <v>16251</v>
      </c>
      <c r="G2056" s="59">
        <v>11738110</v>
      </c>
      <c r="H2056" s="91" t="str">
        <f t="shared" si="32"/>
        <v>HyFlex 11738 SIZE 11,0</v>
      </c>
      <c r="J2056" s="59" t="s">
        <v>11514</v>
      </c>
      <c r="K2056" s="84" t="s">
        <v>19955</v>
      </c>
    </row>
    <row r="2057" spans="1:11" ht="14.5" x14ac:dyDescent="0.35">
      <c r="A2057" s="59">
        <v>11739060</v>
      </c>
      <c r="B2057" s="65" t="s">
        <v>16252</v>
      </c>
      <c r="C2057" s="65" t="s">
        <v>9172</v>
      </c>
      <c r="D2057" s="78" t="s">
        <v>662</v>
      </c>
      <c r="E2057" s="65" t="s">
        <v>9172</v>
      </c>
      <c r="F2057" s="65" t="s">
        <v>16252</v>
      </c>
      <c r="G2057" s="59">
        <v>11739060</v>
      </c>
      <c r="H2057" s="91" t="str">
        <f t="shared" si="32"/>
        <v>HyFlex 11739 SIZE 6,0</v>
      </c>
      <c r="J2057" s="59" t="s">
        <v>11515</v>
      </c>
      <c r="K2057" s="84" t="s">
        <v>19956</v>
      </c>
    </row>
    <row r="2058" spans="1:11" ht="14.5" x14ac:dyDescent="0.35">
      <c r="A2058" s="59">
        <v>11739070</v>
      </c>
      <c r="B2058" s="65" t="s">
        <v>16253</v>
      </c>
      <c r="C2058" s="65" t="s">
        <v>9172</v>
      </c>
      <c r="D2058" s="78" t="s">
        <v>662</v>
      </c>
      <c r="E2058" s="65" t="s">
        <v>9172</v>
      </c>
      <c r="F2058" s="65" t="s">
        <v>16253</v>
      </c>
      <c r="G2058" s="59">
        <v>11739070</v>
      </c>
      <c r="H2058" s="91" t="str">
        <f t="shared" si="32"/>
        <v>HyFlex 11739 SIZE 7,0</v>
      </c>
      <c r="J2058" s="59" t="s">
        <v>11882</v>
      </c>
      <c r="K2058" s="84" t="s">
        <v>19957</v>
      </c>
    </row>
    <row r="2059" spans="1:11" ht="14.5" x14ac:dyDescent="0.35">
      <c r="A2059" s="59">
        <v>11739080</v>
      </c>
      <c r="B2059" s="65" t="s">
        <v>16254</v>
      </c>
      <c r="C2059" s="65" t="s">
        <v>9172</v>
      </c>
      <c r="D2059" s="78" t="s">
        <v>662</v>
      </c>
      <c r="E2059" s="65" t="s">
        <v>9172</v>
      </c>
      <c r="F2059" s="65" t="s">
        <v>16254</v>
      </c>
      <c r="G2059" s="59">
        <v>11739080</v>
      </c>
      <c r="H2059" s="91" t="str">
        <f t="shared" si="32"/>
        <v>HyFlex 11739 SIZE 8,0</v>
      </c>
      <c r="J2059" s="59" t="s">
        <v>11884</v>
      </c>
      <c r="K2059" s="84" t="s">
        <v>19958</v>
      </c>
    </row>
    <row r="2060" spans="1:11" ht="14.5" x14ac:dyDescent="0.35">
      <c r="A2060" s="59">
        <v>11739090</v>
      </c>
      <c r="B2060" s="65" t="s">
        <v>16255</v>
      </c>
      <c r="C2060" s="65" t="s">
        <v>9172</v>
      </c>
      <c r="D2060" s="78" t="s">
        <v>662</v>
      </c>
      <c r="E2060" s="65" t="s">
        <v>9172</v>
      </c>
      <c r="F2060" s="65" t="s">
        <v>16255</v>
      </c>
      <c r="G2060" s="59">
        <v>11739090</v>
      </c>
      <c r="H2060" s="91" t="str">
        <f t="shared" si="32"/>
        <v>HyFlex 11739 SIZE 9,0</v>
      </c>
      <c r="J2060" s="59" t="s">
        <v>11886</v>
      </c>
      <c r="K2060" s="84" t="s">
        <v>19959</v>
      </c>
    </row>
    <row r="2061" spans="1:11" ht="14.5" x14ac:dyDescent="0.35">
      <c r="A2061" s="59">
        <v>11739100</v>
      </c>
      <c r="B2061" s="65" t="s">
        <v>16256</v>
      </c>
      <c r="C2061" s="65" t="s">
        <v>9172</v>
      </c>
      <c r="D2061" s="78" t="s">
        <v>662</v>
      </c>
      <c r="E2061" s="65" t="s">
        <v>9172</v>
      </c>
      <c r="F2061" s="65" t="s">
        <v>16256</v>
      </c>
      <c r="G2061" s="59">
        <v>11739100</v>
      </c>
      <c r="H2061" s="91" t="str">
        <f t="shared" si="32"/>
        <v>HyFlex 11739 SIZE 10,0</v>
      </c>
      <c r="J2061" s="59" t="s">
        <v>11888</v>
      </c>
      <c r="K2061" s="84" t="s">
        <v>19960</v>
      </c>
    </row>
    <row r="2062" spans="1:11" ht="14.5" x14ac:dyDescent="0.35">
      <c r="A2062" s="59">
        <v>11739110</v>
      </c>
      <c r="B2062" s="65" t="s">
        <v>16257</v>
      </c>
      <c r="C2062" s="65" t="s">
        <v>9172</v>
      </c>
      <c r="D2062" s="78" t="s">
        <v>662</v>
      </c>
      <c r="E2062" s="65" t="s">
        <v>9172</v>
      </c>
      <c r="F2062" s="65" t="s">
        <v>16257</v>
      </c>
      <c r="G2062" s="59">
        <v>11739110</v>
      </c>
      <c r="H2062" s="91" t="str">
        <f t="shared" si="32"/>
        <v>HyFlex 11739 SIZE 11,0</v>
      </c>
      <c r="J2062" s="59" t="s">
        <v>11890</v>
      </c>
      <c r="K2062" s="84" t="s">
        <v>19961</v>
      </c>
    </row>
    <row r="2063" spans="1:11" ht="14.5" x14ac:dyDescent="0.35">
      <c r="A2063" s="59">
        <v>11751050</v>
      </c>
      <c r="B2063" s="65" t="s">
        <v>16258</v>
      </c>
      <c r="C2063" s="65" t="s">
        <v>7364</v>
      </c>
      <c r="D2063" s="78" t="s">
        <v>662</v>
      </c>
      <c r="E2063" s="65" t="s">
        <v>7364</v>
      </c>
      <c r="F2063" s="65" t="s">
        <v>16258</v>
      </c>
      <c r="G2063" s="59">
        <v>11751050</v>
      </c>
      <c r="H2063" s="91" t="str">
        <f t="shared" si="32"/>
        <v>HyFlex 11751 SIZE 5,0</v>
      </c>
      <c r="J2063" s="59" t="s">
        <v>11892</v>
      </c>
      <c r="K2063" s="84" t="s">
        <v>19962</v>
      </c>
    </row>
    <row r="2064" spans="1:11" ht="14.5" x14ac:dyDescent="0.35">
      <c r="A2064" s="59">
        <v>11751060</v>
      </c>
      <c r="B2064" s="65" t="s">
        <v>16259</v>
      </c>
      <c r="C2064" s="65" t="s">
        <v>7364</v>
      </c>
      <c r="D2064" s="78" t="s">
        <v>662</v>
      </c>
      <c r="E2064" s="65" t="s">
        <v>7364</v>
      </c>
      <c r="F2064" s="65" t="s">
        <v>16259</v>
      </c>
      <c r="G2064" s="59">
        <v>11751060</v>
      </c>
      <c r="H2064" s="91" t="str">
        <f t="shared" si="32"/>
        <v>HyFlex 11751 SIZE 6,0</v>
      </c>
      <c r="J2064" s="59" t="s">
        <v>11894</v>
      </c>
      <c r="K2064" s="84" t="s">
        <v>19963</v>
      </c>
    </row>
    <row r="2065" spans="1:11" ht="14.5" x14ac:dyDescent="0.35">
      <c r="A2065" s="59">
        <v>11751070</v>
      </c>
      <c r="B2065" s="65" t="s">
        <v>16260</v>
      </c>
      <c r="C2065" s="65" t="s">
        <v>7364</v>
      </c>
      <c r="D2065" s="78" t="s">
        <v>662</v>
      </c>
      <c r="E2065" s="65" t="s">
        <v>7364</v>
      </c>
      <c r="F2065" s="65" t="s">
        <v>16260</v>
      </c>
      <c r="G2065" s="59">
        <v>11751070</v>
      </c>
      <c r="H2065" s="91" t="str">
        <f t="shared" si="32"/>
        <v>HyFlex 11751 SIZE 7,0</v>
      </c>
      <c r="J2065" s="59" t="s">
        <v>11896</v>
      </c>
      <c r="K2065" s="84" t="s">
        <v>19964</v>
      </c>
    </row>
    <row r="2066" spans="1:11" ht="14.5" x14ac:dyDescent="0.35">
      <c r="A2066" s="59">
        <v>11751080</v>
      </c>
      <c r="B2066" s="65" t="s">
        <v>16261</v>
      </c>
      <c r="C2066" s="65" t="s">
        <v>7364</v>
      </c>
      <c r="D2066" s="78" t="s">
        <v>662</v>
      </c>
      <c r="E2066" s="65" t="s">
        <v>7364</v>
      </c>
      <c r="F2066" s="65" t="s">
        <v>16261</v>
      </c>
      <c r="G2066" s="59">
        <v>11751080</v>
      </c>
      <c r="H2066" s="91" t="str">
        <f t="shared" si="32"/>
        <v>HyFlex 11751 SIZE 8,0</v>
      </c>
      <c r="J2066" s="59" t="s">
        <v>11898</v>
      </c>
      <c r="K2066" s="84" t="s">
        <v>19965</v>
      </c>
    </row>
    <row r="2067" spans="1:11" ht="14.5" x14ac:dyDescent="0.35">
      <c r="A2067" s="59">
        <v>11751090</v>
      </c>
      <c r="B2067" s="65" t="s">
        <v>16262</v>
      </c>
      <c r="C2067" s="65" t="s">
        <v>7364</v>
      </c>
      <c r="D2067" s="78" t="s">
        <v>662</v>
      </c>
      <c r="E2067" s="65" t="s">
        <v>7364</v>
      </c>
      <c r="F2067" s="65" t="s">
        <v>16262</v>
      </c>
      <c r="G2067" s="59">
        <v>11751090</v>
      </c>
      <c r="H2067" s="91" t="str">
        <f t="shared" si="32"/>
        <v>HyFlex 11751 SIZE 9,0</v>
      </c>
      <c r="J2067" s="59" t="s">
        <v>11900</v>
      </c>
      <c r="K2067" s="84" t="s">
        <v>19966</v>
      </c>
    </row>
    <row r="2068" spans="1:11" ht="14.5" x14ac:dyDescent="0.35">
      <c r="A2068" s="59">
        <v>11751100</v>
      </c>
      <c r="B2068" s="65" t="s">
        <v>16263</v>
      </c>
      <c r="C2068" s="65" t="s">
        <v>7364</v>
      </c>
      <c r="D2068" s="78" t="s">
        <v>662</v>
      </c>
      <c r="E2068" s="65" t="s">
        <v>7364</v>
      </c>
      <c r="F2068" s="65" t="s">
        <v>16263</v>
      </c>
      <c r="G2068" s="59">
        <v>11751100</v>
      </c>
      <c r="H2068" s="91" t="str">
        <f t="shared" si="32"/>
        <v>HyFlex 11751 SIZE 10,0</v>
      </c>
      <c r="J2068" s="59" t="s">
        <v>4010</v>
      </c>
      <c r="K2068" s="84" t="s">
        <v>11637</v>
      </c>
    </row>
    <row r="2069" spans="1:11" ht="14.5" x14ac:dyDescent="0.35">
      <c r="A2069" s="59">
        <v>11751110</v>
      </c>
      <c r="B2069" s="65" t="s">
        <v>16264</v>
      </c>
      <c r="C2069" s="65" t="s">
        <v>7364</v>
      </c>
      <c r="D2069" s="78" t="s">
        <v>662</v>
      </c>
      <c r="E2069" s="65" t="s">
        <v>7364</v>
      </c>
      <c r="F2069" s="65" t="s">
        <v>16264</v>
      </c>
      <c r="G2069" s="59">
        <v>11751110</v>
      </c>
      <c r="H2069" s="91" t="str">
        <f t="shared" si="32"/>
        <v>HyFlex 11751 SIZE 11,0</v>
      </c>
      <c r="J2069" s="59" t="s">
        <v>4015</v>
      </c>
      <c r="K2069" s="84" t="s">
        <v>11638</v>
      </c>
    </row>
    <row r="2070" spans="1:11" ht="14.5" x14ac:dyDescent="0.35">
      <c r="A2070" s="59">
        <v>11754060</v>
      </c>
      <c r="B2070" s="65" t="s">
        <v>16265</v>
      </c>
      <c r="C2070" s="65" t="s">
        <v>7759</v>
      </c>
      <c r="D2070" s="78" t="s">
        <v>662</v>
      </c>
      <c r="E2070" s="65" t="s">
        <v>7759</v>
      </c>
      <c r="F2070" s="65" t="s">
        <v>16265</v>
      </c>
      <c r="G2070" s="59">
        <v>11754060</v>
      </c>
      <c r="H2070" s="91" t="str">
        <f t="shared" si="32"/>
        <v>HyFlex 11754 SIZE 6,0</v>
      </c>
      <c r="J2070" s="59" t="s">
        <v>4018</v>
      </c>
      <c r="K2070" s="84" t="s">
        <v>11639</v>
      </c>
    </row>
    <row r="2071" spans="1:11" ht="14.5" x14ac:dyDescent="0.35">
      <c r="A2071" s="59">
        <v>11754070</v>
      </c>
      <c r="B2071" s="65" t="s">
        <v>16266</v>
      </c>
      <c r="C2071" s="65" t="s">
        <v>7759</v>
      </c>
      <c r="D2071" s="78" t="s">
        <v>662</v>
      </c>
      <c r="E2071" s="65" t="s">
        <v>7759</v>
      </c>
      <c r="F2071" s="65" t="s">
        <v>16266</v>
      </c>
      <c r="G2071" s="59">
        <v>11754070</v>
      </c>
      <c r="H2071" s="91" t="str">
        <f t="shared" si="32"/>
        <v>HyFlex 11754 SIZE 7,0</v>
      </c>
      <c r="J2071" s="59" t="s">
        <v>4021</v>
      </c>
      <c r="K2071" s="84" t="s">
        <v>11640</v>
      </c>
    </row>
    <row r="2072" spans="1:11" ht="14.5" x14ac:dyDescent="0.35">
      <c r="A2072" s="59">
        <v>11754080</v>
      </c>
      <c r="B2072" s="65" t="s">
        <v>16267</v>
      </c>
      <c r="C2072" s="65" t="s">
        <v>7759</v>
      </c>
      <c r="D2072" s="78" t="s">
        <v>662</v>
      </c>
      <c r="E2072" s="65" t="s">
        <v>7759</v>
      </c>
      <c r="F2072" s="65" t="s">
        <v>16267</v>
      </c>
      <c r="G2072" s="59">
        <v>11754080</v>
      </c>
      <c r="H2072" s="91" t="str">
        <f t="shared" si="32"/>
        <v>HyFlex 11754 SIZE 8,0</v>
      </c>
      <c r="J2072" s="59" t="s">
        <v>4024</v>
      </c>
      <c r="K2072" s="84" t="s">
        <v>4026</v>
      </c>
    </row>
    <row r="2073" spans="1:11" ht="14.5" x14ac:dyDescent="0.35">
      <c r="A2073" s="59">
        <v>11754090</v>
      </c>
      <c r="B2073" s="65" t="s">
        <v>16268</v>
      </c>
      <c r="C2073" s="65" t="s">
        <v>7759</v>
      </c>
      <c r="D2073" s="78" t="s">
        <v>662</v>
      </c>
      <c r="E2073" s="65" t="s">
        <v>7759</v>
      </c>
      <c r="F2073" s="65" t="s">
        <v>16268</v>
      </c>
      <c r="G2073" s="59">
        <v>11754090</v>
      </c>
      <c r="H2073" s="91" t="str">
        <f t="shared" si="32"/>
        <v>HyFlex 11754 SIZE 9,0</v>
      </c>
      <c r="J2073" s="59" t="s">
        <v>4029</v>
      </c>
      <c r="K2073" s="84" t="s">
        <v>4030</v>
      </c>
    </row>
    <row r="2074" spans="1:11" ht="14.5" x14ac:dyDescent="0.35">
      <c r="A2074" s="59">
        <v>11754100</v>
      </c>
      <c r="B2074" s="65" t="s">
        <v>16269</v>
      </c>
      <c r="C2074" s="65" t="s">
        <v>7759</v>
      </c>
      <c r="D2074" s="78" t="s">
        <v>662</v>
      </c>
      <c r="E2074" s="65" t="s">
        <v>7759</v>
      </c>
      <c r="F2074" s="65" t="s">
        <v>16269</v>
      </c>
      <c r="G2074" s="59">
        <v>11754100</v>
      </c>
      <c r="H2074" s="91" t="str">
        <f t="shared" si="32"/>
        <v>HyFlex 11754 SIZE 10,0</v>
      </c>
      <c r="J2074" s="59" t="s">
        <v>4033</v>
      </c>
      <c r="K2074" s="84" t="s">
        <v>4034</v>
      </c>
    </row>
    <row r="2075" spans="1:11" ht="14.5" x14ac:dyDescent="0.35">
      <c r="A2075" s="59">
        <v>11754110</v>
      </c>
      <c r="B2075" s="65" t="s">
        <v>16270</v>
      </c>
      <c r="C2075" s="65" t="s">
        <v>7759</v>
      </c>
      <c r="D2075" s="78" t="s">
        <v>662</v>
      </c>
      <c r="E2075" s="65" t="s">
        <v>7759</v>
      </c>
      <c r="F2075" s="65" t="s">
        <v>16270</v>
      </c>
      <c r="G2075" s="59">
        <v>11754110</v>
      </c>
      <c r="H2075" s="91" t="str">
        <f t="shared" si="32"/>
        <v>HyFlex 11754 SIZE 11,0</v>
      </c>
      <c r="J2075" s="59" t="s">
        <v>4037</v>
      </c>
      <c r="K2075" s="84" t="s">
        <v>4038</v>
      </c>
    </row>
    <row r="2076" spans="1:11" ht="14.5" x14ac:dyDescent="0.35">
      <c r="A2076" s="59">
        <v>11754120</v>
      </c>
      <c r="B2076" s="65" t="s">
        <v>16271</v>
      </c>
      <c r="C2076" s="65" t="s">
        <v>7759</v>
      </c>
      <c r="D2076" s="78" t="s">
        <v>662</v>
      </c>
      <c r="E2076" s="65" t="s">
        <v>7759</v>
      </c>
      <c r="F2076" s="65" t="s">
        <v>16271</v>
      </c>
      <c r="G2076" s="59">
        <v>11754120</v>
      </c>
      <c r="H2076" s="91" t="str">
        <f t="shared" si="32"/>
        <v>HyFlex 11754 SIZE 12,0</v>
      </c>
      <c r="J2076" s="59" t="s">
        <v>3066</v>
      </c>
      <c r="K2076" s="84" t="s">
        <v>3068</v>
      </c>
    </row>
    <row r="2077" spans="1:11" ht="14.5" x14ac:dyDescent="0.35">
      <c r="A2077" s="59">
        <v>11755060</v>
      </c>
      <c r="B2077" s="65" t="s">
        <v>16272</v>
      </c>
      <c r="C2077" s="65" t="s">
        <v>7782</v>
      </c>
      <c r="D2077" s="78" t="s">
        <v>662</v>
      </c>
      <c r="E2077" s="65" t="s">
        <v>7782</v>
      </c>
      <c r="F2077" s="65" t="s">
        <v>16272</v>
      </c>
      <c r="G2077" s="59">
        <v>11755060</v>
      </c>
      <c r="H2077" s="91" t="str">
        <f t="shared" si="32"/>
        <v>HyFlex 11755 SIZE 6,0</v>
      </c>
      <c r="J2077" s="59" t="s">
        <v>3071</v>
      </c>
      <c r="K2077" s="84" t="s">
        <v>3072</v>
      </c>
    </row>
    <row r="2078" spans="1:11" ht="14.5" x14ac:dyDescent="0.35">
      <c r="A2078" s="59">
        <v>11755070</v>
      </c>
      <c r="B2078" s="65" t="s">
        <v>16273</v>
      </c>
      <c r="C2078" s="65" t="s">
        <v>7782</v>
      </c>
      <c r="D2078" s="78" t="s">
        <v>662</v>
      </c>
      <c r="E2078" s="65" t="s">
        <v>7782</v>
      </c>
      <c r="F2078" s="65" t="s">
        <v>16273</v>
      </c>
      <c r="G2078" s="59">
        <v>11755070</v>
      </c>
      <c r="H2078" s="91" t="str">
        <f t="shared" si="32"/>
        <v>HyFlex 11755 SIZE 7,0</v>
      </c>
      <c r="J2078" s="59" t="s">
        <v>3074</v>
      </c>
      <c r="K2078" s="84" t="s">
        <v>3075</v>
      </c>
    </row>
    <row r="2079" spans="1:11" ht="14.5" x14ac:dyDescent="0.35">
      <c r="A2079" s="59">
        <v>11755080</v>
      </c>
      <c r="B2079" s="65" t="s">
        <v>16274</v>
      </c>
      <c r="C2079" s="65" t="s">
        <v>7782</v>
      </c>
      <c r="D2079" s="78" t="s">
        <v>662</v>
      </c>
      <c r="E2079" s="65" t="s">
        <v>7782</v>
      </c>
      <c r="F2079" s="65" t="s">
        <v>16274</v>
      </c>
      <c r="G2079" s="59">
        <v>11755080</v>
      </c>
      <c r="H2079" s="91" t="str">
        <f t="shared" si="32"/>
        <v>HyFlex 11755 SIZE 8,0</v>
      </c>
      <c r="J2079" s="59" t="s">
        <v>5613</v>
      </c>
      <c r="K2079" s="84" t="s">
        <v>5614</v>
      </c>
    </row>
    <row r="2080" spans="1:11" ht="14.5" x14ac:dyDescent="0.35">
      <c r="A2080" s="59">
        <v>11755090</v>
      </c>
      <c r="B2080" s="65" t="s">
        <v>16275</v>
      </c>
      <c r="C2080" s="65" t="s">
        <v>7782</v>
      </c>
      <c r="D2080" s="78" t="s">
        <v>662</v>
      </c>
      <c r="E2080" s="65" t="s">
        <v>7782</v>
      </c>
      <c r="F2080" s="65" t="s">
        <v>16275</v>
      </c>
      <c r="G2080" s="59">
        <v>11755090</v>
      </c>
      <c r="H2080" s="91" t="str">
        <f t="shared" si="32"/>
        <v>HyFlex 11755 SIZE 9,0</v>
      </c>
      <c r="J2080" s="59" t="s">
        <v>1769</v>
      </c>
      <c r="K2080" s="84" t="s">
        <v>1771</v>
      </c>
    </row>
    <row r="2081" spans="1:11" ht="14.5" x14ac:dyDescent="0.35">
      <c r="A2081" s="59">
        <v>11755100</v>
      </c>
      <c r="B2081" s="65" t="s">
        <v>16276</v>
      </c>
      <c r="C2081" s="65" t="s">
        <v>7782</v>
      </c>
      <c r="D2081" s="78" t="s">
        <v>662</v>
      </c>
      <c r="E2081" s="65" t="s">
        <v>7782</v>
      </c>
      <c r="F2081" s="65" t="s">
        <v>16276</v>
      </c>
      <c r="G2081" s="59">
        <v>11755100</v>
      </c>
      <c r="H2081" s="91" t="str">
        <f t="shared" si="32"/>
        <v>HyFlex 11755 SIZE 10,0</v>
      </c>
      <c r="J2081" s="59" t="s">
        <v>1774</v>
      </c>
      <c r="K2081" s="84" t="s">
        <v>1775</v>
      </c>
    </row>
    <row r="2082" spans="1:11" ht="14.5" x14ac:dyDescent="0.35">
      <c r="A2082" s="59">
        <v>11755110</v>
      </c>
      <c r="B2082" s="65" t="s">
        <v>16277</v>
      </c>
      <c r="C2082" s="65" t="s">
        <v>7782</v>
      </c>
      <c r="D2082" s="78" t="s">
        <v>662</v>
      </c>
      <c r="E2082" s="65" t="s">
        <v>7782</v>
      </c>
      <c r="F2082" s="65" t="s">
        <v>16277</v>
      </c>
      <c r="G2082" s="59">
        <v>11755110</v>
      </c>
      <c r="H2082" s="91" t="str">
        <f t="shared" si="32"/>
        <v>HyFlex 11755 SIZE 11,0</v>
      </c>
      <c r="J2082" s="59" t="s">
        <v>1778</v>
      </c>
      <c r="K2082" s="84" t="s">
        <v>1779</v>
      </c>
    </row>
    <row r="2083" spans="1:11" ht="14.5" x14ac:dyDescent="0.35">
      <c r="A2083" s="59">
        <v>11755120</v>
      </c>
      <c r="B2083" s="65" t="s">
        <v>16278</v>
      </c>
      <c r="C2083" s="65" t="s">
        <v>7782</v>
      </c>
      <c r="D2083" s="78" t="s">
        <v>662</v>
      </c>
      <c r="E2083" s="65" t="s">
        <v>7782</v>
      </c>
      <c r="F2083" s="65" t="s">
        <v>16278</v>
      </c>
      <c r="G2083" s="59">
        <v>11755120</v>
      </c>
      <c r="H2083" s="91" t="str">
        <f t="shared" si="32"/>
        <v>HyFlex 11755 SIZE 12,0</v>
      </c>
      <c r="J2083" s="59" t="s">
        <v>1782</v>
      </c>
      <c r="K2083" s="84" t="s">
        <v>1783</v>
      </c>
    </row>
    <row r="2084" spans="1:11" ht="14.5" x14ac:dyDescent="0.35">
      <c r="A2084" s="59">
        <v>11757060</v>
      </c>
      <c r="B2084" s="65" t="s">
        <v>16279</v>
      </c>
      <c r="C2084" s="65" t="s">
        <v>15979</v>
      </c>
      <c r="D2084" s="78" t="s">
        <v>662</v>
      </c>
      <c r="E2084" s="65" t="s">
        <v>15979</v>
      </c>
      <c r="F2084" s="65" t="s">
        <v>16279</v>
      </c>
      <c r="G2084" s="59">
        <v>11757060</v>
      </c>
      <c r="H2084" s="91" t="str">
        <f t="shared" si="32"/>
        <v>HyFlex 11757 SIZE 6,0</v>
      </c>
      <c r="J2084" s="59" t="s">
        <v>6361</v>
      </c>
      <c r="K2084" s="84" t="s">
        <v>6362</v>
      </c>
    </row>
    <row r="2085" spans="1:11" ht="14.5" x14ac:dyDescent="0.35">
      <c r="A2085" s="59">
        <v>11757070</v>
      </c>
      <c r="B2085" s="65" t="s">
        <v>16280</v>
      </c>
      <c r="C2085" s="65" t="s">
        <v>15979</v>
      </c>
      <c r="D2085" s="78" t="s">
        <v>662</v>
      </c>
      <c r="E2085" s="65" t="s">
        <v>15979</v>
      </c>
      <c r="F2085" s="65" t="s">
        <v>16280</v>
      </c>
      <c r="G2085" s="59">
        <v>11757070</v>
      </c>
      <c r="H2085" s="91" t="str">
        <f t="shared" si="32"/>
        <v>HyFlex 11757 SIZE 7,0</v>
      </c>
      <c r="J2085" s="59" t="s">
        <v>6365</v>
      </c>
      <c r="K2085" s="84" t="s">
        <v>6366</v>
      </c>
    </row>
    <row r="2086" spans="1:11" ht="14.5" x14ac:dyDescent="0.35">
      <c r="A2086" s="59">
        <v>11757080</v>
      </c>
      <c r="B2086" s="65" t="s">
        <v>16281</v>
      </c>
      <c r="C2086" s="65" t="s">
        <v>15979</v>
      </c>
      <c r="D2086" s="78" t="s">
        <v>662</v>
      </c>
      <c r="E2086" s="65" t="s">
        <v>15979</v>
      </c>
      <c r="F2086" s="65" t="s">
        <v>16281</v>
      </c>
      <c r="G2086" s="59">
        <v>11757080</v>
      </c>
      <c r="H2086" s="91" t="str">
        <f t="shared" si="32"/>
        <v>HyFlex 11757 SIZE 8,0</v>
      </c>
      <c r="J2086" s="59" t="s">
        <v>6369</v>
      </c>
      <c r="K2086" s="84" t="s">
        <v>6370</v>
      </c>
    </row>
    <row r="2087" spans="1:11" ht="14.5" x14ac:dyDescent="0.35">
      <c r="A2087" s="59">
        <v>11757090</v>
      </c>
      <c r="B2087" s="65" t="s">
        <v>16282</v>
      </c>
      <c r="C2087" s="65" t="s">
        <v>15979</v>
      </c>
      <c r="D2087" s="78" t="s">
        <v>662</v>
      </c>
      <c r="E2087" s="65" t="s">
        <v>15979</v>
      </c>
      <c r="F2087" s="65" t="s">
        <v>16282</v>
      </c>
      <c r="G2087" s="59">
        <v>11757090</v>
      </c>
      <c r="H2087" s="91" t="str">
        <f t="shared" si="32"/>
        <v>HyFlex 11757 SIZE 9,0</v>
      </c>
      <c r="J2087" s="59" t="s">
        <v>6353</v>
      </c>
      <c r="K2087" s="84" t="s">
        <v>6354</v>
      </c>
    </row>
    <row r="2088" spans="1:11" ht="14.5" x14ac:dyDescent="0.35">
      <c r="A2088" s="59">
        <v>11757100</v>
      </c>
      <c r="B2088" s="65" t="s">
        <v>16283</v>
      </c>
      <c r="C2088" s="65" t="s">
        <v>15979</v>
      </c>
      <c r="D2088" s="78" t="s">
        <v>662</v>
      </c>
      <c r="E2088" s="65" t="s">
        <v>15979</v>
      </c>
      <c r="F2088" s="65" t="s">
        <v>16283</v>
      </c>
      <c r="G2088" s="59">
        <v>11757100</v>
      </c>
      <c r="H2088" s="91" t="str">
        <f t="shared" si="32"/>
        <v>HyFlex 11757 SIZE 10,0</v>
      </c>
      <c r="J2088" s="59" t="s">
        <v>6357</v>
      </c>
      <c r="K2088" s="84" t="s">
        <v>6358</v>
      </c>
    </row>
    <row r="2089" spans="1:11" ht="14.5" x14ac:dyDescent="0.35">
      <c r="A2089" s="59">
        <v>11757110</v>
      </c>
      <c r="B2089" s="65" t="s">
        <v>16284</v>
      </c>
      <c r="C2089" s="65" t="s">
        <v>15979</v>
      </c>
      <c r="D2089" s="78" t="s">
        <v>662</v>
      </c>
      <c r="E2089" s="65" t="s">
        <v>15979</v>
      </c>
      <c r="F2089" s="65" t="s">
        <v>16284</v>
      </c>
      <c r="G2089" s="59">
        <v>11757110</v>
      </c>
      <c r="H2089" s="91" t="str">
        <f t="shared" si="32"/>
        <v>HyFlex 11757 SIZE 11,0</v>
      </c>
      <c r="J2089" s="59" t="s">
        <v>11188</v>
      </c>
      <c r="K2089" s="84" t="s">
        <v>11189</v>
      </c>
    </row>
    <row r="2090" spans="1:11" ht="14.5" x14ac:dyDescent="0.35">
      <c r="A2090" s="59">
        <v>11800060</v>
      </c>
      <c r="B2090" s="65" t="s">
        <v>16285</v>
      </c>
      <c r="C2090" s="65" t="s">
        <v>1730</v>
      </c>
      <c r="D2090" s="78" t="s">
        <v>662</v>
      </c>
      <c r="E2090" s="65" t="s">
        <v>1730</v>
      </c>
      <c r="F2090" s="65" t="s">
        <v>16285</v>
      </c>
      <c r="G2090" s="59">
        <v>11800060</v>
      </c>
      <c r="H2090" s="91" t="str">
        <f t="shared" si="32"/>
        <v>HyFlex 11800 SIZE 6,0</v>
      </c>
      <c r="J2090" s="59" t="s">
        <v>4882</v>
      </c>
      <c r="K2090" s="84" t="s">
        <v>4884</v>
      </c>
    </row>
    <row r="2091" spans="1:11" ht="14.5" x14ac:dyDescent="0.35">
      <c r="A2091" s="59">
        <v>11800070</v>
      </c>
      <c r="B2091" s="65" t="s">
        <v>16286</v>
      </c>
      <c r="C2091" s="65" t="s">
        <v>1730</v>
      </c>
      <c r="D2091" s="78" t="s">
        <v>662</v>
      </c>
      <c r="E2091" s="65" t="s">
        <v>1730</v>
      </c>
      <c r="F2091" s="65" t="s">
        <v>16286</v>
      </c>
      <c r="G2091" s="59">
        <v>11800070</v>
      </c>
      <c r="H2091" s="91" t="str">
        <f t="shared" si="32"/>
        <v>HyFlex 11800 SIZE 7,0</v>
      </c>
      <c r="J2091" s="59" t="s">
        <v>4887</v>
      </c>
      <c r="K2091" s="84" t="s">
        <v>4888</v>
      </c>
    </row>
    <row r="2092" spans="1:11" ht="14.5" x14ac:dyDescent="0.35">
      <c r="A2092" s="59">
        <v>11800080</v>
      </c>
      <c r="B2092" s="65" t="s">
        <v>16287</v>
      </c>
      <c r="C2092" s="65" t="s">
        <v>1730</v>
      </c>
      <c r="D2092" s="78" t="s">
        <v>662</v>
      </c>
      <c r="E2092" s="65" t="s">
        <v>1730</v>
      </c>
      <c r="F2092" s="65" t="s">
        <v>16287</v>
      </c>
      <c r="G2092" s="59">
        <v>11800080</v>
      </c>
      <c r="H2092" s="91" t="str">
        <f t="shared" si="32"/>
        <v>HyFlex 11800 SIZE 8,0</v>
      </c>
      <c r="J2092" s="59" t="s">
        <v>4891</v>
      </c>
      <c r="K2092" s="84" t="s">
        <v>4892</v>
      </c>
    </row>
    <row r="2093" spans="1:11" ht="14.5" x14ac:dyDescent="0.35">
      <c r="A2093" s="59">
        <v>11800090</v>
      </c>
      <c r="B2093" s="65" t="s">
        <v>16288</v>
      </c>
      <c r="C2093" s="65" t="s">
        <v>1730</v>
      </c>
      <c r="D2093" s="78" t="s">
        <v>662</v>
      </c>
      <c r="E2093" s="65" t="s">
        <v>1730</v>
      </c>
      <c r="F2093" s="65" t="s">
        <v>16288</v>
      </c>
      <c r="G2093" s="59">
        <v>11800090</v>
      </c>
      <c r="H2093" s="91" t="str">
        <f t="shared" si="32"/>
        <v>HyFlex 11800 SIZE 9,0</v>
      </c>
      <c r="J2093" s="59" t="s">
        <v>4895</v>
      </c>
      <c r="K2093" s="84" t="s">
        <v>4896</v>
      </c>
    </row>
    <row r="2094" spans="1:11" ht="14.5" x14ac:dyDescent="0.35">
      <c r="A2094" s="59">
        <v>11800100</v>
      </c>
      <c r="B2094" s="65" t="s">
        <v>16289</v>
      </c>
      <c r="C2094" s="65" t="s">
        <v>1730</v>
      </c>
      <c r="D2094" s="78" t="s">
        <v>662</v>
      </c>
      <c r="E2094" s="65" t="s">
        <v>1730</v>
      </c>
      <c r="F2094" s="65" t="s">
        <v>16289</v>
      </c>
      <c r="G2094" s="59">
        <v>11800100</v>
      </c>
      <c r="H2094" s="91" t="str">
        <f t="shared" si="32"/>
        <v>HyFlex 11800 SIZE 10,0</v>
      </c>
      <c r="J2094" s="59" t="s">
        <v>606</v>
      </c>
      <c r="K2094" s="84" t="s">
        <v>609</v>
      </c>
    </row>
    <row r="2095" spans="1:11" ht="14.5" x14ac:dyDescent="0.35">
      <c r="A2095" s="59">
        <v>11800110</v>
      </c>
      <c r="B2095" s="65" t="s">
        <v>16290</v>
      </c>
      <c r="C2095" s="65" t="s">
        <v>1730</v>
      </c>
      <c r="D2095" s="78" t="s">
        <v>662</v>
      </c>
      <c r="E2095" s="65" t="s">
        <v>1730</v>
      </c>
      <c r="F2095" s="65" t="s">
        <v>16290</v>
      </c>
      <c r="G2095" s="59">
        <v>11800110</v>
      </c>
      <c r="H2095" s="91" t="str">
        <f t="shared" si="32"/>
        <v>HyFlex 11800 SIZE 11,0</v>
      </c>
      <c r="J2095" s="59" t="s">
        <v>584</v>
      </c>
      <c r="K2095" s="84" t="s">
        <v>589</v>
      </c>
    </row>
    <row r="2096" spans="1:11" ht="14.5" x14ac:dyDescent="0.35">
      <c r="A2096" s="59">
        <v>11801060</v>
      </c>
      <c r="B2096" s="65" t="s">
        <v>16291</v>
      </c>
      <c r="C2096" s="65" t="s">
        <v>1593</v>
      </c>
      <c r="D2096" s="78" t="s">
        <v>662</v>
      </c>
      <c r="E2096" s="65" t="s">
        <v>1593</v>
      </c>
      <c r="F2096" s="65" t="s">
        <v>16291</v>
      </c>
      <c r="G2096" s="59">
        <v>11801060</v>
      </c>
      <c r="H2096" s="91" t="str">
        <f t="shared" si="32"/>
        <v>HYFLEX 11801 SIZE 6,0</v>
      </c>
      <c r="J2096" s="59" t="s">
        <v>591</v>
      </c>
      <c r="K2096" s="84" t="s">
        <v>594</v>
      </c>
    </row>
    <row r="2097" spans="1:11" ht="14.5" x14ac:dyDescent="0.35">
      <c r="A2097" s="59">
        <v>11801070</v>
      </c>
      <c r="B2097" s="65" t="s">
        <v>16292</v>
      </c>
      <c r="C2097" s="65" t="s">
        <v>1593</v>
      </c>
      <c r="D2097" s="78" t="s">
        <v>662</v>
      </c>
      <c r="E2097" s="65" t="s">
        <v>1593</v>
      </c>
      <c r="F2097" s="65" t="s">
        <v>16292</v>
      </c>
      <c r="G2097" s="59">
        <v>11801070</v>
      </c>
      <c r="H2097" s="91" t="str">
        <f t="shared" si="32"/>
        <v>HYFLEX 11801 SIZE 7,0</v>
      </c>
      <c r="J2097" s="59" t="s">
        <v>596</v>
      </c>
      <c r="K2097" s="84" t="s">
        <v>599</v>
      </c>
    </row>
    <row r="2098" spans="1:11" ht="14.5" x14ac:dyDescent="0.35">
      <c r="A2098" s="59">
        <v>11801080</v>
      </c>
      <c r="B2098" s="65" t="s">
        <v>16293</v>
      </c>
      <c r="C2098" s="65" t="s">
        <v>1593</v>
      </c>
      <c r="D2098" s="78" t="s">
        <v>662</v>
      </c>
      <c r="E2098" s="65" t="s">
        <v>1593</v>
      </c>
      <c r="F2098" s="65" t="s">
        <v>16293</v>
      </c>
      <c r="G2098" s="59">
        <v>11801080</v>
      </c>
      <c r="H2098" s="91" t="str">
        <f t="shared" si="32"/>
        <v>HYFLEX 11801 SIZE 8,0</v>
      </c>
      <c r="J2098" s="59" t="s">
        <v>601</v>
      </c>
      <c r="K2098" s="84" t="s">
        <v>604</v>
      </c>
    </row>
    <row r="2099" spans="1:11" ht="14.5" x14ac:dyDescent="0.35">
      <c r="A2099" s="59">
        <v>11801090</v>
      </c>
      <c r="B2099" s="65" t="s">
        <v>16294</v>
      </c>
      <c r="C2099" s="65" t="s">
        <v>1593</v>
      </c>
      <c r="D2099" s="78" t="s">
        <v>662</v>
      </c>
      <c r="E2099" s="65" t="s">
        <v>1593</v>
      </c>
      <c r="F2099" s="65" t="s">
        <v>16294</v>
      </c>
      <c r="G2099" s="59">
        <v>11801090</v>
      </c>
      <c r="H2099" s="91" t="str">
        <f t="shared" si="32"/>
        <v>HYFLEX 11801 SIZE 9,0</v>
      </c>
      <c r="J2099" s="59" t="s">
        <v>611</v>
      </c>
      <c r="K2099" s="84" t="s">
        <v>614</v>
      </c>
    </row>
    <row r="2100" spans="1:11" ht="14.5" x14ac:dyDescent="0.35">
      <c r="A2100" s="59">
        <v>11801100</v>
      </c>
      <c r="B2100" s="65" t="s">
        <v>16295</v>
      </c>
      <c r="C2100" s="65" t="s">
        <v>1593</v>
      </c>
      <c r="D2100" s="78" t="s">
        <v>662</v>
      </c>
      <c r="E2100" s="65" t="s">
        <v>1593</v>
      </c>
      <c r="F2100" s="65" t="s">
        <v>16295</v>
      </c>
      <c r="G2100" s="59">
        <v>11801100</v>
      </c>
      <c r="H2100" s="91" t="str">
        <f t="shared" si="32"/>
        <v>HYFLEX 11801 SIZE 10,0</v>
      </c>
      <c r="J2100" s="59" t="s">
        <v>8604</v>
      </c>
      <c r="K2100" s="84" t="s">
        <v>8605</v>
      </c>
    </row>
    <row r="2101" spans="1:11" ht="14.5" x14ac:dyDescent="0.35">
      <c r="A2101" s="59">
        <v>11801110</v>
      </c>
      <c r="B2101" s="65" t="s">
        <v>16296</v>
      </c>
      <c r="C2101" s="65" t="s">
        <v>1593</v>
      </c>
      <c r="D2101" s="78" t="s">
        <v>662</v>
      </c>
      <c r="E2101" s="65" t="s">
        <v>1593</v>
      </c>
      <c r="F2101" s="65" t="s">
        <v>16296</v>
      </c>
      <c r="G2101" s="59">
        <v>11801110</v>
      </c>
      <c r="H2101" s="91" t="str">
        <f t="shared" si="32"/>
        <v>HYFLEX 11801 SIZE 11,0</v>
      </c>
      <c r="J2101" s="59" t="s">
        <v>8608</v>
      </c>
      <c r="K2101" s="84" t="s">
        <v>8609</v>
      </c>
    </row>
    <row r="2102" spans="1:11" ht="14.5" x14ac:dyDescent="0.35">
      <c r="A2102" s="59">
        <v>11812060</v>
      </c>
      <c r="B2102" s="65" t="s">
        <v>16297</v>
      </c>
      <c r="C2102" s="65" t="s">
        <v>12651</v>
      </c>
      <c r="D2102" s="78" t="s">
        <v>662</v>
      </c>
      <c r="E2102" s="65" t="s">
        <v>12651</v>
      </c>
      <c r="F2102" s="65" t="s">
        <v>16297</v>
      </c>
      <c r="G2102" s="59">
        <v>11812060</v>
      </c>
      <c r="H2102" s="91" t="str">
        <f t="shared" si="32"/>
        <v>HyFlex 11812 SIZE 6,0</v>
      </c>
      <c r="J2102" s="59" t="s">
        <v>8612</v>
      </c>
      <c r="K2102" s="84" t="s">
        <v>8613</v>
      </c>
    </row>
    <row r="2103" spans="1:11" ht="14.5" x14ac:dyDescent="0.35">
      <c r="A2103" s="59">
        <v>11812070</v>
      </c>
      <c r="B2103" s="65" t="s">
        <v>16298</v>
      </c>
      <c r="C2103" s="65" t="s">
        <v>12651</v>
      </c>
      <c r="D2103" s="78" t="s">
        <v>662</v>
      </c>
      <c r="E2103" s="65" t="s">
        <v>12651</v>
      </c>
      <c r="F2103" s="65" t="s">
        <v>16298</v>
      </c>
      <c r="G2103" s="59">
        <v>11812070</v>
      </c>
      <c r="H2103" s="91" t="str">
        <f t="shared" si="32"/>
        <v>HyFlex 11812 SIZE 7,0</v>
      </c>
      <c r="J2103" s="59" t="s">
        <v>8616</v>
      </c>
      <c r="K2103" s="84" t="s">
        <v>8617</v>
      </c>
    </row>
    <row r="2104" spans="1:11" ht="14.5" x14ac:dyDescent="0.35">
      <c r="A2104" s="59">
        <v>11812080</v>
      </c>
      <c r="B2104" s="65" t="s">
        <v>16299</v>
      </c>
      <c r="C2104" s="65" t="s">
        <v>12651</v>
      </c>
      <c r="D2104" s="78" t="s">
        <v>662</v>
      </c>
      <c r="E2104" s="65" t="s">
        <v>12651</v>
      </c>
      <c r="F2104" s="65" t="s">
        <v>16299</v>
      </c>
      <c r="G2104" s="59">
        <v>11812080</v>
      </c>
      <c r="H2104" s="91" t="str">
        <f t="shared" si="32"/>
        <v>HyFlex 11812 SIZE 8,0</v>
      </c>
      <c r="J2104" s="59" t="s">
        <v>8620</v>
      </c>
      <c r="K2104" s="84" t="s">
        <v>8621</v>
      </c>
    </row>
    <row r="2105" spans="1:11" ht="14.5" x14ac:dyDescent="0.35">
      <c r="A2105" s="59">
        <v>11812090</v>
      </c>
      <c r="B2105" s="65" t="s">
        <v>16300</v>
      </c>
      <c r="C2105" s="65" t="s">
        <v>12651</v>
      </c>
      <c r="D2105" s="78" t="s">
        <v>662</v>
      </c>
      <c r="E2105" s="65" t="s">
        <v>12651</v>
      </c>
      <c r="F2105" s="65" t="s">
        <v>16300</v>
      </c>
      <c r="G2105" s="59">
        <v>11812090</v>
      </c>
      <c r="H2105" s="91" t="str">
        <f t="shared" si="32"/>
        <v>HyFlex 11812 SIZE 9,0</v>
      </c>
      <c r="J2105" s="59" t="s">
        <v>8624</v>
      </c>
      <c r="K2105" s="84" t="s">
        <v>8625</v>
      </c>
    </row>
    <row r="2106" spans="1:11" ht="14.5" x14ac:dyDescent="0.35">
      <c r="A2106" s="59">
        <v>11812100</v>
      </c>
      <c r="B2106" s="65" t="s">
        <v>16301</v>
      </c>
      <c r="C2106" s="65" t="s">
        <v>12651</v>
      </c>
      <c r="D2106" s="78" t="s">
        <v>662</v>
      </c>
      <c r="E2106" s="65" t="s">
        <v>12651</v>
      </c>
      <c r="F2106" s="65" t="s">
        <v>16301</v>
      </c>
      <c r="G2106" s="59">
        <v>11812100</v>
      </c>
      <c r="H2106" s="91" t="str">
        <f t="shared" si="32"/>
        <v>HyFlex 11812 SIZE 10,0</v>
      </c>
      <c r="J2106" s="59" t="s">
        <v>8628</v>
      </c>
      <c r="K2106" s="84" t="s">
        <v>8629</v>
      </c>
    </row>
    <row r="2107" spans="1:11" ht="14.5" x14ac:dyDescent="0.35">
      <c r="A2107" s="59">
        <v>11812110</v>
      </c>
      <c r="B2107" s="65" t="s">
        <v>16302</v>
      </c>
      <c r="C2107" s="65" t="s">
        <v>12651</v>
      </c>
      <c r="D2107" s="78" t="s">
        <v>662</v>
      </c>
      <c r="E2107" s="65" t="s">
        <v>12651</v>
      </c>
      <c r="F2107" s="65" t="s">
        <v>16302</v>
      </c>
      <c r="G2107" s="59">
        <v>11812110</v>
      </c>
      <c r="H2107" s="91" t="str">
        <f t="shared" si="32"/>
        <v>HyFlex 11812 SIZE 11,0</v>
      </c>
      <c r="J2107" s="59" t="s">
        <v>8632</v>
      </c>
      <c r="K2107" s="84" t="s">
        <v>8633</v>
      </c>
    </row>
    <row r="2108" spans="1:11" ht="14.5" x14ac:dyDescent="0.35">
      <c r="A2108" s="59">
        <v>11816060</v>
      </c>
      <c r="B2108" s="65" t="s">
        <v>16303</v>
      </c>
      <c r="C2108" s="65" t="s">
        <v>12652</v>
      </c>
      <c r="D2108" s="78" t="s">
        <v>662</v>
      </c>
      <c r="E2108" s="65" t="s">
        <v>12652</v>
      </c>
      <c r="F2108" s="65" t="s">
        <v>16303</v>
      </c>
      <c r="G2108" s="59">
        <v>11816060</v>
      </c>
      <c r="H2108" s="91" t="str">
        <f t="shared" si="32"/>
        <v>HyFlex 11816 SIZE 6,0</v>
      </c>
      <c r="J2108" s="59" t="s">
        <v>8540</v>
      </c>
      <c r="K2108" s="84" t="s">
        <v>8541</v>
      </c>
    </row>
    <row r="2109" spans="1:11" ht="14.5" x14ac:dyDescent="0.35">
      <c r="A2109" s="59">
        <v>11816070</v>
      </c>
      <c r="B2109" s="65" t="s">
        <v>16304</v>
      </c>
      <c r="C2109" s="65" t="s">
        <v>12652</v>
      </c>
      <c r="D2109" s="78" t="s">
        <v>662</v>
      </c>
      <c r="E2109" s="65" t="s">
        <v>12652</v>
      </c>
      <c r="F2109" s="65" t="s">
        <v>16304</v>
      </c>
      <c r="G2109" s="59">
        <v>11816070</v>
      </c>
      <c r="H2109" s="91" t="str">
        <f t="shared" si="32"/>
        <v>HyFlex 11816 SIZE 7,0</v>
      </c>
      <c r="J2109" s="59" t="s">
        <v>8544</v>
      </c>
      <c r="K2109" s="84" t="s">
        <v>8545</v>
      </c>
    </row>
    <row r="2110" spans="1:11" ht="14.5" x14ac:dyDescent="0.35">
      <c r="A2110" s="59">
        <v>11816080</v>
      </c>
      <c r="B2110" s="65" t="s">
        <v>16305</v>
      </c>
      <c r="C2110" s="65" t="s">
        <v>12652</v>
      </c>
      <c r="D2110" s="78" t="s">
        <v>662</v>
      </c>
      <c r="E2110" s="65" t="s">
        <v>12652</v>
      </c>
      <c r="F2110" s="65" t="s">
        <v>16305</v>
      </c>
      <c r="G2110" s="59">
        <v>11816080</v>
      </c>
      <c r="H2110" s="91" t="str">
        <f t="shared" si="32"/>
        <v>HyFlex 11816 SIZE 8,0</v>
      </c>
      <c r="J2110" s="59" t="s">
        <v>8548</v>
      </c>
      <c r="K2110" s="84" t="s">
        <v>8549</v>
      </c>
    </row>
    <row r="2111" spans="1:11" ht="14.5" x14ac:dyDescent="0.35">
      <c r="A2111" s="59">
        <v>11816090</v>
      </c>
      <c r="B2111" s="65" t="s">
        <v>16306</v>
      </c>
      <c r="C2111" s="65" t="s">
        <v>12652</v>
      </c>
      <c r="D2111" s="78" t="s">
        <v>662</v>
      </c>
      <c r="E2111" s="65" t="s">
        <v>12652</v>
      </c>
      <c r="F2111" s="65" t="s">
        <v>16306</v>
      </c>
      <c r="G2111" s="59">
        <v>11816090</v>
      </c>
      <c r="H2111" s="91" t="str">
        <f t="shared" si="32"/>
        <v>HyFlex 11816 SIZE 9,0</v>
      </c>
      <c r="J2111" s="59" t="s">
        <v>8552</v>
      </c>
      <c r="K2111" s="84" t="s">
        <v>8553</v>
      </c>
    </row>
    <row r="2112" spans="1:11" ht="14.5" x14ac:dyDescent="0.35">
      <c r="A2112" s="59">
        <v>11816100</v>
      </c>
      <c r="B2112" s="65" t="s">
        <v>16307</v>
      </c>
      <c r="C2112" s="65" t="s">
        <v>12652</v>
      </c>
      <c r="D2112" s="78" t="s">
        <v>662</v>
      </c>
      <c r="E2112" s="65" t="s">
        <v>12652</v>
      </c>
      <c r="F2112" s="65" t="s">
        <v>16307</v>
      </c>
      <c r="G2112" s="59">
        <v>11816100</v>
      </c>
      <c r="H2112" s="91" t="str">
        <f t="shared" si="32"/>
        <v>HyFlex 11816 SIZE 10,0</v>
      </c>
      <c r="J2112" s="59" t="s">
        <v>8556</v>
      </c>
      <c r="K2112" s="84" t="s">
        <v>8557</v>
      </c>
    </row>
    <row r="2113" spans="1:11" ht="14.5" x14ac:dyDescent="0.35">
      <c r="A2113" s="59">
        <v>11816110</v>
      </c>
      <c r="B2113" s="65" t="s">
        <v>16308</v>
      </c>
      <c r="C2113" s="65" t="s">
        <v>12652</v>
      </c>
      <c r="D2113" s="78" t="s">
        <v>662</v>
      </c>
      <c r="E2113" s="65" t="s">
        <v>12652</v>
      </c>
      <c r="F2113" s="65" t="s">
        <v>16308</v>
      </c>
      <c r="G2113" s="59">
        <v>11816110</v>
      </c>
      <c r="H2113" s="91" t="str">
        <f t="shared" si="32"/>
        <v>HyFlex 11816 SIZE 11,0</v>
      </c>
      <c r="J2113" s="59" t="s">
        <v>8560</v>
      </c>
      <c r="K2113" s="84" t="s">
        <v>8561</v>
      </c>
    </row>
    <row r="2114" spans="1:11" ht="14.5" x14ac:dyDescent="0.35">
      <c r="A2114" s="59">
        <v>11818060</v>
      </c>
      <c r="B2114" s="65" t="s">
        <v>16309</v>
      </c>
      <c r="C2114" s="65" t="s">
        <v>3103</v>
      </c>
      <c r="D2114" s="78" t="s">
        <v>662</v>
      </c>
      <c r="E2114" s="65" t="s">
        <v>3103</v>
      </c>
      <c r="F2114" s="65" t="s">
        <v>16309</v>
      </c>
      <c r="G2114" s="59">
        <v>11818060</v>
      </c>
      <c r="H2114" s="91" t="str">
        <f t="shared" ref="H2114:H2177" si="33">VLOOKUP(G2114,J:K,2,FALSE)</f>
        <v>HyFlex 11818 SIZE 6,0</v>
      </c>
      <c r="J2114" s="59" t="s">
        <v>11676</v>
      </c>
      <c r="K2114" s="84" t="s">
        <v>11902</v>
      </c>
    </row>
    <row r="2115" spans="1:11" ht="14.5" x14ac:dyDescent="0.35">
      <c r="A2115" s="59">
        <v>11818070</v>
      </c>
      <c r="B2115" s="65" t="s">
        <v>16310</v>
      </c>
      <c r="C2115" s="65" t="s">
        <v>3103</v>
      </c>
      <c r="D2115" s="78" t="s">
        <v>662</v>
      </c>
      <c r="E2115" s="65" t="s">
        <v>3103</v>
      </c>
      <c r="F2115" s="65" t="s">
        <v>16310</v>
      </c>
      <c r="G2115" s="59">
        <v>11818070</v>
      </c>
      <c r="H2115" s="91" t="str">
        <f t="shared" si="33"/>
        <v>HyFlex 11818 SIZE 7,0</v>
      </c>
      <c r="J2115" s="59" t="s">
        <v>11677</v>
      </c>
      <c r="K2115" s="84" t="s">
        <v>11903</v>
      </c>
    </row>
    <row r="2116" spans="1:11" ht="14.5" x14ac:dyDescent="0.35">
      <c r="A2116" s="59">
        <v>11818080</v>
      </c>
      <c r="B2116" s="65" t="s">
        <v>16311</v>
      </c>
      <c r="C2116" s="65" t="s">
        <v>3103</v>
      </c>
      <c r="D2116" s="78" t="s">
        <v>662</v>
      </c>
      <c r="E2116" s="65" t="s">
        <v>3103</v>
      </c>
      <c r="F2116" s="65" t="s">
        <v>16311</v>
      </c>
      <c r="G2116" s="59">
        <v>11818080</v>
      </c>
      <c r="H2116" s="91" t="str">
        <f t="shared" si="33"/>
        <v>HyFlex 11818 SIZE 8,0</v>
      </c>
      <c r="J2116" s="59" t="s">
        <v>11678</v>
      </c>
      <c r="K2116" s="84" t="s">
        <v>11904</v>
      </c>
    </row>
    <row r="2117" spans="1:11" ht="14.5" x14ac:dyDescent="0.35">
      <c r="A2117" s="59">
        <v>11818090</v>
      </c>
      <c r="B2117" s="65" t="s">
        <v>16312</v>
      </c>
      <c r="C2117" s="65" t="s">
        <v>3103</v>
      </c>
      <c r="D2117" s="78" t="s">
        <v>662</v>
      </c>
      <c r="E2117" s="65" t="s">
        <v>3103</v>
      </c>
      <c r="F2117" s="65" t="s">
        <v>16312</v>
      </c>
      <c r="G2117" s="59">
        <v>11818090</v>
      </c>
      <c r="H2117" s="91" t="str">
        <f t="shared" si="33"/>
        <v>HyFlex 11818 SIZE 9,0</v>
      </c>
      <c r="J2117" s="59" t="s">
        <v>11679</v>
      </c>
      <c r="K2117" s="84" t="s">
        <v>11905</v>
      </c>
    </row>
    <row r="2118" spans="1:11" ht="14.5" x14ac:dyDescent="0.35">
      <c r="A2118" s="59">
        <v>11818100</v>
      </c>
      <c r="B2118" s="65" t="s">
        <v>16313</v>
      </c>
      <c r="C2118" s="65" t="s">
        <v>3103</v>
      </c>
      <c r="D2118" s="78" t="s">
        <v>662</v>
      </c>
      <c r="E2118" s="65" t="s">
        <v>3103</v>
      </c>
      <c r="F2118" s="65" t="s">
        <v>16313</v>
      </c>
      <c r="G2118" s="59">
        <v>11818100</v>
      </c>
      <c r="H2118" s="91" t="str">
        <f t="shared" si="33"/>
        <v>HyFlex 11818 SIZE 10,0</v>
      </c>
      <c r="J2118" s="59" t="s">
        <v>6994</v>
      </c>
      <c r="K2118" s="84" t="s">
        <v>6995</v>
      </c>
    </row>
    <row r="2119" spans="1:11" ht="14.5" x14ac:dyDescent="0.35">
      <c r="A2119" s="59">
        <v>11818110</v>
      </c>
      <c r="B2119" s="65" t="s">
        <v>16314</v>
      </c>
      <c r="C2119" s="65" t="s">
        <v>3103</v>
      </c>
      <c r="D2119" s="78" t="s">
        <v>662</v>
      </c>
      <c r="E2119" s="65" t="s">
        <v>3103</v>
      </c>
      <c r="F2119" s="65" t="s">
        <v>16314</v>
      </c>
      <c r="G2119" s="59">
        <v>11818110</v>
      </c>
      <c r="H2119" s="91" t="str">
        <f t="shared" si="33"/>
        <v>HyFlex 11818 SIZE 11,0</v>
      </c>
      <c r="J2119" s="59" t="s">
        <v>6998</v>
      </c>
      <c r="K2119" s="84" t="s">
        <v>6999</v>
      </c>
    </row>
    <row r="2120" spans="1:11" ht="14.5" x14ac:dyDescent="0.35">
      <c r="A2120" s="59">
        <v>11819060</v>
      </c>
      <c r="B2120" s="65" t="s">
        <v>16315</v>
      </c>
      <c r="C2120" s="65" t="s">
        <v>7569</v>
      </c>
      <c r="D2120" s="78" t="s">
        <v>662</v>
      </c>
      <c r="E2120" s="65" t="s">
        <v>7569</v>
      </c>
      <c r="F2120" s="65" t="s">
        <v>16315</v>
      </c>
      <c r="G2120" s="59">
        <v>11819060</v>
      </c>
      <c r="H2120" s="91" t="str">
        <f t="shared" si="33"/>
        <v>HyFlex 11819 SIZE 6,0</v>
      </c>
      <c r="J2120" s="59" t="s">
        <v>7002</v>
      </c>
      <c r="K2120" s="84" t="s">
        <v>7003</v>
      </c>
    </row>
    <row r="2121" spans="1:11" ht="14.5" x14ac:dyDescent="0.35">
      <c r="A2121" s="59">
        <v>11819070</v>
      </c>
      <c r="B2121" s="65" t="s">
        <v>16316</v>
      </c>
      <c r="C2121" s="65" t="s">
        <v>7569</v>
      </c>
      <c r="D2121" s="78" t="s">
        <v>662</v>
      </c>
      <c r="E2121" s="65" t="s">
        <v>7569</v>
      </c>
      <c r="F2121" s="65" t="s">
        <v>16316</v>
      </c>
      <c r="G2121" s="59">
        <v>11819070</v>
      </c>
      <c r="H2121" s="91" t="str">
        <f t="shared" si="33"/>
        <v>HyFlex 11819 SIZE 7,0</v>
      </c>
      <c r="J2121" s="59" t="s">
        <v>6984</v>
      </c>
      <c r="K2121" s="84" t="s">
        <v>6986</v>
      </c>
    </row>
    <row r="2122" spans="1:11" ht="14.5" x14ac:dyDescent="0.35">
      <c r="A2122" s="59">
        <v>11819080</v>
      </c>
      <c r="B2122" s="65" t="s">
        <v>16317</v>
      </c>
      <c r="C2122" s="65" t="s">
        <v>7569</v>
      </c>
      <c r="D2122" s="78" t="s">
        <v>662</v>
      </c>
      <c r="E2122" s="65" t="s">
        <v>7569</v>
      </c>
      <c r="F2122" s="65" t="s">
        <v>16317</v>
      </c>
      <c r="G2122" s="59">
        <v>11819080</v>
      </c>
      <c r="H2122" s="91" t="str">
        <f t="shared" si="33"/>
        <v>HyFlex 11819 SIZE 8,0</v>
      </c>
      <c r="J2122" s="59" t="s">
        <v>6990</v>
      </c>
      <c r="K2122" s="84" t="s">
        <v>6991</v>
      </c>
    </row>
    <row r="2123" spans="1:11" ht="14.5" x14ac:dyDescent="0.35">
      <c r="A2123" s="59">
        <v>11819090</v>
      </c>
      <c r="B2123" s="65" t="s">
        <v>16318</v>
      </c>
      <c r="C2123" s="65" t="s">
        <v>7569</v>
      </c>
      <c r="D2123" s="78" t="s">
        <v>662</v>
      </c>
      <c r="E2123" s="65" t="s">
        <v>7569</v>
      </c>
      <c r="F2123" s="65" t="s">
        <v>16318</v>
      </c>
      <c r="G2123" s="59">
        <v>11819090</v>
      </c>
      <c r="H2123" s="91" t="str">
        <f t="shared" si="33"/>
        <v>HyFlex 11819 SIZE 9,0</v>
      </c>
      <c r="J2123" s="59" t="s">
        <v>7036</v>
      </c>
      <c r="K2123" s="84" t="s">
        <v>7037</v>
      </c>
    </row>
    <row r="2124" spans="1:11" ht="14.5" x14ac:dyDescent="0.35">
      <c r="A2124" s="59">
        <v>11819100</v>
      </c>
      <c r="B2124" s="65" t="s">
        <v>16319</v>
      </c>
      <c r="C2124" s="65" t="s">
        <v>7569</v>
      </c>
      <c r="D2124" s="78" t="s">
        <v>662</v>
      </c>
      <c r="E2124" s="65" t="s">
        <v>7569</v>
      </c>
      <c r="F2124" s="65" t="s">
        <v>16319</v>
      </c>
      <c r="G2124" s="59">
        <v>11819100</v>
      </c>
      <c r="H2124" s="91" t="str">
        <f t="shared" si="33"/>
        <v>HyFlex 11819 SIZE 10,0</v>
      </c>
      <c r="J2124" s="59" t="s">
        <v>7040</v>
      </c>
      <c r="K2124" s="84" t="s">
        <v>7041</v>
      </c>
    </row>
    <row r="2125" spans="1:11" ht="14.5" x14ac:dyDescent="0.35">
      <c r="A2125" s="59">
        <v>11819110</v>
      </c>
      <c r="B2125" s="65" t="s">
        <v>16320</v>
      </c>
      <c r="C2125" s="65" t="s">
        <v>7569</v>
      </c>
      <c r="D2125" s="78" t="s">
        <v>662</v>
      </c>
      <c r="E2125" s="65" t="s">
        <v>7569</v>
      </c>
      <c r="F2125" s="65" t="s">
        <v>16320</v>
      </c>
      <c r="G2125" s="59">
        <v>11819110</v>
      </c>
      <c r="H2125" s="91" t="str">
        <f t="shared" si="33"/>
        <v>HyFlex 11819 SIZE 11,0</v>
      </c>
      <c r="J2125" s="59" t="s">
        <v>7044</v>
      </c>
      <c r="K2125" s="84" t="s">
        <v>7045</v>
      </c>
    </row>
    <row r="2126" spans="1:11" ht="14.5" x14ac:dyDescent="0.35">
      <c r="A2126" s="59">
        <v>11840050</v>
      </c>
      <c r="B2126" s="65" t="s">
        <v>16321</v>
      </c>
      <c r="C2126" s="65" t="s">
        <v>4671</v>
      </c>
      <c r="D2126" s="78" t="s">
        <v>662</v>
      </c>
      <c r="E2126" s="65" t="s">
        <v>4671</v>
      </c>
      <c r="F2126" s="65" t="s">
        <v>16321</v>
      </c>
      <c r="G2126" s="59">
        <v>11840050</v>
      </c>
      <c r="H2126" s="91" t="str">
        <f t="shared" si="33"/>
        <v>HyFlex 11840 SIZE 5,0</v>
      </c>
      <c r="J2126" s="59" t="s">
        <v>7026</v>
      </c>
      <c r="K2126" s="84" t="s">
        <v>7028</v>
      </c>
    </row>
    <row r="2127" spans="1:11" ht="14.5" x14ac:dyDescent="0.35">
      <c r="A2127" s="59">
        <v>11840060</v>
      </c>
      <c r="B2127" s="65" t="s">
        <v>16322</v>
      </c>
      <c r="C2127" s="65" t="s">
        <v>4671</v>
      </c>
      <c r="D2127" s="78" t="s">
        <v>662</v>
      </c>
      <c r="E2127" s="65" t="s">
        <v>4671</v>
      </c>
      <c r="F2127" s="65" t="s">
        <v>16322</v>
      </c>
      <c r="G2127" s="59">
        <v>11840060</v>
      </c>
      <c r="H2127" s="91" t="str">
        <f t="shared" si="33"/>
        <v>HyFlex 11840 SIZE 6,0</v>
      </c>
      <c r="J2127" s="59" t="s">
        <v>7032</v>
      </c>
      <c r="K2127" s="84" t="s">
        <v>7033</v>
      </c>
    </row>
    <row r="2128" spans="1:11" ht="14.5" x14ac:dyDescent="0.35">
      <c r="A2128" s="59">
        <v>11840070</v>
      </c>
      <c r="B2128" s="65" t="s">
        <v>16323</v>
      </c>
      <c r="C2128" s="65" t="s">
        <v>4671</v>
      </c>
      <c r="D2128" s="78" t="s">
        <v>662</v>
      </c>
      <c r="E2128" s="65" t="s">
        <v>4671</v>
      </c>
      <c r="F2128" s="65" t="s">
        <v>16323</v>
      </c>
      <c r="G2128" s="59">
        <v>11840070</v>
      </c>
      <c r="H2128" s="91" t="str">
        <f t="shared" si="33"/>
        <v>HyFlex 11840 SIZE 7,0</v>
      </c>
      <c r="J2128" s="59" t="s">
        <v>7191</v>
      </c>
      <c r="K2128" s="84" t="s">
        <v>7192</v>
      </c>
    </row>
    <row r="2129" spans="1:11" ht="14.5" x14ac:dyDescent="0.35">
      <c r="A2129" s="59">
        <v>11840080</v>
      </c>
      <c r="B2129" s="65" t="s">
        <v>16324</v>
      </c>
      <c r="C2129" s="65" t="s">
        <v>4671</v>
      </c>
      <c r="D2129" s="78" t="s">
        <v>662</v>
      </c>
      <c r="E2129" s="65" t="s">
        <v>4671</v>
      </c>
      <c r="F2129" s="65" t="s">
        <v>16324</v>
      </c>
      <c r="G2129" s="59">
        <v>11840080</v>
      </c>
      <c r="H2129" s="91" t="str">
        <f t="shared" si="33"/>
        <v>HyFlex 11840 SIZE 8,0</v>
      </c>
      <c r="J2129" s="59" t="s">
        <v>7195</v>
      </c>
      <c r="K2129" s="84" t="s">
        <v>7196</v>
      </c>
    </row>
    <row r="2130" spans="1:11" ht="14.5" x14ac:dyDescent="0.35">
      <c r="A2130" s="59">
        <v>11840090</v>
      </c>
      <c r="B2130" s="65" t="s">
        <v>16325</v>
      </c>
      <c r="C2130" s="65" t="s">
        <v>4671</v>
      </c>
      <c r="D2130" s="78" t="s">
        <v>662</v>
      </c>
      <c r="E2130" s="65" t="s">
        <v>4671</v>
      </c>
      <c r="F2130" s="65" t="s">
        <v>16325</v>
      </c>
      <c r="G2130" s="59">
        <v>11840090</v>
      </c>
      <c r="H2130" s="91" t="str">
        <f t="shared" si="33"/>
        <v>HyFlex 11840 SIZE 9,0</v>
      </c>
      <c r="J2130" s="59" t="s">
        <v>7199</v>
      </c>
      <c r="K2130" s="84" t="s">
        <v>7200</v>
      </c>
    </row>
    <row r="2131" spans="1:11" ht="14.5" x14ac:dyDescent="0.35">
      <c r="A2131" s="59">
        <v>11840100</v>
      </c>
      <c r="B2131" s="65" t="s">
        <v>16326</v>
      </c>
      <c r="C2131" s="65" t="s">
        <v>4671</v>
      </c>
      <c r="D2131" s="78" t="s">
        <v>662</v>
      </c>
      <c r="E2131" s="65" t="s">
        <v>4671</v>
      </c>
      <c r="F2131" s="65" t="s">
        <v>16326</v>
      </c>
      <c r="G2131" s="59">
        <v>11840100</v>
      </c>
      <c r="H2131" s="91" t="str">
        <f t="shared" si="33"/>
        <v>HyFlex 11840 SIZE 10,0</v>
      </c>
      <c r="J2131" s="59" t="s">
        <v>7181</v>
      </c>
      <c r="K2131" s="84" t="s">
        <v>7183</v>
      </c>
    </row>
    <row r="2132" spans="1:11" ht="14.5" x14ac:dyDescent="0.35">
      <c r="A2132" s="59">
        <v>11840110</v>
      </c>
      <c r="B2132" s="65" t="s">
        <v>16327</v>
      </c>
      <c r="C2132" s="65" t="s">
        <v>4671</v>
      </c>
      <c r="D2132" s="78" t="s">
        <v>662</v>
      </c>
      <c r="E2132" s="65" t="s">
        <v>4671</v>
      </c>
      <c r="F2132" s="65" t="s">
        <v>16327</v>
      </c>
      <c r="G2132" s="59">
        <v>11840110</v>
      </c>
      <c r="H2132" s="91" t="str">
        <f t="shared" si="33"/>
        <v>HyFlex 11840 SIZE 11,0</v>
      </c>
      <c r="J2132" s="59" t="s">
        <v>7187</v>
      </c>
      <c r="K2132" s="84" t="s">
        <v>7188</v>
      </c>
    </row>
    <row r="2133" spans="1:11" ht="14.5" x14ac:dyDescent="0.35">
      <c r="A2133" s="59">
        <v>11840120</v>
      </c>
      <c r="B2133" s="65" t="s">
        <v>16328</v>
      </c>
      <c r="C2133" s="65" t="s">
        <v>4671</v>
      </c>
      <c r="D2133" s="78" t="s">
        <v>662</v>
      </c>
      <c r="E2133" s="65" t="s">
        <v>4671</v>
      </c>
      <c r="F2133" s="65" t="s">
        <v>16328</v>
      </c>
      <c r="G2133" s="59">
        <v>11840120</v>
      </c>
      <c r="H2133" s="91" t="str">
        <f t="shared" si="33"/>
        <v>HyFlex 11840 SIZE 12,0</v>
      </c>
      <c r="J2133" s="59" t="s">
        <v>7061</v>
      </c>
      <c r="K2133" s="84" t="s">
        <v>7062</v>
      </c>
    </row>
    <row r="2134" spans="1:11" ht="14.5" x14ac:dyDescent="0.35">
      <c r="A2134" s="59">
        <v>11842050</v>
      </c>
      <c r="B2134" s="65" t="s">
        <v>16329</v>
      </c>
      <c r="C2134" s="65" t="s">
        <v>9649</v>
      </c>
      <c r="D2134" s="78" t="s">
        <v>662</v>
      </c>
      <c r="E2134" s="65" t="s">
        <v>9649</v>
      </c>
      <c r="F2134" s="65" t="s">
        <v>16329</v>
      </c>
      <c r="G2134" s="59">
        <v>11842050</v>
      </c>
      <c r="H2134" s="91" t="str">
        <f t="shared" si="33"/>
        <v>HyFlex 11842 SIZE 5,0</v>
      </c>
      <c r="J2134" s="59" t="s">
        <v>7065</v>
      </c>
      <c r="K2134" s="84" t="s">
        <v>7066</v>
      </c>
    </row>
    <row r="2135" spans="1:11" ht="14.5" x14ac:dyDescent="0.35">
      <c r="A2135" s="59">
        <v>11842060</v>
      </c>
      <c r="B2135" s="65" t="s">
        <v>16330</v>
      </c>
      <c r="C2135" s="65" t="s">
        <v>9649</v>
      </c>
      <c r="D2135" s="78" t="s">
        <v>662</v>
      </c>
      <c r="E2135" s="65" t="s">
        <v>9649</v>
      </c>
      <c r="F2135" s="65" t="s">
        <v>16330</v>
      </c>
      <c r="G2135" s="59">
        <v>11842060</v>
      </c>
      <c r="H2135" s="91" t="str">
        <f t="shared" si="33"/>
        <v>HyFlex 11842 SIZE 6,0</v>
      </c>
      <c r="J2135" s="59" t="s">
        <v>7051</v>
      </c>
      <c r="K2135" s="84" t="s">
        <v>7053</v>
      </c>
    </row>
    <row r="2136" spans="1:11" ht="14.5" x14ac:dyDescent="0.35">
      <c r="A2136" s="59">
        <v>11842070</v>
      </c>
      <c r="B2136" s="65" t="s">
        <v>16331</v>
      </c>
      <c r="C2136" s="65" t="s">
        <v>9649</v>
      </c>
      <c r="D2136" s="78" t="s">
        <v>662</v>
      </c>
      <c r="E2136" s="65" t="s">
        <v>9649</v>
      </c>
      <c r="F2136" s="65" t="s">
        <v>16331</v>
      </c>
      <c r="G2136" s="59">
        <v>11842070</v>
      </c>
      <c r="H2136" s="91" t="str">
        <f t="shared" si="33"/>
        <v>HyFlex 11842 SIZE 7,0</v>
      </c>
      <c r="J2136" s="59" t="s">
        <v>7057</v>
      </c>
      <c r="K2136" s="84" t="s">
        <v>7058</v>
      </c>
    </row>
    <row r="2137" spans="1:11" ht="14.5" x14ac:dyDescent="0.35">
      <c r="A2137" s="59">
        <v>11842080</v>
      </c>
      <c r="B2137" s="65" t="s">
        <v>16332</v>
      </c>
      <c r="C2137" s="65" t="s">
        <v>9649</v>
      </c>
      <c r="D2137" s="78" t="s">
        <v>662</v>
      </c>
      <c r="E2137" s="65" t="s">
        <v>9649</v>
      </c>
      <c r="F2137" s="65" t="s">
        <v>16332</v>
      </c>
      <c r="G2137" s="59">
        <v>11842080</v>
      </c>
      <c r="H2137" s="91" t="str">
        <f t="shared" si="33"/>
        <v>HyFlex 11842 SIZE 8,0</v>
      </c>
      <c r="J2137" s="59" t="s">
        <v>7079</v>
      </c>
      <c r="K2137" s="84" t="s">
        <v>7080</v>
      </c>
    </row>
    <row r="2138" spans="1:11" ht="14.5" x14ac:dyDescent="0.35">
      <c r="A2138" s="59">
        <v>11842090</v>
      </c>
      <c r="B2138" s="65" t="s">
        <v>16333</v>
      </c>
      <c r="C2138" s="65" t="s">
        <v>9649</v>
      </c>
      <c r="D2138" s="78" t="s">
        <v>662</v>
      </c>
      <c r="E2138" s="65" t="s">
        <v>9649</v>
      </c>
      <c r="F2138" s="65" t="s">
        <v>16333</v>
      </c>
      <c r="G2138" s="59">
        <v>11842090</v>
      </c>
      <c r="H2138" s="91" t="str">
        <f t="shared" si="33"/>
        <v>HyFlex 11842 SIZE 9,0</v>
      </c>
      <c r="J2138" s="59" t="s">
        <v>7083</v>
      </c>
      <c r="K2138" s="84" t="s">
        <v>7084</v>
      </c>
    </row>
    <row r="2139" spans="1:11" ht="14.5" x14ac:dyDescent="0.35">
      <c r="A2139" s="59">
        <v>11842100</v>
      </c>
      <c r="B2139" s="65" t="s">
        <v>16334</v>
      </c>
      <c r="C2139" s="65" t="s">
        <v>9649</v>
      </c>
      <c r="D2139" s="78" t="s">
        <v>662</v>
      </c>
      <c r="E2139" s="65" t="s">
        <v>9649</v>
      </c>
      <c r="F2139" s="65" t="s">
        <v>16334</v>
      </c>
      <c r="G2139" s="59">
        <v>11842100</v>
      </c>
      <c r="H2139" s="91" t="str">
        <f t="shared" si="33"/>
        <v>HyFlex 11842 SIZE 10,0</v>
      </c>
      <c r="J2139" s="59" t="s">
        <v>7069</v>
      </c>
      <c r="K2139" s="84" t="s">
        <v>7072</v>
      </c>
    </row>
    <row r="2140" spans="1:11" ht="14.5" x14ac:dyDescent="0.35">
      <c r="A2140" s="59">
        <v>11842110</v>
      </c>
      <c r="B2140" s="65" t="s">
        <v>16335</v>
      </c>
      <c r="C2140" s="65" t="s">
        <v>9649</v>
      </c>
      <c r="D2140" s="78" t="s">
        <v>662</v>
      </c>
      <c r="E2140" s="65" t="s">
        <v>9649</v>
      </c>
      <c r="F2140" s="65" t="s">
        <v>16335</v>
      </c>
      <c r="G2140" s="59">
        <v>11842110</v>
      </c>
      <c r="H2140" s="91" t="str">
        <f t="shared" si="33"/>
        <v>HyFlex 11842 SIZE 11,0</v>
      </c>
      <c r="J2140" s="59" t="s">
        <v>7075</v>
      </c>
      <c r="K2140" s="84" t="s">
        <v>7076</v>
      </c>
    </row>
    <row r="2141" spans="1:11" ht="14.5" x14ac:dyDescent="0.35">
      <c r="A2141" s="59">
        <v>11842120</v>
      </c>
      <c r="B2141" s="65" t="s">
        <v>16336</v>
      </c>
      <c r="C2141" s="65" t="s">
        <v>9649</v>
      </c>
      <c r="D2141" s="78" t="s">
        <v>662</v>
      </c>
      <c r="E2141" s="65" t="s">
        <v>9649</v>
      </c>
      <c r="F2141" s="65" t="s">
        <v>16336</v>
      </c>
      <c r="G2141" s="59">
        <v>11842120</v>
      </c>
      <c r="H2141" s="91" t="str">
        <f t="shared" si="33"/>
        <v>HyFlex 11842 SIZE 12,0</v>
      </c>
      <c r="J2141" s="59" t="s">
        <v>7118</v>
      </c>
      <c r="K2141" s="84" t="s">
        <v>7119</v>
      </c>
    </row>
    <row r="2142" spans="1:11" ht="14.5" x14ac:dyDescent="0.35">
      <c r="A2142" s="59">
        <v>11849060</v>
      </c>
      <c r="B2142" s="65" t="s">
        <v>16337</v>
      </c>
      <c r="C2142" s="65" t="s">
        <v>9192</v>
      </c>
      <c r="D2142" s="78" t="s">
        <v>662</v>
      </c>
      <c r="E2142" s="65" t="s">
        <v>9192</v>
      </c>
      <c r="F2142" s="65" t="s">
        <v>16337</v>
      </c>
      <c r="G2142" s="59">
        <v>11849060</v>
      </c>
      <c r="H2142" s="91" t="str">
        <f t="shared" si="33"/>
        <v>HyFlex 11849 SIZE 6,0</v>
      </c>
      <c r="J2142" s="59" t="s">
        <v>7122</v>
      </c>
      <c r="K2142" s="84" t="s">
        <v>7123</v>
      </c>
    </row>
    <row r="2143" spans="1:11" ht="14.5" x14ac:dyDescent="0.35">
      <c r="A2143" s="59">
        <v>11849070</v>
      </c>
      <c r="B2143" s="65" t="s">
        <v>16338</v>
      </c>
      <c r="C2143" s="65" t="s">
        <v>9192</v>
      </c>
      <c r="D2143" s="78" t="s">
        <v>662</v>
      </c>
      <c r="E2143" s="65" t="s">
        <v>9192</v>
      </c>
      <c r="F2143" s="65" t="s">
        <v>16338</v>
      </c>
      <c r="G2143" s="59">
        <v>11849070</v>
      </c>
      <c r="H2143" s="91" t="str">
        <f t="shared" si="33"/>
        <v>HyFlex 11849 SIZE 7,0</v>
      </c>
      <c r="J2143" s="59" t="s">
        <v>7108</v>
      </c>
      <c r="K2143" s="84" t="s">
        <v>7110</v>
      </c>
    </row>
    <row r="2144" spans="1:11" ht="14.5" x14ac:dyDescent="0.35">
      <c r="A2144" s="59">
        <v>11849080</v>
      </c>
      <c r="B2144" s="65" t="s">
        <v>16339</v>
      </c>
      <c r="C2144" s="65" t="s">
        <v>9192</v>
      </c>
      <c r="D2144" s="78" t="s">
        <v>662</v>
      </c>
      <c r="E2144" s="65" t="s">
        <v>9192</v>
      </c>
      <c r="F2144" s="65" t="s">
        <v>16339</v>
      </c>
      <c r="G2144" s="59">
        <v>11849080</v>
      </c>
      <c r="H2144" s="91" t="str">
        <f t="shared" si="33"/>
        <v>HyFlex 11849 SIZE 8,0</v>
      </c>
      <c r="J2144" s="59" t="s">
        <v>7114</v>
      </c>
      <c r="K2144" s="84" t="s">
        <v>7115</v>
      </c>
    </row>
    <row r="2145" spans="1:11" ht="14.5" x14ac:dyDescent="0.35">
      <c r="A2145" s="59">
        <v>11849090</v>
      </c>
      <c r="B2145" s="65" t="s">
        <v>16340</v>
      </c>
      <c r="C2145" s="65" t="s">
        <v>9192</v>
      </c>
      <c r="D2145" s="78" t="s">
        <v>662</v>
      </c>
      <c r="E2145" s="65" t="s">
        <v>9192</v>
      </c>
      <c r="F2145" s="65" t="s">
        <v>16340</v>
      </c>
      <c r="G2145" s="59">
        <v>11849090</v>
      </c>
      <c r="H2145" s="91" t="str">
        <f t="shared" si="33"/>
        <v>HyFlex 11849 SIZE 9,0</v>
      </c>
      <c r="J2145" s="59" t="s">
        <v>2762</v>
      </c>
      <c r="K2145" s="84" t="s">
        <v>2765</v>
      </c>
    </row>
    <row r="2146" spans="1:11" ht="14.5" x14ac:dyDescent="0.35">
      <c r="A2146" s="59">
        <v>11849100</v>
      </c>
      <c r="B2146" s="65" t="s">
        <v>16341</v>
      </c>
      <c r="C2146" s="65" t="s">
        <v>9192</v>
      </c>
      <c r="D2146" s="78" t="s">
        <v>662</v>
      </c>
      <c r="E2146" s="65" t="s">
        <v>9192</v>
      </c>
      <c r="F2146" s="65" t="s">
        <v>16341</v>
      </c>
      <c r="G2146" s="59">
        <v>11849100</v>
      </c>
      <c r="H2146" s="91" t="str">
        <f t="shared" si="33"/>
        <v>HyFlex 11849 SIZE 10,0</v>
      </c>
      <c r="J2146" s="59" t="s">
        <v>2767</v>
      </c>
      <c r="K2146" s="84" t="s">
        <v>2768</v>
      </c>
    </row>
    <row r="2147" spans="1:11" ht="14.5" x14ac:dyDescent="0.35">
      <c r="A2147" s="59">
        <v>11849110</v>
      </c>
      <c r="B2147" s="65" t="s">
        <v>16342</v>
      </c>
      <c r="C2147" s="65" t="s">
        <v>9192</v>
      </c>
      <c r="D2147" s="78" t="s">
        <v>662</v>
      </c>
      <c r="E2147" s="65" t="s">
        <v>9192</v>
      </c>
      <c r="F2147" s="65" t="s">
        <v>16342</v>
      </c>
      <c r="G2147" s="59">
        <v>11849110</v>
      </c>
      <c r="H2147" s="91" t="str">
        <f t="shared" si="33"/>
        <v>HyFlex 11849 SIZE 11,0</v>
      </c>
      <c r="J2147" s="59" t="s">
        <v>2770</v>
      </c>
      <c r="K2147" s="84" t="s">
        <v>2771</v>
      </c>
    </row>
    <row r="2148" spans="1:11" ht="14.5" x14ac:dyDescent="0.35">
      <c r="A2148" s="59">
        <v>11900060</v>
      </c>
      <c r="B2148" s="65" t="s">
        <v>16343</v>
      </c>
      <c r="C2148" s="65" t="s">
        <v>7552</v>
      </c>
      <c r="D2148" s="78" t="s">
        <v>662</v>
      </c>
      <c r="E2148" s="65" t="s">
        <v>7552</v>
      </c>
      <c r="F2148" s="65" t="s">
        <v>16343</v>
      </c>
      <c r="G2148" s="59">
        <v>11900060</v>
      </c>
      <c r="H2148" s="91" t="str">
        <f t="shared" si="33"/>
        <v>HyFlex 11900 SIZE 6,0</v>
      </c>
      <c r="J2148" s="59" t="s">
        <v>2773</v>
      </c>
      <c r="K2148" s="84" t="s">
        <v>2774</v>
      </c>
    </row>
    <row r="2149" spans="1:11" ht="14.5" x14ac:dyDescent="0.35">
      <c r="A2149" s="59">
        <v>11900070</v>
      </c>
      <c r="B2149" s="65" t="s">
        <v>16344</v>
      </c>
      <c r="C2149" s="65" t="s">
        <v>7552</v>
      </c>
      <c r="D2149" s="78" t="s">
        <v>662</v>
      </c>
      <c r="E2149" s="65" t="s">
        <v>7552</v>
      </c>
      <c r="F2149" s="65" t="s">
        <v>16344</v>
      </c>
      <c r="G2149" s="59">
        <v>11900070</v>
      </c>
      <c r="H2149" s="91" t="str">
        <f t="shared" si="33"/>
        <v>HyFlex 11900 SIZE 7,0</v>
      </c>
      <c r="J2149" s="59" t="s">
        <v>2776</v>
      </c>
      <c r="K2149" s="84" t="s">
        <v>2777</v>
      </c>
    </row>
    <row r="2150" spans="1:11" ht="14.5" x14ac:dyDescent="0.35">
      <c r="A2150" s="59">
        <v>11900080</v>
      </c>
      <c r="B2150" s="65" t="s">
        <v>16345</v>
      </c>
      <c r="C2150" s="65" t="s">
        <v>7552</v>
      </c>
      <c r="D2150" s="78" t="s">
        <v>662</v>
      </c>
      <c r="E2150" s="65" t="s">
        <v>7552</v>
      </c>
      <c r="F2150" s="65" t="s">
        <v>16345</v>
      </c>
      <c r="G2150" s="59">
        <v>11900080</v>
      </c>
      <c r="H2150" s="91" t="str">
        <f t="shared" si="33"/>
        <v>HyFlex 11900 SIZE 8,0</v>
      </c>
      <c r="J2150" s="59" t="s">
        <v>9761</v>
      </c>
      <c r="K2150" s="84" t="s">
        <v>11492</v>
      </c>
    </row>
    <row r="2151" spans="1:11" ht="14.5" x14ac:dyDescent="0.35">
      <c r="A2151" s="59">
        <v>11900090</v>
      </c>
      <c r="B2151" s="65" t="s">
        <v>16346</v>
      </c>
      <c r="C2151" s="65" t="s">
        <v>7552</v>
      </c>
      <c r="D2151" s="78" t="s">
        <v>662</v>
      </c>
      <c r="E2151" s="65" t="s">
        <v>7552</v>
      </c>
      <c r="F2151" s="65" t="s">
        <v>16346</v>
      </c>
      <c r="G2151" s="59">
        <v>11900090</v>
      </c>
      <c r="H2151" s="91" t="str">
        <f t="shared" si="33"/>
        <v>HyFlex 11900 SIZE 9,0</v>
      </c>
      <c r="J2151" s="59" t="s">
        <v>9764</v>
      </c>
      <c r="K2151" s="84" t="s">
        <v>11494</v>
      </c>
    </row>
    <row r="2152" spans="1:11" ht="14.5" x14ac:dyDescent="0.35">
      <c r="A2152" s="59">
        <v>11900100</v>
      </c>
      <c r="B2152" s="65" t="s">
        <v>16347</v>
      </c>
      <c r="C2152" s="65" t="s">
        <v>7552</v>
      </c>
      <c r="D2152" s="78" t="s">
        <v>662</v>
      </c>
      <c r="E2152" s="65" t="s">
        <v>7552</v>
      </c>
      <c r="F2152" s="65" t="s">
        <v>16347</v>
      </c>
      <c r="G2152" s="59">
        <v>11900100</v>
      </c>
      <c r="H2152" s="91" t="str">
        <f t="shared" si="33"/>
        <v>HyFlex 11900 SIZE 10,0</v>
      </c>
      <c r="J2152" s="59" t="s">
        <v>9765</v>
      </c>
      <c r="K2152" s="84" t="s">
        <v>11496</v>
      </c>
    </row>
    <row r="2153" spans="1:11" ht="14.5" x14ac:dyDescent="0.35">
      <c r="A2153" s="59">
        <v>11917060</v>
      </c>
      <c r="B2153" s="65" t="s">
        <v>16348</v>
      </c>
      <c r="C2153" s="65" t="s">
        <v>12653</v>
      </c>
      <c r="D2153" s="78" t="s">
        <v>662</v>
      </c>
      <c r="E2153" s="65" t="s">
        <v>12653</v>
      </c>
      <c r="F2153" s="65" t="s">
        <v>16348</v>
      </c>
      <c r="G2153" s="59">
        <v>11917060</v>
      </c>
      <c r="H2153" s="91" t="str">
        <f t="shared" si="33"/>
        <v>HyFlex 11917 Size 6,0</v>
      </c>
      <c r="J2153" s="59" t="s">
        <v>9767</v>
      </c>
      <c r="K2153" s="84" t="s">
        <v>11495</v>
      </c>
    </row>
    <row r="2154" spans="1:11" ht="14.5" x14ac:dyDescent="0.35">
      <c r="A2154" s="59">
        <v>11917070</v>
      </c>
      <c r="B2154" s="65" t="s">
        <v>16349</v>
      </c>
      <c r="C2154" s="65" t="s">
        <v>12653</v>
      </c>
      <c r="D2154" s="78" t="s">
        <v>662</v>
      </c>
      <c r="E2154" s="65" t="s">
        <v>12653</v>
      </c>
      <c r="F2154" s="65" t="s">
        <v>16349</v>
      </c>
      <c r="G2154" s="59">
        <v>11917070</v>
      </c>
      <c r="H2154" s="91" t="str">
        <f t="shared" si="33"/>
        <v>HyFlex 11917 Size 7,0</v>
      </c>
      <c r="J2154" s="59" t="s">
        <v>9753</v>
      </c>
      <c r="K2154" s="84" t="s">
        <v>11498</v>
      </c>
    </row>
    <row r="2155" spans="1:11" ht="14.5" x14ac:dyDescent="0.35">
      <c r="A2155" s="59">
        <v>11917080</v>
      </c>
      <c r="B2155" s="65" t="s">
        <v>16350</v>
      </c>
      <c r="C2155" s="65" t="s">
        <v>12653</v>
      </c>
      <c r="D2155" s="78" t="s">
        <v>662</v>
      </c>
      <c r="E2155" s="65" t="s">
        <v>12653</v>
      </c>
      <c r="F2155" s="65" t="s">
        <v>16350</v>
      </c>
      <c r="G2155" s="59">
        <v>11917080</v>
      </c>
      <c r="H2155" s="91" t="str">
        <f t="shared" si="33"/>
        <v>HyFlex 11917 Size 8,0</v>
      </c>
      <c r="J2155" s="59" t="s">
        <v>9758</v>
      </c>
      <c r="K2155" s="84" t="s">
        <v>11499</v>
      </c>
    </row>
    <row r="2156" spans="1:11" ht="14.5" x14ac:dyDescent="0.35">
      <c r="A2156" s="59">
        <v>11917090</v>
      </c>
      <c r="B2156" s="65" t="s">
        <v>16351</v>
      </c>
      <c r="C2156" s="65" t="s">
        <v>12653</v>
      </c>
      <c r="D2156" s="78" t="s">
        <v>662</v>
      </c>
      <c r="E2156" s="65" t="s">
        <v>12653</v>
      </c>
      <c r="F2156" s="65" t="s">
        <v>16351</v>
      </c>
      <c r="G2156" s="59">
        <v>11917090</v>
      </c>
      <c r="H2156" s="91" t="str">
        <f t="shared" si="33"/>
        <v>HyFlex 11917 Size 9,0</v>
      </c>
      <c r="J2156" s="59" t="s">
        <v>4544</v>
      </c>
      <c r="K2156" s="84" t="s">
        <v>4545</v>
      </c>
    </row>
    <row r="2157" spans="1:11" ht="14.5" x14ac:dyDescent="0.35">
      <c r="A2157" s="59">
        <v>11917100</v>
      </c>
      <c r="B2157" s="65" t="s">
        <v>16352</v>
      </c>
      <c r="C2157" s="65" t="s">
        <v>12653</v>
      </c>
      <c r="D2157" s="78" t="s">
        <v>662</v>
      </c>
      <c r="E2157" s="65" t="s">
        <v>12653</v>
      </c>
      <c r="F2157" s="65" t="s">
        <v>16352</v>
      </c>
      <c r="G2157" s="59">
        <v>11917100</v>
      </c>
      <c r="H2157" s="91" t="str">
        <f t="shared" si="33"/>
        <v>HyFlex 11917 Size 10,0</v>
      </c>
      <c r="J2157" s="59" t="s">
        <v>4548</v>
      </c>
      <c r="K2157" s="84" t="s">
        <v>4549</v>
      </c>
    </row>
    <row r="2158" spans="1:11" ht="14.5" x14ac:dyDescent="0.35">
      <c r="A2158" s="59">
        <v>11917110</v>
      </c>
      <c r="B2158" s="65" t="s">
        <v>16353</v>
      </c>
      <c r="C2158" s="65" t="s">
        <v>12653</v>
      </c>
      <c r="D2158" s="78" t="s">
        <v>662</v>
      </c>
      <c r="E2158" s="65" t="s">
        <v>12653</v>
      </c>
      <c r="F2158" s="65" t="s">
        <v>16353</v>
      </c>
      <c r="G2158" s="59">
        <v>11917110</v>
      </c>
      <c r="H2158" s="91" t="str">
        <f t="shared" si="33"/>
        <v>HyFlex 11917 Size 11,0</v>
      </c>
      <c r="J2158" s="59" t="s">
        <v>4552</v>
      </c>
      <c r="K2158" s="84" t="s">
        <v>4553</v>
      </c>
    </row>
    <row r="2159" spans="1:11" ht="14.5" x14ac:dyDescent="0.35">
      <c r="A2159" s="59">
        <v>11919060</v>
      </c>
      <c r="B2159" s="65" t="s">
        <v>16354</v>
      </c>
      <c r="C2159" s="65" t="s">
        <v>1599</v>
      </c>
      <c r="D2159" s="78" t="s">
        <v>662</v>
      </c>
      <c r="E2159" s="65" t="s">
        <v>1599</v>
      </c>
      <c r="F2159" s="65" t="s">
        <v>16354</v>
      </c>
      <c r="G2159" s="59">
        <v>11919060</v>
      </c>
      <c r="H2159" s="91" t="str">
        <f t="shared" si="33"/>
        <v>HyFlex 11919 Size 6,0</v>
      </c>
      <c r="J2159" s="59" t="s">
        <v>4556</v>
      </c>
      <c r="K2159" s="84" t="s">
        <v>4557</v>
      </c>
    </row>
    <row r="2160" spans="1:11" ht="14.5" x14ac:dyDescent="0.35">
      <c r="A2160" s="59">
        <v>11919070</v>
      </c>
      <c r="B2160" s="65" t="s">
        <v>16355</v>
      </c>
      <c r="C2160" s="65" t="s">
        <v>1599</v>
      </c>
      <c r="D2160" s="78" t="s">
        <v>662</v>
      </c>
      <c r="E2160" s="65" t="s">
        <v>1599</v>
      </c>
      <c r="F2160" s="65" t="s">
        <v>16355</v>
      </c>
      <c r="G2160" s="59">
        <v>11919070</v>
      </c>
      <c r="H2160" s="91" t="str">
        <f t="shared" si="33"/>
        <v>HyFlex 11919 Size 7,0</v>
      </c>
      <c r="J2160" s="59" t="s">
        <v>9729</v>
      </c>
      <c r="K2160" s="84" t="s">
        <v>10112</v>
      </c>
    </row>
    <row r="2161" spans="1:11" ht="14.5" x14ac:dyDescent="0.35">
      <c r="A2161" s="59">
        <v>11919080</v>
      </c>
      <c r="B2161" s="65" t="s">
        <v>16356</v>
      </c>
      <c r="C2161" s="65" t="s">
        <v>1599</v>
      </c>
      <c r="D2161" s="78" t="s">
        <v>662</v>
      </c>
      <c r="E2161" s="65" t="s">
        <v>1599</v>
      </c>
      <c r="F2161" s="65" t="s">
        <v>16356</v>
      </c>
      <c r="G2161" s="59">
        <v>11919080</v>
      </c>
      <c r="H2161" s="91" t="str">
        <f t="shared" si="33"/>
        <v>HyFlex 11919 Size 8,0</v>
      </c>
      <c r="J2161" s="59" t="s">
        <v>9731</v>
      </c>
      <c r="K2161" s="84" t="s">
        <v>10109</v>
      </c>
    </row>
    <row r="2162" spans="1:11" ht="14.5" x14ac:dyDescent="0.35">
      <c r="A2162" s="59">
        <v>11919090</v>
      </c>
      <c r="B2162" s="65" t="s">
        <v>16357</v>
      </c>
      <c r="C2162" s="65" t="s">
        <v>1599</v>
      </c>
      <c r="D2162" s="78" t="s">
        <v>662</v>
      </c>
      <c r="E2162" s="65" t="s">
        <v>1599</v>
      </c>
      <c r="F2162" s="65" t="s">
        <v>16357</v>
      </c>
      <c r="G2162" s="59">
        <v>11919090</v>
      </c>
      <c r="H2162" s="91" t="str">
        <f t="shared" si="33"/>
        <v>HyFlex 11919 Size 9,0</v>
      </c>
      <c r="J2162" s="59" t="s">
        <v>9733</v>
      </c>
      <c r="K2162" s="84" t="s">
        <v>10110</v>
      </c>
    </row>
    <row r="2163" spans="1:11" ht="14.5" x14ac:dyDescent="0.35">
      <c r="A2163" s="59">
        <v>11919100</v>
      </c>
      <c r="B2163" s="65" t="s">
        <v>16358</v>
      </c>
      <c r="C2163" s="65" t="s">
        <v>1599</v>
      </c>
      <c r="D2163" s="78" t="s">
        <v>662</v>
      </c>
      <c r="E2163" s="65" t="s">
        <v>1599</v>
      </c>
      <c r="F2163" s="65" t="s">
        <v>16358</v>
      </c>
      <c r="G2163" s="59">
        <v>11919100</v>
      </c>
      <c r="H2163" s="91" t="str">
        <f t="shared" si="33"/>
        <v>HyFlex 11919 Size 10,0</v>
      </c>
      <c r="J2163" s="59" t="s">
        <v>9735</v>
      </c>
      <c r="K2163" s="84" t="s">
        <v>10111</v>
      </c>
    </row>
    <row r="2164" spans="1:11" ht="14.5" x14ac:dyDescent="0.35">
      <c r="A2164" s="59">
        <v>11919110</v>
      </c>
      <c r="B2164" s="65" t="s">
        <v>16359</v>
      </c>
      <c r="C2164" s="65" t="s">
        <v>1599</v>
      </c>
      <c r="D2164" s="78" t="s">
        <v>662</v>
      </c>
      <c r="E2164" s="65" t="s">
        <v>1599</v>
      </c>
      <c r="F2164" s="65" t="s">
        <v>16359</v>
      </c>
      <c r="G2164" s="59">
        <v>11919110</v>
      </c>
      <c r="H2164" s="91" t="str">
        <f t="shared" si="33"/>
        <v>HyFlex 11919 Size 11,0</v>
      </c>
      <c r="J2164" s="59" t="s">
        <v>9725</v>
      </c>
      <c r="K2164" s="84" t="s">
        <v>11497</v>
      </c>
    </row>
    <row r="2165" spans="1:11" ht="14.5" x14ac:dyDescent="0.35">
      <c r="A2165" s="59">
        <v>11920060</v>
      </c>
      <c r="B2165" s="65" t="s">
        <v>16360</v>
      </c>
      <c r="C2165" s="65" t="s">
        <v>7010</v>
      </c>
      <c r="D2165" s="78" t="s">
        <v>662</v>
      </c>
      <c r="E2165" s="65" t="s">
        <v>7010</v>
      </c>
      <c r="F2165" s="65" t="s">
        <v>16360</v>
      </c>
      <c r="G2165" s="59">
        <v>11920060</v>
      </c>
      <c r="H2165" s="91" t="str">
        <f t="shared" si="33"/>
        <v>HyFlex 11920 SIZE 6,0</v>
      </c>
      <c r="J2165" s="59" t="s">
        <v>9741</v>
      </c>
      <c r="K2165" s="84" t="s">
        <v>9742</v>
      </c>
    </row>
    <row r="2166" spans="1:11" ht="14.5" x14ac:dyDescent="0.35">
      <c r="A2166" s="59">
        <v>11920070</v>
      </c>
      <c r="B2166" s="65" t="s">
        <v>16361</v>
      </c>
      <c r="C2166" s="65" t="s">
        <v>7010</v>
      </c>
      <c r="D2166" s="78" t="s">
        <v>662</v>
      </c>
      <c r="E2166" s="65" t="s">
        <v>7010</v>
      </c>
      <c r="F2166" s="65" t="s">
        <v>16361</v>
      </c>
      <c r="G2166" s="59">
        <v>11920070</v>
      </c>
      <c r="H2166" s="91" t="str">
        <f t="shared" si="33"/>
        <v>HyFlex 11920 SIZE 7,0</v>
      </c>
      <c r="J2166" s="59" t="s">
        <v>9744</v>
      </c>
      <c r="K2166" s="84" t="s">
        <v>9745</v>
      </c>
    </row>
    <row r="2167" spans="1:11" ht="14.5" x14ac:dyDescent="0.35">
      <c r="A2167" s="59">
        <v>11920080</v>
      </c>
      <c r="B2167" s="65" t="s">
        <v>16362</v>
      </c>
      <c r="C2167" s="65" t="s">
        <v>7010</v>
      </c>
      <c r="D2167" s="78" t="s">
        <v>662</v>
      </c>
      <c r="E2167" s="65" t="s">
        <v>7010</v>
      </c>
      <c r="F2167" s="65" t="s">
        <v>16362</v>
      </c>
      <c r="G2167" s="59">
        <v>11920080</v>
      </c>
      <c r="H2167" s="91" t="str">
        <f t="shared" si="33"/>
        <v>HyFlex 11920 SIZE 8,0</v>
      </c>
      <c r="J2167" s="59" t="s">
        <v>9747</v>
      </c>
      <c r="K2167" s="84" t="s">
        <v>9748</v>
      </c>
    </row>
    <row r="2168" spans="1:11" ht="14.5" x14ac:dyDescent="0.35">
      <c r="A2168" s="59">
        <v>11920090</v>
      </c>
      <c r="B2168" s="65" t="s">
        <v>16363</v>
      </c>
      <c r="C2168" s="65" t="s">
        <v>7010</v>
      </c>
      <c r="D2168" s="78" t="s">
        <v>662</v>
      </c>
      <c r="E2168" s="65" t="s">
        <v>7010</v>
      </c>
      <c r="F2168" s="65" t="s">
        <v>16363</v>
      </c>
      <c r="G2168" s="59">
        <v>11920090</v>
      </c>
      <c r="H2168" s="91" t="str">
        <f t="shared" si="33"/>
        <v>HyFlex 11920 SIZE 9,0</v>
      </c>
      <c r="J2168" s="59" t="s">
        <v>9750</v>
      </c>
      <c r="K2168" s="84" t="s">
        <v>9751</v>
      </c>
    </row>
    <row r="2169" spans="1:11" ht="14.5" x14ac:dyDescent="0.35">
      <c r="A2169" s="59">
        <v>11920100</v>
      </c>
      <c r="B2169" s="65" t="s">
        <v>16364</v>
      </c>
      <c r="C2169" s="65" t="s">
        <v>7010</v>
      </c>
      <c r="D2169" s="78" t="s">
        <v>662</v>
      </c>
      <c r="E2169" s="65" t="s">
        <v>7010</v>
      </c>
      <c r="F2169" s="65" t="s">
        <v>16364</v>
      </c>
      <c r="G2169" s="59">
        <v>11920100</v>
      </c>
      <c r="H2169" s="91" t="str">
        <f t="shared" si="33"/>
        <v>HyFlex 11920 SIZE 10,0</v>
      </c>
      <c r="J2169" s="59" t="s">
        <v>9737</v>
      </c>
      <c r="K2169" s="84" t="s">
        <v>9739</v>
      </c>
    </row>
    <row r="2170" spans="1:11" ht="14.5" x14ac:dyDescent="0.35">
      <c r="A2170" s="59">
        <v>11920110</v>
      </c>
      <c r="B2170" s="65" t="s">
        <v>16365</v>
      </c>
      <c r="C2170" s="65" t="s">
        <v>7010</v>
      </c>
      <c r="D2170" s="78" t="s">
        <v>662</v>
      </c>
      <c r="E2170" s="65" t="s">
        <v>7010</v>
      </c>
      <c r="F2170" s="65" t="s">
        <v>16365</v>
      </c>
      <c r="G2170" s="59">
        <v>11920110</v>
      </c>
      <c r="H2170" s="91" t="str">
        <f t="shared" si="33"/>
        <v>HyFlex 11920 SIZE 11,0</v>
      </c>
      <c r="J2170" s="59" t="s">
        <v>6972</v>
      </c>
      <c r="K2170" s="84" t="s">
        <v>6973</v>
      </c>
    </row>
    <row r="2171" spans="1:11" ht="14.5" x14ac:dyDescent="0.35">
      <c r="A2171" s="59">
        <v>11925060</v>
      </c>
      <c r="B2171" s="65" t="s">
        <v>16366</v>
      </c>
      <c r="C2171" s="65" t="s">
        <v>1582</v>
      </c>
      <c r="D2171" s="78" t="s">
        <v>662</v>
      </c>
      <c r="E2171" s="65" t="s">
        <v>1582</v>
      </c>
      <c r="F2171" s="65" t="s">
        <v>16366</v>
      </c>
      <c r="G2171" s="59">
        <v>11925060</v>
      </c>
      <c r="H2171" s="91" t="str">
        <f t="shared" si="33"/>
        <v>HyFlex 11925 SIZE 6,0</v>
      </c>
      <c r="J2171" s="59" t="s">
        <v>6976</v>
      </c>
      <c r="K2171" s="84" t="s">
        <v>6977</v>
      </c>
    </row>
    <row r="2172" spans="1:11" ht="14.5" x14ac:dyDescent="0.35">
      <c r="A2172" s="59">
        <v>11925070</v>
      </c>
      <c r="B2172" s="65" t="s">
        <v>16367</v>
      </c>
      <c r="C2172" s="65" t="s">
        <v>1582</v>
      </c>
      <c r="D2172" s="78" t="s">
        <v>662</v>
      </c>
      <c r="E2172" s="65" t="s">
        <v>1582</v>
      </c>
      <c r="F2172" s="65" t="s">
        <v>16367</v>
      </c>
      <c r="G2172" s="59">
        <v>11925070</v>
      </c>
      <c r="H2172" s="91" t="str">
        <f t="shared" si="33"/>
        <v>HyFlex 11925 SIZE 7,0</v>
      </c>
      <c r="J2172" s="59" t="s">
        <v>6980</v>
      </c>
      <c r="K2172" s="84" t="s">
        <v>6981</v>
      </c>
    </row>
    <row r="2173" spans="1:11" ht="14.5" x14ac:dyDescent="0.35">
      <c r="A2173" s="59">
        <v>11925080</v>
      </c>
      <c r="B2173" s="65" t="s">
        <v>16368</v>
      </c>
      <c r="C2173" s="65" t="s">
        <v>1582</v>
      </c>
      <c r="D2173" s="78" t="s">
        <v>662</v>
      </c>
      <c r="E2173" s="65" t="s">
        <v>1582</v>
      </c>
      <c r="F2173" s="65" t="s">
        <v>16368</v>
      </c>
      <c r="G2173" s="59">
        <v>11925080</v>
      </c>
      <c r="H2173" s="91" t="str">
        <f t="shared" si="33"/>
        <v>HyFlex 11925 SIZE 8,0</v>
      </c>
      <c r="J2173" s="59" t="s">
        <v>6965</v>
      </c>
      <c r="K2173" s="84" t="s">
        <v>6968</v>
      </c>
    </row>
    <row r="2174" spans="1:11" ht="14.5" x14ac:dyDescent="0.35">
      <c r="A2174" s="59">
        <v>11925090</v>
      </c>
      <c r="B2174" s="65" t="s">
        <v>16369</v>
      </c>
      <c r="C2174" s="65" t="s">
        <v>1582</v>
      </c>
      <c r="D2174" s="78" t="s">
        <v>662</v>
      </c>
      <c r="E2174" s="65" t="s">
        <v>1582</v>
      </c>
      <c r="F2174" s="65" t="s">
        <v>16369</v>
      </c>
      <c r="G2174" s="59">
        <v>11925090</v>
      </c>
      <c r="H2174" s="91" t="str">
        <f t="shared" si="33"/>
        <v>HyFlex 11925 SIZE 9,0</v>
      </c>
      <c r="J2174" s="59" t="s">
        <v>7152</v>
      </c>
      <c r="K2174" s="84" t="s">
        <v>7153</v>
      </c>
    </row>
    <row r="2175" spans="1:11" ht="14.5" x14ac:dyDescent="0.35">
      <c r="A2175" s="59">
        <v>11925100</v>
      </c>
      <c r="B2175" s="65" t="s">
        <v>16370</v>
      </c>
      <c r="C2175" s="65" t="s">
        <v>1582</v>
      </c>
      <c r="D2175" s="78" t="s">
        <v>662</v>
      </c>
      <c r="E2175" s="65" t="s">
        <v>1582</v>
      </c>
      <c r="F2175" s="65" t="s">
        <v>16370</v>
      </c>
      <c r="G2175" s="59">
        <v>11925100</v>
      </c>
      <c r="H2175" s="91" t="str">
        <f t="shared" si="33"/>
        <v>HyFlex 11925 SIZE 10,0</v>
      </c>
      <c r="J2175" s="59" t="s">
        <v>7156</v>
      </c>
      <c r="K2175" s="84" t="s">
        <v>7157</v>
      </c>
    </row>
    <row r="2176" spans="1:11" ht="14.5" x14ac:dyDescent="0.35">
      <c r="A2176" s="59">
        <v>11925110</v>
      </c>
      <c r="B2176" s="65" t="s">
        <v>16371</v>
      </c>
      <c r="C2176" s="65" t="s">
        <v>1582</v>
      </c>
      <c r="D2176" s="78" t="s">
        <v>662</v>
      </c>
      <c r="E2176" s="65" t="s">
        <v>1582</v>
      </c>
      <c r="F2176" s="65" t="s">
        <v>16371</v>
      </c>
      <c r="G2176" s="59">
        <v>11925110</v>
      </c>
      <c r="H2176" s="91" t="str">
        <f t="shared" si="33"/>
        <v>HyFlex 11925 SIZE 11,0</v>
      </c>
      <c r="J2176" s="59" t="s">
        <v>7160</v>
      </c>
      <c r="K2176" s="84" t="s">
        <v>7161</v>
      </c>
    </row>
    <row r="2177" spans="1:11" ht="14.5" x14ac:dyDescent="0.35">
      <c r="A2177" s="59">
        <v>11926060</v>
      </c>
      <c r="B2177" s="65" t="s">
        <v>16372</v>
      </c>
      <c r="C2177" s="65" t="s">
        <v>6949</v>
      </c>
      <c r="D2177" s="78" t="s">
        <v>662</v>
      </c>
      <c r="E2177" s="65" t="s">
        <v>6949</v>
      </c>
      <c r="F2177" s="65" t="s">
        <v>16372</v>
      </c>
      <c r="G2177" s="59">
        <v>11926060</v>
      </c>
      <c r="H2177" s="91" t="str">
        <f t="shared" si="33"/>
        <v>HyFlex 11926 SIZE 6,0</v>
      </c>
      <c r="J2177" s="59" t="s">
        <v>7142</v>
      </c>
      <c r="K2177" s="84" t="s">
        <v>7145</v>
      </c>
    </row>
    <row r="2178" spans="1:11" ht="14.5" x14ac:dyDescent="0.35">
      <c r="A2178" s="59">
        <v>11926070</v>
      </c>
      <c r="B2178" s="65" t="s">
        <v>16373</v>
      </c>
      <c r="C2178" s="65" t="s">
        <v>6949</v>
      </c>
      <c r="D2178" s="78" t="s">
        <v>662</v>
      </c>
      <c r="E2178" s="65" t="s">
        <v>6949</v>
      </c>
      <c r="F2178" s="65" t="s">
        <v>16373</v>
      </c>
      <c r="G2178" s="59">
        <v>11926070</v>
      </c>
      <c r="H2178" s="91" t="str">
        <f t="shared" ref="H2178:H2241" si="34">VLOOKUP(G2178,J:K,2,FALSE)</f>
        <v>HyFlex 11926 SIZE 7,0</v>
      </c>
      <c r="J2178" s="59" t="s">
        <v>7148</v>
      </c>
      <c r="K2178" s="84" t="s">
        <v>7149</v>
      </c>
    </row>
    <row r="2179" spans="1:11" ht="14.5" x14ac:dyDescent="0.35">
      <c r="A2179" s="59">
        <v>11926080</v>
      </c>
      <c r="B2179" s="65" t="s">
        <v>16374</v>
      </c>
      <c r="C2179" s="65" t="s">
        <v>6949</v>
      </c>
      <c r="D2179" s="78" t="s">
        <v>662</v>
      </c>
      <c r="E2179" s="65" t="s">
        <v>6949</v>
      </c>
      <c r="F2179" s="65" t="s">
        <v>16374</v>
      </c>
      <c r="G2179" s="59">
        <v>11926080</v>
      </c>
      <c r="H2179" s="91" t="str">
        <f t="shared" si="34"/>
        <v>HyFlex 11926 SIZE 8,0</v>
      </c>
      <c r="J2179" s="59" t="s">
        <v>8841</v>
      </c>
      <c r="K2179" s="84" t="s">
        <v>8842</v>
      </c>
    </row>
    <row r="2180" spans="1:11" ht="14.5" x14ac:dyDescent="0.35">
      <c r="A2180" s="59">
        <v>11926090</v>
      </c>
      <c r="B2180" s="65" t="s">
        <v>16375</v>
      </c>
      <c r="C2180" s="65" t="s">
        <v>6949</v>
      </c>
      <c r="D2180" s="78" t="s">
        <v>662</v>
      </c>
      <c r="E2180" s="65" t="s">
        <v>6949</v>
      </c>
      <c r="F2180" s="65" t="s">
        <v>16375</v>
      </c>
      <c r="G2180" s="59">
        <v>11926090</v>
      </c>
      <c r="H2180" s="91" t="str">
        <f t="shared" si="34"/>
        <v>HyFlex 11926 SIZE 9,0</v>
      </c>
      <c r="J2180" s="59" t="s">
        <v>8845</v>
      </c>
      <c r="K2180" s="84" t="s">
        <v>8846</v>
      </c>
    </row>
    <row r="2181" spans="1:11" ht="14.5" x14ac:dyDescent="0.35">
      <c r="A2181" s="59">
        <v>11926100</v>
      </c>
      <c r="B2181" s="65" t="s">
        <v>16376</v>
      </c>
      <c r="C2181" s="65" t="s">
        <v>6949</v>
      </c>
      <c r="D2181" s="78" t="s">
        <v>662</v>
      </c>
      <c r="E2181" s="65" t="s">
        <v>6949</v>
      </c>
      <c r="F2181" s="65" t="s">
        <v>16376</v>
      </c>
      <c r="G2181" s="59">
        <v>11926100</v>
      </c>
      <c r="H2181" s="91" t="str">
        <f t="shared" si="34"/>
        <v>HyFlex 11926 SIZE 10,0</v>
      </c>
      <c r="J2181" s="59" t="s">
        <v>8849</v>
      </c>
      <c r="K2181" s="84" t="s">
        <v>8850</v>
      </c>
    </row>
    <row r="2182" spans="1:11" ht="14.5" x14ac:dyDescent="0.35">
      <c r="A2182" s="59">
        <v>11926110</v>
      </c>
      <c r="B2182" s="65" t="s">
        <v>16377</v>
      </c>
      <c r="C2182" s="65" t="s">
        <v>6949</v>
      </c>
      <c r="D2182" s="78" t="s">
        <v>662</v>
      </c>
      <c r="E2182" s="65" t="s">
        <v>6949</v>
      </c>
      <c r="F2182" s="65" t="s">
        <v>16377</v>
      </c>
      <c r="G2182" s="59">
        <v>11926110</v>
      </c>
      <c r="H2182" s="91" t="str">
        <f t="shared" si="34"/>
        <v>HyFlex 11926 SIZE 11,0</v>
      </c>
      <c r="J2182" s="59" t="s">
        <v>8853</v>
      </c>
      <c r="K2182" s="84" t="s">
        <v>8854</v>
      </c>
    </row>
    <row r="2183" spans="1:11" ht="14.5" x14ac:dyDescent="0.35">
      <c r="A2183" s="59">
        <v>11927060</v>
      </c>
      <c r="B2183" s="65" t="s">
        <v>16378</v>
      </c>
      <c r="C2183" s="65" t="s">
        <v>1589</v>
      </c>
      <c r="D2183" s="78" t="s">
        <v>662</v>
      </c>
      <c r="E2183" s="65" t="s">
        <v>1589</v>
      </c>
      <c r="F2183" s="65" t="s">
        <v>16378</v>
      </c>
      <c r="G2183" s="59">
        <v>11927060</v>
      </c>
      <c r="H2183" s="91" t="str">
        <f t="shared" si="34"/>
        <v>HyFlex 11927 Size 6,0</v>
      </c>
      <c r="J2183" s="59" t="s">
        <v>8857</v>
      </c>
      <c r="K2183" s="84" t="s">
        <v>8858</v>
      </c>
    </row>
    <row r="2184" spans="1:11" ht="14.5" x14ac:dyDescent="0.35">
      <c r="A2184" s="59">
        <v>11927070</v>
      </c>
      <c r="B2184" s="65" t="s">
        <v>16379</v>
      </c>
      <c r="C2184" s="65" t="s">
        <v>1589</v>
      </c>
      <c r="D2184" s="78" t="s">
        <v>662</v>
      </c>
      <c r="E2184" s="65" t="s">
        <v>1589</v>
      </c>
      <c r="F2184" s="65" t="s">
        <v>16379</v>
      </c>
      <c r="G2184" s="59">
        <v>11927070</v>
      </c>
      <c r="H2184" s="91" t="str">
        <f t="shared" si="34"/>
        <v>HyFlex 11927 Size 7,0</v>
      </c>
      <c r="J2184" s="59" t="s">
        <v>8861</v>
      </c>
      <c r="K2184" s="84" t="s">
        <v>8862</v>
      </c>
    </row>
    <row r="2185" spans="1:11" ht="14.5" x14ac:dyDescent="0.35">
      <c r="A2185" s="59">
        <v>11927080</v>
      </c>
      <c r="B2185" s="65" t="s">
        <v>16380</v>
      </c>
      <c r="C2185" s="65" t="s">
        <v>1589</v>
      </c>
      <c r="D2185" s="78" t="s">
        <v>662</v>
      </c>
      <c r="E2185" s="65" t="s">
        <v>1589</v>
      </c>
      <c r="F2185" s="65" t="s">
        <v>16380</v>
      </c>
      <c r="G2185" s="59">
        <v>11927080</v>
      </c>
      <c r="H2185" s="91" t="str">
        <f t="shared" si="34"/>
        <v>HyFlex 11927 Size 8,0</v>
      </c>
      <c r="J2185" s="59" t="s">
        <v>8865</v>
      </c>
      <c r="K2185" s="84" t="s">
        <v>8866</v>
      </c>
    </row>
    <row r="2186" spans="1:11" ht="14.5" x14ac:dyDescent="0.35">
      <c r="A2186" s="59">
        <v>11927090</v>
      </c>
      <c r="B2186" s="65" t="s">
        <v>16381</v>
      </c>
      <c r="C2186" s="65" t="s">
        <v>1589</v>
      </c>
      <c r="D2186" s="78" t="s">
        <v>662</v>
      </c>
      <c r="E2186" s="65" t="s">
        <v>1589</v>
      </c>
      <c r="F2186" s="65" t="s">
        <v>16381</v>
      </c>
      <c r="G2186" s="59">
        <v>11927090</v>
      </c>
      <c r="H2186" s="91" t="str">
        <f t="shared" si="34"/>
        <v>HyFlex 11927 Size 9,0</v>
      </c>
      <c r="J2186" s="59" t="s">
        <v>8869</v>
      </c>
      <c r="K2186" s="84" t="s">
        <v>8870</v>
      </c>
    </row>
    <row r="2187" spans="1:11" ht="14.5" x14ac:dyDescent="0.35">
      <c r="A2187" s="59">
        <v>11927100</v>
      </c>
      <c r="B2187" s="65" t="s">
        <v>16382</v>
      </c>
      <c r="C2187" s="65" t="s">
        <v>1589</v>
      </c>
      <c r="D2187" s="78" t="s">
        <v>662</v>
      </c>
      <c r="E2187" s="65" t="s">
        <v>1589</v>
      </c>
      <c r="F2187" s="65" t="s">
        <v>16382</v>
      </c>
      <c r="G2187" s="59">
        <v>11927100</v>
      </c>
      <c r="H2187" s="91" t="str">
        <f t="shared" si="34"/>
        <v>HyFlex 11927 Size 10,0</v>
      </c>
      <c r="J2187" s="59" t="s">
        <v>10625</v>
      </c>
      <c r="K2187" s="84" t="s">
        <v>10626</v>
      </c>
    </row>
    <row r="2188" spans="1:11" ht="14.5" x14ac:dyDescent="0.35">
      <c r="A2188" s="59">
        <v>11927110</v>
      </c>
      <c r="B2188" s="65" t="s">
        <v>16383</v>
      </c>
      <c r="C2188" s="65" t="s">
        <v>1589</v>
      </c>
      <c r="D2188" s="78" t="s">
        <v>662</v>
      </c>
      <c r="E2188" s="65" t="s">
        <v>1589</v>
      </c>
      <c r="F2188" s="65" t="s">
        <v>16383</v>
      </c>
      <c r="G2188" s="59">
        <v>11927110</v>
      </c>
      <c r="H2188" s="91" t="str">
        <f t="shared" si="34"/>
        <v>HyFlex 11927 Size 11,0</v>
      </c>
      <c r="J2188" s="59" t="s">
        <v>10621</v>
      </c>
      <c r="K2188" s="84" t="s">
        <v>10622</v>
      </c>
    </row>
    <row r="2189" spans="1:11" ht="14.5" x14ac:dyDescent="0.35">
      <c r="A2189" s="59">
        <v>11928070</v>
      </c>
      <c r="B2189" s="65" t="s">
        <v>16384</v>
      </c>
      <c r="C2189" s="65" t="s">
        <v>667</v>
      </c>
      <c r="D2189" s="78" t="s">
        <v>662</v>
      </c>
      <c r="E2189" s="65" t="s">
        <v>667</v>
      </c>
      <c r="F2189" s="65" t="s">
        <v>16384</v>
      </c>
      <c r="G2189" s="59">
        <v>11928070</v>
      </c>
      <c r="H2189" s="91" t="str">
        <f t="shared" si="34"/>
        <v>HYFLEX 11928 SIZE 7,0</v>
      </c>
      <c r="J2189" s="59" t="s">
        <v>10617</v>
      </c>
      <c r="K2189" s="84" t="s">
        <v>10618</v>
      </c>
    </row>
    <row r="2190" spans="1:11" ht="14.5" x14ac:dyDescent="0.35">
      <c r="A2190" s="59">
        <v>11928080</v>
      </c>
      <c r="B2190" s="65" t="s">
        <v>16385</v>
      </c>
      <c r="C2190" s="65" t="s">
        <v>667</v>
      </c>
      <c r="D2190" s="78" t="s">
        <v>662</v>
      </c>
      <c r="E2190" s="65" t="s">
        <v>667</v>
      </c>
      <c r="F2190" s="65" t="s">
        <v>16385</v>
      </c>
      <c r="G2190" s="59">
        <v>11928080</v>
      </c>
      <c r="H2190" s="91" t="str">
        <f t="shared" si="34"/>
        <v>HYFLEX 11928 SIZE 8,0</v>
      </c>
      <c r="J2190" s="59" t="s">
        <v>10629</v>
      </c>
      <c r="K2190" s="84" t="s">
        <v>10630</v>
      </c>
    </row>
    <row r="2191" spans="1:11" ht="14.5" x14ac:dyDescent="0.35">
      <c r="A2191" s="59">
        <v>11928090</v>
      </c>
      <c r="B2191" s="65" t="s">
        <v>16386</v>
      </c>
      <c r="C2191" s="65" t="s">
        <v>667</v>
      </c>
      <c r="D2191" s="78" t="s">
        <v>662</v>
      </c>
      <c r="E2191" s="65" t="s">
        <v>667</v>
      </c>
      <c r="F2191" s="65" t="s">
        <v>16386</v>
      </c>
      <c r="G2191" s="59">
        <v>11928090</v>
      </c>
      <c r="H2191" s="91" t="str">
        <f t="shared" si="34"/>
        <v>HYFLEX 11928 SIZE 9,0</v>
      </c>
      <c r="J2191" s="59" t="s">
        <v>10609</v>
      </c>
      <c r="K2191" s="84" t="s">
        <v>10610</v>
      </c>
    </row>
    <row r="2192" spans="1:11" ht="14.5" x14ac:dyDescent="0.35">
      <c r="A2192" s="59">
        <v>11928100</v>
      </c>
      <c r="B2192" s="65" t="s">
        <v>16387</v>
      </c>
      <c r="C2192" s="65" t="s">
        <v>667</v>
      </c>
      <c r="D2192" s="78" t="s">
        <v>662</v>
      </c>
      <c r="E2192" s="65" t="s">
        <v>667</v>
      </c>
      <c r="F2192" s="65" t="s">
        <v>16387</v>
      </c>
      <c r="G2192" s="59">
        <v>11928100</v>
      </c>
      <c r="H2192" s="91" t="str">
        <f t="shared" si="34"/>
        <v>HYFLEX 11928 SIZE 10,0</v>
      </c>
      <c r="J2192" s="59" t="s">
        <v>10613</v>
      </c>
      <c r="K2192" s="84" t="s">
        <v>10614</v>
      </c>
    </row>
    <row r="2193" spans="1:11" ht="14.5" x14ac:dyDescent="0.35">
      <c r="A2193" s="59">
        <v>11928110</v>
      </c>
      <c r="B2193" s="65" t="s">
        <v>16388</v>
      </c>
      <c r="C2193" s="65" t="s">
        <v>667</v>
      </c>
      <c r="D2193" s="78" t="s">
        <v>662</v>
      </c>
      <c r="E2193" s="65" t="s">
        <v>667</v>
      </c>
      <c r="F2193" s="65" t="s">
        <v>16388</v>
      </c>
      <c r="G2193" s="59">
        <v>11928110</v>
      </c>
      <c r="H2193" s="91" t="str">
        <f t="shared" si="34"/>
        <v>HYFLEX 11928 SIZE 11,0</v>
      </c>
      <c r="J2193" s="59" t="s">
        <v>2046</v>
      </c>
      <c r="K2193" s="84" t="s">
        <v>2047</v>
      </c>
    </row>
    <row r="2194" spans="1:11" ht="14.5" x14ac:dyDescent="0.35">
      <c r="A2194" s="59">
        <v>11931060</v>
      </c>
      <c r="B2194" s="65" t="s">
        <v>16389</v>
      </c>
      <c r="C2194" s="65" t="s">
        <v>12654</v>
      </c>
      <c r="D2194" s="78" t="s">
        <v>662</v>
      </c>
      <c r="E2194" s="65" t="s">
        <v>12654</v>
      </c>
      <c r="F2194" s="65" t="s">
        <v>16389</v>
      </c>
      <c r="G2194" s="59">
        <v>11931060</v>
      </c>
      <c r="H2194" s="91" t="str">
        <f t="shared" si="34"/>
        <v>HyFlex 11931 SIZE 6,0</v>
      </c>
      <c r="J2194" s="59" t="s">
        <v>11401</v>
      </c>
      <c r="K2194" s="84" t="s">
        <v>11402</v>
      </c>
    </row>
    <row r="2195" spans="1:11" ht="14.5" x14ac:dyDescent="0.35">
      <c r="A2195" s="59">
        <v>11931070</v>
      </c>
      <c r="B2195" s="65" t="s">
        <v>16390</v>
      </c>
      <c r="C2195" s="65" t="s">
        <v>12654</v>
      </c>
      <c r="D2195" s="78" t="s">
        <v>662</v>
      </c>
      <c r="E2195" s="65" t="s">
        <v>12654</v>
      </c>
      <c r="F2195" s="65" t="s">
        <v>16390</v>
      </c>
      <c r="G2195" s="59">
        <v>11931070</v>
      </c>
      <c r="H2195" s="91" t="str">
        <f t="shared" si="34"/>
        <v>HyFlex 11931 SIZE 7,0</v>
      </c>
      <c r="J2195" s="59" t="s">
        <v>11425</v>
      </c>
      <c r="K2195" s="84" t="s">
        <v>11426</v>
      </c>
    </row>
    <row r="2196" spans="1:11" ht="14.5" x14ac:dyDescent="0.35">
      <c r="A2196" s="59">
        <v>11931080</v>
      </c>
      <c r="B2196" s="65" t="s">
        <v>16391</v>
      </c>
      <c r="C2196" s="65" t="s">
        <v>12654</v>
      </c>
      <c r="D2196" s="78" t="s">
        <v>662</v>
      </c>
      <c r="E2196" s="65" t="s">
        <v>12654</v>
      </c>
      <c r="F2196" s="65" t="s">
        <v>16391</v>
      </c>
      <c r="G2196" s="59">
        <v>11931080</v>
      </c>
      <c r="H2196" s="91" t="str">
        <f t="shared" si="34"/>
        <v>HyFlex 11931 SIZE 8,0</v>
      </c>
      <c r="J2196" s="59" t="s">
        <v>2051</v>
      </c>
      <c r="K2196" s="84" t="s">
        <v>2052</v>
      </c>
    </row>
    <row r="2197" spans="1:11" ht="14.5" x14ac:dyDescent="0.35">
      <c r="A2197" s="59">
        <v>11931090</v>
      </c>
      <c r="B2197" s="65" t="s">
        <v>16392</v>
      </c>
      <c r="C2197" s="65" t="s">
        <v>12654</v>
      </c>
      <c r="D2197" s="78" t="s">
        <v>662</v>
      </c>
      <c r="E2197" s="65" t="s">
        <v>12654</v>
      </c>
      <c r="F2197" s="65" t="s">
        <v>16392</v>
      </c>
      <c r="G2197" s="59">
        <v>11931090</v>
      </c>
      <c r="H2197" s="91" t="str">
        <f t="shared" si="34"/>
        <v>HyFlex 11931 SIZE 9,0</v>
      </c>
      <c r="J2197" s="59" t="s">
        <v>11397</v>
      </c>
      <c r="K2197" s="84" t="s">
        <v>11398</v>
      </c>
    </row>
    <row r="2198" spans="1:11" ht="14.5" x14ac:dyDescent="0.35">
      <c r="A2198" s="59">
        <v>11931100</v>
      </c>
      <c r="B2198" s="65" t="s">
        <v>16393</v>
      </c>
      <c r="C2198" s="65" t="s">
        <v>12654</v>
      </c>
      <c r="D2198" s="78" t="s">
        <v>662</v>
      </c>
      <c r="E2198" s="65" t="s">
        <v>12654</v>
      </c>
      <c r="F2198" s="65" t="s">
        <v>16393</v>
      </c>
      <c r="G2198" s="59">
        <v>11931100</v>
      </c>
      <c r="H2198" s="91" t="str">
        <f t="shared" si="34"/>
        <v>HyFlex 11931 SIZE 10,0</v>
      </c>
      <c r="J2198" s="59" t="s">
        <v>11421</v>
      </c>
      <c r="K2198" s="84" t="s">
        <v>11422</v>
      </c>
    </row>
    <row r="2199" spans="1:11" ht="14.5" x14ac:dyDescent="0.35">
      <c r="A2199" s="59">
        <v>11931110</v>
      </c>
      <c r="B2199" s="65" t="s">
        <v>16394</v>
      </c>
      <c r="C2199" s="65" t="s">
        <v>12654</v>
      </c>
      <c r="D2199" s="78" t="s">
        <v>662</v>
      </c>
      <c r="E2199" s="65" t="s">
        <v>12654</v>
      </c>
      <c r="F2199" s="65" t="s">
        <v>16394</v>
      </c>
      <c r="G2199" s="59">
        <v>11931110</v>
      </c>
      <c r="H2199" s="91" t="str">
        <f t="shared" si="34"/>
        <v>HyFlex 11931 SIZE 11,0</v>
      </c>
      <c r="J2199" s="59" t="s">
        <v>11906</v>
      </c>
      <c r="K2199" s="84" t="s">
        <v>9806</v>
      </c>
    </row>
    <row r="2200" spans="1:11" ht="14.5" x14ac:dyDescent="0.35">
      <c r="A2200" s="59">
        <v>11937060</v>
      </c>
      <c r="B2200" s="65" t="s">
        <v>16395</v>
      </c>
      <c r="C2200" s="65" t="s">
        <v>12655</v>
      </c>
      <c r="D2200" s="78" t="s">
        <v>662</v>
      </c>
      <c r="E2200" s="65" t="s">
        <v>12655</v>
      </c>
      <c r="F2200" s="65" t="s">
        <v>16395</v>
      </c>
      <c r="G2200" s="59">
        <v>11937060</v>
      </c>
      <c r="H2200" s="91" t="str">
        <f t="shared" si="34"/>
        <v>HyFlex 11937 SIZE 6,0</v>
      </c>
      <c r="J2200" s="59" t="s">
        <v>11393</v>
      </c>
      <c r="K2200" s="84" t="s">
        <v>11394</v>
      </c>
    </row>
    <row r="2201" spans="1:11" ht="14.5" x14ac:dyDescent="0.35">
      <c r="A2201" s="59">
        <v>11937070</v>
      </c>
      <c r="B2201" s="65" t="s">
        <v>16396</v>
      </c>
      <c r="C2201" s="65" t="s">
        <v>12655</v>
      </c>
      <c r="D2201" s="78" t="s">
        <v>662</v>
      </c>
      <c r="E2201" s="65" t="s">
        <v>12655</v>
      </c>
      <c r="F2201" s="65" t="s">
        <v>16396</v>
      </c>
      <c r="G2201" s="59">
        <v>11937070</v>
      </c>
      <c r="H2201" s="91" t="str">
        <f t="shared" si="34"/>
        <v>HyFlex 11937 SIZE 7,0</v>
      </c>
      <c r="J2201" s="59" t="s">
        <v>11417</v>
      </c>
      <c r="K2201" s="84" t="s">
        <v>11418</v>
      </c>
    </row>
    <row r="2202" spans="1:11" ht="14.5" x14ac:dyDescent="0.35">
      <c r="A2202" s="59">
        <v>11937080</v>
      </c>
      <c r="B2202" s="65" t="s">
        <v>16397</v>
      </c>
      <c r="C2202" s="65" t="s">
        <v>12655</v>
      </c>
      <c r="D2202" s="78" t="s">
        <v>662</v>
      </c>
      <c r="E2202" s="65" t="s">
        <v>12655</v>
      </c>
      <c r="F2202" s="65" t="s">
        <v>16397</v>
      </c>
      <c r="G2202" s="59">
        <v>11937080</v>
      </c>
      <c r="H2202" s="91" t="str">
        <f t="shared" si="34"/>
        <v>HyFlex 11937 SIZE 8,0</v>
      </c>
      <c r="J2202" s="59" t="s">
        <v>11907</v>
      </c>
      <c r="K2202" s="84" t="s">
        <v>9807</v>
      </c>
    </row>
    <row r="2203" spans="1:11" ht="14.5" x14ac:dyDescent="0.35">
      <c r="A2203" s="59">
        <v>11937090</v>
      </c>
      <c r="B2203" s="65" t="s">
        <v>16398</v>
      </c>
      <c r="C2203" s="65" t="s">
        <v>12655</v>
      </c>
      <c r="D2203" s="78" t="s">
        <v>662</v>
      </c>
      <c r="E2203" s="65" t="s">
        <v>12655</v>
      </c>
      <c r="F2203" s="65" t="s">
        <v>16398</v>
      </c>
      <c r="G2203" s="59">
        <v>11937090</v>
      </c>
      <c r="H2203" s="91" t="str">
        <f t="shared" si="34"/>
        <v>HyFlex 11937 SIZE 9,0</v>
      </c>
      <c r="J2203" s="59" t="s">
        <v>11405</v>
      </c>
      <c r="K2203" s="84" t="s">
        <v>11406</v>
      </c>
    </row>
    <row r="2204" spans="1:11" ht="14.5" x14ac:dyDescent="0.35">
      <c r="A2204" s="59">
        <v>11937100</v>
      </c>
      <c r="B2204" s="65" t="s">
        <v>16399</v>
      </c>
      <c r="C2204" s="65" t="s">
        <v>12655</v>
      </c>
      <c r="D2204" s="78" t="s">
        <v>662</v>
      </c>
      <c r="E2204" s="65" t="s">
        <v>12655</v>
      </c>
      <c r="F2204" s="65" t="s">
        <v>16399</v>
      </c>
      <c r="G2204" s="59">
        <v>11937100</v>
      </c>
      <c r="H2204" s="91" t="str">
        <f t="shared" si="34"/>
        <v>HyFlex 11937 SIZE 10,0</v>
      </c>
      <c r="J2204" s="59" t="s">
        <v>11429</v>
      </c>
      <c r="K2204" s="84" t="s">
        <v>11430</v>
      </c>
    </row>
    <row r="2205" spans="1:11" ht="14.5" x14ac:dyDescent="0.35">
      <c r="A2205" s="59">
        <v>11937110</v>
      </c>
      <c r="B2205" s="65" t="s">
        <v>16400</v>
      </c>
      <c r="C2205" s="65" t="s">
        <v>12655</v>
      </c>
      <c r="D2205" s="78" t="s">
        <v>662</v>
      </c>
      <c r="E2205" s="65" t="s">
        <v>12655</v>
      </c>
      <c r="F2205" s="65" t="s">
        <v>16400</v>
      </c>
      <c r="G2205" s="59">
        <v>11937110</v>
      </c>
      <c r="H2205" s="91" t="str">
        <f t="shared" si="34"/>
        <v>HyFlex 11937 SIZE 11,0</v>
      </c>
      <c r="J2205" s="59" t="s">
        <v>2055</v>
      </c>
      <c r="K2205" s="84" t="s">
        <v>2056</v>
      </c>
    </row>
    <row r="2206" spans="1:11" ht="14.5" x14ac:dyDescent="0.35">
      <c r="A2206" s="59">
        <v>11939060</v>
      </c>
      <c r="B2206" s="65" t="s">
        <v>16401</v>
      </c>
      <c r="C2206" s="65" t="s">
        <v>6259</v>
      </c>
      <c r="D2206" s="78" t="s">
        <v>662</v>
      </c>
      <c r="E2206" s="65" t="s">
        <v>6259</v>
      </c>
      <c r="F2206" s="65" t="s">
        <v>16401</v>
      </c>
      <c r="G2206" s="59">
        <v>11939060</v>
      </c>
      <c r="H2206" s="91" t="str">
        <f t="shared" si="34"/>
        <v>HyFlex 11939 SIZE 6,0</v>
      </c>
      <c r="J2206" s="59" t="s">
        <v>11385</v>
      </c>
      <c r="K2206" s="84" t="s">
        <v>11386</v>
      </c>
    </row>
    <row r="2207" spans="1:11" ht="14.5" x14ac:dyDescent="0.35">
      <c r="A2207" s="59">
        <v>11939070</v>
      </c>
      <c r="B2207" s="65" t="s">
        <v>16402</v>
      </c>
      <c r="C2207" s="65" t="s">
        <v>6259</v>
      </c>
      <c r="D2207" s="78" t="s">
        <v>662</v>
      </c>
      <c r="E2207" s="65" t="s">
        <v>6259</v>
      </c>
      <c r="F2207" s="65" t="s">
        <v>16402</v>
      </c>
      <c r="G2207" s="59">
        <v>11939070</v>
      </c>
      <c r="H2207" s="91" t="str">
        <f t="shared" si="34"/>
        <v>HyFlex 11939 SIZE 7,0</v>
      </c>
      <c r="J2207" s="59" t="s">
        <v>11409</v>
      </c>
      <c r="K2207" s="84" t="s">
        <v>11410</v>
      </c>
    </row>
    <row r="2208" spans="1:11" ht="14.5" x14ac:dyDescent="0.35">
      <c r="A2208" s="59">
        <v>11939080</v>
      </c>
      <c r="B2208" s="65" t="s">
        <v>16403</v>
      </c>
      <c r="C2208" s="65" t="s">
        <v>6259</v>
      </c>
      <c r="D2208" s="78" t="s">
        <v>662</v>
      </c>
      <c r="E2208" s="65" t="s">
        <v>6259</v>
      </c>
      <c r="F2208" s="65" t="s">
        <v>16403</v>
      </c>
      <c r="G2208" s="59">
        <v>11939080</v>
      </c>
      <c r="H2208" s="91" t="str">
        <f t="shared" si="34"/>
        <v>HyFlex 11939 SIZE 8,0</v>
      </c>
      <c r="J2208" s="59" t="s">
        <v>2059</v>
      </c>
      <c r="K2208" s="84" t="s">
        <v>2060</v>
      </c>
    </row>
    <row r="2209" spans="1:11" ht="14.5" x14ac:dyDescent="0.35">
      <c r="A2209" s="59">
        <v>11939090</v>
      </c>
      <c r="B2209" s="65" t="s">
        <v>16404</v>
      </c>
      <c r="C2209" s="65" t="s">
        <v>6259</v>
      </c>
      <c r="D2209" s="78" t="s">
        <v>662</v>
      </c>
      <c r="E2209" s="65" t="s">
        <v>6259</v>
      </c>
      <c r="F2209" s="65" t="s">
        <v>16404</v>
      </c>
      <c r="G2209" s="59">
        <v>11939090</v>
      </c>
      <c r="H2209" s="91" t="str">
        <f t="shared" si="34"/>
        <v>HyFlex 11939 SIZE 9,0</v>
      </c>
      <c r="J2209" s="59" t="s">
        <v>11389</v>
      </c>
      <c r="K2209" s="84" t="s">
        <v>11390</v>
      </c>
    </row>
    <row r="2210" spans="1:11" ht="14.5" x14ac:dyDescent="0.35">
      <c r="A2210" s="59">
        <v>11939100</v>
      </c>
      <c r="B2210" s="65" t="s">
        <v>16405</v>
      </c>
      <c r="C2210" s="65" t="s">
        <v>6259</v>
      </c>
      <c r="D2210" s="78" t="s">
        <v>662</v>
      </c>
      <c r="E2210" s="65" t="s">
        <v>6259</v>
      </c>
      <c r="F2210" s="65" t="s">
        <v>16405</v>
      </c>
      <c r="G2210" s="59">
        <v>11939100</v>
      </c>
      <c r="H2210" s="91" t="str">
        <f t="shared" si="34"/>
        <v>HyFlex 11939 SIZE 10,0</v>
      </c>
      <c r="J2210" s="59" t="s">
        <v>11413</v>
      </c>
      <c r="K2210" s="84" t="s">
        <v>11414</v>
      </c>
    </row>
    <row r="2211" spans="1:11" ht="14.5" x14ac:dyDescent="0.35">
      <c r="A2211" s="59">
        <v>11939110</v>
      </c>
      <c r="B2211" s="65" t="s">
        <v>16406</v>
      </c>
      <c r="C2211" s="65" t="s">
        <v>6259</v>
      </c>
      <c r="D2211" s="78" t="s">
        <v>662</v>
      </c>
      <c r="E2211" s="65" t="s">
        <v>6259</v>
      </c>
      <c r="F2211" s="65" t="s">
        <v>16406</v>
      </c>
      <c r="G2211" s="59">
        <v>11939110</v>
      </c>
      <c r="H2211" s="91" t="str">
        <f t="shared" si="34"/>
        <v>HyFlex 11939 SIZE 11,0</v>
      </c>
      <c r="J2211" s="59" t="s">
        <v>822</v>
      </c>
      <c r="K2211" s="84" t="s">
        <v>823</v>
      </c>
    </row>
    <row r="2212" spans="1:11" ht="14.5" x14ac:dyDescent="0.35">
      <c r="A2212" s="59">
        <v>11944070</v>
      </c>
      <c r="B2212" s="65" t="s">
        <v>16407</v>
      </c>
      <c r="C2212" s="65" t="s">
        <v>4333</v>
      </c>
      <c r="D2212" s="78" t="s">
        <v>662</v>
      </c>
      <c r="E2212" s="65" t="s">
        <v>4333</v>
      </c>
      <c r="F2212" s="65" t="s">
        <v>16407</v>
      </c>
      <c r="G2212" s="59">
        <v>11944070</v>
      </c>
      <c r="H2212" s="91" t="str">
        <f t="shared" si="34"/>
        <v>HyFlex 11944 Size 7,0</v>
      </c>
      <c r="J2212" s="59" t="s">
        <v>826</v>
      </c>
      <c r="K2212" s="84" t="s">
        <v>827</v>
      </c>
    </row>
    <row r="2213" spans="1:11" ht="14.5" x14ac:dyDescent="0.35">
      <c r="A2213" s="59">
        <v>11944080</v>
      </c>
      <c r="B2213" s="65" t="s">
        <v>16408</v>
      </c>
      <c r="C2213" s="65" t="s">
        <v>4333</v>
      </c>
      <c r="D2213" s="78" t="s">
        <v>662</v>
      </c>
      <c r="E2213" s="65" t="s">
        <v>4333</v>
      </c>
      <c r="F2213" s="65" t="s">
        <v>16408</v>
      </c>
      <c r="G2213" s="59">
        <v>11944080</v>
      </c>
      <c r="H2213" s="91" t="str">
        <f t="shared" si="34"/>
        <v>HyFlex 11944 Size 8,0</v>
      </c>
      <c r="J2213" s="59" t="s">
        <v>830</v>
      </c>
      <c r="K2213" s="84" t="s">
        <v>831</v>
      </c>
    </row>
    <row r="2214" spans="1:11" ht="14.5" x14ac:dyDescent="0.35">
      <c r="A2214" s="59">
        <v>11944090</v>
      </c>
      <c r="B2214" s="65" t="s">
        <v>16409</v>
      </c>
      <c r="C2214" s="65" t="s">
        <v>4333</v>
      </c>
      <c r="D2214" s="78" t="s">
        <v>662</v>
      </c>
      <c r="E2214" s="65" t="s">
        <v>4333</v>
      </c>
      <c r="F2214" s="65" t="s">
        <v>16409</v>
      </c>
      <c r="G2214" s="59">
        <v>11944090</v>
      </c>
      <c r="H2214" s="91" t="str">
        <f t="shared" si="34"/>
        <v>HyFlex 11944 Size 9,0</v>
      </c>
      <c r="J2214" s="59" t="s">
        <v>834</v>
      </c>
      <c r="K2214" s="84" t="s">
        <v>835</v>
      </c>
    </row>
    <row r="2215" spans="1:11" ht="14.5" x14ac:dyDescent="0.35">
      <c r="A2215" s="59">
        <v>11944100</v>
      </c>
      <c r="B2215" s="65" t="s">
        <v>16410</v>
      </c>
      <c r="C2215" s="65" t="s">
        <v>4333</v>
      </c>
      <c r="D2215" s="78" t="s">
        <v>662</v>
      </c>
      <c r="E2215" s="65" t="s">
        <v>4333</v>
      </c>
      <c r="F2215" s="65" t="s">
        <v>16410</v>
      </c>
      <c r="G2215" s="59">
        <v>11944100</v>
      </c>
      <c r="H2215" s="91" t="str">
        <f t="shared" si="34"/>
        <v>HyFlex 11944 Size 10,0</v>
      </c>
      <c r="J2215" s="59" t="s">
        <v>838</v>
      </c>
      <c r="K2215" s="84" t="s">
        <v>839</v>
      </c>
    </row>
    <row r="2216" spans="1:11" ht="14.5" x14ac:dyDescent="0.35">
      <c r="A2216" s="59">
        <v>11947070</v>
      </c>
      <c r="B2216" s="65" t="s">
        <v>16411</v>
      </c>
      <c r="C2216" s="65" t="s">
        <v>3498</v>
      </c>
      <c r="D2216" s="78" t="s">
        <v>662</v>
      </c>
      <c r="E2216" s="65" t="s">
        <v>3498</v>
      </c>
      <c r="F2216" s="65" t="s">
        <v>16411</v>
      </c>
      <c r="G2216" s="59">
        <v>11947070</v>
      </c>
      <c r="H2216" s="91" t="str">
        <f t="shared" si="34"/>
        <v>HyFlex 11947 SIZE 7,0</v>
      </c>
      <c r="J2216" s="59" t="s">
        <v>842</v>
      </c>
      <c r="K2216" s="84" t="s">
        <v>844</v>
      </c>
    </row>
    <row r="2217" spans="1:11" ht="14.5" x14ac:dyDescent="0.35">
      <c r="A2217" s="59">
        <v>11947080</v>
      </c>
      <c r="B2217" s="65" t="s">
        <v>16412</v>
      </c>
      <c r="C2217" s="65" t="s">
        <v>3498</v>
      </c>
      <c r="D2217" s="78" t="s">
        <v>662</v>
      </c>
      <c r="E2217" s="65" t="s">
        <v>3498</v>
      </c>
      <c r="F2217" s="65" t="s">
        <v>16412</v>
      </c>
      <c r="G2217" s="59">
        <v>11947080</v>
      </c>
      <c r="H2217" s="91" t="str">
        <f t="shared" si="34"/>
        <v>HyFlex 11947 SIZE 8,0</v>
      </c>
      <c r="J2217" s="59" t="s">
        <v>847</v>
      </c>
      <c r="K2217" s="84" t="s">
        <v>849</v>
      </c>
    </row>
    <row r="2218" spans="1:11" ht="14.5" x14ac:dyDescent="0.35">
      <c r="A2218" s="59">
        <v>11947090</v>
      </c>
      <c r="B2218" s="65" t="s">
        <v>16413</v>
      </c>
      <c r="C2218" s="65" t="s">
        <v>3498</v>
      </c>
      <c r="D2218" s="78" t="s">
        <v>662</v>
      </c>
      <c r="E2218" s="65" t="s">
        <v>3498</v>
      </c>
      <c r="F2218" s="65" t="s">
        <v>16413</v>
      </c>
      <c r="G2218" s="59">
        <v>11947090</v>
      </c>
      <c r="H2218" s="91" t="str">
        <f t="shared" si="34"/>
        <v>HyFlex 11947 SIZE 9,0</v>
      </c>
      <c r="J2218" s="59" t="s">
        <v>702</v>
      </c>
      <c r="K2218" s="84" t="s">
        <v>703</v>
      </c>
    </row>
    <row r="2219" spans="1:11" ht="14.5" x14ac:dyDescent="0.35">
      <c r="A2219" s="59">
        <v>11947100</v>
      </c>
      <c r="B2219" s="65" t="s">
        <v>16414</v>
      </c>
      <c r="C2219" s="65" t="s">
        <v>3498</v>
      </c>
      <c r="D2219" s="78" t="s">
        <v>662</v>
      </c>
      <c r="E2219" s="65" t="s">
        <v>3498</v>
      </c>
      <c r="F2219" s="65" t="s">
        <v>16414</v>
      </c>
      <c r="G2219" s="59">
        <v>11947100</v>
      </c>
      <c r="H2219" s="91" t="str">
        <f t="shared" si="34"/>
        <v>HyFlex 11947 SIZE 10,0</v>
      </c>
      <c r="J2219" s="59" t="s">
        <v>707</v>
      </c>
      <c r="K2219" s="84" t="s">
        <v>708</v>
      </c>
    </row>
    <row r="2220" spans="1:11" ht="14.5" x14ac:dyDescent="0.35">
      <c r="A2220" s="59">
        <v>11947110</v>
      </c>
      <c r="B2220" s="65" t="s">
        <v>16415</v>
      </c>
      <c r="C2220" s="65" t="s">
        <v>3498</v>
      </c>
      <c r="D2220" s="78" t="s">
        <v>662</v>
      </c>
      <c r="E2220" s="65" t="s">
        <v>3498</v>
      </c>
      <c r="F2220" s="65" t="s">
        <v>16415</v>
      </c>
      <c r="G2220" s="59">
        <v>11947110</v>
      </c>
      <c r="H2220" s="91" t="str">
        <f t="shared" si="34"/>
        <v>HyFlex 11947 SIZE 11,0</v>
      </c>
      <c r="J2220" s="59" t="s">
        <v>711</v>
      </c>
      <c r="K2220" s="84" t="s">
        <v>712</v>
      </c>
    </row>
    <row r="2221" spans="1:11" ht="14.5" x14ac:dyDescent="0.35">
      <c r="A2221" s="59">
        <v>11948070</v>
      </c>
      <c r="B2221" s="65" t="s">
        <v>16416</v>
      </c>
      <c r="C2221" s="65" t="s">
        <v>12656</v>
      </c>
      <c r="D2221" s="78" t="s">
        <v>662</v>
      </c>
      <c r="E2221" s="65" t="s">
        <v>12656</v>
      </c>
      <c r="F2221" s="65" t="s">
        <v>16416</v>
      </c>
      <c r="G2221" s="59">
        <v>11948070</v>
      </c>
      <c r="H2221" s="91" t="str">
        <f t="shared" si="34"/>
        <v>HyFlex 11948 Size 7,0</v>
      </c>
      <c r="J2221" s="59" t="s">
        <v>715</v>
      </c>
      <c r="K2221" s="84" t="s">
        <v>717</v>
      </c>
    </row>
    <row r="2222" spans="1:11" ht="14.5" x14ac:dyDescent="0.35">
      <c r="A2222" s="59">
        <v>11948080</v>
      </c>
      <c r="B2222" s="65" t="s">
        <v>16417</v>
      </c>
      <c r="C2222" s="65" t="s">
        <v>12656</v>
      </c>
      <c r="D2222" s="78" t="s">
        <v>662</v>
      </c>
      <c r="E2222" s="65" t="s">
        <v>12656</v>
      </c>
      <c r="F2222" s="65" t="s">
        <v>16417</v>
      </c>
      <c r="G2222" s="59">
        <v>11948080</v>
      </c>
      <c r="H2222" s="91" t="str">
        <f t="shared" si="34"/>
        <v>HyFlex 11948 Size 8,0</v>
      </c>
      <c r="J2222" s="59" t="s">
        <v>720</v>
      </c>
      <c r="K2222" s="84" t="s">
        <v>722</v>
      </c>
    </row>
    <row r="2223" spans="1:11" ht="14.5" x14ac:dyDescent="0.35">
      <c r="A2223" s="59">
        <v>11948090</v>
      </c>
      <c r="B2223" s="65" t="s">
        <v>16418</v>
      </c>
      <c r="C2223" s="65" t="s">
        <v>12656</v>
      </c>
      <c r="D2223" s="78" t="s">
        <v>662</v>
      </c>
      <c r="E2223" s="65" t="s">
        <v>12656</v>
      </c>
      <c r="F2223" s="65" t="s">
        <v>16418</v>
      </c>
      <c r="G2223" s="59">
        <v>11948090</v>
      </c>
      <c r="H2223" s="91" t="str">
        <f t="shared" si="34"/>
        <v>HyFlex 11948 Size 9,0</v>
      </c>
      <c r="J2223" s="59" t="s">
        <v>8636</v>
      </c>
      <c r="K2223" s="84" t="s">
        <v>8637</v>
      </c>
    </row>
    <row r="2224" spans="1:11" ht="14.5" x14ac:dyDescent="0.35">
      <c r="A2224" s="59">
        <v>11948100</v>
      </c>
      <c r="B2224" s="65" t="s">
        <v>16419</v>
      </c>
      <c r="C2224" s="65" t="s">
        <v>12656</v>
      </c>
      <c r="D2224" s="78" t="s">
        <v>662</v>
      </c>
      <c r="E2224" s="65" t="s">
        <v>12656</v>
      </c>
      <c r="F2224" s="65" t="s">
        <v>16419</v>
      </c>
      <c r="G2224" s="59">
        <v>11948100</v>
      </c>
      <c r="H2224" s="91" t="str">
        <f t="shared" si="34"/>
        <v>HyFlex 11948 Size 10,0</v>
      </c>
      <c r="J2224" s="59" t="s">
        <v>8640</v>
      </c>
      <c r="K2224" s="84" t="s">
        <v>8641</v>
      </c>
    </row>
    <row r="2225" spans="1:11" ht="14.5" x14ac:dyDescent="0.35">
      <c r="A2225" s="59">
        <v>11948110</v>
      </c>
      <c r="B2225" s="65" t="s">
        <v>16420</v>
      </c>
      <c r="C2225" s="65" t="s">
        <v>12656</v>
      </c>
      <c r="D2225" s="78" t="s">
        <v>662</v>
      </c>
      <c r="E2225" s="65" t="s">
        <v>12656</v>
      </c>
      <c r="F2225" s="65" t="s">
        <v>16420</v>
      </c>
      <c r="G2225" s="59">
        <v>11948110</v>
      </c>
      <c r="H2225" s="91" t="str">
        <f t="shared" si="34"/>
        <v>HyFlex 11948 Size 11,0</v>
      </c>
      <c r="J2225" s="59" t="s">
        <v>1852</v>
      </c>
      <c r="K2225" s="84" t="s">
        <v>1853</v>
      </c>
    </row>
    <row r="2226" spans="1:11" ht="14.5" x14ac:dyDescent="0.35">
      <c r="A2226" s="59">
        <v>11949070</v>
      </c>
      <c r="B2226" s="65" t="s">
        <v>16421</v>
      </c>
      <c r="C2226" s="65" t="s">
        <v>12657</v>
      </c>
      <c r="D2226" s="78" t="s">
        <v>662</v>
      </c>
      <c r="E2226" s="65" t="s">
        <v>12657</v>
      </c>
      <c r="F2226" s="65" t="s">
        <v>16421</v>
      </c>
      <c r="G2226" s="59">
        <v>11949070</v>
      </c>
      <c r="H2226" s="91" t="str">
        <f t="shared" si="34"/>
        <v>HyFlex 11949 Size 7,0</v>
      </c>
      <c r="J2226" s="59" t="s">
        <v>1856</v>
      </c>
      <c r="K2226" s="84" t="s">
        <v>1857</v>
      </c>
    </row>
    <row r="2227" spans="1:11" ht="14.5" x14ac:dyDescent="0.35">
      <c r="A2227" s="59">
        <v>11949080</v>
      </c>
      <c r="B2227" s="65" t="s">
        <v>16422</v>
      </c>
      <c r="C2227" s="65" t="s">
        <v>12657</v>
      </c>
      <c r="D2227" s="78" t="s">
        <v>662</v>
      </c>
      <c r="E2227" s="65" t="s">
        <v>12657</v>
      </c>
      <c r="F2227" s="65" t="s">
        <v>16422</v>
      </c>
      <c r="G2227" s="59">
        <v>11949080</v>
      </c>
      <c r="H2227" s="91" t="str">
        <f t="shared" si="34"/>
        <v>HyFlex 11949 Size 8,0</v>
      </c>
      <c r="J2227" s="59" t="s">
        <v>1864</v>
      </c>
      <c r="K2227" s="84" t="s">
        <v>1865</v>
      </c>
    </row>
    <row r="2228" spans="1:11" ht="14.5" x14ac:dyDescent="0.35">
      <c r="A2228" s="59">
        <v>11949090</v>
      </c>
      <c r="B2228" s="65" t="s">
        <v>16423</v>
      </c>
      <c r="C2228" s="65" t="s">
        <v>12657</v>
      </c>
      <c r="D2228" s="78" t="s">
        <v>662</v>
      </c>
      <c r="E2228" s="65" t="s">
        <v>12657</v>
      </c>
      <c r="F2228" s="65" t="s">
        <v>16423</v>
      </c>
      <c r="G2228" s="59">
        <v>11949090</v>
      </c>
      <c r="H2228" s="91" t="str">
        <f t="shared" si="34"/>
        <v>HyFlex 11949 Size 9,0</v>
      </c>
      <c r="J2228" s="59" t="s">
        <v>1884</v>
      </c>
      <c r="K2228" s="84" t="s">
        <v>1885</v>
      </c>
    </row>
    <row r="2229" spans="1:11" ht="14.5" x14ac:dyDescent="0.35">
      <c r="A2229" s="59">
        <v>11949100</v>
      </c>
      <c r="B2229" s="65" t="s">
        <v>16424</v>
      </c>
      <c r="C2229" s="65" t="s">
        <v>12657</v>
      </c>
      <c r="D2229" s="78" t="s">
        <v>662</v>
      </c>
      <c r="E2229" s="65" t="s">
        <v>12657</v>
      </c>
      <c r="F2229" s="65" t="s">
        <v>16424</v>
      </c>
      <c r="G2229" s="59">
        <v>11949100</v>
      </c>
      <c r="H2229" s="91" t="str">
        <f t="shared" si="34"/>
        <v>HyFlex 11949 Size 10,0</v>
      </c>
      <c r="J2229" s="59" t="s">
        <v>1876</v>
      </c>
      <c r="K2229" s="84" t="s">
        <v>1877</v>
      </c>
    </row>
    <row r="2230" spans="1:11" ht="14.5" x14ac:dyDescent="0.35">
      <c r="A2230" s="59">
        <v>11949110</v>
      </c>
      <c r="B2230" s="65" t="s">
        <v>16425</v>
      </c>
      <c r="C2230" s="65" t="s">
        <v>12657</v>
      </c>
      <c r="D2230" s="78" t="s">
        <v>662</v>
      </c>
      <c r="E2230" s="65" t="s">
        <v>12657</v>
      </c>
      <c r="F2230" s="65" t="s">
        <v>16425</v>
      </c>
      <c r="G2230" s="59">
        <v>11949110</v>
      </c>
      <c r="H2230" s="91" t="str">
        <f t="shared" si="34"/>
        <v>HyFlex 11949 Size 11,0</v>
      </c>
      <c r="J2230" s="59" t="s">
        <v>1888</v>
      </c>
      <c r="K2230" s="84" t="s">
        <v>1889</v>
      </c>
    </row>
    <row r="2231" spans="1:11" ht="14.5" x14ac:dyDescent="0.35">
      <c r="A2231" s="59">
        <v>11953060</v>
      </c>
      <c r="B2231" s="65" t="s">
        <v>16426</v>
      </c>
      <c r="C2231" s="65" t="s">
        <v>12658</v>
      </c>
      <c r="D2231" s="78" t="s">
        <v>662</v>
      </c>
      <c r="E2231" s="65" t="s">
        <v>12658</v>
      </c>
      <c r="F2231" s="65" t="s">
        <v>16426</v>
      </c>
      <c r="G2231" s="59">
        <v>11953060</v>
      </c>
      <c r="H2231" s="91" t="str">
        <f t="shared" si="34"/>
        <v>HyFlex 11953 Size 6,0</v>
      </c>
      <c r="J2231" s="59" t="s">
        <v>1920</v>
      </c>
      <c r="K2231" s="84" t="s">
        <v>1921</v>
      </c>
    </row>
    <row r="2232" spans="1:11" ht="14.5" x14ac:dyDescent="0.35">
      <c r="A2232" s="59">
        <v>11953070</v>
      </c>
      <c r="B2232" s="65" t="s">
        <v>16427</v>
      </c>
      <c r="C2232" s="65" t="s">
        <v>12658</v>
      </c>
      <c r="D2232" s="78" t="s">
        <v>662</v>
      </c>
      <c r="E2232" s="65" t="s">
        <v>12658</v>
      </c>
      <c r="F2232" s="65" t="s">
        <v>16427</v>
      </c>
      <c r="G2232" s="59">
        <v>11953070</v>
      </c>
      <c r="H2232" s="91" t="str">
        <f t="shared" si="34"/>
        <v>HyFlex 11953 Size 7,0</v>
      </c>
      <c r="J2232" s="59" t="s">
        <v>852</v>
      </c>
      <c r="K2232" s="84" t="s">
        <v>853</v>
      </c>
    </row>
    <row r="2233" spans="1:11" ht="14.5" x14ac:dyDescent="0.35">
      <c r="A2233" s="59">
        <v>11953080</v>
      </c>
      <c r="B2233" s="65" t="s">
        <v>16428</v>
      </c>
      <c r="C2233" s="65" t="s">
        <v>12658</v>
      </c>
      <c r="D2233" s="78" t="s">
        <v>662</v>
      </c>
      <c r="E2233" s="65" t="s">
        <v>12658</v>
      </c>
      <c r="F2233" s="65" t="s">
        <v>16428</v>
      </c>
      <c r="G2233" s="59">
        <v>11953080</v>
      </c>
      <c r="H2233" s="91" t="str">
        <f t="shared" si="34"/>
        <v>HyFlex 11953 Size 8,0</v>
      </c>
      <c r="J2233" s="59" t="s">
        <v>4044</v>
      </c>
      <c r="K2233" s="84" t="s">
        <v>4045</v>
      </c>
    </row>
    <row r="2234" spans="1:11" ht="14.5" x14ac:dyDescent="0.35">
      <c r="A2234" s="59">
        <v>11953090</v>
      </c>
      <c r="B2234" s="65" t="s">
        <v>16429</v>
      </c>
      <c r="C2234" s="65" t="s">
        <v>12658</v>
      </c>
      <c r="D2234" s="78" t="s">
        <v>662</v>
      </c>
      <c r="E2234" s="65" t="s">
        <v>12658</v>
      </c>
      <c r="F2234" s="65" t="s">
        <v>16429</v>
      </c>
      <c r="G2234" s="59">
        <v>11953090</v>
      </c>
      <c r="H2234" s="91" t="str">
        <f t="shared" si="34"/>
        <v>HyFlex 11953 Size 9,0</v>
      </c>
      <c r="J2234" s="59" t="s">
        <v>856</v>
      </c>
      <c r="K2234" s="84" t="s">
        <v>857</v>
      </c>
    </row>
    <row r="2235" spans="1:11" ht="14.5" x14ac:dyDescent="0.35">
      <c r="A2235" s="59">
        <v>11953100</v>
      </c>
      <c r="B2235" s="65" t="s">
        <v>16430</v>
      </c>
      <c r="C2235" s="65" t="s">
        <v>12658</v>
      </c>
      <c r="D2235" s="78" t="s">
        <v>662</v>
      </c>
      <c r="E2235" s="65" t="s">
        <v>12658</v>
      </c>
      <c r="F2235" s="65" t="s">
        <v>16430</v>
      </c>
      <c r="G2235" s="59">
        <v>11953100</v>
      </c>
      <c r="H2235" s="91" t="str">
        <f t="shared" si="34"/>
        <v>HyFlex 11953 Size 10,0</v>
      </c>
      <c r="J2235" s="59" t="s">
        <v>4048</v>
      </c>
      <c r="K2235" s="84" t="s">
        <v>4049</v>
      </c>
    </row>
    <row r="2236" spans="1:11" ht="14.5" x14ac:dyDescent="0.35">
      <c r="A2236" s="59">
        <v>48100060</v>
      </c>
      <c r="B2236" s="65" t="s">
        <v>16672</v>
      </c>
      <c r="C2236" s="65" t="s">
        <v>2702</v>
      </c>
      <c r="D2236" s="78" t="s">
        <v>662</v>
      </c>
      <c r="E2236" s="65" t="s">
        <v>2702</v>
      </c>
      <c r="F2236" s="65" t="s">
        <v>16672</v>
      </c>
      <c r="G2236" s="59">
        <v>48100060</v>
      </c>
      <c r="H2236" s="91" t="str">
        <f t="shared" si="34"/>
        <v>HyFlex 48100 Size 6,0</v>
      </c>
      <c r="J2236" s="59" t="s">
        <v>860</v>
      </c>
      <c r="K2236" s="84" t="s">
        <v>861</v>
      </c>
    </row>
    <row r="2237" spans="1:11" ht="14.5" x14ac:dyDescent="0.35">
      <c r="A2237" s="59">
        <v>48100070</v>
      </c>
      <c r="B2237" s="65" t="s">
        <v>16673</v>
      </c>
      <c r="C2237" s="65" t="s">
        <v>2702</v>
      </c>
      <c r="D2237" s="78" t="s">
        <v>662</v>
      </c>
      <c r="E2237" s="65" t="s">
        <v>2702</v>
      </c>
      <c r="F2237" s="65" t="s">
        <v>16673</v>
      </c>
      <c r="G2237" s="59">
        <v>48100070</v>
      </c>
      <c r="H2237" s="91" t="str">
        <f t="shared" si="34"/>
        <v>HyFlex 48100 Size 7,0</v>
      </c>
      <c r="J2237" s="59" t="s">
        <v>4052</v>
      </c>
      <c r="K2237" s="84" t="s">
        <v>4053</v>
      </c>
    </row>
    <row r="2238" spans="1:11" ht="14.5" x14ac:dyDescent="0.35">
      <c r="A2238" s="59">
        <v>48100080</v>
      </c>
      <c r="B2238" s="65" t="s">
        <v>16674</v>
      </c>
      <c r="C2238" s="65" t="s">
        <v>2702</v>
      </c>
      <c r="D2238" s="78" t="s">
        <v>662</v>
      </c>
      <c r="E2238" s="65" t="s">
        <v>2702</v>
      </c>
      <c r="F2238" s="65" t="s">
        <v>16674</v>
      </c>
      <c r="G2238" s="59">
        <v>48100080</v>
      </c>
      <c r="H2238" s="91" t="str">
        <f t="shared" si="34"/>
        <v>HyFlex 48100 Size 8,0</v>
      </c>
      <c r="J2238" s="59" t="s">
        <v>864</v>
      </c>
      <c r="K2238" s="84" t="s">
        <v>865</v>
      </c>
    </row>
    <row r="2239" spans="1:11" ht="14.5" x14ac:dyDescent="0.35">
      <c r="A2239" s="59">
        <v>48100090</v>
      </c>
      <c r="B2239" s="65" t="s">
        <v>16675</v>
      </c>
      <c r="C2239" s="65" t="s">
        <v>2702</v>
      </c>
      <c r="D2239" s="78" t="s">
        <v>662</v>
      </c>
      <c r="E2239" s="65" t="s">
        <v>2702</v>
      </c>
      <c r="F2239" s="65" t="s">
        <v>16675</v>
      </c>
      <c r="G2239" s="59">
        <v>48100090</v>
      </c>
      <c r="H2239" s="91" t="str">
        <f t="shared" si="34"/>
        <v>HyFlex 48100 Size 9,0</v>
      </c>
      <c r="J2239" s="59" t="s">
        <v>4056</v>
      </c>
      <c r="K2239" s="84" t="s">
        <v>4057</v>
      </c>
    </row>
    <row r="2240" spans="1:11" ht="14.5" x14ac:dyDescent="0.35">
      <c r="A2240" s="59">
        <v>48100100</v>
      </c>
      <c r="B2240" s="65" t="s">
        <v>16676</v>
      </c>
      <c r="C2240" s="65" t="s">
        <v>2702</v>
      </c>
      <c r="D2240" s="78" t="s">
        <v>662</v>
      </c>
      <c r="E2240" s="65" t="s">
        <v>2702</v>
      </c>
      <c r="F2240" s="65" t="s">
        <v>16676</v>
      </c>
      <c r="G2240" s="59">
        <v>48100100</v>
      </c>
      <c r="H2240" s="91" t="str">
        <f t="shared" si="34"/>
        <v>HyFlex 48100 Size 10,0</v>
      </c>
      <c r="J2240" s="59" t="s">
        <v>868</v>
      </c>
      <c r="K2240" s="84" t="s">
        <v>869</v>
      </c>
    </row>
    <row r="2241" spans="1:11" ht="14.5" x14ac:dyDescent="0.35">
      <c r="A2241" s="59">
        <v>48100110</v>
      </c>
      <c r="B2241" s="65" t="s">
        <v>16677</v>
      </c>
      <c r="C2241" s="65" t="s">
        <v>2702</v>
      </c>
      <c r="D2241" s="78" t="s">
        <v>662</v>
      </c>
      <c r="E2241" s="65" t="s">
        <v>2702</v>
      </c>
      <c r="F2241" s="65" t="s">
        <v>16677</v>
      </c>
      <c r="G2241" s="59">
        <v>48100110</v>
      </c>
      <c r="H2241" s="91" t="str">
        <f t="shared" si="34"/>
        <v>HyFlex 48100 Size 11,0</v>
      </c>
      <c r="J2241" s="59" t="s">
        <v>4060</v>
      </c>
      <c r="K2241" s="84" t="s">
        <v>4061</v>
      </c>
    </row>
    <row r="2242" spans="1:11" ht="14.5" x14ac:dyDescent="0.35">
      <c r="A2242" s="59">
        <v>48101060</v>
      </c>
      <c r="B2242" s="65" t="s">
        <v>16678</v>
      </c>
      <c r="C2242" s="65" t="s">
        <v>2716</v>
      </c>
      <c r="D2242" s="78" t="s">
        <v>662</v>
      </c>
      <c r="E2242" s="65" t="s">
        <v>2716</v>
      </c>
      <c r="F2242" s="65" t="s">
        <v>16678</v>
      </c>
      <c r="G2242" s="59">
        <v>48101060</v>
      </c>
      <c r="H2242" s="91" t="str">
        <f t="shared" ref="H2242:H2305" si="35">VLOOKUP(G2242,J:K,2,FALSE)</f>
        <v>HyFlex 48101 Size 6,0</v>
      </c>
      <c r="J2242" s="59" t="s">
        <v>872</v>
      </c>
      <c r="K2242" s="84" t="s">
        <v>873</v>
      </c>
    </row>
    <row r="2243" spans="1:11" ht="14.5" x14ac:dyDescent="0.35">
      <c r="A2243" s="59">
        <v>48101070</v>
      </c>
      <c r="B2243" s="65" t="s">
        <v>16679</v>
      </c>
      <c r="C2243" s="65" t="s">
        <v>2716</v>
      </c>
      <c r="D2243" s="78" t="s">
        <v>662</v>
      </c>
      <c r="E2243" s="65" t="s">
        <v>2716</v>
      </c>
      <c r="F2243" s="65" t="s">
        <v>16679</v>
      </c>
      <c r="G2243" s="59">
        <v>48101070</v>
      </c>
      <c r="H2243" s="91" t="str">
        <f t="shared" si="35"/>
        <v>HyFlex 48101 Size 7,0</v>
      </c>
      <c r="J2243" s="59" t="s">
        <v>4064</v>
      </c>
      <c r="K2243" s="84" t="s">
        <v>4065</v>
      </c>
    </row>
    <row r="2244" spans="1:11" ht="14.5" x14ac:dyDescent="0.35">
      <c r="A2244" s="59">
        <v>48101080</v>
      </c>
      <c r="B2244" s="65" t="s">
        <v>16680</v>
      </c>
      <c r="C2244" s="65" t="s">
        <v>2716</v>
      </c>
      <c r="D2244" s="78" t="s">
        <v>662</v>
      </c>
      <c r="E2244" s="65" t="s">
        <v>2716</v>
      </c>
      <c r="F2244" s="65" t="s">
        <v>16680</v>
      </c>
      <c r="G2244" s="59">
        <v>48101080</v>
      </c>
      <c r="H2244" s="91" t="str">
        <f t="shared" si="35"/>
        <v>HyFlex 48101 Size 8,0</v>
      </c>
      <c r="J2244" s="59" t="s">
        <v>876</v>
      </c>
      <c r="K2244" s="84" t="s">
        <v>877</v>
      </c>
    </row>
    <row r="2245" spans="1:11" ht="14.5" x14ac:dyDescent="0.35">
      <c r="A2245" s="59">
        <v>48101090</v>
      </c>
      <c r="B2245" s="65" t="s">
        <v>16681</v>
      </c>
      <c r="C2245" s="65" t="s">
        <v>2716</v>
      </c>
      <c r="D2245" s="78" t="s">
        <v>662</v>
      </c>
      <c r="E2245" s="65" t="s">
        <v>2716</v>
      </c>
      <c r="F2245" s="65" t="s">
        <v>16681</v>
      </c>
      <c r="G2245" s="59">
        <v>48101090</v>
      </c>
      <c r="H2245" s="91" t="str">
        <f t="shared" si="35"/>
        <v>HyFlex 48101 Size 9,0</v>
      </c>
      <c r="J2245" s="59" t="s">
        <v>4068</v>
      </c>
      <c r="K2245" s="84" t="s">
        <v>4069</v>
      </c>
    </row>
    <row r="2246" spans="1:11" ht="14.5" x14ac:dyDescent="0.35">
      <c r="A2246" s="59">
        <v>48101100</v>
      </c>
      <c r="B2246" s="65" t="s">
        <v>16682</v>
      </c>
      <c r="C2246" s="65" t="s">
        <v>2716</v>
      </c>
      <c r="D2246" s="78" t="s">
        <v>662</v>
      </c>
      <c r="E2246" s="65" t="s">
        <v>2716</v>
      </c>
      <c r="F2246" s="65" t="s">
        <v>16682</v>
      </c>
      <c r="G2246" s="59">
        <v>48101100</v>
      </c>
      <c r="H2246" s="91" t="str">
        <f t="shared" si="35"/>
        <v>HyFlex 48101 Size 10,0</v>
      </c>
      <c r="J2246" s="59" t="s">
        <v>880</v>
      </c>
      <c r="K2246" s="84" t="s">
        <v>881</v>
      </c>
    </row>
    <row r="2247" spans="1:11" ht="14.5" x14ac:dyDescent="0.35">
      <c r="A2247" s="59">
        <v>48101110</v>
      </c>
      <c r="B2247" s="65" t="s">
        <v>16683</v>
      </c>
      <c r="C2247" s="65" t="s">
        <v>2716</v>
      </c>
      <c r="D2247" s="78" t="s">
        <v>662</v>
      </c>
      <c r="E2247" s="65" t="s">
        <v>2716</v>
      </c>
      <c r="F2247" s="65" t="s">
        <v>16683</v>
      </c>
      <c r="G2247" s="59">
        <v>48101110</v>
      </c>
      <c r="H2247" s="91" t="str">
        <f t="shared" si="35"/>
        <v>HyFlex 48101 Size 11,0</v>
      </c>
      <c r="J2247" s="59" t="s">
        <v>4072</v>
      </c>
      <c r="K2247" s="84" t="s">
        <v>4073</v>
      </c>
    </row>
    <row r="2248" spans="1:11" ht="14.5" x14ac:dyDescent="0.35">
      <c r="A2248" s="59">
        <v>48102060</v>
      </c>
      <c r="B2248" s="65" t="s">
        <v>16684</v>
      </c>
      <c r="C2248" s="65" t="s">
        <v>12683</v>
      </c>
      <c r="D2248" s="78" t="s">
        <v>662</v>
      </c>
      <c r="E2248" s="65" t="s">
        <v>12683</v>
      </c>
      <c r="F2248" s="65" t="s">
        <v>16684</v>
      </c>
      <c r="G2248" s="59">
        <v>48102060</v>
      </c>
      <c r="H2248" s="91" t="str">
        <f t="shared" si="35"/>
        <v>HyFlex 48102 Size 6,0</v>
      </c>
      <c r="J2248" s="59" t="s">
        <v>884</v>
      </c>
      <c r="K2248" s="84" t="s">
        <v>885</v>
      </c>
    </row>
    <row r="2249" spans="1:11" ht="14.5" x14ac:dyDescent="0.35">
      <c r="A2249" s="59">
        <v>48102070</v>
      </c>
      <c r="B2249" s="65" t="s">
        <v>16685</v>
      </c>
      <c r="C2249" s="65" t="s">
        <v>12683</v>
      </c>
      <c r="D2249" s="78" t="s">
        <v>662</v>
      </c>
      <c r="E2249" s="65" t="s">
        <v>12683</v>
      </c>
      <c r="F2249" s="65" t="s">
        <v>16685</v>
      </c>
      <c r="G2249" s="59">
        <v>48102070</v>
      </c>
      <c r="H2249" s="91" t="str">
        <f t="shared" si="35"/>
        <v>HyFlex 48102 Size 7,0</v>
      </c>
      <c r="J2249" s="59" t="s">
        <v>725</v>
      </c>
      <c r="K2249" s="84" t="s">
        <v>726</v>
      </c>
    </row>
    <row r="2250" spans="1:11" ht="14.5" x14ac:dyDescent="0.35">
      <c r="A2250" s="59">
        <v>48102080</v>
      </c>
      <c r="B2250" s="65" t="s">
        <v>16686</v>
      </c>
      <c r="C2250" s="65" t="s">
        <v>12683</v>
      </c>
      <c r="D2250" s="78" t="s">
        <v>662</v>
      </c>
      <c r="E2250" s="65" t="s">
        <v>12683</v>
      </c>
      <c r="F2250" s="65" t="s">
        <v>16686</v>
      </c>
      <c r="G2250" s="59">
        <v>48102080</v>
      </c>
      <c r="H2250" s="91" t="str">
        <f t="shared" si="35"/>
        <v>HyFlex 48102 Size 8,0</v>
      </c>
      <c r="J2250" s="59" t="s">
        <v>729</v>
      </c>
      <c r="K2250" s="84" t="s">
        <v>730</v>
      </c>
    </row>
    <row r="2251" spans="1:11" ht="14.5" x14ac:dyDescent="0.35">
      <c r="A2251" s="59">
        <v>48102090</v>
      </c>
      <c r="B2251" s="65" t="s">
        <v>16687</v>
      </c>
      <c r="C2251" s="65" t="s">
        <v>12683</v>
      </c>
      <c r="D2251" s="78" t="s">
        <v>662</v>
      </c>
      <c r="E2251" s="65" t="s">
        <v>12683</v>
      </c>
      <c r="F2251" s="65" t="s">
        <v>16687</v>
      </c>
      <c r="G2251" s="59">
        <v>48102090</v>
      </c>
      <c r="H2251" s="91" t="str">
        <f t="shared" si="35"/>
        <v>HyFlex 48102 Size 9,0</v>
      </c>
      <c r="J2251" s="59" t="s">
        <v>733</v>
      </c>
      <c r="K2251" s="84" t="s">
        <v>734</v>
      </c>
    </row>
    <row r="2252" spans="1:11" ht="14.5" x14ac:dyDescent="0.35">
      <c r="A2252" s="59">
        <v>48102100</v>
      </c>
      <c r="B2252" s="65" t="s">
        <v>16688</v>
      </c>
      <c r="C2252" s="65" t="s">
        <v>12683</v>
      </c>
      <c r="D2252" s="78" t="s">
        <v>662</v>
      </c>
      <c r="E2252" s="65" t="s">
        <v>12683</v>
      </c>
      <c r="F2252" s="65" t="s">
        <v>16688</v>
      </c>
      <c r="G2252" s="59">
        <v>48102100</v>
      </c>
      <c r="H2252" s="91" t="str">
        <f t="shared" si="35"/>
        <v>HyFlex 48102 Size 10,0</v>
      </c>
      <c r="J2252" s="59" t="s">
        <v>737</v>
      </c>
      <c r="K2252" s="84" t="s">
        <v>738</v>
      </c>
    </row>
    <row r="2253" spans="1:11" ht="14.5" x14ac:dyDescent="0.35">
      <c r="A2253" s="59">
        <v>48102110</v>
      </c>
      <c r="B2253" s="65" t="s">
        <v>16689</v>
      </c>
      <c r="C2253" s="65" t="s">
        <v>12683</v>
      </c>
      <c r="D2253" s="78" t="s">
        <v>662</v>
      </c>
      <c r="E2253" s="65" t="s">
        <v>12683</v>
      </c>
      <c r="F2253" s="65" t="s">
        <v>16689</v>
      </c>
      <c r="G2253" s="59">
        <v>48102110</v>
      </c>
      <c r="H2253" s="91" t="str">
        <f t="shared" si="35"/>
        <v>HyFlex 48102 Size 11,0</v>
      </c>
      <c r="J2253" s="59" t="s">
        <v>888</v>
      </c>
      <c r="K2253" s="84" t="s">
        <v>889</v>
      </c>
    </row>
    <row r="2254" spans="1:11" ht="14.5" x14ac:dyDescent="0.35">
      <c r="A2254" s="59">
        <v>48102120</v>
      </c>
      <c r="B2254" s="65" t="s">
        <v>16690</v>
      </c>
      <c r="C2254" s="65" t="s">
        <v>12683</v>
      </c>
      <c r="D2254" s="78" t="s">
        <v>662</v>
      </c>
      <c r="E2254" s="65" t="s">
        <v>12683</v>
      </c>
      <c r="F2254" s="65" t="s">
        <v>16690</v>
      </c>
      <c r="G2254" s="59">
        <v>48102120</v>
      </c>
      <c r="H2254" s="91" t="str">
        <f t="shared" si="35"/>
        <v>HyFlex 48102 SIZE 12,0</v>
      </c>
      <c r="J2254" s="59" t="s">
        <v>2063</v>
      </c>
      <c r="K2254" s="84" t="s">
        <v>2064</v>
      </c>
    </row>
    <row r="2255" spans="1:11" ht="14.5" x14ac:dyDescent="0.35">
      <c r="A2255" s="59">
        <v>48105060</v>
      </c>
      <c r="B2255" s="65" t="s">
        <v>16691</v>
      </c>
      <c r="C2255" s="65" t="s">
        <v>12684</v>
      </c>
      <c r="D2255" s="78" t="s">
        <v>662</v>
      </c>
      <c r="E2255" s="65" t="s">
        <v>12684</v>
      </c>
      <c r="F2255" s="65" t="s">
        <v>16691</v>
      </c>
      <c r="G2255" s="59">
        <v>48105060</v>
      </c>
      <c r="H2255" s="91" t="str">
        <f t="shared" si="35"/>
        <v>HyFlex 48105 SIZE 6,0</v>
      </c>
      <c r="J2255" s="59" t="s">
        <v>2067</v>
      </c>
      <c r="K2255" s="84" t="s">
        <v>2068</v>
      </c>
    </row>
    <row r="2256" spans="1:11" ht="14.5" x14ac:dyDescent="0.35">
      <c r="A2256" s="59">
        <v>48105070</v>
      </c>
      <c r="B2256" s="65" t="s">
        <v>16692</v>
      </c>
      <c r="C2256" s="65" t="s">
        <v>12684</v>
      </c>
      <c r="D2256" s="78" t="s">
        <v>662</v>
      </c>
      <c r="E2256" s="65" t="s">
        <v>12684</v>
      </c>
      <c r="F2256" s="65" t="s">
        <v>16692</v>
      </c>
      <c r="G2256" s="59">
        <v>48105070</v>
      </c>
      <c r="H2256" s="91" t="str">
        <f t="shared" si="35"/>
        <v>HyFlex 48105 SIZE 7,0</v>
      </c>
      <c r="J2256" s="59" t="s">
        <v>2071</v>
      </c>
      <c r="K2256" s="84" t="s">
        <v>2072</v>
      </c>
    </row>
    <row r="2257" spans="1:11" ht="14.5" x14ac:dyDescent="0.35">
      <c r="A2257" s="59">
        <v>48105080</v>
      </c>
      <c r="B2257" s="65" t="s">
        <v>16693</v>
      </c>
      <c r="C2257" s="65" t="s">
        <v>12684</v>
      </c>
      <c r="D2257" s="78" t="s">
        <v>662</v>
      </c>
      <c r="E2257" s="65" t="s">
        <v>12684</v>
      </c>
      <c r="F2257" s="65" t="s">
        <v>16693</v>
      </c>
      <c r="G2257" s="59">
        <v>48105080</v>
      </c>
      <c r="H2257" s="91" t="str">
        <f t="shared" si="35"/>
        <v>HyFlex 48105 SIZE 8,0</v>
      </c>
      <c r="J2257" s="59" t="s">
        <v>2075</v>
      </c>
      <c r="K2257" s="84" t="s">
        <v>2076</v>
      </c>
    </row>
    <row r="2258" spans="1:11" ht="14.5" x14ac:dyDescent="0.35">
      <c r="A2258" s="59">
        <v>48105090</v>
      </c>
      <c r="B2258" s="65" t="s">
        <v>16694</v>
      </c>
      <c r="C2258" s="65" t="s">
        <v>12684</v>
      </c>
      <c r="D2258" s="78" t="s">
        <v>662</v>
      </c>
      <c r="E2258" s="65" t="s">
        <v>12684</v>
      </c>
      <c r="F2258" s="65" t="s">
        <v>16694</v>
      </c>
      <c r="G2258" s="59">
        <v>48105090</v>
      </c>
      <c r="H2258" s="91" t="str">
        <f t="shared" si="35"/>
        <v>HyFlex 48105 SIZE 9,0</v>
      </c>
      <c r="J2258" s="59" t="s">
        <v>2079</v>
      </c>
      <c r="K2258" s="84" t="s">
        <v>2080</v>
      </c>
    </row>
    <row r="2259" spans="1:11" ht="14.5" x14ac:dyDescent="0.35">
      <c r="A2259" s="59">
        <v>48105100</v>
      </c>
      <c r="B2259" s="65" t="s">
        <v>16695</v>
      </c>
      <c r="C2259" s="65" t="s">
        <v>12684</v>
      </c>
      <c r="D2259" s="78" t="s">
        <v>662</v>
      </c>
      <c r="E2259" s="65" t="s">
        <v>12684</v>
      </c>
      <c r="F2259" s="65" t="s">
        <v>16695</v>
      </c>
      <c r="G2259" s="59">
        <v>48105100</v>
      </c>
      <c r="H2259" s="91" t="str">
        <f t="shared" si="35"/>
        <v>HyFlex 48105 SIZE 10,0</v>
      </c>
      <c r="J2259" s="59" t="s">
        <v>2083</v>
      </c>
      <c r="K2259" s="84" t="s">
        <v>2084</v>
      </c>
    </row>
    <row r="2260" spans="1:11" ht="14.5" x14ac:dyDescent="0.35">
      <c r="A2260" s="59">
        <v>48105110</v>
      </c>
      <c r="B2260" s="65" t="s">
        <v>16696</v>
      </c>
      <c r="C2260" s="65" t="s">
        <v>12684</v>
      </c>
      <c r="D2260" s="78" t="s">
        <v>662</v>
      </c>
      <c r="E2260" s="65" t="s">
        <v>12684</v>
      </c>
      <c r="F2260" s="65" t="s">
        <v>16696</v>
      </c>
      <c r="G2260" s="59">
        <v>48105110</v>
      </c>
      <c r="H2260" s="91" t="str">
        <f t="shared" si="35"/>
        <v>HyFlex 48105 SIZE 11,0</v>
      </c>
      <c r="J2260" s="59" t="s">
        <v>2087</v>
      </c>
      <c r="K2260" s="84" t="s">
        <v>2088</v>
      </c>
    </row>
    <row r="2261" spans="1:11" ht="14.5" x14ac:dyDescent="0.35">
      <c r="A2261" s="59">
        <v>48130060</v>
      </c>
      <c r="B2261" s="65" t="s">
        <v>16724</v>
      </c>
      <c r="C2261" s="65" t="s">
        <v>2634</v>
      </c>
      <c r="D2261" s="78" t="s">
        <v>662</v>
      </c>
      <c r="E2261" s="65" t="s">
        <v>2634</v>
      </c>
      <c r="F2261" s="65" t="s">
        <v>16724</v>
      </c>
      <c r="G2261" s="59">
        <v>48130060</v>
      </c>
      <c r="H2261" s="91" t="str">
        <f t="shared" si="35"/>
        <v>HyFlex 48130 Size 6,0</v>
      </c>
      <c r="J2261" s="59" t="s">
        <v>2091</v>
      </c>
      <c r="K2261" s="84" t="s">
        <v>2092</v>
      </c>
    </row>
    <row r="2262" spans="1:11" ht="14.5" x14ac:dyDescent="0.35">
      <c r="A2262" s="59">
        <v>48130070</v>
      </c>
      <c r="B2262" s="65" t="s">
        <v>16725</v>
      </c>
      <c r="C2262" s="65" t="s">
        <v>2634</v>
      </c>
      <c r="D2262" s="78" t="s">
        <v>662</v>
      </c>
      <c r="E2262" s="65" t="s">
        <v>2634</v>
      </c>
      <c r="F2262" s="65" t="s">
        <v>16725</v>
      </c>
      <c r="G2262" s="59">
        <v>48130070</v>
      </c>
      <c r="H2262" s="91" t="str">
        <f t="shared" si="35"/>
        <v>HyFlex 48130 Size 7,0</v>
      </c>
      <c r="J2262" s="59" t="s">
        <v>892</v>
      </c>
      <c r="K2262" s="84" t="s">
        <v>893</v>
      </c>
    </row>
    <row r="2263" spans="1:11" ht="14.5" x14ac:dyDescent="0.35">
      <c r="A2263" s="59">
        <v>48130080</v>
      </c>
      <c r="B2263" s="65" t="s">
        <v>16726</v>
      </c>
      <c r="C2263" s="65" t="s">
        <v>2634</v>
      </c>
      <c r="D2263" s="78" t="s">
        <v>662</v>
      </c>
      <c r="E2263" s="65" t="s">
        <v>2634</v>
      </c>
      <c r="F2263" s="65" t="s">
        <v>16726</v>
      </c>
      <c r="G2263" s="59">
        <v>48130080</v>
      </c>
      <c r="H2263" s="91" t="str">
        <f t="shared" si="35"/>
        <v>HyFlex 48130 Size 8,0</v>
      </c>
      <c r="J2263" s="59" t="s">
        <v>896</v>
      </c>
      <c r="K2263" s="84" t="s">
        <v>897</v>
      </c>
    </row>
    <row r="2264" spans="1:11" ht="14.5" x14ac:dyDescent="0.35">
      <c r="A2264" s="59">
        <v>48130090</v>
      </c>
      <c r="B2264" s="65" t="s">
        <v>16727</v>
      </c>
      <c r="C2264" s="65" t="s">
        <v>2634</v>
      </c>
      <c r="D2264" s="78" t="s">
        <v>662</v>
      </c>
      <c r="E2264" s="65" t="s">
        <v>2634</v>
      </c>
      <c r="F2264" s="65" t="s">
        <v>16727</v>
      </c>
      <c r="G2264" s="59">
        <v>48130090</v>
      </c>
      <c r="H2264" s="91" t="str">
        <f t="shared" si="35"/>
        <v>HyFlex 48130 Size 9,0</v>
      </c>
      <c r="J2264" s="59" t="s">
        <v>900</v>
      </c>
      <c r="K2264" s="84" t="s">
        <v>901</v>
      </c>
    </row>
    <row r="2265" spans="1:11" ht="14.5" x14ac:dyDescent="0.35">
      <c r="A2265" s="59">
        <v>48130100</v>
      </c>
      <c r="B2265" s="65" t="s">
        <v>16728</v>
      </c>
      <c r="C2265" s="65" t="s">
        <v>2634</v>
      </c>
      <c r="D2265" s="78" t="s">
        <v>662</v>
      </c>
      <c r="E2265" s="65" t="s">
        <v>2634</v>
      </c>
      <c r="F2265" s="65" t="s">
        <v>16728</v>
      </c>
      <c r="G2265" s="59">
        <v>48130100</v>
      </c>
      <c r="H2265" s="91" t="str">
        <f t="shared" si="35"/>
        <v>HyFlex 48130 Size 10,0</v>
      </c>
      <c r="J2265" s="59" t="s">
        <v>904</v>
      </c>
      <c r="K2265" s="84" t="s">
        <v>905</v>
      </c>
    </row>
    <row r="2266" spans="1:11" ht="14.5" x14ac:dyDescent="0.35">
      <c r="A2266" s="59">
        <v>48130110</v>
      </c>
      <c r="B2266" s="65" t="s">
        <v>16729</v>
      </c>
      <c r="C2266" s="65" t="s">
        <v>2634</v>
      </c>
      <c r="D2266" s="78" t="s">
        <v>662</v>
      </c>
      <c r="E2266" s="65" t="s">
        <v>2634</v>
      </c>
      <c r="F2266" s="65" t="s">
        <v>16729</v>
      </c>
      <c r="G2266" s="59">
        <v>48130110</v>
      </c>
      <c r="H2266" s="91" t="str">
        <f t="shared" si="35"/>
        <v>HyFlex 48130 Size 11,0</v>
      </c>
      <c r="J2266" s="59" t="s">
        <v>908</v>
      </c>
      <c r="K2266" s="84" t="s">
        <v>909</v>
      </c>
    </row>
    <row r="2267" spans="1:11" ht="14.5" x14ac:dyDescent="0.35">
      <c r="A2267" s="59">
        <v>48135060</v>
      </c>
      <c r="B2267" s="65" t="s">
        <v>16730</v>
      </c>
      <c r="C2267" s="65" t="s">
        <v>2673</v>
      </c>
      <c r="D2267" s="78" t="s">
        <v>662</v>
      </c>
      <c r="E2267" s="65" t="s">
        <v>2673</v>
      </c>
      <c r="F2267" s="65" t="s">
        <v>16730</v>
      </c>
      <c r="G2267" s="59">
        <v>48135060</v>
      </c>
      <c r="H2267" s="91" t="str">
        <f t="shared" si="35"/>
        <v>HyFlex 48135 Size 6,0</v>
      </c>
      <c r="J2267" s="59" t="s">
        <v>912</v>
      </c>
      <c r="K2267" s="84" t="s">
        <v>913</v>
      </c>
    </row>
    <row r="2268" spans="1:11" ht="14.5" x14ac:dyDescent="0.35">
      <c r="A2268" s="59">
        <v>48135070</v>
      </c>
      <c r="B2268" s="65" t="s">
        <v>16731</v>
      </c>
      <c r="C2268" s="65" t="s">
        <v>2673</v>
      </c>
      <c r="D2268" s="78" t="s">
        <v>662</v>
      </c>
      <c r="E2268" s="65" t="s">
        <v>2673</v>
      </c>
      <c r="F2268" s="65" t="s">
        <v>16731</v>
      </c>
      <c r="G2268" s="59">
        <v>48135070</v>
      </c>
      <c r="H2268" s="91" t="str">
        <f t="shared" si="35"/>
        <v>HyFlex 48135 Size 7,0</v>
      </c>
      <c r="J2268" s="59" t="s">
        <v>916</v>
      </c>
      <c r="K2268" s="84" t="s">
        <v>917</v>
      </c>
    </row>
    <row r="2269" spans="1:11" ht="14.5" x14ac:dyDescent="0.35">
      <c r="A2269" s="59">
        <v>48135080</v>
      </c>
      <c r="B2269" s="65" t="s">
        <v>16732</v>
      </c>
      <c r="C2269" s="65" t="s">
        <v>2673</v>
      </c>
      <c r="D2269" s="78" t="s">
        <v>662</v>
      </c>
      <c r="E2269" s="65" t="s">
        <v>2673</v>
      </c>
      <c r="F2269" s="65" t="s">
        <v>16732</v>
      </c>
      <c r="G2269" s="59">
        <v>48135080</v>
      </c>
      <c r="H2269" s="91" t="str">
        <f t="shared" si="35"/>
        <v>HyFlex 48135 Size 8,0</v>
      </c>
      <c r="J2269" s="59" t="s">
        <v>920</v>
      </c>
      <c r="K2269" s="84" t="s">
        <v>921</v>
      </c>
    </row>
    <row r="2270" spans="1:11" ht="14.5" x14ac:dyDescent="0.35">
      <c r="A2270" s="59">
        <v>48135090</v>
      </c>
      <c r="B2270" s="65" t="s">
        <v>16733</v>
      </c>
      <c r="C2270" s="65" t="s">
        <v>2673</v>
      </c>
      <c r="D2270" s="78" t="s">
        <v>662</v>
      </c>
      <c r="E2270" s="65" t="s">
        <v>2673</v>
      </c>
      <c r="F2270" s="65" t="s">
        <v>16733</v>
      </c>
      <c r="G2270" s="59">
        <v>48135090</v>
      </c>
      <c r="H2270" s="91" t="str">
        <f t="shared" si="35"/>
        <v>HyFlex 48135 Size 9,0</v>
      </c>
      <c r="J2270" s="59" t="s">
        <v>1978</v>
      </c>
      <c r="K2270" s="84" t="s">
        <v>1979</v>
      </c>
    </row>
    <row r="2271" spans="1:11" ht="14.5" x14ac:dyDescent="0.35">
      <c r="A2271" s="59">
        <v>48135100</v>
      </c>
      <c r="B2271" s="65" t="s">
        <v>16734</v>
      </c>
      <c r="C2271" s="65" t="s">
        <v>2673</v>
      </c>
      <c r="D2271" s="78" t="s">
        <v>662</v>
      </c>
      <c r="E2271" s="65" t="s">
        <v>2673</v>
      </c>
      <c r="F2271" s="65" t="s">
        <v>16734</v>
      </c>
      <c r="G2271" s="59">
        <v>48135100</v>
      </c>
      <c r="H2271" s="91" t="str">
        <f t="shared" si="35"/>
        <v>HyFlex 48135 Size 10,0</v>
      </c>
      <c r="J2271" s="59" t="s">
        <v>2010</v>
      </c>
      <c r="K2271" s="84" t="s">
        <v>2011</v>
      </c>
    </row>
    <row r="2272" spans="1:11" ht="14.5" x14ac:dyDescent="0.35">
      <c r="A2272" s="59">
        <v>48135110</v>
      </c>
      <c r="B2272" s="65" t="s">
        <v>16735</v>
      </c>
      <c r="C2272" s="65" t="s">
        <v>2673</v>
      </c>
      <c r="D2272" s="78" t="s">
        <v>662</v>
      </c>
      <c r="E2272" s="65" t="s">
        <v>2673</v>
      </c>
      <c r="F2272" s="65" t="s">
        <v>16735</v>
      </c>
      <c r="G2272" s="59">
        <v>48135110</v>
      </c>
      <c r="H2272" s="91" t="str">
        <f t="shared" si="35"/>
        <v>HyFlex 48135 Size 11,0</v>
      </c>
      <c r="J2272" s="59" t="s">
        <v>2014</v>
      </c>
      <c r="K2272" s="84" t="s">
        <v>2015</v>
      </c>
    </row>
    <row r="2273" spans="1:11" ht="14.5" x14ac:dyDescent="0.35">
      <c r="A2273" s="59">
        <v>70110100</v>
      </c>
      <c r="B2273" s="65" t="s">
        <v>13991</v>
      </c>
      <c r="C2273" s="65" t="s">
        <v>12709</v>
      </c>
      <c r="D2273" s="78" t="s">
        <v>662</v>
      </c>
      <c r="E2273" s="65" t="s">
        <v>12709</v>
      </c>
      <c r="F2273" s="65" t="s">
        <v>13991</v>
      </c>
      <c r="G2273" s="59">
        <v>70110100</v>
      </c>
      <c r="H2273" s="91" t="str">
        <f t="shared" si="35"/>
        <v>HyFlex 70110 Size 10,0</v>
      </c>
      <c r="J2273" s="59" t="s">
        <v>2026</v>
      </c>
      <c r="K2273" s="84" t="s">
        <v>2027</v>
      </c>
    </row>
    <row r="2274" spans="1:11" ht="14.5" x14ac:dyDescent="0.35">
      <c r="A2274" s="59">
        <v>70114140</v>
      </c>
      <c r="B2274" s="65" t="s">
        <v>16946</v>
      </c>
      <c r="C2274" s="65" t="s">
        <v>12710</v>
      </c>
      <c r="D2274" s="78" t="s">
        <v>662</v>
      </c>
      <c r="E2274" s="65" t="s">
        <v>12710</v>
      </c>
      <c r="F2274" s="65" t="s">
        <v>16946</v>
      </c>
      <c r="G2274" s="59">
        <v>70114140</v>
      </c>
      <c r="H2274" s="91" t="str">
        <f t="shared" si="35"/>
        <v>HyFlex 70114 Size 14,0</v>
      </c>
      <c r="J2274" s="59" t="s">
        <v>2018</v>
      </c>
      <c r="K2274" s="84" t="s">
        <v>2019</v>
      </c>
    </row>
    <row r="2275" spans="1:11" ht="14.5" x14ac:dyDescent="0.35">
      <c r="A2275" s="59">
        <v>70118180</v>
      </c>
      <c r="B2275" s="65" t="s">
        <v>13993</v>
      </c>
      <c r="C2275" s="65" t="s">
        <v>4190</v>
      </c>
      <c r="D2275" s="78" t="s">
        <v>662</v>
      </c>
      <c r="E2275" s="65" t="s">
        <v>4190</v>
      </c>
      <c r="F2275" s="65" t="s">
        <v>13993</v>
      </c>
      <c r="G2275" s="59">
        <v>70118180</v>
      </c>
      <c r="H2275" s="91" t="str">
        <f t="shared" si="35"/>
        <v>HyFlex 70118 Size 18,0</v>
      </c>
      <c r="J2275" s="59" t="s">
        <v>2042</v>
      </c>
      <c r="K2275" s="84" t="s">
        <v>2043</v>
      </c>
    </row>
    <row r="2276" spans="1:11" ht="14.5" x14ac:dyDescent="0.35">
      <c r="A2276" s="59">
        <v>70123220</v>
      </c>
      <c r="B2276" s="65" t="s">
        <v>13994</v>
      </c>
      <c r="C2276" s="65" t="s">
        <v>12711</v>
      </c>
      <c r="D2276" s="78" t="s">
        <v>662</v>
      </c>
      <c r="E2276" s="65" t="s">
        <v>12711</v>
      </c>
      <c r="F2276" s="65" t="s">
        <v>13994</v>
      </c>
      <c r="G2276" s="59">
        <v>70123220</v>
      </c>
      <c r="H2276" s="91" t="str">
        <f t="shared" si="35"/>
        <v>HyFlex 70123 Size 22,0</v>
      </c>
      <c r="J2276" s="59" t="s">
        <v>1932</v>
      </c>
      <c r="K2276" s="84" t="s">
        <v>1933</v>
      </c>
    </row>
    <row r="2277" spans="1:11" ht="14.5" x14ac:dyDescent="0.35">
      <c r="A2277" s="59">
        <v>70205070</v>
      </c>
      <c r="B2277" s="65" t="s">
        <v>16947</v>
      </c>
      <c r="C2277" s="65" t="s">
        <v>12712</v>
      </c>
      <c r="D2277" s="78" t="s">
        <v>662</v>
      </c>
      <c r="E2277" s="65" t="s">
        <v>12712</v>
      </c>
      <c r="F2277" s="65" t="s">
        <v>16947</v>
      </c>
      <c r="G2277" s="59">
        <v>70205070</v>
      </c>
      <c r="H2277" s="91" t="str">
        <f t="shared" si="35"/>
        <v>HYFLEX 70205 SIZE 7,0</v>
      </c>
      <c r="J2277" s="59" t="s">
        <v>1924</v>
      </c>
      <c r="K2277" s="84" t="s">
        <v>1925</v>
      </c>
    </row>
    <row r="2278" spans="1:11" ht="14.5" x14ac:dyDescent="0.35">
      <c r="A2278" s="59">
        <v>70205080</v>
      </c>
      <c r="B2278" s="65" t="s">
        <v>16947</v>
      </c>
      <c r="C2278" s="65" t="s">
        <v>12712</v>
      </c>
      <c r="D2278" s="78" t="s">
        <v>662</v>
      </c>
      <c r="E2278" s="65" t="s">
        <v>12712</v>
      </c>
      <c r="F2278" s="65" t="s">
        <v>16947</v>
      </c>
      <c r="G2278" s="59">
        <v>70205080</v>
      </c>
      <c r="H2278" s="91" t="str">
        <f t="shared" si="35"/>
        <v>HYFLEX 70205 SIZE 8,0</v>
      </c>
      <c r="J2278" s="59" t="s">
        <v>1904</v>
      </c>
      <c r="K2278" s="84" t="s">
        <v>1905</v>
      </c>
    </row>
    <row r="2279" spans="1:11" ht="14.5" x14ac:dyDescent="0.35">
      <c r="A2279" s="59">
        <v>70205090</v>
      </c>
      <c r="B2279" s="65" t="s">
        <v>16948</v>
      </c>
      <c r="C2279" s="65" t="s">
        <v>12712</v>
      </c>
      <c r="D2279" s="78" t="s">
        <v>662</v>
      </c>
      <c r="E2279" s="65" t="s">
        <v>12712</v>
      </c>
      <c r="F2279" s="65" t="s">
        <v>16948</v>
      </c>
      <c r="G2279" s="59">
        <v>70205090</v>
      </c>
      <c r="H2279" s="91" t="str">
        <f t="shared" si="35"/>
        <v>HYFLEX 70205 SIZE 9,0</v>
      </c>
      <c r="J2279" s="59" t="s">
        <v>1908</v>
      </c>
      <c r="K2279" s="84" t="s">
        <v>1909</v>
      </c>
    </row>
    <row r="2280" spans="1:11" ht="14.5" x14ac:dyDescent="0.35">
      <c r="A2280" s="59">
        <v>70205100</v>
      </c>
      <c r="B2280" s="65" t="s">
        <v>16948</v>
      </c>
      <c r="C2280" s="65" t="s">
        <v>12712</v>
      </c>
      <c r="D2280" s="78" t="s">
        <v>662</v>
      </c>
      <c r="E2280" s="65" t="s">
        <v>12712</v>
      </c>
      <c r="F2280" s="65" t="s">
        <v>16948</v>
      </c>
      <c r="G2280" s="59">
        <v>70205100</v>
      </c>
      <c r="H2280" s="91" t="str">
        <f t="shared" si="35"/>
        <v>HYFLEX 70205 SIZE 10,0</v>
      </c>
      <c r="J2280" s="59" t="s">
        <v>1982</v>
      </c>
      <c r="K2280" s="84" t="s">
        <v>1983</v>
      </c>
    </row>
    <row r="2281" spans="1:11" ht="14.5" x14ac:dyDescent="0.35">
      <c r="A2281" s="59">
        <v>70206060</v>
      </c>
      <c r="B2281" s="65" t="s">
        <v>16949</v>
      </c>
      <c r="C2281" s="65" t="s">
        <v>12713</v>
      </c>
      <c r="D2281" s="78" t="s">
        <v>662</v>
      </c>
      <c r="E2281" s="65" t="s">
        <v>12713</v>
      </c>
      <c r="F2281" s="65" t="s">
        <v>16949</v>
      </c>
      <c r="G2281" s="59">
        <v>70206060</v>
      </c>
      <c r="H2281" s="91" t="str">
        <f t="shared" si="35"/>
        <v>HyFlex 70206 SIZE 6,0</v>
      </c>
      <c r="J2281" s="59" t="s">
        <v>2022</v>
      </c>
      <c r="K2281" s="84" t="s">
        <v>2023</v>
      </c>
    </row>
    <row r="2282" spans="1:11" ht="14.5" x14ac:dyDescent="0.35">
      <c r="A2282" s="59">
        <v>70215070</v>
      </c>
      <c r="B2282" s="65" t="s">
        <v>16950</v>
      </c>
      <c r="C2282" s="65" t="s">
        <v>1541</v>
      </c>
      <c r="D2282" s="78" t="s">
        <v>662</v>
      </c>
      <c r="E2282" s="65" t="s">
        <v>1541</v>
      </c>
      <c r="F2282" s="65" t="s">
        <v>16950</v>
      </c>
      <c r="G2282" s="59">
        <v>70215070</v>
      </c>
      <c r="H2282" s="91" t="str">
        <f t="shared" si="35"/>
        <v>HYFLEX 70215 SIZE 7,0</v>
      </c>
      <c r="J2282" s="59" t="s">
        <v>2034</v>
      </c>
      <c r="K2282" s="84" t="s">
        <v>2035</v>
      </c>
    </row>
    <row r="2283" spans="1:11" ht="14.5" x14ac:dyDescent="0.35">
      <c r="A2283" s="59">
        <v>70215080</v>
      </c>
      <c r="B2283" s="65" t="s">
        <v>16951</v>
      </c>
      <c r="C2283" s="65" t="s">
        <v>1541</v>
      </c>
      <c r="D2283" s="78" t="s">
        <v>662</v>
      </c>
      <c r="E2283" s="65" t="s">
        <v>1541</v>
      </c>
      <c r="F2283" s="65" t="s">
        <v>16951</v>
      </c>
      <c r="G2283" s="59">
        <v>70215080</v>
      </c>
      <c r="H2283" s="91" t="str">
        <f t="shared" si="35"/>
        <v>HYFLEX 70215 SIZE 8,0</v>
      </c>
      <c r="J2283" s="59" t="s">
        <v>1912</v>
      </c>
      <c r="K2283" s="84" t="s">
        <v>1913</v>
      </c>
    </row>
    <row r="2284" spans="1:11" ht="14.5" x14ac:dyDescent="0.35">
      <c r="A2284" s="59">
        <v>70215090</v>
      </c>
      <c r="B2284" s="65" t="s">
        <v>16952</v>
      </c>
      <c r="C2284" s="65" t="s">
        <v>1541</v>
      </c>
      <c r="D2284" s="78" t="s">
        <v>662</v>
      </c>
      <c r="E2284" s="65" t="s">
        <v>1541</v>
      </c>
      <c r="F2284" s="65" t="s">
        <v>16952</v>
      </c>
      <c r="G2284" s="59">
        <v>70215090</v>
      </c>
      <c r="H2284" s="91" t="str">
        <f t="shared" si="35"/>
        <v>HYFLEX 70215 SIZE 9,0</v>
      </c>
      <c r="J2284" s="59" t="s">
        <v>1936</v>
      </c>
      <c r="K2284" s="84" t="s">
        <v>1937</v>
      </c>
    </row>
    <row r="2285" spans="1:11" ht="14.5" x14ac:dyDescent="0.35">
      <c r="A2285" s="59">
        <v>70215100</v>
      </c>
      <c r="B2285" s="65" t="s">
        <v>16953</v>
      </c>
      <c r="C2285" s="65" t="s">
        <v>1541</v>
      </c>
      <c r="D2285" s="78" t="s">
        <v>662</v>
      </c>
      <c r="E2285" s="65" t="s">
        <v>1541</v>
      </c>
      <c r="F2285" s="65" t="s">
        <v>16953</v>
      </c>
      <c r="G2285" s="59">
        <v>70215100</v>
      </c>
      <c r="H2285" s="91" t="str">
        <f t="shared" si="35"/>
        <v>HYFLEX 70215 SIZE 10,0</v>
      </c>
      <c r="J2285" s="59" t="s">
        <v>1998</v>
      </c>
      <c r="K2285" s="84" t="s">
        <v>1999</v>
      </c>
    </row>
    <row r="2286" spans="1:11" ht="14.5" x14ac:dyDescent="0.35">
      <c r="A2286" s="59">
        <v>70225060</v>
      </c>
      <c r="B2286" s="65" t="s">
        <v>16954</v>
      </c>
      <c r="C2286" s="65" t="s">
        <v>6868</v>
      </c>
      <c r="D2286" s="78" t="s">
        <v>662</v>
      </c>
      <c r="E2286" s="65" t="s">
        <v>6868</v>
      </c>
      <c r="F2286" s="65" t="s">
        <v>16954</v>
      </c>
      <c r="G2286" s="59">
        <v>70225060</v>
      </c>
      <c r="H2286" s="91" t="str">
        <f t="shared" si="35"/>
        <v>HyFlex 70225 SIZE 6,0</v>
      </c>
      <c r="J2286" s="59" t="s">
        <v>1928</v>
      </c>
      <c r="K2286" s="84" t="s">
        <v>1929</v>
      </c>
    </row>
    <row r="2287" spans="1:11" ht="14.5" x14ac:dyDescent="0.35">
      <c r="A2287" s="59">
        <v>70225070</v>
      </c>
      <c r="B2287" s="65" t="s">
        <v>16955</v>
      </c>
      <c r="C2287" s="65" t="s">
        <v>6868</v>
      </c>
      <c r="D2287" s="78" t="s">
        <v>662</v>
      </c>
      <c r="E2287" s="65" t="s">
        <v>6868</v>
      </c>
      <c r="F2287" s="65" t="s">
        <v>16955</v>
      </c>
      <c r="G2287" s="59">
        <v>70225070</v>
      </c>
      <c r="H2287" s="91" t="str">
        <f t="shared" si="35"/>
        <v>HYFLEX 70225 SIZE 7,0</v>
      </c>
      <c r="J2287" s="59" t="s">
        <v>2038</v>
      </c>
      <c r="K2287" s="84" t="s">
        <v>2039</v>
      </c>
    </row>
    <row r="2288" spans="1:11" ht="14.5" x14ac:dyDescent="0.35">
      <c r="A2288" s="59">
        <v>70225080</v>
      </c>
      <c r="B2288" s="65" t="s">
        <v>16956</v>
      </c>
      <c r="C2288" s="65" t="s">
        <v>6868</v>
      </c>
      <c r="D2288" s="78" t="s">
        <v>662</v>
      </c>
      <c r="E2288" s="65" t="s">
        <v>6868</v>
      </c>
      <c r="F2288" s="65" t="s">
        <v>16956</v>
      </c>
      <c r="G2288" s="59">
        <v>70225080</v>
      </c>
      <c r="H2288" s="91" t="str">
        <f t="shared" si="35"/>
        <v>HYFLEX 70225 SIZE 8,0</v>
      </c>
      <c r="J2288" s="59" t="s">
        <v>924</v>
      </c>
      <c r="K2288" s="84" t="s">
        <v>925</v>
      </c>
    </row>
    <row r="2289" spans="1:11" ht="14.5" x14ac:dyDescent="0.35">
      <c r="A2289" s="59">
        <v>70225090</v>
      </c>
      <c r="B2289" s="65" t="s">
        <v>16957</v>
      </c>
      <c r="C2289" s="65" t="s">
        <v>6868</v>
      </c>
      <c r="D2289" s="78" t="s">
        <v>662</v>
      </c>
      <c r="E2289" s="65" t="s">
        <v>6868</v>
      </c>
      <c r="F2289" s="65" t="s">
        <v>16957</v>
      </c>
      <c r="G2289" s="59">
        <v>70225090</v>
      </c>
      <c r="H2289" s="91" t="str">
        <f t="shared" si="35"/>
        <v>HYFLEX 70225 SIZE 9,0</v>
      </c>
      <c r="J2289" s="59" t="s">
        <v>741</v>
      </c>
      <c r="K2289" s="84" t="s">
        <v>743</v>
      </c>
    </row>
    <row r="2290" spans="1:11" ht="14.5" x14ac:dyDescent="0.35">
      <c r="A2290" s="59">
        <v>70225100</v>
      </c>
      <c r="B2290" s="65" t="s">
        <v>16958</v>
      </c>
      <c r="C2290" s="65" t="s">
        <v>6868</v>
      </c>
      <c r="D2290" s="78" t="s">
        <v>662</v>
      </c>
      <c r="E2290" s="65" t="s">
        <v>6868</v>
      </c>
      <c r="F2290" s="65" t="s">
        <v>16958</v>
      </c>
      <c r="G2290" s="59">
        <v>70225100</v>
      </c>
      <c r="H2290" s="91" t="str">
        <f t="shared" si="35"/>
        <v>HYFLEX 70225 SIZE 10,0</v>
      </c>
      <c r="J2290" s="59" t="s">
        <v>2095</v>
      </c>
      <c r="K2290" s="84" t="s">
        <v>2096</v>
      </c>
    </row>
    <row r="2291" spans="1:11" ht="14.5" x14ac:dyDescent="0.35">
      <c r="A2291" s="59">
        <v>70750070</v>
      </c>
      <c r="B2291" s="65" t="s">
        <v>16959</v>
      </c>
      <c r="C2291" s="65" t="s">
        <v>12714</v>
      </c>
      <c r="D2291" s="78" t="s">
        <v>662</v>
      </c>
      <c r="E2291" s="65" t="s">
        <v>12714</v>
      </c>
      <c r="F2291" s="65" t="s">
        <v>16959</v>
      </c>
      <c r="G2291" s="59">
        <v>70750070</v>
      </c>
      <c r="H2291" s="91" t="str">
        <f t="shared" si="35"/>
        <v>HyFlex 70750 SIZE 7,0</v>
      </c>
      <c r="J2291" s="59" t="s">
        <v>2469</v>
      </c>
      <c r="K2291" s="84" t="s">
        <v>2470</v>
      </c>
    </row>
    <row r="2292" spans="1:11" ht="14.5" x14ac:dyDescent="0.35">
      <c r="A2292" s="59">
        <v>70750080</v>
      </c>
      <c r="B2292" s="65" t="s">
        <v>16960</v>
      </c>
      <c r="C2292" s="65" t="s">
        <v>12714</v>
      </c>
      <c r="D2292" s="78" t="s">
        <v>662</v>
      </c>
      <c r="E2292" s="65" t="s">
        <v>12714</v>
      </c>
      <c r="F2292" s="65" t="s">
        <v>16960</v>
      </c>
      <c r="G2292" s="59">
        <v>70750080</v>
      </c>
      <c r="H2292" s="91" t="str">
        <f t="shared" si="35"/>
        <v>HyFlex 70750 SIZE 8,0</v>
      </c>
      <c r="J2292" s="59" t="s">
        <v>5062</v>
      </c>
      <c r="K2292" s="84" t="s">
        <v>5063</v>
      </c>
    </row>
    <row r="2293" spans="1:11" ht="14.5" x14ac:dyDescent="0.35">
      <c r="A2293" s="59">
        <v>70750090</v>
      </c>
      <c r="B2293" s="65" t="s">
        <v>16961</v>
      </c>
      <c r="C2293" s="65" t="s">
        <v>12714</v>
      </c>
      <c r="D2293" s="78" t="s">
        <v>662</v>
      </c>
      <c r="E2293" s="65" t="s">
        <v>12714</v>
      </c>
      <c r="F2293" s="65" t="s">
        <v>16961</v>
      </c>
      <c r="G2293" s="59">
        <v>70750090</v>
      </c>
      <c r="H2293" s="91" t="str">
        <f t="shared" si="35"/>
        <v>HyFlex 70750 SIZE 9,0</v>
      </c>
      <c r="J2293" s="59" t="s">
        <v>2099</v>
      </c>
      <c r="K2293" s="84" t="s">
        <v>2100</v>
      </c>
    </row>
    <row r="2294" spans="1:11" ht="14.5" x14ac:dyDescent="0.35">
      <c r="A2294" s="59">
        <v>70750100</v>
      </c>
      <c r="B2294" s="65" t="s">
        <v>16962</v>
      </c>
      <c r="C2294" s="65" t="s">
        <v>12714</v>
      </c>
      <c r="D2294" s="78" t="s">
        <v>662</v>
      </c>
      <c r="E2294" s="65" t="s">
        <v>12714</v>
      </c>
      <c r="F2294" s="65" t="s">
        <v>16962</v>
      </c>
      <c r="G2294" s="59">
        <v>70750100</v>
      </c>
      <c r="H2294" s="91" t="str">
        <f t="shared" si="35"/>
        <v>HyFlex 70750 SIZE 10,0</v>
      </c>
      <c r="J2294" s="59" t="s">
        <v>2473</v>
      </c>
      <c r="K2294" s="84" t="s">
        <v>2474</v>
      </c>
    </row>
    <row r="2295" spans="1:11" ht="14.5" x14ac:dyDescent="0.35">
      <c r="A2295" s="59">
        <v>72265150</v>
      </c>
      <c r="B2295" s="65" t="s">
        <v>16978</v>
      </c>
      <c r="C2295" s="65" t="s">
        <v>15978</v>
      </c>
      <c r="D2295" s="78" t="s">
        <v>662</v>
      </c>
      <c r="E2295" s="65" t="s">
        <v>15978</v>
      </c>
      <c r="F2295" s="65" t="s">
        <v>16978</v>
      </c>
      <c r="G2295" s="59">
        <v>72265150</v>
      </c>
      <c r="H2295" s="91" t="str">
        <f t="shared" si="35"/>
        <v>HyFlex 72265 SIZE 15,0</v>
      </c>
      <c r="J2295" s="59" t="s">
        <v>5066</v>
      </c>
      <c r="K2295" s="84" t="s">
        <v>5067</v>
      </c>
    </row>
    <row r="2296" spans="1:11" ht="14.5" x14ac:dyDescent="0.35">
      <c r="A2296" s="59">
        <v>72285060</v>
      </c>
      <c r="B2296" s="65" t="s">
        <v>16979</v>
      </c>
      <c r="C2296" s="65" t="s">
        <v>6318</v>
      </c>
      <c r="D2296" s="78" t="s">
        <v>662</v>
      </c>
      <c r="E2296" s="65" t="s">
        <v>6318</v>
      </c>
      <c r="F2296" s="65" t="s">
        <v>16979</v>
      </c>
      <c r="G2296" s="59">
        <v>72285060</v>
      </c>
      <c r="H2296" s="91" t="str">
        <f t="shared" si="35"/>
        <v>HyFlex 72285 SIZE 6,0</v>
      </c>
      <c r="J2296" s="59" t="s">
        <v>2103</v>
      </c>
      <c r="K2296" s="84" t="s">
        <v>2104</v>
      </c>
    </row>
    <row r="2297" spans="1:11" ht="14.5" x14ac:dyDescent="0.35">
      <c r="A2297" s="59">
        <v>72285070</v>
      </c>
      <c r="B2297" s="65" t="s">
        <v>16980</v>
      </c>
      <c r="C2297" s="65" t="s">
        <v>6318</v>
      </c>
      <c r="D2297" s="78" t="s">
        <v>662</v>
      </c>
      <c r="E2297" s="65" t="s">
        <v>6318</v>
      </c>
      <c r="F2297" s="65" t="s">
        <v>16980</v>
      </c>
      <c r="G2297" s="59">
        <v>72285070</v>
      </c>
      <c r="H2297" s="91" t="str">
        <f t="shared" si="35"/>
        <v>HyFlex 72285 SIZE 7,0</v>
      </c>
      <c r="J2297" s="59" t="s">
        <v>2477</v>
      </c>
      <c r="K2297" s="84" t="s">
        <v>2478</v>
      </c>
    </row>
    <row r="2298" spans="1:11" ht="14.5" x14ac:dyDescent="0.35">
      <c r="A2298" s="59">
        <v>72285080</v>
      </c>
      <c r="B2298" s="65" t="s">
        <v>16981</v>
      </c>
      <c r="C2298" s="65" t="s">
        <v>6318</v>
      </c>
      <c r="D2298" s="78" t="s">
        <v>662</v>
      </c>
      <c r="E2298" s="65" t="s">
        <v>6318</v>
      </c>
      <c r="F2298" s="65" t="s">
        <v>16981</v>
      </c>
      <c r="G2298" s="59">
        <v>72285080</v>
      </c>
      <c r="H2298" s="91" t="str">
        <f t="shared" si="35"/>
        <v>HyFlex 72285 SIZE 8,0</v>
      </c>
      <c r="J2298" s="59" t="s">
        <v>5070</v>
      </c>
      <c r="K2298" s="84" t="s">
        <v>5071</v>
      </c>
    </row>
    <row r="2299" spans="1:11" ht="14.5" x14ac:dyDescent="0.35">
      <c r="A2299" s="59">
        <v>72285090</v>
      </c>
      <c r="B2299" s="65" t="s">
        <v>16982</v>
      </c>
      <c r="C2299" s="65" t="s">
        <v>6318</v>
      </c>
      <c r="D2299" s="78" t="s">
        <v>662</v>
      </c>
      <c r="E2299" s="65" t="s">
        <v>6318</v>
      </c>
      <c r="F2299" s="65" t="s">
        <v>16982</v>
      </c>
      <c r="G2299" s="59">
        <v>72285090</v>
      </c>
      <c r="H2299" s="91" t="str">
        <f t="shared" si="35"/>
        <v>HyFlex 72285 SIZE 9,0</v>
      </c>
      <c r="J2299" s="59" t="s">
        <v>2107</v>
      </c>
      <c r="K2299" s="84" t="s">
        <v>2108</v>
      </c>
    </row>
    <row r="2300" spans="1:11" ht="14.5" x14ac:dyDescent="0.35">
      <c r="A2300" s="59">
        <v>72285100</v>
      </c>
      <c r="B2300" s="65" t="s">
        <v>16983</v>
      </c>
      <c r="C2300" s="65" t="s">
        <v>6318</v>
      </c>
      <c r="D2300" s="78" t="s">
        <v>662</v>
      </c>
      <c r="E2300" s="65" t="s">
        <v>6318</v>
      </c>
      <c r="F2300" s="65" t="s">
        <v>16983</v>
      </c>
      <c r="G2300" s="59">
        <v>72285100</v>
      </c>
      <c r="H2300" s="91" t="str">
        <f t="shared" si="35"/>
        <v>HyFlex 72285 SIZE 10,0</v>
      </c>
      <c r="J2300" s="59" t="s">
        <v>2481</v>
      </c>
      <c r="K2300" s="84" t="s">
        <v>2482</v>
      </c>
    </row>
    <row r="2301" spans="1:11" ht="14.5" x14ac:dyDescent="0.35">
      <c r="A2301" s="59">
        <v>72286060</v>
      </c>
      <c r="B2301" s="65" t="s">
        <v>16984</v>
      </c>
      <c r="C2301" s="65" t="s">
        <v>3553</v>
      </c>
      <c r="D2301" s="78" t="s">
        <v>662</v>
      </c>
      <c r="E2301" s="65" t="s">
        <v>3553</v>
      </c>
      <c r="F2301" s="65" t="s">
        <v>16984</v>
      </c>
      <c r="G2301" s="59">
        <v>72286060</v>
      </c>
      <c r="H2301" s="91" t="str">
        <f t="shared" si="35"/>
        <v>HyFlex 72286 Size 6,0</v>
      </c>
      <c r="J2301" s="59" t="s">
        <v>5074</v>
      </c>
      <c r="K2301" s="84" t="s">
        <v>5075</v>
      </c>
    </row>
    <row r="2302" spans="1:11" ht="14.5" x14ac:dyDescent="0.35">
      <c r="A2302" s="59">
        <v>72286070</v>
      </c>
      <c r="B2302" s="65" t="s">
        <v>16985</v>
      </c>
      <c r="C2302" s="65" t="s">
        <v>3553</v>
      </c>
      <c r="D2302" s="78" t="s">
        <v>662</v>
      </c>
      <c r="E2302" s="65" t="s">
        <v>3553</v>
      </c>
      <c r="F2302" s="65" t="s">
        <v>16985</v>
      </c>
      <c r="G2302" s="59">
        <v>72286070</v>
      </c>
      <c r="H2302" s="91" t="str">
        <f t="shared" si="35"/>
        <v>HyFlex 72286 Size 7,0</v>
      </c>
      <c r="J2302" s="59" t="s">
        <v>11908</v>
      </c>
      <c r="K2302" s="84" t="s">
        <v>11909</v>
      </c>
    </row>
    <row r="2303" spans="1:11" ht="14.5" x14ac:dyDescent="0.35">
      <c r="A2303" s="59">
        <v>72286080</v>
      </c>
      <c r="B2303" s="65" t="s">
        <v>16986</v>
      </c>
      <c r="C2303" s="65" t="s">
        <v>3553</v>
      </c>
      <c r="D2303" s="78" t="s">
        <v>662</v>
      </c>
      <c r="E2303" s="65" t="s">
        <v>3553</v>
      </c>
      <c r="F2303" s="65" t="s">
        <v>16986</v>
      </c>
      <c r="G2303" s="59">
        <v>72286080</v>
      </c>
      <c r="H2303" s="91" t="str">
        <f t="shared" si="35"/>
        <v>HyFlex 72286 Size 8,0</v>
      </c>
      <c r="J2303" s="59" t="s">
        <v>2485</v>
      </c>
      <c r="K2303" s="84" t="s">
        <v>2486</v>
      </c>
    </row>
    <row r="2304" spans="1:11" ht="14.5" x14ac:dyDescent="0.35">
      <c r="A2304" s="59">
        <v>72286090</v>
      </c>
      <c r="B2304" s="65" t="s">
        <v>16987</v>
      </c>
      <c r="C2304" s="65" t="s">
        <v>3553</v>
      </c>
      <c r="D2304" s="78" t="s">
        <v>662</v>
      </c>
      <c r="E2304" s="65" t="s">
        <v>3553</v>
      </c>
      <c r="F2304" s="65" t="s">
        <v>16987</v>
      </c>
      <c r="G2304" s="59">
        <v>72286090</v>
      </c>
      <c r="H2304" s="91" t="str">
        <f t="shared" si="35"/>
        <v>HyFlex 72286 Size 9,0</v>
      </c>
      <c r="J2304" s="59" t="s">
        <v>5078</v>
      </c>
      <c r="K2304" s="84" t="s">
        <v>5079</v>
      </c>
    </row>
    <row r="2305" spans="1:11" ht="14.5" x14ac:dyDescent="0.35">
      <c r="A2305" s="59">
        <v>72286100</v>
      </c>
      <c r="B2305" s="65" t="s">
        <v>16988</v>
      </c>
      <c r="C2305" s="65" t="s">
        <v>3553</v>
      </c>
      <c r="D2305" s="78" t="s">
        <v>662</v>
      </c>
      <c r="E2305" s="65" t="s">
        <v>3553</v>
      </c>
      <c r="F2305" s="65" t="s">
        <v>16988</v>
      </c>
      <c r="G2305" s="59">
        <v>72286100</v>
      </c>
      <c r="H2305" s="91" t="str">
        <f t="shared" si="35"/>
        <v>HyFlex 72286 Size 10,0</v>
      </c>
      <c r="J2305" s="59" t="s">
        <v>2111</v>
      </c>
      <c r="K2305" s="84" t="s">
        <v>2112</v>
      </c>
    </row>
    <row r="2306" spans="1:11" ht="14.5" x14ac:dyDescent="0.35">
      <c r="A2306" s="59">
        <v>72290500</v>
      </c>
      <c r="B2306" s="65" t="s">
        <v>16989</v>
      </c>
      <c r="C2306" s="65" t="s">
        <v>4309</v>
      </c>
      <c r="D2306" s="78" t="s">
        <v>662</v>
      </c>
      <c r="E2306" s="65" t="s">
        <v>4309</v>
      </c>
      <c r="F2306" s="65" t="s">
        <v>16989</v>
      </c>
      <c r="G2306" s="59">
        <v>72290500</v>
      </c>
      <c r="H2306" s="91" t="str">
        <f t="shared" ref="H2306:H2369" si="36">VLOOKUP(G2306,J:K,2,FALSE)</f>
        <v>HyFlex 72290 Size 50,0</v>
      </c>
      <c r="J2306" s="59" t="s">
        <v>2489</v>
      </c>
      <c r="K2306" s="84" t="s">
        <v>2490</v>
      </c>
    </row>
    <row r="2307" spans="1:11" ht="14.5" x14ac:dyDescent="0.35">
      <c r="A2307" s="59">
        <v>72400060</v>
      </c>
      <c r="B2307" s="65" t="s">
        <v>16990</v>
      </c>
      <c r="C2307" s="65" t="s">
        <v>4172</v>
      </c>
      <c r="D2307" s="78" t="s">
        <v>662</v>
      </c>
      <c r="E2307" s="65" t="s">
        <v>4172</v>
      </c>
      <c r="F2307" s="65" t="s">
        <v>16990</v>
      </c>
      <c r="G2307" s="59">
        <v>72400060</v>
      </c>
      <c r="H2307" s="91" t="str">
        <f t="shared" si="36"/>
        <v>HyFlex 72400 SIZE 6,0</v>
      </c>
      <c r="J2307" s="59" t="s">
        <v>5082</v>
      </c>
      <c r="K2307" s="84" t="s">
        <v>5083</v>
      </c>
    </row>
    <row r="2308" spans="1:11" ht="14.5" x14ac:dyDescent="0.35">
      <c r="A2308" s="59">
        <v>72400070</v>
      </c>
      <c r="B2308" s="65" t="s">
        <v>16991</v>
      </c>
      <c r="C2308" s="65" t="s">
        <v>4172</v>
      </c>
      <c r="D2308" s="78" t="s">
        <v>662</v>
      </c>
      <c r="E2308" s="65" t="s">
        <v>4172</v>
      </c>
      <c r="F2308" s="65" t="s">
        <v>16991</v>
      </c>
      <c r="G2308" s="59">
        <v>72400070</v>
      </c>
      <c r="H2308" s="91" t="str">
        <f t="shared" si="36"/>
        <v>HyFlex 72400 SIZE 7,0</v>
      </c>
      <c r="J2308" s="59" t="s">
        <v>1950</v>
      </c>
      <c r="K2308" s="84" t="s">
        <v>1951</v>
      </c>
    </row>
    <row r="2309" spans="1:11" ht="14.5" x14ac:dyDescent="0.35">
      <c r="A2309" s="59">
        <v>72400080</v>
      </c>
      <c r="B2309" s="65" t="s">
        <v>16992</v>
      </c>
      <c r="C2309" s="65" t="s">
        <v>4172</v>
      </c>
      <c r="D2309" s="78" t="s">
        <v>662</v>
      </c>
      <c r="E2309" s="65" t="s">
        <v>4172</v>
      </c>
      <c r="F2309" s="65" t="s">
        <v>16992</v>
      </c>
      <c r="G2309" s="59">
        <v>72400080</v>
      </c>
      <c r="H2309" s="91" t="str">
        <f t="shared" si="36"/>
        <v>HyFlex 72400 SIZE 8,0</v>
      </c>
      <c r="J2309" s="59" t="s">
        <v>1836</v>
      </c>
      <c r="K2309" s="84" t="s">
        <v>1837</v>
      </c>
    </row>
    <row r="2310" spans="1:11" ht="14.5" x14ac:dyDescent="0.35">
      <c r="A2310" s="59">
        <v>72400090</v>
      </c>
      <c r="B2310" s="65" t="s">
        <v>16993</v>
      </c>
      <c r="C2310" s="65" t="s">
        <v>4172</v>
      </c>
      <c r="D2310" s="78" t="s">
        <v>662</v>
      </c>
      <c r="E2310" s="65" t="s">
        <v>4172</v>
      </c>
      <c r="F2310" s="65" t="s">
        <v>16993</v>
      </c>
      <c r="G2310" s="59">
        <v>72400090</v>
      </c>
      <c r="H2310" s="91" t="str">
        <f t="shared" si="36"/>
        <v>HyFlex 72400 SIZE 9,0</v>
      </c>
      <c r="J2310" s="59" t="s">
        <v>928</v>
      </c>
      <c r="K2310" s="84" t="s">
        <v>929</v>
      </c>
    </row>
    <row r="2311" spans="1:11" ht="14.5" x14ac:dyDescent="0.35">
      <c r="A2311" s="59">
        <v>72400100</v>
      </c>
      <c r="B2311" s="65" t="s">
        <v>16994</v>
      </c>
      <c r="C2311" s="65" t="s">
        <v>4172</v>
      </c>
      <c r="D2311" s="78" t="s">
        <v>662</v>
      </c>
      <c r="E2311" s="65" t="s">
        <v>4172</v>
      </c>
      <c r="F2311" s="65" t="s">
        <v>16994</v>
      </c>
      <c r="G2311" s="59">
        <v>72400100</v>
      </c>
      <c r="H2311" s="91" t="str">
        <f t="shared" si="36"/>
        <v>HyFlex 72400 SIZE 10,0</v>
      </c>
      <c r="J2311" s="59" t="s">
        <v>932</v>
      </c>
      <c r="K2311" s="84" t="s">
        <v>933</v>
      </c>
    </row>
    <row r="2312" spans="1:11" ht="14.5" x14ac:dyDescent="0.35">
      <c r="A2312" s="59">
        <v>72400110</v>
      </c>
      <c r="B2312" s="65" t="s">
        <v>16995</v>
      </c>
      <c r="C2312" s="65" t="s">
        <v>4172</v>
      </c>
      <c r="D2312" s="78" t="s">
        <v>662</v>
      </c>
      <c r="E2312" s="65" t="s">
        <v>4172</v>
      </c>
      <c r="F2312" s="65" t="s">
        <v>16995</v>
      </c>
      <c r="G2312" s="59">
        <v>72400110</v>
      </c>
      <c r="H2312" s="91" t="str">
        <f t="shared" si="36"/>
        <v>HyFlex 72400 SIZE 11,0</v>
      </c>
      <c r="J2312" s="59" t="s">
        <v>5242</v>
      </c>
      <c r="K2312" s="84" t="s">
        <v>5243</v>
      </c>
    </row>
    <row r="2313" spans="1:11" ht="14.5" x14ac:dyDescent="0.35">
      <c r="A2313" s="59">
        <v>74500060</v>
      </c>
      <c r="B2313" s="65" t="s">
        <v>17024</v>
      </c>
      <c r="C2313" s="65" t="s">
        <v>3611</v>
      </c>
      <c r="D2313" s="78" t="s">
        <v>662</v>
      </c>
      <c r="E2313" s="65" t="s">
        <v>3611</v>
      </c>
      <c r="F2313" s="65" t="s">
        <v>17024</v>
      </c>
      <c r="G2313" s="59">
        <v>74500060</v>
      </c>
      <c r="H2313" s="91" t="str">
        <f t="shared" si="36"/>
        <v>HyFlex 74500 SIZE 6,0</v>
      </c>
      <c r="J2313" s="59" t="s">
        <v>5245</v>
      </c>
      <c r="K2313" s="84" t="s">
        <v>5246</v>
      </c>
    </row>
    <row r="2314" spans="1:11" ht="14.5" x14ac:dyDescent="0.35">
      <c r="A2314" s="59">
        <v>74500070</v>
      </c>
      <c r="B2314" s="65" t="s">
        <v>17025</v>
      </c>
      <c r="C2314" s="65" t="s">
        <v>3611</v>
      </c>
      <c r="D2314" s="78" t="s">
        <v>662</v>
      </c>
      <c r="E2314" s="65" t="s">
        <v>3611</v>
      </c>
      <c r="F2314" s="65" t="s">
        <v>17025</v>
      </c>
      <c r="G2314" s="59">
        <v>74500070</v>
      </c>
      <c r="H2314" s="91" t="str">
        <f t="shared" si="36"/>
        <v>HyFlex 74500 SIZE 7,0</v>
      </c>
      <c r="J2314" s="59" t="s">
        <v>5248</v>
      </c>
      <c r="K2314" s="84" t="s">
        <v>5249</v>
      </c>
    </row>
    <row r="2315" spans="1:11" ht="14.5" x14ac:dyDescent="0.35">
      <c r="A2315" s="59">
        <v>74500080</v>
      </c>
      <c r="B2315" s="65" t="s">
        <v>17026</v>
      </c>
      <c r="C2315" s="65" t="s">
        <v>3611</v>
      </c>
      <c r="D2315" s="78" t="s">
        <v>662</v>
      </c>
      <c r="E2315" s="65" t="s">
        <v>3611</v>
      </c>
      <c r="F2315" s="65" t="s">
        <v>17026</v>
      </c>
      <c r="G2315" s="59">
        <v>74500080</v>
      </c>
      <c r="H2315" s="91" t="str">
        <f t="shared" si="36"/>
        <v>HyFlex 74500 SIZE 8,0</v>
      </c>
      <c r="J2315" s="59" t="s">
        <v>5251</v>
      </c>
      <c r="K2315" s="84" t="s">
        <v>5252</v>
      </c>
    </row>
    <row r="2316" spans="1:11" ht="14.5" x14ac:dyDescent="0.35">
      <c r="A2316" s="59">
        <v>74500090</v>
      </c>
      <c r="B2316" s="65" t="s">
        <v>17027</v>
      </c>
      <c r="C2316" s="65" t="s">
        <v>3611</v>
      </c>
      <c r="D2316" s="78" t="s">
        <v>662</v>
      </c>
      <c r="E2316" s="65" t="s">
        <v>3611</v>
      </c>
      <c r="F2316" s="65" t="s">
        <v>17027</v>
      </c>
      <c r="G2316" s="59">
        <v>74500090</v>
      </c>
      <c r="H2316" s="91" t="str">
        <f t="shared" si="36"/>
        <v>HyFlex 74500 SIZE 9,0</v>
      </c>
      <c r="J2316" s="59" t="s">
        <v>5254</v>
      </c>
      <c r="K2316" s="84" t="s">
        <v>5255</v>
      </c>
    </row>
    <row r="2317" spans="1:11" ht="14.5" x14ac:dyDescent="0.35">
      <c r="A2317" s="59">
        <v>74500100</v>
      </c>
      <c r="B2317" s="65" t="s">
        <v>17028</v>
      </c>
      <c r="C2317" s="65" t="s">
        <v>3611</v>
      </c>
      <c r="D2317" s="78" t="s">
        <v>662</v>
      </c>
      <c r="E2317" s="65" t="s">
        <v>3611</v>
      </c>
      <c r="F2317" s="65" t="s">
        <v>17028</v>
      </c>
      <c r="G2317" s="59">
        <v>74500100</v>
      </c>
      <c r="H2317" s="91" t="str">
        <f t="shared" si="36"/>
        <v>HyFlex 74500 SIZE 10,0</v>
      </c>
      <c r="J2317" s="59" t="s">
        <v>5257</v>
      </c>
      <c r="K2317" s="84" t="s">
        <v>5258</v>
      </c>
    </row>
    <row r="2318" spans="1:11" ht="14.5" x14ac:dyDescent="0.35">
      <c r="A2318" s="59">
        <v>74500110</v>
      </c>
      <c r="B2318" s="65" t="s">
        <v>17029</v>
      </c>
      <c r="C2318" s="65" t="s">
        <v>3611</v>
      </c>
      <c r="D2318" s="78" t="s">
        <v>662</v>
      </c>
      <c r="E2318" s="65" t="s">
        <v>3611</v>
      </c>
      <c r="F2318" s="65" t="s">
        <v>17029</v>
      </c>
      <c r="G2318" s="59">
        <v>74500110</v>
      </c>
      <c r="H2318" s="91" t="str">
        <f t="shared" si="36"/>
        <v>HyFlex 74500 SIZE 11,0</v>
      </c>
      <c r="J2318" s="59" t="s">
        <v>5260</v>
      </c>
      <c r="K2318" s="84" t="s">
        <v>5261</v>
      </c>
    </row>
    <row r="2319" spans="1:11" ht="14.5" x14ac:dyDescent="0.35">
      <c r="A2319" s="59">
        <v>74718070</v>
      </c>
      <c r="B2319" s="65" t="s">
        <v>17030</v>
      </c>
      <c r="C2319" s="65" t="s">
        <v>12715</v>
      </c>
      <c r="D2319" s="78" t="s">
        <v>662</v>
      </c>
      <c r="E2319" s="65" t="s">
        <v>12715</v>
      </c>
      <c r="F2319" s="65" t="s">
        <v>17030</v>
      </c>
      <c r="G2319" s="59">
        <v>74718070</v>
      </c>
      <c r="H2319" s="91" t="str">
        <f t="shared" si="36"/>
        <v>HyFlex 74718 Size 7,0</v>
      </c>
      <c r="J2319" s="59" t="s">
        <v>5263</v>
      </c>
      <c r="K2319" s="84" t="s">
        <v>5264</v>
      </c>
    </row>
    <row r="2320" spans="1:11" ht="14.5" x14ac:dyDescent="0.35">
      <c r="A2320" s="59">
        <v>74718080</v>
      </c>
      <c r="B2320" s="65" t="s">
        <v>17031</v>
      </c>
      <c r="C2320" s="65" t="s">
        <v>12715</v>
      </c>
      <c r="D2320" s="78" t="s">
        <v>662</v>
      </c>
      <c r="E2320" s="65" t="s">
        <v>12715</v>
      </c>
      <c r="F2320" s="65" t="s">
        <v>17031</v>
      </c>
      <c r="G2320" s="59">
        <v>74718080</v>
      </c>
      <c r="H2320" s="91" t="str">
        <f t="shared" si="36"/>
        <v>HyFlex 74718 Size 8,0</v>
      </c>
      <c r="J2320" s="59" t="s">
        <v>8081</v>
      </c>
      <c r="K2320" s="84" t="s">
        <v>5243</v>
      </c>
    </row>
    <row r="2321" spans="1:11" ht="14.5" x14ac:dyDescent="0.35">
      <c r="A2321" s="59">
        <v>74718090</v>
      </c>
      <c r="B2321" s="65" t="s">
        <v>17032</v>
      </c>
      <c r="C2321" s="65" t="s">
        <v>12715</v>
      </c>
      <c r="D2321" s="78" t="s">
        <v>662</v>
      </c>
      <c r="E2321" s="65" t="s">
        <v>12715</v>
      </c>
      <c r="F2321" s="65" t="s">
        <v>17032</v>
      </c>
      <c r="G2321" s="59">
        <v>74718090</v>
      </c>
      <c r="H2321" s="91" t="str">
        <f t="shared" si="36"/>
        <v>HyFlex 74718 Size 9,0</v>
      </c>
      <c r="J2321" s="59" t="s">
        <v>8083</v>
      </c>
      <c r="K2321" s="84" t="s">
        <v>5246</v>
      </c>
    </row>
    <row r="2322" spans="1:11" ht="14.5" x14ac:dyDescent="0.35">
      <c r="A2322" s="59">
        <v>74718100</v>
      </c>
      <c r="B2322" s="65" t="s">
        <v>17033</v>
      </c>
      <c r="C2322" s="65" t="s">
        <v>12715</v>
      </c>
      <c r="D2322" s="78" t="s">
        <v>662</v>
      </c>
      <c r="E2322" s="65" t="s">
        <v>12715</v>
      </c>
      <c r="F2322" s="65" t="s">
        <v>17033</v>
      </c>
      <c r="G2322" s="59">
        <v>74718100</v>
      </c>
      <c r="H2322" s="91" t="str">
        <f t="shared" si="36"/>
        <v>HyFlex 74718 Size 10,0</v>
      </c>
      <c r="J2322" s="59" t="s">
        <v>8085</v>
      </c>
      <c r="K2322" s="84" t="s">
        <v>5249</v>
      </c>
    </row>
    <row r="2323" spans="1:11" ht="14.5" x14ac:dyDescent="0.35">
      <c r="A2323" s="59">
        <v>74718110</v>
      </c>
      <c r="B2323" s="65" t="s">
        <v>17034</v>
      </c>
      <c r="C2323" s="65" t="s">
        <v>12715</v>
      </c>
      <c r="D2323" s="78" t="s">
        <v>662</v>
      </c>
      <c r="E2323" s="65" t="s">
        <v>12715</v>
      </c>
      <c r="F2323" s="65" t="s">
        <v>17034</v>
      </c>
      <c r="G2323" s="59">
        <v>74718110</v>
      </c>
      <c r="H2323" s="91" t="str">
        <f t="shared" si="36"/>
        <v>HyFlex 74718 Size 11,0</v>
      </c>
      <c r="J2323" s="59" t="s">
        <v>8087</v>
      </c>
      <c r="K2323" s="84" t="s">
        <v>5252</v>
      </c>
    </row>
    <row r="2324" spans="1:11" ht="14.5" x14ac:dyDescent="0.35">
      <c r="A2324" s="59" t="s">
        <v>7498</v>
      </c>
      <c r="B2324" s="65" t="s">
        <v>17446</v>
      </c>
      <c r="C2324" s="65" t="s">
        <v>7497</v>
      </c>
      <c r="D2324" s="78" t="s">
        <v>662</v>
      </c>
      <c r="E2324" s="65" t="s">
        <v>7497</v>
      </c>
      <c r="F2324" s="65" t="s">
        <v>17446</v>
      </c>
      <c r="G2324" s="59" t="s">
        <v>7498</v>
      </c>
      <c r="H2324" s="91" t="str">
        <f t="shared" si="36"/>
        <v>HyFlex 11250 Size 12" No Thumb Narrow</v>
      </c>
      <c r="J2324" s="59" t="s">
        <v>8089</v>
      </c>
      <c r="K2324" s="84" t="s">
        <v>5255</v>
      </c>
    </row>
    <row r="2325" spans="1:11" ht="14.5" x14ac:dyDescent="0.35">
      <c r="A2325" s="59" t="s">
        <v>7503</v>
      </c>
      <c r="B2325" s="65" t="s">
        <v>17447</v>
      </c>
      <c r="C2325" s="65" t="s">
        <v>7497</v>
      </c>
      <c r="D2325" s="78" t="s">
        <v>662</v>
      </c>
      <c r="E2325" s="65" t="s">
        <v>7497</v>
      </c>
      <c r="F2325" s="65" t="s">
        <v>17447</v>
      </c>
      <c r="G2325" s="59" t="s">
        <v>7503</v>
      </c>
      <c r="H2325" s="91" t="str">
        <f t="shared" si="36"/>
        <v>HyFlex 11250 Size 12" No Thumb Wide</v>
      </c>
      <c r="J2325" s="59" t="s">
        <v>8091</v>
      </c>
      <c r="K2325" s="84" t="s">
        <v>5258</v>
      </c>
    </row>
    <row r="2326" spans="1:11" ht="14.5" x14ac:dyDescent="0.35">
      <c r="A2326" s="59" t="s">
        <v>7491</v>
      </c>
      <c r="B2326" s="65" t="s">
        <v>17448</v>
      </c>
      <c r="C2326" s="65" t="s">
        <v>7497</v>
      </c>
      <c r="D2326" s="78" t="s">
        <v>662</v>
      </c>
      <c r="E2326" s="65" t="s">
        <v>7497</v>
      </c>
      <c r="F2326" s="65" t="s">
        <v>17448</v>
      </c>
      <c r="G2326" s="59" t="s">
        <v>7491</v>
      </c>
      <c r="H2326" s="91" t="str">
        <f t="shared" si="36"/>
        <v>HyFlex 11250 Size 16" No Thumb Narrow</v>
      </c>
      <c r="J2326" s="59" t="s">
        <v>8093</v>
      </c>
      <c r="K2326" s="84" t="s">
        <v>5261</v>
      </c>
    </row>
    <row r="2327" spans="1:11" ht="14.5" x14ac:dyDescent="0.35">
      <c r="A2327" s="59" t="s">
        <v>7508</v>
      </c>
      <c r="B2327" s="65" t="s">
        <v>17449</v>
      </c>
      <c r="C2327" s="65" t="s">
        <v>7497</v>
      </c>
      <c r="D2327" s="78" t="s">
        <v>662</v>
      </c>
      <c r="E2327" s="65" t="s">
        <v>7497</v>
      </c>
      <c r="F2327" s="65" t="s">
        <v>17449</v>
      </c>
      <c r="G2327" s="59" t="s">
        <v>7508</v>
      </c>
      <c r="H2327" s="91" t="str">
        <f t="shared" si="36"/>
        <v>HyFlex 11250 Size 16" No Thumb Wide</v>
      </c>
      <c r="J2327" s="59" t="s">
        <v>8095</v>
      </c>
      <c r="K2327" s="84" t="s">
        <v>5264</v>
      </c>
    </row>
    <row r="2328" spans="1:11" ht="14.5" x14ac:dyDescent="0.35">
      <c r="A2328" s="59" t="s">
        <v>7541</v>
      </c>
      <c r="B2328" s="65" t="s">
        <v>17450</v>
      </c>
      <c r="C2328" s="65" t="s">
        <v>7497</v>
      </c>
      <c r="D2328" s="78" t="s">
        <v>662</v>
      </c>
      <c r="E2328" s="65" t="s">
        <v>7497</v>
      </c>
      <c r="F2328" s="65" t="s">
        <v>17450</v>
      </c>
      <c r="G2328" s="59" t="s">
        <v>7541</v>
      </c>
      <c r="H2328" s="91" t="str">
        <f t="shared" si="36"/>
        <v>HyFlex 11250 SIZE 16" NO THUMB EXTRA WID</v>
      </c>
      <c r="J2328" s="59" t="s">
        <v>8564</v>
      </c>
      <c r="K2328" s="84" t="s">
        <v>8565</v>
      </c>
    </row>
    <row r="2329" spans="1:11" ht="14.5" x14ac:dyDescent="0.35">
      <c r="A2329" s="59" t="s">
        <v>7513</v>
      </c>
      <c r="B2329" s="65" t="s">
        <v>17451</v>
      </c>
      <c r="C2329" s="65" t="s">
        <v>7497</v>
      </c>
      <c r="D2329" s="78" t="s">
        <v>662</v>
      </c>
      <c r="E2329" s="65" t="s">
        <v>7497</v>
      </c>
      <c r="F2329" s="65" t="s">
        <v>17451</v>
      </c>
      <c r="G2329" s="59" t="s">
        <v>7513</v>
      </c>
      <c r="H2329" s="91" t="str">
        <f t="shared" si="36"/>
        <v>HyFlex 11250 Size 18" No Thumb Narrow</v>
      </c>
      <c r="J2329" s="59" t="s">
        <v>8568</v>
      </c>
      <c r="K2329" s="84" t="s">
        <v>8569</v>
      </c>
    </row>
    <row r="2330" spans="1:11" ht="14.5" x14ac:dyDescent="0.35">
      <c r="A2330" s="59" t="s">
        <v>7518</v>
      </c>
      <c r="B2330" s="65" t="s">
        <v>17452</v>
      </c>
      <c r="C2330" s="65" t="s">
        <v>7497</v>
      </c>
      <c r="D2330" s="78" t="s">
        <v>662</v>
      </c>
      <c r="E2330" s="65" t="s">
        <v>7497</v>
      </c>
      <c r="F2330" s="65" t="s">
        <v>17452</v>
      </c>
      <c r="G2330" s="59" t="s">
        <v>7518</v>
      </c>
      <c r="H2330" s="91" t="str">
        <f t="shared" si="36"/>
        <v>HyFlex 11250 Size 18" No Thumb Wide</v>
      </c>
      <c r="J2330" s="59" t="s">
        <v>8572</v>
      </c>
      <c r="K2330" s="84" t="s">
        <v>8573</v>
      </c>
    </row>
    <row r="2331" spans="1:11" ht="14.5" x14ac:dyDescent="0.35">
      <c r="A2331" s="59" t="s">
        <v>7523</v>
      </c>
      <c r="B2331" s="65" t="s">
        <v>17453</v>
      </c>
      <c r="C2331" s="65" t="s">
        <v>7497</v>
      </c>
      <c r="D2331" s="78" t="s">
        <v>662</v>
      </c>
      <c r="E2331" s="65" t="s">
        <v>7497</v>
      </c>
      <c r="F2331" s="65" t="s">
        <v>17453</v>
      </c>
      <c r="G2331" s="59" t="s">
        <v>7523</v>
      </c>
      <c r="H2331" s="91" t="str">
        <f t="shared" si="36"/>
        <v>HyFlex 11250 SIZE 18" NO THUMB X-WIDE</v>
      </c>
      <c r="J2331" s="59" t="s">
        <v>8576</v>
      </c>
      <c r="K2331" s="84" t="s">
        <v>8577</v>
      </c>
    </row>
    <row r="2332" spans="1:11" ht="14.5" x14ac:dyDescent="0.35">
      <c r="A2332" s="59" t="s">
        <v>7461</v>
      </c>
      <c r="B2332" s="65" t="s">
        <v>17454</v>
      </c>
      <c r="C2332" s="65" t="s">
        <v>7466</v>
      </c>
      <c r="D2332" s="78" t="s">
        <v>662</v>
      </c>
      <c r="E2332" s="65" t="s">
        <v>7466</v>
      </c>
      <c r="F2332" s="65" t="s">
        <v>20021</v>
      </c>
      <c r="G2332" s="59" t="s">
        <v>7461</v>
      </c>
      <c r="H2332" s="91" t="str">
        <f t="shared" si="36"/>
        <v>HyFlex 11251 Size 12" thumbslot Narrow</v>
      </c>
      <c r="J2332" s="59" t="s">
        <v>8580</v>
      </c>
      <c r="K2332" s="84" t="s">
        <v>8581</v>
      </c>
    </row>
    <row r="2333" spans="1:11" ht="14.5" x14ac:dyDescent="0.35">
      <c r="A2333" s="59" t="s">
        <v>7475</v>
      </c>
      <c r="B2333" s="65" t="s">
        <v>17454</v>
      </c>
      <c r="C2333" s="65" t="s">
        <v>7466</v>
      </c>
      <c r="D2333" s="78" t="s">
        <v>662</v>
      </c>
      <c r="E2333" s="65" t="s">
        <v>7466</v>
      </c>
      <c r="F2333" s="65" t="s">
        <v>20022</v>
      </c>
      <c r="G2333" s="59" t="s">
        <v>7475</v>
      </c>
      <c r="H2333" s="91" t="str">
        <f t="shared" si="36"/>
        <v>HyFlex 11251 Size 12" thumbslot Wide</v>
      </c>
      <c r="J2333" s="59" t="s">
        <v>8584</v>
      </c>
      <c r="K2333" s="84" t="s">
        <v>8585</v>
      </c>
    </row>
    <row r="2334" spans="1:11" ht="14.5" x14ac:dyDescent="0.35">
      <c r="A2334" s="59" t="s">
        <v>7467</v>
      </c>
      <c r="B2334" s="65" t="s">
        <v>17455</v>
      </c>
      <c r="C2334" s="65" t="s">
        <v>7466</v>
      </c>
      <c r="D2334" s="78" t="s">
        <v>662</v>
      </c>
      <c r="E2334" s="65" t="s">
        <v>7466</v>
      </c>
      <c r="F2334" s="65" t="s">
        <v>20023</v>
      </c>
      <c r="G2334" s="59" t="s">
        <v>7467</v>
      </c>
      <c r="H2334" s="91" t="str">
        <f t="shared" si="36"/>
        <v>HyFlex 11251 Size 16" Thumbslot Narrow</v>
      </c>
      <c r="J2334" s="59" t="s">
        <v>8588</v>
      </c>
      <c r="K2334" s="84" t="s">
        <v>8589</v>
      </c>
    </row>
    <row r="2335" spans="1:11" ht="14.5" x14ac:dyDescent="0.35">
      <c r="A2335" s="59" t="s">
        <v>7471</v>
      </c>
      <c r="B2335" s="65" t="s">
        <v>17455</v>
      </c>
      <c r="C2335" s="65" t="s">
        <v>7466</v>
      </c>
      <c r="D2335" s="78" t="s">
        <v>662</v>
      </c>
      <c r="E2335" s="65" t="s">
        <v>7466</v>
      </c>
      <c r="F2335" s="65" t="s">
        <v>20024</v>
      </c>
      <c r="G2335" s="59" t="s">
        <v>7471</v>
      </c>
      <c r="H2335" s="91" t="str">
        <f t="shared" si="36"/>
        <v>HyFlex 11251 Size 16" Thumbslot Wide</v>
      </c>
      <c r="J2335" s="59" t="s">
        <v>8592</v>
      </c>
      <c r="K2335" s="84" t="s">
        <v>8593</v>
      </c>
    </row>
    <row r="2336" spans="1:11" ht="14.5" x14ac:dyDescent="0.35">
      <c r="A2336" s="59" t="s">
        <v>7545</v>
      </c>
      <c r="B2336" s="65" t="s">
        <v>17456</v>
      </c>
      <c r="C2336" s="65" t="s">
        <v>7466</v>
      </c>
      <c r="D2336" s="78" t="s">
        <v>662</v>
      </c>
      <c r="E2336" s="65" t="s">
        <v>7466</v>
      </c>
      <c r="F2336" s="65" t="s">
        <v>17456</v>
      </c>
      <c r="G2336" s="59" t="s">
        <v>7545</v>
      </c>
      <c r="H2336" s="91" t="str">
        <f t="shared" si="36"/>
        <v>HyFlex 11251 SIZE 16" THUMBSLOT EXTRA WI</v>
      </c>
      <c r="J2336" s="59" t="s">
        <v>8596</v>
      </c>
      <c r="K2336" s="84" t="s">
        <v>8597</v>
      </c>
    </row>
    <row r="2337" spans="1:11" ht="14.5" x14ac:dyDescent="0.35">
      <c r="A2337" s="59" t="s">
        <v>7479</v>
      </c>
      <c r="B2337" s="65" t="s">
        <v>17457</v>
      </c>
      <c r="C2337" s="65" t="s">
        <v>7466</v>
      </c>
      <c r="D2337" s="78" t="s">
        <v>662</v>
      </c>
      <c r="E2337" s="65" t="s">
        <v>7466</v>
      </c>
      <c r="F2337" s="65" t="s">
        <v>20025</v>
      </c>
      <c r="G2337" s="59" t="s">
        <v>7479</v>
      </c>
      <c r="H2337" s="91" t="str">
        <f t="shared" si="36"/>
        <v>HyFlex 11251 Size 18" Thumbslot Narrow</v>
      </c>
      <c r="J2337" s="59" t="s">
        <v>8600</v>
      </c>
      <c r="K2337" s="84" t="s">
        <v>8601</v>
      </c>
    </row>
    <row r="2338" spans="1:11" ht="14.5" x14ac:dyDescent="0.35">
      <c r="A2338" s="59" t="s">
        <v>7483</v>
      </c>
      <c r="B2338" s="65" t="s">
        <v>17457</v>
      </c>
      <c r="C2338" s="65" t="s">
        <v>7466</v>
      </c>
      <c r="D2338" s="78" t="s">
        <v>662</v>
      </c>
      <c r="E2338" s="65" t="s">
        <v>7466</v>
      </c>
      <c r="F2338" s="65" t="s">
        <v>20026</v>
      </c>
      <c r="G2338" s="59" t="s">
        <v>7483</v>
      </c>
      <c r="H2338" s="91" t="str">
        <f t="shared" si="36"/>
        <v>HyFlex 11251 Size 18" Thumbslot Wide</v>
      </c>
      <c r="J2338" s="59" t="s">
        <v>8097</v>
      </c>
      <c r="K2338" s="84" t="s">
        <v>8098</v>
      </c>
    </row>
    <row r="2339" spans="1:11" ht="14.5" x14ac:dyDescent="0.35">
      <c r="A2339" s="59" t="s">
        <v>7487</v>
      </c>
      <c r="B2339" s="65" t="s">
        <v>17457</v>
      </c>
      <c r="C2339" s="65" t="s">
        <v>7466</v>
      </c>
      <c r="D2339" s="78" t="s">
        <v>662</v>
      </c>
      <c r="E2339" s="65" t="s">
        <v>7466</v>
      </c>
      <c r="F2339" s="65" t="s">
        <v>20027</v>
      </c>
      <c r="G2339" s="59" t="s">
        <v>7487</v>
      </c>
      <c r="H2339" s="91" t="str">
        <f t="shared" si="36"/>
        <v>HyFlex 11251 SIZE 18" THUMBSLOT X-WIDE</v>
      </c>
      <c r="J2339" s="59" t="s">
        <v>8100</v>
      </c>
      <c r="K2339" s="84" t="s">
        <v>8101</v>
      </c>
    </row>
    <row r="2340" spans="1:11" ht="14.5" x14ac:dyDescent="0.35">
      <c r="A2340" s="59" t="s">
        <v>7257</v>
      </c>
      <c r="B2340" s="65" t="s">
        <v>17458</v>
      </c>
      <c r="C2340" s="65" t="s">
        <v>7263</v>
      </c>
      <c r="D2340" s="78" t="s">
        <v>662</v>
      </c>
      <c r="E2340" s="65" t="s">
        <v>7263</v>
      </c>
      <c r="F2340" s="65" t="s">
        <v>17458</v>
      </c>
      <c r="G2340" s="59" t="s">
        <v>7257</v>
      </c>
      <c r="H2340" s="91" t="str">
        <f t="shared" si="36"/>
        <v>HyFlex 11280 SIZE 12" NO THUMB NARROW</v>
      </c>
      <c r="J2340" s="59" t="s">
        <v>8103</v>
      </c>
      <c r="K2340" s="84" t="s">
        <v>8104</v>
      </c>
    </row>
    <row r="2341" spans="1:11" ht="14.5" x14ac:dyDescent="0.35">
      <c r="A2341" s="59" t="s">
        <v>7264</v>
      </c>
      <c r="B2341" s="65" t="s">
        <v>17459</v>
      </c>
      <c r="C2341" s="65" t="s">
        <v>7263</v>
      </c>
      <c r="D2341" s="78" t="s">
        <v>662</v>
      </c>
      <c r="E2341" s="65" t="s">
        <v>7263</v>
      </c>
      <c r="F2341" s="65" t="s">
        <v>17459</v>
      </c>
      <c r="G2341" s="59" t="s">
        <v>7264</v>
      </c>
      <c r="H2341" s="91" t="str">
        <f t="shared" si="36"/>
        <v>HyFlex 11280 SIZE 12" NO THUMB WIDE</v>
      </c>
      <c r="J2341" s="59" t="s">
        <v>8106</v>
      </c>
      <c r="K2341" s="84" t="s">
        <v>8107</v>
      </c>
    </row>
    <row r="2342" spans="1:11" ht="14.5" x14ac:dyDescent="0.35">
      <c r="A2342" s="59" t="s">
        <v>7269</v>
      </c>
      <c r="B2342" s="65" t="s">
        <v>17460</v>
      </c>
      <c r="C2342" s="65" t="s">
        <v>7263</v>
      </c>
      <c r="D2342" s="78" t="s">
        <v>662</v>
      </c>
      <c r="E2342" s="65" t="s">
        <v>7263</v>
      </c>
      <c r="F2342" s="65" t="s">
        <v>17460</v>
      </c>
      <c r="G2342" s="59" t="s">
        <v>7269</v>
      </c>
      <c r="H2342" s="91" t="str">
        <f t="shared" si="36"/>
        <v>HyFlex 11280 SIZE 16" NO THUMB NARROW</v>
      </c>
      <c r="J2342" s="59" t="s">
        <v>8109</v>
      </c>
      <c r="K2342" s="84" t="s">
        <v>8110</v>
      </c>
    </row>
    <row r="2343" spans="1:11" ht="14.5" x14ac:dyDescent="0.35">
      <c r="A2343" s="59" t="s">
        <v>7274</v>
      </c>
      <c r="B2343" s="65" t="s">
        <v>17461</v>
      </c>
      <c r="C2343" s="65" t="s">
        <v>7263</v>
      </c>
      <c r="D2343" s="78" t="s">
        <v>662</v>
      </c>
      <c r="E2343" s="65" t="s">
        <v>7263</v>
      </c>
      <c r="F2343" s="65" t="s">
        <v>17461</v>
      </c>
      <c r="G2343" s="59" t="s">
        <v>7274</v>
      </c>
      <c r="H2343" s="91" t="str">
        <f t="shared" si="36"/>
        <v>HyFlex 11280 SIZE 16" NO THUMB WIDE</v>
      </c>
      <c r="J2343" s="59" t="s">
        <v>8112</v>
      </c>
      <c r="K2343" s="84" t="s">
        <v>8113</v>
      </c>
    </row>
    <row r="2344" spans="1:11" ht="14.5" x14ac:dyDescent="0.35">
      <c r="A2344" s="59" t="s">
        <v>7279</v>
      </c>
      <c r="B2344" s="65" t="s">
        <v>17462</v>
      </c>
      <c r="C2344" s="65" t="s">
        <v>7263</v>
      </c>
      <c r="D2344" s="78" t="s">
        <v>662</v>
      </c>
      <c r="E2344" s="65" t="s">
        <v>7263</v>
      </c>
      <c r="F2344" s="65" t="s">
        <v>17462</v>
      </c>
      <c r="G2344" s="59" t="s">
        <v>7279</v>
      </c>
      <c r="H2344" s="91" t="str">
        <f t="shared" si="36"/>
        <v>HyFlex 11280 SIZE 18" NO THUMB NARROW</v>
      </c>
      <c r="J2344" s="59" t="s">
        <v>8115</v>
      </c>
      <c r="K2344" s="84" t="s">
        <v>8116</v>
      </c>
    </row>
    <row r="2345" spans="1:11" ht="14.5" x14ac:dyDescent="0.35">
      <c r="A2345" s="59" t="s">
        <v>7284</v>
      </c>
      <c r="B2345" s="65" t="s">
        <v>17463</v>
      </c>
      <c r="C2345" s="65" t="s">
        <v>7263</v>
      </c>
      <c r="D2345" s="78" t="s">
        <v>662</v>
      </c>
      <c r="E2345" s="65" t="s">
        <v>7263</v>
      </c>
      <c r="F2345" s="65" t="s">
        <v>17463</v>
      </c>
      <c r="G2345" s="59" t="s">
        <v>7284</v>
      </c>
      <c r="H2345" s="91" t="str">
        <f t="shared" si="36"/>
        <v>HyFlex 11280 SIZE 18" NO THUMB WIDE</v>
      </c>
      <c r="J2345" s="59" t="s">
        <v>8118</v>
      </c>
      <c r="K2345" s="84" t="s">
        <v>8119</v>
      </c>
    </row>
    <row r="2346" spans="1:11" ht="14.5" x14ac:dyDescent="0.35">
      <c r="A2346" s="59" t="s">
        <v>7289</v>
      </c>
      <c r="B2346" s="65" t="s">
        <v>17464</v>
      </c>
      <c r="C2346" s="65" t="s">
        <v>7263</v>
      </c>
      <c r="D2346" s="78" t="s">
        <v>662</v>
      </c>
      <c r="E2346" s="65" t="s">
        <v>7263</v>
      </c>
      <c r="F2346" s="65" t="s">
        <v>17464</v>
      </c>
      <c r="G2346" s="59" t="s">
        <v>7289</v>
      </c>
      <c r="H2346" s="91" t="str">
        <f t="shared" si="36"/>
        <v>HyFlex 11280 SIZE 22" NO THUMB NARROW</v>
      </c>
      <c r="J2346" s="59" t="s">
        <v>8121</v>
      </c>
      <c r="K2346" s="84" t="s">
        <v>8122</v>
      </c>
    </row>
    <row r="2347" spans="1:11" ht="14.5" x14ac:dyDescent="0.35">
      <c r="A2347" s="59" t="s">
        <v>7294</v>
      </c>
      <c r="B2347" s="65" t="s">
        <v>17465</v>
      </c>
      <c r="C2347" s="65" t="s">
        <v>7263</v>
      </c>
      <c r="D2347" s="78" t="s">
        <v>662</v>
      </c>
      <c r="E2347" s="65" t="s">
        <v>7263</v>
      </c>
      <c r="F2347" s="65" t="s">
        <v>17465</v>
      </c>
      <c r="G2347" s="59" t="s">
        <v>7294</v>
      </c>
      <c r="H2347" s="91" t="str">
        <f t="shared" si="36"/>
        <v>HyFlex 11280 SIZE 22" NO THUMB WIDE</v>
      </c>
      <c r="J2347" s="59" t="s">
        <v>8124</v>
      </c>
      <c r="K2347" s="84" t="s">
        <v>8125</v>
      </c>
    </row>
    <row r="2348" spans="1:11" ht="14.5" x14ac:dyDescent="0.35">
      <c r="A2348" s="59" t="s">
        <v>7299</v>
      </c>
      <c r="B2348" s="65" t="s">
        <v>17466</v>
      </c>
      <c r="C2348" s="65" t="s">
        <v>7304</v>
      </c>
      <c r="D2348" s="78" t="s">
        <v>662</v>
      </c>
      <c r="E2348" s="65" t="s">
        <v>7304</v>
      </c>
      <c r="F2348" s="65" t="s">
        <v>17466</v>
      </c>
      <c r="G2348" s="59" t="s">
        <v>7299</v>
      </c>
      <c r="H2348" s="91" t="str">
        <f t="shared" si="36"/>
        <v>HYFLEX 11281 SIZE 12,0 THUMBSLOT NARROW</v>
      </c>
      <c r="J2348" s="59" t="s">
        <v>8127</v>
      </c>
      <c r="K2348" s="84" t="s">
        <v>8128</v>
      </c>
    </row>
    <row r="2349" spans="1:11" ht="14.5" x14ac:dyDescent="0.35">
      <c r="A2349" s="59" t="s">
        <v>7305</v>
      </c>
      <c r="B2349" s="65" t="s">
        <v>17467</v>
      </c>
      <c r="C2349" s="65" t="s">
        <v>7304</v>
      </c>
      <c r="D2349" s="78" t="s">
        <v>662</v>
      </c>
      <c r="E2349" s="65" t="s">
        <v>7304</v>
      </c>
      <c r="F2349" s="65" t="s">
        <v>17467</v>
      </c>
      <c r="G2349" s="59" t="s">
        <v>7305</v>
      </c>
      <c r="H2349" s="91" t="str">
        <f t="shared" si="36"/>
        <v>HYFLEX 11281 SIZE 12,0 THUMBSLOT WIDE</v>
      </c>
      <c r="J2349" s="59" t="s">
        <v>8130</v>
      </c>
      <c r="K2349" s="84" t="s">
        <v>8131</v>
      </c>
    </row>
    <row r="2350" spans="1:11" ht="14.5" x14ac:dyDescent="0.35">
      <c r="A2350" s="59" t="s">
        <v>7309</v>
      </c>
      <c r="B2350" s="65" t="s">
        <v>17468</v>
      </c>
      <c r="C2350" s="65" t="s">
        <v>7304</v>
      </c>
      <c r="D2350" s="78" t="s">
        <v>662</v>
      </c>
      <c r="E2350" s="65" t="s">
        <v>7304</v>
      </c>
      <c r="F2350" s="65" t="s">
        <v>17468</v>
      </c>
      <c r="G2350" s="59" t="s">
        <v>7309</v>
      </c>
      <c r="H2350" s="91" t="str">
        <f t="shared" si="36"/>
        <v>HYFLEX 11281 SIZE 16,0 THUMBSLOT NARROW</v>
      </c>
      <c r="J2350" s="59" t="s">
        <v>8133</v>
      </c>
      <c r="K2350" s="84" t="s">
        <v>8134</v>
      </c>
    </row>
    <row r="2351" spans="1:11" ht="14.5" x14ac:dyDescent="0.35">
      <c r="A2351" s="59" t="s">
        <v>7313</v>
      </c>
      <c r="B2351" s="65" t="s">
        <v>17469</v>
      </c>
      <c r="C2351" s="65" t="s">
        <v>7304</v>
      </c>
      <c r="D2351" s="78" t="s">
        <v>662</v>
      </c>
      <c r="E2351" s="65" t="s">
        <v>7304</v>
      </c>
      <c r="F2351" s="65" t="s">
        <v>17469</v>
      </c>
      <c r="G2351" s="59" t="s">
        <v>7313</v>
      </c>
      <c r="H2351" s="91" t="str">
        <f t="shared" si="36"/>
        <v>HYFLEX 11281 SIZE 16,0 THUMBSLOT WIDE</v>
      </c>
      <c r="J2351" s="59" t="s">
        <v>8136</v>
      </c>
      <c r="K2351" s="84" t="s">
        <v>8137</v>
      </c>
    </row>
    <row r="2352" spans="1:11" ht="14.5" x14ac:dyDescent="0.35">
      <c r="A2352" s="59" t="s">
        <v>7317</v>
      </c>
      <c r="B2352" s="65" t="s">
        <v>17470</v>
      </c>
      <c r="C2352" s="65" t="s">
        <v>7304</v>
      </c>
      <c r="D2352" s="78" t="s">
        <v>662</v>
      </c>
      <c r="E2352" s="65" t="s">
        <v>7304</v>
      </c>
      <c r="F2352" s="65" t="s">
        <v>17470</v>
      </c>
      <c r="G2352" s="59" t="s">
        <v>7317</v>
      </c>
      <c r="H2352" s="91" t="str">
        <f t="shared" si="36"/>
        <v>HYFLEX 11281 SIZE 18,0 THUMBSLOT NARROW</v>
      </c>
      <c r="J2352" s="59" t="s">
        <v>8139</v>
      </c>
      <c r="K2352" s="84" t="s">
        <v>8140</v>
      </c>
    </row>
    <row r="2353" spans="1:11" ht="14.5" x14ac:dyDescent="0.35">
      <c r="A2353" s="59" t="s">
        <v>7321</v>
      </c>
      <c r="B2353" s="65" t="s">
        <v>17471</v>
      </c>
      <c r="C2353" s="65" t="s">
        <v>7304</v>
      </c>
      <c r="D2353" s="78" t="s">
        <v>662</v>
      </c>
      <c r="E2353" s="65" t="s">
        <v>7304</v>
      </c>
      <c r="F2353" s="65" t="s">
        <v>17471</v>
      </c>
      <c r="G2353" s="59" t="s">
        <v>7321</v>
      </c>
      <c r="H2353" s="91" t="str">
        <f t="shared" si="36"/>
        <v>HYFLEX 11281 SIZE 18,0 THUMBSLOT WIDE</v>
      </c>
      <c r="J2353" s="59" t="s">
        <v>8142</v>
      </c>
      <c r="K2353" s="84" t="s">
        <v>8143</v>
      </c>
    </row>
    <row r="2354" spans="1:11" ht="14.5" x14ac:dyDescent="0.35">
      <c r="A2354" s="59" t="s">
        <v>7325</v>
      </c>
      <c r="B2354" s="65" t="s">
        <v>17472</v>
      </c>
      <c r="C2354" s="65" t="s">
        <v>7304</v>
      </c>
      <c r="D2354" s="78" t="s">
        <v>662</v>
      </c>
      <c r="E2354" s="65" t="s">
        <v>7304</v>
      </c>
      <c r="F2354" s="65" t="s">
        <v>17472</v>
      </c>
      <c r="G2354" s="59" t="s">
        <v>7325</v>
      </c>
      <c r="H2354" s="91" t="str">
        <f t="shared" si="36"/>
        <v>HYFLEX 11281 SIZE 22,0 THUMBSLOT NARROW</v>
      </c>
      <c r="J2354" s="59" t="s">
        <v>8145</v>
      </c>
      <c r="K2354" s="84" t="s">
        <v>8146</v>
      </c>
    </row>
    <row r="2355" spans="1:11" ht="14.5" x14ac:dyDescent="0.35">
      <c r="A2355" s="59" t="s">
        <v>7329</v>
      </c>
      <c r="B2355" s="65" t="s">
        <v>17473</v>
      </c>
      <c r="C2355" s="65" t="s">
        <v>7304</v>
      </c>
      <c r="D2355" s="78" t="s">
        <v>662</v>
      </c>
      <c r="E2355" s="65" t="s">
        <v>7304</v>
      </c>
      <c r="F2355" s="65" t="s">
        <v>17473</v>
      </c>
      <c r="G2355" s="59" t="s">
        <v>7329</v>
      </c>
      <c r="H2355" s="91" t="str">
        <f t="shared" si="36"/>
        <v>HYFLEX 11281 SIZE 22,0 THUMBSLOT WIDE</v>
      </c>
      <c r="J2355" s="59" t="s">
        <v>8148</v>
      </c>
      <c r="K2355" s="84" t="s">
        <v>8149</v>
      </c>
    </row>
    <row r="2356" spans="1:11" ht="14.5" x14ac:dyDescent="0.35">
      <c r="A2356" s="59" t="s">
        <v>11192</v>
      </c>
      <c r="B2356" s="65" t="s">
        <v>17474</v>
      </c>
      <c r="C2356" s="65" t="s">
        <v>11502</v>
      </c>
      <c r="D2356" s="78" t="s">
        <v>662</v>
      </c>
      <c r="E2356" s="65" t="s">
        <v>11502</v>
      </c>
      <c r="F2356" s="65" t="s">
        <v>17474</v>
      </c>
      <c r="G2356" s="59" t="s">
        <v>11192</v>
      </c>
      <c r="H2356" s="91" t="str">
        <f t="shared" si="36"/>
        <v>HyFlex 11290 SIZE 18,0 NARROW</v>
      </c>
      <c r="J2356" s="59" t="s">
        <v>1263</v>
      </c>
      <c r="K2356" s="84" t="s">
        <v>1264</v>
      </c>
    </row>
    <row r="2357" spans="1:11" ht="14.5" x14ac:dyDescent="0.35">
      <c r="A2357" s="59" t="s">
        <v>11196</v>
      </c>
      <c r="B2357" s="65" t="s">
        <v>17475</v>
      </c>
      <c r="C2357" s="65" t="s">
        <v>11502</v>
      </c>
      <c r="D2357" s="78" t="s">
        <v>662</v>
      </c>
      <c r="E2357" s="65" t="s">
        <v>11502</v>
      </c>
      <c r="F2357" s="65" t="s">
        <v>17475</v>
      </c>
      <c r="G2357" s="59" t="s">
        <v>11196</v>
      </c>
      <c r="H2357" s="91" t="str">
        <f t="shared" si="36"/>
        <v>HyFlex 11290 SIZE 18,0 WIDE</v>
      </c>
      <c r="J2357" s="59" t="s">
        <v>1267</v>
      </c>
      <c r="K2357" s="84" t="s">
        <v>1268</v>
      </c>
    </row>
    <row r="2358" spans="1:11" ht="14.5" x14ac:dyDescent="0.35">
      <c r="A2358" s="59" t="s">
        <v>7245</v>
      </c>
      <c r="B2358" s="65" t="s">
        <v>16072</v>
      </c>
      <c r="C2358" s="65" t="s">
        <v>3236</v>
      </c>
      <c r="D2358" s="78" t="s">
        <v>662</v>
      </c>
      <c r="E2358" s="65" t="s">
        <v>3236</v>
      </c>
      <c r="F2358" s="65" t="s">
        <v>10370</v>
      </c>
      <c r="G2358" s="59" t="s">
        <v>7245</v>
      </c>
      <c r="H2358" s="91" t="str">
        <f t="shared" si="36"/>
        <v>HyFlex 11425VP Size 6,0 VEND</v>
      </c>
      <c r="J2358" s="59" t="s">
        <v>1271</v>
      </c>
      <c r="K2358" s="84" t="s">
        <v>1272</v>
      </c>
    </row>
    <row r="2359" spans="1:11" ht="14.5" x14ac:dyDescent="0.35">
      <c r="A2359" s="59" t="s">
        <v>7248</v>
      </c>
      <c r="B2359" s="65" t="s">
        <v>16073</v>
      </c>
      <c r="C2359" s="65" t="s">
        <v>3236</v>
      </c>
      <c r="D2359" s="78" t="s">
        <v>662</v>
      </c>
      <c r="E2359" s="65" t="s">
        <v>3236</v>
      </c>
      <c r="F2359" s="65" t="s">
        <v>11481</v>
      </c>
      <c r="G2359" s="59" t="s">
        <v>7248</v>
      </c>
      <c r="H2359" s="91" t="str">
        <f t="shared" si="36"/>
        <v>HyFlex 11425VP Size 7,0 VEND</v>
      </c>
      <c r="J2359" s="59" t="s">
        <v>1275</v>
      </c>
      <c r="K2359" s="84" t="s">
        <v>1276</v>
      </c>
    </row>
    <row r="2360" spans="1:11" ht="14.5" x14ac:dyDescent="0.35">
      <c r="A2360" s="59" t="s">
        <v>7251</v>
      </c>
      <c r="B2360" s="65" t="s">
        <v>16074</v>
      </c>
      <c r="C2360" s="65" t="s">
        <v>3236</v>
      </c>
      <c r="D2360" s="78" t="s">
        <v>662</v>
      </c>
      <c r="E2360" s="65" t="s">
        <v>3236</v>
      </c>
      <c r="F2360" s="65" t="s">
        <v>10371</v>
      </c>
      <c r="G2360" s="59" t="s">
        <v>7251</v>
      </c>
      <c r="H2360" s="91" t="str">
        <f t="shared" si="36"/>
        <v>HyFlex 11425VP SIZE 8,0 VEND</v>
      </c>
      <c r="J2360" s="59" t="s">
        <v>1279</v>
      </c>
      <c r="K2360" s="84" t="s">
        <v>1280</v>
      </c>
    </row>
    <row r="2361" spans="1:11" ht="14.5" x14ac:dyDescent="0.35">
      <c r="A2361" s="59" t="s">
        <v>7254</v>
      </c>
      <c r="B2361" s="65" t="s">
        <v>16075</v>
      </c>
      <c r="C2361" s="65" t="s">
        <v>3236</v>
      </c>
      <c r="D2361" s="78" t="s">
        <v>662</v>
      </c>
      <c r="E2361" s="65" t="s">
        <v>3236</v>
      </c>
      <c r="F2361" s="65" t="s">
        <v>11482</v>
      </c>
      <c r="G2361" s="59" t="s">
        <v>7254</v>
      </c>
      <c r="H2361" s="91" t="str">
        <f t="shared" si="36"/>
        <v>HyFlex 11425VP Size 9,0 VEND</v>
      </c>
      <c r="J2361" s="59" t="s">
        <v>1283</v>
      </c>
      <c r="K2361" s="84" t="s">
        <v>1284</v>
      </c>
    </row>
    <row r="2362" spans="1:11" ht="14.5" x14ac:dyDescent="0.35">
      <c r="A2362" s="59" t="s">
        <v>7239</v>
      </c>
      <c r="B2362" s="65" t="s">
        <v>16076</v>
      </c>
      <c r="C2362" s="65" t="s">
        <v>3236</v>
      </c>
      <c r="D2362" s="78" t="s">
        <v>662</v>
      </c>
      <c r="E2362" s="65" t="s">
        <v>3236</v>
      </c>
      <c r="F2362" s="65" t="s">
        <v>11483</v>
      </c>
      <c r="G2362" s="59" t="s">
        <v>7239</v>
      </c>
      <c r="H2362" s="91" t="str">
        <f t="shared" si="36"/>
        <v>HyFlex 11425VP Size 10,0 VEND</v>
      </c>
      <c r="J2362" s="59" t="s">
        <v>1287</v>
      </c>
      <c r="K2362" s="84" t="s">
        <v>1288</v>
      </c>
    </row>
    <row r="2363" spans="1:11" ht="14.5" x14ac:dyDescent="0.35">
      <c r="A2363" s="59" t="s">
        <v>7242</v>
      </c>
      <c r="B2363" s="65" t="s">
        <v>16077</v>
      </c>
      <c r="C2363" s="65" t="s">
        <v>3236</v>
      </c>
      <c r="D2363" s="78" t="s">
        <v>662</v>
      </c>
      <c r="E2363" s="65" t="s">
        <v>3236</v>
      </c>
      <c r="F2363" s="65" t="s">
        <v>10369</v>
      </c>
      <c r="G2363" s="59" t="s">
        <v>7242</v>
      </c>
      <c r="H2363" s="91" t="str">
        <f t="shared" si="36"/>
        <v>HyFlex 11425VP SIZE 11,0 VEND</v>
      </c>
      <c r="J2363" s="59" t="s">
        <v>1291</v>
      </c>
      <c r="K2363" s="84" t="s">
        <v>1292</v>
      </c>
    </row>
    <row r="2364" spans="1:11" ht="14.5" x14ac:dyDescent="0.35">
      <c r="A2364" s="59" t="s">
        <v>4692</v>
      </c>
      <c r="B2364" s="65" t="s">
        <v>16094</v>
      </c>
      <c r="C2364" s="65" t="s">
        <v>3149</v>
      </c>
      <c r="D2364" s="78" t="s">
        <v>662</v>
      </c>
      <c r="E2364" s="65" t="s">
        <v>3149</v>
      </c>
      <c r="F2364" s="65" t="s">
        <v>4693</v>
      </c>
      <c r="G2364" s="59" t="s">
        <v>4692</v>
      </c>
      <c r="H2364" s="91" t="str">
        <f t="shared" si="36"/>
        <v>HyFlex 11518PRO SIZE 6,0</v>
      </c>
      <c r="J2364" s="59" t="s">
        <v>11910</v>
      </c>
      <c r="K2364" s="84" t="s">
        <v>11911</v>
      </c>
    </row>
    <row r="2365" spans="1:11" ht="14.5" x14ac:dyDescent="0.35">
      <c r="A2365" s="59" t="s">
        <v>4696</v>
      </c>
      <c r="B2365" s="65" t="s">
        <v>16095</v>
      </c>
      <c r="C2365" s="65" t="s">
        <v>3149</v>
      </c>
      <c r="D2365" s="78" t="s">
        <v>662</v>
      </c>
      <c r="E2365" s="65" t="s">
        <v>3149</v>
      </c>
      <c r="F2365" s="65" t="s">
        <v>4697</v>
      </c>
      <c r="G2365" s="59" t="s">
        <v>4696</v>
      </c>
      <c r="H2365" s="91" t="str">
        <f t="shared" si="36"/>
        <v>HyFlex 11518PRO SIZE 7,0</v>
      </c>
      <c r="J2365" s="59" t="s">
        <v>11912</v>
      </c>
      <c r="K2365" s="84" t="s">
        <v>11913</v>
      </c>
    </row>
    <row r="2366" spans="1:11" ht="14.5" x14ac:dyDescent="0.35">
      <c r="A2366" s="59" t="s">
        <v>4700</v>
      </c>
      <c r="B2366" s="65" t="s">
        <v>16096</v>
      </c>
      <c r="C2366" s="65" t="s">
        <v>3149</v>
      </c>
      <c r="D2366" s="78" t="s">
        <v>662</v>
      </c>
      <c r="E2366" s="65" t="s">
        <v>3149</v>
      </c>
      <c r="F2366" s="65" t="s">
        <v>4701</v>
      </c>
      <c r="G2366" s="59" t="s">
        <v>4700</v>
      </c>
      <c r="H2366" s="91" t="str">
        <f t="shared" si="36"/>
        <v>HyFlex 11518PRO SIZE 8,0</v>
      </c>
      <c r="J2366" s="59" t="s">
        <v>11914</v>
      </c>
      <c r="K2366" s="84" t="s">
        <v>11915</v>
      </c>
    </row>
    <row r="2367" spans="1:11" ht="14.5" x14ac:dyDescent="0.35">
      <c r="A2367" s="59" t="s">
        <v>4704</v>
      </c>
      <c r="B2367" s="65" t="s">
        <v>16097</v>
      </c>
      <c r="C2367" s="65" t="s">
        <v>3149</v>
      </c>
      <c r="D2367" s="78" t="s">
        <v>662</v>
      </c>
      <c r="E2367" s="65" t="s">
        <v>3149</v>
      </c>
      <c r="F2367" s="65" t="s">
        <v>4705</v>
      </c>
      <c r="G2367" s="59" t="s">
        <v>4704</v>
      </c>
      <c r="H2367" s="91" t="str">
        <f t="shared" si="36"/>
        <v>HyFlex 11518PRO SIZE 9,0</v>
      </c>
      <c r="J2367" s="59" t="s">
        <v>11916</v>
      </c>
      <c r="K2367" s="84" t="s">
        <v>11917</v>
      </c>
    </row>
    <row r="2368" spans="1:11" ht="14.5" x14ac:dyDescent="0.35">
      <c r="A2368" s="59" t="s">
        <v>4708</v>
      </c>
      <c r="B2368" s="65" t="s">
        <v>16098</v>
      </c>
      <c r="C2368" s="65" t="s">
        <v>3149</v>
      </c>
      <c r="D2368" s="78" t="s">
        <v>662</v>
      </c>
      <c r="E2368" s="65" t="s">
        <v>3149</v>
      </c>
      <c r="F2368" s="65" t="s">
        <v>4709</v>
      </c>
      <c r="G2368" s="59" t="s">
        <v>4708</v>
      </c>
      <c r="H2368" s="91" t="str">
        <f t="shared" si="36"/>
        <v>HyFlex 11518PRO SIZE 10,0</v>
      </c>
      <c r="J2368" s="59" t="s">
        <v>11918</v>
      </c>
      <c r="K2368" s="84" t="s">
        <v>11919</v>
      </c>
    </row>
    <row r="2369" spans="1:11" ht="14.5" x14ac:dyDescent="0.35">
      <c r="A2369" s="59" t="s">
        <v>4712</v>
      </c>
      <c r="B2369" s="65" t="s">
        <v>16099</v>
      </c>
      <c r="C2369" s="65" t="s">
        <v>3149</v>
      </c>
      <c r="D2369" s="78" t="s">
        <v>662</v>
      </c>
      <c r="E2369" s="65" t="s">
        <v>3149</v>
      </c>
      <c r="F2369" s="65" t="s">
        <v>4713</v>
      </c>
      <c r="G2369" s="59" t="s">
        <v>4712</v>
      </c>
      <c r="H2369" s="91" t="str">
        <f t="shared" si="36"/>
        <v>HyFlex 11518PRO SIZE 11,0</v>
      </c>
      <c r="J2369" s="59" t="s">
        <v>11920</v>
      </c>
      <c r="K2369" s="84" t="s">
        <v>11921</v>
      </c>
    </row>
    <row r="2370" spans="1:11" ht="14.5" x14ac:dyDescent="0.35">
      <c r="A2370" s="59" t="s">
        <v>3144</v>
      </c>
      <c r="B2370" s="65" t="s">
        <v>16094</v>
      </c>
      <c r="C2370" s="65" t="s">
        <v>3149</v>
      </c>
      <c r="D2370" s="78" t="s">
        <v>662</v>
      </c>
      <c r="E2370" s="65" t="s">
        <v>3149</v>
      </c>
      <c r="F2370" s="65" t="s">
        <v>3146</v>
      </c>
      <c r="G2370" s="59" t="s">
        <v>3144</v>
      </c>
      <c r="H2370" s="91" t="str">
        <f t="shared" ref="H2370:H2433" si="37">VLOOKUP(G2370,J:K,2,FALSE)</f>
        <v>HyFlex 11518VP Size 6,0 VEND</v>
      </c>
      <c r="J2370" s="59" t="s">
        <v>11922</v>
      </c>
      <c r="K2370" s="84" t="s">
        <v>11923</v>
      </c>
    </row>
    <row r="2371" spans="1:11" ht="14.5" x14ac:dyDescent="0.35">
      <c r="A2371" s="59" t="s">
        <v>3150</v>
      </c>
      <c r="B2371" s="65" t="s">
        <v>16095</v>
      </c>
      <c r="C2371" s="65" t="s">
        <v>3149</v>
      </c>
      <c r="D2371" s="78" t="s">
        <v>662</v>
      </c>
      <c r="E2371" s="65" t="s">
        <v>3149</v>
      </c>
      <c r="F2371" s="65" t="s">
        <v>3151</v>
      </c>
      <c r="G2371" s="59" t="s">
        <v>3150</v>
      </c>
      <c r="H2371" s="91" t="str">
        <f t="shared" si="37"/>
        <v>HyFlex 11518VP Size 7,0 VEND</v>
      </c>
      <c r="J2371" s="59" t="s">
        <v>11924</v>
      </c>
      <c r="K2371" s="84" t="s">
        <v>11925</v>
      </c>
    </row>
    <row r="2372" spans="1:11" ht="14.5" x14ac:dyDescent="0.35">
      <c r="A2372" s="59" t="s">
        <v>3154</v>
      </c>
      <c r="B2372" s="65" t="s">
        <v>16096</v>
      </c>
      <c r="C2372" s="65" t="s">
        <v>3149</v>
      </c>
      <c r="D2372" s="78" t="s">
        <v>662</v>
      </c>
      <c r="E2372" s="65" t="s">
        <v>3149</v>
      </c>
      <c r="F2372" s="65" t="s">
        <v>3155</v>
      </c>
      <c r="G2372" s="59" t="s">
        <v>3154</v>
      </c>
      <c r="H2372" s="91" t="str">
        <f t="shared" si="37"/>
        <v>HyFlex 11518VP Size 8,0 VEND</v>
      </c>
      <c r="J2372" s="59" t="s">
        <v>2549</v>
      </c>
      <c r="K2372" s="84" t="s">
        <v>2550</v>
      </c>
    </row>
    <row r="2373" spans="1:11" ht="14.5" x14ac:dyDescent="0.35">
      <c r="A2373" s="59" t="s">
        <v>3158</v>
      </c>
      <c r="B2373" s="65" t="s">
        <v>16097</v>
      </c>
      <c r="C2373" s="65" t="s">
        <v>3149</v>
      </c>
      <c r="D2373" s="78" t="s">
        <v>662</v>
      </c>
      <c r="E2373" s="65" t="s">
        <v>3149</v>
      </c>
      <c r="F2373" s="65" t="s">
        <v>3159</v>
      </c>
      <c r="G2373" s="59" t="s">
        <v>3158</v>
      </c>
      <c r="H2373" s="91" t="str">
        <f t="shared" si="37"/>
        <v>HyFlex 11518VP Size 9,0 VEND</v>
      </c>
      <c r="J2373" s="59" t="s">
        <v>2115</v>
      </c>
      <c r="K2373" s="84" t="s">
        <v>2116</v>
      </c>
    </row>
    <row r="2374" spans="1:11" ht="14.5" x14ac:dyDescent="0.35">
      <c r="A2374" s="59" t="s">
        <v>3162</v>
      </c>
      <c r="B2374" s="65" t="s">
        <v>16098</v>
      </c>
      <c r="C2374" s="65" t="s">
        <v>3149</v>
      </c>
      <c r="D2374" s="78" t="s">
        <v>662</v>
      </c>
      <c r="E2374" s="65" t="s">
        <v>3149</v>
      </c>
      <c r="F2374" s="65" t="s">
        <v>3163</v>
      </c>
      <c r="G2374" s="59" t="s">
        <v>3162</v>
      </c>
      <c r="H2374" s="91" t="str">
        <f t="shared" si="37"/>
        <v>HyFlex 11518VP Size 10,0 VEND</v>
      </c>
      <c r="J2374" s="59" t="s">
        <v>2119</v>
      </c>
      <c r="K2374" s="84" t="s">
        <v>2120</v>
      </c>
    </row>
    <row r="2375" spans="1:11" ht="14.5" x14ac:dyDescent="0.35">
      <c r="A2375" s="59" t="s">
        <v>3166</v>
      </c>
      <c r="B2375" s="65" t="s">
        <v>17476</v>
      </c>
      <c r="C2375" s="65" t="s">
        <v>3149</v>
      </c>
      <c r="D2375" s="78" t="s">
        <v>662</v>
      </c>
      <c r="E2375" s="65" t="s">
        <v>3149</v>
      </c>
      <c r="F2375" s="65" t="s">
        <v>3167</v>
      </c>
      <c r="G2375" s="59" t="s">
        <v>3166</v>
      </c>
      <c r="H2375" s="91" t="str">
        <f t="shared" si="37"/>
        <v>HyFlex 11518VP Size 11,0 VEND</v>
      </c>
      <c r="J2375" s="59" t="s">
        <v>2123</v>
      </c>
      <c r="K2375" s="84" t="s">
        <v>2124</v>
      </c>
    </row>
    <row r="2376" spans="1:11" ht="14.5" x14ac:dyDescent="0.35">
      <c r="A2376" s="59" t="s">
        <v>1656</v>
      </c>
      <c r="B2376" s="65" t="s">
        <v>16100</v>
      </c>
      <c r="C2376" s="65" t="s">
        <v>1554</v>
      </c>
      <c r="D2376" s="78" t="s">
        <v>662</v>
      </c>
      <c r="E2376" s="65" t="s">
        <v>1554</v>
      </c>
      <c r="F2376" s="65" t="s">
        <v>10157</v>
      </c>
      <c r="G2376" s="59" t="s">
        <v>1656</v>
      </c>
      <c r="H2376" s="91" t="str">
        <f t="shared" si="37"/>
        <v>HyFlex 11531VP Size 6,0 VEND</v>
      </c>
      <c r="J2376" s="59" t="s">
        <v>2127</v>
      </c>
      <c r="K2376" s="84" t="s">
        <v>2128</v>
      </c>
    </row>
    <row r="2377" spans="1:11" ht="14.5" x14ac:dyDescent="0.35">
      <c r="A2377" s="59" t="s">
        <v>1659</v>
      </c>
      <c r="B2377" s="65" t="s">
        <v>16101</v>
      </c>
      <c r="C2377" s="65" t="s">
        <v>1554</v>
      </c>
      <c r="D2377" s="78" t="s">
        <v>662</v>
      </c>
      <c r="E2377" s="65" t="s">
        <v>1554</v>
      </c>
      <c r="F2377" s="65" t="s">
        <v>10158</v>
      </c>
      <c r="G2377" s="59" t="s">
        <v>1659</v>
      </c>
      <c r="H2377" s="91" t="str">
        <f t="shared" si="37"/>
        <v>HyFlex 11531VP Size 7,0 VEND</v>
      </c>
      <c r="J2377" s="59" t="s">
        <v>2131</v>
      </c>
      <c r="K2377" s="84" t="s">
        <v>2132</v>
      </c>
    </row>
    <row r="2378" spans="1:11" ht="14.5" x14ac:dyDescent="0.35">
      <c r="A2378" s="59" t="s">
        <v>1662</v>
      </c>
      <c r="B2378" s="65" t="s">
        <v>16102</v>
      </c>
      <c r="C2378" s="65" t="s">
        <v>1554</v>
      </c>
      <c r="D2378" s="78" t="s">
        <v>662</v>
      </c>
      <c r="E2378" s="65" t="s">
        <v>1554</v>
      </c>
      <c r="F2378" s="65" t="s">
        <v>10159</v>
      </c>
      <c r="G2378" s="59" t="s">
        <v>1662</v>
      </c>
      <c r="H2378" s="91" t="str">
        <f t="shared" si="37"/>
        <v>HyFlex 11531VP Size 8,0 VEND</v>
      </c>
      <c r="J2378" s="59" t="s">
        <v>2135</v>
      </c>
      <c r="K2378" s="84" t="s">
        <v>2136</v>
      </c>
    </row>
    <row r="2379" spans="1:11" ht="14.5" x14ac:dyDescent="0.35">
      <c r="A2379" s="59" t="s">
        <v>1665</v>
      </c>
      <c r="B2379" s="65" t="s">
        <v>16103</v>
      </c>
      <c r="C2379" s="65" t="s">
        <v>1554</v>
      </c>
      <c r="D2379" s="78" t="s">
        <v>662</v>
      </c>
      <c r="E2379" s="65" t="s">
        <v>1554</v>
      </c>
      <c r="F2379" s="65" t="s">
        <v>10160</v>
      </c>
      <c r="G2379" s="59" t="s">
        <v>1665</v>
      </c>
      <c r="H2379" s="91" t="str">
        <f t="shared" si="37"/>
        <v>HyFlex 11531VP Size 9,0 VEND</v>
      </c>
      <c r="J2379" s="59" t="s">
        <v>2139</v>
      </c>
      <c r="K2379" s="84" t="s">
        <v>2140</v>
      </c>
    </row>
    <row r="2380" spans="1:11" ht="14.5" x14ac:dyDescent="0.35">
      <c r="A2380" s="59" t="s">
        <v>1668</v>
      </c>
      <c r="B2380" s="65" t="s">
        <v>16104</v>
      </c>
      <c r="C2380" s="65" t="s">
        <v>1554</v>
      </c>
      <c r="D2380" s="78" t="s">
        <v>662</v>
      </c>
      <c r="E2380" s="65" t="s">
        <v>1554</v>
      </c>
      <c r="F2380" s="65" t="s">
        <v>10161</v>
      </c>
      <c r="G2380" s="59" t="s">
        <v>1668</v>
      </c>
      <c r="H2380" s="91" t="str">
        <f t="shared" si="37"/>
        <v>HyFlex 11531VP Size 10,0 VEND</v>
      </c>
      <c r="J2380" s="59" t="s">
        <v>2143</v>
      </c>
      <c r="K2380" s="84" t="s">
        <v>2144</v>
      </c>
    </row>
    <row r="2381" spans="1:11" ht="14.5" x14ac:dyDescent="0.35">
      <c r="A2381" s="59" t="s">
        <v>1671</v>
      </c>
      <c r="B2381" s="65" t="s">
        <v>16105</v>
      </c>
      <c r="C2381" s="65" t="s">
        <v>1554</v>
      </c>
      <c r="D2381" s="78" t="s">
        <v>662</v>
      </c>
      <c r="E2381" s="65" t="s">
        <v>1554</v>
      </c>
      <c r="F2381" s="65" t="s">
        <v>10162</v>
      </c>
      <c r="G2381" s="59" t="s">
        <v>1671</v>
      </c>
      <c r="H2381" s="91" t="str">
        <f t="shared" si="37"/>
        <v>HyFlex 11531VP Size 11,0 VEND</v>
      </c>
      <c r="J2381" s="59" t="s">
        <v>2002</v>
      </c>
      <c r="K2381" s="84" t="s">
        <v>2003</v>
      </c>
    </row>
    <row r="2382" spans="1:11" ht="14.5" x14ac:dyDescent="0.35">
      <c r="A2382" s="59" t="s">
        <v>1674</v>
      </c>
      <c r="B2382" s="65" t="s">
        <v>16106</v>
      </c>
      <c r="C2382" s="65" t="s">
        <v>1569</v>
      </c>
      <c r="D2382" s="78" t="s">
        <v>662</v>
      </c>
      <c r="E2382" s="65" t="s">
        <v>1569</v>
      </c>
      <c r="F2382" s="65" t="s">
        <v>10163</v>
      </c>
      <c r="G2382" s="59" t="s">
        <v>1674</v>
      </c>
      <c r="H2382" s="91" t="str">
        <f t="shared" si="37"/>
        <v>HyFlex 11537VP Size 6,0 VEND</v>
      </c>
      <c r="J2382" s="59" t="s">
        <v>1896</v>
      </c>
      <c r="K2382" s="84" t="s">
        <v>1897</v>
      </c>
    </row>
    <row r="2383" spans="1:11" ht="14.5" x14ac:dyDescent="0.35">
      <c r="A2383" s="59" t="s">
        <v>1677</v>
      </c>
      <c r="B2383" s="65" t="s">
        <v>16107</v>
      </c>
      <c r="C2383" s="65" t="s">
        <v>1569</v>
      </c>
      <c r="D2383" s="78" t="s">
        <v>662</v>
      </c>
      <c r="E2383" s="65" t="s">
        <v>1569</v>
      </c>
      <c r="F2383" s="65" t="s">
        <v>10164</v>
      </c>
      <c r="G2383" s="59" t="s">
        <v>1677</v>
      </c>
      <c r="H2383" s="91" t="str">
        <f t="shared" si="37"/>
        <v>HyFlex 11537VP Size 7,0 VEND</v>
      </c>
      <c r="J2383" s="59" t="s">
        <v>1840</v>
      </c>
      <c r="K2383" s="84" t="s">
        <v>1841</v>
      </c>
    </row>
    <row r="2384" spans="1:11" ht="14.5" x14ac:dyDescent="0.35">
      <c r="A2384" s="59" t="s">
        <v>1680</v>
      </c>
      <c r="B2384" s="65" t="s">
        <v>16108</v>
      </c>
      <c r="C2384" s="65" t="s">
        <v>1569</v>
      </c>
      <c r="D2384" s="78" t="s">
        <v>662</v>
      </c>
      <c r="E2384" s="65" t="s">
        <v>1569</v>
      </c>
      <c r="F2384" s="65" t="s">
        <v>10165</v>
      </c>
      <c r="G2384" s="59" t="s">
        <v>1680</v>
      </c>
      <c r="H2384" s="91" t="str">
        <f t="shared" si="37"/>
        <v>HyFlex 11537VP Size 8,0 VEND</v>
      </c>
      <c r="J2384" s="59" t="s">
        <v>1828</v>
      </c>
      <c r="K2384" s="84" t="s">
        <v>1829</v>
      </c>
    </row>
    <row r="2385" spans="1:11" ht="14.5" x14ac:dyDescent="0.35">
      <c r="A2385" s="59" t="s">
        <v>1683</v>
      </c>
      <c r="B2385" s="65" t="s">
        <v>16109</v>
      </c>
      <c r="C2385" s="65" t="s">
        <v>1569</v>
      </c>
      <c r="D2385" s="78" t="s">
        <v>662</v>
      </c>
      <c r="E2385" s="65" t="s">
        <v>1569</v>
      </c>
      <c r="F2385" s="65" t="s">
        <v>10166</v>
      </c>
      <c r="G2385" s="59" t="s">
        <v>1683</v>
      </c>
      <c r="H2385" s="91" t="str">
        <f t="shared" si="37"/>
        <v>HyFlex 11537VP Size 9,0 VEND</v>
      </c>
      <c r="J2385" s="59" t="s">
        <v>1974</v>
      </c>
      <c r="K2385" s="84" t="s">
        <v>1975</v>
      </c>
    </row>
    <row r="2386" spans="1:11" ht="14.5" x14ac:dyDescent="0.35">
      <c r="A2386" s="59" t="s">
        <v>1686</v>
      </c>
      <c r="B2386" s="65" t="s">
        <v>16110</v>
      </c>
      <c r="C2386" s="65" t="s">
        <v>1569</v>
      </c>
      <c r="D2386" s="78" t="s">
        <v>662</v>
      </c>
      <c r="E2386" s="65" t="s">
        <v>1569</v>
      </c>
      <c r="F2386" s="65" t="s">
        <v>10167</v>
      </c>
      <c r="G2386" s="59" t="s">
        <v>1686</v>
      </c>
      <c r="H2386" s="91" t="str">
        <f t="shared" si="37"/>
        <v>HyFlex 11537VP Size 10,0 VEND</v>
      </c>
      <c r="J2386" s="59" t="s">
        <v>1962</v>
      </c>
      <c r="K2386" s="84" t="s">
        <v>1963</v>
      </c>
    </row>
    <row r="2387" spans="1:11" ht="14.5" x14ac:dyDescent="0.35">
      <c r="A2387" s="59" t="s">
        <v>1689</v>
      </c>
      <c r="B2387" s="65" t="s">
        <v>16111</v>
      </c>
      <c r="C2387" s="65" t="s">
        <v>1569</v>
      </c>
      <c r="D2387" s="78" t="s">
        <v>662</v>
      </c>
      <c r="E2387" s="65" t="s">
        <v>1569</v>
      </c>
      <c r="F2387" s="65" t="s">
        <v>10168</v>
      </c>
      <c r="G2387" s="59" t="s">
        <v>1689</v>
      </c>
      <c r="H2387" s="91" t="str">
        <f t="shared" si="37"/>
        <v>HyFlex 11537VP Size 11,0 VEND</v>
      </c>
      <c r="J2387" s="59" t="s">
        <v>1954</v>
      </c>
      <c r="K2387" s="84" t="s">
        <v>1955</v>
      </c>
    </row>
    <row r="2388" spans="1:11" ht="14.5" x14ac:dyDescent="0.35">
      <c r="A2388" s="59" t="s">
        <v>4195</v>
      </c>
      <c r="B2388" s="65" t="s">
        <v>16115</v>
      </c>
      <c r="C2388" s="65" t="s">
        <v>4141</v>
      </c>
      <c r="D2388" s="78" t="s">
        <v>662</v>
      </c>
      <c r="E2388" s="65" t="s">
        <v>4141</v>
      </c>
      <c r="F2388" s="65" t="s">
        <v>10326</v>
      </c>
      <c r="G2388" s="59" t="s">
        <v>4195</v>
      </c>
      <c r="H2388" s="91" t="str">
        <f t="shared" si="37"/>
        <v>HyFlex 11541VP SIZE 6,0</v>
      </c>
      <c r="J2388" s="59" t="s">
        <v>1916</v>
      </c>
      <c r="K2388" s="84" t="s">
        <v>1917</v>
      </c>
    </row>
    <row r="2389" spans="1:11" ht="14.5" x14ac:dyDescent="0.35">
      <c r="A2389" s="59" t="s">
        <v>4198</v>
      </c>
      <c r="B2389" s="65" t="s">
        <v>16116</v>
      </c>
      <c r="C2389" s="65" t="s">
        <v>4141</v>
      </c>
      <c r="D2389" s="78" t="s">
        <v>662</v>
      </c>
      <c r="E2389" s="65" t="s">
        <v>4141</v>
      </c>
      <c r="F2389" s="65" t="s">
        <v>10327</v>
      </c>
      <c r="G2389" s="59" t="s">
        <v>4198</v>
      </c>
      <c r="H2389" s="91" t="str">
        <f t="shared" si="37"/>
        <v>HyFlex 11541VP SIZE 7,0</v>
      </c>
      <c r="J2389" s="59" t="s">
        <v>2006</v>
      </c>
      <c r="K2389" s="84" t="s">
        <v>2007</v>
      </c>
    </row>
    <row r="2390" spans="1:11" ht="14.5" x14ac:dyDescent="0.35">
      <c r="A2390" s="59" t="s">
        <v>4201</v>
      </c>
      <c r="B2390" s="65" t="s">
        <v>16117</v>
      </c>
      <c r="C2390" s="65" t="s">
        <v>4141</v>
      </c>
      <c r="D2390" s="78" t="s">
        <v>662</v>
      </c>
      <c r="E2390" s="65" t="s">
        <v>4141</v>
      </c>
      <c r="F2390" s="65" t="s">
        <v>10328</v>
      </c>
      <c r="G2390" s="59" t="s">
        <v>4201</v>
      </c>
      <c r="H2390" s="91" t="str">
        <f t="shared" si="37"/>
        <v>HyFlex 11541VP SIZE 8,0</v>
      </c>
      <c r="J2390" s="59" t="s">
        <v>1945</v>
      </c>
      <c r="K2390" s="84" t="s">
        <v>1946</v>
      </c>
    </row>
    <row r="2391" spans="1:11" ht="14.5" x14ac:dyDescent="0.35">
      <c r="A2391" s="59" t="s">
        <v>4204</v>
      </c>
      <c r="B2391" s="65" t="s">
        <v>16118</v>
      </c>
      <c r="C2391" s="65" t="s">
        <v>4141</v>
      </c>
      <c r="D2391" s="78" t="s">
        <v>662</v>
      </c>
      <c r="E2391" s="65" t="s">
        <v>4141</v>
      </c>
      <c r="F2391" s="65" t="s">
        <v>10329</v>
      </c>
      <c r="G2391" s="59" t="s">
        <v>4204</v>
      </c>
      <c r="H2391" s="91" t="str">
        <f t="shared" si="37"/>
        <v>HyFlex 11541VP SIZE 9,0</v>
      </c>
      <c r="J2391" s="59" t="s">
        <v>1986</v>
      </c>
      <c r="K2391" s="84" t="s">
        <v>1987</v>
      </c>
    </row>
    <row r="2392" spans="1:11" ht="14.5" x14ac:dyDescent="0.35">
      <c r="A2392" s="59" t="s">
        <v>4207</v>
      </c>
      <c r="B2392" s="65" t="s">
        <v>16119</v>
      </c>
      <c r="C2392" s="65" t="s">
        <v>4141</v>
      </c>
      <c r="D2392" s="78" t="s">
        <v>662</v>
      </c>
      <c r="E2392" s="65" t="s">
        <v>4141</v>
      </c>
      <c r="F2392" s="65" t="s">
        <v>10330</v>
      </c>
      <c r="G2392" s="59" t="s">
        <v>4207</v>
      </c>
      <c r="H2392" s="91" t="str">
        <f t="shared" si="37"/>
        <v>HyFlex 11541VP SIZE 10,0</v>
      </c>
      <c r="J2392" s="59" t="s">
        <v>1958</v>
      </c>
      <c r="K2392" s="84" t="s">
        <v>1959</v>
      </c>
    </row>
    <row r="2393" spans="1:11" ht="14.5" x14ac:dyDescent="0.35">
      <c r="A2393" s="59" t="s">
        <v>4210</v>
      </c>
      <c r="B2393" s="65" t="s">
        <v>16120</v>
      </c>
      <c r="C2393" s="65" t="s">
        <v>4141</v>
      </c>
      <c r="D2393" s="78" t="s">
        <v>662</v>
      </c>
      <c r="E2393" s="65" t="s">
        <v>4141</v>
      </c>
      <c r="F2393" s="65" t="s">
        <v>10331</v>
      </c>
      <c r="G2393" s="59" t="s">
        <v>4210</v>
      </c>
      <c r="H2393" s="91" t="str">
        <f t="shared" si="37"/>
        <v>HyFlex 11541VP SIZE 11,0</v>
      </c>
      <c r="J2393" s="59" t="s">
        <v>1990</v>
      </c>
      <c r="K2393" s="84" t="s">
        <v>1991</v>
      </c>
    </row>
    <row r="2394" spans="1:11" ht="14.5" x14ac:dyDescent="0.35">
      <c r="A2394" s="59" t="s">
        <v>2987</v>
      </c>
      <c r="B2394" s="65" t="s">
        <v>16121</v>
      </c>
      <c r="C2394" s="65" t="s">
        <v>2992</v>
      </c>
      <c r="D2394" s="78" t="s">
        <v>662</v>
      </c>
      <c r="E2394" s="65" t="s">
        <v>2992</v>
      </c>
      <c r="F2394" s="65" t="s">
        <v>2989</v>
      </c>
      <c r="G2394" s="59" t="s">
        <v>2987</v>
      </c>
      <c r="H2394" s="91" t="str">
        <f t="shared" si="37"/>
        <v>HyFlex 11542VP SIZE 6,0 VEND</v>
      </c>
      <c r="J2394" s="59" t="s">
        <v>1994</v>
      </c>
      <c r="K2394" s="84" t="s">
        <v>1995</v>
      </c>
    </row>
    <row r="2395" spans="1:11" ht="14.5" x14ac:dyDescent="0.35">
      <c r="A2395" s="59" t="s">
        <v>2993</v>
      </c>
      <c r="B2395" s="65" t="s">
        <v>16122</v>
      </c>
      <c r="C2395" s="65" t="s">
        <v>2992</v>
      </c>
      <c r="D2395" s="78" t="s">
        <v>662</v>
      </c>
      <c r="E2395" s="65" t="s">
        <v>2992</v>
      </c>
      <c r="F2395" s="65" t="s">
        <v>2994</v>
      </c>
      <c r="G2395" s="59" t="s">
        <v>2993</v>
      </c>
      <c r="H2395" s="91" t="str">
        <f t="shared" si="37"/>
        <v>HyFlex 11542VP SIZE 7,0 VEND</v>
      </c>
      <c r="J2395" s="59" t="s">
        <v>2147</v>
      </c>
      <c r="K2395" s="84" t="s">
        <v>2148</v>
      </c>
    </row>
    <row r="2396" spans="1:11" ht="14.5" x14ac:dyDescent="0.35">
      <c r="A2396" s="59" t="s">
        <v>2997</v>
      </c>
      <c r="B2396" s="65" t="s">
        <v>16123</v>
      </c>
      <c r="C2396" s="65" t="s">
        <v>2992</v>
      </c>
      <c r="D2396" s="78" t="s">
        <v>662</v>
      </c>
      <c r="E2396" s="65" t="s">
        <v>2992</v>
      </c>
      <c r="F2396" s="65" t="s">
        <v>2998</v>
      </c>
      <c r="G2396" s="59" t="s">
        <v>2997</v>
      </c>
      <c r="H2396" s="91" t="str">
        <f t="shared" si="37"/>
        <v>HyFlex 11542VP SIZE 8,0 VEND</v>
      </c>
      <c r="J2396" s="59" t="s">
        <v>2151</v>
      </c>
      <c r="K2396" s="84" t="s">
        <v>2152</v>
      </c>
    </row>
    <row r="2397" spans="1:11" ht="14.5" x14ac:dyDescent="0.35">
      <c r="A2397" s="59" t="s">
        <v>3001</v>
      </c>
      <c r="B2397" s="65" t="s">
        <v>16124</v>
      </c>
      <c r="C2397" s="65" t="s">
        <v>2992</v>
      </c>
      <c r="D2397" s="78" t="s">
        <v>662</v>
      </c>
      <c r="E2397" s="65" t="s">
        <v>2992</v>
      </c>
      <c r="F2397" s="65" t="s">
        <v>3002</v>
      </c>
      <c r="G2397" s="59" t="s">
        <v>3001</v>
      </c>
      <c r="H2397" s="91" t="str">
        <f t="shared" si="37"/>
        <v>HyFlex 11542VP SIZE 9,0 VEND</v>
      </c>
      <c r="J2397" s="59" t="s">
        <v>936</v>
      </c>
      <c r="K2397" s="84" t="s">
        <v>937</v>
      </c>
    </row>
    <row r="2398" spans="1:11" ht="14.5" x14ac:dyDescent="0.35">
      <c r="A2398" s="59" t="s">
        <v>3005</v>
      </c>
      <c r="B2398" s="65" t="s">
        <v>16125</v>
      </c>
      <c r="C2398" s="65" t="s">
        <v>2992</v>
      </c>
      <c r="D2398" s="78" t="s">
        <v>662</v>
      </c>
      <c r="E2398" s="65" t="s">
        <v>2992</v>
      </c>
      <c r="F2398" s="65" t="s">
        <v>3006</v>
      </c>
      <c r="G2398" s="59" t="s">
        <v>3005</v>
      </c>
      <c r="H2398" s="91" t="str">
        <f t="shared" si="37"/>
        <v>HyFlex 11542VP SIZE 10,0 VEND</v>
      </c>
      <c r="J2398" s="59" t="s">
        <v>940</v>
      </c>
      <c r="K2398" s="84" t="s">
        <v>941</v>
      </c>
    </row>
    <row r="2399" spans="1:11" ht="14.5" x14ac:dyDescent="0.35">
      <c r="A2399" s="59" t="s">
        <v>3009</v>
      </c>
      <c r="B2399" s="65" t="s">
        <v>16126</v>
      </c>
      <c r="C2399" s="65" t="s">
        <v>2992</v>
      </c>
      <c r="D2399" s="78" t="s">
        <v>662</v>
      </c>
      <c r="E2399" s="65" t="s">
        <v>2992</v>
      </c>
      <c r="F2399" s="65" t="s">
        <v>3010</v>
      </c>
      <c r="G2399" s="59" t="s">
        <v>3009</v>
      </c>
      <c r="H2399" s="91" t="str">
        <f t="shared" si="37"/>
        <v>HyFlex 11542VP SIZE 11,0 VEND</v>
      </c>
      <c r="J2399" s="59" t="s">
        <v>944</v>
      </c>
      <c r="K2399" s="84" t="s">
        <v>945</v>
      </c>
    </row>
    <row r="2400" spans="1:11" ht="14.5" x14ac:dyDescent="0.35">
      <c r="A2400" s="59" t="s">
        <v>11730</v>
      </c>
      <c r="B2400" s="65" t="s">
        <v>16133</v>
      </c>
      <c r="C2400" s="65" t="s">
        <v>5441</v>
      </c>
      <c r="D2400" s="78" t="s">
        <v>662</v>
      </c>
      <c r="E2400" s="65" t="s">
        <v>5441</v>
      </c>
      <c r="F2400" s="65" t="s">
        <v>11731</v>
      </c>
      <c r="G2400" s="59" t="s">
        <v>11730</v>
      </c>
      <c r="H2400" s="91" t="str">
        <f t="shared" si="37"/>
        <v>HyFlex 11561PRO SIZE 5,0</v>
      </c>
      <c r="J2400" s="59" t="s">
        <v>948</v>
      </c>
      <c r="K2400" s="84" t="s">
        <v>949</v>
      </c>
    </row>
    <row r="2401" spans="1:11" ht="14.5" x14ac:dyDescent="0.35">
      <c r="A2401" s="59" t="s">
        <v>11732</v>
      </c>
      <c r="B2401" s="65" t="s">
        <v>16134</v>
      </c>
      <c r="C2401" s="65" t="s">
        <v>5441</v>
      </c>
      <c r="D2401" s="78" t="s">
        <v>662</v>
      </c>
      <c r="E2401" s="65" t="s">
        <v>5441</v>
      </c>
      <c r="F2401" s="65" t="s">
        <v>11733</v>
      </c>
      <c r="G2401" s="59" t="s">
        <v>11732</v>
      </c>
      <c r="H2401" s="91" t="str">
        <f t="shared" si="37"/>
        <v>HyFlex 11561PRO SIZE 6,0</v>
      </c>
      <c r="J2401" s="59" t="s">
        <v>952</v>
      </c>
      <c r="K2401" s="84" t="s">
        <v>953</v>
      </c>
    </row>
    <row r="2402" spans="1:11" ht="14.5" x14ac:dyDescent="0.35">
      <c r="A2402" s="59" t="s">
        <v>11734</v>
      </c>
      <c r="B2402" s="65" t="s">
        <v>16135</v>
      </c>
      <c r="C2402" s="65" t="s">
        <v>5441</v>
      </c>
      <c r="D2402" s="78" t="s">
        <v>662</v>
      </c>
      <c r="E2402" s="65" t="s">
        <v>5441</v>
      </c>
      <c r="F2402" s="65" t="s">
        <v>11735</v>
      </c>
      <c r="G2402" s="59" t="s">
        <v>11734</v>
      </c>
      <c r="H2402" s="91" t="str">
        <f t="shared" si="37"/>
        <v>HyFlex 11561PRO SIZE 7,0</v>
      </c>
      <c r="J2402" s="59" t="s">
        <v>956</v>
      </c>
      <c r="K2402" s="84" t="s">
        <v>957</v>
      </c>
    </row>
    <row r="2403" spans="1:11" ht="14.5" x14ac:dyDescent="0.35">
      <c r="A2403" s="59" t="s">
        <v>11736</v>
      </c>
      <c r="B2403" s="65" t="s">
        <v>16136</v>
      </c>
      <c r="C2403" s="65" t="s">
        <v>5441</v>
      </c>
      <c r="D2403" s="78" t="s">
        <v>662</v>
      </c>
      <c r="E2403" s="65" t="s">
        <v>5441</v>
      </c>
      <c r="F2403" s="65" t="s">
        <v>11737</v>
      </c>
      <c r="G2403" s="59" t="s">
        <v>11736</v>
      </c>
      <c r="H2403" s="91" t="str">
        <f t="shared" si="37"/>
        <v>HyFlex 11561PRO SIZE 8,0</v>
      </c>
      <c r="J2403" s="59" t="s">
        <v>2155</v>
      </c>
      <c r="K2403" s="84" t="s">
        <v>2156</v>
      </c>
    </row>
    <row r="2404" spans="1:11" ht="14.5" x14ac:dyDescent="0.35">
      <c r="A2404" s="59" t="s">
        <v>11738</v>
      </c>
      <c r="B2404" s="65" t="s">
        <v>16137</v>
      </c>
      <c r="C2404" s="65" t="s">
        <v>5441</v>
      </c>
      <c r="D2404" s="78" t="s">
        <v>662</v>
      </c>
      <c r="E2404" s="65" t="s">
        <v>5441</v>
      </c>
      <c r="F2404" s="65" t="s">
        <v>11739</v>
      </c>
      <c r="G2404" s="59" t="s">
        <v>11738</v>
      </c>
      <c r="H2404" s="91" t="str">
        <f t="shared" si="37"/>
        <v>HyFlex 11561PRO SIZE 9,0</v>
      </c>
      <c r="J2404" s="59" t="s">
        <v>2159</v>
      </c>
      <c r="K2404" s="84" t="s">
        <v>2160</v>
      </c>
    </row>
    <row r="2405" spans="1:11" ht="14.5" x14ac:dyDescent="0.35">
      <c r="A2405" s="59" t="s">
        <v>11740</v>
      </c>
      <c r="B2405" s="65" t="s">
        <v>16138</v>
      </c>
      <c r="C2405" s="65" t="s">
        <v>5441</v>
      </c>
      <c r="D2405" s="78" t="s">
        <v>662</v>
      </c>
      <c r="E2405" s="65" t="s">
        <v>5441</v>
      </c>
      <c r="F2405" s="65" t="s">
        <v>11741</v>
      </c>
      <c r="G2405" s="59" t="s">
        <v>11740</v>
      </c>
      <c r="H2405" s="91" t="str">
        <f t="shared" si="37"/>
        <v>HyFlex 11561PRO SIZE 10,0</v>
      </c>
      <c r="J2405" s="59" t="s">
        <v>968</v>
      </c>
      <c r="K2405" s="84" t="s">
        <v>969</v>
      </c>
    </row>
    <row r="2406" spans="1:11" ht="14.5" x14ac:dyDescent="0.35">
      <c r="A2406" s="59" t="s">
        <v>11742</v>
      </c>
      <c r="B2406" s="65" t="s">
        <v>16139</v>
      </c>
      <c r="C2406" s="65" t="s">
        <v>5441</v>
      </c>
      <c r="D2406" s="78" t="s">
        <v>662</v>
      </c>
      <c r="E2406" s="65" t="s">
        <v>5441</v>
      </c>
      <c r="F2406" s="65" t="s">
        <v>11743</v>
      </c>
      <c r="G2406" s="59" t="s">
        <v>11742</v>
      </c>
      <c r="H2406" s="91" t="str">
        <f t="shared" si="37"/>
        <v>HyFlex 11561PRO SIZE 11,0</v>
      </c>
      <c r="J2406" s="59" t="s">
        <v>1000</v>
      </c>
      <c r="K2406" s="84" t="s">
        <v>1001</v>
      </c>
    </row>
    <row r="2407" spans="1:11" ht="14.5" x14ac:dyDescent="0.35">
      <c r="A2407" s="59" t="s">
        <v>11744</v>
      </c>
      <c r="B2407" s="65" t="s">
        <v>16140</v>
      </c>
      <c r="C2407" s="65" t="s">
        <v>5441</v>
      </c>
      <c r="D2407" s="78" t="s">
        <v>662</v>
      </c>
      <c r="E2407" s="65" t="s">
        <v>5441</v>
      </c>
      <c r="F2407" s="65" t="s">
        <v>11745</v>
      </c>
      <c r="G2407" s="59" t="s">
        <v>11744</v>
      </c>
      <c r="H2407" s="91" t="str">
        <f t="shared" si="37"/>
        <v>HyFlex 11561PRO SIZE 12,0</v>
      </c>
      <c r="J2407" s="59" t="s">
        <v>972</v>
      </c>
      <c r="K2407" s="84" t="s">
        <v>973</v>
      </c>
    </row>
    <row r="2408" spans="1:11" ht="14.5" x14ac:dyDescent="0.35">
      <c r="A2408" s="59" t="s">
        <v>9566</v>
      </c>
      <c r="B2408" s="65" t="s">
        <v>16133</v>
      </c>
      <c r="C2408" s="65" t="s">
        <v>5441</v>
      </c>
      <c r="D2408" s="78" t="s">
        <v>662</v>
      </c>
      <c r="E2408" s="65" t="s">
        <v>5441</v>
      </c>
      <c r="F2408" s="65" t="s">
        <v>9567</v>
      </c>
      <c r="G2408" s="59" t="s">
        <v>9566</v>
      </c>
      <c r="H2408" s="91" t="str">
        <f t="shared" si="37"/>
        <v>HyFlex 11561VP SIZE 5,0</v>
      </c>
      <c r="J2408" s="59" t="s">
        <v>1004</v>
      </c>
      <c r="K2408" s="84" t="s">
        <v>1005</v>
      </c>
    </row>
    <row r="2409" spans="1:11" ht="14.5" x14ac:dyDescent="0.35">
      <c r="A2409" s="59" t="s">
        <v>9570</v>
      </c>
      <c r="B2409" s="65" t="s">
        <v>16134</v>
      </c>
      <c r="C2409" s="65" t="s">
        <v>5441</v>
      </c>
      <c r="D2409" s="78" t="s">
        <v>662</v>
      </c>
      <c r="E2409" s="65" t="s">
        <v>5441</v>
      </c>
      <c r="F2409" s="65" t="s">
        <v>9571</v>
      </c>
      <c r="G2409" s="59" t="s">
        <v>9570</v>
      </c>
      <c r="H2409" s="91" t="str">
        <f t="shared" si="37"/>
        <v>HyFlex 11561VP SIZE 6,0</v>
      </c>
      <c r="J2409" s="59" t="s">
        <v>976</v>
      </c>
      <c r="K2409" s="84" t="s">
        <v>977</v>
      </c>
    </row>
    <row r="2410" spans="1:11" ht="14.5" x14ac:dyDescent="0.35">
      <c r="A2410" s="59" t="s">
        <v>9574</v>
      </c>
      <c r="B2410" s="65" t="s">
        <v>16135</v>
      </c>
      <c r="C2410" s="65" t="s">
        <v>5441</v>
      </c>
      <c r="D2410" s="78" t="s">
        <v>662</v>
      </c>
      <c r="E2410" s="65" t="s">
        <v>5441</v>
      </c>
      <c r="F2410" s="65" t="s">
        <v>9575</v>
      </c>
      <c r="G2410" s="59" t="s">
        <v>9574</v>
      </c>
      <c r="H2410" s="91" t="str">
        <f t="shared" si="37"/>
        <v>HyFlex 11561VP SIZE 7,0</v>
      </c>
      <c r="J2410" s="59" t="s">
        <v>1008</v>
      </c>
      <c r="K2410" s="84" t="s">
        <v>1009</v>
      </c>
    </row>
    <row r="2411" spans="1:11" ht="14.5" x14ac:dyDescent="0.35">
      <c r="A2411" s="59" t="s">
        <v>9578</v>
      </c>
      <c r="B2411" s="65" t="s">
        <v>16136</v>
      </c>
      <c r="C2411" s="65" t="s">
        <v>5441</v>
      </c>
      <c r="D2411" s="78" t="s">
        <v>662</v>
      </c>
      <c r="E2411" s="65" t="s">
        <v>5441</v>
      </c>
      <c r="F2411" s="65" t="s">
        <v>9579</v>
      </c>
      <c r="G2411" s="59" t="s">
        <v>9578</v>
      </c>
      <c r="H2411" s="91" t="str">
        <f t="shared" si="37"/>
        <v>HyFlex 11561VP SIZE 8,0</v>
      </c>
      <c r="J2411" s="59" t="s">
        <v>980</v>
      </c>
      <c r="K2411" s="84" t="s">
        <v>981</v>
      </c>
    </row>
    <row r="2412" spans="1:11" ht="14.5" x14ac:dyDescent="0.35">
      <c r="A2412" s="59" t="s">
        <v>9582</v>
      </c>
      <c r="B2412" s="65" t="s">
        <v>16137</v>
      </c>
      <c r="C2412" s="65" t="s">
        <v>5441</v>
      </c>
      <c r="D2412" s="78" t="s">
        <v>662</v>
      </c>
      <c r="E2412" s="65" t="s">
        <v>5441</v>
      </c>
      <c r="F2412" s="65" t="s">
        <v>9583</v>
      </c>
      <c r="G2412" s="59" t="s">
        <v>9582</v>
      </c>
      <c r="H2412" s="91" t="str">
        <f t="shared" si="37"/>
        <v>HyFlex 11561VP SIZE 9,0</v>
      </c>
      <c r="J2412" s="59" t="s">
        <v>1012</v>
      </c>
      <c r="K2412" s="84" t="s">
        <v>1013</v>
      </c>
    </row>
    <row r="2413" spans="1:11" ht="14.5" x14ac:dyDescent="0.35">
      <c r="A2413" s="59" t="s">
        <v>9558</v>
      </c>
      <c r="B2413" s="65" t="s">
        <v>16138</v>
      </c>
      <c r="C2413" s="65" t="s">
        <v>5441</v>
      </c>
      <c r="D2413" s="78" t="s">
        <v>662</v>
      </c>
      <c r="E2413" s="65" t="s">
        <v>5441</v>
      </c>
      <c r="F2413" s="65" t="s">
        <v>9559</v>
      </c>
      <c r="G2413" s="59" t="s">
        <v>9558</v>
      </c>
      <c r="H2413" s="91" t="str">
        <f t="shared" si="37"/>
        <v>HyFlex 11561VP SIZE 10,0</v>
      </c>
      <c r="J2413" s="59" t="s">
        <v>984</v>
      </c>
      <c r="K2413" s="84" t="s">
        <v>985</v>
      </c>
    </row>
    <row r="2414" spans="1:11" ht="14.5" x14ac:dyDescent="0.35">
      <c r="A2414" s="59" t="s">
        <v>9562</v>
      </c>
      <c r="B2414" s="65" t="s">
        <v>16139</v>
      </c>
      <c r="C2414" s="65" t="s">
        <v>5441</v>
      </c>
      <c r="D2414" s="78" t="s">
        <v>662</v>
      </c>
      <c r="E2414" s="65" t="s">
        <v>5441</v>
      </c>
      <c r="F2414" s="65" t="s">
        <v>9563</v>
      </c>
      <c r="G2414" s="59" t="s">
        <v>9562</v>
      </c>
      <c r="H2414" s="91" t="str">
        <f t="shared" si="37"/>
        <v>HyFlex 11561VP SIZE 11,0</v>
      </c>
      <c r="J2414" s="59" t="s">
        <v>1016</v>
      </c>
      <c r="K2414" s="84" t="s">
        <v>1017</v>
      </c>
    </row>
    <row r="2415" spans="1:11" ht="14.5" x14ac:dyDescent="0.35">
      <c r="A2415" s="59" t="s">
        <v>9553</v>
      </c>
      <c r="B2415" s="65" t="s">
        <v>17477</v>
      </c>
      <c r="C2415" s="65" t="s">
        <v>5441</v>
      </c>
      <c r="D2415" s="78" t="s">
        <v>662</v>
      </c>
      <c r="E2415" s="65" t="s">
        <v>5441</v>
      </c>
      <c r="F2415" s="65" t="s">
        <v>9555</v>
      </c>
      <c r="G2415" s="59" t="s">
        <v>9553</v>
      </c>
      <c r="H2415" s="91" t="str">
        <f t="shared" si="37"/>
        <v>HyFlex 11561VP SIZE 12,0</v>
      </c>
      <c r="J2415" s="59" t="s">
        <v>988</v>
      </c>
      <c r="K2415" s="84" t="s">
        <v>989</v>
      </c>
    </row>
    <row r="2416" spans="1:11" ht="14.5" x14ac:dyDescent="0.35">
      <c r="A2416" s="59" t="s">
        <v>11236</v>
      </c>
      <c r="B2416" s="65" t="s">
        <v>16141</v>
      </c>
      <c r="C2416" s="65" t="s">
        <v>12617</v>
      </c>
      <c r="D2416" s="78" t="s">
        <v>662</v>
      </c>
      <c r="E2416" s="65" t="s">
        <v>12617</v>
      </c>
      <c r="F2416" s="65" t="s">
        <v>11237</v>
      </c>
      <c r="G2416" s="59" t="s">
        <v>11236</v>
      </c>
      <c r="H2416" s="91" t="str">
        <f t="shared" si="37"/>
        <v>HyFlex 11571VP SIZE 5,0</v>
      </c>
      <c r="J2416" s="59" t="s">
        <v>1020</v>
      </c>
      <c r="K2416" s="84" t="s">
        <v>1021</v>
      </c>
    </row>
    <row r="2417" spans="1:11" ht="14.5" x14ac:dyDescent="0.35">
      <c r="A2417" s="59" t="s">
        <v>11240</v>
      </c>
      <c r="B2417" s="65" t="s">
        <v>16142</v>
      </c>
      <c r="C2417" s="65" t="s">
        <v>12617</v>
      </c>
      <c r="D2417" s="78" t="s">
        <v>662</v>
      </c>
      <c r="E2417" s="65" t="s">
        <v>12617</v>
      </c>
      <c r="F2417" s="65" t="s">
        <v>11241</v>
      </c>
      <c r="G2417" s="59" t="s">
        <v>11240</v>
      </c>
      <c r="H2417" s="91" t="str">
        <f t="shared" si="37"/>
        <v>HyFlex 11571VP SIZE 6,0</v>
      </c>
      <c r="J2417" s="59" t="s">
        <v>992</v>
      </c>
      <c r="K2417" s="84" t="s">
        <v>993</v>
      </c>
    </row>
    <row r="2418" spans="1:11" ht="14.5" x14ac:dyDescent="0.35">
      <c r="A2418" s="59" t="s">
        <v>11244</v>
      </c>
      <c r="B2418" s="65" t="s">
        <v>16143</v>
      </c>
      <c r="C2418" s="65" t="s">
        <v>12617</v>
      </c>
      <c r="D2418" s="78" t="s">
        <v>662</v>
      </c>
      <c r="E2418" s="65" t="s">
        <v>12617</v>
      </c>
      <c r="F2418" s="65" t="s">
        <v>11245</v>
      </c>
      <c r="G2418" s="59" t="s">
        <v>11244</v>
      </c>
      <c r="H2418" s="91" t="str">
        <f t="shared" si="37"/>
        <v>HyFlex 11571VP SIZE 7,0</v>
      </c>
      <c r="J2418" s="59" t="s">
        <v>960</v>
      </c>
      <c r="K2418" s="84" t="s">
        <v>961</v>
      </c>
    </row>
    <row r="2419" spans="1:11" ht="14.5" x14ac:dyDescent="0.35">
      <c r="A2419" s="59" t="s">
        <v>11248</v>
      </c>
      <c r="B2419" s="65" t="s">
        <v>16144</v>
      </c>
      <c r="C2419" s="65" t="s">
        <v>12617</v>
      </c>
      <c r="D2419" s="78" t="s">
        <v>662</v>
      </c>
      <c r="E2419" s="65" t="s">
        <v>12617</v>
      </c>
      <c r="F2419" s="65" t="s">
        <v>11249</v>
      </c>
      <c r="G2419" s="59" t="s">
        <v>11248</v>
      </c>
      <c r="H2419" s="91" t="str">
        <f t="shared" si="37"/>
        <v>HyFlex 11571VP SIZE 8,0</v>
      </c>
      <c r="J2419" s="59" t="s">
        <v>996</v>
      </c>
      <c r="K2419" s="84" t="s">
        <v>997</v>
      </c>
    </row>
    <row r="2420" spans="1:11" ht="14.5" x14ac:dyDescent="0.35">
      <c r="A2420" s="59" t="s">
        <v>11252</v>
      </c>
      <c r="B2420" s="65" t="s">
        <v>16145</v>
      </c>
      <c r="C2420" s="65" t="s">
        <v>12617</v>
      </c>
      <c r="D2420" s="78" t="s">
        <v>662</v>
      </c>
      <c r="E2420" s="65" t="s">
        <v>12617</v>
      </c>
      <c r="F2420" s="65" t="s">
        <v>11253</v>
      </c>
      <c r="G2420" s="59" t="s">
        <v>11252</v>
      </c>
      <c r="H2420" s="91" t="str">
        <f t="shared" si="37"/>
        <v>HyFlex 11571VP SIZE 9,0</v>
      </c>
      <c r="J2420" s="59" t="s">
        <v>964</v>
      </c>
      <c r="K2420" s="84" t="s">
        <v>965</v>
      </c>
    </row>
    <row r="2421" spans="1:11" ht="14.5" x14ac:dyDescent="0.35">
      <c r="A2421" s="59" t="s">
        <v>11224</v>
      </c>
      <c r="B2421" s="65" t="s">
        <v>16146</v>
      </c>
      <c r="C2421" s="65" t="s">
        <v>12617</v>
      </c>
      <c r="D2421" s="78" t="s">
        <v>662</v>
      </c>
      <c r="E2421" s="65" t="s">
        <v>12617</v>
      </c>
      <c r="F2421" s="65" t="s">
        <v>11225</v>
      </c>
      <c r="G2421" s="59" t="s">
        <v>11224</v>
      </c>
      <c r="H2421" s="91" t="str">
        <f t="shared" si="37"/>
        <v>HyFlex 11571VP SIZE 10,0</v>
      </c>
      <c r="J2421" s="59" t="s">
        <v>1032</v>
      </c>
      <c r="K2421" s="84" t="s">
        <v>1033</v>
      </c>
    </row>
    <row r="2422" spans="1:11" ht="14.5" x14ac:dyDescent="0.35">
      <c r="A2422" s="59" t="s">
        <v>11228</v>
      </c>
      <c r="B2422" s="65" t="s">
        <v>16147</v>
      </c>
      <c r="C2422" s="65" t="s">
        <v>12617</v>
      </c>
      <c r="D2422" s="78" t="s">
        <v>662</v>
      </c>
      <c r="E2422" s="65" t="s">
        <v>12617</v>
      </c>
      <c r="F2422" s="65" t="s">
        <v>11229</v>
      </c>
      <c r="G2422" s="59" t="s">
        <v>11228</v>
      </c>
      <c r="H2422" s="91" t="str">
        <f t="shared" si="37"/>
        <v>HyFlex 11571VP SIZE 11,0</v>
      </c>
      <c r="J2422" s="59" t="s">
        <v>1036</v>
      </c>
      <c r="K2422" s="84" t="s">
        <v>1037</v>
      </c>
    </row>
    <row r="2423" spans="1:11" ht="14.5" x14ac:dyDescent="0.35">
      <c r="A2423" s="59" t="s">
        <v>11232</v>
      </c>
      <c r="B2423" s="65" t="s">
        <v>16148</v>
      </c>
      <c r="C2423" s="65" t="s">
        <v>12617</v>
      </c>
      <c r="D2423" s="78" t="s">
        <v>662</v>
      </c>
      <c r="E2423" s="65" t="s">
        <v>12617</v>
      </c>
      <c r="F2423" s="65" t="s">
        <v>11233</v>
      </c>
      <c r="G2423" s="59" t="s">
        <v>11232</v>
      </c>
      <c r="H2423" s="91" t="str">
        <f t="shared" si="37"/>
        <v>HyFlex 11571VP SIZE 12,0</v>
      </c>
      <c r="J2423" s="59" t="s">
        <v>1040</v>
      </c>
      <c r="K2423" s="84" t="s">
        <v>1041</v>
      </c>
    </row>
    <row r="2424" spans="1:11" ht="14.5" x14ac:dyDescent="0.35">
      <c r="A2424" s="59" t="s">
        <v>4642</v>
      </c>
      <c r="B2424" s="65" t="s">
        <v>16174</v>
      </c>
      <c r="C2424" s="65" t="s">
        <v>3266</v>
      </c>
      <c r="D2424" s="78" t="s">
        <v>662</v>
      </c>
      <c r="E2424" s="65" t="s">
        <v>3266</v>
      </c>
      <c r="F2424" s="65" t="s">
        <v>4643</v>
      </c>
      <c r="G2424" s="59" t="s">
        <v>4642</v>
      </c>
      <c r="H2424" s="91" t="str">
        <f t="shared" si="37"/>
        <v>HyFlex 11618PRO SIZE 6,0</v>
      </c>
      <c r="J2424" s="59" t="s">
        <v>1044</v>
      </c>
      <c r="K2424" s="84" t="s">
        <v>1045</v>
      </c>
    </row>
    <row r="2425" spans="1:11" ht="14.5" x14ac:dyDescent="0.35">
      <c r="A2425" s="59" t="s">
        <v>4646</v>
      </c>
      <c r="B2425" s="65" t="s">
        <v>16175</v>
      </c>
      <c r="C2425" s="65" t="s">
        <v>3266</v>
      </c>
      <c r="D2425" s="78" t="s">
        <v>662</v>
      </c>
      <c r="E2425" s="65" t="s">
        <v>3266</v>
      </c>
      <c r="F2425" s="65" t="s">
        <v>4647</v>
      </c>
      <c r="G2425" s="59" t="s">
        <v>4646</v>
      </c>
      <c r="H2425" s="91" t="str">
        <f t="shared" si="37"/>
        <v>HyFlex 11618PRO SIZE 7,0</v>
      </c>
      <c r="J2425" s="59" t="s">
        <v>1048</v>
      </c>
      <c r="K2425" s="84" t="s">
        <v>1049</v>
      </c>
    </row>
    <row r="2426" spans="1:11" ht="14.5" x14ac:dyDescent="0.35">
      <c r="A2426" s="59" t="s">
        <v>4650</v>
      </c>
      <c r="B2426" s="65" t="s">
        <v>16176</v>
      </c>
      <c r="C2426" s="65" t="s">
        <v>3266</v>
      </c>
      <c r="D2426" s="78" t="s">
        <v>662</v>
      </c>
      <c r="E2426" s="65" t="s">
        <v>3266</v>
      </c>
      <c r="F2426" s="65" t="s">
        <v>4651</v>
      </c>
      <c r="G2426" s="59" t="s">
        <v>4650</v>
      </c>
      <c r="H2426" s="91" t="str">
        <f t="shared" si="37"/>
        <v>HyFlex 11618PRO SIZE 8,0</v>
      </c>
      <c r="J2426" s="59" t="s">
        <v>1052</v>
      </c>
      <c r="K2426" s="84" t="s">
        <v>1053</v>
      </c>
    </row>
    <row r="2427" spans="1:11" ht="14.5" x14ac:dyDescent="0.35">
      <c r="A2427" s="59" t="s">
        <v>4654</v>
      </c>
      <c r="B2427" s="65" t="s">
        <v>16177</v>
      </c>
      <c r="C2427" s="65" t="s">
        <v>3266</v>
      </c>
      <c r="D2427" s="78" t="s">
        <v>662</v>
      </c>
      <c r="E2427" s="65" t="s">
        <v>3266</v>
      </c>
      <c r="F2427" s="65" t="s">
        <v>4655</v>
      </c>
      <c r="G2427" s="59" t="s">
        <v>4654</v>
      </c>
      <c r="H2427" s="91" t="str">
        <f t="shared" si="37"/>
        <v>HyFlex 11618PRO SIZE 9,0</v>
      </c>
      <c r="J2427" s="59" t="s">
        <v>1024</v>
      </c>
      <c r="K2427" s="84" t="s">
        <v>1025</v>
      </c>
    </row>
    <row r="2428" spans="1:11" ht="14.5" x14ac:dyDescent="0.35">
      <c r="A2428" s="59" t="s">
        <v>4658</v>
      </c>
      <c r="B2428" s="65" t="s">
        <v>16178</v>
      </c>
      <c r="C2428" s="65" t="s">
        <v>3266</v>
      </c>
      <c r="D2428" s="78" t="s">
        <v>662</v>
      </c>
      <c r="E2428" s="65" t="s">
        <v>3266</v>
      </c>
      <c r="F2428" s="65" t="s">
        <v>4659</v>
      </c>
      <c r="G2428" s="59" t="s">
        <v>4658</v>
      </c>
      <c r="H2428" s="91" t="str">
        <f t="shared" si="37"/>
        <v>HyFlex 11618PRO SIZE 10,0</v>
      </c>
      <c r="J2428" s="59" t="s">
        <v>1028</v>
      </c>
      <c r="K2428" s="84" t="s">
        <v>1029</v>
      </c>
    </row>
    <row r="2429" spans="1:11" ht="14.5" x14ac:dyDescent="0.35">
      <c r="A2429" s="59" t="s">
        <v>4662</v>
      </c>
      <c r="B2429" s="65" t="s">
        <v>16179</v>
      </c>
      <c r="C2429" s="65" t="s">
        <v>3266</v>
      </c>
      <c r="D2429" s="78" t="s">
        <v>662</v>
      </c>
      <c r="E2429" s="65" t="s">
        <v>3266</v>
      </c>
      <c r="F2429" s="65" t="s">
        <v>4663</v>
      </c>
      <c r="G2429" s="59" t="s">
        <v>4662</v>
      </c>
      <c r="H2429" s="91" t="str">
        <f t="shared" si="37"/>
        <v>HyFlex 11618PRO SIZE 11,0</v>
      </c>
      <c r="J2429" s="59" t="s">
        <v>10810</v>
      </c>
      <c r="K2429" s="84" t="s">
        <v>10811</v>
      </c>
    </row>
    <row r="2430" spans="1:11" ht="14.5" x14ac:dyDescent="0.35">
      <c r="A2430" s="59" t="s">
        <v>3261</v>
      </c>
      <c r="B2430" s="65" t="s">
        <v>16174</v>
      </c>
      <c r="C2430" s="65" t="s">
        <v>3266</v>
      </c>
      <c r="D2430" s="78" t="s">
        <v>662</v>
      </c>
      <c r="E2430" s="65" t="s">
        <v>3266</v>
      </c>
      <c r="F2430" s="65" t="s">
        <v>3263</v>
      </c>
      <c r="G2430" s="59" t="s">
        <v>3261</v>
      </c>
      <c r="H2430" s="91" t="str">
        <f t="shared" si="37"/>
        <v>HyFlex 11618VP Size 6,0 VEND</v>
      </c>
      <c r="J2430" s="59" t="s">
        <v>10806</v>
      </c>
      <c r="K2430" s="84" t="s">
        <v>10807</v>
      </c>
    </row>
    <row r="2431" spans="1:11" ht="14.5" x14ac:dyDescent="0.35">
      <c r="A2431" s="59" t="s">
        <v>3267</v>
      </c>
      <c r="B2431" s="65" t="s">
        <v>16175</v>
      </c>
      <c r="C2431" s="65" t="s">
        <v>3266</v>
      </c>
      <c r="D2431" s="78" t="s">
        <v>662</v>
      </c>
      <c r="E2431" s="65" t="s">
        <v>3266</v>
      </c>
      <c r="F2431" s="65" t="s">
        <v>3268</v>
      </c>
      <c r="G2431" s="59" t="s">
        <v>3267</v>
      </c>
      <c r="H2431" s="91" t="str">
        <f t="shared" si="37"/>
        <v>HyFlex 11618VP Size 7,0 VEND</v>
      </c>
      <c r="J2431" s="59" t="s">
        <v>10802</v>
      </c>
      <c r="K2431" s="84" t="s">
        <v>10803</v>
      </c>
    </row>
    <row r="2432" spans="1:11" ht="14.5" x14ac:dyDescent="0.35">
      <c r="A2432" s="59" t="s">
        <v>3271</v>
      </c>
      <c r="B2432" s="65" t="s">
        <v>16176</v>
      </c>
      <c r="C2432" s="65" t="s">
        <v>3266</v>
      </c>
      <c r="D2432" s="78" t="s">
        <v>662</v>
      </c>
      <c r="E2432" s="65" t="s">
        <v>3266</v>
      </c>
      <c r="F2432" s="65" t="s">
        <v>3272</v>
      </c>
      <c r="G2432" s="59" t="s">
        <v>3271</v>
      </c>
      <c r="H2432" s="91" t="str">
        <f t="shared" si="37"/>
        <v>HyFlex 11618VP Size 8,0 VEND</v>
      </c>
      <c r="J2432" s="59" t="s">
        <v>10814</v>
      </c>
      <c r="K2432" s="84" t="s">
        <v>10815</v>
      </c>
    </row>
    <row r="2433" spans="1:11" ht="14.5" x14ac:dyDescent="0.35">
      <c r="A2433" s="59" t="s">
        <v>3275</v>
      </c>
      <c r="B2433" s="65" t="s">
        <v>16177</v>
      </c>
      <c r="C2433" s="65" t="s">
        <v>3266</v>
      </c>
      <c r="D2433" s="78" t="s">
        <v>662</v>
      </c>
      <c r="E2433" s="65" t="s">
        <v>3266</v>
      </c>
      <c r="F2433" s="65" t="s">
        <v>3276</v>
      </c>
      <c r="G2433" s="59" t="s">
        <v>3275</v>
      </c>
      <c r="H2433" s="91" t="str">
        <f t="shared" si="37"/>
        <v>HyFlex 11618VP Size 9,0 VEND</v>
      </c>
      <c r="J2433" s="59" t="s">
        <v>10786</v>
      </c>
      <c r="K2433" s="84" t="s">
        <v>10787</v>
      </c>
    </row>
    <row r="2434" spans="1:11" ht="14.5" x14ac:dyDescent="0.35">
      <c r="A2434" s="59" t="s">
        <v>3279</v>
      </c>
      <c r="B2434" s="65" t="s">
        <v>16178</v>
      </c>
      <c r="C2434" s="65" t="s">
        <v>3266</v>
      </c>
      <c r="D2434" s="78" t="s">
        <v>662</v>
      </c>
      <c r="E2434" s="65" t="s">
        <v>3266</v>
      </c>
      <c r="F2434" s="65" t="s">
        <v>3280</v>
      </c>
      <c r="G2434" s="59" t="s">
        <v>3279</v>
      </c>
      <c r="H2434" s="91" t="str">
        <f t="shared" ref="H2434:H2497" si="38">VLOOKUP(G2434,J:K,2,FALSE)</f>
        <v>HyFlex 11618VP Size 10,0 VEND</v>
      </c>
      <c r="J2434" s="59" t="s">
        <v>10790</v>
      </c>
      <c r="K2434" s="84" t="s">
        <v>10791</v>
      </c>
    </row>
    <row r="2435" spans="1:11" ht="14.5" x14ac:dyDescent="0.35">
      <c r="A2435" s="59" t="s">
        <v>3283</v>
      </c>
      <c r="B2435" s="65" t="s">
        <v>16179</v>
      </c>
      <c r="C2435" s="65" t="s">
        <v>3266</v>
      </c>
      <c r="D2435" s="78" t="s">
        <v>662</v>
      </c>
      <c r="E2435" s="65" t="s">
        <v>3266</v>
      </c>
      <c r="F2435" s="65" t="s">
        <v>3284</v>
      </c>
      <c r="G2435" s="59" t="s">
        <v>3283</v>
      </c>
      <c r="H2435" s="91" t="str">
        <f t="shared" si="38"/>
        <v>HyFlex 11618VP Size 11,0 VEND</v>
      </c>
      <c r="J2435" s="59" t="s">
        <v>10794</v>
      </c>
      <c r="K2435" s="84" t="s">
        <v>10795</v>
      </c>
    </row>
    <row r="2436" spans="1:11" ht="14.5" x14ac:dyDescent="0.35">
      <c r="A2436" s="59" t="s">
        <v>6418</v>
      </c>
      <c r="B2436" s="65" t="s">
        <v>16180</v>
      </c>
      <c r="C2436" s="65" t="s">
        <v>6384</v>
      </c>
      <c r="D2436" s="78" t="s">
        <v>662</v>
      </c>
      <c r="E2436" s="65" t="s">
        <v>6384</v>
      </c>
      <c r="F2436" s="65" t="s">
        <v>6419</v>
      </c>
      <c r="G2436" s="59" t="s">
        <v>6418</v>
      </c>
      <c r="H2436" s="91" t="str">
        <f t="shared" si="38"/>
        <v>HYFLEX 11644VP SIZE 5,0 VEND</v>
      </c>
      <c r="J2436" s="59" t="s">
        <v>10798</v>
      </c>
      <c r="K2436" s="84" t="s">
        <v>10799</v>
      </c>
    </row>
    <row r="2437" spans="1:11" ht="14.5" x14ac:dyDescent="0.35">
      <c r="A2437" s="59" t="s">
        <v>6422</v>
      </c>
      <c r="B2437" s="65" t="s">
        <v>16181</v>
      </c>
      <c r="C2437" s="65" t="s">
        <v>6384</v>
      </c>
      <c r="D2437" s="78" t="s">
        <v>662</v>
      </c>
      <c r="E2437" s="65" t="s">
        <v>6384</v>
      </c>
      <c r="F2437" s="65" t="s">
        <v>6423</v>
      </c>
      <c r="G2437" s="59" t="s">
        <v>6422</v>
      </c>
      <c r="H2437" s="91" t="str">
        <f t="shared" si="38"/>
        <v>HYFLEX 11644VP SIZE 6,0 VEND</v>
      </c>
      <c r="J2437" s="59" t="s">
        <v>1295</v>
      </c>
      <c r="K2437" s="84" t="s">
        <v>1296</v>
      </c>
    </row>
    <row r="2438" spans="1:11" ht="14.5" x14ac:dyDescent="0.35">
      <c r="A2438" s="59" t="s">
        <v>6426</v>
      </c>
      <c r="B2438" s="65" t="s">
        <v>16182</v>
      </c>
      <c r="C2438" s="65" t="s">
        <v>6384</v>
      </c>
      <c r="D2438" s="78" t="s">
        <v>662</v>
      </c>
      <c r="E2438" s="65" t="s">
        <v>6384</v>
      </c>
      <c r="F2438" s="65" t="s">
        <v>6427</v>
      </c>
      <c r="G2438" s="59" t="s">
        <v>6426</v>
      </c>
      <c r="H2438" s="91" t="str">
        <f t="shared" si="38"/>
        <v>HYFLEX 11644VP SIZE 7,0 VEND</v>
      </c>
      <c r="J2438" s="59" t="s">
        <v>1299</v>
      </c>
      <c r="K2438" s="84" t="s">
        <v>1300</v>
      </c>
    </row>
    <row r="2439" spans="1:11" ht="14.5" x14ac:dyDescent="0.35">
      <c r="A2439" s="59" t="s">
        <v>6430</v>
      </c>
      <c r="B2439" s="65" t="s">
        <v>16183</v>
      </c>
      <c r="C2439" s="65" t="s">
        <v>6384</v>
      </c>
      <c r="D2439" s="78" t="s">
        <v>662</v>
      </c>
      <c r="E2439" s="65" t="s">
        <v>6384</v>
      </c>
      <c r="F2439" s="65" t="s">
        <v>6431</v>
      </c>
      <c r="G2439" s="59" t="s">
        <v>6430</v>
      </c>
      <c r="H2439" s="91" t="str">
        <f t="shared" si="38"/>
        <v>HYFLEX 11644VP SIZE 8,0 VEND</v>
      </c>
      <c r="J2439" s="59" t="s">
        <v>1303</v>
      </c>
      <c r="K2439" s="84" t="s">
        <v>1304</v>
      </c>
    </row>
    <row r="2440" spans="1:11" ht="14.5" x14ac:dyDescent="0.35">
      <c r="A2440" s="59" t="s">
        <v>6434</v>
      </c>
      <c r="B2440" s="65" t="s">
        <v>16184</v>
      </c>
      <c r="C2440" s="65" t="s">
        <v>6384</v>
      </c>
      <c r="D2440" s="78" t="s">
        <v>662</v>
      </c>
      <c r="E2440" s="65" t="s">
        <v>6384</v>
      </c>
      <c r="F2440" s="65" t="s">
        <v>6435</v>
      </c>
      <c r="G2440" s="59" t="s">
        <v>6434</v>
      </c>
      <c r="H2440" s="91" t="str">
        <f t="shared" si="38"/>
        <v>HYFLEX 11644VP SIZE 9,0 VEND</v>
      </c>
      <c r="J2440" s="59" t="s">
        <v>1307</v>
      </c>
      <c r="K2440" s="84" t="s">
        <v>1308</v>
      </c>
    </row>
    <row r="2441" spans="1:11" ht="14.5" x14ac:dyDescent="0.35">
      <c r="A2441" s="59" t="s">
        <v>6406</v>
      </c>
      <c r="B2441" s="65" t="s">
        <v>16185</v>
      </c>
      <c r="C2441" s="65" t="s">
        <v>6384</v>
      </c>
      <c r="D2441" s="78" t="s">
        <v>662</v>
      </c>
      <c r="E2441" s="65" t="s">
        <v>6384</v>
      </c>
      <c r="F2441" s="65" t="s">
        <v>6407</v>
      </c>
      <c r="G2441" s="59" t="s">
        <v>6406</v>
      </c>
      <c r="H2441" s="91" t="str">
        <f t="shared" si="38"/>
        <v>HYFLEX 11644VP SIZE 10,0 VEND</v>
      </c>
      <c r="J2441" s="59" t="s">
        <v>1311</v>
      </c>
      <c r="K2441" s="84" t="s">
        <v>1312</v>
      </c>
    </row>
    <row r="2442" spans="1:11" ht="14.5" x14ac:dyDescent="0.35">
      <c r="A2442" s="59" t="s">
        <v>6410</v>
      </c>
      <c r="B2442" s="65" t="s">
        <v>16186</v>
      </c>
      <c r="C2442" s="65" t="s">
        <v>6384</v>
      </c>
      <c r="D2442" s="78" t="s">
        <v>662</v>
      </c>
      <c r="E2442" s="65" t="s">
        <v>6384</v>
      </c>
      <c r="F2442" s="65" t="s">
        <v>6411</v>
      </c>
      <c r="G2442" s="59" t="s">
        <v>6410</v>
      </c>
      <c r="H2442" s="91" t="str">
        <f t="shared" si="38"/>
        <v>HYFLEX 11644VP SIZE 11,0 VEND</v>
      </c>
      <c r="J2442" s="59" t="s">
        <v>1315</v>
      </c>
      <c r="K2442" s="84" t="s">
        <v>1316</v>
      </c>
    </row>
    <row r="2443" spans="1:11" ht="14.5" x14ac:dyDescent="0.35">
      <c r="A2443" s="59" t="s">
        <v>6414</v>
      </c>
      <c r="B2443" s="65" t="s">
        <v>16187</v>
      </c>
      <c r="C2443" s="65" t="s">
        <v>6384</v>
      </c>
      <c r="D2443" s="78" t="s">
        <v>662</v>
      </c>
      <c r="E2443" s="65" t="s">
        <v>6384</v>
      </c>
      <c r="F2443" s="65" t="s">
        <v>6415</v>
      </c>
      <c r="G2443" s="59" t="s">
        <v>6414</v>
      </c>
      <c r="H2443" s="91" t="str">
        <f t="shared" si="38"/>
        <v>HYFLEX 11644VP SIZE 12,0 VEND</v>
      </c>
      <c r="J2443" s="59" t="s">
        <v>1319</v>
      </c>
      <c r="K2443" s="84" t="s">
        <v>1320</v>
      </c>
    </row>
    <row r="2444" spans="1:11" ht="14.5" x14ac:dyDescent="0.35">
      <c r="A2444" s="59" t="s">
        <v>1786</v>
      </c>
      <c r="B2444" s="65" t="s">
        <v>16194</v>
      </c>
      <c r="C2444" s="65" t="s">
        <v>1620</v>
      </c>
      <c r="D2444" s="78" t="s">
        <v>662</v>
      </c>
      <c r="E2444" s="65" t="s">
        <v>1620</v>
      </c>
      <c r="F2444" s="65" t="s">
        <v>11746</v>
      </c>
      <c r="G2444" s="59" t="s">
        <v>1786</v>
      </c>
      <c r="H2444" s="91" t="str">
        <f t="shared" si="38"/>
        <v>HyFlex 11724VP Size 5,0 VEND</v>
      </c>
      <c r="J2444" s="59" t="s">
        <v>1323</v>
      </c>
      <c r="K2444" s="84" t="s">
        <v>1324</v>
      </c>
    </row>
    <row r="2445" spans="1:11" ht="14.5" x14ac:dyDescent="0.35">
      <c r="A2445" s="59" t="s">
        <v>1616</v>
      </c>
      <c r="B2445" s="65" t="s">
        <v>16195</v>
      </c>
      <c r="C2445" s="65" t="s">
        <v>1620</v>
      </c>
      <c r="D2445" s="78" t="s">
        <v>662</v>
      </c>
      <c r="E2445" s="65" t="s">
        <v>1620</v>
      </c>
      <c r="F2445" s="65" t="s">
        <v>11747</v>
      </c>
      <c r="G2445" s="59" t="s">
        <v>1616</v>
      </c>
      <c r="H2445" s="91" t="str">
        <f t="shared" si="38"/>
        <v>HyFlex 11724VP Size 6,0 VEND</v>
      </c>
      <c r="J2445" s="59" t="s">
        <v>1327</v>
      </c>
      <c r="K2445" s="84" t="s">
        <v>1328</v>
      </c>
    </row>
    <row r="2446" spans="1:11" ht="14.5" x14ac:dyDescent="0.35">
      <c r="A2446" s="59" t="s">
        <v>1621</v>
      </c>
      <c r="B2446" s="65" t="s">
        <v>16196</v>
      </c>
      <c r="C2446" s="65" t="s">
        <v>1620</v>
      </c>
      <c r="D2446" s="78" t="s">
        <v>662</v>
      </c>
      <c r="E2446" s="65" t="s">
        <v>1620</v>
      </c>
      <c r="F2446" s="65" t="s">
        <v>11748</v>
      </c>
      <c r="G2446" s="59" t="s">
        <v>1621</v>
      </c>
      <c r="H2446" s="91" t="str">
        <f t="shared" si="38"/>
        <v>HyFlex 11724VP Size 7,0 VEND</v>
      </c>
      <c r="J2446" s="59" t="s">
        <v>1331</v>
      </c>
      <c r="K2446" s="84" t="s">
        <v>1332</v>
      </c>
    </row>
    <row r="2447" spans="1:11" ht="14.5" x14ac:dyDescent="0.35">
      <c r="A2447" s="59" t="s">
        <v>1624</v>
      </c>
      <c r="B2447" s="65" t="s">
        <v>16197</v>
      </c>
      <c r="C2447" s="65" t="s">
        <v>1620</v>
      </c>
      <c r="D2447" s="78" t="s">
        <v>662</v>
      </c>
      <c r="E2447" s="65" t="s">
        <v>1620</v>
      </c>
      <c r="F2447" s="65" t="s">
        <v>10150</v>
      </c>
      <c r="G2447" s="59" t="s">
        <v>1624</v>
      </c>
      <c r="H2447" s="91" t="str">
        <f t="shared" si="38"/>
        <v>HyFlex 11724VP Size 8,0 VEND</v>
      </c>
      <c r="J2447" s="59" t="s">
        <v>1335</v>
      </c>
      <c r="K2447" s="84" t="s">
        <v>1336</v>
      </c>
    </row>
    <row r="2448" spans="1:11" ht="14.5" x14ac:dyDescent="0.35">
      <c r="A2448" s="59" t="s">
        <v>1627</v>
      </c>
      <c r="B2448" s="65" t="s">
        <v>16198</v>
      </c>
      <c r="C2448" s="65" t="s">
        <v>1620</v>
      </c>
      <c r="D2448" s="78" t="s">
        <v>662</v>
      </c>
      <c r="E2448" s="65" t="s">
        <v>1620</v>
      </c>
      <c r="F2448" s="65" t="s">
        <v>11749</v>
      </c>
      <c r="G2448" s="59" t="s">
        <v>1627</v>
      </c>
      <c r="H2448" s="91" t="str">
        <f t="shared" si="38"/>
        <v>HyFlex 11724VP Size 9,0 VEND</v>
      </c>
      <c r="J2448" s="59" t="s">
        <v>1339</v>
      </c>
      <c r="K2448" s="84" t="s">
        <v>1340</v>
      </c>
    </row>
    <row r="2449" spans="1:11" ht="14.5" x14ac:dyDescent="0.35">
      <c r="A2449" s="59" t="s">
        <v>1630</v>
      </c>
      <c r="B2449" s="65" t="s">
        <v>16199</v>
      </c>
      <c r="C2449" s="65" t="s">
        <v>1620</v>
      </c>
      <c r="D2449" s="78" t="s">
        <v>662</v>
      </c>
      <c r="E2449" s="65" t="s">
        <v>1620</v>
      </c>
      <c r="F2449" s="65" t="s">
        <v>11750</v>
      </c>
      <c r="G2449" s="59" t="s">
        <v>1630</v>
      </c>
      <c r="H2449" s="91" t="str">
        <f t="shared" si="38"/>
        <v>HyFlex 11724VP Size 10,0 VEND</v>
      </c>
      <c r="J2449" s="59" t="s">
        <v>1343</v>
      </c>
      <c r="K2449" s="84" t="s">
        <v>1344</v>
      </c>
    </row>
    <row r="2450" spans="1:11" ht="14.5" x14ac:dyDescent="0.35">
      <c r="A2450" s="59" t="s">
        <v>1633</v>
      </c>
      <c r="B2450" s="65" t="s">
        <v>16200</v>
      </c>
      <c r="C2450" s="65" t="s">
        <v>1620</v>
      </c>
      <c r="D2450" s="78" t="s">
        <v>662</v>
      </c>
      <c r="E2450" s="65" t="s">
        <v>1620</v>
      </c>
      <c r="F2450" s="65" t="s">
        <v>11751</v>
      </c>
      <c r="G2450" s="59" t="s">
        <v>1633</v>
      </c>
      <c r="H2450" s="91" t="str">
        <f t="shared" si="38"/>
        <v>HyFlex 11724VP Size 11,0 VEND</v>
      </c>
      <c r="J2450" s="59" t="s">
        <v>1347</v>
      </c>
      <c r="K2450" s="84" t="s">
        <v>1348</v>
      </c>
    </row>
    <row r="2451" spans="1:11" ht="14.5" x14ac:dyDescent="0.35">
      <c r="A2451" s="59" t="s">
        <v>2511</v>
      </c>
      <c r="B2451" s="65" t="s">
        <v>16207</v>
      </c>
      <c r="C2451" s="65" t="s">
        <v>2515</v>
      </c>
      <c r="D2451" s="78" t="s">
        <v>662</v>
      </c>
      <c r="E2451" s="65" t="s">
        <v>2515</v>
      </c>
      <c r="F2451" s="65" t="s">
        <v>11752</v>
      </c>
      <c r="G2451" s="59" t="s">
        <v>2511</v>
      </c>
      <c r="H2451" s="91" t="str">
        <f t="shared" si="38"/>
        <v>HyFlex 11727VP SIZE 5,0 VEND</v>
      </c>
      <c r="J2451" s="59" t="s">
        <v>1351</v>
      </c>
      <c r="K2451" s="84" t="s">
        <v>1352</v>
      </c>
    </row>
    <row r="2452" spans="1:11" ht="14.5" x14ac:dyDescent="0.35">
      <c r="A2452" s="59" t="s">
        <v>4916</v>
      </c>
      <c r="B2452" s="65" t="s">
        <v>16208</v>
      </c>
      <c r="C2452" s="65" t="s">
        <v>2515</v>
      </c>
      <c r="D2452" s="78" t="s">
        <v>662</v>
      </c>
      <c r="E2452" s="65" t="s">
        <v>2515</v>
      </c>
      <c r="F2452" s="65" t="s">
        <v>4917</v>
      </c>
      <c r="G2452" s="59" t="s">
        <v>4916</v>
      </c>
      <c r="H2452" s="91" t="str">
        <f t="shared" si="38"/>
        <v>HyFlex 11727VP SIZE 6,0</v>
      </c>
      <c r="J2452" s="59" t="s">
        <v>1355</v>
      </c>
      <c r="K2452" s="84" t="s">
        <v>1356</v>
      </c>
    </row>
    <row r="2453" spans="1:11" ht="14.5" x14ac:dyDescent="0.35">
      <c r="A2453" s="59" t="s">
        <v>4920</v>
      </c>
      <c r="B2453" s="65" t="s">
        <v>16209</v>
      </c>
      <c r="C2453" s="65" t="s">
        <v>2515</v>
      </c>
      <c r="D2453" s="78" t="s">
        <v>662</v>
      </c>
      <c r="E2453" s="65" t="s">
        <v>2515</v>
      </c>
      <c r="F2453" s="65" t="s">
        <v>4921</v>
      </c>
      <c r="G2453" s="59" t="s">
        <v>4920</v>
      </c>
      <c r="H2453" s="91" t="str">
        <f t="shared" si="38"/>
        <v>HyFlex 11727VP SIZE 7,0</v>
      </c>
      <c r="J2453" s="59" t="s">
        <v>1359</v>
      </c>
      <c r="K2453" s="84" t="s">
        <v>1360</v>
      </c>
    </row>
    <row r="2454" spans="1:11" ht="14.5" x14ac:dyDescent="0.35">
      <c r="A2454" s="59" t="s">
        <v>4924</v>
      </c>
      <c r="B2454" s="65" t="s">
        <v>16210</v>
      </c>
      <c r="C2454" s="65" t="s">
        <v>2515</v>
      </c>
      <c r="D2454" s="78" t="s">
        <v>662</v>
      </c>
      <c r="E2454" s="65" t="s">
        <v>2515</v>
      </c>
      <c r="F2454" s="65" t="s">
        <v>4925</v>
      </c>
      <c r="G2454" s="59" t="s">
        <v>4924</v>
      </c>
      <c r="H2454" s="91" t="str">
        <f t="shared" si="38"/>
        <v>HyFlex 11727VP SIZE 8,0</v>
      </c>
      <c r="J2454" s="59" t="s">
        <v>1363</v>
      </c>
      <c r="K2454" s="84" t="s">
        <v>1364</v>
      </c>
    </row>
    <row r="2455" spans="1:11" ht="14.5" x14ac:dyDescent="0.35">
      <c r="A2455" s="59" t="s">
        <v>4928</v>
      </c>
      <c r="B2455" s="65" t="s">
        <v>16211</v>
      </c>
      <c r="C2455" s="65" t="s">
        <v>2515</v>
      </c>
      <c r="D2455" s="78" t="s">
        <v>662</v>
      </c>
      <c r="E2455" s="65" t="s">
        <v>2515</v>
      </c>
      <c r="F2455" s="65" t="s">
        <v>4929</v>
      </c>
      <c r="G2455" s="59" t="s">
        <v>4928</v>
      </c>
      <c r="H2455" s="91" t="str">
        <f t="shared" si="38"/>
        <v>HyFlex 11727VP SIZE 9,0</v>
      </c>
      <c r="J2455" s="59" t="s">
        <v>1751</v>
      </c>
      <c r="K2455" s="84" t="s">
        <v>1752</v>
      </c>
    </row>
    <row r="2456" spans="1:11" ht="14.5" x14ac:dyDescent="0.35">
      <c r="A2456" s="59" t="s">
        <v>4932</v>
      </c>
      <c r="B2456" s="65" t="s">
        <v>16212</v>
      </c>
      <c r="C2456" s="65" t="s">
        <v>2515</v>
      </c>
      <c r="D2456" s="78" t="s">
        <v>662</v>
      </c>
      <c r="E2456" s="65" t="s">
        <v>2515</v>
      </c>
      <c r="F2456" s="65" t="s">
        <v>4933</v>
      </c>
      <c r="G2456" s="59" t="s">
        <v>4932</v>
      </c>
      <c r="H2456" s="91" t="str">
        <f t="shared" si="38"/>
        <v>HyFlex 11727VP SIZE 10,0</v>
      </c>
      <c r="J2456" s="59" t="s">
        <v>1754</v>
      </c>
      <c r="K2456" s="84" t="s">
        <v>1755</v>
      </c>
    </row>
    <row r="2457" spans="1:11" ht="14.5" x14ac:dyDescent="0.35">
      <c r="A2457" s="59" t="s">
        <v>4936</v>
      </c>
      <c r="B2457" s="65" t="s">
        <v>16213</v>
      </c>
      <c r="C2457" s="65" t="s">
        <v>2515</v>
      </c>
      <c r="D2457" s="78" t="s">
        <v>662</v>
      </c>
      <c r="E2457" s="65" t="s">
        <v>2515</v>
      </c>
      <c r="F2457" s="65" t="s">
        <v>4937</v>
      </c>
      <c r="G2457" s="59" t="s">
        <v>4936</v>
      </c>
      <c r="H2457" s="91" t="str">
        <f t="shared" si="38"/>
        <v>HyFlex 11727VP SIZE 11,0</v>
      </c>
      <c r="J2457" s="59" t="s">
        <v>1757</v>
      </c>
      <c r="K2457" s="84" t="s">
        <v>1758</v>
      </c>
    </row>
    <row r="2458" spans="1:11" ht="14.5" x14ac:dyDescent="0.35">
      <c r="A2458" s="59" t="s">
        <v>1789</v>
      </c>
      <c r="B2458" s="65" t="s">
        <v>17478</v>
      </c>
      <c r="C2458" s="65" t="s">
        <v>1640</v>
      </c>
      <c r="D2458" s="78" t="s">
        <v>662</v>
      </c>
      <c r="E2458" s="65" t="s">
        <v>1640</v>
      </c>
      <c r="F2458" s="65" t="s">
        <v>10169</v>
      </c>
      <c r="G2458" s="59" t="s">
        <v>1789</v>
      </c>
      <c r="H2458" s="91" t="str">
        <f t="shared" si="38"/>
        <v>HyFlex 11735VP Size 5,0 VEND</v>
      </c>
      <c r="J2458" s="59" t="s">
        <v>1760</v>
      </c>
      <c r="K2458" s="84" t="s">
        <v>1761</v>
      </c>
    </row>
    <row r="2459" spans="1:11" ht="14.5" x14ac:dyDescent="0.35">
      <c r="A2459" s="59" t="s">
        <v>1636</v>
      </c>
      <c r="B2459" s="65" t="s">
        <v>16240</v>
      </c>
      <c r="C2459" s="65" t="s">
        <v>1640</v>
      </c>
      <c r="D2459" s="78" t="s">
        <v>662</v>
      </c>
      <c r="E2459" s="65" t="s">
        <v>1640</v>
      </c>
      <c r="F2459" s="65" t="s">
        <v>10151</v>
      </c>
      <c r="G2459" s="59" t="s">
        <v>1636</v>
      </c>
      <c r="H2459" s="91" t="str">
        <f t="shared" si="38"/>
        <v>HyFlex 11735VP Size 6,0 VEND</v>
      </c>
      <c r="J2459" s="59" t="s">
        <v>1763</v>
      </c>
      <c r="K2459" s="84" t="s">
        <v>1764</v>
      </c>
    </row>
    <row r="2460" spans="1:11" ht="14.5" x14ac:dyDescent="0.35">
      <c r="A2460" s="59" t="s">
        <v>1641</v>
      </c>
      <c r="B2460" s="65" t="s">
        <v>16241</v>
      </c>
      <c r="C2460" s="65" t="s">
        <v>1640</v>
      </c>
      <c r="D2460" s="78" t="s">
        <v>662</v>
      </c>
      <c r="E2460" s="65" t="s">
        <v>1640</v>
      </c>
      <c r="F2460" s="65" t="s">
        <v>10152</v>
      </c>
      <c r="G2460" s="59" t="s">
        <v>1641</v>
      </c>
      <c r="H2460" s="91" t="str">
        <f t="shared" si="38"/>
        <v>HyFlex 11735VP Size 7,0 VEND</v>
      </c>
      <c r="J2460" s="59" t="s">
        <v>1766</v>
      </c>
      <c r="K2460" s="84" t="s">
        <v>1767</v>
      </c>
    </row>
    <row r="2461" spans="1:11" ht="14.5" x14ac:dyDescent="0.35">
      <c r="A2461" s="59" t="s">
        <v>1644</v>
      </c>
      <c r="B2461" s="65" t="s">
        <v>16242</v>
      </c>
      <c r="C2461" s="65" t="s">
        <v>1640</v>
      </c>
      <c r="D2461" s="78" t="s">
        <v>662</v>
      </c>
      <c r="E2461" s="65" t="s">
        <v>1640</v>
      </c>
      <c r="F2461" s="65" t="s">
        <v>10153</v>
      </c>
      <c r="G2461" s="59" t="s">
        <v>1644</v>
      </c>
      <c r="H2461" s="91" t="str">
        <f t="shared" si="38"/>
        <v>HyFlex 11735VP Size 8,0 VEND</v>
      </c>
      <c r="J2461" s="59" t="s">
        <v>2163</v>
      </c>
      <c r="K2461" s="84" t="s">
        <v>2164</v>
      </c>
    </row>
    <row r="2462" spans="1:11" ht="14.5" x14ac:dyDescent="0.35">
      <c r="A2462" s="59" t="s">
        <v>1647</v>
      </c>
      <c r="B2462" s="65" t="s">
        <v>16243</v>
      </c>
      <c r="C2462" s="65" t="s">
        <v>1640</v>
      </c>
      <c r="D2462" s="78" t="s">
        <v>662</v>
      </c>
      <c r="E2462" s="65" t="s">
        <v>1640</v>
      </c>
      <c r="F2462" s="65" t="s">
        <v>10154</v>
      </c>
      <c r="G2462" s="59" t="s">
        <v>1647</v>
      </c>
      <c r="H2462" s="91" t="str">
        <f t="shared" si="38"/>
        <v>HyFlex 11735VP Size 9,0 VEND</v>
      </c>
      <c r="J2462" s="59" t="s">
        <v>2166</v>
      </c>
      <c r="K2462" s="84" t="s">
        <v>2167</v>
      </c>
    </row>
    <row r="2463" spans="1:11" ht="14.5" x14ac:dyDescent="0.35">
      <c r="A2463" s="59" t="s">
        <v>1650</v>
      </c>
      <c r="B2463" s="65" t="s">
        <v>16244</v>
      </c>
      <c r="C2463" s="65" t="s">
        <v>1640</v>
      </c>
      <c r="D2463" s="78" t="s">
        <v>662</v>
      </c>
      <c r="E2463" s="65" t="s">
        <v>1640</v>
      </c>
      <c r="F2463" s="65" t="s">
        <v>10155</v>
      </c>
      <c r="G2463" s="59" t="s">
        <v>1650</v>
      </c>
      <c r="H2463" s="91" t="str">
        <f t="shared" si="38"/>
        <v>HyFlex 11735VP Size 10,0 VEND</v>
      </c>
      <c r="J2463" s="59" t="s">
        <v>2169</v>
      </c>
      <c r="K2463" s="84" t="s">
        <v>2170</v>
      </c>
    </row>
    <row r="2464" spans="1:11" ht="14.5" x14ac:dyDescent="0.35">
      <c r="A2464" s="59" t="s">
        <v>1653</v>
      </c>
      <c r="B2464" s="65" t="s">
        <v>16245</v>
      </c>
      <c r="C2464" s="65" t="s">
        <v>1640</v>
      </c>
      <c r="D2464" s="78" t="s">
        <v>662</v>
      </c>
      <c r="E2464" s="65" t="s">
        <v>1640</v>
      </c>
      <c r="F2464" s="65" t="s">
        <v>10156</v>
      </c>
      <c r="G2464" s="59" t="s">
        <v>1653</v>
      </c>
      <c r="H2464" s="91" t="str">
        <f t="shared" si="38"/>
        <v>HyFlex 11735VP Size 11,0 VEND</v>
      </c>
      <c r="J2464" s="59" t="s">
        <v>2172</v>
      </c>
      <c r="K2464" s="84" t="s">
        <v>2173</v>
      </c>
    </row>
    <row r="2465" spans="1:11" ht="14.5" x14ac:dyDescent="0.35">
      <c r="A2465" s="59" t="s">
        <v>6479</v>
      </c>
      <c r="B2465" s="65" t="s">
        <v>16246</v>
      </c>
      <c r="C2465" s="65" t="s">
        <v>6474</v>
      </c>
      <c r="D2465" s="78" t="s">
        <v>662</v>
      </c>
      <c r="E2465" s="65" t="s">
        <v>6474</v>
      </c>
      <c r="F2465" s="65" t="s">
        <v>6480</v>
      </c>
      <c r="G2465" s="59" t="s">
        <v>6479</v>
      </c>
      <c r="H2465" s="91" t="str">
        <f t="shared" si="38"/>
        <v>HyFlex 11738 SIZE 6,0 VEND</v>
      </c>
      <c r="J2465" s="59" t="s">
        <v>2175</v>
      </c>
      <c r="K2465" s="84" t="s">
        <v>2176</v>
      </c>
    </row>
    <row r="2466" spans="1:11" ht="14.5" x14ac:dyDescent="0.35">
      <c r="A2466" s="59" t="s">
        <v>6483</v>
      </c>
      <c r="B2466" s="65" t="s">
        <v>16247</v>
      </c>
      <c r="C2466" s="65" t="s">
        <v>6474</v>
      </c>
      <c r="D2466" s="78" t="s">
        <v>662</v>
      </c>
      <c r="E2466" s="65" t="s">
        <v>6474</v>
      </c>
      <c r="F2466" s="65" t="s">
        <v>6484</v>
      </c>
      <c r="G2466" s="59" t="s">
        <v>6483</v>
      </c>
      <c r="H2466" s="91" t="str">
        <f t="shared" si="38"/>
        <v>HyFlex 11738 SIZE 7,0 VEND</v>
      </c>
      <c r="J2466" s="59" t="s">
        <v>2178</v>
      </c>
      <c r="K2466" s="84" t="s">
        <v>2179</v>
      </c>
    </row>
    <row r="2467" spans="1:11" ht="14.5" x14ac:dyDescent="0.35">
      <c r="A2467" s="59" t="s">
        <v>6487</v>
      </c>
      <c r="B2467" s="65" t="s">
        <v>16248</v>
      </c>
      <c r="C2467" s="65" t="s">
        <v>6474</v>
      </c>
      <c r="D2467" s="78" t="s">
        <v>662</v>
      </c>
      <c r="E2467" s="65" t="s">
        <v>6474</v>
      </c>
      <c r="F2467" s="65" t="s">
        <v>6488</v>
      </c>
      <c r="G2467" s="59" t="s">
        <v>6487</v>
      </c>
      <c r="H2467" s="91" t="str">
        <f t="shared" si="38"/>
        <v>HyFlex 11738 SIZE 8,0 VEND</v>
      </c>
      <c r="J2467" s="59" t="s">
        <v>9262</v>
      </c>
      <c r="K2467" s="84" t="s">
        <v>1320</v>
      </c>
    </row>
    <row r="2468" spans="1:11" ht="14.5" x14ac:dyDescent="0.35">
      <c r="A2468" s="59" t="s">
        <v>6491</v>
      </c>
      <c r="B2468" s="65" t="s">
        <v>16249</v>
      </c>
      <c r="C2468" s="65" t="s">
        <v>6474</v>
      </c>
      <c r="D2468" s="78" t="s">
        <v>662</v>
      </c>
      <c r="E2468" s="65" t="s">
        <v>6474</v>
      </c>
      <c r="F2468" s="65" t="s">
        <v>6492</v>
      </c>
      <c r="G2468" s="59" t="s">
        <v>6491</v>
      </c>
      <c r="H2468" s="91" t="str">
        <f t="shared" si="38"/>
        <v>HyFlex 11738 SIZE 9,0 VEND</v>
      </c>
      <c r="J2468" s="59" t="s">
        <v>9264</v>
      </c>
      <c r="K2468" s="84" t="s">
        <v>1324</v>
      </c>
    </row>
    <row r="2469" spans="1:11" ht="14.5" x14ac:dyDescent="0.35">
      <c r="A2469" s="59" t="s">
        <v>6469</v>
      </c>
      <c r="B2469" s="65" t="s">
        <v>16250</v>
      </c>
      <c r="C2469" s="65" t="s">
        <v>6474</v>
      </c>
      <c r="D2469" s="78" t="s">
        <v>662</v>
      </c>
      <c r="E2469" s="65" t="s">
        <v>6474</v>
      </c>
      <c r="F2469" s="65" t="s">
        <v>6471</v>
      </c>
      <c r="G2469" s="59" t="s">
        <v>6469</v>
      </c>
      <c r="H2469" s="91" t="str">
        <f t="shared" si="38"/>
        <v>HyFlex 11738 SIZE 10,0 VEND</v>
      </c>
      <c r="J2469" s="59" t="s">
        <v>9266</v>
      </c>
      <c r="K2469" s="84" t="s">
        <v>1328</v>
      </c>
    </row>
    <row r="2470" spans="1:11" ht="14.5" x14ac:dyDescent="0.35">
      <c r="A2470" s="59" t="s">
        <v>6475</v>
      </c>
      <c r="B2470" s="65" t="s">
        <v>16251</v>
      </c>
      <c r="C2470" s="65" t="s">
        <v>6474</v>
      </c>
      <c r="D2470" s="78" t="s">
        <v>662</v>
      </c>
      <c r="E2470" s="65" t="s">
        <v>6474</v>
      </c>
      <c r="F2470" s="65" t="s">
        <v>6476</v>
      </c>
      <c r="G2470" s="59" t="s">
        <v>6475</v>
      </c>
      <c r="H2470" s="91" t="str">
        <f t="shared" si="38"/>
        <v>HyFlex 11738 SIZE 11,0 VEND</v>
      </c>
      <c r="J2470" s="59" t="s">
        <v>9268</v>
      </c>
      <c r="K2470" s="84" t="s">
        <v>1332</v>
      </c>
    </row>
    <row r="2471" spans="1:11" ht="14.5" x14ac:dyDescent="0.35">
      <c r="A2471" s="59" t="s">
        <v>1725</v>
      </c>
      <c r="B2471" s="65" t="s">
        <v>16285</v>
      </c>
      <c r="C2471" s="65" t="s">
        <v>1730</v>
      </c>
      <c r="D2471" s="78" t="s">
        <v>662</v>
      </c>
      <c r="E2471" s="65" t="s">
        <v>1730</v>
      </c>
      <c r="F2471" s="65" t="s">
        <v>1727</v>
      </c>
      <c r="G2471" s="59" t="s">
        <v>1725</v>
      </c>
      <c r="H2471" s="91" t="str">
        <f t="shared" si="38"/>
        <v>HyFlex 11800VP Size 6,0 VEND</v>
      </c>
      <c r="J2471" s="59" t="s">
        <v>9270</v>
      </c>
      <c r="K2471" s="84" t="s">
        <v>1336</v>
      </c>
    </row>
    <row r="2472" spans="1:11" ht="14.5" x14ac:dyDescent="0.35">
      <c r="A2472" s="59" t="s">
        <v>1731</v>
      </c>
      <c r="B2472" s="65" t="s">
        <v>16286</v>
      </c>
      <c r="C2472" s="65" t="s">
        <v>1730</v>
      </c>
      <c r="D2472" s="78" t="s">
        <v>662</v>
      </c>
      <c r="E2472" s="65" t="s">
        <v>1730</v>
      </c>
      <c r="F2472" s="65" t="s">
        <v>1732</v>
      </c>
      <c r="G2472" s="59" t="s">
        <v>1731</v>
      </c>
      <c r="H2472" s="91" t="str">
        <f t="shared" si="38"/>
        <v>HyFlex 11800VP Size 7,0 VEND</v>
      </c>
      <c r="J2472" s="59" t="s">
        <v>11433</v>
      </c>
      <c r="K2472" s="84" t="s">
        <v>1340</v>
      </c>
    </row>
    <row r="2473" spans="1:11" ht="14.5" x14ac:dyDescent="0.35">
      <c r="A2473" s="59" t="s">
        <v>1735</v>
      </c>
      <c r="B2473" s="65" t="s">
        <v>16287</v>
      </c>
      <c r="C2473" s="65" t="s">
        <v>1730</v>
      </c>
      <c r="D2473" s="78" t="s">
        <v>662</v>
      </c>
      <c r="E2473" s="65" t="s">
        <v>1730</v>
      </c>
      <c r="F2473" s="65" t="s">
        <v>1736</v>
      </c>
      <c r="G2473" s="59" t="s">
        <v>1735</v>
      </c>
      <c r="H2473" s="91" t="str">
        <f t="shared" si="38"/>
        <v>HyFlex 11800VP Size 8,0 VEND</v>
      </c>
      <c r="J2473" s="59" t="s">
        <v>9272</v>
      </c>
      <c r="K2473" s="84" t="s">
        <v>1340</v>
      </c>
    </row>
    <row r="2474" spans="1:11" ht="14.5" x14ac:dyDescent="0.35">
      <c r="A2474" s="59" t="s">
        <v>1739</v>
      </c>
      <c r="B2474" s="65" t="s">
        <v>16288</v>
      </c>
      <c r="C2474" s="65" t="s">
        <v>1730</v>
      </c>
      <c r="D2474" s="78" t="s">
        <v>662</v>
      </c>
      <c r="E2474" s="65" t="s">
        <v>1730</v>
      </c>
      <c r="F2474" s="65" t="s">
        <v>1740</v>
      </c>
      <c r="G2474" s="59" t="s">
        <v>1739</v>
      </c>
      <c r="H2474" s="91" t="str">
        <f t="shared" si="38"/>
        <v>HyFlex 11800VP Size 9,0 VEND</v>
      </c>
      <c r="J2474" s="59" t="s">
        <v>10830</v>
      </c>
      <c r="K2474" s="84" t="s">
        <v>10831</v>
      </c>
    </row>
    <row r="2475" spans="1:11" ht="14.5" x14ac:dyDescent="0.35">
      <c r="A2475" s="59" t="s">
        <v>1743</v>
      </c>
      <c r="B2475" s="65" t="s">
        <v>16289</v>
      </c>
      <c r="C2475" s="65" t="s">
        <v>1730</v>
      </c>
      <c r="D2475" s="78" t="s">
        <v>662</v>
      </c>
      <c r="E2475" s="65" t="s">
        <v>1730</v>
      </c>
      <c r="F2475" s="65" t="s">
        <v>1744</v>
      </c>
      <c r="G2475" s="59" t="s">
        <v>1743</v>
      </c>
      <c r="H2475" s="91" t="str">
        <f t="shared" si="38"/>
        <v>HyFlex 11800VP Size 10,0 VEND</v>
      </c>
      <c r="J2475" s="59" t="s">
        <v>10827</v>
      </c>
      <c r="K2475" s="84" t="s">
        <v>10828</v>
      </c>
    </row>
    <row r="2476" spans="1:11" ht="14.5" x14ac:dyDescent="0.35">
      <c r="A2476" s="59" t="s">
        <v>1747</v>
      </c>
      <c r="B2476" s="65" t="s">
        <v>16290</v>
      </c>
      <c r="C2476" s="65" t="s">
        <v>1730</v>
      </c>
      <c r="D2476" s="78" t="s">
        <v>662</v>
      </c>
      <c r="E2476" s="65" t="s">
        <v>1730</v>
      </c>
      <c r="F2476" s="65" t="s">
        <v>1748</v>
      </c>
      <c r="G2476" s="59" t="s">
        <v>1747</v>
      </c>
      <c r="H2476" s="91" t="str">
        <f t="shared" si="38"/>
        <v>HyFlex 11800VP Size 11,0 VEND</v>
      </c>
      <c r="J2476" s="59" t="s">
        <v>10824</v>
      </c>
      <c r="K2476" s="84" t="s">
        <v>10825</v>
      </c>
    </row>
    <row r="2477" spans="1:11" ht="14.5" x14ac:dyDescent="0.35">
      <c r="A2477" s="59" t="s">
        <v>11484</v>
      </c>
      <c r="B2477" s="65" t="s">
        <v>16299</v>
      </c>
      <c r="C2477" s="65" t="s">
        <v>12651</v>
      </c>
      <c r="D2477" s="78" t="s">
        <v>662</v>
      </c>
      <c r="E2477" s="65" t="s">
        <v>12651</v>
      </c>
      <c r="F2477" s="65" t="s">
        <v>11485</v>
      </c>
      <c r="G2477" s="59" t="s">
        <v>11484</v>
      </c>
      <c r="H2477" s="91" t="str">
        <f t="shared" si="38"/>
        <v>HyFlex 11812VP SIZE 8,0 VEND</v>
      </c>
      <c r="J2477" s="59" t="s">
        <v>10833</v>
      </c>
      <c r="K2477" s="84" t="s">
        <v>10834</v>
      </c>
    </row>
    <row r="2478" spans="1:11" ht="14.5" x14ac:dyDescent="0.35">
      <c r="A2478" s="59" t="s">
        <v>3098</v>
      </c>
      <c r="B2478" s="65" t="s">
        <v>16309</v>
      </c>
      <c r="C2478" s="65" t="s">
        <v>3103</v>
      </c>
      <c r="D2478" s="78" t="s">
        <v>662</v>
      </c>
      <c r="E2478" s="65" t="s">
        <v>3103</v>
      </c>
      <c r="F2478" s="65" t="s">
        <v>3100</v>
      </c>
      <c r="G2478" s="59" t="s">
        <v>3098</v>
      </c>
      <c r="H2478" s="91" t="str">
        <f t="shared" si="38"/>
        <v>HyFlex 11818VP SIZE 6,0 VEND</v>
      </c>
      <c r="J2478" s="59" t="s">
        <v>10818</v>
      </c>
      <c r="K2478" s="84" t="s">
        <v>10819</v>
      </c>
    </row>
    <row r="2479" spans="1:11" ht="14.5" x14ac:dyDescent="0.35">
      <c r="A2479" s="59" t="s">
        <v>3104</v>
      </c>
      <c r="B2479" s="65" t="s">
        <v>16310</v>
      </c>
      <c r="C2479" s="65" t="s">
        <v>3103</v>
      </c>
      <c r="D2479" s="78" t="s">
        <v>662</v>
      </c>
      <c r="E2479" s="65" t="s">
        <v>3103</v>
      </c>
      <c r="F2479" s="65" t="s">
        <v>3105</v>
      </c>
      <c r="G2479" s="59" t="s">
        <v>3104</v>
      </c>
      <c r="H2479" s="91" t="str">
        <f t="shared" si="38"/>
        <v>HyFlex 11818VP SIZE 7,0 VEND</v>
      </c>
      <c r="J2479" s="59" t="s">
        <v>10821</v>
      </c>
      <c r="K2479" s="84" t="s">
        <v>10822</v>
      </c>
    </row>
    <row r="2480" spans="1:11" ht="14.5" x14ac:dyDescent="0.35">
      <c r="A2480" s="59" t="s">
        <v>3108</v>
      </c>
      <c r="B2480" s="65" t="s">
        <v>16311</v>
      </c>
      <c r="C2480" s="65" t="s">
        <v>3103</v>
      </c>
      <c r="D2480" s="78" t="s">
        <v>662</v>
      </c>
      <c r="E2480" s="65" t="s">
        <v>3103</v>
      </c>
      <c r="F2480" s="65" t="s">
        <v>3109</v>
      </c>
      <c r="G2480" s="59" t="s">
        <v>3108</v>
      </c>
      <c r="H2480" s="91" t="str">
        <f t="shared" si="38"/>
        <v>HyFlex 11818VP SIZE 8,0 VEND</v>
      </c>
      <c r="J2480" s="59" t="s">
        <v>2181</v>
      </c>
      <c r="K2480" s="84" t="s">
        <v>2182</v>
      </c>
    </row>
    <row r="2481" spans="1:11" ht="14.5" x14ac:dyDescent="0.35">
      <c r="A2481" s="59" t="s">
        <v>3112</v>
      </c>
      <c r="B2481" s="65" t="s">
        <v>16312</v>
      </c>
      <c r="C2481" s="65" t="s">
        <v>3103</v>
      </c>
      <c r="D2481" s="78" t="s">
        <v>662</v>
      </c>
      <c r="E2481" s="65" t="s">
        <v>3103</v>
      </c>
      <c r="F2481" s="65" t="s">
        <v>3113</v>
      </c>
      <c r="G2481" s="59" t="s">
        <v>3112</v>
      </c>
      <c r="H2481" s="91" t="str">
        <f t="shared" si="38"/>
        <v>HyFlex 11818VP SIZE 9,0 VEND</v>
      </c>
      <c r="J2481" s="59" t="s">
        <v>2184</v>
      </c>
      <c r="K2481" s="84" t="s">
        <v>2185</v>
      </c>
    </row>
    <row r="2482" spans="1:11" ht="14.5" x14ac:dyDescent="0.35">
      <c r="A2482" s="59" t="s">
        <v>3116</v>
      </c>
      <c r="B2482" s="65" t="s">
        <v>16313</v>
      </c>
      <c r="C2482" s="65" t="s">
        <v>3103</v>
      </c>
      <c r="D2482" s="78" t="s">
        <v>662</v>
      </c>
      <c r="E2482" s="65" t="s">
        <v>3103</v>
      </c>
      <c r="F2482" s="65" t="s">
        <v>3117</v>
      </c>
      <c r="G2482" s="59" t="s">
        <v>3116</v>
      </c>
      <c r="H2482" s="91" t="str">
        <f t="shared" si="38"/>
        <v>HyFlex 11818VP SIZE 10,0 VEND</v>
      </c>
      <c r="J2482" s="59" t="s">
        <v>2187</v>
      </c>
      <c r="K2482" s="84" t="s">
        <v>2188</v>
      </c>
    </row>
    <row r="2483" spans="1:11" ht="14.5" x14ac:dyDescent="0.35">
      <c r="A2483" s="59" t="s">
        <v>3120</v>
      </c>
      <c r="B2483" s="65" t="s">
        <v>16314</v>
      </c>
      <c r="C2483" s="65" t="s">
        <v>3103</v>
      </c>
      <c r="D2483" s="78" t="s">
        <v>662</v>
      </c>
      <c r="E2483" s="65" t="s">
        <v>3103</v>
      </c>
      <c r="F2483" s="65" t="s">
        <v>3121</v>
      </c>
      <c r="G2483" s="59" t="s">
        <v>3120</v>
      </c>
      <c r="H2483" s="91" t="str">
        <f t="shared" si="38"/>
        <v>HyFlex 11818VP SIZE 11,0 VEND</v>
      </c>
      <c r="J2483" s="59" t="s">
        <v>2190</v>
      </c>
      <c r="K2483" s="84" t="s">
        <v>2191</v>
      </c>
    </row>
    <row r="2484" spans="1:11" ht="14.5" x14ac:dyDescent="0.35">
      <c r="A2484" s="59" t="s">
        <v>8675</v>
      </c>
      <c r="B2484" s="65" t="s">
        <v>16315</v>
      </c>
      <c r="C2484" s="65" t="s">
        <v>7569</v>
      </c>
      <c r="D2484" s="78" t="s">
        <v>662</v>
      </c>
      <c r="E2484" s="65" t="s">
        <v>7569</v>
      </c>
      <c r="F2484" s="65" t="s">
        <v>8676</v>
      </c>
      <c r="G2484" s="59" t="s">
        <v>8675</v>
      </c>
      <c r="H2484" s="91" t="str">
        <f t="shared" si="38"/>
        <v>HyFlex 11819PRO SIZE 6,0</v>
      </c>
      <c r="J2484" s="59" t="s">
        <v>2193</v>
      </c>
      <c r="K2484" s="84" t="s">
        <v>2194</v>
      </c>
    </row>
    <row r="2485" spans="1:11" ht="14.5" x14ac:dyDescent="0.35">
      <c r="A2485" s="59" t="s">
        <v>8679</v>
      </c>
      <c r="B2485" s="65" t="s">
        <v>16316</v>
      </c>
      <c r="C2485" s="65" t="s">
        <v>7569</v>
      </c>
      <c r="D2485" s="78" t="s">
        <v>662</v>
      </c>
      <c r="E2485" s="65" t="s">
        <v>7569</v>
      </c>
      <c r="F2485" s="65" t="s">
        <v>8680</v>
      </c>
      <c r="G2485" s="59" t="s">
        <v>8679</v>
      </c>
      <c r="H2485" s="91" t="str">
        <f t="shared" si="38"/>
        <v>HyFlex 11819PRO SIZE 7,0</v>
      </c>
      <c r="J2485" s="59" t="s">
        <v>2196</v>
      </c>
      <c r="K2485" s="84" t="s">
        <v>2197</v>
      </c>
    </row>
    <row r="2486" spans="1:11" ht="14.5" x14ac:dyDescent="0.35">
      <c r="A2486" s="59" t="s">
        <v>8683</v>
      </c>
      <c r="B2486" s="65" t="s">
        <v>16317</v>
      </c>
      <c r="C2486" s="65" t="s">
        <v>7569</v>
      </c>
      <c r="D2486" s="78" t="s">
        <v>662</v>
      </c>
      <c r="E2486" s="65" t="s">
        <v>7569</v>
      </c>
      <c r="F2486" s="65" t="s">
        <v>8684</v>
      </c>
      <c r="G2486" s="59" t="s">
        <v>8683</v>
      </c>
      <c r="H2486" s="91" t="str">
        <f t="shared" si="38"/>
        <v>HyFlex 11819PRO SIZE 8,0</v>
      </c>
      <c r="J2486" s="59" t="s">
        <v>2199</v>
      </c>
      <c r="K2486" s="84" t="s">
        <v>2200</v>
      </c>
    </row>
    <row r="2487" spans="1:11" ht="14.5" x14ac:dyDescent="0.35">
      <c r="A2487" s="59" t="s">
        <v>8687</v>
      </c>
      <c r="B2487" s="65" t="s">
        <v>16318</v>
      </c>
      <c r="C2487" s="65" t="s">
        <v>7569</v>
      </c>
      <c r="D2487" s="78" t="s">
        <v>662</v>
      </c>
      <c r="E2487" s="65" t="s">
        <v>7569</v>
      </c>
      <c r="F2487" s="65" t="s">
        <v>8688</v>
      </c>
      <c r="G2487" s="59" t="s">
        <v>8687</v>
      </c>
      <c r="H2487" s="91" t="str">
        <f t="shared" si="38"/>
        <v>HyFlex 11819PRO SIZE 9,0</v>
      </c>
      <c r="J2487" s="59" t="s">
        <v>2202</v>
      </c>
      <c r="K2487" s="84" t="s">
        <v>2203</v>
      </c>
    </row>
    <row r="2488" spans="1:11" ht="14.5" x14ac:dyDescent="0.35">
      <c r="A2488" s="59" t="s">
        <v>8667</v>
      </c>
      <c r="B2488" s="65" t="s">
        <v>16319</v>
      </c>
      <c r="C2488" s="65" t="s">
        <v>7569</v>
      </c>
      <c r="D2488" s="78" t="s">
        <v>662</v>
      </c>
      <c r="E2488" s="65" t="s">
        <v>7569</v>
      </c>
      <c r="F2488" s="65" t="s">
        <v>8668</v>
      </c>
      <c r="G2488" s="59" t="s">
        <v>8667</v>
      </c>
      <c r="H2488" s="91" t="str">
        <f t="shared" si="38"/>
        <v>HyFlex 11819PRO SIZE 10,0</v>
      </c>
      <c r="J2488" s="59" t="s">
        <v>2205</v>
      </c>
      <c r="K2488" s="84" t="s">
        <v>2206</v>
      </c>
    </row>
    <row r="2489" spans="1:11" ht="14.5" x14ac:dyDescent="0.35">
      <c r="A2489" s="59" t="s">
        <v>8671</v>
      </c>
      <c r="B2489" s="65" t="s">
        <v>16320</v>
      </c>
      <c r="C2489" s="65" t="s">
        <v>7569</v>
      </c>
      <c r="D2489" s="78" t="s">
        <v>662</v>
      </c>
      <c r="E2489" s="65" t="s">
        <v>7569</v>
      </c>
      <c r="F2489" s="65" t="s">
        <v>8672</v>
      </c>
      <c r="G2489" s="59" t="s">
        <v>8671</v>
      </c>
      <c r="H2489" s="91" t="str">
        <f t="shared" si="38"/>
        <v>HyFlex 11819PRO SIZE 11,0</v>
      </c>
      <c r="J2489" s="59" t="s">
        <v>2208</v>
      </c>
      <c r="K2489" s="84" t="s">
        <v>2209</v>
      </c>
    </row>
    <row r="2490" spans="1:11" ht="14.5" x14ac:dyDescent="0.35">
      <c r="A2490" s="59" t="s">
        <v>9609</v>
      </c>
      <c r="B2490" s="65" t="s">
        <v>16315</v>
      </c>
      <c r="C2490" s="65" t="s">
        <v>7569</v>
      </c>
      <c r="D2490" s="78" t="s">
        <v>662</v>
      </c>
      <c r="E2490" s="65" t="s">
        <v>7569</v>
      </c>
      <c r="F2490" s="65" t="s">
        <v>9610</v>
      </c>
      <c r="G2490" s="59" t="s">
        <v>9609</v>
      </c>
      <c r="H2490" s="91" t="str">
        <f t="shared" si="38"/>
        <v>HyFlex 11819VP SIZE 6,0</v>
      </c>
      <c r="J2490" s="59" t="s">
        <v>2211</v>
      </c>
      <c r="K2490" s="84" t="s">
        <v>2212</v>
      </c>
    </row>
    <row r="2491" spans="1:11" ht="14.5" x14ac:dyDescent="0.35">
      <c r="A2491" s="59" t="s">
        <v>9613</v>
      </c>
      <c r="B2491" s="65" t="s">
        <v>16316</v>
      </c>
      <c r="C2491" s="65" t="s">
        <v>7569</v>
      </c>
      <c r="D2491" s="78" t="s">
        <v>662</v>
      </c>
      <c r="E2491" s="65" t="s">
        <v>7569</v>
      </c>
      <c r="F2491" s="65" t="s">
        <v>9614</v>
      </c>
      <c r="G2491" s="59" t="s">
        <v>9613</v>
      </c>
      <c r="H2491" s="91" t="str">
        <f t="shared" si="38"/>
        <v>HyFlex 11819VP SIZE 7,0</v>
      </c>
      <c r="J2491" s="59" t="s">
        <v>2214</v>
      </c>
      <c r="K2491" s="84" t="s">
        <v>2215</v>
      </c>
    </row>
    <row r="2492" spans="1:11" ht="14.5" x14ac:dyDescent="0.35">
      <c r="A2492" s="59" t="s">
        <v>9617</v>
      </c>
      <c r="B2492" s="65" t="s">
        <v>16317</v>
      </c>
      <c r="C2492" s="65" t="s">
        <v>7569</v>
      </c>
      <c r="D2492" s="78" t="s">
        <v>662</v>
      </c>
      <c r="E2492" s="65" t="s">
        <v>7569</v>
      </c>
      <c r="F2492" s="65" t="s">
        <v>9618</v>
      </c>
      <c r="G2492" s="59" t="s">
        <v>9617</v>
      </c>
      <c r="H2492" s="91" t="str">
        <f t="shared" si="38"/>
        <v>HyFlex 11819VP SIZE 8,0</v>
      </c>
      <c r="J2492" s="59" t="s">
        <v>2217</v>
      </c>
      <c r="K2492" s="84" t="s">
        <v>2218</v>
      </c>
    </row>
    <row r="2493" spans="1:11" ht="14.5" x14ac:dyDescent="0.35">
      <c r="A2493" s="59" t="s">
        <v>9621</v>
      </c>
      <c r="B2493" s="65" t="s">
        <v>16318</v>
      </c>
      <c r="C2493" s="65" t="s">
        <v>7569</v>
      </c>
      <c r="D2493" s="78" t="s">
        <v>662</v>
      </c>
      <c r="E2493" s="65" t="s">
        <v>7569</v>
      </c>
      <c r="F2493" s="65" t="s">
        <v>9622</v>
      </c>
      <c r="G2493" s="59" t="s">
        <v>9621</v>
      </c>
      <c r="H2493" s="91" t="str">
        <f t="shared" si="38"/>
        <v>HyFlex 11819VP SIZE 9,0</v>
      </c>
      <c r="J2493" s="59" t="s">
        <v>2220</v>
      </c>
      <c r="K2493" s="84" t="s">
        <v>2221</v>
      </c>
    </row>
    <row r="2494" spans="1:11" ht="14.5" x14ac:dyDescent="0.35">
      <c r="A2494" s="59" t="s">
        <v>9601</v>
      </c>
      <c r="B2494" s="65" t="s">
        <v>16319</v>
      </c>
      <c r="C2494" s="65" t="s">
        <v>7569</v>
      </c>
      <c r="D2494" s="78" t="s">
        <v>662</v>
      </c>
      <c r="E2494" s="65" t="s">
        <v>7569</v>
      </c>
      <c r="F2494" s="65" t="s">
        <v>9602</v>
      </c>
      <c r="G2494" s="59" t="s">
        <v>9601</v>
      </c>
      <c r="H2494" s="91" t="str">
        <f t="shared" si="38"/>
        <v>HyFlex 11819VP SIZE 10,0</v>
      </c>
      <c r="J2494" s="59" t="s">
        <v>2223</v>
      </c>
      <c r="K2494" s="84" t="s">
        <v>2224</v>
      </c>
    </row>
    <row r="2495" spans="1:11" ht="14.5" x14ac:dyDescent="0.35">
      <c r="A2495" s="59" t="s">
        <v>9605</v>
      </c>
      <c r="B2495" s="65" t="s">
        <v>16320</v>
      </c>
      <c r="C2495" s="65" t="s">
        <v>7569</v>
      </c>
      <c r="D2495" s="78" t="s">
        <v>662</v>
      </c>
      <c r="E2495" s="65" t="s">
        <v>7569</v>
      </c>
      <c r="F2495" s="65" t="s">
        <v>9606</v>
      </c>
      <c r="G2495" s="59" t="s">
        <v>9605</v>
      </c>
      <c r="H2495" s="91" t="str">
        <f t="shared" si="38"/>
        <v>HyFlex 11819VP SIZE 11,0</v>
      </c>
      <c r="J2495" s="59" t="s">
        <v>2226</v>
      </c>
      <c r="K2495" s="84" t="s">
        <v>2227</v>
      </c>
    </row>
    <row r="2496" spans="1:11" ht="14.5" x14ac:dyDescent="0.35">
      <c r="A2496" s="59" t="s">
        <v>4666</v>
      </c>
      <c r="B2496" s="65" t="s">
        <v>16322</v>
      </c>
      <c r="C2496" s="65" t="s">
        <v>4671</v>
      </c>
      <c r="D2496" s="78" t="s">
        <v>662</v>
      </c>
      <c r="E2496" s="65" t="s">
        <v>4671</v>
      </c>
      <c r="F2496" s="65" t="s">
        <v>4668</v>
      </c>
      <c r="G2496" s="59" t="s">
        <v>4666</v>
      </c>
      <c r="H2496" s="91" t="str">
        <f t="shared" si="38"/>
        <v>HyFlex 11840PRO SIZE 6,0</v>
      </c>
      <c r="J2496" s="59" t="s">
        <v>2229</v>
      </c>
      <c r="K2496" s="84" t="s">
        <v>2230</v>
      </c>
    </row>
    <row r="2497" spans="1:11" ht="14.5" x14ac:dyDescent="0.35">
      <c r="A2497" s="59" t="s">
        <v>4672</v>
      </c>
      <c r="B2497" s="65" t="s">
        <v>16323</v>
      </c>
      <c r="C2497" s="65" t="s">
        <v>4671</v>
      </c>
      <c r="D2497" s="78" t="s">
        <v>662</v>
      </c>
      <c r="E2497" s="65" t="s">
        <v>4671</v>
      </c>
      <c r="F2497" s="65" t="s">
        <v>4673</v>
      </c>
      <c r="G2497" s="59" t="s">
        <v>4672</v>
      </c>
      <c r="H2497" s="91" t="str">
        <f t="shared" si="38"/>
        <v>HyFlex 11840PRO SIZE 7,0</v>
      </c>
      <c r="J2497" s="59" t="s">
        <v>2232</v>
      </c>
      <c r="K2497" s="84" t="s">
        <v>2233</v>
      </c>
    </row>
    <row r="2498" spans="1:11" ht="14.5" x14ac:dyDescent="0.35">
      <c r="A2498" s="59" t="s">
        <v>4676</v>
      </c>
      <c r="B2498" s="65" t="s">
        <v>16324</v>
      </c>
      <c r="C2498" s="65" t="s">
        <v>4671</v>
      </c>
      <c r="D2498" s="78" t="s">
        <v>662</v>
      </c>
      <c r="E2498" s="65" t="s">
        <v>4671</v>
      </c>
      <c r="F2498" s="65" t="s">
        <v>4677</v>
      </c>
      <c r="G2498" s="59" t="s">
        <v>4676</v>
      </c>
      <c r="H2498" s="91" t="str">
        <f t="shared" ref="H2498:H2561" si="39">VLOOKUP(G2498,J:K,2,FALSE)</f>
        <v>HyFlex 11840PRO SIZE 8,0</v>
      </c>
      <c r="J2498" s="59" t="s">
        <v>2235</v>
      </c>
      <c r="K2498" s="84" t="s">
        <v>2236</v>
      </c>
    </row>
    <row r="2499" spans="1:11" ht="14.5" x14ac:dyDescent="0.35">
      <c r="A2499" s="59" t="s">
        <v>4680</v>
      </c>
      <c r="B2499" s="65" t="s">
        <v>16325</v>
      </c>
      <c r="C2499" s="65" t="s">
        <v>4671</v>
      </c>
      <c r="D2499" s="78" t="s">
        <v>662</v>
      </c>
      <c r="E2499" s="65" t="s">
        <v>4671</v>
      </c>
      <c r="F2499" s="65" t="s">
        <v>4681</v>
      </c>
      <c r="G2499" s="59" t="s">
        <v>4680</v>
      </c>
      <c r="H2499" s="91" t="str">
        <f t="shared" si="39"/>
        <v>HyFlex 11840PRO SIZE 9,0</v>
      </c>
      <c r="J2499" s="59" t="s">
        <v>2238</v>
      </c>
      <c r="K2499" s="84" t="s">
        <v>2239</v>
      </c>
    </row>
    <row r="2500" spans="1:11" ht="14.5" x14ac:dyDescent="0.35">
      <c r="A2500" s="59" t="s">
        <v>4684</v>
      </c>
      <c r="B2500" s="65" t="s">
        <v>16326</v>
      </c>
      <c r="C2500" s="65" t="s">
        <v>4671</v>
      </c>
      <c r="D2500" s="78" t="s">
        <v>662</v>
      </c>
      <c r="E2500" s="65" t="s">
        <v>4671</v>
      </c>
      <c r="F2500" s="65" t="s">
        <v>4685</v>
      </c>
      <c r="G2500" s="59" t="s">
        <v>4684</v>
      </c>
      <c r="H2500" s="91" t="str">
        <f t="shared" si="39"/>
        <v>HyFlex 11840PRO SIZE 10,0</v>
      </c>
      <c r="J2500" s="59" t="s">
        <v>2241</v>
      </c>
      <c r="K2500" s="84" t="s">
        <v>2242</v>
      </c>
    </row>
    <row r="2501" spans="1:11" ht="14.5" x14ac:dyDescent="0.35">
      <c r="A2501" s="59" t="s">
        <v>4688</v>
      </c>
      <c r="B2501" s="65" t="s">
        <v>16327</v>
      </c>
      <c r="C2501" s="65" t="s">
        <v>4671</v>
      </c>
      <c r="D2501" s="78" t="s">
        <v>662</v>
      </c>
      <c r="E2501" s="65" t="s">
        <v>4671</v>
      </c>
      <c r="F2501" s="65" t="s">
        <v>4689</v>
      </c>
      <c r="G2501" s="59" t="s">
        <v>4688</v>
      </c>
      <c r="H2501" s="91" t="str">
        <f t="shared" si="39"/>
        <v>HyFlex 11840PRO SIZE 11,0</v>
      </c>
      <c r="J2501" s="59" t="s">
        <v>2244</v>
      </c>
      <c r="K2501" s="84" t="s">
        <v>2245</v>
      </c>
    </row>
    <row r="2502" spans="1:11" ht="14.5" x14ac:dyDescent="0.35">
      <c r="A2502" s="59" t="s">
        <v>4789</v>
      </c>
      <c r="B2502" s="65" t="s">
        <v>16321</v>
      </c>
      <c r="C2502" s="65" t="s">
        <v>4671</v>
      </c>
      <c r="D2502" s="78" t="s">
        <v>662</v>
      </c>
      <c r="E2502" s="65" t="s">
        <v>4671</v>
      </c>
      <c r="F2502" s="65" t="s">
        <v>4790</v>
      </c>
      <c r="G2502" s="59" t="s">
        <v>4789</v>
      </c>
      <c r="H2502" s="91" t="str">
        <f t="shared" si="39"/>
        <v>HyFlex 11840VP SIZE 5,0 VEND</v>
      </c>
      <c r="J2502" s="59" t="s">
        <v>2247</v>
      </c>
      <c r="K2502" s="84" t="s">
        <v>2248</v>
      </c>
    </row>
    <row r="2503" spans="1:11" ht="14.5" x14ac:dyDescent="0.35">
      <c r="A2503" s="59" t="s">
        <v>4792</v>
      </c>
      <c r="B2503" s="65" t="s">
        <v>16322</v>
      </c>
      <c r="C2503" s="65" t="s">
        <v>4671</v>
      </c>
      <c r="D2503" s="78" t="s">
        <v>662</v>
      </c>
      <c r="E2503" s="65" t="s">
        <v>4671</v>
      </c>
      <c r="F2503" s="65" t="s">
        <v>4793</v>
      </c>
      <c r="G2503" s="59" t="s">
        <v>4792</v>
      </c>
      <c r="H2503" s="91" t="str">
        <f t="shared" si="39"/>
        <v>HyFlex 11840VP SIZE 6,0 VEND</v>
      </c>
      <c r="J2503" s="59" t="s">
        <v>2250</v>
      </c>
      <c r="K2503" s="84" t="s">
        <v>2251</v>
      </c>
    </row>
    <row r="2504" spans="1:11" ht="14.5" x14ac:dyDescent="0.35">
      <c r="A2504" s="59" t="s">
        <v>4796</v>
      </c>
      <c r="B2504" s="65" t="s">
        <v>16323</v>
      </c>
      <c r="C2504" s="65" t="s">
        <v>4671</v>
      </c>
      <c r="D2504" s="78" t="s">
        <v>662</v>
      </c>
      <c r="E2504" s="65" t="s">
        <v>4671</v>
      </c>
      <c r="F2504" s="65" t="s">
        <v>4797</v>
      </c>
      <c r="G2504" s="59" t="s">
        <v>4796</v>
      </c>
      <c r="H2504" s="91" t="str">
        <f t="shared" si="39"/>
        <v>HyFlex 11840VP SIZE 7,0 VEND</v>
      </c>
      <c r="J2504" s="59" t="s">
        <v>9717</v>
      </c>
      <c r="K2504" s="84" t="s">
        <v>9718</v>
      </c>
    </row>
    <row r="2505" spans="1:11" ht="14.5" x14ac:dyDescent="0.35">
      <c r="A2505" s="59" t="s">
        <v>4800</v>
      </c>
      <c r="B2505" s="65" t="s">
        <v>16324</v>
      </c>
      <c r="C2505" s="65" t="s">
        <v>4671</v>
      </c>
      <c r="D2505" s="78" t="s">
        <v>662</v>
      </c>
      <c r="E2505" s="65" t="s">
        <v>4671</v>
      </c>
      <c r="F2505" s="65" t="s">
        <v>4801</v>
      </c>
      <c r="G2505" s="59" t="s">
        <v>4800</v>
      </c>
      <c r="H2505" s="91" t="str">
        <f t="shared" si="39"/>
        <v>HyFlex 11840VP SIZE 8,0 VEND</v>
      </c>
      <c r="J2505" s="59" t="s">
        <v>9721</v>
      </c>
      <c r="K2505" s="84" t="s">
        <v>9722</v>
      </c>
    </row>
    <row r="2506" spans="1:11" ht="14.5" x14ac:dyDescent="0.35">
      <c r="A2506" s="59" t="s">
        <v>4804</v>
      </c>
      <c r="B2506" s="65" t="s">
        <v>16325</v>
      </c>
      <c r="C2506" s="65" t="s">
        <v>4671</v>
      </c>
      <c r="D2506" s="78" t="s">
        <v>662</v>
      </c>
      <c r="E2506" s="65" t="s">
        <v>4671</v>
      </c>
      <c r="F2506" s="65" t="s">
        <v>4805</v>
      </c>
      <c r="G2506" s="59" t="s">
        <v>4804</v>
      </c>
      <c r="H2506" s="91" t="str">
        <f t="shared" si="39"/>
        <v>HyFlex 11840VP SIZE 9,0 VEND</v>
      </c>
      <c r="J2506" s="59" t="s">
        <v>9709</v>
      </c>
      <c r="K2506" s="84" t="s">
        <v>9710</v>
      </c>
    </row>
    <row r="2507" spans="1:11" ht="14.5" x14ac:dyDescent="0.35">
      <c r="A2507" s="59" t="s">
        <v>4808</v>
      </c>
      <c r="B2507" s="65" t="s">
        <v>16326</v>
      </c>
      <c r="C2507" s="65" t="s">
        <v>4671</v>
      </c>
      <c r="D2507" s="78" t="s">
        <v>662</v>
      </c>
      <c r="E2507" s="65" t="s">
        <v>4671</v>
      </c>
      <c r="F2507" s="65" t="s">
        <v>4809</v>
      </c>
      <c r="G2507" s="59" t="s">
        <v>4808</v>
      </c>
      <c r="H2507" s="91" t="str">
        <f t="shared" si="39"/>
        <v>HyFlex 11840VP SIZE 10,0 VEND</v>
      </c>
      <c r="J2507" s="59" t="s">
        <v>9713</v>
      </c>
      <c r="K2507" s="84" t="s">
        <v>9714</v>
      </c>
    </row>
    <row r="2508" spans="1:11" ht="14.5" x14ac:dyDescent="0.35">
      <c r="A2508" s="59" t="s">
        <v>4812</v>
      </c>
      <c r="B2508" s="65" t="s">
        <v>16327</v>
      </c>
      <c r="C2508" s="65" t="s">
        <v>4671</v>
      </c>
      <c r="D2508" s="78" t="s">
        <v>662</v>
      </c>
      <c r="E2508" s="65" t="s">
        <v>4671</v>
      </c>
      <c r="F2508" s="65" t="s">
        <v>4813</v>
      </c>
      <c r="G2508" s="59" t="s">
        <v>4812</v>
      </c>
      <c r="H2508" s="91" t="str">
        <f t="shared" si="39"/>
        <v>HyFlex 11840VP SIZE 11,0 VEND</v>
      </c>
      <c r="J2508" s="59" t="s">
        <v>9700</v>
      </c>
      <c r="K2508" s="84" t="s">
        <v>9701</v>
      </c>
    </row>
    <row r="2509" spans="1:11" ht="14.5" x14ac:dyDescent="0.35">
      <c r="A2509" s="59" t="s">
        <v>4816</v>
      </c>
      <c r="B2509" s="65" t="s">
        <v>16328</v>
      </c>
      <c r="C2509" s="65" t="s">
        <v>4671</v>
      </c>
      <c r="D2509" s="78" t="s">
        <v>662</v>
      </c>
      <c r="E2509" s="65" t="s">
        <v>4671</v>
      </c>
      <c r="F2509" s="65" t="s">
        <v>4817</v>
      </c>
      <c r="G2509" s="59" t="s">
        <v>4816</v>
      </c>
      <c r="H2509" s="91" t="str">
        <f t="shared" si="39"/>
        <v>HyFlex 11840VP SIZE 12,0 VEND</v>
      </c>
      <c r="J2509" s="59" t="s">
        <v>9704</v>
      </c>
      <c r="K2509" s="84" t="s">
        <v>9706</v>
      </c>
    </row>
    <row r="2510" spans="1:11" ht="14.5" x14ac:dyDescent="0.35">
      <c r="A2510" s="59" t="s">
        <v>11753</v>
      </c>
      <c r="B2510" s="65" t="s">
        <v>16337</v>
      </c>
      <c r="C2510" s="65" t="s">
        <v>9192</v>
      </c>
      <c r="D2510" s="78" t="s">
        <v>662</v>
      </c>
      <c r="E2510" s="65" t="s">
        <v>9192</v>
      </c>
      <c r="F2510" s="65" t="s">
        <v>11754</v>
      </c>
      <c r="G2510" s="59" t="s">
        <v>11753</v>
      </c>
      <c r="H2510" s="91" t="str">
        <f t="shared" si="39"/>
        <v>HyFlex 11849PRO SIZE 6,0</v>
      </c>
      <c r="J2510" s="59" t="s">
        <v>8151</v>
      </c>
      <c r="K2510" s="84" t="s">
        <v>8152</v>
      </c>
    </row>
    <row r="2511" spans="1:11" ht="14.5" x14ac:dyDescent="0.35">
      <c r="A2511" s="59" t="s">
        <v>11755</v>
      </c>
      <c r="B2511" s="65" t="s">
        <v>16338</v>
      </c>
      <c r="C2511" s="65" t="s">
        <v>9192</v>
      </c>
      <c r="D2511" s="78" t="s">
        <v>662</v>
      </c>
      <c r="E2511" s="65" t="s">
        <v>9192</v>
      </c>
      <c r="F2511" s="65" t="s">
        <v>11756</v>
      </c>
      <c r="G2511" s="59" t="s">
        <v>11755</v>
      </c>
      <c r="H2511" s="91" t="str">
        <f t="shared" si="39"/>
        <v>HyFlex 11849PRO SIZE 7,0</v>
      </c>
      <c r="J2511" s="59" t="s">
        <v>8154</v>
      </c>
      <c r="K2511" s="84" t="s">
        <v>8155</v>
      </c>
    </row>
    <row r="2512" spans="1:11" ht="14.5" x14ac:dyDescent="0.35">
      <c r="A2512" s="59" t="s">
        <v>11757</v>
      </c>
      <c r="B2512" s="65" t="s">
        <v>16339</v>
      </c>
      <c r="C2512" s="65" t="s">
        <v>9192</v>
      </c>
      <c r="D2512" s="78" t="s">
        <v>662</v>
      </c>
      <c r="E2512" s="65" t="s">
        <v>9192</v>
      </c>
      <c r="F2512" s="65" t="s">
        <v>11758</v>
      </c>
      <c r="G2512" s="59" t="s">
        <v>11757</v>
      </c>
      <c r="H2512" s="91" t="str">
        <f t="shared" si="39"/>
        <v>HyFlex 11849PRO SIZE 8,0</v>
      </c>
      <c r="J2512" s="59" t="s">
        <v>8157</v>
      </c>
      <c r="K2512" s="84" t="s">
        <v>8158</v>
      </c>
    </row>
    <row r="2513" spans="1:11" ht="14.5" x14ac:dyDescent="0.35">
      <c r="A2513" s="59" t="s">
        <v>11759</v>
      </c>
      <c r="B2513" s="65" t="s">
        <v>16340</v>
      </c>
      <c r="C2513" s="65" t="s">
        <v>9192</v>
      </c>
      <c r="D2513" s="78" t="s">
        <v>662</v>
      </c>
      <c r="E2513" s="65" t="s">
        <v>9192</v>
      </c>
      <c r="F2513" s="65" t="s">
        <v>11760</v>
      </c>
      <c r="G2513" s="59" t="s">
        <v>11759</v>
      </c>
      <c r="H2513" s="91" t="str">
        <f t="shared" si="39"/>
        <v>HyFlex 11849PRO SIZE 9,0</v>
      </c>
      <c r="J2513" s="59" t="s">
        <v>8160</v>
      </c>
      <c r="K2513" s="84" t="s">
        <v>8161</v>
      </c>
    </row>
    <row r="2514" spans="1:11" ht="14.5" x14ac:dyDescent="0.35">
      <c r="A2514" s="59" t="s">
        <v>11761</v>
      </c>
      <c r="B2514" s="65" t="s">
        <v>16341</v>
      </c>
      <c r="C2514" s="65" t="s">
        <v>9192</v>
      </c>
      <c r="D2514" s="78" t="s">
        <v>662</v>
      </c>
      <c r="E2514" s="65" t="s">
        <v>9192</v>
      </c>
      <c r="F2514" s="65" t="s">
        <v>11762</v>
      </c>
      <c r="G2514" s="59" t="s">
        <v>11761</v>
      </c>
      <c r="H2514" s="91" t="str">
        <f t="shared" si="39"/>
        <v>HyFlex 11849PRO SIZE 10,0</v>
      </c>
      <c r="J2514" s="59" t="s">
        <v>8163</v>
      </c>
      <c r="K2514" s="84" t="s">
        <v>8164</v>
      </c>
    </row>
    <row r="2515" spans="1:11" ht="14.5" x14ac:dyDescent="0.35">
      <c r="A2515" s="59" t="s">
        <v>11763</v>
      </c>
      <c r="B2515" s="65" t="s">
        <v>16342</v>
      </c>
      <c r="C2515" s="65" t="s">
        <v>9192</v>
      </c>
      <c r="D2515" s="78" t="s">
        <v>662</v>
      </c>
      <c r="E2515" s="65" t="s">
        <v>9192</v>
      </c>
      <c r="F2515" s="65" t="s">
        <v>11764</v>
      </c>
      <c r="G2515" s="59" t="s">
        <v>11763</v>
      </c>
      <c r="H2515" s="91" t="str">
        <f t="shared" si="39"/>
        <v>HyFlex 11849PRO SIZE 11,0</v>
      </c>
      <c r="J2515" s="59" t="s">
        <v>8166</v>
      </c>
      <c r="K2515" s="84" t="s">
        <v>8167</v>
      </c>
    </row>
    <row r="2516" spans="1:11" ht="14.5" x14ac:dyDescent="0.35">
      <c r="A2516" s="59" t="s">
        <v>1594</v>
      </c>
      <c r="B2516" s="65" t="s">
        <v>16354</v>
      </c>
      <c r="C2516" s="65" t="s">
        <v>1599</v>
      </c>
      <c r="D2516" s="78" t="s">
        <v>662</v>
      </c>
      <c r="E2516" s="65" t="s">
        <v>1599</v>
      </c>
      <c r="F2516" s="65" t="s">
        <v>1596</v>
      </c>
      <c r="G2516" s="59" t="s">
        <v>1594</v>
      </c>
      <c r="H2516" s="91" t="str">
        <f t="shared" si="39"/>
        <v>HyFlex 11919VP Size 6,0 VEND</v>
      </c>
      <c r="J2516" s="59" t="s">
        <v>8169</v>
      </c>
      <c r="K2516" s="84" t="s">
        <v>8170</v>
      </c>
    </row>
    <row r="2517" spans="1:11" ht="14.5" x14ac:dyDescent="0.35">
      <c r="A2517" s="59" t="s">
        <v>1600</v>
      </c>
      <c r="B2517" s="65" t="s">
        <v>16355</v>
      </c>
      <c r="C2517" s="65" t="s">
        <v>1599</v>
      </c>
      <c r="D2517" s="78" t="s">
        <v>662</v>
      </c>
      <c r="E2517" s="65" t="s">
        <v>1599</v>
      </c>
      <c r="F2517" s="65" t="s">
        <v>1601</v>
      </c>
      <c r="G2517" s="59" t="s">
        <v>1600</v>
      </c>
      <c r="H2517" s="91" t="str">
        <f t="shared" si="39"/>
        <v>HyFlex 11919VP Size 7,0 VEND</v>
      </c>
      <c r="J2517" s="59" t="s">
        <v>8172</v>
      </c>
      <c r="K2517" s="84" t="s">
        <v>8173</v>
      </c>
    </row>
    <row r="2518" spans="1:11" ht="14.5" x14ac:dyDescent="0.35">
      <c r="A2518" s="59" t="s">
        <v>1604</v>
      </c>
      <c r="B2518" s="65" t="s">
        <v>16356</v>
      </c>
      <c r="C2518" s="65" t="s">
        <v>1599</v>
      </c>
      <c r="D2518" s="78" t="s">
        <v>662</v>
      </c>
      <c r="E2518" s="65" t="s">
        <v>1599</v>
      </c>
      <c r="F2518" s="65" t="s">
        <v>1605</v>
      </c>
      <c r="G2518" s="59" t="s">
        <v>1604</v>
      </c>
      <c r="H2518" s="91" t="str">
        <f t="shared" si="39"/>
        <v>HyFlex 11919VP Size 8,0 VEND</v>
      </c>
      <c r="J2518" s="59" t="s">
        <v>5266</v>
      </c>
      <c r="K2518" s="84" t="s">
        <v>5267</v>
      </c>
    </row>
    <row r="2519" spans="1:11" ht="14.5" x14ac:dyDescent="0.35">
      <c r="A2519" s="59" t="s">
        <v>1608</v>
      </c>
      <c r="B2519" s="65" t="s">
        <v>16357</v>
      </c>
      <c r="C2519" s="65" t="s">
        <v>1599</v>
      </c>
      <c r="D2519" s="78" t="s">
        <v>662</v>
      </c>
      <c r="E2519" s="65" t="s">
        <v>1599</v>
      </c>
      <c r="F2519" s="65" t="s">
        <v>1609</v>
      </c>
      <c r="G2519" s="59" t="s">
        <v>1608</v>
      </c>
      <c r="H2519" s="91" t="str">
        <f t="shared" si="39"/>
        <v>HyFlex 11919VP Size 9,0 VEND</v>
      </c>
      <c r="J2519" s="59" t="s">
        <v>5269</v>
      </c>
      <c r="K2519" s="84" t="s">
        <v>5270</v>
      </c>
    </row>
    <row r="2520" spans="1:11" ht="14.5" x14ac:dyDescent="0.35">
      <c r="A2520" s="59" t="s">
        <v>1612</v>
      </c>
      <c r="B2520" s="65" t="s">
        <v>16358</v>
      </c>
      <c r="C2520" s="65" t="s">
        <v>1599</v>
      </c>
      <c r="D2520" s="78" t="s">
        <v>662</v>
      </c>
      <c r="E2520" s="65" t="s">
        <v>1599</v>
      </c>
      <c r="F2520" s="65" t="s">
        <v>1613</v>
      </c>
      <c r="G2520" s="59" t="s">
        <v>1612</v>
      </c>
      <c r="H2520" s="91" t="str">
        <f t="shared" si="39"/>
        <v>HyFlex 11919VP Size 10,0 VEND</v>
      </c>
      <c r="J2520" s="59" t="s">
        <v>5272</v>
      </c>
      <c r="K2520" s="84" t="s">
        <v>5273</v>
      </c>
    </row>
    <row r="2521" spans="1:11" ht="14.5" x14ac:dyDescent="0.35">
      <c r="A2521" s="59" t="s">
        <v>4717</v>
      </c>
      <c r="B2521" s="65" t="s">
        <v>16366</v>
      </c>
      <c r="C2521" s="65" t="s">
        <v>1582</v>
      </c>
      <c r="D2521" s="78" t="s">
        <v>662</v>
      </c>
      <c r="E2521" s="65" t="s">
        <v>1582</v>
      </c>
      <c r="F2521" s="65" t="s">
        <v>4718</v>
      </c>
      <c r="G2521" s="59" t="s">
        <v>4717</v>
      </c>
      <c r="H2521" s="91" t="str">
        <f t="shared" si="39"/>
        <v>HyFlex 11925PRO SIZE 6,0</v>
      </c>
      <c r="J2521" s="59" t="s">
        <v>5275</v>
      </c>
      <c r="K2521" s="84" t="s">
        <v>5276</v>
      </c>
    </row>
    <row r="2522" spans="1:11" ht="14.5" x14ac:dyDescent="0.35">
      <c r="A2522" s="59" t="s">
        <v>4721</v>
      </c>
      <c r="B2522" s="65" t="s">
        <v>16367</v>
      </c>
      <c r="C2522" s="65" t="s">
        <v>1582</v>
      </c>
      <c r="D2522" s="78" t="s">
        <v>662</v>
      </c>
      <c r="E2522" s="65" t="s">
        <v>1582</v>
      </c>
      <c r="F2522" s="65" t="s">
        <v>4722</v>
      </c>
      <c r="G2522" s="59" t="s">
        <v>4721</v>
      </c>
      <c r="H2522" s="91" t="str">
        <f t="shared" si="39"/>
        <v>HyFlex 11925PRO SIZE 7,0</v>
      </c>
      <c r="J2522" s="59" t="s">
        <v>5278</v>
      </c>
      <c r="K2522" s="84" t="s">
        <v>5279</v>
      </c>
    </row>
    <row r="2523" spans="1:11" ht="14.5" x14ac:dyDescent="0.35">
      <c r="A2523" s="59" t="s">
        <v>4725</v>
      </c>
      <c r="B2523" s="65" t="s">
        <v>16368</v>
      </c>
      <c r="C2523" s="65" t="s">
        <v>1582</v>
      </c>
      <c r="D2523" s="78" t="s">
        <v>662</v>
      </c>
      <c r="E2523" s="65" t="s">
        <v>1582</v>
      </c>
      <c r="F2523" s="65" t="s">
        <v>4726</v>
      </c>
      <c r="G2523" s="59" t="s">
        <v>4725</v>
      </c>
      <c r="H2523" s="91" t="str">
        <f t="shared" si="39"/>
        <v>HyFlex 11925PRO SIZE 8,0</v>
      </c>
      <c r="J2523" s="59" t="s">
        <v>5281</v>
      </c>
      <c r="K2523" s="84" t="s">
        <v>5282</v>
      </c>
    </row>
    <row r="2524" spans="1:11" ht="14.5" x14ac:dyDescent="0.35">
      <c r="A2524" s="59" t="s">
        <v>4729</v>
      </c>
      <c r="B2524" s="65" t="s">
        <v>16369</v>
      </c>
      <c r="C2524" s="65" t="s">
        <v>1582</v>
      </c>
      <c r="D2524" s="78" t="s">
        <v>662</v>
      </c>
      <c r="E2524" s="65" t="s">
        <v>1582</v>
      </c>
      <c r="F2524" s="65" t="s">
        <v>4730</v>
      </c>
      <c r="G2524" s="59" t="s">
        <v>4729</v>
      </c>
      <c r="H2524" s="91" t="str">
        <f t="shared" si="39"/>
        <v>HyFlex 11925PRO SIZE 9,0</v>
      </c>
      <c r="J2524" s="59" t="s">
        <v>5284</v>
      </c>
      <c r="K2524" s="84" t="s">
        <v>5285</v>
      </c>
    </row>
    <row r="2525" spans="1:11" ht="14.5" x14ac:dyDescent="0.35">
      <c r="A2525" s="59" t="s">
        <v>4733</v>
      </c>
      <c r="B2525" s="65" t="s">
        <v>16370</v>
      </c>
      <c r="C2525" s="65" t="s">
        <v>1582</v>
      </c>
      <c r="D2525" s="78" t="s">
        <v>662</v>
      </c>
      <c r="E2525" s="65" t="s">
        <v>1582</v>
      </c>
      <c r="F2525" s="65" t="s">
        <v>4734</v>
      </c>
      <c r="G2525" s="59" t="s">
        <v>4733</v>
      </c>
      <c r="H2525" s="91" t="str">
        <f t="shared" si="39"/>
        <v>HyFlex 11925PRO SIZE 10,0</v>
      </c>
      <c r="J2525" s="59" t="s">
        <v>5287</v>
      </c>
      <c r="K2525" s="84" t="s">
        <v>5288</v>
      </c>
    </row>
    <row r="2526" spans="1:11" ht="14.5" x14ac:dyDescent="0.35">
      <c r="A2526" s="59" t="s">
        <v>4737</v>
      </c>
      <c r="B2526" s="65" t="s">
        <v>16371</v>
      </c>
      <c r="C2526" s="65" t="s">
        <v>1582</v>
      </c>
      <c r="D2526" s="78" t="s">
        <v>662</v>
      </c>
      <c r="E2526" s="65" t="s">
        <v>1582</v>
      </c>
      <c r="F2526" s="65" t="s">
        <v>4738</v>
      </c>
      <c r="G2526" s="59" t="s">
        <v>4737</v>
      </c>
      <c r="H2526" s="91" t="str">
        <f t="shared" si="39"/>
        <v>HyFlex 11925PRO SIZE 11,0</v>
      </c>
      <c r="J2526" s="59" t="s">
        <v>8322</v>
      </c>
      <c r="K2526" s="84" t="s">
        <v>8323</v>
      </c>
    </row>
    <row r="2527" spans="1:11" ht="14.5" x14ac:dyDescent="0.35">
      <c r="A2527" s="59" t="s">
        <v>9808</v>
      </c>
      <c r="B2527" s="65" t="s">
        <v>16389</v>
      </c>
      <c r="C2527" s="65" t="s">
        <v>12654</v>
      </c>
      <c r="D2527" s="78" t="s">
        <v>662</v>
      </c>
      <c r="E2527" s="65" t="s">
        <v>12654</v>
      </c>
      <c r="F2527" s="65" t="s">
        <v>10379</v>
      </c>
      <c r="G2527" s="59" t="s">
        <v>9808</v>
      </c>
      <c r="H2527" s="91" t="str">
        <f t="shared" si="39"/>
        <v>HyFlex 11931VP SIZE 6,0 VEND</v>
      </c>
      <c r="J2527" s="59" t="s">
        <v>8326</v>
      </c>
      <c r="K2527" s="84" t="s">
        <v>8327</v>
      </c>
    </row>
    <row r="2528" spans="1:11" ht="14.5" x14ac:dyDescent="0.35">
      <c r="A2528" s="59" t="s">
        <v>9811</v>
      </c>
      <c r="B2528" s="65" t="s">
        <v>16390</v>
      </c>
      <c r="C2528" s="65" t="s">
        <v>12654</v>
      </c>
      <c r="D2528" s="78" t="s">
        <v>662</v>
      </c>
      <c r="E2528" s="65" t="s">
        <v>12654</v>
      </c>
      <c r="F2528" s="65" t="s">
        <v>10380</v>
      </c>
      <c r="G2528" s="59" t="s">
        <v>9811</v>
      </c>
      <c r="H2528" s="91" t="str">
        <f t="shared" si="39"/>
        <v>HyFlex 11931VP SIZE 7,0 VEND</v>
      </c>
      <c r="J2528" s="59" t="s">
        <v>8330</v>
      </c>
      <c r="K2528" s="84" t="s">
        <v>8331</v>
      </c>
    </row>
    <row r="2529" spans="1:11" ht="14.5" x14ac:dyDescent="0.35">
      <c r="A2529" s="59" t="s">
        <v>9814</v>
      </c>
      <c r="B2529" s="65" t="s">
        <v>16391</v>
      </c>
      <c r="C2529" s="65" t="s">
        <v>12654</v>
      </c>
      <c r="D2529" s="78" t="s">
        <v>662</v>
      </c>
      <c r="E2529" s="65" t="s">
        <v>12654</v>
      </c>
      <c r="F2529" s="65" t="s">
        <v>10381</v>
      </c>
      <c r="G2529" s="59" t="s">
        <v>9814</v>
      </c>
      <c r="H2529" s="91" t="str">
        <f t="shared" si="39"/>
        <v>HyFlex 11931VP SIZE 8,0 VEND</v>
      </c>
      <c r="J2529" s="59" t="s">
        <v>8334</v>
      </c>
      <c r="K2529" s="84" t="s">
        <v>8335</v>
      </c>
    </row>
    <row r="2530" spans="1:11" ht="14.5" x14ac:dyDescent="0.35">
      <c r="A2530" s="59" t="s">
        <v>9817</v>
      </c>
      <c r="B2530" s="65" t="s">
        <v>16392</v>
      </c>
      <c r="C2530" s="65" t="s">
        <v>12654</v>
      </c>
      <c r="D2530" s="78" t="s">
        <v>662</v>
      </c>
      <c r="E2530" s="65" t="s">
        <v>12654</v>
      </c>
      <c r="F2530" s="65" t="s">
        <v>10382</v>
      </c>
      <c r="G2530" s="59" t="s">
        <v>9817</v>
      </c>
      <c r="H2530" s="91" t="str">
        <f t="shared" si="39"/>
        <v>HyFlex 11931VP SIZE 9,0 VEND</v>
      </c>
      <c r="J2530" s="59" t="s">
        <v>8338</v>
      </c>
      <c r="K2530" s="84" t="s">
        <v>8339</v>
      </c>
    </row>
    <row r="2531" spans="1:11" ht="14.5" x14ac:dyDescent="0.35">
      <c r="A2531" s="59" t="s">
        <v>9820</v>
      </c>
      <c r="B2531" s="65" t="s">
        <v>16393</v>
      </c>
      <c r="C2531" s="65" t="s">
        <v>12654</v>
      </c>
      <c r="D2531" s="78" t="s">
        <v>662</v>
      </c>
      <c r="E2531" s="65" t="s">
        <v>12654</v>
      </c>
      <c r="F2531" s="65" t="s">
        <v>10383</v>
      </c>
      <c r="G2531" s="59" t="s">
        <v>9820</v>
      </c>
      <c r="H2531" s="91" t="str">
        <f t="shared" si="39"/>
        <v>HyFlex 11931VP SIZE 10,0 VEND</v>
      </c>
      <c r="J2531" s="59" t="s">
        <v>8342</v>
      </c>
      <c r="K2531" s="84" t="s">
        <v>8343</v>
      </c>
    </row>
    <row r="2532" spans="1:11" ht="14.5" x14ac:dyDescent="0.35">
      <c r="A2532" s="59" t="s">
        <v>9823</v>
      </c>
      <c r="B2532" s="65" t="s">
        <v>16394</v>
      </c>
      <c r="C2532" s="65" t="s">
        <v>12654</v>
      </c>
      <c r="D2532" s="78" t="s">
        <v>662</v>
      </c>
      <c r="E2532" s="65" t="s">
        <v>12654</v>
      </c>
      <c r="F2532" s="65" t="s">
        <v>10384</v>
      </c>
      <c r="G2532" s="59" t="s">
        <v>9823</v>
      </c>
      <c r="H2532" s="91" t="str">
        <f t="shared" si="39"/>
        <v>HyFlex 11931VP SIZE 11,0 VEND</v>
      </c>
      <c r="J2532" s="59" t="s">
        <v>8346</v>
      </c>
      <c r="K2532" s="84" t="s">
        <v>8347</v>
      </c>
    </row>
    <row r="2533" spans="1:11" ht="14.5" x14ac:dyDescent="0.35">
      <c r="A2533" s="59" t="s">
        <v>6273</v>
      </c>
      <c r="B2533" s="65" t="s">
        <v>16395</v>
      </c>
      <c r="C2533" s="65" t="s">
        <v>12655</v>
      </c>
      <c r="D2533" s="78" t="s">
        <v>662</v>
      </c>
      <c r="E2533" s="65" t="s">
        <v>12655</v>
      </c>
      <c r="F2533" s="65" t="s">
        <v>6274</v>
      </c>
      <c r="G2533" s="59" t="s">
        <v>6273</v>
      </c>
      <c r="H2533" s="91" t="str">
        <f t="shared" si="39"/>
        <v>HYFLEX 11937VP SIZE 6,0 VEND</v>
      </c>
      <c r="J2533" s="59" t="s">
        <v>8350</v>
      </c>
      <c r="K2533" s="84" t="s">
        <v>8351</v>
      </c>
    </row>
    <row r="2534" spans="1:11" ht="14.5" x14ac:dyDescent="0.35">
      <c r="A2534" s="59" t="s">
        <v>6277</v>
      </c>
      <c r="B2534" s="65" t="s">
        <v>16396</v>
      </c>
      <c r="C2534" s="65" t="s">
        <v>12655</v>
      </c>
      <c r="D2534" s="78" t="s">
        <v>662</v>
      </c>
      <c r="E2534" s="65" t="s">
        <v>12655</v>
      </c>
      <c r="F2534" s="65" t="s">
        <v>6278</v>
      </c>
      <c r="G2534" s="59" t="s">
        <v>6277</v>
      </c>
      <c r="H2534" s="91" t="str">
        <f t="shared" si="39"/>
        <v>HYFLEX 11937VP SIZE 7,0 VEND</v>
      </c>
      <c r="J2534" s="59" t="s">
        <v>8289</v>
      </c>
      <c r="K2534" s="84" t="s">
        <v>8290</v>
      </c>
    </row>
    <row r="2535" spans="1:11" ht="14.5" x14ac:dyDescent="0.35">
      <c r="A2535" s="59" t="s">
        <v>6281</v>
      </c>
      <c r="B2535" s="65" t="s">
        <v>16397</v>
      </c>
      <c r="C2535" s="65" t="s">
        <v>12655</v>
      </c>
      <c r="D2535" s="78" t="s">
        <v>662</v>
      </c>
      <c r="E2535" s="65" t="s">
        <v>12655</v>
      </c>
      <c r="F2535" s="65" t="s">
        <v>6282</v>
      </c>
      <c r="G2535" s="59" t="s">
        <v>6281</v>
      </c>
      <c r="H2535" s="91" t="str">
        <f t="shared" si="39"/>
        <v>HYFLEX 11937VP SIZE 8,0 VEND</v>
      </c>
      <c r="J2535" s="59" t="s">
        <v>8294</v>
      </c>
      <c r="K2535" s="84" t="s">
        <v>8295</v>
      </c>
    </row>
    <row r="2536" spans="1:11" ht="14.5" x14ac:dyDescent="0.35">
      <c r="A2536" s="59" t="s">
        <v>6285</v>
      </c>
      <c r="B2536" s="65" t="s">
        <v>16398</v>
      </c>
      <c r="C2536" s="65" t="s">
        <v>12655</v>
      </c>
      <c r="D2536" s="78" t="s">
        <v>662</v>
      </c>
      <c r="E2536" s="65" t="s">
        <v>12655</v>
      </c>
      <c r="F2536" s="65" t="s">
        <v>6286</v>
      </c>
      <c r="G2536" s="59" t="s">
        <v>6285</v>
      </c>
      <c r="H2536" s="91" t="str">
        <f t="shared" si="39"/>
        <v>HYFLEX 11937VP SIZE 9,0 VEND</v>
      </c>
      <c r="J2536" s="59" t="s">
        <v>8298</v>
      </c>
      <c r="K2536" s="84" t="s">
        <v>8299</v>
      </c>
    </row>
    <row r="2537" spans="1:11" ht="14.5" x14ac:dyDescent="0.35">
      <c r="A2537" s="59" t="s">
        <v>6265</v>
      </c>
      <c r="B2537" s="65" t="s">
        <v>16399</v>
      </c>
      <c r="C2537" s="65" t="s">
        <v>12655</v>
      </c>
      <c r="D2537" s="78" t="s">
        <v>662</v>
      </c>
      <c r="E2537" s="65" t="s">
        <v>12655</v>
      </c>
      <c r="F2537" s="65" t="s">
        <v>6266</v>
      </c>
      <c r="G2537" s="59" t="s">
        <v>6265</v>
      </c>
      <c r="H2537" s="91" t="str">
        <f t="shared" si="39"/>
        <v>HYFLEX 11937VP SIZE 10,0 VEND</v>
      </c>
      <c r="J2537" s="59" t="s">
        <v>8302</v>
      </c>
      <c r="K2537" s="84" t="s">
        <v>8303</v>
      </c>
    </row>
    <row r="2538" spans="1:11" ht="14.5" x14ac:dyDescent="0.35">
      <c r="A2538" s="59" t="s">
        <v>6269</v>
      </c>
      <c r="B2538" s="65" t="s">
        <v>16400</v>
      </c>
      <c r="C2538" s="65" t="s">
        <v>12655</v>
      </c>
      <c r="D2538" s="78" t="s">
        <v>662</v>
      </c>
      <c r="E2538" s="65" t="s">
        <v>12655</v>
      </c>
      <c r="F2538" s="65" t="s">
        <v>6270</v>
      </c>
      <c r="G2538" s="59" t="s">
        <v>6269</v>
      </c>
      <c r="H2538" s="91" t="str">
        <f t="shared" si="39"/>
        <v>HYFLEX 11937VP SIZE 11,0 VEND</v>
      </c>
      <c r="J2538" s="59" t="s">
        <v>8306</v>
      </c>
      <c r="K2538" s="84" t="s">
        <v>8307</v>
      </c>
    </row>
    <row r="2539" spans="1:11" ht="14.5" x14ac:dyDescent="0.35">
      <c r="A2539" s="59" t="s">
        <v>6293</v>
      </c>
      <c r="B2539" s="65" t="s">
        <v>16401</v>
      </c>
      <c r="C2539" s="65" t="s">
        <v>6259</v>
      </c>
      <c r="D2539" s="78" t="s">
        <v>662</v>
      </c>
      <c r="E2539" s="65" t="s">
        <v>6259</v>
      </c>
      <c r="F2539" s="65" t="s">
        <v>10363</v>
      </c>
      <c r="G2539" s="59" t="s">
        <v>6293</v>
      </c>
      <c r="H2539" s="91" t="str">
        <f t="shared" si="39"/>
        <v>HyFlex 11939VP SIZE 6,0 VEND</v>
      </c>
      <c r="J2539" s="59" t="s">
        <v>8310</v>
      </c>
      <c r="K2539" s="84" t="s">
        <v>8311</v>
      </c>
    </row>
    <row r="2540" spans="1:11" ht="14.5" x14ac:dyDescent="0.35">
      <c r="A2540" s="59" t="s">
        <v>6294</v>
      </c>
      <c r="B2540" s="65" t="s">
        <v>16402</v>
      </c>
      <c r="C2540" s="65" t="s">
        <v>6259</v>
      </c>
      <c r="D2540" s="78" t="s">
        <v>662</v>
      </c>
      <c r="E2540" s="65" t="s">
        <v>6259</v>
      </c>
      <c r="F2540" s="65" t="s">
        <v>6295</v>
      </c>
      <c r="G2540" s="59" t="s">
        <v>6294</v>
      </c>
      <c r="H2540" s="91" t="str">
        <f t="shared" si="39"/>
        <v>HYFLEX 11939VP SIZE 7,0 VEND PACK</v>
      </c>
      <c r="J2540" s="59" t="s">
        <v>8314</v>
      </c>
      <c r="K2540" s="84" t="s">
        <v>8315</v>
      </c>
    </row>
    <row r="2541" spans="1:11" ht="14.5" x14ac:dyDescent="0.35">
      <c r="A2541" s="59" t="s">
        <v>6296</v>
      </c>
      <c r="B2541" s="65" t="s">
        <v>16403</v>
      </c>
      <c r="C2541" s="65" t="s">
        <v>6259</v>
      </c>
      <c r="D2541" s="78" t="s">
        <v>662</v>
      </c>
      <c r="E2541" s="65" t="s">
        <v>6259</v>
      </c>
      <c r="F2541" s="65" t="s">
        <v>6297</v>
      </c>
      <c r="G2541" s="59" t="s">
        <v>6296</v>
      </c>
      <c r="H2541" s="91" t="str">
        <f t="shared" si="39"/>
        <v>HYFLEX 11939VP SIZE 8,0 VEND PACK</v>
      </c>
      <c r="J2541" s="59" t="s">
        <v>8318</v>
      </c>
      <c r="K2541" s="84" t="s">
        <v>8319</v>
      </c>
    </row>
    <row r="2542" spans="1:11" ht="14.5" x14ac:dyDescent="0.35">
      <c r="A2542" s="59" t="s">
        <v>6298</v>
      </c>
      <c r="B2542" s="65" t="s">
        <v>16404</v>
      </c>
      <c r="C2542" s="65" t="s">
        <v>6259</v>
      </c>
      <c r="D2542" s="78" t="s">
        <v>662</v>
      </c>
      <c r="E2542" s="65" t="s">
        <v>6259</v>
      </c>
      <c r="F2542" s="65" t="s">
        <v>6299</v>
      </c>
      <c r="G2542" s="59" t="s">
        <v>6298</v>
      </c>
      <c r="H2542" s="91" t="str">
        <f t="shared" si="39"/>
        <v>HYFLEX 11939VP SIZE 9,0 VEND PACK</v>
      </c>
      <c r="J2542" s="59" t="s">
        <v>351</v>
      </c>
      <c r="K2542" s="84" t="s">
        <v>353</v>
      </c>
    </row>
    <row r="2543" spans="1:11" ht="14.5" x14ac:dyDescent="0.35">
      <c r="A2543" s="59" t="s">
        <v>6289</v>
      </c>
      <c r="B2543" s="65" t="s">
        <v>16405</v>
      </c>
      <c r="C2543" s="65" t="s">
        <v>6259</v>
      </c>
      <c r="D2543" s="78" t="s">
        <v>662</v>
      </c>
      <c r="E2543" s="65" t="s">
        <v>6259</v>
      </c>
      <c r="F2543" s="65" t="s">
        <v>6290</v>
      </c>
      <c r="G2543" s="59" t="s">
        <v>6289</v>
      </c>
      <c r="H2543" s="91" t="str">
        <f t="shared" si="39"/>
        <v>HYFLEX 11939VP SIZE 10,0 VEND PACK</v>
      </c>
      <c r="J2543" s="59" t="s">
        <v>11926</v>
      </c>
      <c r="K2543" s="84" t="s">
        <v>11927</v>
      </c>
    </row>
    <row r="2544" spans="1:11" ht="14.5" x14ac:dyDescent="0.35">
      <c r="A2544" s="59" t="s">
        <v>6291</v>
      </c>
      <c r="B2544" s="65" t="s">
        <v>16406</v>
      </c>
      <c r="C2544" s="65" t="s">
        <v>6259</v>
      </c>
      <c r="D2544" s="78" t="s">
        <v>662</v>
      </c>
      <c r="E2544" s="65" t="s">
        <v>6259</v>
      </c>
      <c r="F2544" s="65" t="s">
        <v>6292</v>
      </c>
      <c r="G2544" s="59" t="s">
        <v>6291</v>
      </c>
      <c r="H2544" s="91" t="str">
        <f t="shared" si="39"/>
        <v>HYFLEX 11939VP SIZE 11,0 VEND PACK</v>
      </c>
      <c r="J2544" s="59" t="s">
        <v>356</v>
      </c>
      <c r="K2544" s="84" t="s">
        <v>357</v>
      </c>
    </row>
    <row r="2545" spans="1:11" ht="14.5" x14ac:dyDescent="0.35">
      <c r="A2545" s="59" t="s">
        <v>3494</v>
      </c>
      <c r="B2545" s="65" t="s">
        <v>16411</v>
      </c>
      <c r="C2545" s="65" t="s">
        <v>3498</v>
      </c>
      <c r="D2545" s="78" t="s">
        <v>662</v>
      </c>
      <c r="E2545" s="65" t="s">
        <v>3498</v>
      </c>
      <c r="F2545" s="65" t="s">
        <v>10273</v>
      </c>
      <c r="G2545" s="59" t="s">
        <v>3494</v>
      </c>
      <c r="H2545" s="91" t="str">
        <f t="shared" si="39"/>
        <v>HyFlex 11947VP Size 7,0 VEND</v>
      </c>
      <c r="J2545" s="59" t="s">
        <v>11928</v>
      </c>
      <c r="K2545" s="84" t="s">
        <v>11929</v>
      </c>
    </row>
    <row r="2546" spans="1:11" ht="14.5" x14ac:dyDescent="0.35">
      <c r="A2546" s="59" t="s">
        <v>3499</v>
      </c>
      <c r="B2546" s="65" t="s">
        <v>16412</v>
      </c>
      <c r="C2546" s="65" t="s">
        <v>3498</v>
      </c>
      <c r="D2546" s="78" t="s">
        <v>662</v>
      </c>
      <c r="E2546" s="65" t="s">
        <v>3498</v>
      </c>
      <c r="F2546" s="65" t="s">
        <v>10274</v>
      </c>
      <c r="G2546" s="59" t="s">
        <v>3499</v>
      </c>
      <c r="H2546" s="91" t="str">
        <f t="shared" si="39"/>
        <v>HyFlex 11947VP Size 8,0 VEND</v>
      </c>
      <c r="J2546" s="59" t="s">
        <v>360</v>
      </c>
      <c r="K2546" s="84" t="s">
        <v>361</v>
      </c>
    </row>
    <row r="2547" spans="1:11" ht="14.5" x14ac:dyDescent="0.35">
      <c r="A2547" s="59" t="s">
        <v>3502</v>
      </c>
      <c r="B2547" s="65" t="s">
        <v>16413</v>
      </c>
      <c r="C2547" s="65" t="s">
        <v>3498</v>
      </c>
      <c r="D2547" s="78" t="s">
        <v>662</v>
      </c>
      <c r="E2547" s="65" t="s">
        <v>3498</v>
      </c>
      <c r="F2547" s="65" t="s">
        <v>10275</v>
      </c>
      <c r="G2547" s="59" t="s">
        <v>3502</v>
      </c>
      <c r="H2547" s="91" t="str">
        <f t="shared" si="39"/>
        <v>HyFlex 11947VP Size 9,0 VEND</v>
      </c>
      <c r="J2547" s="59" t="s">
        <v>11930</v>
      </c>
      <c r="K2547" s="84" t="s">
        <v>11931</v>
      </c>
    </row>
    <row r="2548" spans="1:11" ht="14.5" x14ac:dyDescent="0.35">
      <c r="A2548" s="59" t="s">
        <v>3505</v>
      </c>
      <c r="B2548" s="65" t="s">
        <v>16414</v>
      </c>
      <c r="C2548" s="65" t="s">
        <v>3498</v>
      </c>
      <c r="D2548" s="78" t="s">
        <v>662</v>
      </c>
      <c r="E2548" s="65" t="s">
        <v>3498</v>
      </c>
      <c r="F2548" s="65" t="s">
        <v>10276</v>
      </c>
      <c r="G2548" s="59" t="s">
        <v>3505</v>
      </c>
      <c r="H2548" s="91" t="str">
        <f t="shared" si="39"/>
        <v>HyFlex 11947VP Size 10,0 VEND</v>
      </c>
      <c r="J2548" s="59" t="s">
        <v>364</v>
      </c>
      <c r="K2548" s="84" t="s">
        <v>365</v>
      </c>
    </row>
    <row r="2549" spans="1:11" ht="14.5" x14ac:dyDescent="0.35">
      <c r="A2549" s="59" t="s">
        <v>3508</v>
      </c>
      <c r="B2549" s="65" t="s">
        <v>16415</v>
      </c>
      <c r="C2549" s="65" t="s">
        <v>3498</v>
      </c>
      <c r="D2549" s="78" t="s">
        <v>662</v>
      </c>
      <c r="E2549" s="65" t="s">
        <v>3498</v>
      </c>
      <c r="F2549" s="65" t="s">
        <v>10277</v>
      </c>
      <c r="G2549" s="59" t="s">
        <v>3508</v>
      </c>
      <c r="H2549" s="91" t="str">
        <f t="shared" si="39"/>
        <v>HyFlex 11947VP Size 11,0 VEND</v>
      </c>
      <c r="J2549" s="59" t="s">
        <v>11932</v>
      </c>
      <c r="K2549" s="84" t="s">
        <v>11933</v>
      </c>
    </row>
    <row r="2550" spans="1:11" ht="14.5" x14ac:dyDescent="0.35">
      <c r="A2550" s="59" t="s">
        <v>2727</v>
      </c>
      <c r="B2550" s="65" t="s">
        <v>16678</v>
      </c>
      <c r="C2550" s="65" t="s">
        <v>2716</v>
      </c>
      <c r="D2550" s="78" t="s">
        <v>662</v>
      </c>
      <c r="E2550" s="65" t="s">
        <v>2716</v>
      </c>
      <c r="F2550" s="65" t="s">
        <v>2728</v>
      </c>
      <c r="G2550" s="59" t="s">
        <v>2727</v>
      </c>
      <c r="H2550" s="91" t="str">
        <f t="shared" si="39"/>
        <v>HyFlex 48101VP Size 6,0 VEND</v>
      </c>
      <c r="J2550" s="59" t="s">
        <v>11934</v>
      </c>
      <c r="K2550" s="84" t="s">
        <v>11935</v>
      </c>
    </row>
    <row r="2551" spans="1:11" ht="14.5" x14ac:dyDescent="0.35">
      <c r="A2551" s="59" t="s">
        <v>2731</v>
      </c>
      <c r="B2551" s="65" t="s">
        <v>16679</v>
      </c>
      <c r="C2551" s="65" t="s">
        <v>2716</v>
      </c>
      <c r="D2551" s="78" t="s">
        <v>662</v>
      </c>
      <c r="E2551" s="65" t="s">
        <v>2716</v>
      </c>
      <c r="F2551" s="65" t="s">
        <v>2732</v>
      </c>
      <c r="G2551" s="59" t="s">
        <v>2731</v>
      </c>
      <c r="H2551" s="91" t="str">
        <f t="shared" si="39"/>
        <v>HyFlex 48101VP Size 7,0 VEND</v>
      </c>
      <c r="J2551" s="59" t="s">
        <v>11936</v>
      </c>
      <c r="K2551" s="84" t="s">
        <v>11937</v>
      </c>
    </row>
    <row r="2552" spans="1:11" ht="14.5" x14ac:dyDescent="0.35">
      <c r="A2552" s="59" t="s">
        <v>2735</v>
      </c>
      <c r="B2552" s="65" t="s">
        <v>16680</v>
      </c>
      <c r="C2552" s="65" t="s">
        <v>2716</v>
      </c>
      <c r="D2552" s="78" t="s">
        <v>662</v>
      </c>
      <c r="E2552" s="65" t="s">
        <v>2716</v>
      </c>
      <c r="F2552" s="65" t="s">
        <v>2736</v>
      </c>
      <c r="G2552" s="59" t="s">
        <v>2735</v>
      </c>
      <c r="H2552" s="91" t="str">
        <f t="shared" si="39"/>
        <v>HyFlex 48101VP Size 8,0 VEND</v>
      </c>
      <c r="J2552" s="59" t="s">
        <v>11938</v>
      </c>
      <c r="K2552" s="84" t="s">
        <v>11939</v>
      </c>
    </row>
    <row r="2553" spans="1:11" ht="14.5" x14ac:dyDescent="0.35">
      <c r="A2553" s="59" t="s">
        <v>2739</v>
      </c>
      <c r="B2553" s="65" t="s">
        <v>16681</v>
      </c>
      <c r="C2553" s="65" t="s">
        <v>2716</v>
      </c>
      <c r="D2553" s="78" t="s">
        <v>662</v>
      </c>
      <c r="E2553" s="65" t="s">
        <v>2716</v>
      </c>
      <c r="F2553" s="65" t="s">
        <v>2740</v>
      </c>
      <c r="G2553" s="59" t="s">
        <v>2739</v>
      </c>
      <c r="H2553" s="91" t="str">
        <f t="shared" si="39"/>
        <v>HyFlex 48101VP Size 9,0 VEND</v>
      </c>
      <c r="J2553" s="59" t="s">
        <v>11940</v>
      </c>
      <c r="K2553" s="84" t="s">
        <v>11941</v>
      </c>
    </row>
    <row r="2554" spans="1:11" ht="14.5" x14ac:dyDescent="0.35">
      <c r="A2554" s="59" t="s">
        <v>2743</v>
      </c>
      <c r="B2554" s="65" t="s">
        <v>16682</v>
      </c>
      <c r="C2554" s="65" t="s">
        <v>2716</v>
      </c>
      <c r="D2554" s="78" t="s">
        <v>662</v>
      </c>
      <c r="E2554" s="65" t="s">
        <v>2716</v>
      </c>
      <c r="F2554" s="65" t="s">
        <v>2744</v>
      </c>
      <c r="G2554" s="59" t="s">
        <v>2743</v>
      </c>
      <c r="H2554" s="91" t="str">
        <f t="shared" si="39"/>
        <v>HyFlex 48101VP Size 10,0 VEND</v>
      </c>
      <c r="J2554" s="59" t="s">
        <v>259</v>
      </c>
      <c r="K2554" s="84" t="s">
        <v>261</v>
      </c>
    </row>
    <row r="2555" spans="1:11" ht="14.5" x14ac:dyDescent="0.35">
      <c r="A2555" s="59" t="s">
        <v>2747</v>
      </c>
      <c r="B2555" s="65" t="s">
        <v>16683</v>
      </c>
      <c r="C2555" s="65" t="s">
        <v>2716</v>
      </c>
      <c r="D2555" s="78" t="s">
        <v>662</v>
      </c>
      <c r="E2555" s="65" t="s">
        <v>2716</v>
      </c>
      <c r="F2555" s="65" t="s">
        <v>2748</v>
      </c>
      <c r="G2555" s="59" t="s">
        <v>2747</v>
      </c>
      <c r="H2555" s="91" t="str">
        <f t="shared" si="39"/>
        <v>HyFlex 48101VP Size 11,0  VEND</v>
      </c>
      <c r="J2555" s="59" t="s">
        <v>264</v>
      </c>
      <c r="K2555" s="84" t="s">
        <v>265</v>
      </c>
    </row>
    <row r="2556" spans="1:11" ht="14.5" x14ac:dyDescent="0.35">
      <c r="A2556" s="59" t="s">
        <v>2645</v>
      </c>
      <c r="B2556" s="65" t="s">
        <v>16724</v>
      </c>
      <c r="C2556" s="65" t="s">
        <v>2634</v>
      </c>
      <c r="D2556" s="78" t="s">
        <v>662</v>
      </c>
      <c r="E2556" s="65" t="s">
        <v>2634</v>
      </c>
      <c r="F2556" s="65" t="s">
        <v>2646</v>
      </c>
      <c r="G2556" s="59" t="s">
        <v>2645</v>
      </c>
      <c r="H2556" s="91" t="str">
        <f t="shared" si="39"/>
        <v>HyFlex 48130VP Size 6,0 VEND</v>
      </c>
      <c r="J2556" s="59" t="s">
        <v>11942</v>
      </c>
      <c r="K2556" s="84" t="s">
        <v>11943</v>
      </c>
    </row>
    <row r="2557" spans="1:11" ht="14.5" x14ac:dyDescent="0.35">
      <c r="A2557" s="59" t="s">
        <v>2649</v>
      </c>
      <c r="B2557" s="65" t="s">
        <v>16725</v>
      </c>
      <c r="C2557" s="65" t="s">
        <v>2634</v>
      </c>
      <c r="D2557" s="78" t="s">
        <v>662</v>
      </c>
      <c r="E2557" s="65" t="s">
        <v>2634</v>
      </c>
      <c r="F2557" s="65" t="s">
        <v>2650</v>
      </c>
      <c r="G2557" s="59" t="s">
        <v>2649</v>
      </c>
      <c r="H2557" s="91" t="str">
        <f t="shared" si="39"/>
        <v>HyFlex 48130VP Size 7,0 VEND</v>
      </c>
      <c r="J2557" s="59" t="s">
        <v>268</v>
      </c>
      <c r="K2557" s="84" t="s">
        <v>269</v>
      </c>
    </row>
    <row r="2558" spans="1:11" ht="14.5" x14ac:dyDescent="0.35">
      <c r="A2558" s="59" t="s">
        <v>2653</v>
      </c>
      <c r="B2558" s="65" t="s">
        <v>16726</v>
      </c>
      <c r="C2558" s="65" t="s">
        <v>2634</v>
      </c>
      <c r="D2558" s="78" t="s">
        <v>662</v>
      </c>
      <c r="E2558" s="65" t="s">
        <v>2634</v>
      </c>
      <c r="F2558" s="65" t="s">
        <v>2654</v>
      </c>
      <c r="G2558" s="59" t="s">
        <v>2653</v>
      </c>
      <c r="H2558" s="91" t="str">
        <f t="shared" si="39"/>
        <v>HyFlex 48130VP Size 8,0 VEND</v>
      </c>
      <c r="J2558" s="59" t="s">
        <v>11944</v>
      </c>
      <c r="K2558" s="84" t="s">
        <v>11945</v>
      </c>
    </row>
    <row r="2559" spans="1:11" ht="14.5" x14ac:dyDescent="0.35">
      <c r="A2559" s="59" t="s">
        <v>2657</v>
      </c>
      <c r="B2559" s="65" t="s">
        <v>16727</v>
      </c>
      <c r="C2559" s="65" t="s">
        <v>2634</v>
      </c>
      <c r="D2559" s="78" t="s">
        <v>662</v>
      </c>
      <c r="E2559" s="65" t="s">
        <v>2634</v>
      </c>
      <c r="F2559" s="65" t="s">
        <v>2658</v>
      </c>
      <c r="G2559" s="59" t="s">
        <v>2657</v>
      </c>
      <c r="H2559" s="91" t="str">
        <f t="shared" si="39"/>
        <v>HyFlex 48130VP Size 9,0 VEND</v>
      </c>
      <c r="J2559" s="59" t="s">
        <v>272</v>
      </c>
      <c r="K2559" s="84" t="s">
        <v>273</v>
      </c>
    </row>
    <row r="2560" spans="1:11" ht="14.5" x14ac:dyDescent="0.35">
      <c r="A2560" s="59" t="s">
        <v>2661</v>
      </c>
      <c r="B2560" s="65" t="s">
        <v>16728</v>
      </c>
      <c r="C2560" s="65" t="s">
        <v>2634</v>
      </c>
      <c r="D2560" s="78" t="s">
        <v>662</v>
      </c>
      <c r="E2560" s="65" t="s">
        <v>2634</v>
      </c>
      <c r="F2560" s="65" t="s">
        <v>2662</v>
      </c>
      <c r="G2560" s="59" t="s">
        <v>2661</v>
      </c>
      <c r="H2560" s="91" t="str">
        <f t="shared" si="39"/>
        <v>HyFlex 48130VP Size 10,0 VEND</v>
      </c>
      <c r="J2560" s="59" t="s">
        <v>11946</v>
      </c>
      <c r="K2560" s="84" t="s">
        <v>11947</v>
      </c>
    </row>
    <row r="2561" spans="1:11" ht="14.5" x14ac:dyDescent="0.35">
      <c r="A2561" s="59" t="s">
        <v>2665</v>
      </c>
      <c r="B2561" s="65" t="s">
        <v>16729</v>
      </c>
      <c r="C2561" s="65" t="s">
        <v>2634</v>
      </c>
      <c r="D2561" s="78" t="s">
        <v>662</v>
      </c>
      <c r="E2561" s="65" t="s">
        <v>2634</v>
      </c>
      <c r="F2561" s="65" t="s">
        <v>2666</v>
      </c>
      <c r="G2561" s="59" t="s">
        <v>2665</v>
      </c>
      <c r="H2561" s="91" t="str">
        <f t="shared" si="39"/>
        <v>HyFlex 48130VP Size 11,0 VEND</v>
      </c>
      <c r="J2561" s="59" t="s">
        <v>276</v>
      </c>
      <c r="K2561" s="84" t="s">
        <v>277</v>
      </c>
    </row>
    <row r="2562" spans="1:11" ht="14.5" x14ac:dyDescent="0.35">
      <c r="A2562" s="59">
        <v>32105070</v>
      </c>
      <c r="B2562" s="65" t="s">
        <v>16516</v>
      </c>
      <c r="C2562" s="65" t="s">
        <v>12671</v>
      </c>
      <c r="D2562" s="78" t="s">
        <v>1461</v>
      </c>
      <c r="E2562" s="65" t="s">
        <v>12671</v>
      </c>
      <c r="F2562" s="65" t="s">
        <v>16516</v>
      </c>
      <c r="G2562" s="59">
        <v>32105070</v>
      </c>
      <c r="H2562" s="91" t="str">
        <f t="shared" ref="H2562:H2625" si="40">VLOOKUP(G2562,J:K,2,FALSE)</f>
        <v>Hynit 32105 Size 7,0</v>
      </c>
      <c r="J2562" s="59" t="s">
        <v>11680</v>
      </c>
      <c r="K2562" s="84" t="s">
        <v>11948</v>
      </c>
    </row>
    <row r="2563" spans="1:11" ht="14.5" x14ac:dyDescent="0.35">
      <c r="A2563" s="59">
        <v>32105075</v>
      </c>
      <c r="B2563" s="65" t="s">
        <v>16517</v>
      </c>
      <c r="C2563" s="65" t="s">
        <v>12671</v>
      </c>
      <c r="D2563" s="78" t="s">
        <v>1461</v>
      </c>
      <c r="E2563" s="65" t="s">
        <v>12671</v>
      </c>
      <c r="F2563" s="65" t="s">
        <v>16517</v>
      </c>
      <c r="G2563" s="59">
        <v>32105075</v>
      </c>
      <c r="H2563" s="91" t="str">
        <f t="shared" si="40"/>
        <v>Hynit 32105 Size 7,5</v>
      </c>
      <c r="J2563" s="59" t="s">
        <v>393</v>
      </c>
      <c r="K2563" s="84" t="s">
        <v>395</v>
      </c>
    </row>
    <row r="2564" spans="1:11" ht="14.5" x14ac:dyDescent="0.35">
      <c r="A2564" s="59">
        <v>32105080</v>
      </c>
      <c r="B2564" s="65" t="s">
        <v>16518</v>
      </c>
      <c r="C2564" s="65" t="s">
        <v>12671</v>
      </c>
      <c r="D2564" s="78" t="s">
        <v>1461</v>
      </c>
      <c r="E2564" s="65" t="s">
        <v>12671</v>
      </c>
      <c r="F2564" s="65" t="s">
        <v>16518</v>
      </c>
      <c r="G2564" s="59">
        <v>32105080</v>
      </c>
      <c r="H2564" s="91" t="str">
        <f t="shared" si="40"/>
        <v>Hynit 32105 Size 8,0</v>
      </c>
      <c r="J2564" s="59" t="s">
        <v>398</v>
      </c>
      <c r="K2564" s="84" t="s">
        <v>399</v>
      </c>
    </row>
    <row r="2565" spans="1:11" ht="14.5" x14ac:dyDescent="0.35">
      <c r="A2565" s="59">
        <v>32105090</v>
      </c>
      <c r="B2565" s="65" t="s">
        <v>16519</v>
      </c>
      <c r="C2565" s="65" t="s">
        <v>12671</v>
      </c>
      <c r="D2565" s="78" t="s">
        <v>1461</v>
      </c>
      <c r="E2565" s="65" t="s">
        <v>12671</v>
      </c>
      <c r="F2565" s="65" t="s">
        <v>16519</v>
      </c>
      <c r="G2565" s="59">
        <v>32105090</v>
      </c>
      <c r="H2565" s="91" t="str">
        <f t="shared" si="40"/>
        <v>Hynit 32105 Size 9,0</v>
      </c>
      <c r="J2565" s="59" t="s">
        <v>11949</v>
      </c>
      <c r="K2565" s="84" t="s">
        <v>11950</v>
      </c>
    </row>
    <row r="2566" spans="1:11" ht="14.5" x14ac:dyDescent="0.35">
      <c r="A2566" s="59">
        <v>32105100</v>
      </c>
      <c r="B2566" s="65" t="s">
        <v>16520</v>
      </c>
      <c r="C2566" s="65" t="s">
        <v>12671</v>
      </c>
      <c r="D2566" s="78" t="s">
        <v>1461</v>
      </c>
      <c r="E2566" s="65" t="s">
        <v>12671</v>
      </c>
      <c r="F2566" s="65" t="s">
        <v>16520</v>
      </c>
      <c r="G2566" s="59">
        <v>32105100</v>
      </c>
      <c r="H2566" s="91" t="str">
        <f t="shared" si="40"/>
        <v>Hynit 32105 Size 10,0</v>
      </c>
      <c r="J2566" s="59" t="s">
        <v>402</v>
      </c>
      <c r="K2566" s="84" t="s">
        <v>403</v>
      </c>
    </row>
    <row r="2567" spans="1:11" ht="14.5" x14ac:dyDescent="0.35">
      <c r="A2567" s="59">
        <v>32125070</v>
      </c>
      <c r="B2567" s="65" t="s">
        <v>16521</v>
      </c>
      <c r="C2567" s="65" t="s">
        <v>12672</v>
      </c>
      <c r="D2567" s="78" t="s">
        <v>1461</v>
      </c>
      <c r="E2567" s="65" t="s">
        <v>12672</v>
      </c>
      <c r="F2567" s="65" t="s">
        <v>16521</v>
      </c>
      <c r="G2567" s="59">
        <v>32125070</v>
      </c>
      <c r="H2567" s="91" t="str">
        <f t="shared" si="40"/>
        <v>Hynit 32125 Size 7,0</v>
      </c>
      <c r="J2567" s="59" t="s">
        <v>11951</v>
      </c>
      <c r="K2567" s="84" t="s">
        <v>11952</v>
      </c>
    </row>
    <row r="2568" spans="1:11" ht="14.5" x14ac:dyDescent="0.35">
      <c r="A2568" s="59">
        <v>32125075</v>
      </c>
      <c r="B2568" s="65" t="s">
        <v>16522</v>
      </c>
      <c r="C2568" s="65" t="s">
        <v>12672</v>
      </c>
      <c r="D2568" s="78" t="s">
        <v>1461</v>
      </c>
      <c r="E2568" s="65" t="s">
        <v>12672</v>
      </c>
      <c r="F2568" s="65" t="s">
        <v>16522</v>
      </c>
      <c r="G2568" s="59">
        <v>32125075</v>
      </c>
      <c r="H2568" s="91" t="str">
        <f t="shared" si="40"/>
        <v>Hynit 32125 Size 7,5</v>
      </c>
      <c r="J2568" s="59" t="s">
        <v>406</v>
      </c>
      <c r="K2568" s="84" t="s">
        <v>407</v>
      </c>
    </row>
    <row r="2569" spans="1:11" ht="14.5" x14ac:dyDescent="0.35">
      <c r="A2569" s="59">
        <v>32125080</v>
      </c>
      <c r="B2569" s="65" t="s">
        <v>16523</v>
      </c>
      <c r="C2569" s="65" t="s">
        <v>12672</v>
      </c>
      <c r="D2569" s="78" t="s">
        <v>1461</v>
      </c>
      <c r="E2569" s="65" t="s">
        <v>12672</v>
      </c>
      <c r="F2569" s="65" t="s">
        <v>16523</v>
      </c>
      <c r="G2569" s="59">
        <v>32125080</v>
      </c>
      <c r="H2569" s="91" t="str">
        <f t="shared" si="40"/>
        <v>Hynit 32125 Size 8,0</v>
      </c>
      <c r="J2569" s="59" t="s">
        <v>11953</v>
      </c>
      <c r="K2569" s="84" t="s">
        <v>11954</v>
      </c>
    </row>
    <row r="2570" spans="1:11" ht="14.5" x14ac:dyDescent="0.35">
      <c r="A2570" s="59">
        <v>32125090</v>
      </c>
      <c r="B2570" s="65" t="s">
        <v>16524</v>
      </c>
      <c r="C2570" s="65" t="s">
        <v>12672</v>
      </c>
      <c r="D2570" s="78" t="s">
        <v>1461</v>
      </c>
      <c r="E2570" s="65" t="s">
        <v>12672</v>
      </c>
      <c r="F2570" s="65" t="s">
        <v>16524</v>
      </c>
      <c r="G2570" s="59">
        <v>32125090</v>
      </c>
      <c r="H2570" s="91" t="str">
        <f t="shared" si="40"/>
        <v>Hynit 32125 Size 9,0</v>
      </c>
      <c r="J2570" s="59" t="s">
        <v>410</v>
      </c>
      <c r="K2570" s="84" t="s">
        <v>411</v>
      </c>
    </row>
    <row r="2571" spans="1:11" ht="14.5" x14ac:dyDescent="0.35">
      <c r="A2571" s="59">
        <v>32125100</v>
      </c>
      <c r="B2571" s="65" t="s">
        <v>16525</v>
      </c>
      <c r="C2571" s="65" t="s">
        <v>12672</v>
      </c>
      <c r="D2571" s="78" t="s">
        <v>1461</v>
      </c>
      <c r="E2571" s="65" t="s">
        <v>12672</v>
      </c>
      <c r="F2571" s="65" t="s">
        <v>16525</v>
      </c>
      <c r="G2571" s="59">
        <v>32125100</v>
      </c>
      <c r="H2571" s="91" t="str">
        <f t="shared" si="40"/>
        <v>Hynit 32125 Size 10,0</v>
      </c>
      <c r="J2571" s="59" t="s">
        <v>414</v>
      </c>
      <c r="K2571" s="84" t="s">
        <v>415</v>
      </c>
    </row>
    <row r="2572" spans="1:11" ht="14.5" x14ac:dyDescent="0.35">
      <c r="A2572" s="59">
        <v>32800070</v>
      </c>
      <c r="B2572" s="65" t="s">
        <v>16526</v>
      </c>
      <c r="C2572" s="65" t="s">
        <v>15980</v>
      </c>
      <c r="D2572" s="78" t="s">
        <v>1461</v>
      </c>
      <c r="E2572" s="65" t="s">
        <v>15980</v>
      </c>
      <c r="F2572" s="65" t="s">
        <v>16526</v>
      </c>
      <c r="G2572" s="59">
        <v>32800070</v>
      </c>
      <c r="H2572" s="91" t="str">
        <f t="shared" si="40"/>
        <v>Hynit 32800 Size 7,0</v>
      </c>
      <c r="J2572" s="59" t="s">
        <v>305</v>
      </c>
      <c r="K2572" s="84" t="s">
        <v>307</v>
      </c>
    </row>
    <row r="2573" spans="1:11" ht="14.5" x14ac:dyDescent="0.35">
      <c r="A2573" s="59">
        <v>32800075</v>
      </c>
      <c r="B2573" s="65" t="s">
        <v>16527</v>
      </c>
      <c r="C2573" s="65" t="s">
        <v>15980</v>
      </c>
      <c r="D2573" s="78" t="s">
        <v>1461</v>
      </c>
      <c r="E2573" s="65" t="s">
        <v>15980</v>
      </c>
      <c r="F2573" s="65" t="s">
        <v>16527</v>
      </c>
      <c r="G2573" s="59">
        <v>32800075</v>
      </c>
      <c r="H2573" s="91" t="str">
        <f t="shared" si="40"/>
        <v>Hynit 32800 Size 7,5</v>
      </c>
      <c r="J2573" s="59" t="s">
        <v>310</v>
      </c>
      <c r="K2573" s="84" t="s">
        <v>311</v>
      </c>
    </row>
    <row r="2574" spans="1:11" ht="14.5" x14ac:dyDescent="0.35">
      <c r="A2574" s="59">
        <v>32800080</v>
      </c>
      <c r="B2574" s="65" t="s">
        <v>16528</v>
      </c>
      <c r="C2574" s="65" t="s">
        <v>15980</v>
      </c>
      <c r="D2574" s="78" t="s">
        <v>1461</v>
      </c>
      <c r="E2574" s="65" t="s">
        <v>15980</v>
      </c>
      <c r="F2574" s="65" t="s">
        <v>16528</v>
      </c>
      <c r="G2574" s="59">
        <v>32800080</v>
      </c>
      <c r="H2574" s="91" t="str">
        <f t="shared" si="40"/>
        <v>Hynit 32800 Size 8,0</v>
      </c>
      <c r="J2574" s="59" t="s">
        <v>11955</v>
      </c>
      <c r="K2574" s="84" t="s">
        <v>11956</v>
      </c>
    </row>
    <row r="2575" spans="1:11" ht="14.5" x14ac:dyDescent="0.35">
      <c r="A2575" s="59">
        <v>32800090</v>
      </c>
      <c r="B2575" s="65" t="s">
        <v>16529</v>
      </c>
      <c r="C2575" s="65" t="s">
        <v>15980</v>
      </c>
      <c r="D2575" s="78" t="s">
        <v>1461</v>
      </c>
      <c r="E2575" s="65" t="s">
        <v>15980</v>
      </c>
      <c r="F2575" s="65" t="s">
        <v>16529</v>
      </c>
      <c r="G2575" s="59">
        <v>32800090</v>
      </c>
      <c r="H2575" s="91" t="str">
        <f t="shared" si="40"/>
        <v>Hynit 32800 Size 9,0</v>
      </c>
      <c r="J2575" s="59" t="s">
        <v>314</v>
      </c>
      <c r="K2575" s="84" t="s">
        <v>315</v>
      </c>
    </row>
    <row r="2576" spans="1:11" ht="14.5" x14ac:dyDescent="0.35">
      <c r="A2576" s="59">
        <v>32800100</v>
      </c>
      <c r="B2576" s="65" t="s">
        <v>16530</v>
      </c>
      <c r="C2576" s="65" t="s">
        <v>15980</v>
      </c>
      <c r="D2576" s="78" t="s">
        <v>1461</v>
      </c>
      <c r="E2576" s="65" t="s">
        <v>15980</v>
      </c>
      <c r="F2576" s="65" t="s">
        <v>16530</v>
      </c>
      <c r="G2576" s="59">
        <v>32800100</v>
      </c>
      <c r="H2576" s="91" t="str">
        <f t="shared" si="40"/>
        <v>Hynit 32800 Size 10,0</v>
      </c>
      <c r="J2576" s="59" t="s">
        <v>11957</v>
      </c>
      <c r="K2576" s="84" t="s">
        <v>11958</v>
      </c>
    </row>
    <row r="2577" spans="1:11" ht="14.5" x14ac:dyDescent="0.35">
      <c r="A2577" s="59">
        <v>32815070</v>
      </c>
      <c r="B2577" s="65" t="s">
        <v>16531</v>
      </c>
      <c r="C2577" s="65" t="s">
        <v>15981</v>
      </c>
      <c r="D2577" s="78" t="s">
        <v>1461</v>
      </c>
      <c r="E2577" s="65" t="s">
        <v>15981</v>
      </c>
      <c r="F2577" s="65" t="s">
        <v>16531</v>
      </c>
      <c r="G2577" s="59">
        <v>32815070</v>
      </c>
      <c r="H2577" s="91" t="str">
        <f t="shared" si="40"/>
        <v>Hynit 32815 Size 7,0</v>
      </c>
      <c r="J2577" s="59" t="s">
        <v>318</v>
      </c>
      <c r="K2577" s="84" t="s">
        <v>319</v>
      </c>
    </row>
    <row r="2578" spans="1:11" ht="14.5" x14ac:dyDescent="0.35">
      <c r="A2578" s="59">
        <v>32815075</v>
      </c>
      <c r="B2578" s="65" t="s">
        <v>16532</v>
      </c>
      <c r="C2578" s="65" t="s">
        <v>15981</v>
      </c>
      <c r="D2578" s="78" t="s">
        <v>1461</v>
      </c>
      <c r="E2578" s="65" t="s">
        <v>15981</v>
      </c>
      <c r="F2578" s="65" t="s">
        <v>16532</v>
      </c>
      <c r="G2578" s="59">
        <v>32815075</v>
      </c>
      <c r="H2578" s="91" t="str">
        <f t="shared" si="40"/>
        <v>Hynit 32815 Size 7,5</v>
      </c>
      <c r="J2578" s="59" t="s">
        <v>11959</v>
      </c>
      <c r="K2578" s="84" t="s">
        <v>11960</v>
      </c>
    </row>
    <row r="2579" spans="1:11" ht="14.5" x14ac:dyDescent="0.35">
      <c r="A2579" s="59">
        <v>32815080</v>
      </c>
      <c r="B2579" s="65" t="s">
        <v>16533</v>
      </c>
      <c r="C2579" s="65" t="s">
        <v>15981</v>
      </c>
      <c r="D2579" s="78" t="s">
        <v>1461</v>
      </c>
      <c r="E2579" s="65" t="s">
        <v>15981</v>
      </c>
      <c r="F2579" s="65" t="s">
        <v>16533</v>
      </c>
      <c r="G2579" s="59">
        <v>32815080</v>
      </c>
      <c r="H2579" s="91" t="str">
        <f t="shared" si="40"/>
        <v>Hynit 32815 Size 8,0</v>
      </c>
      <c r="J2579" s="59" t="s">
        <v>322</v>
      </c>
      <c r="K2579" s="84" t="s">
        <v>323</v>
      </c>
    </row>
    <row r="2580" spans="1:11" ht="14.5" x14ac:dyDescent="0.35">
      <c r="A2580" s="59">
        <v>32815090</v>
      </c>
      <c r="B2580" s="65" t="s">
        <v>16534</v>
      </c>
      <c r="C2580" s="65" t="s">
        <v>15981</v>
      </c>
      <c r="D2580" s="78" t="s">
        <v>1461</v>
      </c>
      <c r="E2580" s="65" t="s">
        <v>15981</v>
      </c>
      <c r="F2580" s="65" t="s">
        <v>16534</v>
      </c>
      <c r="G2580" s="59">
        <v>32815090</v>
      </c>
      <c r="H2580" s="91" t="str">
        <f t="shared" si="40"/>
        <v>Hynit 32815 Size 9,0</v>
      </c>
      <c r="J2580" s="59" t="s">
        <v>326</v>
      </c>
      <c r="K2580" s="84" t="s">
        <v>327</v>
      </c>
    </row>
    <row r="2581" spans="1:11" ht="14.5" x14ac:dyDescent="0.35">
      <c r="A2581" s="59">
        <v>32815100</v>
      </c>
      <c r="B2581" s="65" t="s">
        <v>16535</v>
      </c>
      <c r="C2581" s="65" t="s">
        <v>15981</v>
      </c>
      <c r="D2581" s="78" t="s">
        <v>1461</v>
      </c>
      <c r="E2581" s="65" t="s">
        <v>15981</v>
      </c>
      <c r="F2581" s="65" t="s">
        <v>16535</v>
      </c>
      <c r="G2581" s="59">
        <v>32815100</v>
      </c>
      <c r="H2581" s="91" t="str">
        <f t="shared" si="40"/>
        <v>Hynit 32815 Size 10,0</v>
      </c>
      <c r="J2581" s="59" t="s">
        <v>368</v>
      </c>
      <c r="K2581" s="84" t="s">
        <v>370</v>
      </c>
    </row>
    <row r="2582" spans="1:11" ht="14.5" x14ac:dyDescent="0.35">
      <c r="A2582" s="59" t="s">
        <v>11676</v>
      </c>
      <c r="B2582" s="65" t="s">
        <v>14985</v>
      </c>
      <c r="C2582" s="65" t="s">
        <v>12612</v>
      </c>
      <c r="D2582" s="78" t="s">
        <v>12613</v>
      </c>
      <c r="E2582" s="65" t="s">
        <v>12612</v>
      </c>
      <c r="F2582" s="65" t="s">
        <v>14985</v>
      </c>
      <c r="G2582" s="59" t="s">
        <v>11676</v>
      </c>
      <c r="H2582" s="91" t="str">
        <f t="shared" si="40"/>
        <v>K2000BR SIZE 8</v>
      </c>
      <c r="J2582" s="59" t="s">
        <v>373</v>
      </c>
      <c r="K2582" s="84" t="s">
        <v>374</v>
      </c>
    </row>
    <row r="2583" spans="1:11" ht="14.5" x14ac:dyDescent="0.35">
      <c r="A2583" s="59" t="s">
        <v>11677</v>
      </c>
      <c r="B2583" s="65" t="s">
        <v>14986</v>
      </c>
      <c r="C2583" s="65" t="s">
        <v>12612</v>
      </c>
      <c r="D2583" s="78" t="s">
        <v>12613</v>
      </c>
      <c r="E2583" s="65" t="s">
        <v>12612</v>
      </c>
      <c r="F2583" s="65" t="s">
        <v>14986</v>
      </c>
      <c r="G2583" s="59" t="s">
        <v>11677</v>
      </c>
      <c r="H2583" s="91" t="str">
        <f t="shared" si="40"/>
        <v>K2000BR SIZE 9</v>
      </c>
      <c r="J2583" s="59" t="s">
        <v>11961</v>
      </c>
      <c r="K2583" s="84" t="s">
        <v>11962</v>
      </c>
    </row>
    <row r="2584" spans="1:11" ht="14.5" x14ac:dyDescent="0.35">
      <c r="A2584" s="59" t="s">
        <v>11678</v>
      </c>
      <c r="B2584" s="65" t="s">
        <v>14987</v>
      </c>
      <c r="C2584" s="65" t="s">
        <v>12612</v>
      </c>
      <c r="D2584" s="78" t="s">
        <v>12613</v>
      </c>
      <c r="E2584" s="65" t="s">
        <v>12612</v>
      </c>
      <c r="F2584" s="65" t="s">
        <v>14987</v>
      </c>
      <c r="G2584" s="59" t="s">
        <v>11678</v>
      </c>
      <c r="H2584" s="91" t="str">
        <f t="shared" si="40"/>
        <v>K2000BR SIZE 10</v>
      </c>
      <c r="J2584" s="59" t="s">
        <v>377</v>
      </c>
      <c r="K2584" s="84" t="s">
        <v>378</v>
      </c>
    </row>
    <row r="2585" spans="1:11" ht="14.5" x14ac:dyDescent="0.35">
      <c r="A2585" s="59" t="s">
        <v>11679</v>
      </c>
      <c r="B2585" s="65" t="s">
        <v>14988</v>
      </c>
      <c r="C2585" s="65" t="s">
        <v>12612</v>
      </c>
      <c r="D2585" s="78" t="s">
        <v>12613</v>
      </c>
      <c r="E2585" s="65" t="s">
        <v>12612</v>
      </c>
      <c r="F2585" s="65" t="s">
        <v>14988</v>
      </c>
      <c r="G2585" s="59" t="s">
        <v>11679</v>
      </c>
      <c r="H2585" s="91" t="str">
        <f t="shared" si="40"/>
        <v>K2000BR SIZE 11</v>
      </c>
      <c r="J2585" s="59" t="s">
        <v>381</v>
      </c>
      <c r="K2585" s="84" t="s">
        <v>382</v>
      </c>
    </row>
    <row r="2586" spans="1:11" ht="14.5" x14ac:dyDescent="0.35">
      <c r="A2586" s="59">
        <v>22515070</v>
      </c>
      <c r="B2586" s="65" t="s">
        <v>16449</v>
      </c>
      <c r="C2586" s="65" t="s">
        <v>1456</v>
      </c>
      <c r="D2586" s="78" t="s">
        <v>1455</v>
      </c>
      <c r="E2586" s="65" t="s">
        <v>1456</v>
      </c>
      <c r="F2586" s="65" t="s">
        <v>16449</v>
      </c>
      <c r="G2586" s="59">
        <v>22515070</v>
      </c>
      <c r="H2586" s="91" t="str">
        <f t="shared" si="40"/>
        <v>KSR 22515 Size 7,0</v>
      </c>
      <c r="J2586" s="59" t="s">
        <v>11963</v>
      </c>
      <c r="K2586" s="84" t="s">
        <v>11964</v>
      </c>
    </row>
    <row r="2587" spans="1:11" ht="14.5" x14ac:dyDescent="0.35">
      <c r="A2587" s="59">
        <v>22515075</v>
      </c>
      <c r="B2587" s="65" t="s">
        <v>16450</v>
      </c>
      <c r="C2587" s="65" t="s">
        <v>1456</v>
      </c>
      <c r="D2587" s="78" t="s">
        <v>1455</v>
      </c>
      <c r="E2587" s="65" t="s">
        <v>1456</v>
      </c>
      <c r="F2587" s="65" t="s">
        <v>16450</v>
      </c>
      <c r="G2587" s="59">
        <v>22515075</v>
      </c>
      <c r="H2587" s="91" t="str">
        <f t="shared" si="40"/>
        <v>KSR 22515 Size 7,5</v>
      </c>
      <c r="J2587" s="59" t="s">
        <v>385</v>
      </c>
      <c r="K2587" s="84" t="s">
        <v>386</v>
      </c>
    </row>
    <row r="2588" spans="1:11" ht="14.5" x14ac:dyDescent="0.35">
      <c r="A2588" s="59">
        <v>22515080</v>
      </c>
      <c r="B2588" s="65" t="s">
        <v>16451</v>
      </c>
      <c r="C2588" s="65" t="s">
        <v>1456</v>
      </c>
      <c r="D2588" s="78" t="s">
        <v>1455</v>
      </c>
      <c r="E2588" s="65" t="s">
        <v>1456</v>
      </c>
      <c r="F2588" s="65" t="s">
        <v>16451</v>
      </c>
      <c r="G2588" s="59">
        <v>22515080</v>
      </c>
      <c r="H2588" s="91" t="str">
        <f t="shared" si="40"/>
        <v>KSR 22515 Size 8,0</v>
      </c>
      <c r="J2588" s="59" t="s">
        <v>389</v>
      </c>
      <c r="K2588" s="84" t="s">
        <v>390</v>
      </c>
    </row>
    <row r="2589" spans="1:11" ht="14.5" x14ac:dyDescent="0.35">
      <c r="A2589" s="59">
        <v>22515090</v>
      </c>
      <c r="B2589" s="65" t="s">
        <v>16452</v>
      </c>
      <c r="C2589" s="65" t="s">
        <v>1456</v>
      </c>
      <c r="D2589" s="78" t="s">
        <v>1455</v>
      </c>
      <c r="E2589" s="65" t="s">
        <v>1456</v>
      </c>
      <c r="F2589" s="65" t="s">
        <v>16452</v>
      </c>
      <c r="G2589" s="59">
        <v>22515090</v>
      </c>
      <c r="H2589" s="91" t="str">
        <f t="shared" si="40"/>
        <v>KSR 22515 Size 9,0</v>
      </c>
      <c r="J2589" s="59" t="s">
        <v>230</v>
      </c>
      <c r="K2589" s="84" t="s">
        <v>232</v>
      </c>
    </row>
    <row r="2590" spans="1:11" ht="14.5" x14ac:dyDescent="0.35">
      <c r="A2590" s="59">
        <v>22515100</v>
      </c>
      <c r="B2590" s="65" t="s">
        <v>16453</v>
      </c>
      <c r="C2590" s="65" t="s">
        <v>1456</v>
      </c>
      <c r="D2590" s="78" t="s">
        <v>1455</v>
      </c>
      <c r="E2590" s="65" t="s">
        <v>1456</v>
      </c>
      <c r="F2590" s="65" t="s">
        <v>16453</v>
      </c>
      <c r="G2590" s="59">
        <v>22515100</v>
      </c>
      <c r="H2590" s="91" t="str">
        <f t="shared" si="40"/>
        <v>KSR 22515 Size 10,0</v>
      </c>
      <c r="J2590" s="59" t="s">
        <v>236</v>
      </c>
      <c r="K2590" s="84" t="s">
        <v>237</v>
      </c>
    </row>
    <row r="2591" spans="1:11" ht="14.5" x14ac:dyDescent="0.35">
      <c r="A2591" s="59" t="s">
        <v>1295</v>
      </c>
      <c r="B2591" s="65" t="s">
        <v>17844</v>
      </c>
      <c r="C2591" s="65" t="s">
        <v>12848</v>
      </c>
      <c r="D2591" s="78" t="s">
        <v>18256</v>
      </c>
      <c r="E2591" s="65" t="s">
        <v>12848</v>
      </c>
      <c r="F2591" s="65" t="s">
        <v>17844</v>
      </c>
      <c r="G2591" s="59" t="s">
        <v>1295</v>
      </c>
      <c r="H2591" s="91" t="str">
        <f t="shared" si="40"/>
        <v>6000-OR ENCAP GTS 801-G02.S</v>
      </c>
      <c r="J2591" s="59" t="s">
        <v>556</v>
      </c>
      <c r="K2591" s="84" t="s">
        <v>557</v>
      </c>
    </row>
    <row r="2592" spans="1:11" ht="14.5" x14ac:dyDescent="0.35">
      <c r="A2592" s="59" t="s">
        <v>1299</v>
      </c>
      <c r="B2592" s="65" t="s">
        <v>17845</v>
      </c>
      <c r="C2592" s="65" t="s">
        <v>12848</v>
      </c>
      <c r="D2592" s="78" t="s">
        <v>18256</v>
      </c>
      <c r="E2592" s="65" t="s">
        <v>12848</v>
      </c>
      <c r="F2592" s="65" t="s">
        <v>17845</v>
      </c>
      <c r="G2592" s="59" t="s">
        <v>1299</v>
      </c>
      <c r="H2592" s="91" t="str">
        <f t="shared" si="40"/>
        <v>6000-OR ENCAP GTS 801-G02.M</v>
      </c>
      <c r="J2592" s="59" t="s">
        <v>240</v>
      </c>
      <c r="K2592" s="84" t="s">
        <v>241</v>
      </c>
    </row>
    <row r="2593" spans="1:11" ht="14.5" x14ac:dyDescent="0.35">
      <c r="A2593" s="59" t="s">
        <v>1303</v>
      </c>
      <c r="B2593" s="65" t="s">
        <v>17846</v>
      </c>
      <c r="C2593" s="65" t="s">
        <v>12848</v>
      </c>
      <c r="D2593" s="78" t="s">
        <v>18256</v>
      </c>
      <c r="E2593" s="65" t="s">
        <v>12848</v>
      </c>
      <c r="F2593" s="65" t="s">
        <v>17846</v>
      </c>
      <c r="G2593" s="59" t="s">
        <v>1303</v>
      </c>
      <c r="H2593" s="91" t="str">
        <f t="shared" si="40"/>
        <v>6000-OR ENCAP GTS 801-G02.L</v>
      </c>
      <c r="J2593" s="59" t="s">
        <v>560</v>
      </c>
      <c r="K2593" s="84" t="s">
        <v>561</v>
      </c>
    </row>
    <row r="2594" spans="1:11" ht="14.5" x14ac:dyDescent="0.35">
      <c r="A2594" s="59" t="s">
        <v>1307</v>
      </c>
      <c r="B2594" s="65" t="s">
        <v>17847</v>
      </c>
      <c r="C2594" s="65" t="s">
        <v>12848</v>
      </c>
      <c r="D2594" s="78" t="s">
        <v>18256</v>
      </c>
      <c r="E2594" s="65" t="s">
        <v>12848</v>
      </c>
      <c r="F2594" s="65" t="s">
        <v>17847</v>
      </c>
      <c r="G2594" s="59" t="s">
        <v>1307</v>
      </c>
      <c r="H2594" s="91" t="str">
        <f t="shared" si="40"/>
        <v>6000-OR ENCAP GTS 801-G02.XL</v>
      </c>
      <c r="J2594" s="59" t="s">
        <v>244</v>
      </c>
      <c r="K2594" s="84" t="s">
        <v>246</v>
      </c>
    </row>
    <row r="2595" spans="1:11" ht="14.5" x14ac:dyDescent="0.35">
      <c r="A2595" s="59" t="s">
        <v>1311</v>
      </c>
      <c r="B2595" s="65" t="s">
        <v>17848</v>
      </c>
      <c r="C2595" s="65" t="s">
        <v>12848</v>
      </c>
      <c r="D2595" s="78" t="s">
        <v>18256</v>
      </c>
      <c r="E2595" s="65" t="s">
        <v>12848</v>
      </c>
      <c r="F2595" s="65" t="s">
        <v>17848</v>
      </c>
      <c r="G2595" s="59" t="s">
        <v>1311</v>
      </c>
      <c r="H2595" s="91" t="str">
        <f t="shared" si="40"/>
        <v>6000-OR ENCAP GTS 801-G02.2XL</v>
      </c>
      <c r="J2595" s="59" t="s">
        <v>564</v>
      </c>
      <c r="K2595" s="84" t="s">
        <v>565</v>
      </c>
    </row>
    <row r="2596" spans="1:11" ht="14.5" x14ac:dyDescent="0.35">
      <c r="A2596" s="59" t="s">
        <v>1315</v>
      </c>
      <c r="B2596" s="65" t="s">
        <v>17849</v>
      </c>
      <c r="C2596" s="65" t="s">
        <v>12848</v>
      </c>
      <c r="D2596" s="78" t="s">
        <v>18256</v>
      </c>
      <c r="E2596" s="65" t="s">
        <v>12848</v>
      </c>
      <c r="F2596" s="65" t="s">
        <v>17849</v>
      </c>
      <c r="G2596" s="59" t="s">
        <v>1315</v>
      </c>
      <c r="H2596" s="91" t="str">
        <f t="shared" si="40"/>
        <v>6000-OR ENCAP GTS 801-G02.3XL</v>
      </c>
      <c r="J2596" s="59" t="s">
        <v>249</v>
      </c>
      <c r="K2596" s="84" t="s">
        <v>251</v>
      </c>
    </row>
    <row r="2597" spans="1:11" ht="14.5" x14ac:dyDescent="0.35">
      <c r="A2597" s="59" t="s">
        <v>1319</v>
      </c>
      <c r="B2597" s="65" t="s">
        <v>17850</v>
      </c>
      <c r="C2597" s="65" t="s">
        <v>12850</v>
      </c>
      <c r="D2597" s="78" t="s">
        <v>18256</v>
      </c>
      <c r="E2597" s="65" t="s">
        <v>12850</v>
      </c>
      <c r="F2597" s="65" t="s">
        <v>17850</v>
      </c>
      <c r="G2597" s="59" t="s">
        <v>1319</v>
      </c>
      <c r="H2597" s="91" t="str">
        <f t="shared" si="40"/>
        <v>6000-OR ENCAP GTS INT 802-GA1.S</v>
      </c>
      <c r="J2597" s="59" t="s">
        <v>254</v>
      </c>
      <c r="K2597" s="84" t="s">
        <v>256</v>
      </c>
    </row>
    <row r="2598" spans="1:11" ht="14.5" x14ac:dyDescent="0.35">
      <c r="A2598" s="59" t="s">
        <v>1323</v>
      </c>
      <c r="B2598" s="65" t="s">
        <v>17851</v>
      </c>
      <c r="C2598" s="65" t="s">
        <v>12850</v>
      </c>
      <c r="D2598" s="78" t="s">
        <v>18256</v>
      </c>
      <c r="E2598" s="65" t="s">
        <v>12850</v>
      </c>
      <c r="F2598" s="65" t="s">
        <v>17851</v>
      </c>
      <c r="G2598" s="59" t="s">
        <v>1323</v>
      </c>
      <c r="H2598" s="91" t="str">
        <f t="shared" si="40"/>
        <v>6000-OR ENCAP GTS INT 802-GA1.M</v>
      </c>
      <c r="J2598" s="59" t="s">
        <v>418</v>
      </c>
      <c r="K2598" s="84" t="s">
        <v>420</v>
      </c>
    </row>
    <row r="2599" spans="1:11" ht="14.5" x14ac:dyDescent="0.35">
      <c r="A2599" s="59" t="s">
        <v>1327</v>
      </c>
      <c r="B2599" s="65" t="s">
        <v>17852</v>
      </c>
      <c r="C2599" s="65" t="s">
        <v>12850</v>
      </c>
      <c r="D2599" s="78" t="s">
        <v>18256</v>
      </c>
      <c r="E2599" s="65" t="s">
        <v>12850</v>
      </c>
      <c r="F2599" s="65" t="s">
        <v>17852</v>
      </c>
      <c r="G2599" s="59" t="s">
        <v>1327</v>
      </c>
      <c r="H2599" s="91" t="str">
        <f t="shared" si="40"/>
        <v>6000-OR ENCAP GTS INT 802-GA1.L</v>
      </c>
      <c r="J2599" s="59" t="s">
        <v>423</v>
      </c>
      <c r="K2599" s="84" t="s">
        <v>424</v>
      </c>
    </row>
    <row r="2600" spans="1:11" ht="14.5" x14ac:dyDescent="0.35">
      <c r="A2600" s="59" t="s">
        <v>1331</v>
      </c>
      <c r="B2600" s="65" t="s">
        <v>17853</v>
      </c>
      <c r="C2600" s="65" t="s">
        <v>12850</v>
      </c>
      <c r="D2600" s="78" t="s">
        <v>18256</v>
      </c>
      <c r="E2600" s="65" t="s">
        <v>12850</v>
      </c>
      <c r="F2600" s="65" t="s">
        <v>17853</v>
      </c>
      <c r="G2600" s="59" t="s">
        <v>1331</v>
      </c>
      <c r="H2600" s="91" t="str">
        <f t="shared" si="40"/>
        <v>6000-OR ENCAP GTS INT 802-GA1.XL</v>
      </c>
      <c r="J2600" s="59" t="s">
        <v>568</v>
      </c>
      <c r="K2600" s="84" t="s">
        <v>569</v>
      </c>
    </row>
    <row r="2601" spans="1:11" ht="14.5" x14ac:dyDescent="0.35">
      <c r="A2601" s="59" t="s">
        <v>1335</v>
      </c>
      <c r="B2601" s="65" t="s">
        <v>17854</v>
      </c>
      <c r="C2601" s="65" t="s">
        <v>12850</v>
      </c>
      <c r="D2601" s="78" t="s">
        <v>18256</v>
      </c>
      <c r="E2601" s="65" t="s">
        <v>12850</v>
      </c>
      <c r="F2601" s="65" t="s">
        <v>17854</v>
      </c>
      <c r="G2601" s="59" t="s">
        <v>1335</v>
      </c>
      <c r="H2601" s="91" t="str">
        <f t="shared" si="40"/>
        <v>6000-OR ENCAP GTS INT 802-GA1.2XL</v>
      </c>
      <c r="J2601" s="59" t="s">
        <v>427</v>
      </c>
      <c r="K2601" s="84" t="s">
        <v>428</v>
      </c>
    </row>
    <row r="2602" spans="1:11" ht="14.5" x14ac:dyDescent="0.35">
      <c r="A2602" s="59" t="s">
        <v>1339</v>
      </c>
      <c r="B2602" s="65" t="s">
        <v>17855</v>
      </c>
      <c r="C2602" s="65" t="s">
        <v>12850</v>
      </c>
      <c r="D2602" s="78" t="s">
        <v>18256</v>
      </c>
      <c r="E2602" s="65" t="s">
        <v>12850</v>
      </c>
      <c r="F2602" s="65" t="s">
        <v>17855</v>
      </c>
      <c r="G2602" s="59" t="s">
        <v>1339</v>
      </c>
      <c r="H2602" s="91" t="str">
        <f t="shared" si="40"/>
        <v>6000-OR ENCAP GTS INT 802-GA1.3XL</v>
      </c>
      <c r="J2602" s="59" t="s">
        <v>572</v>
      </c>
      <c r="K2602" s="84" t="s">
        <v>573</v>
      </c>
    </row>
    <row r="2603" spans="1:11" ht="14.5" x14ac:dyDescent="0.35">
      <c r="A2603" s="59" t="s">
        <v>1343</v>
      </c>
      <c r="B2603" s="65" t="s">
        <v>17856</v>
      </c>
      <c r="C2603" s="65" t="s">
        <v>12852</v>
      </c>
      <c r="D2603" s="78" t="s">
        <v>18256</v>
      </c>
      <c r="E2603" s="65" t="s">
        <v>12852</v>
      </c>
      <c r="F2603" s="65" t="s">
        <v>17856</v>
      </c>
      <c r="G2603" s="59" t="s">
        <v>1343</v>
      </c>
      <c r="H2603" s="91" t="str">
        <f t="shared" si="40"/>
        <v>6000-OR ENCAP GTS EXT 803-GA1.S</v>
      </c>
      <c r="J2603" s="59" t="s">
        <v>431</v>
      </c>
      <c r="K2603" s="84" t="s">
        <v>432</v>
      </c>
    </row>
    <row r="2604" spans="1:11" ht="14.5" x14ac:dyDescent="0.35">
      <c r="A2604" s="59" t="s">
        <v>1347</v>
      </c>
      <c r="B2604" s="65" t="s">
        <v>17857</v>
      </c>
      <c r="C2604" s="65" t="s">
        <v>12852</v>
      </c>
      <c r="D2604" s="78" t="s">
        <v>18256</v>
      </c>
      <c r="E2604" s="65" t="s">
        <v>12852</v>
      </c>
      <c r="F2604" s="65" t="s">
        <v>17857</v>
      </c>
      <c r="G2604" s="59" t="s">
        <v>1347</v>
      </c>
      <c r="H2604" s="91" t="str">
        <f t="shared" si="40"/>
        <v>6000-OR ENCAP GTS EXT 803-GA1.M</v>
      </c>
      <c r="J2604" s="59" t="s">
        <v>576</v>
      </c>
      <c r="K2604" s="84" t="s">
        <v>577</v>
      </c>
    </row>
    <row r="2605" spans="1:11" ht="14.5" x14ac:dyDescent="0.35">
      <c r="A2605" s="59" t="s">
        <v>1351</v>
      </c>
      <c r="B2605" s="65" t="s">
        <v>17858</v>
      </c>
      <c r="C2605" s="65" t="s">
        <v>12852</v>
      </c>
      <c r="D2605" s="78" t="s">
        <v>18256</v>
      </c>
      <c r="E2605" s="65" t="s">
        <v>12852</v>
      </c>
      <c r="F2605" s="65" t="s">
        <v>17858</v>
      </c>
      <c r="G2605" s="59" t="s">
        <v>1351</v>
      </c>
      <c r="H2605" s="91" t="str">
        <f t="shared" si="40"/>
        <v>6000-OR ENCAP GTS EXT 803-GA1.L</v>
      </c>
      <c r="J2605" s="59" t="s">
        <v>435</v>
      </c>
      <c r="K2605" s="84" t="s">
        <v>436</v>
      </c>
    </row>
    <row r="2606" spans="1:11" ht="14.5" x14ac:dyDescent="0.35">
      <c r="A2606" s="59" t="s">
        <v>1355</v>
      </c>
      <c r="B2606" s="65" t="s">
        <v>17859</v>
      </c>
      <c r="C2606" s="65" t="s">
        <v>12852</v>
      </c>
      <c r="D2606" s="78" t="s">
        <v>18256</v>
      </c>
      <c r="E2606" s="65" t="s">
        <v>12852</v>
      </c>
      <c r="F2606" s="65" t="s">
        <v>17859</v>
      </c>
      <c r="G2606" s="59" t="s">
        <v>1355</v>
      </c>
      <c r="H2606" s="91" t="str">
        <f t="shared" si="40"/>
        <v>6000-OR ENCAP GTS EXT 803-GA1.XL</v>
      </c>
      <c r="J2606" s="59" t="s">
        <v>439</v>
      </c>
      <c r="K2606" s="84" t="s">
        <v>440</v>
      </c>
    </row>
    <row r="2607" spans="1:11" ht="14.5" x14ac:dyDescent="0.35">
      <c r="A2607" s="59" t="s">
        <v>1359</v>
      </c>
      <c r="B2607" s="65" t="s">
        <v>17860</v>
      </c>
      <c r="C2607" s="65" t="s">
        <v>12852</v>
      </c>
      <c r="D2607" s="78" t="s">
        <v>18256</v>
      </c>
      <c r="E2607" s="65" t="s">
        <v>12852</v>
      </c>
      <c r="F2607" s="65" t="s">
        <v>17860</v>
      </c>
      <c r="G2607" s="59" t="s">
        <v>1359</v>
      </c>
      <c r="H2607" s="91" t="str">
        <f t="shared" si="40"/>
        <v>6000-OR ENCAP GTS EXT 803-GA1.2XL</v>
      </c>
      <c r="J2607" s="59" t="s">
        <v>280</v>
      </c>
      <c r="K2607" s="84" t="s">
        <v>282</v>
      </c>
    </row>
    <row r="2608" spans="1:11" ht="14.5" x14ac:dyDescent="0.35">
      <c r="A2608" s="59" t="s">
        <v>1363</v>
      </c>
      <c r="B2608" s="65" t="s">
        <v>17861</v>
      </c>
      <c r="C2608" s="65" t="s">
        <v>12852</v>
      </c>
      <c r="D2608" s="78" t="s">
        <v>18256</v>
      </c>
      <c r="E2608" s="65" t="s">
        <v>12852</v>
      </c>
      <c r="F2608" s="65" t="s">
        <v>17861</v>
      </c>
      <c r="G2608" s="59" t="s">
        <v>1363</v>
      </c>
      <c r="H2608" s="91" t="str">
        <f t="shared" si="40"/>
        <v>6000-OR ENCAP GTS EXT 803-GA1.3XL</v>
      </c>
      <c r="J2608" s="59" t="s">
        <v>285</v>
      </c>
      <c r="K2608" s="84" t="s">
        <v>286</v>
      </c>
    </row>
    <row r="2609" spans="1:11" ht="14.5" x14ac:dyDescent="0.35">
      <c r="A2609" s="59" t="s">
        <v>1751</v>
      </c>
      <c r="B2609" s="65" t="s">
        <v>17862</v>
      </c>
      <c r="C2609" s="65" t="s">
        <v>12854</v>
      </c>
      <c r="D2609" s="78" t="s">
        <v>18256</v>
      </c>
      <c r="E2609" s="65" t="s">
        <v>12854</v>
      </c>
      <c r="F2609" s="65" t="s">
        <v>17862</v>
      </c>
      <c r="G2609" s="59" t="s">
        <v>1751</v>
      </c>
      <c r="H2609" s="91" t="str">
        <f t="shared" si="40"/>
        <v>6000-OR ENCAP GTB INT 808-GA1.S</v>
      </c>
      <c r="J2609" s="59" t="s">
        <v>580</v>
      </c>
      <c r="K2609" s="84" t="s">
        <v>581</v>
      </c>
    </row>
    <row r="2610" spans="1:11" ht="14.5" x14ac:dyDescent="0.35">
      <c r="A2610" s="59" t="s">
        <v>1754</v>
      </c>
      <c r="B2610" s="65" t="s">
        <v>17863</v>
      </c>
      <c r="C2610" s="65" t="s">
        <v>12854</v>
      </c>
      <c r="D2610" s="78" t="s">
        <v>18256</v>
      </c>
      <c r="E2610" s="65" t="s">
        <v>12854</v>
      </c>
      <c r="F2610" s="65" t="s">
        <v>17863</v>
      </c>
      <c r="G2610" s="59" t="s">
        <v>1754</v>
      </c>
      <c r="H2610" s="91" t="str">
        <f t="shared" si="40"/>
        <v>6000-OR ENCAP GTB INT 808-GA1.M</v>
      </c>
      <c r="J2610" s="59" t="s">
        <v>289</v>
      </c>
      <c r="K2610" s="84" t="s">
        <v>290</v>
      </c>
    </row>
    <row r="2611" spans="1:11" ht="14.5" x14ac:dyDescent="0.35">
      <c r="A2611" s="59" t="s">
        <v>1757</v>
      </c>
      <c r="B2611" s="65" t="s">
        <v>17864</v>
      </c>
      <c r="C2611" s="65" t="s">
        <v>12854</v>
      </c>
      <c r="D2611" s="78" t="s">
        <v>18256</v>
      </c>
      <c r="E2611" s="65" t="s">
        <v>12854</v>
      </c>
      <c r="F2611" s="65" t="s">
        <v>17864</v>
      </c>
      <c r="G2611" s="59" t="s">
        <v>1757</v>
      </c>
      <c r="H2611" s="91" t="str">
        <f t="shared" si="40"/>
        <v>6000-OR ENCAP GTB INT 808-GA1.L</v>
      </c>
      <c r="J2611" s="59" t="s">
        <v>546</v>
      </c>
      <c r="K2611" s="84" t="s">
        <v>548</v>
      </c>
    </row>
    <row r="2612" spans="1:11" ht="14.5" x14ac:dyDescent="0.35">
      <c r="A2612" s="59" t="s">
        <v>1760</v>
      </c>
      <c r="B2612" s="65" t="s">
        <v>17865</v>
      </c>
      <c r="C2612" s="65" t="s">
        <v>12854</v>
      </c>
      <c r="D2612" s="78" t="s">
        <v>18256</v>
      </c>
      <c r="E2612" s="65" t="s">
        <v>12854</v>
      </c>
      <c r="F2612" s="65" t="s">
        <v>17865</v>
      </c>
      <c r="G2612" s="59" t="s">
        <v>1760</v>
      </c>
      <c r="H2612" s="91" t="str">
        <f t="shared" si="40"/>
        <v>6000-OR ENCAP GTB INT 808-GA1.XL</v>
      </c>
      <c r="J2612" s="59" t="s">
        <v>293</v>
      </c>
      <c r="K2612" s="84" t="s">
        <v>294</v>
      </c>
    </row>
    <row r="2613" spans="1:11" ht="14.5" x14ac:dyDescent="0.35">
      <c r="A2613" s="59" t="s">
        <v>1763</v>
      </c>
      <c r="B2613" s="65" t="s">
        <v>17866</v>
      </c>
      <c r="C2613" s="65" t="s">
        <v>12854</v>
      </c>
      <c r="D2613" s="78" t="s">
        <v>18256</v>
      </c>
      <c r="E2613" s="65" t="s">
        <v>12854</v>
      </c>
      <c r="F2613" s="65" t="s">
        <v>17866</v>
      </c>
      <c r="G2613" s="59" t="s">
        <v>1763</v>
      </c>
      <c r="H2613" s="91" t="str">
        <f t="shared" si="40"/>
        <v>6000-OR ENCAP GTB INT 808-GA1.2XL</v>
      </c>
      <c r="J2613" s="59" t="s">
        <v>551</v>
      </c>
      <c r="K2613" s="84" t="s">
        <v>553</v>
      </c>
    </row>
    <row r="2614" spans="1:11" ht="14.5" x14ac:dyDescent="0.35">
      <c r="A2614" s="59" t="s">
        <v>1766</v>
      </c>
      <c r="B2614" s="65" t="s">
        <v>17867</v>
      </c>
      <c r="C2614" s="65" t="s">
        <v>12854</v>
      </c>
      <c r="D2614" s="78" t="s">
        <v>18256</v>
      </c>
      <c r="E2614" s="65" t="s">
        <v>12854</v>
      </c>
      <c r="F2614" s="65" t="s">
        <v>17867</v>
      </c>
      <c r="G2614" s="59" t="s">
        <v>1766</v>
      </c>
      <c r="H2614" s="91" t="str">
        <f t="shared" si="40"/>
        <v>6000-OR ENCAP GTB INT 808-GA1.3XL</v>
      </c>
      <c r="J2614" s="59" t="s">
        <v>297</v>
      </c>
      <c r="K2614" s="84" t="s">
        <v>298</v>
      </c>
    </row>
    <row r="2615" spans="1:11" ht="14.5" x14ac:dyDescent="0.35">
      <c r="A2615" s="59" t="s">
        <v>2163</v>
      </c>
      <c r="B2615" s="65" t="s">
        <v>17868</v>
      </c>
      <c r="C2615" s="65" t="s">
        <v>12856</v>
      </c>
      <c r="D2615" s="78" t="s">
        <v>18256</v>
      </c>
      <c r="E2615" s="65" t="s">
        <v>12856</v>
      </c>
      <c r="F2615" s="65" t="s">
        <v>17868</v>
      </c>
      <c r="G2615" s="59" t="s">
        <v>2163</v>
      </c>
      <c r="H2615" s="91" t="str">
        <f t="shared" si="40"/>
        <v>6000-OR ENCAP GTB EXT 809-GA1.S</v>
      </c>
      <c r="J2615" s="59" t="s">
        <v>301</v>
      </c>
      <c r="K2615" s="84" t="s">
        <v>302</v>
      </c>
    </row>
    <row r="2616" spans="1:11" ht="14.5" x14ac:dyDescent="0.35">
      <c r="A2616" s="59" t="s">
        <v>2166</v>
      </c>
      <c r="B2616" s="65" t="s">
        <v>17869</v>
      </c>
      <c r="C2616" s="65" t="s">
        <v>12856</v>
      </c>
      <c r="D2616" s="78" t="s">
        <v>18256</v>
      </c>
      <c r="E2616" s="65" t="s">
        <v>12856</v>
      </c>
      <c r="F2616" s="65" t="s">
        <v>17869</v>
      </c>
      <c r="G2616" s="59" t="s">
        <v>2166</v>
      </c>
      <c r="H2616" s="91" t="str">
        <f t="shared" si="40"/>
        <v>6000-OR ENCAP GTB EXT 809-GA1.M</v>
      </c>
      <c r="J2616" s="59" t="s">
        <v>10961</v>
      </c>
      <c r="K2616" s="84" t="s">
        <v>10962</v>
      </c>
    </row>
    <row r="2617" spans="1:11" ht="14.5" x14ac:dyDescent="0.35">
      <c r="A2617" s="59" t="s">
        <v>2169</v>
      </c>
      <c r="B2617" s="65" t="s">
        <v>17870</v>
      </c>
      <c r="C2617" s="65" t="s">
        <v>12856</v>
      </c>
      <c r="D2617" s="78" t="s">
        <v>18256</v>
      </c>
      <c r="E2617" s="65" t="s">
        <v>12856</v>
      </c>
      <c r="F2617" s="65" t="s">
        <v>17870</v>
      </c>
      <c r="G2617" s="59" t="s">
        <v>2169</v>
      </c>
      <c r="H2617" s="91" t="str">
        <f t="shared" si="40"/>
        <v>6000-OR ENCAP GTB EXT 809-GA1.L</v>
      </c>
      <c r="J2617" s="59" t="s">
        <v>10965</v>
      </c>
      <c r="K2617" s="84" t="s">
        <v>10966</v>
      </c>
    </row>
    <row r="2618" spans="1:11" ht="14.5" x14ac:dyDescent="0.35">
      <c r="A2618" s="59" t="s">
        <v>2172</v>
      </c>
      <c r="B2618" s="65" t="s">
        <v>17871</v>
      </c>
      <c r="C2618" s="65" t="s">
        <v>12856</v>
      </c>
      <c r="D2618" s="78" t="s">
        <v>18256</v>
      </c>
      <c r="E2618" s="65" t="s">
        <v>12856</v>
      </c>
      <c r="F2618" s="65" t="s">
        <v>17871</v>
      </c>
      <c r="G2618" s="59" t="s">
        <v>2172</v>
      </c>
      <c r="H2618" s="91" t="str">
        <f t="shared" si="40"/>
        <v>6000-OR ENCAP GTB EXT 809-GA1.XL</v>
      </c>
      <c r="J2618" s="59" t="s">
        <v>10969</v>
      </c>
      <c r="K2618" s="84" t="s">
        <v>10970</v>
      </c>
    </row>
    <row r="2619" spans="1:11" ht="14.5" x14ac:dyDescent="0.35">
      <c r="A2619" s="59" t="s">
        <v>2175</v>
      </c>
      <c r="B2619" s="65" t="s">
        <v>17872</v>
      </c>
      <c r="C2619" s="65" t="s">
        <v>12856</v>
      </c>
      <c r="D2619" s="78" t="s">
        <v>18256</v>
      </c>
      <c r="E2619" s="65" t="s">
        <v>12856</v>
      </c>
      <c r="F2619" s="65" t="s">
        <v>17872</v>
      </c>
      <c r="G2619" s="59" t="s">
        <v>2175</v>
      </c>
      <c r="H2619" s="91" t="str">
        <f t="shared" si="40"/>
        <v>6000-OR ENCAP GTB EXT 809-GA1.2XL</v>
      </c>
      <c r="J2619" s="59" t="s">
        <v>10973</v>
      </c>
      <c r="K2619" s="84" t="s">
        <v>10974</v>
      </c>
    </row>
    <row r="2620" spans="1:11" ht="14.5" x14ac:dyDescent="0.35">
      <c r="A2620" s="59" t="s">
        <v>2178</v>
      </c>
      <c r="B2620" s="65" t="s">
        <v>17873</v>
      </c>
      <c r="C2620" s="65" t="s">
        <v>12856</v>
      </c>
      <c r="D2620" s="78" t="s">
        <v>18256</v>
      </c>
      <c r="E2620" s="65" t="s">
        <v>12856</v>
      </c>
      <c r="F2620" s="65" t="s">
        <v>17873</v>
      </c>
      <c r="G2620" s="59" t="s">
        <v>2178</v>
      </c>
      <c r="H2620" s="91" t="str">
        <f t="shared" si="40"/>
        <v>6000-OR ENCAP GTB EXT 809-GA1.3XL</v>
      </c>
      <c r="J2620" s="59" t="s">
        <v>10945</v>
      </c>
      <c r="K2620" s="84" t="s">
        <v>10946</v>
      </c>
    </row>
    <row r="2621" spans="1:11" ht="14.5" x14ac:dyDescent="0.35">
      <c r="A2621" s="59" t="s">
        <v>9262</v>
      </c>
      <c r="B2621" s="65" t="s">
        <v>17850</v>
      </c>
      <c r="C2621" s="65" t="s">
        <v>12850</v>
      </c>
      <c r="D2621" s="78" t="s">
        <v>18256</v>
      </c>
      <c r="E2621" s="65" t="s">
        <v>12850</v>
      </c>
      <c r="F2621" s="65" t="s">
        <v>17850</v>
      </c>
      <c r="G2621" s="59" t="s">
        <v>9262</v>
      </c>
      <c r="H2621" s="91" t="str">
        <f t="shared" si="40"/>
        <v>6000-OR ENCAP GTS INT 802-GA1.S</v>
      </c>
      <c r="J2621" s="59" t="s">
        <v>10949</v>
      </c>
      <c r="K2621" s="84" t="s">
        <v>10950</v>
      </c>
    </row>
    <row r="2622" spans="1:11" ht="14.5" x14ac:dyDescent="0.35">
      <c r="A2622" s="59" t="s">
        <v>9264</v>
      </c>
      <c r="B2622" s="65" t="s">
        <v>17851</v>
      </c>
      <c r="C2622" s="65" t="s">
        <v>12850</v>
      </c>
      <c r="D2622" s="78" t="s">
        <v>18256</v>
      </c>
      <c r="E2622" s="65" t="s">
        <v>12850</v>
      </c>
      <c r="F2622" s="65" t="s">
        <v>17851</v>
      </c>
      <c r="G2622" s="59" t="s">
        <v>9264</v>
      </c>
      <c r="H2622" s="91" t="str">
        <f t="shared" si="40"/>
        <v>6000-OR ENCAP GTS INT 802-GA1.M</v>
      </c>
      <c r="J2622" s="59" t="s">
        <v>10953</v>
      </c>
      <c r="K2622" s="84" t="s">
        <v>10954</v>
      </c>
    </row>
    <row r="2623" spans="1:11" ht="14.5" x14ac:dyDescent="0.35">
      <c r="A2623" s="59" t="s">
        <v>9266</v>
      </c>
      <c r="B2623" s="65" t="s">
        <v>17852</v>
      </c>
      <c r="C2623" s="65" t="s">
        <v>12850</v>
      </c>
      <c r="D2623" s="78" t="s">
        <v>18256</v>
      </c>
      <c r="E2623" s="65" t="s">
        <v>12850</v>
      </c>
      <c r="F2623" s="65" t="s">
        <v>17852</v>
      </c>
      <c r="G2623" s="59" t="s">
        <v>9266</v>
      </c>
      <c r="H2623" s="91" t="str">
        <f t="shared" si="40"/>
        <v>6000-OR ENCAP GTS INT 802-GA1.L</v>
      </c>
      <c r="J2623" s="59" t="s">
        <v>10957</v>
      </c>
      <c r="K2623" s="84" t="s">
        <v>10958</v>
      </c>
    </row>
    <row r="2624" spans="1:11" ht="14.5" x14ac:dyDescent="0.35">
      <c r="A2624" s="59" t="s">
        <v>9268</v>
      </c>
      <c r="B2624" s="65" t="s">
        <v>17853</v>
      </c>
      <c r="C2624" s="65" t="s">
        <v>12850</v>
      </c>
      <c r="D2624" s="78" t="s">
        <v>18256</v>
      </c>
      <c r="E2624" s="65" t="s">
        <v>12850</v>
      </c>
      <c r="F2624" s="65" t="s">
        <v>17853</v>
      </c>
      <c r="G2624" s="59" t="s">
        <v>9268</v>
      </c>
      <c r="H2624" s="91" t="str">
        <f t="shared" si="40"/>
        <v>6000-OR ENCAP GTS INT 802-GA1.XL</v>
      </c>
      <c r="J2624" s="59" t="s">
        <v>7965</v>
      </c>
      <c r="K2624" s="84" t="s">
        <v>7966</v>
      </c>
    </row>
    <row r="2625" spans="1:11" ht="14.5" x14ac:dyDescent="0.35">
      <c r="A2625" s="59" t="s">
        <v>9270</v>
      </c>
      <c r="B2625" s="65" t="s">
        <v>17854</v>
      </c>
      <c r="C2625" s="65" t="s">
        <v>12850</v>
      </c>
      <c r="D2625" s="78" t="s">
        <v>18256</v>
      </c>
      <c r="E2625" s="65" t="s">
        <v>12850</v>
      </c>
      <c r="F2625" s="65" t="s">
        <v>17854</v>
      </c>
      <c r="G2625" s="59" t="s">
        <v>9270</v>
      </c>
      <c r="H2625" s="91" t="str">
        <f t="shared" si="40"/>
        <v>6000-OR ENCAP GTS INT 802-GA1.2XL</v>
      </c>
      <c r="J2625" s="59" t="s">
        <v>520</v>
      </c>
      <c r="K2625" s="84" t="s">
        <v>522</v>
      </c>
    </row>
    <row r="2626" spans="1:11" ht="14.5" x14ac:dyDescent="0.35">
      <c r="A2626" s="59" t="s">
        <v>11433</v>
      </c>
      <c r="B2626" s="65" t="s">
        <v>17855</v>
      </c>
      <c r="C2626" s="65" t="s">
        <v>12850</v>
      </c>
      <c r="D2626" s="78" t="s">
        <v>18256</v>
      </c>
      <c r="E2626" s="65" t="s">
        <v>12850</v>
      </c>
      <c r="F2626" s="65" t="s">
        <v>17855</v>
      </c>
      <c r="G2626" s="59" t="s">
        <v>11433</v>
      </c>
      <c r="H2626" s="91" t="str">
        <f t="shared" ref="H2626:H2689" si="41">VLOOKUP(G2626,J:K,2,FALSE)</f>
        <v>6000-OR ENCAP GTS INT 802-GA1.3XL</v>
      </c>
      <c r="J2626" s="59" t="s">
        <v>525</v>
      </c>
      <c r="K2626" s="84" t="s">
        <v>526</v>
      </c>
    </row>
    <row r="2627" spans="1:11" ht="14.5" x14ac:dyDescent="0.35">
      <c r="A2627" s="59" t="s">
        <v>9272</v>
      </c>
      <c r="B2627" s="65" t="s">
        <v>17874</v>
      </c>
      <c r="C2627" s="65" t="s">
        <v>12850</v>
      </c>
      <c r="D2627" s="78" t="s">
        <v>18256</v>
      </c>
      <c r="E2627" s="65" t="s">
        <v>12850</v>
      </c>
      <c r="F2627" s="65" t="s">
        <v>17874</v>
      </c>
      <c r="G2627" s="59" t="s">
        <v>9272</v>
      </c>
      <c r="H2627" s="91" t="str">
        <f t="shared" si="41"/>
        <v>6000-OR ENCAP GTS INT 802-GA1.3XL</v>
      </c>
      <c r="J2627" s="59" t="s">
        <v>529</v>
      </c>
      <c r="K2627" s="84" t="s">
        <v>530</v>
      </c>
    </row>
    <row r="2628" spans="1:11" ht="14.5" x14ac:dyDescent="0.35">
      <c r="A2628" s="59" t="s">
        <v>10830</v>
      </c>
      <c r="B2628" s="65" t="s">
        <v>17875</v>
      </c>
      <c r="C2628" s="65" t="s">
        <v>12858</v>
      </c>
      <c r="D2628" s="78" t="s">
        <v>18256</v>
      </c>
      <c r="E2628" s="65" t="s">
        <v>12858</v>
      </c>
      <c r="F2628" s="65" t="s">
        <v>17875</v>
      </c>
      <c r="G2628" s="59" t="s">
        <v>10830</v>
      </c>
      <c r="H2628" s="91" t="str">
        <f t="shared" si="41"/>
        <v>6000-OR ENCAP GTS PT 811-G02.S</v>
      </c>
      <c r="J2628" s="59" t="s">
        <v>533</v>
      </c>
      <c r="K2628" s="84" t="s">
        <v>534</v>
      </c>
    </row>
    <row r="2629" spans="1:11" ht="14.5" x14ac:dyDescent="0.35">
      <c r="A2629" s="59" t="s">
        <v>10827</v>
      </c>
      <c r="B2629" s="65" t="s">
        <v>17876</v>
      </c>
      <c r="C2629" s="65" t="s">
        <v>12858</v>
      </c>
      <c r="D2629" s="78" t="s">
        <v>18256</v>
      </c>
      <c r="E2629" s="65" t="s">
        <v>12858</v>
      </c>
      <c r="F2629" s="65" t="s">
        <v>17876</v>
      </c>
      <c r="G2629" s="59" t="s">
        <v>10827</v>
      </c>
      <c r="H2629" s="91" t="str">
        <f t="shared" si="41"/>
        <v>6000-OR ENCAP GTS PT 811-G02.M</v>
      </c>
      <c r="J2629" s="59" t="s">
        <v>537</v>
      </c>
      <c r="K2629" s="84" t="s">
        <v>538</v>
      </c>
    </row>
    <row r="2630" spans="1:11" ht="14.5" x14ac:dyDescent="0.35">
      <c r="A2630" s="59" t="s">
        <v>10824</v>
      </c>
      <c r="B2630" s="65" t="s">
        <v>17877</v>
      </c>
      <c r="C2630" s="65" t="s">
        <v>12858</v>
      </c>
      <c r="D2630" s="78" t="s">
        <v>18256</v>
      </c>
      <c r="E2630" s="65" t="s">
        <v>12858</v>
      </c>
      <c r="F2630" s="65" t="s">
        <v>17877</v>
      </c>
      <c r="G2630" s="59" t="s">
        <v>10824</v>
      </c>
      <c r="H2630" s="91" t="str">
        <f t="shared" si="41"/>
        <v>6000-OR ENCAP GTS PT 811-G02.L</v>
      </c>
      <c r="J2630" s="59" t="s">
        <v>499</v>
      </c>
      <c r="K2630" s="84" t="s">
        <v>501</v>
      </c>
    </row>
    <row r="2631" spans="1:11" ht="14.5" x14ac:dyDescent="0.35">
      <c r="A2631" s="59" t="s">
        <v>10833</v>
      </c>
      <c r="B2631" s="65" t="s">
        <v>17878</v>
      </c>
      <c r="C2631" s="65" t="s">
        <v>12858</v>
      </c>
      <c r="D2631" s="78" t="s">
        <v>18256</v>
      </c>
      <c r="E2631" s="65" t="s">
        <v>12858</v>
      </c>
      <c r="F2631" s="65" t="s">
        <v>17878</v>
      </c>
      <c r="G2631" s="59" t="s">
        <v>10833</v>
      </c>
      <c r="H2631" s="91" t="str">
        <f t="shared" si="41"/>
        <v>6000-OR ENCAP GTS PT 811-G02.XL</v>
      </c>
      <c r="J2631" s="59" t="s">
        <v>504</v>
      </c>
      <c r="K2631" s="84" t="s">
        <v>505</v>
      </c>
    </row>
    <row r="2632" spans="1:11" ht="14.5" x14ac:dyDescent="0.35">
      <c r="A2632" s="59" t="s">
        <v>10818</v>
      </c>
      <c r="B2632" s="65" t="s">
        <v>17879</v>
      </c>
      <c r="C2632" s="65" t="s">
        <v>12858</v>
      </c>
      <c r="D2632" s="78" t="s">
        <v>18256</v>
      </c>
      <c r="E2632" s="65" t="s">
        <v>12858</v>
      </c>
      <c r="F2632" s="65" t="s">
        <v>17879</v>
      </c>
      <c r="G2632" s="59" t="s">
        <v>10818</v>
      </c>
      <c r="H2632" s="91" t="str">
        <f t="shared" si="41"/>
        <v>6000-OR ENCAP GTS PT 811-G02.2XL</v>
      </c>
      <c r="J2632" s="59" t="s">
        <v>508</v>
      </c>
      <c r="K2632" s="84" t="s">
        <v>509</v>
      </c>
    </row>
    <row r="2633" spans="1:11" ht="14.5" x14ac:dyDescent="0.35">
      <c r="A2633" s="59" t="s">
        <v>10821</v>
      </c>
      <c r="B2633" s="65" t="s">
        <v>17880</v>
      </c>
      <c r="C2633" s="65" t="s">
        <v>12858</v>
      </c>
      <c r="D2633" s="78" t="s">
        <v>18256</v>
      </c>
      <c r="E2633" s="65" t="s">
        <v>12858</v>
      </c>
      <c r="F2633" s="65" t="s">
        <v>17880</v>
      </c>
      <c r="G2633" s="59" t="s">
        <v>10821</v>
      </c>
      <c r="H2633" s="91" t="str">
        <f t="shared" si="41"/>
        <v>6000-OR ENCAP GTS PT 811-G02.3XL</v>
      </c>
      <c r="J2633" s="59" t="s">
        <v>512</v>
      </c>
      <c r="K2633" s="84" t="s">
        <v>513</v>
      </c>
    </row>
    <row r="2634" spans="1:11" ht="14.5" x14ac:dyDescent="0.35">
      <c r="A2634" s="59" t="s">
        <v>2181</v>
      </c>
      <c r="B2634" s="65" t="s">
        <v>17881</v>
      </c>
      <c r="C2634" s="65" t="s">
        <v>12860</v>
      </c>
      <c r="D2634" s="78" t="s">
        <v>18256</v>
      </c>
      <c r="E2634" s="65" t="s">
        <v>12860</v>
      </c>
      <c r="F2634" s="65" t="s">
        <v>17881</v>
      </c>
      <c r="G2634" s="59" t="s">
        <v>2181</v>
      </c>
      <c r="H2634" s="91" t="str">
        <f t="shared" si="41"/>
        <v>6000-OR ENCAP GTS PT INT 812-GA1.S</v>
      </c>
      <c r="J2634" s="59" t="s">
        <v>516</v>
      </c>
      <c r="K2634" s="84" t="s">
        <v>517</v>
      </c>
    </row>
    <row r="2635" spans="1:11" ht="14.5" x14ac:dyDescent="0.35">
      <c r="A2635" s="59" t="s">
        <v>2184</v>
      </c>
      <c r="B2635" s="65" t="s">
        <v>17882</v>
      </c>
      <c r="C2635" s="65" t="s">
        <v>12860</v>
      </c>
      <c r="D2635" s="78" t="s">
        <v>18256</v>
      </c>
      <c r="E2635" s="65" t="s">
        <v>12860</v>
      </c>
      <c r="F2635" s="65" t="s">
        <v>17882</v>
      </c>
      <c r="G2635" s="59" t="s">
        <v>2184</v>
      </c>
      <c r="H2635" s="91" t="str">
        <f t="shared" si="41"/>
        <v>6000-OR ENCAP GTS PT INT 812-GA1.M</v>
      </c>
      <c r="J2635" s="59" t="s">
        <v>10993</v>
      </c>
      <c r="K2635" s="84" t="s">
        <v>10994</v>
      </c>
    </row>
    <row r="2636" spans="1:11" ht="14.5" x14ac:dyDescent="0.35">
      <c r="A2636" s="59" t="s">
        <v>2187</v>
      </c>
      <c r="B2636" s="65" t="s">
        <v>17883</v>
      </c>
      <c r="C2636" s="65" t="s">
        <v>12860</v>
      </c>
      <c r="D2636" s="78" t="s">
        <v>18256</v>
      </c>
      <c r="E2636" s="65" t="s">
        <v>12860</v>
      </c>
      <c r="F2636" s="65" t="s">
        <v>17883</v>
      </c>
      <c r="G2636" s="59" t="s">
        <v>2187</v>
      </c>
      <c r="H2636" s="91" t="str">
        <f t="shared" si="41"/>
        <v>6000-OR ENCAP GTS PT INT 812-GA1.L</v>
      </c>
      <c r="J2636" s="59" t="s">
        <v>10997</v>
      </c>
      <c r="K2636" s="84" t="s">
        <v>10998</v>
      </c>
    </row>
    <row r="2637" spans="1:11" ht="14.5" x14ac:dyDescent="0.35">
      <c r="A2637" s="59" t="s">
        <v>2190</v>
      </c>
      <c r="B2637" s="65" t="s">
        <v>17884</v>
      </c>
      <c r="C2637" s="65" t="s">
        <v>12860</v>
      </c>
      <c r="D2637" s="78" t="s">
        <v>18256</v>
      </c>
      <c r="E2637" s="65" t="s">
        <v>12860</v>
      </c>
      <c r="F2637" s="65" t="s">
        <v>17884</v>
      </c>
      <c r="G2637" s="59" t="s">
        <v>2190</v>
      </c>
      <c r="H2637" s="91" t="str">
        <f t="shared" si="41"/>
        <v>6000-OR ENCAP GTS PT INT 812-GA1.XL</v>
      </c>
      <c r="J2637" s="59" t="s">
        <v>10941</v>
      </c>
      <c r="K2637" s="84" t="s">
        <v>10942</v>
      </c>
    </row>
    <row r="2638" spans="1:11" ht="14.5" x14ac:dyDescent="0.35">
      <c r="A2638" s="59" t="s">
        <v>2193</v>
      </c>
      <c r="B2638" s="65" t="s">
        <v>17885</v>
      </c>
      <c r="C2638" s="65" t="s">
        <v>12860</v>
      </c>
      <c r="D2638" s="78" t="s">
        <v>18256</v>
      </c>
      <c r="E2638" s="65" t="s">
        <v>12860</v>
      </c>
      <c r="F2638" s="65" t="s">
        <v>17885</v>
      </c>
      <c r="G2638" s="59" t="s">
        <v>2193</v>
      </c>
      <c r="H2638" s="91" t="str">
        <f t="shared" si="41"/>
        <v>6000-OR ENCAP GTS PT INT 812-GA1.2XL</v>
      </c>
      <c r="J2638" s="59" t="s">
        <v>11001</v>
      </c>
      <c r="K2638" s="84" t="s">
        <v>11002</v>
      </c>
    </row>
    <row r="2639" spans="1:11" ht="14.5" x14ac:dyDescent="0.35">
      <c r="A2639" s="59" t="s">
        <v>2196</v>
      </c>
      <c r="B2639" s="65" t="s">
        <v>17886</v>
      </c>
      <c r="C2639" s="65" t="s">
        <v>12860</v>
      </c>
      <c r="D2639" s="78" t="s">
        <v>18256</v>
      </c>
      <c r="E2639" s="65" t="s">
        <v>12860</v>
      </c>
      <c r="F2639" s="65" t="s">
        <v>17886</v>
      </c>
      <c r="G2639" s="59" t="s">
        <v>2196</v>
      </c>
      <c r="H2639" s="91" t="str">
        <f t="shared" si="41"/>
        <v>6000-OR ENCAP GTS PT INT 812-GA1.3XL</v>
      </c>
      <c r="J2639" s="59" t="s">
        <v>10977</v>
      </c>
      <c r="K2639" s="84" t="s">
        <v>10978</v>
      </c>
    </row>
    <row r="2640" spans="1:11" ht="14.5" x14ac:dyDescent="0.35">
      <c r="A2640" s="59" t="s">
        <v>2199</v>
      </c>
      <c r="B2640" s="65" t="s">
        <v>17887</v>
      </c>
      <c r="C2640" s="65" t="s">
        <v>12862</v>
      </c>
      <c r="D2640" s="78" t="s">
        <v>18256</v>
      </c>
      <c r="E2640" s="65" t="s">
        <v>12862</v>
      </c>
      <c r="F2640" s="65" t="s">
        <v>17887</v>
      </c>
      <c r="G2640" s="59" t="s">
        <v>2199</v>
      </c>
      <c r="H2640" s="91" t="str">
        <f t="shared" si="41"/>
        <v>6000-OR ENCAP GTS PT EXT 813-GA1.S</v>
      </c>
      <c r="J2640" s="59" t="s">
        <v>10981</v>
      </c>
      <c r="K2640" s="84" t="s">
        <v>10982</v>
      </c>
    </row>
    <row r="2641" spans="1:11" ht="14.5" x14ac:dyDescent="0.35">
      <c r="A2641" s="59" t="s">
        <v>2202</v>
      </c>
      <c r="B2641" s="65" t="s">
        <v>17888</v>
      </c>
      <c r="C2641" s="65" t="s">
        <v>12862</v>
      </c>
      <c r="D2641" s="78" t="s">
        <v>18256</v>
      </c>
      <c r="E2641" s="65" t="s">
        <v>12862</v>
      </c>
      <c r="F2641" s="65" t="s">
        <v>17888</v>
      </c>
      <c r="G2641" s="59" t="s">
        <v>2202</v>
      </c>
      <c r="H2641" s="91" t="str">
        <f t="shared" si="41"/>
        <v>6000-OR ENCAP GTS PT EXT 813-GA1.M</v>
      </c>
      <c r="J2641" s="59" t="s">
        <v>10985</v>
      </c>
      <c r="K2641" s="84" t="s">
        <v>10986</v>
      </c>
    </row>
    <row r="2642" spans="1:11" ht="14.5" x14ac:dyDescent="0.35">
      <c r="A2642" s="59" t="s">
        <v>2205</v>
      </c>
      <c r="B2642" s="65" t="s">
        <v>17889</v>
      </c>
      <c r="C2642" s="65" t="s">
        <v>12862</v>
      </c>
      <c r="D2642" s="78" t="s">
        <v>18256</v>
      </c>
      <c r="E2642" s="65" t="s">
        <v>12862</v>
      </c>
      <c r="F2642" s="65" t="s">
        <v>17889</v>
      </c>
      <c r="G2642" s="59" t="s">
        <v>2205</v>
      </c>
      <c r="H2642" s="91" t="str">
        <f t="shared" si="41"/>
        <v>6000-OR ENCAP GTS PT EXT 813-GA1.L</v>
      </c>
      <c r="J2642" s="59" t="s">
        <v>10989</v>
      </c>
      <c r="K2642" s="84" t="s">
        <v>10990</v>
      </c>
    </row>
    <row r="2643" spans="1:11" ht="14.5" x14ac:dyDescent="0.35">
      <c r="A2643" s="59" t="s">
        <v>2208</v>
      </c>
      <c r="B2643" s="65" t="s">
        <v>17890</v>
      </c>
      <c r="C2643" s="65" t="s">
        <v>12862</v>
      </c>
      <c r="D2643" s="78" t="s">
        <v>18256</v>
      </c>
      <c r="E2643" s="65" t="s">
        <v>12862</v>
      </c>
      <c r="F2643" s="65" t="s">
        <v>17890</v>
      </c>
      <c r="G2643" s="59" t="s">
        <v>2208</v>
      </c>
      <c r="H2643" s="91" t="str">
        <f t="shared" si="41"/>
        <v>6000-OR ENCAP GTS PT EXT 813-GA1.XL</v>
      </c>
      <c r="J2643" s="59" t="s">
        <v>11965</v>
      </c>
      <c r="K2643" s="84" t="s">
        <v>11966</v>
      </c>
    </row>
    <row r="2644" spans="1:11" ht="14.5" x14ac:dyDescent="0.35">
      <c r="A2644" s="59" t="s">
        <v>2211</v>
      </c>
      <c r="B2644" s="65" t="s">
        <v>17891</v>
      </c>
      <c r="C2644" s="65" t="s">
        <v>12862</v>
      </c>
      <c r="D2644" s="78" t="s">
        <v>18256</v>
      </c>
      <c r="E2644" s="65" t="s">
        <v>12862</v>
      </c>
      <c r="F2644" s="65" t="s">
        <v>17891</v>
      </c>
      <c r="G2644" s="59" t="s">
        <v>2211</v>
      </c>
      <c r="H2644" s="91" t="str">
        <f t="shared" si="41"/>
        <v>6000-OR ENCAP GTS PT EXT 813-GA1.2XL</v>
      </c>
      <c r="J2644" s="59" t="s">
        <v>11967</v>
      </c>
      <c r="K2644" s="84" t="s">
        <v>11968</v>
      </c>
    </row>
    <row r="2645" spans="1:11" ht="14.5" x14ac:dyDescent="0.35">
      <c r="A2645" s="59" t="s">
        <v>2214</v>
      </c>
      <c r="B2645" s="65" t="s">
        <v>17892</v>
      </c>
      <c r="C2645" s="65" t="s">
        <v>12862</v>
      </c>
      <c r="D2645" s="78" t="s">
        <v>18256</v>
      </c>
      <c r="E2645" s="65" t="s">
        <v>12862</v>
      </c>
      <c r="F2645" s="65" t="s">
        <v>17892</v>
      </c>
      <c r="G2645" s="59" t="s">
        <v>2214</v>
      </c>
      <c r="H2645" s="91" t="str">
        <f t="shared" si="41"/>
        <v>6000-OR ENCAP GTS PTEXT 813-GA1.3XL</v>
      </c>
      <c r="J2645" s="59" t="s">
        <v>11969</v>
      </c>
      <c r="K2645" s="84" t="s">
        <v>11970</v>
      </c>
    </row>
    <row r="2646" spans="1:11" ht="14.5" x14ac:dyDescent="0.35">
      <c r="A2646" s="59" t="s">
        <v>2217</v>
      </c>
      <c r="B2646" s="65" t="s">
        <v>17893</v>
      </c>
      <c r="C2646" s="65" t="s">
        <v>12864</v>
      </c>
      <c r="D2646" s="78" t="s">
        <v>18256</v>
      </c>
      <c r="E2646" s="65" t="s">
        <v>12864</v>
      </c>
      <c r="F2646" s="65" t="s">
        <v>17893</v>
      </c>
      <c r="G2646" s="59" t="s">
        <v>2217</v>
      </c>
      <c r="H2646" s="91" t="str">
        <f t="shared" si="41"/>
        <v>6000-OR ENCAP GTB PT INT 818-GA1.S</v>
      </c>
      <c r="J2646" s="59" t="s">
        <v>11971</v>
      </c>
      <c r="K2646" s="84" t="s">
        <v>11972</v>
      </c>
    </row>
    <row r="2647" spans="1:11" ht="14.5" x14ac:dyDescent="0.35">
      <c r="A2647" s="59" t="s">
        <v>2220</v>
      </c>
      <c r="B2647" s="65" t="s">
        <v>17894</v>
      </c>
      <c r="C2647" s="65" t="s">
        <v>12864</v>
      </c>
      <c r="D2647" s="78" t="s">
        <v>18256</v>
      </c>
      <c r="E2647" s="65" t="s">
        <v>12864</v>
      </c>
      <c r="F2647" s="65" t="s">
        <v>17894</v>
      </c>
      <c r="G2647" s="59" t="s">
        <v>2220</v>
      </c>
      <c r="H2647" s="91" t="str">
        <f t="shared" si="41"/>
        <v>6000-OR ENCAP GTB PT INT 818-GA1.M</v>
      </c>
      <c r="J2647" s="59" t="s">
        <v>11973</v>
      </c>
      <c r="K2647" s="84" t="s">
        <v>11974</v>
      </c>
    </row>
    <row r="2648" spans="1:11" ht="14.5" x14ac:dyDescent="0.35">
      <c r="A2648" s="59" t="s">
        <v>2223</v>
      </c>
      <c r="B2648" s="65" t="s">
        <v>17895</v>
      </c>
      <c r="C2648" s="65" t="s">
        <v>12864</v>
      </c>
      <c r="D2648" s="78" t="s">
        <v>18256</v>
      </c>
      <c r="E2648" s="65" t="s">
        <v>12864</v>
      </c>
      <c r="F2648" s="65" t="s">
        <v>17895</v>
      </c>
      <c r="G2648" s="59" t="s">
        <v>2223</v>
      </c>
      <c r="H2648" s="91" t="str">
        <f t="shared" si="41"/>
        <v>6000-OR ENCAP GTB PT INT 818-GA1.L</v>
      </c>
      <c r="J2648" s="59" t="s">
        <v>11975</v>
      </c>
      <c r="K2648" s="84" t="s">
        <v>11976</v>
      </c>
    </row>
    <row r="2649" spans="1:11" ht="14.5" x14ac:dyDescent="0.35">
      <c r="A2649" s="59" t="s">
        <v>2226</v>
      </c>
      <c r="B2649" s="65" t="s">
        <v>17896</v>
      </c>
      <c r="C2649" s="65" t="s">
        <v>12864</v>
      </c>
      <c r="D2649" s="78" t="s">
        <v>18256</v>
      </c>
      <c r="E2649" s="65" t="s">
        <v>12864</v>
      </c>
      <c r="F2649" s="65" t="s">
        <v>17896</v>
      </c>
      <c r="G2649" s="59" t="s">
        <v>2226</v>
      </c>
      <c r="H2649" s="91" t="str">
        <f t="shared" si="41"/>
        <v>6000-OR ENCAP GTB PTINT 818-GA1.XL</v>
      </c>
      <c r="J2649" s="59" t="s">
        <v>541</v>
      </c>
      <c r="K2649" s="84" t="s">
        <v>543</v>
      </c>
    </row>
    <row r="2650" spans="1:11" ht="14.5" x14ac:dyDescent="0.35">
      <c r="A2650" s="59" t="s">
        <v>2229</v>
      </c>
      <c r="B2650" s="65" t="s">
        <v>17897</v>
      </c>
      <c r="C2650" s="65" t="s">
        <v>12864</v>
      </c>
      <c r="D2650" s="78" t="s">
        <v>18256</v>
      </c>
      <c r="E2650" s="65" t="s">
        <v>12864</v>
      </c>
      <c r="F2650" s="65" t="s">
        <v>17897</v>
      </c>
      <c r="G2650" s="59" t="s">
        <v>2229</v>
      </c>
      <c r="H2650" s="91" t="str">
        <f t="shared" si="41"/>
        <v>6000-OR ENCAP GTB PT INT 818-GA1.2XL</v>
      </c>
      <c r="J2650" s="59" t="s">
        <v>11977</v>
      </c>
      <c r="K2650" s="84" t="s">
        <v>11978</v>
      </c>
    </row>
    <row r="2651" spans="1:11" ht="14.5" x14ac:dyDescent="0.35">
      <c r="A2651" s="59" t="s">
        <v>2232</v>
      </c>
      <c r="B2651" s="65" t="s">
        <v>17898</v>
      </c>
      <c r="C2651" s="65" t="s">
        <v>12864</v>
      </c>
      <c r="D2651" s="78" t="s">
        <v>18256</v>
      </c>
      <c r="E2651" s="65" t="s">
        <v>12864</v>
      </c>
      <c r="F2651" s="65" t="s">
        <v>17898</v>
      </c>
      <c r="G2651" s="59" t="s">
        <v>2232</v>
      </c>
      <c r="H2651" s="91" t="str">
        <f t="shared" si="41"/>
        <v>6000-OR ENCAP GTB PT INT 818-GA1.3XL</v>
      </c>
      <c r="J2651" s="59" t="s">
        <v>11979</v>
      </c>
      <c r="K2651" s="84" t="s">
        <v>11980</v>
      </c>
    </row>
    <row r="2652" spans="1:11" ht="14.5" x14ac:dyDescent="0.35">
      <c r="A2652" s="59" t="s">
        <v>2235</v>
      </c>
      <c r="B2652" s="65" t="s">
        <v>17899</v>
      </c>
      <c r="C2652" s="65" t="s">
        <v>12866</v>
      </c>
      <c r="D2652" s="78" t="s">
        <v>18256</v>
      </c>
      <c r="E2652" s="65" t="s">
        <v>12866</v>
      </c>
      <c r="F2652" s="65" t="s">
        <v>17899</v>
      </c>
      <c r="G2652" s="59" t="s">
        <v>2235</v>
      </c>
      <c r="H2652" s="91" t="str">
        <f t="shared" si="41"/>
        <v>6000-OR ENCAP GTB PT EXT 819-GA1.S</v>
      </c>
      <c r="J2652" s="59" t="s">
        <v>11981</v>
      </c>
      <c r="K2652" s="84" t="s">
        <v>11982</v>
      </c>
    </row>
    <row r="2653" spans="1:11" ht="14.5" x14ac:dyDescent="0.35">
      <c r="A2653" s="59" t="s">
        <v>2238</v>
      </c>
      <c r="B2653" s="65" t="s">
        <v>17900</v>
      </c>
      <c r="C2653" s="65" t="s">
        <v>12866</v>
      </c>
      <c r="D2653" s="78" t="s">
        <v>18256</v>
      </c>
      <c r="E2653" s="65" t="s">
        <v>12866</v>
      </c>
      <c r="F2653" s="65" t="s">
        <v>17900</v>
      </c>
      <c r="G2653" s="59" t="s">
        <v>2238</v>
      </c>
      <c r="H2653" s="91" t="str">
        <f t="shared" si="41"/>
        <v>6000-OR ENCAP GTB PT EXT 819-GA1.M</v>
      </c>
      <c r="J2653" s="59" t="s">
        <v>443</v>
      </c>
      <c r="K2653" s="84" t="s">
        <v>445</v>
      </c>
    </row>
    <row r="2654" spans="1:11" ht="14.5" x14ac:dyDescent="0.35">
      <c r="A2654" s="59" t="s">
        <v>2241</v>
      </c>
      <c r="B2654" s="65" t="s">
        <v>17901</v>
      </c>
      <c r="C2654" s="65" t="s">
        <v>12866</v>
      </c>
      <c r="D2654" s="78" t="s">
        <v>18256</v>
      </c>
      <c r="E2654" s="65" t="s">
        <v>12866</v>
      </c>
      <c r="F2654" s="65" t="s">
        <v>17901</v>
      </c>
      <c r="G2654" s="59" t="s">
        <v>2241</v>
      </c>
      <c r="H2654" s="91" t="str">
        <f t="shared" si="41"/>
        <v>6000-OR ENCAP GTB PT EXT 819-GA1.L</v>
      </c>
      <c r="J2654" s="59" t="s">
        <v>11983</v>
      </c>
      <c r="K2654" s="84" t="s">
        <v>11984</v>
      </c>
    </row>
    <row r="2655" spans="1:11" ht="14.5" x14ac:dyDescent="0.35">
      <c r="A2655" s="59" t="s">
        <v>2244</v>
      </c>
      <c r="B2655" s="65" t="s">
        <v>17902</v>
      </c>
      <c r="C2655" s="65" t="s">
        <v>12866</v>
      </c>
      <c r="D2655" s="78" t="s">
        <v>18256</v>
      </c>
      <c r="E2655" s="65" t="s">
        <v>12866</v>
      </c>
      <c r="F2655" s="65" t="s">
        <v>17902</v>
      </c>
      <c r="G2655" s="59" t="s">
        <v>2244</v>
      </c>
      <c r="H2655" s="91" t="str">
        <f t="shared" si="41"/>
        <v>6000-OR ENCAP GTB PT EXT 819-GA1.XL</v>
      </c>
      <c r="J2655" s="59" t="s">
        <v>448</v>
      </c>
      <c r="K2655" s="84" t="s">
        <v>449</v>
      </c>
    </row>
    <row r="2656" spans="1:11" ht="14.5" x14ac:dyDescent="0.35">
      <c r="A2656" s="59" t="s">
        <v>2247</v>
      </c>
      <c r="B2656" s="65" t="s">
        <v>17903</v>
      </c>
      <c r="C2656" s="65" t="s">
        <v>12866</v>
      </c>
      <c r="D2656" s="78" t="s">
        <v>18256</v>
      </c>
      <c r="E2656" s="65" t="s">
        <v>12866</v>
      </c>
      <c r="F2656" s="65" t="s">
        <v>17903</v>
      </c>
      <c r="G2656" s="59" t="s">
        <v>2247</v>
      </c>
      <c r="H2656" s="91" t="str">
        <f t="shared" si="41"/>
        <v>6000-OR ENCAP GTB PT EXT 819-GA1.2XL</v>
      </c>
      <c r="J2656" s="59" t="s">
        <v>11985</v>
      </c>
      <c r="K2656" s="84" t="s">
        <v>11986</v>
      </c>
    </row>
    <row r="2657" spans="1:11" ht="14.5" x14ac:dyDescent="0.35">
      <c r="A2657" s="59" t="s">
        <v>2250</v>
      </c>
      <c r="B2657" s="65" t="s">
        <v>17904</v>
      </c>
      <c r="C2657" s="65" t="s">
        <v>12866</v>
      </c>
      <c r="D2657" s="78" t="s">
        <v>18256</v>
      </c>
      <c r="E2657" s="65" t="s">
        <v>12866</v>
      </c>
      <c r="F2657" s="65" t="s">
        <v>17904</v>
      </c>
      <c r="G2657" s="59" t="s">
        <v>2250</v>
      </c>
      <c r="H2657" s="91" t="str">
        <f t="shared" si="41"/>
        <v>6000-OR ENCAP GTB PT EXT 819-GA1.3XL</v>
      </c>
      <c r="J2657" s="59" t="s">
        <v>452</v>
      </c>
      <c r="K2657" s="84" t="s">
        <v>453</v>
      </c>
    </row>
    <row r="2658" spans="1:11" ht="14.5" x14ac:dyDescent="0.35">
      <c r="A2658" s="59" t="s">
        <v>10777</v>
      </c>
      <c r="B2658" s="65" t="s">
        <v>18145</v>
      </c>
      <c r="C2658" s="65" t="s">
        <v>12985</v>
      </c>
      <c r="D2658" s="78" t="s">
        <v>18256</v>
      </c>
      <c r="E2658" s="65" t="s">
        <v>12985</v>
      </c>
      <c r="F2658" s="65" t="s">
        <v>18145</v>
      </c>
      <c r="G2658" s="59" t="s">
        <v>10777</v>
      </c>
      <c r="H2658" s="91" t="str">
        <f t="shared" si="41"/>
        <v>3000-YE PAPR SR 700.S</v>
      </c>
      <c r="J2658" s="59" t="s">
        <v>11987</v>
      </c>
      <c r="K2658" s="84" t="s">
        <v>11988</v>
      </c>
    </row>
    <row r="2659" spans="1:11" ht="14.5" x14ac:dyDescent="0.35">
      <c r="A2659" s="59" t="s">
        <v>10773</v>
      </c>
      <c r="B2659" s="65" t="s">
        <v>18146</v>
      </c>
      <c r="C2659" s="65" t="s">
        <v>12985</v>
      </c>
      <c r="D2659" s="78" t="s">
        <v>18256</v>
      </c>
      <c r="E2659" s="65" t="s">
        <v>12985</v>
      </c>
      <c r="F2659" s="65" t="s">
        <v>18146</v>
      </c>
      <c r="G2659" s="59" t="s">
        <v>10773</v>
      </c>
      <c r="H2659" s="91" t="str">
        <f t="shared" si="41"/>
        <v>3000-YE PAPR SR 700.M</v>
      </c>
      <c r="J2659" s="59" t="s">
        <v>456</v>
      </c>
      <c r="K2659" s="84" t="s">
        <v>457</v>
      </c>
    </row>
    <row r="2660" spans="1:11" ht="14.5" x14ac:dyDescent="0.35">
      <c r="A2660" s="59" t="s">
        <v>10769</v>
      </c>
      <c r="B2660" s="65" t="s">
        <v>18147</v>
      </c>
      <c r="C2660" s="65" t="s">
        <v>12985</v>
      </c>
      <c r="D2660" s="78" t="s">
        <v>18256</v>
      </c>
      <c r="E2660" s="65" t="s">
        <v>12985</v>
      </c>
      <c r="F2660" s="65" t="s">
        <v>18147</v>
      </c>
      <c r="G2660" s="59" t="s">
        <v>10769</v>
      </c>
      <c r="H2660" s="91" t="str">
        <f t="shared" si="41"/>
        <v>3000-YE PAPR SR 700.L</v>
      </c>
      <c r="J2660" s="59" t="s">
        <v>460</v>
      </c>
      <c r="K2660" s="84" t="s">
        <v>461</v>
      </c>
    </row>
    <row r="2661" spans="1:11" ht="14.5" x14ac:dyDescent="0.35">
      <c r="A2661" s="59" t="s">
        <v>10781</v>
      </c>
      <c r="B2661" s="65" t="s">
        <v>18148</v>
      </c>
      <c r="C2661" s="65" t="s">
        <v>12985</v>
      </c>
      <c r="D2661" s="78" t="s">
        <v>18256</v>
      </c>
      <c r="E2661" s="65" t="s">
        <v>12985</v>
      </c>
      <c r="F2661" s="65" t="s">
        <v>18148</v>
      </c>
      <c r="G2661" s="59" t="s">
        <v>10781</v>
      </c>
      <c r="H2661" s="91" t="str">
        <f t="shared" si="41"/>
        <v>3000-YE PAPR SR 700.XL</v>
      </c>
      <c r="J2661" s="59" t="s">
        <v>330</v>
      </c>
      <c r="K2661" s="84" t="s">
        <v>332</v>
      </c>
    </row>
    <row r="2662" spans="1:11" ht="14.5" x14ac:dyDescent="0.35">
      <c r="A2662" s="59" t="s">
        <v>10761</v>
      </c>
      <c r="B2662" s="65" t="s">
        <v>18149</v>
      </c>
      <c r="C2662" s="65" t="s">
        <v>12985</v>
      </c>
      <c r="D2662" s="78" t="s">
        <v>18256</v>
      </c>
      <c r="E2662" s="65" t="s">
        <v>12985</v>
      </c>
      <c r="F2662" s="65" t="s">
        <v>18149</v>
      </c>
      <c r="G2662" s="59" t="s">
        <v>10761</v>
      </c>
      <c r="H2662" s="91" t="str">
        <f t="shared" si="41"/>
        <v>3000-YE PAPR SR 700.2XL</v>
      </c>
      <c r="J2662" s="59" t="s">
        <v>335</v>
      </c>
      <c r="K2662" s="84" t="s">
        <v>336</v>
      </c>
    </row>
    <row r="2663" spans="1:11" ht="14.5" x14ac:dyDescent="0.35">
      <c r="A2663" s="59" t="s">
        <v>10765</v>
      </c>
      <c r="B2663" s="65" t="s">
        <v>18150</v>
      </c>
      <c r="C2663" s="65" t="s">
        <v>12985</v>
      </c>
      <c r="D2663" s="78" t="s">
        <v>18256</v>
      </c>
      <c r="E2663" s="65" t="s">
        <v>12985</v>
      </c>
      <c r="F2663" s="65" t="s">
        <v>18150</v>
      </c>
      <c r="G2663" s="59" t="s">
        <v>10765</v>
      </c>
      <c r="H2663" s="91" t="str">
        <f t="shared" si="41"/>
        <v>3000-YE PAPR SR 700.3XL</v>
      </c>
      <c r="J2663" s="59" t="s">
        <v>339</v>
      </c>
      <c r="K2663" s="84" t="s">
        <v>340</v>
      </c>
    </row>
    <row r="2664" spans="1:11" ht="14.5" x14ac:dyDescent="0.35">
      <c r="A2664" s="59" t="s">
        <v>10681</v>
      </c>
      <c r="B2664" s="65" t="s">
        <v>18151</v>
      </c>
      <c r="C2664" s="65" t="s">
        <v>12987</v>
      </c>
      <c r="D2664" s="78" t="s">
        <v>18256</v>
      </c>
      <c r="E2664" s="65" t="s">
        <v>12987</v>
      </c>
      <c r="F2664" s="65" t="s">
        <v>18151</v>
      </c>
      <c r="G2664" s="59" t="s">
        <v>10681</v>
      </c>
      <c r="H2664" s="91" t="str">
        <f t="shared" si="41"/>
        <v>3000-YE CVRL PAPR 704.S</v>
      </c>
      <c r="J2664" s="59" t="s">
        <v>343</v>
      </c>
      <c r="K2664" s="84" t="s">
        <v>344</v>
      </c>
    </row>
    <row r="2665" spans="1:11" ht="14.5" x14ac:dyDescent="0.35">
      <c r="A2665" s="59" t="s">
        <v>10677</v>
      </c>
      <c r="B2665" s="65" t="s">
        <v>18152</v>
      </c>
      <c r="C2665" s="65" t="s">
        <v>12987</v>
      </c>
      <c r="D2665" s="78" t="s">
        <v>18256</v>
      </c>
      <c r="E2665" s="65" t="s">
        <v>12987</v>
      </c>
      <c r="F2665" s="65" t="s">
        <v>18152</v>
      </c>
      <c r="G2665" s="59" t="s">
        <v>10677</v>
      </c>
      <c r="H2665" s="91" t="str">
        <f t="shared" si="41"/>
        <v>3000-YE CVRL PAPR 704.M</v>
      </c>
      <c r="J2665" s="59" t="s">
        <v>347</v>
      </c>
      <c r="K2665" s="84" t="s">
        <v>348</v>
      </c>
    </row>
    <row r="2666" spans="1:11" ht="14.5" x14ac:dyDescent="0.35">
      <c r="A2666" s="59" t="s">
        <v>10673</v>
      </c>
      <c r="B2666" s="65" t="s">
        <v>18153</v>
      </c>
      <c r="C2666" s="65" t="s">
        <v>12987</v>
      </c>
      <c r="D2666" s="78" t="s">
        <v>18256</v>
      </c>
      <c r="E2666" s="65" t="s">
        <v>12987</v>
      </c>
      <c r="F2666" s="65" t="s">
        <v>18153</v>
      </c>
      <c r="G2666" s="59" t="s">
        <v>10673</v>
      </c>
      <c r="H2666" s="91" t="str">
        <f t="shared" si="41"/>
        <v>3000-YE CVRL PAPR 704.L</v>
      </c>
      <c r="J2666" s="59" t="s">
        <v>11989</v>
      </c>
      <c r="K2666" s="84" t="s">
        <v>11990</v>
      </c>
    </row>
    <row r="2667" spans="1:11" ht="14.5" x14ac:dyDescent="0.35">
      <c r="A2667" s="59" t="s">
        <v>10685</v>
      </c>
      <c r="B2667" s="65" t="s">
        <v>18154</v>
      </c>
      <c r="C2667" s="65" t="s">
        <v>12987</v>
      </c>
      <c r="D2667" s="78" t="s">
        <v>18256</v>
      </c>
      <c r="E2667" s="65" t="s">
        <v>12987</v>
      </c>
      <c r="F2667" s="65" t="s">
        <v>18154</v>
      </c>
      <c r="G2667" s="59" t="s">
        <v>10685</v>
      </c>
      <c r="H2667" s="91" t="str">
        <f t="shared" si="41"/>
        <v>3000-YE CVRL PAPR 704.XL</v>
      </c>
      <c r="J2667" s="59" t="s">
        <v>11991</v>
      </c>
      <c r="K2667" s="84" t="s">
        <v>11992</v>
      </c>
    </row>
    <row r="2668" spans="1:11" ht="14.5" x14ac:dyDescent="0.35">
      <c r="A2668" s="59" t="s">
        <v>10665</v>
      </c>
      <c r="B2668" s="65" t="s">
        <v>18155</v>
      </c>
      <c r="C2668" s="65" t="s">
        <v>12987</v>
      </c>
      <c r="D2668" s="78" t="s">
        <v>18256</v>
      </c>
      <c r="E2668" s="65" t="s">
        <v>12987</v>
      </c>
      <c r="F2668" s="65" t="s">
        <v>18155</v>
      </c>
      <c r="G2668" s="59" t="s">
        <v>10665</v>
      </c>
      <c r="H2668" s="91" t="str">
        <f t="shared" si="41"/>
        <v>3000-YE CVRL PAPR 704.2XL</v>
      </c>
      <c r="J2668" s="59" t="s">
        <v>11993</v>
      </c>
      <c r="K2668" s="84" t="s">
        <v>11994</v>
      </c>
    </row>
    <row r="2669" spans="1:11" ht="14.5" x14ac:dyDescent="0.35">
      <c r="A2669" s="59" t="s">
        <v>10669</v>
      </c>
      <c r="B2669" s="65" t="s">
        <v>18156</v>
      </c>
      <c r="C2669" s="65" t="s">
        <v>12987</v>
      </c>
      <c r="D2669" s="78" t="s">
        <v>18256</v>
      </c>
      <c r="E2669" s="65" t="s">
        <v>12987</v>
      </c>
      <c r="F2669" s="65" t="s">
        <v>18156</v>
      </c>
      <c r="G2669" s="59" t="s">
        <v>10669</v>
      </c>
      <c r="H2669" s="91" t="str">
        <f t="shared" si="41"/>
        <v>3000-YE CVRL PAPR 704.3XL</v>
      </c>
      <c r="J2669" s="59" t="s">
        <v>11995</v>
      </c>
      <c r="K2669" s="84" t="s">
        <v>11996</v>
      </c>
    </row>
    <row r="2670" spans="1:11" ht="14.5" x14ac:dyDescent="0.35">
      <c r="A2670" s="59" t="s">
        <v>10705</v>
      </c>
      <c r="B2670" s="65" t="s">
        <v>18157</v>
      </c>
      <c r="C2670" s="65" t="s">
        <v>12989</v>
      </c>
      <c r="D2670" s="78" t="s">
        <v>18256</v>
      </c>
      <c r="E2670" s="65" t="s">
        <v>12989</v>
      </c>
      <c r="F2670" s="65" t="s">
        <v>18157</v>
      </c>
      <c r="G2670" s="59" t="s">
        <v>10705</v>
      </c>
      <c r="H2670" s="91" t="str">
        <f t="shared" si="41"/>
        <v>3000-YE CVRL PAPR 705.S</v>
      </c>
      <c r="J2670" s="59" t="s">
        <v>11997</v>
      </c>
      <c r="K2670" s="84" t="s">
        <v>11998</v>
      </c>
    </row>
    <row r="2671" spans="1:11" ht="14.5" x14ac:dyDescent="0.35">
      <c r="A2671" s="59" t="s">
        <v>10701</v>
      </c>
      <c r="B2671" s="65" t="s">
        <v>18158</v>
      </c>
      <c r="C2671" s="65" t="s">
        <v>12989</v>
      </c>
      <c r="D2671" s="78" t="s">
        <v>18256</v>
      </c>
      <c r="E2671" s="65" t="s">
        <v>12989</v>
      </c>
      <c r="F2671" s="65" t="s">
        <v>18158</v>
      </c>
      <c r="G2671" s="59" t="s">
        <v>10701</v>
      </c>
      <c r="H2671" s="91" t="str">
        <f t="shared" si="41"/>
        <v>3000-YE CVRL PAPR 705.M</v>
      </c>
      <c r="J2671" s="59" t="s">
        <v>11999</v>
      </c>
      <c r="K2671" s="84" t="s">
        <v>12000</v>
      </c>
    </row>
    <row r="2672" spans="1:11" ht="14.5" x14ac:dyDescent="0.35">
      <c r="A2672" s="59" t="s">
        <v>10697</v>
      </c>
      <c r="B2672" s="65" t="s">
        <v>18159</v>
      </c>
      <c r="C2672" s="65" t="s">
        <v>12989</v>
      </c>
      <c r="D2672" s="78" t="s">
        <v>18256</v>
      </c>
      <c r="E2672" s="65" t="s">
        <v>12989</v>
      </c>
      <c r="F2672" s="65" t="s">
        <v>18159</v>
      </c>
      <c r="G2672" s="59" t="s">
        <v>10697</v>
      </c>
      <c r="H2672" s="91" t="str">
        <f t="shared" si="41"/>
        <v>3000-YE CVRL PAPR 705.L</v>
      </c>
      <c r="J2672" s="59" t="s">
        <v>12001</v>
      </c>
      <c r="K2672" s="84" t="s">
        <v>12002</v>
      </c>
    </row>
    <row r="2673" spans="1:11" ht="14.5" x14ac:dyDescent="0.35">
      <c r="A2673" s="59" t="s">
        <v>10709</v>
      </c>
      <c r="B2673" s="65" t="s">
        <v>18160</v>
      </c>
      <c r="C2673" s="65" t="s">
        <v>12989</v>
      </c>
      <c r="D2673" s="78" t="s">
        <v>18256</v>
      </c>
      <c r="E2673" s="65" t="s">
        <v>12989</v>
      </c>
      <c r="F2673" s="65" t="s">
        <v>18160</v>
      </c>
      <c r="G2673" s="59" t="s">
        <v>10709</v>
      </c>
      <c r="H2673" s="91" t="str">
        <f t="shared" si="41"/>
        <v>3000-YE CVRL PAPR 705.XL</v>
      </c>
      <c r="J2673" s="59" t="s">
        <v>12003</v>
      </c>
      <c r="K2673" s="84" t="s">
        <v>12004</v>
      </c>
    </row>
    <row r="2674" spans="1:11" ht="14.5" x14ac:dyDescent="0.35">
      <c r="A2674" s="59" t="s">
        <v>10689</v>
      </c>
      <c r="B2674" s="65" t="s">
        <v>18161</v>
      </c>
      <c r="C2674" s="65" t="s">
        <v>12989</v>
      </c>
      <c r="D2674" s="78" t="s">
        <v>18256</v>
      </c>
      <c r="E2674" s="65" t="s">
        <v>12989</v>
      </c>
      <c r="F2674" s="65" t="s">
        <v>18161</v>
      </c>
      <c r="G2674" s="59" t="s">
        <v>10689</v>
      </c>
      <c r="H2674" s="91" t="str">
        <f t="shared" si="41"/>
        <v>3000-YE CVRL PAPR 705.2XL</v>
      </c>
      <c r="J2674" s="59" t="s">
        <v>11021</v>
      </c>
      <c r="K2674" s="84" t="s">
        <v>11022</v>
      </c>
    </row>
    <row r="2675" spans="1:11" ht="14.5" x14ac:dyDescent="0.35">
      <c r="A2675" s="59" t="s">
        <v>10693</v>
      </c>
      <c r="B2675" s="65" t="s">
        <v>18162</v>
      </c>
      <c r="C2675" s="65" t="s">
        <v>12989</v>
      </c>
      <c r="D2675" s="78" t="s">
        <v>18256</v>
      </c>
      <c r="E2675" s="65" t="s">
        <v>12989</v>
      </c>
      <c r="F2675" s="65" t="s">
        <v>18162</v>
      </c>
      <c r="G2675" s="59" t="s">
        <v>10693</v>
      </c>
      <c r="H2675" s="91" t="str">
        <f t="shared" si="41"/>
        <v>3000-YE CVRL PAPR 705.3XL</v>
      </c>
      <c r="J2675" s="59" t="s">
        <v>11025</v>
      </c>
      <c r="K2675" s="84" t="s">
        <v>11026</v>
      </c>
    </row>
    <row r="2676" spans="1:11" ht="14.5" x14ac:dyDescent="0.35">
      <c r="A2676" s="59">
        <v>25101060</v>
      </c>
      <c r="B2676" s="65" t="s">
        <v>16473</v>
      </c>
      <c r="C2676" s="65" t="s">
        <v>12665</v>
      </c>
      <c r="D2676" s="78" t="s">
        <v>3044</v>
      </c>
      <c r="E2676" s="65" t="s">
        <v>12665</v>
      </c>
      <c r="F2676" s="65" t="s">
        <v>16473</v>
      </c>
      <c r="G2676" s="59">
        <v>25101060</v>
      </c>
      <c r="H2676" s="91" t="str">
        <f t="shared" si="41"/>
        <v>MICROFLEX NEOTOUCH 25101 XS (5.5-6.0)</v>
      </c>
      <c r="J2676" s="59" t="s">
        <v>11005</v>
      </c>
      <c r="K2676" s="84" t="s">
        <v>11006</v>
      </c>
    </row>
    <row r="2677" spans="1:11" ht="14.5" x14ac:dyDescent="0.35">
      <c r="A2677" s="59">
        <v>25101070</v>
      </c>
      <c r="B2677" s="65" t="s">
        <v>16474</v>
      </c>
      <c r="C2677" s="65" t="s">
        <v>12665</v>
      </c>
      <c r="D2677" s="78" t="s">
        <v>3044</v>
      </c>
      <c r="E2677" s="65" t="s">
        <v>12665</v>
      </c>
      <c r="F2677" s="65" t="s">
        <v>16474</v>
      </c>
      <c r="G2677" s="59">
        <v>25101070</v>
      </c>
      <c r="H2677" s="91" t="str">
        <f t="shared" si="41"/>
        <v>MICROFLEX NEOTOUCH 25101 S (6.5-7.0)</v>
      </c>
      <c r="J2677" s="59" t="s">
        <v>11009</v>
      </c>
      <c r="K2677" s="84" t="s">
        <v>11010</v>
      </c>
    </row>
    <row r="2678" spans="1:11" ht="14.5" x14ac:dyDescent="0.35">
      <c r="A2678" s="59">
        <v>25101080</v>
      </c>
      <c r="B2678" s="65" t="s">
        <v>16475</v>
      </c>
      <c r="C2678" s="65" t="s">
        <v>12665</v>
      </c>
      <c r="D2678" s="78" t="s">
        <v>3044</v>
      </c>
      <c r="E2678" s="65" t="s">
        <v>12665</v>
      </c>
      <c r="F2678" s="65" t="s">
        <v>16475</v>
      </c>
      <c r="G2678" s="59">
        <v>25101080</v>
      </c>
      <c r="H2678" s="91" t="str">
        <f t="shared" si="41"/>
        <v>MICROFLEX NEOTOUCH 25101 M (7.5-8.0)</v>
      </c>
      <c r="J2678" s="59" t="s">
        <v>11013</v>
      </c>
      <c r="K2678" s="84" t="s">
        <v>11014</v>
      </c>
    </row>
    <row r="2679" spans="1:11" ht="14.5" x14ac:dyDescent="0.35">
      <c r="A2679" s="59">
        <v>25101090</v>
      </c>
      <c r="B2679" s="65" t="s">
        <v>16476</v>
      </c>
      <c r="C2679" s="65" t="s">
        <v>12665</v>
      </c>
      <c r="D2679" s="78" t="s">
        <v>3044</v>
      </c>
      <c r="E2679" s="65" t="s">
        <v>12665</v>
      </c>
      <c r="F2679" s="65" t="s">
        <v>16476</v>
      </c>
      <c r="G2679" s="59">
        <v>25101090</v>
      </c>
      <c r="H2679" s="91" t="str">
        <f t="shared" si="41"/>
        <v>MICROFLEX NEOTOUCH 25101 L (8.5-9.0)</v>
      </c>
      <c r="J2679" s="59" t="s">
        <v>11017</v>
      </c>
      <c r="K2679" s="84" t="s">
        <v>11018</v>
      </c>
    </row>
    <row r="2680" spans="1:11" ht="14.5" x14ac:dyDescent="0.35">
      <c r="A2680" s="59">
        <v>25101100</v>
      </c>
      <c r="B2680" s="65" t="s">
        <v>16477</v>
      </c>
      <c r="C2680" s="65" t="s">
        <v>12665</v>
      </c>
      <c r="D2680" s="78" t="s">
        <v>3044</v>
      </c>
      <c r="E2680" s="65" t="s">
        <v>12665</v>
      </c>
      <c r="F2680" s="65" t="s">
        <v>16477</v>
      </c>
      <c r="G2680" s="59">
        <v>25101100</v>
      </c>
      <c r="H2680" s="91" t="str">
        <f t="shared" si="41"/>
        <v>MICROFLEX NEOTOUCH 25101 XL(9.5-10.0)</v>
      </c>
      <c r="J2680" s="59" t="s">
        <v>11045</v>
      </c>
      <c r="K2680" s="84" t="s">
        <v>11046</v>
      </c>
    </row>
    <row r="2681" spans="1:11" ht="14.5" x14ac:dyDescent="0.35">
      <c r="A2681" s="59">
        <v>25201060</v>
      </c>
      <c r="B2681" s="65" t="s">
        <v>16478</v>
      </c>
      <c r="C2681" s="65" t="s">
        <v>12666</v>
      </c>
      <c r="D2681" s="78" t="s">
        <v>3044</v>
      </c>
      <c r="E2681" s="65" t="s">
        <v>12666</v>
      </c>
      <c r="F2681" s="65" t="s">
        <v>16478</v>
      </c>
      <c r="G2681" s="59">
        <v>25201060</v>
      </c>
      <c r="H2681" s="91" t="str">
        <f t="shared" si="41"/>
        <v>MICROFLEX NEOTOUCH 25201 XS (5.5-6.0)</v>
      </c>
      <c r="J2681" s="59" t="s">
        <v>11049</v>
      </c>
      <c r="K2681" s="84" t="s">
        <v>11050</v>
      </c>
    </row>
    <row r="2682" spans="1:11" ht="14.5" x14ac:dyDescent="0.35">
      <c r="A2682" s="59">
        <v>25201070</v>
      </c>
      <c r="B2682" s="65" t="s">
        <v>16479</v>
      </c>
      <c r="C2682" s="65" t="s">
        <v>12666</v>
      </c>
      <c r="D2682" s="78" t="s">
        <v>3044</v>
      </c>
      <c r="E2682" s="65" t="s">
        <v>12666</v>
      </c>
      <c r="F2682" s="65" t="s">
        <v>16479</v>
      </c>
      <c r="G2682" s="59">
        <v>25201070</v>
      </c>
      <c r="H2682" s="91" t="str">
        <f t="shared" si="41"/>
        <v>MICROFLEX NEOTOUCH 25201 S (6.5-7.0)</v>
      </c>
      <c r="J2682" s="59" t="s">
        <v>11053</v>
      </c>
      <c r="K2682" s="84" t="s">
        <v>11054</v>
      </c>
    </row>
    <row r="2683" spans="1:11" ht="14.5" x14ac:dyDescent="0.35">
      <c r="A2683" s="59">
        <v>25201080</v>
      </c>
      <c r="B2683" s="65" t="s">
        <v>16480</v>
      </c>
      <c r="C2683" s="65" t="s">
        <v>12666</v>
      </c>
      <c r="D2683" s="78" t="s">
        <v>3044</v>
      </c>
      <c r="E2683" s="65" t="s">
        <v>12666</v>
      </c>
      <c r="F2683" s="65" t="s">
        <v>16480</v>
      </c>
      <c r="G2683" s="59">
        <v>25201080</v>
      </c>
      <c r="H2683" s="91" t="str">
        <f t="shared" si="41"/>
        <v>MICROFLEX NEOTOUCH 25201 M (7.5-8.0)</v>
      </c>
      <c r="J2683" s="59" t="s">
        <v>11057</v>
      </c>
      <c r="K2683" s="84" t="s">
        <v>11058</v>
      </c>
    </row>
    <row r="2684" spans="1:11" ht="14.5" x14ac:dyDescent="0.35">
      <c r="A2684" s="59">
        <v>25201090</v>
      </c>
      <c r="B2684" s="65" t="s">
        <v>16481</v>
      </c>
      <c r="C2684" s="65" t="s">
        <v>12666</v>
      </c>
      <c r="D2684" s="78" t="s">
        <v>3044</v>
      </c>
      <c r="E2684" s="65" t="s">
        <v>12666</v>
      </c>
      <c r="F2684" s="65" t="s">
        <v>16481</v>
      </c>
      <c r="G2684" s="59">
        <v>25201090</v>
      </c>
      <c r="H2684" s="91" t="str">
        <f t="shared" si="41"/>
        <v>MICROFLEX NEOTOUCH 25201 L (8.5-9.0)</v>
      </c>
      <c r="J2684" s="59" t="s">
        <v>11029</v>
      </c>
      <c r="K2684" s="84" t="s">
        <v>11030</v>
      </c>
    </row>
    <row r="2685" spans="1:11" ht="14.5" x14ac:dyDescent="0.35">
      <c r="A2685" s="59">
        <v>25201100</v>
      </c>
      <c r="B2685" s="65" t="s">
        <v>16482</v>
      </c>
      <c r="C2685" s="65" t="s">
        <v>12666</v>
      </c>
      <c r="D2685" s="78" t="s">
        <v>3044</v>
      </c>
      <c r="E2685" s="65" t="s">
        <v>12666</v>
      </c>
      <c r="F2685" s="65" t="s">
        <v>16482</v>
      </c>
      <c r="G2685" s="59">
        <v>25201100</v>
      </c>
      <c r="H2685" s="91" t="str">
        <f t="shared" si="41"/>
        <v>MICROFLEX NEOTOUCH 25201 XL(9.5-10.0)</v>
      </c>
      <c r="J2685" s="59" t="s">
        <v>11033</v>
      </c>
      <c r="K2685" s="84" t="s">
        <v>11034</v>
      </c>
    </row>
    <row r="2686" spans="1:11" ht="14.5" x14ac:dyDescent="0.35">
      <c r="A2686" s="59">
        <v>31103070</v>
      </c>
      <c r="B2686" s="65" t="s">
        <v>16513</v>
      </c>
      <c r="C2686" s="65" t="s">
        <v>12627</v>
      </c>
      <c r="D2686" s="78" t="s">
        <v>3044</v>
      </c>
      <c r="E2686" s="65" t="s">
        <v>12627</v>
      </c>
      <c r="F2686" s="65" t="s">
        <v>16513</v>
      </c>
      <c r="G2686" s="59">
        <v>31103070</v>
      </c>
      <c r="H2686" s="91" t="str">
        <f t="shared" si="41"/>
        <v>MICROFLEX 31103 Compostable XS-S(5.5-7)</v>
      </c>
      <c r="J2686" s="59" t="s">
        <v>11037</v>
      </c>
      <c r="K2686" s="84" t="s">
        <v>11038</v>
      </c>
    </row>
    <row r="2687" spans="1:11" ht="14.5" x14ac:dyDescent="0.35">
      <c r="A2687" s="59">
        <v>31103080</v>
      </c>
      <c r="B2687" s="65" t="s">
        <v>16514</v>
      </c>
      <c r="C2687" s="65" t="s">
        <v>12627</v>
      </c>
      <c r="D2687" s="78" t="s">
        <v>3044</v>
      </c>
      <c r="E2687" s="65" t="s">
        <v>12627</v>
      </c>
      <c r="F2687" s="65" t="s">
        <v>16514</v>
      </c>
      <c r="G2687" s="59">
        <v>31103080</v>
      </c>
      <c r="H2687" s="91" t="str">
        <f t="shared" si="41"/>
        <v>MICROFLEX 31103 Compostable M-L(7.5-9)</v>
      </c>
      <c r="J2687" s="59" t="s">
        <v>11041</v>
      </c>
      <c r="K2687" s="84" t="s">
        <v>11042</v>
      </c>
    </row>
    <row r="2688" spans="1:11" ht="14.5" x14ac:dyDescent="0.35">
      <c r="A2688" s="59">
        <v>31103110</v>
      </c>
      <c r="B2688" s="65" t="s">
        <v>16515</v>
      </c>
      <c r="C2688" s="65" t="s">
        <v>12627</v>
      </c>
      <c r="D2688" s="78" t="s">
        <v>3044</v>
      </c>
      <c r="E2688" s="65" t="s">
        <v>12627</v>
      </c>
      <c r="F2688" s="65" t="s">
        <v>16515</v>
      </c>
      <c r="G2688" s="59">
        <v>31103110</v>
      </c>
      <c r="H2688" s="91" t="str">
        <f t="shared" si="41"/>
        <v>MICROFLEX 31103 CompostableXL-XXL(9.5-11</v>
      </c>
      <c r="J2688" s="59" t="s">
        <v>10869</v>
      </c>
      <c r="K2688" s="84" t="s">
        <v>10870</v>
      </c>
    </row>
    <row r="2689" spans="1:11" ht="14.5" x14ac:dyDescent="0.35">
      <c r="A2689" s="59">
        <v>63864060</v>
      </c>
      <c r="B2689" s="65" t="s">
        <v>16936</v>
      </c>
      <c r="C2689" s="65" t="s">
        <v>12708</v>
      </c>
      <c r="D2689" s="78" t="s">
        <v>3044</v>
      </c>
      <c r="E2689" s="65" t="s">
        <v>12708</v>
      </c>
      <c r="F2689" s="65" t="s">
        <v>16936</v>
      </c>
      <c r="G2689" s="59">
        <v>63864060</v>
      </c>
      <c r="H2689" s="91" t="str">
        <f t="shared" si="41"/>
        <v>MICROFLEX 63864 SIZE XS (5.5-6.0)</v>
      </c>
      <c r="J2689" s="59" t="s">
        <v>10873</v>
      </c>
      <c r="K2689" s="84" t="s">
        <v>10874</v>
      </c>
    </row>
    <row r="2690" spans="1:11" ht="14.5" x14ac:dyDescent="0.35">
      <c r="A2690" s="59">
        <v>63864070</v>
      </c>
      <c r="B2690" s="65" t="s">
        <v>16937</v>
      </c>
      <c r="C2690" s="65" t="s">
        <v>12708</v>
      </c>
      <c r="D2690" s="78" t="s">
        <v>3044</v>
      </c>
      <c r="E2690" s="65" t="s">
        <v>12708</v>
      </c>
      <c r="F2690" s="65" t="s">
        <v>16937</v>
      </c>
      <c r="G2690" s="59">
        <v>63864070</v>
      </c>
      <c r="H2690" s="91" t="str">
        <f t="shared" ref="H2690:H2753" si="42">VLOOKUP(G2690,J:K,2,FALSE)</f>
        <v>MICROFLEX 63864 SIZE S (6.5-7.0)</v>
      </c>
      <c r="J2690" s="59" t="s">
        <v>10877</v>
      </c>
      <c r="K2690" s="84" t="s">
        <v>10878</v>
      </c>
    </row>
    <row r="2691" spans="1:11" ht="14.5" x14ac:dyDescent="0.35">
      <c r="A2691" s="59">
        <v>63864080</v>
      </c>
      <c r="B2691" s="65" t="s">
        <v>16938</v>
      </c>
      <c r="C2691" s="65" t="s">
        <v>12708</v>
      </c>
      <c r="D2691" s="78" t="s">
        <v>3044</v>
      </c>
      <c r="E2691" s="65" t="s">
        <v>12708</v>
      </c>
      <c r="F2691" s="65" t="s">
        <v>16938</v>
      </c>
      <c r="G2691" s="59">
        <v>63864080</v>
      </c>
      <c r="H2691" s="91" t="str">
        <f t="shared" si="42"/>
        <v>MICROFLEX 63864 SIZE M (7.5-8.0)</v>
      </c>
      <c r="J2691" s="59" t="s">
        <v>10881</v>
      </c>
      <c r="K2691" s="84" t="s">
        <v>10882</v>
      </c>
    </row>
    <row r="2692" spans="1:11" ht="14.5" x14ac:dyDescent="0.35">
      <c r="A2692" s="59">
        <v>63864090</v>
      </c>
      <c r="B2692" s="65" t="s">
        <v>16939</v>
      </c>
      <c r="C2692" s="65" t="s">
        <v>12708</v>
      </c>
      <c r="D2692" s="78" t="s">
        <v>3044</v>
      </c>
      <c r="E2692" s="65" t="s">
        <v>12708</v>
      </c>
      <c r="F2692" s="65" t="s">
        <v>16939</v>
      </c>
      <c r="G2692" s="59">
        <v>63864090</v>
      </c>
      <c r="H2692" s="91" t="str">
        <f t="shared" si="42"/>
        <v>MICROFLEX 63864 SIZE L (8.5-9.0)</v>
      </c>
      <c r="J2692" s="59" t="s">
        <v>10853</v>
      </c>
      <c r="K2692" s="84" t="s">
        <v>10854</v>
      </c>
    </row>
    <row r="2693" spans="1:11" ht="14.5" x14ac:dyDescent="0.35">
      <c r="A2693" s="59">
        <v>63864100</v>
      </c>
      <c r="B2693" s="65" t="s">
        <v>16940</v>
      </c>
      <c r="C2693" s="65" t="s">
        <v>12708</v>
      </c>
      <c r="D2693" s="78" t="s">
        <v>3044</v>
      </c>
      <c r="E2693" s="65" t="s">
        <v>12708</v>
      </c>
      <c r="F2693" s="65" t="s">
        <v>16940</v>
      </c>
      <c r="G2693" s="59">
        <v>63864100</v>
      </c>
      <c r="H2693" s="91" t="str">
        <f t="shared" si="42"/>
        <v>MICROFLEX 63864 SIZE XL (9.5-10.0)</v>
      </c>
      <c r="J2693" s="59" t="s">
        <v>10857</v>
      </c>
      <c r="K2693" s="84" t="s">
        <v>10858</v>
      </c>
    </row>
    <row r="2694" spans="1:11" ht="14.5" x14ac:dyDescent="0.35">
      <c r="A2694" s="59">
        <v>73847060</v>
      </c>
      <c r="B2694" s="65" t="s">
        <v>17019</v>
      </c>
      <c r="C2694" s="65" t="s">
        <v>3632</v>
      </c>
      <c r="D2694" s="78" t="s">
        <v>3044</v>
      </c>
      <c r="E2694" s="65" t="s">
        <v>3632</v>
      </c>
      <c r="F2694" s="65" t="s">
        <v>17019</v>
      </c>
      <c r="G2694" s="59">
        <v>73847060</v>
      </c>
      <c r="H2694" s="91" t="str">
        <f t="shared" si="42"/>
        <v>MICROFLEX 73847 SIZE XS (5.5-6.0)</v>
      </c>
      <c r="J2694" s="59" t="s">
        <v>10861</v>
      </c>
      <c r="K2694" s="84" t="s">
        <v>10862</v>
      </c>
    </row>
    <row r="2695" spans="1:11" ht="14.5" x14ac:dyDescent="0.35">
      <c r="A2695" s="59">
        <v>73847070</v>
      </c>
      <c r="B2695" s="65" t="s">
        <v>17020</v>
      </c>
      <c r="C2695" s="65" t="s">
        <v>3632</v>
      </c>
      <c r="D2695" s="78" t="s">
        <v>3044</v>
      </c>
      <c r="E2695" s="65" t="s">
        <v>3632</v>
      </c>
      <c r="F2695" s="65" t="s">
        <v>17020</v>
      </c>
      <c r="G2695" s="59">
        <v>73847070</v>
      </c>
      <c r="H2695" s="91" t="str">
        <f t="shared" si="42"/>
        <v>MICROFLEX 73847 SIZE S (6.5-7.0)</v>
      </c>
      <c r="J2695" s="59" t="s">
        <v>10865</v>
      </c>
      <c r="K2695" s="84" t="s">
        <v>10866</v>
      </c>
    </row>
    <row r="2696" spans="1:11" ht="14.5" x14ac:dyDescent="0.35">
      <c r="A2696" s="59">
        <v>73847080</v>
      </c>
      <c r="B2696" s="65" t="s">
        <v>17021</v>
      </c>
      <c r="C2696" s="65" t="s">
        <v>3632</v>
      </c>
      <c r="D2696" s="78" t="s">
        <v>3044</v>
      </c>
      <c r="E2696" s="65" t="s">
        <v>3632</v>
      </c>
      <c r="F2696" s="65" t="s">
        <v>17021</v>
      </c>
      <c r="G2696" s="59">
        <v>73847080</v>
      </c>
      <c r="H2696" s="91" t="str">
        <f t="shared" si="42"/>
        <v>MICROFLEX 73847 SIZE M (7.5-8.0)</v>
      </c>
      <c r="J2696" s="59" t="s">
        <v>469</v>
      </c>
      <c r="K2696" s="84" t="s">
        <v>470</v>
      </c>
    </row>
    <row r="2697" spans="1:11" ht="14.5" x14ac:dyDescent="0.35">
      <c r="A2697" s="59">
        <v>73847090</v>
      </c>
      <c r="B2697" s="65" t="s">
        <v>17022</v>
      </c>
      <c r="C2697" s="65" t="s">
        <v>3632</v>
      </c>
      <c r="D2697" s="78" t="s">
        <v>3044</v>
      </c>
      <c r="E2697" s="65" t="s">
        <v>3632</v>
      </c>
      <c r="F2697" s="65" t="s">
        <v>17022</v>
      </c>
      <c r="G2697" s="59">
        <v>73847090</v>
      </c>
      <c r="H2697" s="91" t="str">
        <f t="shared" si="42"/>
        <v>MICROFLEX 73847 SIZE L (8.5-9.0)</v>
      </c>
      <c r="J2697" s="59" t="s">
        <v>473</v>
      </c>
      <c r="K2697" s="84" t="s">
        <v>474</v>
      </c>
    </row>
    <row r="2698" spans="1:11" ht="14.5" x14ac:dyDescent="0.35">
      <c r="A2698" s="59">
        <v>73847100</v>
      </c>
      <c r="B2698" s="65" t="s">
        <v>17023</v>
      </c>
      <c r="C2698" s="65" t="s">
        <v>3632</v>
      </c>
      <c r="D2698" s="78" t="s">
        <v>3044</v>
      </c>
      <c r="E2698" s="65" t="s">
        <v>3632</v>
      </c>
      <c r="F2698" s="65" t="s">
        <v>17023</v>
      </c>
      <c r="G2698" s="59">
        <v>73847100</v>
      </c>
      <c r="H2698" s="91" t="str">
        <f t="shared" si="42"/>
        <v>MICROFLEX 73847 SIZE XL (9.5-10.0)</v>
      </c>
      <c r="J2698" s="59" t="s">
        <v>464</v>
      </c>
      <c r="K2698" s="84" t="s">
        <v>466</v>
      </c>
    </row>
    <row r="2699" spans="1:11" ht="14.5" x14ac:dyDescent="0.35">
      <c r="A2699" s="59">
        <v>92134060</v>
      </c>
      <c r="B2699" s="65" t="s">
        <v>17216</v>
      </c>
      <c r="C2699" s="65" t="s">
        <v>8392</v>
      </c>
      <c r="D2699" s="78" t="s">
        <v>3044</v>
      </c>
      <c r="E2699" s="65" t="s">
        <v>8392</v>
      </c>
      <c r="F2699" s="65" t="s">
        <v>17216</v>
      </c>
      <c r="G2699" s="59">
        <v>92134060</v>
      </c>
      <c r="H2699" s="91" t="str">
        <f t="shared" si="42"/>
        <v>MICROFLEX 92134 Versatility XS(5.5-6.0)</v>
      </c>
      <c r="J2699" s="59" t="s">
        <v>477</v>
      </c>
      <c r="K2699" s="84" t="s">
        <v>478</v>
      </c>
    </row>
    <row r="2700" spans="1:11" ht="14.5" x14ac:dyDescent="0.35">
      <c r="A2700" s="59">
        <v>92134070</v>
      </c>
      <c r="B2700" s="65" t="s">
        <v>17217</v>
      </c>
      <c r="C2700" s="65" t="s">
        <v>8392</v>
      </c>
      <c r="D2700" s="78" t="s">
        <v>3044</v>
      </c>
      <c r="E2700" s="65" t="s">
        <v>8392</v>
      </c>
      <c r="F2700" s="65" t="s">
        <v>17217</v>
      </c>
      <c r="G2700" s="59">
        <v>92134070</v>
      </c>
      <c r="H2700" s="91" t="str">
        <f t="shared" si="42"/>
        <v>MICROFLEX 92134 Versatility S(6.5-7.0)</v>
      </c>
      <c r="J2700" s="59" t="s">
        <v>12005</v>
      </c>
      <c r="K2700" s="84" t="s">
        <v>12006</v>
      </c>
    </row>
    <row r="2701" spans="1:11" ht="14.5" x14ac:dyDescent="0.35">
      <c r="A2701" s="59">
        <v>92134080</v>
      </c>
      <c r="B2701" s="65" t="s">
        <v>17218</v>
      </c>
      <c r="C2701" s="65" t="s">
        <v>8392</v>
      </c>
      <c r="D2701" s="78" t="s">
        <v>3044</v>
      </c>
      <c r="E2701" s="65" t="s">
        <v>8392</v>
      </c>
      <c r="F2701" s="65" t="s">
        <v>17218</v>
      </c>
      <c r="G2701" s="59">
        <v>92134080</v>
      </c>
      <c r="H2701" s="91" t="str">
        <f t="shared" si="42"/>
        <v>MICROFLEX 92134 Versatility M(7.5-8.0)</v>
      </c>
      <c r="J2701" s="59" t="s">
        <v>11077</v>
      </c>
      <c r="K2701" s="84" t="s">
        <v>11078</v>
      </c>
    </row>
    <row r="2702" spans="1:11" ht="14.5" x14ac:dyDescent="0.35">
      <c r="A2702" s="59">
        <v>92134090</v>
      </c>
      <c r="B2702" s="65" t="s">
        <v>17219</v>
      </c>
      <c r="C2702" s="65" t="s">
        <v>8392</v>
      </c>
      <c r="D2702" s="78" t="s">
        <v>3044</v>
      </c>
      <c r="E2702" s="65" t="s">
        <v>8392</v>
      </c>
      <c r="F2702" s="65" t="s">
        <v>17219</v>
      </c>
      <c r="G2702" s="59">
        <v>92134090</v>
      </c>
      <c r="H2702" s="91" t="str">
        <f t="shared" si="42"/>
        <v>MICROFLEX 92134 Versatility L(8.5-9.0)</v>
      </c>
      <c r="J2702" s="59" t="s">
        <v>11081</v>
      </c>
      <c r="K2702" s="84" t="s">
        <v>11082</v>
      </c>
    </row>
    <row r="2703" spans="1:11" ht="14.5" x14ac:dyDescent="0.35">
      <c r="A2703" s="59">
        <v>92134100</v>
      </c>
      <c r="B2703" s="65" t="s">
        <v>17220</v>
      </c>
      <c r="C2703" s="65" t="s">
        <v>8392</v>
      </c>
      <c r="D2703" s="78" t="s">
        <v>3044</v>
      </c>
      <c r="E2703" s="65" t="s">
        <v>8392</v>
      </c>
      <c r="F2703" s="65" t="s">
        <v>17220</v>
      </c>
      <c r="G2703" s="59">
        <v>92134100</v>
      </c>
      <c r="H2703" s="91" t="str">
        <f t="shared" si="42"/>
        <v>MICROFLEX 92134 Versatility XL(9.5-10.0)</v>
      </c>
      <c r="J2703" s="59" t="s">
        <v>11061</v>
      </c>
      <c r="K2703" s="84" t="s">
        <v>11062</v>
      </c>
    </row>
    <row r="2704" spans="1:11" ht="14.5" x14ac:dyDescent="0.35">
      <c r="A2704" s="59">
        <v>92134110</v>
      </c>
      <c r="B2704" s="65" t="s">
        <v>17221</v>
      </c>
      <c r="C2704" s="65" t="s">
        <v>8392</v>
      </c>
      <c r="D2704" s="78" t="s">
        <v>3044</v>
      </c>
      <c r="E2704" s="65" t="s">
        <v>8392</v>
      </c>
      <c r="F2704" s="65" t="s">
        <v>17221</v>
      </c>
      <c r="G2704" s="59">
        <v>92134110</v>
      </c>
      <c r="H2704" s="91" t="str">
        <f t="shared" si="42"/>
        <v>MICROFLEX 92134 Versatility XXL(10.5-11)</v>
      </c>
      <c r="J2704" s="59" t="s">
        <v>11065</v>
      </c>
      <c r="K2704" s="84" t="s">
        <v>11066</v>
      </c>
    </row>
    <row r="2705" spans="1:11" ht="14.5" x14ac:dyDescent="0.35">
      <c r="A2705" s="59">
        <v>93243060</v>
      </c>
      <c r="B2705" s="65" t="s">
        <v>17278</v>
      </c>
      <c r="C2705" s="65" t="s">
        <v>12759</v>
      </c>
      <c r="D2705" s="78" t="s">
        <v>3044</v>
      </c>
      <c r="E2705" s="65" t="s">
        <v>12759</v>
      </c>
      <c r="F2705" s="65" t="s">
        <v>17278</v>
      </c>
      <c r="G2705" s="59">
        <v>93243060</v>
      </c>
      <c r="H2705" s="91" t="str">
        <f t="shared" si="42"/>
        <v>MICROFLEX 93243 SIZE XS (5.5-6.0)</v>
      </c>
      <c r="J2705" s="59" t="s">
        <v>11069</v>
      </c>
      <c r="K2705" s="84" t="s">
        <v>11070</v>
      </c>
    </row>
    <row r="2706" spans="1:11" ht="14.5" x14ac:dyDescent="0.35">
      <c r="A2706" s="59">
        <v>93243070</v>
      </c>
      <c r="B2706" s="65" t="s">
        <v>17279</v>
      </c>
      <c r="C2706" s="65" t="s">
        <v>12759</v>
      </c>
      <c r="D2706" s="78" t="s">
        <v>3044</v>
      </c>
      <c r="E2706" s="65" t="s">
        <v>12759</v>
      </c>
      <c r="F2706" s="65" t="s">
        <v>17279</v>
      </c>
      <c r="G2706" s="59">
        <v>93243070</v>
      </c>
      <c r="H2706" s="91" t="str">
        <f t="shared" si="42"/>
        <v>MICROFLEX 93243 SIZE S (6.5 -7.0)</v>
      </c>
      <c r="J2706" s="59" t="s">
        <v>11073</v>
      </c>
      <c r="K2706" s="84" t="s">
        <v>11074</v>
      </c>
    </row>
    <row r="2707" spans="1:11" ht="14.5" x14ac:dyDescent="0.35">
      <c r="A2707" s="59">
        <v>93243080</v>
      </c>
      <c r="B2707" s="65" t="s">
        <v>17280</v>
      </c>
      <c r="C2707" s="65" t="s">
        <v>12759</v>
      </c>
      <c r="D2707" s="78" t="s">
        <v>3044</v>
      </c>
      <c r="E2707" s="65" t="s">
        <v>12759</v>
      </c>
      <c r="F2707" s="65" t="s">
        <v>17280</v>
      </c>
      <c r="G2707" s="59">
        <v>93243080</v>
      </c>
      <c r="H2707" s="91" t="str">
        <f t="shared" si="42"/>
        <v>MICROFLEX 93243 SIZE M (7.5 -8.0)</v>
      </c>
      <c r="J2707" s="59" t="s">
        <v>10901</v>
      </c>
      <c r="K2707" s="84" t="s">
        <v>10902</v>
      </c>
    </row>
    <row r="2708" spans="1:11" ht="14.5" x14ac:dyDescent="0.35">
      <c r="A2708" s="59">
        <v>93243090</v>
      </c>
      <c r="B2708" s="65" t="s">
        <v>17281</v>
      </c>
      <c r="C2708" s="65" t="s">
        <v>12759</v>
      </c>
      <c r="D2708" s="78" t="s">
        <v>3044</v>
      </c>
      <c r="E2708" s="65" t="s">
        <v>12759</v>
      </c>
      <c r="F2708" s="65" t="s">
        <v>17281</v>
      </c>
      <c r="G2708" s="59">
        <v>93243090</v>
      </c>
      <c r="H2708" s="91" t="str">
        <f t="shared" si="42"/>
        <v>MICROFLEX 93243 SIZE L (8.5 -9.0)</v>
      </c>
      <c r="J2708" s="59" t="s">
        <v>10905</v>
      </c>
      <c r="K2708" s="84" t="s">
        <v>10906</v>
      </c>
    </row>
    <row r="2709" spans="1:11" ht="14.5" x14ac:dyDescent="0.35">
      <c r="A2709" s="59">
        <v>93243100</v>
      </c>
      <c r="B2709" s="65" t="s">
        <v>17282</v>
      </c>
      <c r="C2709" s="65" t="s">
        <v>12759</v>
      </c>
      <c r="D2709" s="78" t="s">
        <v>3044</v>
      </c>
      <c r="E2709" s="65" t="s">
        <v>12759</v>
      </c>
      <c r="F2709" s="65" t="s">
        <v>17282</v>
      </c>
      <c r="G2709" s="59">
        <v>93243100</v>
      </c>
      <c r="H2709" s="91" t="str">
        <f t="shared" si="42"/>
        <v>MICROFLEX 93243 SIZE XL (9.5-10.0)</v>
      </c>
      <c r="J2709" s="59" t="s">
        <v>10909</v>
      </c>
      <c r="K2709" s="84" t="s">
        <v>10910</v>
      </c>
    </row>
    <row r="2710" spans="1:11" ht="14.5" x14ac:dyDescent="0.35">
      <c r="A2710" s="59">
        <v>93243110</v>
      </c>
      <c r="B2710" s="65" t="s">
        <v>17283</v>
      </c>
      <c r="C2710" s="65" t="s">
        <v>12759</v>
      </c>
      <c r="D2710" s="78" t="s">
        <v>3044</v>
      </c>
      <c r="E2710" s="65" t="s">
        <v>12759</v>
      </c>
      <c r="F2710" s="65" t="s">
        <v>17283</v>
      </c>
      <c r="G2710" s="59">
        <v>93243110</v>
      </c>
      <c r="H2710" s="91" t="str">
        <f t="shared" si="42"/>
        <v>MICROFLEX 93243 SIZE XXL (10.5-11.0)</v>
      </c>
      <c r="J2710" s="59" t="s">
        <v>10913</v>
      </c>
      <c r="K2710" s="84" t="s">
        <v>10914</v>
      </c>
    </row>
    <row r="2711" spans="1:11" ht="14.5" x14ac:dyDescent="0.35">
      <c r="A2711" s="59">
        <v>93260060</v>
      </c>
      <c r="B2711" s="65" t="s">
        <v>17289</v>
      </c>
      <c r="C2711" s="65" t="s">
        <v>3070</v>
      </c>
      <c r="D2711" s="78" t="s">
        <v>3044</v>
      </c>
      <c r="E2711" s="65" t="s">
        <v>3070</v>
      </c>
      <c r="F2711" s="65" t="s">
        <v>17289</v>
      </c>
      <c r="G2711" s="59">
        <v>93260060</v>
      </c>
      <c r="H2711" s="91" t="str">
        <f t="shared" si="42"/>
        <v>MICROFLEX 93260 SIZE XS(5.5-6.0)</v>
      </c>
      <c r="J2711" s="59" t="s">
        <v>10885</v>
      </c>
      <c r="K2711" s="84" t="s">
        <v>10886</v>
      </c>
    </row>
    <row r="2712" spans="1:11" ht="14.5" x14ac:dyDescent="0.35">
      <c r="A2712" s="59">
        <v>93260070</v>
      </c>
      <c r="B2712" s="65" t="s">
        <v>17290</v>
      </c>
      <c r="C2712" s="65" t="s">
        <v>3070</v>
      </c>
      <c r="D2712" s="78" t="s">
        <v>3044</v>
      </c>
      <c r="E2712" s="65" t="s">
        <v>3070</v>
      </c>
      <c r="F2712" s="65" t="s">
        <v>17290</v>
      </c>
      <c r="G2712" s="59">
        <v>93260070</v>
      </c>
      <c r="H2712" s="91" t="str">
        <f t="shared" si="42"/>
        <v>MICROFLEX 93260 SIZE S (6.5-7.0)</v>
      </c>
      <c r="J2712" s="59" t="s">
        <v>10889</v>
      </c>
      <c r="K2712" s="84" t="s">
        <v>10890</v>
      </c>
    </row>
    <row r="2713" spans="1:11" ht="14.5" x14ac:dyDescent="0.35">
      <c r="A2713" s="59">
        <v>93260080</v>
      </c>
      <c r="B2713" s="65" t="s">
        <v>17291</v>
      </c>
      <c r="C2713" s="65" t="s">
        <v>3070</v>
      </c>
      <c r="D2713" s="78" t="s">
        <v>3044</v>
      </c>
      <c r="E2713" s="65" t="s">
        <v>3070</v>
      </c>
      <c r="F2713" s="65" t="s">
        <v>17291</v>
      </c>
      <c r="G2713" s="59">
        <v>93260080</v>
      </c>
      <c r="H2713" s="91" t="str">
        <f t="shared" si="42"/>
        <v>MICROFLEX 93260 SIZE M (7.5-8.0)</v>
      </c>
      <c r="J2713" s="59" t="s">
        <v>10893</v>
      </c>
      <c r="K2713" s="84" t="s">
        <v>10894</v>
      </c>
    </row>
    <row r="2714" spans="1:11" ht="14.5" x14ac:dyDescent="0.35">
      <c r="A2714" s="59">
        <v>93260090</v>
      </c>
      <c r="B2714" s="65" t="s">
        <v>17292</v>
      </c>
      <c r="C2714" s="65" t="s">
        <v>3070</v>
      </c>
      <c r="D2714" s="78" t="s">
        <v>3044</v>
      </c>
      <c r="E2714" s="65" t="s">
        <v>3070</v>
      </c>
      <c r="F2714" s="65" t="s">
        <v>17292</v>
      </c>
      <c r="G2714" s="59">
        <v>93260090</v>
      </c>
      <c r="H2714" s="91" t="str">
        <f t="shared" si="42"/>
        <v>MICROFLEX 93260 SIZE L (8.5-9.0)</v>
      </c>
      <c r="J2714" s="59" t="s">
        <v>10897</v>
      </c>
      <c r="K2714" s="84" t="s">
        <v>10898</v>
      </c>
    </row>
    <row r="2715" spans="1:11" ht="14.5" x14ac:dyDescent="0.35">
      <c r="A2715" s="59">
        <v>93260100</v>
      </c>
      <c r="B2715" s="65" t="s">
        <v>17293</v>
      </c>
      <c r="C2715" s="65" t="s">
        <v>3070</v>
      </c>
      <c r="D2715" s="78" t="s">
        <v>3044</v>
      </c>
      <c r="E2715" s="65" t="s">
        <v>3070</v>
      </c>
      <c r="F2715" s="65" t="s">
        <v>17293</v>
      </c>
      <c r="G2715" s="59">
        <v>93260100</v>
      </c>
      <c r="H2715" s="91" t="str">
        <f t="shared" si="42"/>
        <v>MICROFLEX 93260 SIZE XL (9.5-10)</v>
      </c>
      <c r="J2715" s="59" t="s">
        <v>482</v>
      </c>
      <c r="K2715" s="84" t="s">
        <v>484</v>
      </c>
    </row>
    <row r="2716" spans="1:11" ht="14.5" x14ac:dyDescent="0.35">
      <c r="A2716" s="59">
        <v>93260110</v>
      </c>
      <c r="B2716" s="65" t="s">
        <v>17294</v>
      </c>
      <c r="C2716" s="65" t="s">
        <v>3070</v>
      </c>
      <c r="D2716" s="78" t="s">
        <v>3044</v>
      </c>
      <c r="E2716" s="65" t="s">
        <v>3070</v>
      </c>
      <c r="F2716" s="65" t="s">
        <v>17294</v>
      </c>
      <c r="G2716" s="59">
        <v>93260110</v>
      </c>
      <c r="H2716" s="91" t="str">
        <f t="shared" si="42"/>
        <v>MICROFLEX 93260 SIZE XXL(10.5-11)</v>
      </c>
      <c r="J2716" s="59" t="s">
        <v>487</v>
      </c>
      <c r="K2716" s="84" t="s">
        <v>488</v>
      </c>
    </row>
    <row r="2717" spans="1:11" ht="14.5" x14ac:dyDescent="0.35">
      <c r="A2717" s="59">
        <v>93283070</v>
      </c>
      <c r="B2717" s="65" t="s">
        <v>17300</v>
      </c>
      <c r="C2717" s="65" t="s">
        <v>9628</v>
      </c>
      <c r="D2717" s="78" t="s">
        <v>3044</v>
      </c>
      <c r="E2717" s="65" t="s">
        <v>9628</v>
      </c>
      <c r="F2717" s="65" t="s">
        <v>17300</v>
      </c>
      <c r="G2717" s="59">
        <v>93283070</v>
      </c>
      <c r="H2717" s="91" t="str">
        <f t="shared" si="42"/>
        <v>MICROFLEX 93283 SIZE S (6.5-7.0)</v>
      </c>
      <c r="J2717" s="59" t="s">
        <v>491</v>
      </c>
      <c r="K2717" s="84" t="s">
        <v>492</v>
      </c>
    </row>
    <row r="2718" spans="1:11" ht="14.5" x14ac:dyDescent="0.35">
      <c r="A2718" s="59">
        <v>93283080</v>
      </c>
      <c r="B2718" s="65" t="s">
        <v>17301</v>
      </c>
      <c r="C2718" s="65" t="s">
        <v>9628</v>
      </c>
      <c r="D2718" s="78" t="s">
        <v>3044</v>
      </c>
      <c r="E2718" s="65" t="s">
        <v>9628</v>
      </c>
      <c r="F2718" s="65" t="s">
        <v>17301</v>
      </c>
      <c r="G2718" s="59">
        <v>93283080</v>
      </c>
      <c r="H2718" s="91" t="str">
        <f t="shared" si="42"/>
        <v>MICROFLEX 93283 SIZE M (7.5-8.0)</v>
      </c>
      <c r="J2718" s="59" t="s">
        <v>495</v>
      </c>
      <c r="K2718" s="84" t="s">
        <v>496</v>
      </c>
    </row>
    <row r="2719" spans="1:11" ht="14.5" x14ac:dyDescent="0.35">
      <c r="A2719" s="59">
        <v>93283090</v>
      </c>
      <c r="B2719" s="65" t="s">
        <v>17302</v>
      </c>
      <c r="C2719" s="65" t="s">
        <v>9628</v>
      </c>
      <c r="D2719" s="78" t="s">
        <v>3044</v>
      </c>
      <c r="E2719" s="65" t="s">
        <v>9628</v>
      </c>
      <c r="F2719" s="65" t="s">
        <v>17302</v>
      </c>
      <c r="G2719" s="59">
        <v>93283090</v>
      </c>
      <c r="H2719" s="91" t="str">
        <f t="shared" si="42"/>
        <v>MICROFLEX 93283 SIZE L (8.5-9.0)</v>
      </c>
      <c r="J2719" s="59" t="s">
        <v>11101</v>
      </c>
      <c r="K2719" s="84" t="s">
        <v>11102</v>
      </c>
    </row>
    <row r="2720" spans="1:11" ht="14.5" x14ac:dyDescent="0.35">
      <c r="A2720" s="59">
        <v>93283100</v>
      </c>
      <c r="B2720" s="65" t="s">
        <v>17303</v>
      </c>
      <c r="C2720" s="65" t="s">
        <v>9628</v>
      </c>
      <c r="D2720" s="78" t="s">
        <v>3044</v>
      </c>
      <c r="E2720" s="65" t="s">
        <v>9628</v>
      </c>
      <c r="F2720" s="65" t="s">
        <v>17303</v>
      </c>
      <c r="G2720" s="59">
        <v>93283100</v>
      </c>
      <c r="H2720" s="91" t="str">
        <f t="shared" si="42"/>
        <v>MICROFLEX 93283 SIZE XL (9.5-10.0)</v>
      </c>
      <c r="J2720" s="59" t="s">
        <v>11105</v>
      </c>
      <c r="K2720" s="84" t="s">
        <v>11106</v>
      </c>
    </row>
    <row r="2721" spans="1:11" ht="14.5" x14ac:dyDescent="0.35">
      <c r="A2721" s="59">
        <v>93283110</v>
      </c>
      <c r="B2721" s="65" t="s">
        <v>17304</v>
      </c>
      <c r="C2721" s="65" t="s">
        <v>9628</v>
      </c>
      <c r="D2721" s="78" t="s">
        <v>3044</v>
      </c>
      <c r="E2721" s="65" t="s">
        <v>9628</v>
      </c>
      <c r="F2721" s="65" t="s">
        <v>17304</v>
      </c>
      <c r="G2721" s="59">
        <v>93283110</v>
      </c>
      <c r="H2721" s="91" t="str">
        <f t="shared" si="42"/>
        <v>MICROFLEX 93283 SIZE XXL (10.5-11.0)</v>
      </c>
      <c r="J2721" s="59" t="s">
        <v>11085</v>
      </c>
      <c r="K2721" s="84" t="s">
        <v>11086</v>
      </c>
    </row>
    <row r="2722" spans="1:11" ht="14.5" x14ac:dyDescent="0.35">
      <c r="A2722" s="59">
        <v>93283120</v>
      </c>
      <c r="B2722" s="65" t="s">
        <v>17305</v>
      </c>
      <c r="C2722" s="65" t="s">
        <v>9628</v>
      </c>
      <c r="D2722" s="78" t="s">
        <v>3044</v>
      </c>
      <c r="E2722" s="65" t="s">
        <v>9628</v>
      </c>
      <c r="F2722" s="65" t="s">
        <v>17305</v>
      </c>
      <c r="G2722" s="59">
        <v>93283120</v>
      </c>
      <c r="H2722" s="91" t="str">
        <f t="shared" si="42"/>
        <v>MICROFLEX 93283 SIZE 3XL (11.5-12.0)</v>
      </c>
      <c r="J2722" s="59" t="s">
        <v>11089</v>
      </c>
      <c r="K2722" s="84" t="s">
        <v>11090</v>
      </c>
    </row>
    <row r="2723" spans="1:11" ht="14.5" x14ac:dyDescent="0.35">
      <c r="A2723" s="59">
        <v>93360060</v>
      </c>
      <c r="B2723" s="65" t="s">
        <v>17311</v>
      </c>
      <c r="C2723" s="65" t="s">
        <v>3049</v>
      </c>
      <c r="D2723" s="78" t="s">
        <v>3044</v>
      </c>
      <c r="E2723" s="65" t="s">
        <v>3049</v>
      </c>
      <c r="F2723" s="65" t="s">
        <v>17311</v>
      </c>
      <c r="G2723" s="59">
        <v>93360060</v>
      </c>
      <c r="H2723" s="91" t="str">
        <f t="shared" si="42"/>
        <v>MICROFLEX 93360 SIZE XS (5,5-6,0)</v>
      </c>
      <c r="J2723" s="59" t="s">
        <v>11093</v>
      </c>
      <c r="K2723" s="84" t="s">
        <v>11094</v>
      </c>
    </row>
    <row r="2724" spans="1:11" ht="14.5" x14ac:dyDescent="0.35">
      <c r="A2724" s="59">
        <v>93360070</v>
      </c>
      <c r="B2724" s="65" t="s">
        <v>17312</v>
      </c>
      <c r="C2724" s="65" t="s">
        <v>3049</v>
      </c>
      <c r="D2724" s="78" t="s">
        <v>3044</v>
      </c>
      <c r="E2724" s="65" t="s">
        <v>3049</v>
      </c>
      <c r="F2724" s="65" t="s">
        <v>17312</v>
      </c>
      <c r="G2724" s="59">
        <v>93360070</v>
      </c>
      <c r="H2724" s="91" t="str">
        <f t="shared" si="42"/>
        <v>MICROFLEX 93360 SIZE S (6,5-7,0)</v>
      </c>
      <c r="J2724" s="59" t="s">
        <v>11097</v>
      </c>
      <c r="K2724" s="84" t="s">
        <v>11098</v>
      </c>
    </row>
    <row r="2725" spans="1:11" ht="14.5" x14ac:dyDescent="0.35">
      <c r="A2725" s="59">
        <v>93360080</v>
      </c>
      <c r="B2725" s="65" t="s">
        <v>17313</v>
      </c>
      <c r="C2725" s="65" t="s">
        <v>3049</v>
      </c>
      <c r="D2725" s="78" t="s">
        <v>3044</v>
      </c>
      <c r="E2725" s="65" t="s">
        <v>3049</v>
      </c>
      <c r="F2725" s="65" t="s">
        <v>17313</v>
      </c>
      <c r="G2725" s="59">
        <v>93360080</v>
      </c>
      <c r="H2725" s="91" t="str">
        <f t="shared" si="42"/>
        <v>MICROFLEX 93360 SIZE M (7,5-8,0)</v>
      </c>
      <c r="J2725" s="59" t="s">
        <v>10933</v>
      </c>
      <c r="K2725" s="84" t="s">
        <v>10934</v>
      </c>
    </row>
    <row r="2726" spans="1:11" ht="14.5" x14ac:dyDescent="0.35">
      <c r="A2726" s="59">
        <v>93360090</v>
      </c>
      <c r="B2726" s="65" t="s">
        <v>17314</v>
      </c>
      <c r="C2726" s="65" t="s">
        <v>3049</v>
      </c>
      <c r="D2726" s="78" t="s">
        <v>3044</v>
      </c>
      <c r="E2726" s="65" t="s">
        <v>3049</v>
      </c>
      <c r="F2726" s="65" t="s">
        <v>17314</v>
      </c>
      <c r="G2726" s="59">
        <v>93360090</v>
      </c>
      <c r="H2726" s="91" t="str">
        <f t="shared" si="42"/>
        <v>MICROFLEX 93360 SIZE L (8,5-9,0)</v>
      </c>
      <c r="J2726" s="59" t="s">
        <v>10937</v>
      </c>
      <c r="K2726" s="84" t="s">
        <v>10938</v>
      </c>
    </row>
    <row r="2727" spans="1:11" ht="14.5" x14ac:dyDescent="0.35">
      <c r="A2727" s="59">
        <v>93360100</v>
      </c>
      <c r="B2727" s="65" t="s">
        <v>17315</v>
      </c>
      <c r="C2727" s="65" t="s">
        <v>3049</v>
      </c>
      <c r="D2727" s="78" t="s">
        <v>3044</v>
      </c>
      <c r="E2727" s="65" t="s">
        <v>3049</v>
      </c>
      <c r="F2727" s="65" t="s">
        <v>17315</v>
      </c>
      <c r="G2727" s="59">
        <v>93360100</v>
      </c>
      <c r="H2727" s="91" t="str">
        <f t="shared" si="42"/>
        <v>MICROFLEX 93360 SIZE XL (9,5-10,0)</v>
      </c>
      <c r="J2727" s="59" t="s">
        <v>10917</v>
      </c>
      <c r="K2727" s="84" t="s">
        <v>10918</v>
      </c>
    </row>
    <row r="2728" spans="1:11" ht="14.5" x14ac:dyDescent="0.35">
      <c r="A2728" s="59">
        <v>93360110</v>
      </c>
      <c r="B2728" s="65" t="s">
        <v>17316</v>
      </c>
      <c r="C2728" s="65" t="s">
        <v>3049</v>
      </c>
      <c r="D2728" s="78" t="s">
        <v>3044</v>
      </c>
      <c r="E2728" s="65" t="s">
        <v>3049</v>
      </c>
      <c r="F2728" s="65" t="s">
        <v>17316</v>
      </c>
      <c r="G2728" s="59">
        <v>93360110</v>
      </c>
      <c r="H2728" s="91" t="str">
        <f t="shared" si="42"/>
        <v>MICROFLEX 93360 SIZE XXL (10,5-11,0)</v>
      </c>
      <c r="J2728" s="59" t="s">
        <v>10921</v>
      </c>
      <c r="K2728" s="84" t="s">
        <v>10922</v>
      </c>
    </row>
    <row r="2729" spans="1:11" ht="14.5" x14ac:dyDescent="0.35">
      <c r="A2729" s="59">
        <v>93732060</v>
      </c>
      <c r="B2729" s="65" t="s">
        <v>17321</v>
      </c>
      <c r="C2729" s="65" t="s">
        <v>6463</v>
      </c>
      <c r="D2729" s="78" t="s">
        <v>3044</v>
      </c>
      <c r="E2729" s="65" t="s">
        <v>6463</v>
      </c>
      <c r="F2729" s="65" t="s">
        <v>17321</v>
      </c>
      <c r="G2729" s="59">
        <v>93732060</v>
      </c>
      <c r="H2729" s="91" t="str">
        <f t="shared" si="42"/>
        <v>MICROFLEX MK Touch 93732 XS (5.5-6.0)</v>
      </c>
      <c r="J2729" s="59" t="s">
        <v>10925</v>
      </c>
      <c r="K2729" s="84" t="s">
        <v>10926</v>
      </c>
    </row>
    <row r="2730" spans="1:11" ht="14.5" x14ac:dyDescent="0.35">
      <c r="A2730" s="59">
        <v>93732070</v>
      </c>
      <c r="B2730" s="65" t="s">
        <v>17322</v>
      </c>
      <c r="C2730" s="65" t="s">
        <v>6463</v>
      </c>
      <c r="D2730" s="78" t="s">
        <v>3044</v>
      </c>
      <c r="E2730" s="65" t="s">
        <v>6463</v>
      </c>
      <c r="F2730" s="65" t="s">
        <v>17322</v>
      </c>
      <c r="G2730" s="59">
        <v>93732070</v>
      </c>
      <c r="H2730" s="91" t="str">
        <f t="shared" si="42"/>
        <v>MICROFLEX MK Touch 93732 S (6.5-7.0)</v>
      </c>
      <c r="J2730" s="59" t="s">
        <v>10929</v>
      </c>
      <c r="K2730" s="84" t="s">
        <v>10930</v>
      </c>
    </row>
    <row r="2731" spans="1:11" ht="14.5" x14ac:dyDescent="0.35">
      <c r="A2731" s="59">
        <v>93732080</v>
      </c>
      <c r="B2731" s="65" t="s">
        <v>17323</v>
      </c>
      <c r="C2731" s="65" t="s">
        <v>6463</v>
      </c>
      <c r="D2731" s="78" t="s">
        <v>3044</v>
      </c>
      <c r="E2731" s="65" t="s">
        <v>6463</v>
      </c>
      <c r="F2731" s="65" t="s">
        <v>17323</v>
      </c>
      <c r="G2731" s="59">
        <v>93732080</v>
      </c>
      <c r="H2731" s="91" t="str">
        <f t="shared" si="42"/>
        <v>MICROFLEX MK Touch 93732 M (7.5-8.0)</v>
      </c>
      <c r="J2731" s="59" t="s">
        <v>11125</v>
      </c>
      <c r="K2731" s="84" t="s">
        <v>11126</v>
      </c>
    </row>
    <row r="2732" spans="1:11" ht="14.5" x14ac:dyDescent="0.35">
      <c r="A2732" s="59">
        <v>93732090</v>
      </c>
      <c r="B2732" s="65" t="s">
        <v>17324</v>
      </c>
      <c r="C2732" s="65" t="s">
        <v>6463</v>
      </c>
      <c r="D2732" s="78" t="s">
        <v>3044</v>
      </c>
      <c r="E2732" s="65" t="s">
        <v>6463</v>
      </c>
      <c r="F2732" s="65" t="s">
        <v>17324</v>
      </c>
      <c r="G2732" s="59">
        <v>93732090</v>
      </c>
      <c r="H2732" s="91" t="str">
        <f t="shared" si="42"/>
        <v>MICROFLEX MK Touch 93732 L (8.5-9.0)</v>
      </c>
      <c r="J2732" s="59" t="s">
        <v>11129</v>
      </c>
      <c r="K2732" s="84" t="s">
        <v>11130</v>
      </c>
    </row>
    <row r="2733" spans="1:11" ht="14.5" x14ac:dyDescent="0.35">
      <c r="A2733" s="59">
        <v>93732100</v>
      </c>
      <c r="B2733" s="65" t="s">
        <v>17325</v>
      </c>
      <c r="C2733" s="65" t="s">
        <v>6463</v>
      </c>
      <c r="D2733" s="78" t="s">
        <v>3044</v>
      </c>
      <c r="E2733" s="65" t="s">
        <v>6463</v>
      </c>
      <c r="F2733" s="65" t="s">
        <v>17325</v>
      </c>
      <c r="G2733" s="59">
        <v>93732100</v>
      </c>
      <c r="H2733" s="91" t="str">
        <f t="shared" si="42"/>
        <v>MICROFLEX MK Touch 93732 XL (9.5-10.0)</v>
      </c>
      <c r="J2733" s="59" t="s">
        <v>11109</v>
      </c>
      <c r="K2733" s="84" t="s">
        <v>11110</v>
      </c>
    </row>
    <row r="2734" spans="1:11" ht="14.5" x14ac:dyDescent="0.35">
      <c r="A2734" s="59">
        <v>93732110</v>
      </c>
      <c r="B2734" s="65" t="s">
        <v>17326</v>
      </c>
      <c r="C2734" s="65" t="s">
        <v>6463</v>
      </c>
      <c r="D2734" s="78" t="s">
        <v>3044</v>
      </c>
      <c r="E2734" s="65" t="s">
        <v>6463</v>
      </c>
      <c r="F2734" s="65" t="s">
        <v>17326</v>
      </c>
      <c r="G2734" s="59">
        <v>93732110</v>
      </c>
      <c r="H2734" s="91" t="str">
        <f t="shared" si="42"/>
        <v>MICROFLEX MK Touch 93732 XXL (10.5-11.0)</v>
      </c>
      <c r="J2734" s="59" t="s">
        <v>11113</v>
      </c>
      <c r="K2734" s="84" t="s">
        <v>11114</v>
      </c>
    </row>
    <row r="2735" spans="1:11" ht="14.5" x14ac:dyDescent="0.35">
      <c r="A2735" s="59">
        <v>93823060</v>
      </c>
      <c r="B2735" s="65" t="s">
        <v>17327</v>
      </c>
      <c r="C2735" s="65" t="s">
        <v>12763</v>
      </c>
      <c r="D2735" s="78" t="s">
        <v>3044</v>
      </c>
      <c r="E2735" s="65" t="s">
        <v>12763</v>
      </c>
      <c r="F2735" s="65" t="s">
        <v>17327</v>
      </c>
      <c r="G2735" s="59">
        <v>93823060</v>
      </c>
      <c r="H2735" s="91" t="str">
        <f t="shared" si="42"/>
        <v>MICROFLEX 93823 SIZE XS (5.5-6.0)</v>
      </c>
      <c r="J2735" s="59" t="s">
        <v>11117</v>
      </c>
      <c r="K2735" s="84" t="s">
        <v>11118</v>
      </c>
    </row>
    <row r="2736" spans="1:11" ht="14.5" x14ac:dyDescent="0.35">
      <c r="A2736" s="59">
        <v>93823070</v>
      </c>
      <c r="B2736" s="65" t="s">
        <v>17328</v>
      </c>
      <c r="C2736" s="65" t="s">
        <v>12763</v>
      </c>
      <c r="D2736" s="78" t="s">
        <v>3044</v>
      </c>
      <c r="E2736" s="65" t="s">
        <v>12763</v>
      </c>
      <c r="F2736" s="65" t="s">
        <v>17328</v>
      </c>
      <c r="G2736" s="59">
        <v>93823070</v>
      </c>
      <c r="H2736" s="91" t="str">
        <f t="shared" si="42"/>
        <v>MICROFLEX 93823 SIZE S (6.5-7.0)</v>
      </c>
      <c r="J2736" s="59" t="s">
        <v>11121</v>
      </c>
      <c r="K2736" s="84" t="s">
        <v>11122</v>
      </c>
    </row>
    <row r="2737" spans="1:11" ht="14.5" x14ac:dyDescent="0.35">
      <c r="A2737" s="59">
        <v>93823080</v>
      </c>
      <c r="B2737" s="65" t="s">
        <v>17329</v>
      </c>
      <c r="C2737" s="65" t="s">
        <v>12763</v>
      </c>
      <c r="D2737" s="78" t="s">
        <v>3044</v>
      </c>
      <c r="E2737" s="65" t="s">
        <v>12763</v>
      </c>
      <c r="F2737" s="65" t="s">
        <v>17329</v>
      </c>
      <c r="G2737" s="59">
        <v>93823080</v>
      </c>
      <c r="H2737" s="91" t="str">
        <f t="shared" si="42"/>
        <v>MICROFLEX 93823 SIZE M (7.5-8.0)</v>
      </c>
      <c r="J2737" s="59" t="s">
        <v>5543</v>
      </c>
      <c r="K2737" s="84" t="s">
        <v>5545</v>
      </c>
    </row>
    <row r="2738" spans="1:11" ht="14.5" x14ac:dyDescent="0.35">
      <c r="A2738" s="59">
        <v>93823090</v>
      </c>
      <c r="B2738" s="65" t="s">
        <v>17330</v>
      </c>
      <c r="C2738" s="65" t="s">
        <v>12763</v>
      </c>
      <c r="D2738" s="78" t="s">
        <v>3044</v>
      </c>
      <c r="E2738" s="65" t="s">
        <v>12763</v>
      </c>
      <c r="F2738" s="65" t="s">
        <v>17330</v>
      </c>
      <c r="G2738" s="59">
        <v>93823090</v>
      </c>
      <c r="H2738" s="91" t="str">
        <f t="shared" si="42"/>
        <v>MICROFLEX 93823 SIZE L (8.5-9.0)</v>
      </c>
      <c r="J2738" s="59" t="s">
        <v>5550</v>
      </c>
      <c r="K2738" s="84" t="s">
        <v>5551</v>
      </c>
    </row>
    <row r="2739" spans="1:11" ht="14.5" x14ac:dyDescent="0.35">
      <c r="A2739" s="59">
        <v>93823100</v>
      </c>
      <c r="B2739" s="65" t="s">
        <v>17331</v>
      </c>
      <c r="C2739" s="65" t="s">
        <v>12763</v>
      </c>
      <c r="D2739" s="78" t="s">
        <v>3044</v>
      </c>
      <c r="E2739" s="65" t="s">
        <v>12763</v>
      </c>
      <c r="F2739" s="65" t="s">
        <v>17331</v>
      </c>
      <c r="G2739" s="59">
        <v>93823100</v>
      </c>
      <c r="H2739" s="91" t="str">
        <f t="shared" si="42"/>
        <v>MICROFLEX 93823 SIZE XL (9.5-10.0)</v>
      </c>
      <c r="J2739" s="59" t="s">
        <v>5554</v>
      </c>
      <c r="K2739" s="84" t="s">
        <v>5556</v>
      </c>
    </row>
    <row r="2740" spans="1:11" ht="14.5" x14ac:dyDescent="0.35">
      <c r="A2740" s="59">
        <v>93833060</v>
      </c>
      <c r="B2740" s="65" t="s">
        <v>17332</v>
      </c>
      <c r="C2740" s="65" t="s">
        <v>6201</v>
      </c>
      <c r="D2740" s="78" t="s">
        <v>3044</v>
      </c>
      <c r="E2740" s="65" t="s">
        <v>6201</v>
      </c>
      <c r="F2740" s="65" t="s">
        <v>17332</v>
      </c>
      <c r="G2740" s="59">
        <v>93833060</v>
      </c>
      <c r="H2740" s="91" t="str">
        <f t="shared" si="42"/>
        <v>MICROFLEX 93833 SIZE XS (5.5-6.0)</v>
      </c>
      <c r="J2740" s="59" t="s">
        <v>5559</v>
      </c>
      <c r="K2740" s="84" t="s">
        <v>5560</v>
      </c>
    </row>
    <row r="2741" spans="1:11" ht="14.5" x14ac:dyDescent="0.35">
      <c r="A2741" s="59">
        <v>93833070</v>
      </c>
      <c r="B2741" s="65" t="s">
        <v>17333</v>
      </c>
      <c r="C2741" s="65" t="s">
        <v>6201</v>
      </c>
      <c r="D2741" s="78" t="s">
        <v>3044</v>
      </c>
      <c r="E2741" s="65" t="s">
        <v>6201</v>
      </c>
      <c r="F2741" s="65" t="s">
        <v>17333</v>
      </c>
      <c r="G2741" s="59">
        <v>93833070</v>
      </c>
      <c r="H2741" s="91" t="str">
        <f t="shared" si="42"/>
        <v>MICROFLEX 93833 SIZE S (6.5-7.0)</v>
      </c>
      <c r="J2741" s="59" t="s">
        <v>5590</v>
      </c>
      <c r="K2741" s="84" t="s">
        <v>5592</v>
      </c>
    </row>
    <row r="2742" spans="1:11" ht="14.5" x14ac:dyDescent="0.35">
      <c r="A2742" s="59">
        <v>93833080</v>
      </c>
      <c r="B2742" s="65" t="s">
        <v>17334</v>
      </c>
      <c r="C2742" s="65" t="s">
        <v>6201</v>
      </c>
      <c r="D2742" s="78" t="s">
        <v>3044</v>
      </c>
      <c r="E2742" s="65" t="s">
        <v>6201</v>
      </c>
      <c r="F2742" s="65" t="s">
        <v>17334</v>
      </c>
      <c r="G2742" s="59">
        <v>93833080</v>
      </c>
      <c r="H2742" s="91" t="str">
        <f t="shared" si="42"/>
        <v>MICROFLEX 93833 SIZE M (7.5-8.0)</v>
      </c>
      <c r="J2742" s="59" t="s">
        <v>5597</v>
      </c>
      <c r="K2742" s="84" t="s">
        <v>5598</v>
      </c>
    </row>
    <row r="2743" spans="1:11" ht="14.5" x14ac:dyDescent="0.35">
      <c r="A2743" s="59">
        <v>93833090</v>
      </c>
      <c r="B2743" s="65" t="s">
        <v>17335</v>
      </c>
      <c r="C2743" s="65" t="s">
        <v>6201</v>
      </c>
      <c r="D2743" s="78" t="s">
        <v>3044</v>
      </c>
      <c r="E2743" s="65" t="s">
        <v>6201</v>
      </c>
      <c r="F2743" s="65" t="s">
        <v>17335</v>
      </c>
      <c r="G2743" s="59">
        <v>93833090</v>
      </c>
      <c r="H2743" s="91" t="str">
        <f t="shared" si="42"/>
        <v>Microflex 93-833 Size L (8.5-9.0)</v>
      </c>
      <c r="J2743" s="59" t="s">
        <v>5601</v>
      </c>
      <c r="K2743" s="84" t="s">
        <v>5602</v>
      </c>
    </row>
    <row r="2744" spans="1:11" ht="14.5" x14ac:dyDescent="0.35">
      <c r="A2744" s="59">
        <v>93833100</v>
      </c>
      <c r="B2744" s="65" t="s">
        <v>17336</v>
      </c>
      <c r="C2744" s="65" t="s">
        <v>6201</v>
      </c>
      <c r="D2744" s="78" t="s">
        <v>3044</v>
      </c>
      <c r="E2744" s="65" t="s">
        <v>6201</v>
      </c>
      <c r="F2744" s="65" t="s">
        <v>17336</v>
      </c>
      <c r="G2744" s="59">
        <v>93833100</v>
      </c>
      <c r="H2744" s="91" t="str">
        <f t="shared" si="42"/>
        <v>MICROFLEX 93833 SIZE XL (9.5-10.0)</v>
      </c>
      <c r="J2744" s="59" t="s">
        <v>5605</v>
      </c>
      <c r="K2744" s="84" t="s">
        <v>5606</v>
      </c>
    </row>
    <row r="2745" spans="1:11" ht="14.5" x14ac:dyDescent="0.35">
      <c r="A2745" s="59">
        <v>93843060</v>
      </c>
      <c r="B2745" s="65" t="s">
        <v>17337</v>
      </c>
      <c r="C2745" s="65" t="s">
        <v>12764</v>
      </c>
      <c r="D2745" s="78" t="s">
        <v>3044</v>
      </c>
      <c r="E2745" s="65" t="s">
        <v>12764</v>
      </c>
      <c r="F2745" s="65" t="s">
        <v>17337</v>
      </c>
      <c r="G2745" s="59">
        <v>93843060</v>
      </c>
      <c r="H2745" s="91" t="str">
        <f t="shared" si="42"/>
        <v>MICROFLEX 93843 SIZE XS (5.5-6.0)</v>
      </c>
      <c r="J2745" s="59" t="s">
        <v>5609</v>
      </c>
      <c r="K2745" s="84" t="s">
        <v>5610</v>
      </c>
    </row>
    <row r="2746" spans="1:11" ht="14.5" x14ac:dyDescent="0.35">
      <c r="A2746" s="59">
        <v>93843070</v>
      </c>
      <c r="B2746" s="65" t="s">
        <v>17338</v>
      </c>
      <c r="C2746" s="65" t="s">
        <v>12764</v>
      </c>
      <c r="D2746" s="78" t="s">
        <v>3044</v>
      </c>
      <c r="E2746" s="65" t="s">
        <v>12764</v>
      </c>
      <c r="F2746" s="65" t="s">
        <v>17338</v>
      </c>
      <c r="G2746" s="59">
        <v>93843070</v>
      </c>
      <c r="H2746" s="91" t="str">
        <f t="shared" si="42"/>
        <v>MICROFLEX 93843 SIZE S (6.5-7.0)</v>
      </c>
      <c r="J2746" s="59" t="s">
        <v>5563</v>
      </c>
      <c r="K2746" s="84" t="s">
        <v>5565</v>
      </c>
    </row>
    <row r="2747" spans="1:11" ht="14.5" x14ac:dyDescent="0.35">
      <c r="A2747" s="59">
        <v>93843080</v>
      </c>
      <c r="B2747" s="65" t="s">
        <v>17339</v>
      </c>
      <c r="C2747" s="65" t="s">
        <v>12764</v>
      </c>
      <c r="D2747" s="78" t="s">
        <v>3044</v>
      </c>
      <c r="E2747" s="65" t="s">
        <v>12764</v>
      </c>
      <c r="F2747" s="65" t="s">
        <v>17339</v>
      </c>
      <c r="G2747" s="59">
        <v>93843080</v>
      </c>
      <c r="H2747" s="91" t="str">
        <f t="shared" si="42"/>
        <v>MICROFLEX 93843 SIZE M (7.5-8.0)</v>
      </c>
      <c r="J2747" s="59" t="s">
        <v>5570</v>
      </c>
      <c r="K2747" s="84" t="s">
        <v>5571</v>
      </c>
    </row>
    <row r="2748" spans="1:11" ht="14.5" x14ac:dyDescent="0.35">
      <c r="A2748" s="59">
        <v>93843090</v>
      </c>
      <c r="B2748" s="65" t="s">
        <v>17340</v>
      </c>
      <c r="C2748" s="65" t="s">
        <v>12764</v>
      </c>
      <c r="D2748" s="78" t="s">
        <v>3044</v>
      </c>
      <c r="E2748" s="65" t="s">
        <v>12764</v>
      </c>
      <c r="F2748" s="65" t="s">
        <v>17340</v>
      </c>
      <c r="G2748" s="59">
        <v>93843090</v>
      </c>
      <c r="H2748" s="91" t="str">
        <f t="shared" si="42"/>
        <v>MICROFLEX 93843 SIZE L (8.5-9.0)</v>
      </c>
      <c r="J2748" s="59" t="s">
        <v>5574</v>
      </c>
      <c r="K2748" s="84" t="s">
        <v>5575</v>
      </c>
    </row>
    <row r="2749" spans="1:11" ht="14.5" x14ac:dyDescent="0.35">
      <c r="A2749" s="59">
        <v>93843100</v>
      </c>
      <c r="B2749" s="65" t="s">
        <v>17341</v>
      </c>
      <c r="C2749" s="65" t="s">
        <v>12764</v>
      </c>
      <c r="D2749" s="78" t="s">
        <v>3044</v>
      </c>
      <c r="E2749" s="65" t="s">
        <v>12764</v>
      </c>
      <c r="F2749" s="65" t="s">
        <v>17341</v>
      </c>
      <c r="G2749" s="59">
        <v>93843100</v>
      </c>
      <c r="H2749" s="91" t="str">
        <f t="shared" si="42"/>
        <v>MICROFLEX 93843 SIZE XL (9.5-10.0)</v>
      </c>
      <c r="J2749" s="59" t="s">
        <v>5578</v>
      </c>
      <c r="K2749" s="84" t="s">
        <v>5579</v>
      </c>
    </row>
    <row r="2750" spans="1:11" ht="14.5" x14ac:dyDescent="0.35">
      <c r="A2750" s="59">
        <v>93852060</v>
      </c>
      <c r="B2750" s="65" t="s">
        <v>17342</v>
      </c>
      <c r="C2750" s="65" t="s">
        <v>12765</v>
      </c>
      <c r="D2750" s="78" t="s">
        <v>3044</v>
      </c>
      <c r="E2750" s="65" t="s">
        <v>12765</v>
      </c>
      <c r="F2750" s="65" t="s">
        <v>17342</v>
      </c>
      <c r="G2750" s="59">
        <v>93852060</v>
      </c>
      <c r="H2750" s="91" t="str">
        <f t="shared" si="42"/>
        <v>MICROFLEX 93852 SIZE XS (5.5-6.0)</v>
      </c>
      <c r="J2750" s="59" t="s">
        <v>5582</v>
      </c>
      <c r="K2750" s="84" t="s">
        <v>5583</v>
      </c>
    </row>
    <row r="2751" spans="1:11" ht="14.5" x14ac:dyDescent="0.35">
      <c r="A2751" s="59">
        <v>93852070</v>
      </c>
      <c r="B2751" s="65" t="s">
        <v>17343</v>
      </c>
      <c r="C2751" s="65" t="s">
        <v>12765</v>
      </c>
      <c r="D2751" s="78" t="s">
        <v>3044</v>
      </c>
      <c r="E2751" s="65" t="s">
        <v>12765</v>
      </c>
      <c r="F2751" s="65" t="s">
        <v>17343</v>
      </c>
      <c r="G2751" s="59">
        <v>93852070</v>
      </c>
      <c r="H2751" s="91" t="str">
        <f t="shared" si="42"/>
        <v>MICROFLEX 93852 SIZE S (6.5-7.0)</v>
      </c>
      <c r="J2751" s="59" t="s">
        <v>5586</v>
      </c>
      <c r="K2751" s="84" t="s">
        <v>5587</v>
      </c>
    </row>
    <row r="2752" spans="1:11" ht="14.5" x14ac:dyDescent="0.35">
      <c r="A2752" s="59">
        <v>93852080</v>
      </c>
      <c r="B2752" s="65" t="s">
        <v>17344</v>
      </c>
      <c r="C2752" s="65" t="s">
        <v>12765</v>
      </c>
      <c r="D2752" s="78" t="s">
        <v>3044</v>
      </c>
      <c r="E2752" s="65" t="s">
        <v>12765</v>
      </c>
      <c r="F2752" s="65" t="s">
        <v>17344</v>
      </c>
      <c r="G2752" s="59">
        <v>93852080</v>
      </c>
      <c r="H2752" s="91" t="str">
        <f t="shared" si="42"/>
        <v>MICROFLEX 93852 SIZE M (7.5-8.0)</v>
      </c>
      <c r="J2752" s="59" t="s">
        <v>8175</v>
      </c>
      <c r="K2752" s="84" t="s">
        <v>8176</v>
      </c>
    </row>
    <row r="2753" spans="1:11" ht="14.5" x14ac:dyDescent="0.35">
      <c r="A2753" s="59">
        <v>93852090</v>
      </c>
      <c r="B2753" s="65" t="s">
        <v>17345</v>
      </c>
      <c r="C2753" s="65" t="s">
        <v>12765</v>
      </c>
      <c r="D2753" s="78" t="s">
        <v>3044</v>
      </c>
      <c r="E2753" s="65" t="s">
        <v>12765</v>
      </c>
      <c r="F2753" s="65" t="s">
        <v>17345</v>
      </c>
      <c r="G2753" s="59">
        <v>93852090</v>
      </c>
      <c r="H2753" s="91" t="str">
        <f t="shared" si="42"/>
        <v>MICROFLEX 93852 SIZE L (8.5-9.0)</v>
      </c>
      <c r="J2753" s="59" t="s">
        <v>8178</v>
      </c>
      <c r="K2753" s="84" t="s">
        <v>8179</v>
      </c>
    </row>
    <row r="2754" spans="1:11" ht="14.5" x14ac:dyDescent="0.35">
      <c r="A2754" s="59">
        <v>93852100</v>
      </c>
      <c r="B2754" s="65" t="s">
        <v>17346</v>
      </c>
      <c r="C2754" s="65" t="s">
        <v>12765</v>
      </c>
      <c r="D2754" s="78" t="s">
        <v>3044</v>
      </c>
      <c r="E2754" s="65" t="s">
        <v>12765</v>
      </c>
      <c r="F2754" s="65" t="s">
        <v>17346</v>
      </c>
      <c r="G2754" s="59">
        <v>93852100</v>
      </c>
      <c r="H2754" s="91" t="str">
        <f t="shared" ref="H2754:H2817" si="43">VLOOKUP(G2754,J:K,2,FALSE)</f>
        <v>MICROFLEX 93852 SIZE XL (9.5-10.0)</v>
      </c>
      <c r="J2754" s="59" t="s">
        <v>8181</v>
      </c>
      <c r="K2754" s="84" t="s">
        <v>8182</v>
      </c>
    </row>
    <row r="2755" spans="1:11" ht="14.5" x14ac:dyDescent="0.35">
      <c r="A2755" s="59">
        <v>93852110</v>
      </c>
      <c r="B2755" s="65" t="s">
        <v>17347</v>
      </c>
      <c r="C2755" s="65" t="s">
        <v>12765</v>
      </c>
      <c r="D2755" s="78" t="s">
        <v>3044</v>
      </c>
      <c r="E2755" s="65" t="s">
        <v>12765</v>
      </c>
      <c r="F2755" s="65" t="s">
        <v>17347</v>
      </c>
      <c r="G2755" s="59">
        <v>93852110</v>
      </c>
      <c r="H2755" s="91" t="str">
        <f t="shared" si="43"/>
        <v>MICROFLEX 93852 SIZE XXL (10.5-11.0)</v>
      </c>
      <c r="J2755" s="59" t="s">
        <v>8184</v>
      </c>
      <c r="K2755" s="84" t="s">
        <v>8185</v>
      </c>
    </row>
    <row r="2756" spans="1:11" ht="14.5" x14ac:dyDescent="0.35">
      <c r="A2756" s="59">
        <v>93853060</v>
      </c>
      <c r="B2756" s="65" t="s">
        <v>17348</v>
      </c>
      <c r="C2756" s="65" t="s">
        <v>7735</v>
      </c>
      <c r="D2756" s="78" t="s">
        <v>3044</v>
      </c>
      <c r="E2756" s="65" t="s">
        <v>7735</v>
      </c>
      <c r="F2756" s="65" t="s">
        <v>17348</v>
      </c>
      <c r="G2756" s="59">
        <v>93853060</v>
      </c>
      <c r="H2756" s="91" t="str">
        <f t="shared" si="43"/>
        <v>MICROFLEX 93853 SIZE XS(5.5-6.0)</v>
      </c>
      <c r="J2756" s="59" t="s">
        <v>8187</v>
      </c>
      <c r="K2756" s="84" t="s">
        <v>8188</v>
      </c>
    </row>
    <row r="2757" spans="1:11" ht="14.5" x14ac:dyDescent="0.35">
      <c r="A2757" s="59">
        <v>93853070</v>
      </c>
      <c r="B2757" s="65" t="s">
        <v>17349</v>
      </c>
      <c r="C2757" s="65" t="s">
        <v>7735</v>
      </c>
      <c r="D2757" s="78" t="s">
        <v>3044</v>
      </c>
      <c r="E2757" s="65" t="s">
        <v>7735</v>
      </c>
      <c r="F2757" s="65" t="s">
        <v>17349</v>
      </c>
      <c r="G2757" s="59">
        <v>93853070</v>
      </c>
      <c r="H2757" s="91" t="str">
        <f t="shared" si="43"/>
        <v>MICROFLEX 93853 SIZE S(6.5-7.0)</v>
      </c>
      <c r="J2757" s="59" t="s">
        <v>8190</v>
      </c>
      <c r="K2757" s="84" t="s">
        <v>8191</v>
      </c>
    </row>
    <row r="2758" spans="1:11" ht="14.5" x14ac:dyDescent="0.35">
      <c r="A2758" s="59">
        <v>93853080</v>
      </c>
      <c r="B2758" s="65" t="s">
        <v>17350</v>
      </c>
      <c r="C2758" s="65" t="s">
        <v>7735</v>
      </c>
      <c r="D2758" s="78" t="s">
        <v>3044</v>
      </c>
      <c r="E2758" s="65" t="s">
        <v>7735</v>
      </c>
      <c r="F2758" s="65" t="s">
        <v>17350</v>
      </c>
      <c r="G2758" s="59">
        <v>93853080</v>
      </c>
      <c r="H2758" s="91" t="str">
        <f t="shared" si="43"/>
        <v>MICROFLEX 93853 SIZE M(7.5-8.0)</v>
      </c>
      <c r="J2758" s="59" t="s">
        <v>8193</v>
      </c>
      <c r="K2758" s="84" t="s">
        <v>8194</v>
      </c>
    </row>
    <row r="2759" spans="1:11" ht="14.5" x14ac:dyDescent="0.35">
      <c r="A2759" s="59">
        <v>93853090</v>
      </c>
      <c r="B2759" s="65" t="s">
        <v>17351</v>
      </c>
      <c r="C2759" s="65" t="s">
        <v>7735</v>
      </c>
      <c r="D2759" s="78" t="s">
        <v>3044</v>
      </c>
      <c r="E2759" s="65" t="s">
        <v>7735</v>
      </c>
      <c r="F2759" s="65" t="s">
        <v>17351</v>
      </c>
      <c r="G2759" s="59">
        <v>93853090</v>
      </c>
      <c r="H2759" s="91" t="str">
        <f t="shared" si="43"/>
        <v>MICROFLEX 93853 SIZE L(8.5-9.0)</v>
      </c>
      <c r="J2759" s="59" t="s">
        <v>8196</v>
      </c>
      <c r="K2759" s="84" t="s">
        <v>8197</v>
      </c>
    </row>
    <row r="2760" spans="1:11" ht="14.5" x14ac:dyDescent="0.35">
      <c r="A2760" s="59">
        <v>93853100</v>
      </c>
      <c r="B2760" s="65" t="s">
        <v>17352</v>
      </c>
      <c r="C2760" s="65" t="s">
        <v>7735</v>
      </c>
      <c r="D2760" s="78" t="s">
        <v>3044</v>
      </c>
      <c r="E2760" s="65" t="s">
        <v>7735</v>
      </c>
      <c r="F2760" s="65" t="s">
        <v>17352</v>
      </c>
      <c r="G2760" s="59">
        <v>93853100</v>
      </c>
      <c r="H2760" s="91" t="str">
        <f t="shared" si="43"/>
        <v>MICROFLEX 93853 SIZE XL(9.5-10.0)</v>
      </c>
      <c r="J2760" s="59" t="s">
        <v>9594</v>
      </c>
      <c r="K2760" s="84" t="s">
        <v>9595</v>
      </c>
    </row>
    <row r="2761" spans="1:11" ht="14.5" x14ac:dyDescent="0.35">
      <c r="A2761" s="59">
        <v>93853110</v>
      </c>
      <c r="B2761" s="65" t="s">
        <v>17353</v>
      </c>
      <c r="C2761" s="65" t="s">
        <v>7735</v>
      </c>
      <c r="D2761" s="78" t="s">
        <v>3044</v>
      </c>
      <c r="E2761" s="65" t="s">
        <v>7735</v>
      </c>
      <c r="F2761" s="65" t="s">
        <v>17353</v>
      </c>
      <c r="G2761" s="59">
        <v>93853110</v>
      </c>
      <c r="H2761" s="91" t="str">
        <f t="shared" si="43"/>
        <v>MICROFLEX 93853 SIZE XXL(10.5-11.0)</v>
      </c>
      <c r="J2761" s="59" t="s">
        <v>9592</v>
      </c>
      <c r="K2761" s="84" t="s">
        <v>9593</v>
      </c>
    </row>
    <row r="2762" spans="1:11" ht="14.5" x14ac:dyDescent="0.35">
      <c r="A2762" s="59">
        <v>93853120</v>
      </c>
      <c r="B2762" s="65" t="s">
        <v>17354</v>
      </c>
      <c r="C2762" s="65" t="s">
        <v>7735</v>
      </c>
      <c r="D2762" s="78" t="s">
        <v>3044</v>
      </c>
      <c r="E2762" s="65" t="s">
        <v>7735</v>
      </c>
      <c r="F2762" s="65" t="s">
        <v>17354</v>
      </c>
      <c r="G2762" s="59">
        <v>93853120</v>
      </c>
      <c r="H2762" s="91" t="str">
        <f t="shared" si="43"/>
        <v>MICROFLEX 93853 SIZE 3XL(11.5-12.0)</v>
      </c>
      <c r="J2762" s="59" t="s">
        <v>9590</v>
      </c>
      <c r="K2762" s="84" t="s">
        <v>9591</v>
      </c>
    </row>
    <row r="2763" spans="1:11" ht="14.5" x14ac:dyDescent="0.35">
      <c r="A2763" s="59">
        <v>93856070</v>
      </c>
      <c r="B2763" s="65" t="s">
        <v>17355</v>
      </c>
      <c r="C2763" s="65" t="s">
        <v>12766</v>
      </c>
      <c r="D2763" s="78" t="s">
        <v>3044</v>
      </c>
      <c r="E2763" s="65" t="s">
        <v>12766</v>
      </c>
      <c r="F2763" s="65" t="s">
        <v>17355</v>
      </c>
      <c r="G2763" s="59">
        <v>93856070</v>
      </c>
      <c r="H2763" s="91" t="str">
        <f t="shared" si="43"/>
        <v>MICROFLEX 93856 SIZE S (6.5-7.0)</v>
      </c>
      <c r="J2763" s="59" t="s">
        <v>9596</v>
      </c>
      <c r="K2763" s="84" t="s">
        <v>9597</v>
      </c>
    </row>
    <row r="2764" spans="1:11" ht="14.5" x14ac:dyDescent="0.35">
      <c r="A2764" s="59">
        <v>93856080</v>
      </c>
      <c r="B2764" s="65" t="s">
        <v>17356</v>
      </c>
      <c r="C2764" s="65" t="s">
        <v>12766</v>
      </c>
      <c r="D2764" s="78" t="s">
        <v>3044</v>
      </c>
      <c r="E2764" s="65" t="s">
        <v>12766</v>
      </c>
      <c r="F2764" s="65" t="s">
        <v>17356</v>
      </c>
      <c r="G2764" s="59">
        <v>93856080</v>
      </c>
      <c r="H2764" s="91" t="str">
        <f t="shared" si="43"/>
        <v>MICROFLEX 93856 SIZE M (7.5-8.0)</v>
      </c>
      <c r="J2764" s="59" t="s">
        <v>9586</v>
      </c>
      <c r="K2764" s="84" t="s">
        <v>9588</v>
      </c>
    </row>
    <row r="2765" spans="1:11" ht="14.5" x14ac:dyDescent="0.35">
      <c r="A2765" s="59">
        <v>93856090</v>
      </c>
      <c r="B2765" s="65" t="s">
        <v>17357</v>
      </c>
      <c r="C2765" s="65" t="s">
        <v>12766</v>
      </c>
      <c r="D2765" s="78" t="s">
        <v>3044</v>
      </c>
      <c r="E2765" s="65" t="s">
        <v>12766</v>
      </c>
      <c r="F2765" s="65" t="s">
        <v>17357</v>
      </c>
      <c r="G2765" s="59">
        <v>93856090</v>
      </c>
      <c r="H2765" s="91" t="str">
        <f t="shared" si="43"/>
        <v>MICROFLEX 93856 SIZE L (8.5-9.0)</v>
      </c>
      <c r="J2765" s="59" t="s">
        <v>8524</v>
      </c>
      <c r="K2765" s="84" t="s">
        <v>8525</v>
      </c>
    </row>
    <row r="2766" spans="1:11" ht="14.5" x14ac:dyDescent="0.35">
      <c r="A2766" s="59">
        <v>93856100</v>
      </c>
      <c r="B2766" s="65" t="s">
        <v>17358</v>
      </c>
      <c r="C2766" s="65" t="s">
        <v>12766</v>
      </c>
      <c r="D2766" s="78" t="s">
        <v>3044</v>
      </c>
      <c r="E2766" s="65" t="s">
        <v>12766</v>
      </c>
      <c r="F2766" s="65" t="s">
        <v>17358</v>
      </c>
      <c r="G2766" s="59">
        <v>93856100</v>
      </c>
      <c r="H2766" s="91" t="str">
        <f t="shared" si="43"/>
        <v>MICROFLEX 93856 SIZE XL (9.5-10.0)</v>
      </c>
      <c r="J2766" s="59" t="s">
        <v>8528</v>
      </c>
      <c r="K2766" s="84" t="s">
        <v>8529</v>
      </c>
    </row>
    <row r="2767" spans="1:11" ht="14.5" x14ac:dyDescent="0.35">
      <c r="A2767" s="59">
        <v>93856110</v>
      </c>
      <c r="B2767" s="65" t="s">
        <v>17359</v>
      </c>
      <c r="C2767" s="65" t="s">
        <v>12766</v>
      </c>
      <c r="D2767" s="78" t="s">
        <v>3044</v>
      </c>
      <c r="E2767" s="65" t="s">
        <v>12766</v>
      </c>
      <c r="F2767" s="65" t="s">
        <v>17359</v>
      </c>
      <c r="G2767" s="59">
        <v>93856110</v>
      </c>
      <c r="H2767" s="91" t="str">
        <f t="shared" si="43"/>
        <v>MICROFLEX 93856 SIZE XXL (10.5-11.0)</v>
      </c>
      <c r="J2767" s="59" t="s">
        <v>8532</v>
      </c>
      <c r="K2767" s="84" t="s">
        <v>8533</v>
      </c>
    </row>
    <row r="2768" spans="1:11" ht="14.5" x14ac:dyDescent="0.35">
      <c r="A2768" s="59">
        <v>93862070</v>
      </c>
      <c r="B2768" s="65" t="s">
        <v>17360</v>
      </c>
      <c r="C2768" s="65" t="s">
        <v>15993</v>
      </c>
      <c r="D2768" s="78" t="s">
        <v>3044</v>
      </c>
      <c r="E2768" s="65" t="s">
        <v>15993</v>
      </c>
      <c r="F2768" s="65" t="s">
        <v>17360</v>
      </c>
      <c r="G2768" s="59">
        <v>93862070</v>
      </c>
      <c r="H2768" s="91" t="str">
        <f t="shared" si="43"/>
        <v>MICROFLEX MK XTRA 93862 SIZE S (6.5-7.0)</v>
      </c>
      <c r="J2768" s="59" t="s">
        <v>8536</v>
      </c>
      <c r="K2768" s="84" t="s">
        <v>8537</v>
      </c>
    </row>
    <row r="2769" spans="1:11" ht="14.5" x14ac:dyDescent="0.35">
      <c r="A2769" s="59">
        <v>93862080</v>
      </c>
      <c r="B2769" s="65" t="s">
        <v>17361</v>
      </c>
      <c r="C2769" s="65" t="s">
        <v>15993</v>
      </c>
      <c r="D2769" s="78" t="s">
        <v>3044</v>
      </c>
      <c r="E2769" s="65" t="s">
        <v>15993</v>
      </c>
      <c r="F2769" s="65" t="s">
        <v>17361</v>
      </c>
      <c r="G2769" s="59">
        <v>93862080</v>
      </c>
      <c r="H2769" s="91" t="str">
        <f t="shared" si="43"/>
        <v>MICROFLEX MK XTRA 93862 SIZE M (7.5-8.0)</v>
      </c>
      <c r="J2769" s="59" t="s">
        <v>9030</v>
      </c>
      <c r="K2769" s="84" t="s">
        <v>9031</v>
      </c>
    </row>
    <row r="2770" spans="1:11" ht="14.5" x14ac:dyDescent="0.35">
      <c r="A2770" s="59">
        <v>93862090</v>
      </c>
      <c r="B2770" s="65" t="s">
        <v>17362</v>
      </c>
      <c r="C2770" s="65" t="s">
        <v>15993</v>
      </c>
      <c r="D2770" s="78" t="s">
        <v>3044</v>
      </c>
      <c r="E2770" s="65" t="s">
        <v>15993</v>
      </c>
      <c r="F2770" s="65" t="s">
        <v>17362</v>
      </c>
      <c r="G2770" s="59">
        <v>93862090</v>
      </c>
      <c r="H2770" s="91" t="str">
        <f t="shared" si="43"/>
        <v>MICROFLEX MK XTRA 93862 SIZE L (8.5-9.0)</v>
      </c>
      <c r="J2770" s="59" t="s">
        <v>9034</v>
      </c>
      <c r="K2770" s="84" t="s">
        <v>9035</v>
      </c>
    </row>
    <row r="2771" spans="1:11" ht="14.5" x14ac:dyDescent="0.35">
      <c r="A2771" s="59">
        <v>93862100</v>
      </c>
      <c r="B2771" s="65" t="s">
        <v>17363</v>
      </c>
      <c r="C2771" s="65" t="s">
        <v>15993</v>
      </c>
      <c r="D2771" s="78" t="s">
        <v>3044</v>
      </c>
      <c r="E2771" s="65" t="s">
        <v>15993</v>
      </c>
      <c r="F2771" s="65" t="s">
        <v>17363</v>
      </c>
      <c r="G2771" s="59">
        <v>93862100</v>
      </c>
      <c r="H2771" s="91" t="str">
        <f t="shared" si="43"/>
        <v>MICROFLEX MK XTRA 93862 SIZE XL(9.5-10)</v>
      </c>
      <c r="J2771" s="59" t="s">
        <v>9038</v>
      </c>
      <c r="K2771" s="84" t="s">
        <v>9039</v>
      </c>
    </row>
    <row r="2772" spans="1:11" ht="14.5" x14ac:dyDescent="0.35">
      <c r="A2772" s="59">
        <v>93862110</v>
      </c>
      <c r="B2772" s="65" t="s">
        <v>17364</v>
      </c>
      <c r="C2772" s="65" t="s">
        <v>15993</v>
      </c>
      <c r="D2772" s="78" t="s">
        <v>3044</v>
      </c>
      <c r="E2772" s="65" t="s">
        <v>15993</v>
      </c>
      <c r="F2772" s="65" t="s">
        <v>17364</v>
      </c>
      <c r="G2772" s="59">
        <v>93862110</v>
      </c>
      <c r="H2772" s="91" t="str">
        <f t="shared" si="43"/>
        <v>MICROFLEX MK XTRA 93862 SIZEXXL(10.5-11)</v>
      </c>
      <c r="J2772" s="59" t="s">
        <v>9042</v>
      </c>
      <c r="K2772" s="84" t="s">
        <v>9043</v>
      </c>
    </row>
    <row r="2773" spans="1:11" ht="14.5" x14ac:dyDescent="0.35">
      <c r="A2773" s="59">
        <v>93868070</v>
      </c>
      <c r="B2773" s="65" t="s">
        <v>17365</v>
      </c>
      <c r="C2773" s="65" t="s">
        <v>15994</v>
      </c>
      <c r="D2773" s="78" t="s">
        <v>3044</v>
      </c>
      <c r="E2773" s="65" t="s">
        <v>15994</v>
      </c>
      <c r="F2773" s="65" t="s">
        <v>17365</v>
      </c>
      <c r="G2773" s="59">
        <v>93868070</v>
      </c>
      <c r="H2773" s="91" t="str">
        <f t="shared" si="43"/>
        <v>MICROFLEX Lifestar EC 93868 S(6.5-7.0)</v>
      </c>
      <c r="J2773" s="59" t="s">
        <v>9046</v>
      </c>
      <c r="K2773" s="84" t="s">
        <v>9047</v>
      </c>
    </row>
    <row r="2774" spans="1:11" ht="14.5" x14ac:dyDescent="0.35">
      <c r="A2774" s="59">
        <v>93868080</v>
      </c>
      <c r="B2774" s="65" t="s">
        <v>17366</v>
      </c>
      <c r="C2774" s="65" t="s">
        <v>15994</v>
      </c>
      <c r="D2774" s="78" t="s">
        <v>3044</v>
      </c>
      <c r="E2774" s="65" t="s">
        <v>15994</v>
      </c>
      <c r="F2774" s="65" t="s">
        <v>17366</v>
      </c>
      <c r="G2774" s="59">
        <v>93868080</v>
      </c>
      <c r="H2774" s="91" t="str">
        <f t="shared" si="43"/>
        <v>MICROFLEX Lifestar EC 93868 M(7.5-8.0)</v>
      </c>
      <c r="J2774" s="59" t="s">
        <v>9050</v>
      </c>
      <c r="K2774" s="84" t="s">
        <v>9051</v>
      </c>
    </row>
    <row r="2775" spans="1:11" ht="14.5" x14ac:dyDescent="0.35">
      <c r="A2775" s="59">
        <v>93868090</v>
      </c>
      <c r="B2775" s="65" t="s">
        <v>17367</v>
      </c>
      <c r="C2775" s="65" t="s">
        <v>15994</v>
      </c>
      <c r="D2775" s="78" t="s">
        <v>3044</v>
      </c>
      <c r="E2775" s="65" t="s">
        <v>15994</v>
      </c>
      <c r="F2775" s="65" t="s">
        <v>17367</v>
      </c>
      <c r="G2775" s="59">
        <v>93868090</v>
      </c>
      <c r="H2775" s="91" t="str">
        <f t="shared" si="43"/>
        <v>MICROFLEX Lifestar EC 93868 L(8.5-9.0)</v>
      </c>
      <c r="J2775" s="59" t="s">
        <v>9054</v>
      </c>
      <c r="K2775" s="84" t="s">
        <v>9055</v>
      </c>
    </row>
    <row r="2776" spans="1:11" ht="14.5" x14ac:dyDescent="0.35">
      <c r="A2776" s="59">
        <v>93868100</v>
      </c>
      <c r="B2776" s="65" t="s">
        <v>17368</v>
      </c>
      <c r="C2776" s="65" t="s">
        <v>15994</v>
      </c>
      <c r="D2776" s="78" t="s">
        <v>3044</v>
      </c>
      <c r="E2776" s="65" t="s">
        <v>15994</v>
      </c>
      <c r="F2776" s="65" t="s">
        <v>17368</v>
      </c>
      <c r="G2776" s="59">
        <v>93868100</v>
      </c>
      <c r="H2776" s="91" t="str">
        <f t="shared" si="43"/>
        <v>MICROFLEX Lifestar EC 93868 XL(9.5-10)</v>
      </c>
      <c r="J2776" s="59" t="s">
        <v>9058</v>
      </c>
      <c r="K2776" s="84" t="s">
        <v>9059</v>
      </c>
    </row>
    <row r="2777" spans="1:11" ht="14.5" x14ac:dyDescent="0.35">
      <c r="A2777" s="59">
        <v>93868110</v>
      </c>
      <c r="B2777" s="65" t="s">
        <v>17369</v>
      </c>
      <c r="C2777" s="65" t="s">
        <v>15994</v>
      </c>
      <c r="D2777" s="78" t="s">
        <v>3044</v>
      </c>
      <c r="E2777" s="65" t="s">
        <v>15994</v>
      </c>
      <c r="F2777" s="65" t="s">
        <v>17369</v>
      </c>
      <c r="G2777" s="59">
        <v>93868110</v>
      </c>
      <c r="H2777" s="91" t="str">
        <f t="shared" si="43"/>
        <v>MICROFLEX Lifestar EC 93868 XXL(10.5-11)</v>
      </c>
      <c r="J2777" s="59" t="s">
        <v>5222</v>
      </c>
      <c r="K2777" s="84" t="s">
        <v>5223</v>
      </c>
    </row>
    <row r="2778" spans="1:11" ht="14.5" x14ac:dyDescent="0.35">
      <c r="A2778" s="59">
        <v>93868120</v>
      </c>
      <c r="B2778" s="65" t="s">
        <v>17370</v>
      </c>
      <c r="C2778" s="65" t="s">
        <v>15994</v>
      </c>
      <c r="D2778" s="78" t="s">
        <v>3044</v>
      </c>
      <c r="E2778" s="65" t="s">
        <v>15994</v>
      </c>
      <c r="F2778" s="65" t="s">
        <v>17370</v>
      </c>
      <c r="G2778" s="59">
        <v>93868120</v>
      </c>
      <c r="H2778" s="91" t="str">
        <f t="shared" si="43"/>
        <v>MICROFLEX Lifestar EC 93868 3XL(11.5-12)</v>
      </c>
      <c r="J2778" s="59" t="s">
        <v>5226</v>
      </c>
      <c r="K2778" s="84" t="s">
        <v>10604</v>
      </c>
    </row>
    <row r="2779" spans="1:11" ht="14.5" x14ac:dyDescent="0.35">
      <c r="A2779" s="59" t="s">
        <v>3066</v>
      </c>
      <c r="B2779" s="65" t="s">
        <v>17627</v>
      </c>
      <c r="C2779" s="65" t="s">
        <v>3070</v>
      </c>
      <c r="D2779" s="78" t="s">
        <v>3044</v>
      </c>
      <c r="E2779" s="65" t="s">
        <v>3070</v>
      </c>
      <c r="F2779" s="65" t="s">
        <v>17627</v>
      </c>
      <c r="G2779" s="59" t="s">
        <v>3066</v>
      </c>
      <c r="H2779" s="91" t="str">
        <f t="shared" si="43"/>
        <v>MICROFLEX 93260RP Chem3 M (7,5-8,0)</v>
      </c>
      <c r="J2779" s="59" t="s">
        <v>5227</v>
      </c>
      <c r="K2779" s="84" t="s">
        <v>10602</v>
      </c>
    </row>
    <row r="2780" spans="1:11" ht="14.5" x14ac:dyDescent="0.35">
      <c r="A2780" s="59" t="s">
        <v>3071</v>
      </c>
      <c r="B2780" s="65" t="s">
        <v>17628</v>
      </c>
      <c r="C2780" s="65" t="s">
        <v>3070</v>
      </c>
      <c r="D2780" s="78" t="s">
        <v>3044</v>
      </c>
      <c r="E2780" s="65" t="s">
        <v>3070</v>
      </c>
      <c r="F2780" s="65" t="s">
        <v>17628</v>
      </c>
      <c r="G2780" s="59" t="s">
        <v>3071</v>
      </c>
      <c r="H2780" s="91" t="str">
        <f t="shared" si="43"/>
        <v>MICROFLEX 93260RP Chem3 L (8,5-9,0)</v>
      </c>
      <c r="J2780" s="59" t="s">
        <v>5228</v>
      </c>
      <c r="K2780" s="84" t="s">
        <v>10606</v>
      </c>
    </row>
    <row r="2781" spans="1:11" ht="14.5" x14ac:dyDescent="0.35">
      <c r="A2781" s="59" t="s">
        <v>3074</v>
      </c>
      <c r="B2781" s="65" t="s">
        <v>17629</v>
      </c>
      <c r="C2781" s="65" t="s">
        <v>3070</v>
      </c>
      <c r="D2781" s="78" t="s">
        <v>3044</v>
      </c>
      <c r="E2781" s="65" t="s">
        <v>3070</v>
      </c>
      <c r="F2781" s="65" t="s">
        <v>17629</v>
      </c>
      <c r="G2781" s="59" t="s">
        <v>3074</v>
      </c>
      <c r="H2781" s="91" t="str">
        <f t="shared" si="43"/>
        <v>MICROFLEX 93260RP Chem3 XL (9,5-10,0)</v>
      </c>
      <c r="J2781" s="59" t="s">
        <v>5229</v>
      </c>
      <c r="K2781" s="84" t="s">
        <v>10352</v>
      </c>
    </row>
    <row r="2782" spans="1:11" ht="14.5" x14ac:dyDescent="0.35">
      <c r="A2782" s="59" t="s">
        <v>5613</v>
      </c>
      <c r="B2782" s="65" t="s">
        <v>17630</v>
      </c>
      <c r="C2782" s="65" t="s">
        <v>3070</v>
      </c>
      <c r="D2782" s="78" t="s">
        <v>3044</v>
      </c>
      <c r="E2782" s="65" t="s">
        <v>3070</v>
      </c>
      <c r="F2782" s="65" t="s">
        <v>17630</v>
      </c>
      <c r="G2782" s="59" t="s">
        <v>5613</v>
      </c>
      <c r="H2782" s="91" t="str">
        <f t="shared" si="43"/>
        <v>MICROFLEX 93260RP Chem3 XXL (10,5-11,0)</v>
      </c>
      <c r="J2782" s="59" t="s">
        <v>5230</v>
      </c>
      <c r="K2782" s="84" t="s">
        <v>5231</v>
      </c>
    </row>
    <row r="2783" spans="1:11" ht="14.5" x14ac:dyDescent="0.35">
      <c r="A2783" s="59" t="s">
        <v>9594</v>
      </c>
      <c r="B2783" s="65" t="s">
        <v>17940</v>
      </c>
      <c r="C2783" s="65" t="s">
        <v>9589</v>
      </c>
      <c r="D2783" s="78" t="s">
        <v>3044</v>
      </c>
      <c r="E2783" s="65" t="s">
        <v>9589</v>
      </c>
      <c r="F2783" s="65" t="s">
        <v>17940</v>
      </c>
      <c r="G2783" s="59" t="s">
        <v>9594</v>
      </c>
      <c r="H2783" s="91" t="str">
        <f t="shared" si="43"/>
        <v>MICROFLEX TQ-601 Soft White Nitrile L</v>
      </c>
      <c r="J2783" s="59" t="s">
        <v>5233</v>
      </c>
      <c r="K2783" s="84" t="s">
        <v>5234</v>
      </c>
    </row>
    <row r="2784" spans="1:11" ht="14.5" x14ac:dyDescent="0.35">
      <c r="A2784" s="59" t="s">
        <v>9592</v>
      </c>
      <c r="B2784" s="65" t="s">
        <v>17941</v>
      </c>
      <c r="C2784" s="65" t="s">
        <v>9589</v>
      </c>
      <c r="D2784" s="78" t="s">
        <v>3044</v>
      </c>
      <c r="E2784" s="65" t="s">
        <v>9589</v>
      </c>
      <c r="F2784" s="65" t="s">
        <v>17941</v>
      </c>
      <c r="G2784" s="59" t="s">
        <v>9592</v>
      </c>
      <c r="H2784" s="91" t="str">
        <f t="shared" si="43"/>
        <v>MICROFLEX TQ-601 Soft White Nitrile M</v>
      </c>
      <c r="J2784" s="59" t="s">
        <v>5236</v>
      </c>
      <c r="K2784" s="84" t="s">
        <v>5237</v>
      </c>
    </row>
    <row r="2785" spans="1:11" ht="14.5" x14ac:dyDescent="0.35">
      <c r="A2785" s="59" t="s">
        <v>9590</v>
      </c>
      <c r="B2785" s="65" t="s">
        <v>17942</v>
      </c>
      <c r="C2785" s="65" t="s">
        <v>9589</v>
      </c>
      <c r="D2785" s="78" t="s">
        <v>3044</v>
      </c>
      <c r="E2785" s="65" t="s">
        <v>9589</v>
      </c>
      <c r="F2785" s="65" t="s">
        <v>17942</v>
      </c>
      <c r="G2785" s="59" t="s">
        <v>9590</v>
      </c>
      <c r="H2785" s="91" t="str">
        <f t="shared" si="43"/>
        <v>MICROFLEX TQ-601 Soft White Nitrile S</v>
      </c>
      <c r="J2785" s="59" t="s">
        <v>5239</v>
      </c>
      <c r="K2785" s="84" t="s">
        <v>5240</v>
      </c>
    </row>
    <row r="2786" spans="1:11" ht="14.5" x14ac:dyDescent="0.35">
      <c r="A2786" s="59" t="s">
        <v>9596</v>
      </c>
      <c r="B2786" s="65" t="s">
        <v>17943</v>
      </c>
      <c r="C2786" s="65" t="s">
        <v>9589</v>
      </c>
      <c r="D2786" s="78" t="s">
        <v>3044</v>
      </c>
      <c r="E2786" s="65" t="s">
        <v>9589</v>
      </c>
      <c r="F2786" s="65" t="s">
        <v>17943</v>
      </c>
      <c r="G2786" s="59" t="s">
        <v>9596</v>
      </c>
      <c r="H2786" s="91" t="str">
        <f t="shared" si="43"/>
        <v>MICROFLEX TQ-601 Soft White Nitrile XL</v>
      </c>
      <c r="J2786" s="59" t="s">
        <v>1940</v>
      </c>
      <c r="K2786" s="84" t="s">
        <v>1941</v>
      </c>
    </row>
    <row r="2787" spans="1:11" ht="14.5" x14ac:dyDescent="0.35">
      <c r="A2787" s="59" t="s">
        <v>9586</v>
      </c>
      <c r="B2787" s="65" t="s">
        <v>17944</v>
      </c>
      <c r="C2787" s="65" t="s">
        <v>9589</v>
      </c>
      <c r="D2787" s="78" t="s">
        <v>3044</v>
      </c>
      <c r="E2787" s="65" t="s">
        <v>9589</v>
      </c>
      <c r="F2787" s="65" t="s">
        <v>17944</v>
      </c>
      <c r="G2787" s="59" t="s">
        <v>9586</v>
      </c>
      <c r="H2787" s="91" t="str">
        <f t="shared" si="43"/>
        <v>MICROFLEX TQ-601 Soft White Nitrile XS</v>
      </c>
      <c r="J2787" s="59" t="s">
        <v>5290</v>
      </c>
      <c r="K2787" s="84" t="s">
        <v>5291</v>
      </c>
    </row>
    <row r="2788" spans="1:11" ht="14.5" x14ac:dyDescent="0.35">
      <c r="A2788" s="59">
        <v>4400052</v>
      </c>
      <c r="B2788" s="65" t="s">
        <v>13040</v>
      </c>
      <c r="C2788" s="65" t="s">
        <v>648</v>
      </c>
      <c r="D2788" s="78" t="s">
        <v>215</v>
      </c>
      <c r="E2788" s="65" t="s">
        <v>648</v>
      </c>
      <c r="F2788" s="65" t="s">
        <v>13040</v>
      </c>
      <c r="G2788" s="59">
        <v>4400052</v>
      </c>
      <c r="H2788" s="91" t="str">
        <f t="shared" si="43"/>
        <v>NITRA-TOUCH SIZE S (6.5-7.0)</v>
      </c>
      <c r="J2788" s="59" t="s">
        <v>5294</v>
      </c>
      <c r="K2788" s="84" t="s">
        <v>5295</v>
      </c>
    </row>
    <row r="2789" spans="1:11" ht="14.5" x14ac:dyDescent="0.35">
      <c r="A2789" s="59">
        <v>4400053</v>
      </c>
      <c r="B2789" s="65" t="s">
        <v>13041</v>
      </c>
      <c r="C2789" s="65" t="s">
        <v>648</v>
      </c>
      <c r="D2789" s="78" t="s">
        <v>215</v>
      </c>
      <c r="E2789" s="65" t="s">
        <v>648</v>
      </c>
      <c r="F2789" s="65" t="s">
        <v>13041</v>
      </c>
      <c r="G2789" s="59">
        <v>4400053</v>
      </c>
      <c r="H2789" s="91" t="str">
        <f t="shared" si="43"/>
        <v>NITRA-TOUCH SIZE M (7.5-8.0)</v>
      </c>
      <c r="J2789" s="59" t="s">
        <v>5298</v>
      </c>
      <c r="K2789" s="84" t="s">
        <v>5299</v>
      </c>
    </row>
    <row r="2790" spans="1:11" ht="14.5" x14ac:dyDescent="0.35">
      <c r="A2790" s="59">
        <v>4400054</v>
      </c>
      <c r="B2790" s="65" t="s">
        <v>13042</v>
      </c>
      <c r="C2790" s="65" t="s">
        <v>648</v>
      </c>
      <c r="D2790" s="78" t="s">
        <v>215</v>
      </c>
      <c r="E2790" s="65" t="s">
        <v>648</v>
      </c>
      <c r="F2790" s="65" t="s">
        <v>13042</v>
      </c>
      <c r="G2790" s="59">
        <v>4400054</v>
      </c>
      <c r="H2790" s="91" t="str">
        <f t="shared" si="43"/>
        <v>NITRA-TOUCH SIZE L (8.5-9.0)</v>
      </c>
      <c r="J2790" s="59" t="s">
        <v>5302</v>
      </c>
      <c r="K2790" s="84" t="s">
        <v>5303</v>
      </c>
    </row>
    <row r="2791" spans="1:11" ht="14.5" x14ac:dyDescent="0.35">
      <c r="A2791" s="59">
        <v>4400055</v>
      </c>
      <c r="B2791" s="65" t="s">
        <v>13043</v>
      </c>
      <c r="C2791" s="65" t="s">
        <v>648</v>
      </c>
      <c r="D2791" s="78" t="s">
        <v>215</v>
      </c>
      <c r="E2791" s="65" t="s">
        <v>648</v>
      </c>
      <c r="F2791" s="65" t="s">
        <v>13043</v>
      </c>
      <c r="G2791" s="59">
        <v>4400055</v>
      </c>
      <c r="H2791" s="91" t="str">
        <f t="shared" si="43"/>
        <v>NITRA-TOUCH SIZE XL (9.5-10.0)</v>
      </c>
      <c r="J2791" s="59" t="s">
        <v>5306</v>
      </c>
      <c r="K2791" s="84" t="s">
        <v>5307</v>
      </c>
    </row>
    <row r="2792" spans="1:11" ht="14.5" x14ac:dyDescent="0.35">
      <c r="A2792" s="59">
        <v>93311070</v>
      </c>
      <c r="B2792" s="65" t="s">
        <v>14393</v>
      </c>
      <c r="C2792" s="65" t="s">
        <v>3970</v>
      </c>
      <c r="D2792" s="78" t="s">
        <v>3966</v>
      </c>
      <c r="E2792" s="65" t="s">
        <v>3970</v>
      </c>
      <c r="F2792" s="65" t="s">
        <v>14393</v>
      </c>
      <c r="G2792" s="59">
        <v>93311070</v>
      </c>
      <c r="H2792" s="91" t="str">
        <f t="shared" si="43"/>
        <v>NITRILITE 93311 SIZE S (6,5-7,0)</v>
      </c>
      <c r="J2792" s="59" t="s">
        <v>5310</v>
      </c>
      <c r="K2792" s="84" t="s">
        <v>5311</v>
      </c>
    </row>
    <row r="2793" spans="1:11" ht="14.5" x14ac:dyDescent="0.35">
      <c r="A2793" s="59">
        <v>93311080</v>
      </c>
      <c r="B2793" s="65" t="s">
        <v>14394</v>
      </c>
      <c r="C2793" s="65" t="s">
        <v>3970</v>
      </c>
      <c r="D2793" s="78" t="s">
        <v>3966</v>
      </c>
      <c r="E2793" s="65" t="s">
        <v>3970</v>
      </c>
      <c r="F2793" s="65" t="s">
        <v>14394</v>
      </c>
      <c r="G2793" s="59">
        <v>93311080</v>
      </c>
      <c r="H2793" s="91" t="str">
        <f t="shared" si="43"/>
        <v>NITRILITE 93311 SIZE M (7,5-8,0)</v>
      </c>
      <c r="J2793" s="59" t="s">
        <v>5314</v>
      </c>
      <c r="K2793" s="84" t="s">
        <v>5315</v>
      </c>
    </row>
    <row r="2794" spans="1:11" ht="14.5" x14ac:dyDescent="0.35">
      <c r="A2794" s="59">
        <v>93311090</v>
      </c>
      <c r="B2794" s="65" t="s">
        <v>14395</v>
      </c>
      <c r="C2794" s="65" t="s">
        <v>3970</v>
      </c>
      <c r="D2794" s="78" t="s">
        <v>3966</v>
      </c>
      <c r="E2794" s="65" t="s">
        <v>3970</v>
      </c>
      <c r="F2794" s="65" t="s">
        <v>14395</v>
      </c>
      <c r="G2794" s="59">
        <v>93311090</v>
      </c>
      <c r="H2794" s="91" t="str">
        <f t="shared" si="43"/>
        <v>NITRILITE 93311 SIZE L (8,5-9,0)</v>
      </c>
      <c r="J2794" s="59" t="s">
        <v>1792</v>
      </c>
      <c r="K2794" s="84" t="s">
        <v>1793</v>
      </c>
    </row>
    <row r="2795" spans="1:11" ht="14.5" x14ac:dyDescent="0.35">
      <c r="A2795" s="59">
        <v>93311100</v>
      </c>
      <c r="B2795" s="65" t="s">
        <v>14396</v>
      </c>
      <c r="C2795" s="65" t="s">
        <v>3970</v>
      </c>
      <c r="D2795" s="78" t="s">
        <v>3966</v>
      </c>
      <c r="E2795" s="65" t="s">
        <v>3970</v>
      </c>
      <c r="F2795" s="65" t="s">
        <v>14396</v>
      </c>
      <c r="G2795" s="59">
        <v>93311100</v>
      </c>
      <c r="H2795" s="91" t="str">
        <f t="shared" si="43"/>
        <v>NITRILITE 93311 SIZE XL (9,5-10,0)</v>
      </c>
      <c r="J2795" s="59" t="s">
        <v>1796</v>
      </c>
      <c r="K2795" s="84" t="s">
        <v>1797</v>
      </c>
    </row>
    <row r="2796" spans="1:11" ht="14.5" x14ac:dyDescent="0.35">
      <c r="A2796" s="59">
        <v>93401055</v>
      </c>
      <c r="B2796" s="65" t="s">
        <v>14403</v>
      </c>
      <c r="C2796" s="65" t="s">
        <v>3983</v>
      </c>
      <c r="D2796" s="78" t="s">
        <v>3966</v>
      </c>
      <c r="E2796" s="65" t="s">
        <v>3983</v>
      </c>
      <c r="F2796" s="65" t="s">
        <v>14403</v>
      </c>
      <c r="G2796" s="59">
        <v>93401055</v>
      </c>
      <c r="H2796" s="91" t="str">
        <f t="shared" si="43"/>
        <v>NITRILITE 93401 SIZE XS (5,0-5,5)</v>
      </c>
      <c r="J2796" s="59" t="s">
        <v>1800</v>
      </c>
      <c r="K2796" s="84" t="s">
        <v>1801</v>
      </c>
    </row>
    <row r="2797" spans="1:11" ht="14.5" x14ac:dyDescent="0.35">
      <c r="A2797" s="59">
        <v>93401065</v>
      </c>
      <c r="B2797" s="65" t="s">
        <v>14404</v>
      </c>
      <c r="C2797" s="65" t="s">
        <v>3983</v>
      </c>
      <c r="D2797" s="78" t="s">
        <v>3966</v>
      </c>
      <c r="E2797" s="65" t="s">
        <v>3983</v>
      </c>
      <c r="F2797" s="65" t="s">
        <v>14404</v>
      </c>
      <c r="G2797" s="59">
        <v>93401065</v>
      </c>
      <c r="H2797" s="91" t="str">
        <f t="shared" si="43"/>
        <v>NITRILITE 93401 SIZE S (6,0-6,5)</v>
      </c>
      <c r="J2797" s="59" t="s">
        <v>1804</v>
      </c>
      <c r="K2797" s="84" t="s">
        <v>1805</v>
      </c>
    </row>
    <row r="2798" spans="1:11" ht="14.5" x14ac:dyDescent="0.35">
      <c r="A2798" s="59">
        <v>93401075</v>
      </c>
      <c r="B2798" s="65" t="s">
        <v>14405</v>
      </c>
      <c r="C2798" s="65" t="s">
        <v>3983</v>
      </c>
      <c r="D2798" s="78" t="s">
        <v>3966</v>
      </c>
      <c r="E2798" s="65" t="s">
        <v>3983</v>
      </c>
      <c r="F2798" s="65" t="s">
        <v>14405</v>
      </c>
      <c r="G2798" s="59">
        <v>93401075</v>
      </c>
      <c r="H2798" s="91" t="str">
        <f t="shared" si="43"/>
        <v>NITRILITE 93401 SIZE M (7,0-7,5)</v>
      </c>
      <c r="J2798" s="59" t="s">
        <v>1808</v>
      </c>
      <c r="K2798" s="84" t="s">
        <v>1809</v>
      </c>
    </row>
    <row r="2799" spans="1:11" ht="14.5" x14ac:dyDescent="0.35">
      <c r="A2799" s="59">
        <v>93401085</v>
      </c>
      <c r="B2799" s="65" t="s">
        <v>14406</v>
      </c>
      <c r="C2799" s="65" t="s">
        <v>3983</v>
      </c>
      <c r="D2799" s="78" t="s">
        <v>3966</v>
      </c>
      <c r="E2799" s="65" t="s">
        <v>3983</v>
      </c>
      <c r="F2799" s="65" t="s">
        <v>14406</v>
      </c>
      <c r="G2799" s="59">
        <v>93401085</v>
      </c>
      <c r="H2799" s="91" t="str">
        <f t="shared" si="43"/>
        <v>NITRILITE 93401 SIZE L (8,0-8,5)</v>
      </c>
      <c r="J2799" s="59" t="s">
        <v>1812</v>
      </c>
      <c r="K2799" s="84" t="s">
        <v>1813</v>
      </c>
    </row>
    <row r="2800" spans="1:11" ht="14.5" x14ac:dyDescent="0.35">
      <c r="A2800" s="59">
        <v>93401095</v>
      </c>
      <c r="B2800" s="65" t="s">
        <v>14407</v>
      </c>
      <c r="C2800" s="65" t="s">
        <v>3983</v>
      </c>
      <c r="D2800" s="78" t="s">
        <v>3966</v>
      </c>
      <c r="E2800" s="65" t="s">
        <v>3983</v>
      </c>
      <c r="F2800" s="65" t="s">
        <v>14407</v>
      </c>
      <c r="G2800" s="59">
        <v>93401095</v>
      </c>
      <c r="H2800" s="91" t="str">
        <f t="shared" si="43"/>
        <v>NITRILITE 93401 SIZE XL (9,0-9,5)</v>
      </c>
      <c r="J2800" s="59" t="s">
        <v>1816</v>
      </c>
      <c r="K2800" s="84" t="s">
        <v>1817</v>
      </c>
    </row>
    <row r="2801" spans="1:11" ht="14.5" x14ac:dyDescent="0.35">
      <c r="A2801" s="59">
        <v>93401105</v>
      </c>
      <c r="B2801" s="65" t="s">
        <v>14408</v>
      </c>
      <c r="C2801" s="65" t="s">
        <v>3983</v>
      </c>
      <c r="D2801" s="78" t="s">
        <v>3966</v>
      </c>
      <c r="E2801" s="65" t="s">
        <v>3983</v>
      </c>
      <c r="F2801" s="65" t="s">
        <v>14408</v>
      </c>
      <c r="G2801" s="59">
        <v>93401105</v>
      </c>
      <c r="H2801" s="91" t="str">
        <f t="shared" si="43"/>
        <v>NITRILITE 93401 SIZE XXL (10,0-10,5)</v>
      </c>
      <c r="J2801" s="59" t="s">
        <v>1820</v>
      </c>
      <c r="K2801" s="84" t="s">
        <v>1821</v>
      </c>
    </row>
    <row r="2802" spans="1:11" ht="14.5" x14ac:dyDescent="0.35">
      <c r="A2802" s="59" t="s">
        <v>6994</v>
      </c>
      <c r="B2802" s="65" t="s">
        <v>14989</v>
      </c>
      <c r="C2802" s="65" t="s">
        <v>6989</v>
      </c>
      <c r="D2802" s="78" t="s">
        <v>1367</v>
      </c>
      <c r="E2802" s="65" t="s">
        <v>6989</v>
      </c>
      <c r="F2802" s="65" t="s">
        <v>14989</v>
      </c>
      <c r="G2802" s="59" t="s">
        <v>6994</v>
      </c>
      <c r="H2802" s="91" t="str">
        <f t="shared" si="43"/>
        <v>NITROTOUGH N230B SIZE 7,0</v>
      </c>
      <c r="J2802" s="59" t="s">
        <v>2405</v>
      </c>
      <c r="K2802" s="84" t="s">
        <v>2406</v>
      </c>
    </row>
    <row r="2803" spans="1:11" ht="14.5" x14ac:dyDescent="0.35">
      <c r="A2803" s="59" t="s">
        <v>6998</v>
      </c>
      <c r="B2803" s="65" t="s">
        <v>14990</v>
      </c>
      <c r="C2803" s="65" t="s">
        <v>6989</v>
      </c>
      <c r="D2803" s="78" t="s">
        <v>1367</v>
      </c>
      <c r="E2803" s="65" t="s">
        <v>6989</v>
      </c>
      <c r="F2803" s="65" t="s">
        <v>14990</v>
      </c>
      <c r="G2803" s="59" t="s">
        <v>6998</v>
      </c>
      <c r="H2803" s="91" t="str">
        <f t="shared" si="43"/>
        <v>NITROTOUGH N230B SIZE 8,0</v>
      </c>
      <c r="J2803" s="59" t="s">
        <v>2409</v>
      </c>
      <c r="K2803" s="84" t="s">
        <v>2410</v>
      </c>
    </row>
    <row r="2804" spans="1:11" ht="14.5" x14ac:dyDescent="0.35">
      <c r="A2804" s="59" t="s">
        <v>7002</v>
      </c>
      <c r="B2804" s="65" t="s">
        <v>14991</v>
      </c>
      <c r="C2804" s="65" t="s">
        <v>6989</v>
      </c>
      <c r="D2804" s="78" t="s">
        <v>1367</v>
      </c>
      <c r="E2804" s="65" t="s">
        <v>6989</v>
      </c>
      <c r="F2804" s="65" t="s">
        <v>14991</v>
      </c>
      <c r="G2804" s="59" t="s">
        <v>7002</v>
      </c>
      <c r="H2804" s="91" t="str">
        <f t="shared" si="43"/>
        <v>NITROTOUGH N230B SIZE 9,0</v>
      </c>
      <c r="J2804" s="59" t="s">
        <v>2413</v>
      </c>
      <c r="K2804" s="84" t="s">
        <v>2414</v>
      </c>
    </row>
    <row r="2805" spans="1:11" ht="14.5" x14ac:dyDescent="0.35">
      <c r="A2805" s="59" t="s">
        <v>6984</v>
      </c>
      <c r="B2805" s="65" t="s">
        <v>14992</v>
      </c>
      <c r="C2805" s="65" t="s">
        <v>6989</v>
      </c>
      <c r="D2805" s="78" t="s">
        <v>1367</v>
      </c>
      <c r="E2805" s="65" t="s">
        <v>6989</v>
      </c>
      <c r="F2805" s="65" t="s">
        <v>14992</v>
      </c>
      <c r="G2805" s="59" t="s">
        <v>6984</v>
      </c>
      <c r="H2805" s="91" t="str">
        <f t="shared" si="43"/>
        <v>NITROTOUGH N230B SIZE 10,0</v>
      </c>
      <c r="J2805" s="59" t="s">
        <v>2417</v>
      </c>
      <c r="K2805" s="84" t="s">
        <v>2418</v>
      </c>
    </row>
    <row r="2806" spans="1:11" ht="14.5" x14ac:dyDescent="0.35">
      <c r="A2806" s="59" t="s">
        <v>6990</v>
      </c>
      <c r="B2806" s="65" t="s">
        <v>14993</v>
      </c>
      <c r="C2806" s="65" t="s">
        <v>6989</v>
      </c>
      <c r="D2806" s="78" t="s">
        <v>1367</v>
      </c>
      <c r="E2806" s="65" t="s">
        <v>6989</v>
      </c>
      <c r="F2806" s="65" t="s">
        <v>14993</v>
      </c>
      <c r="G2806" s="59" t="s">
        <v>6990</v>
      </c>
      <c r="H2806" s="91" t="str">
        <f t="shared" si="43"/>
        <v>NITROTOUGH N230B SIZE 11,0</v>
      </c>
      <c r="J2806" s="59" t="s">
        <v>2421</v>
      </c>
      <c r="K2806" s="84" t="s">
        <v>2422</v>
      </c>
    </row>
    <row r="2807" spans="1:11" ht="14.5" x14ac:dyDescent="0.35">
      <c r="A2807" s="59" t="s">
        <v>7036</v>
      </c>
      <c r="B2807" s="65" t="s">
        <v>14994</v>
      </c>
      <c r="C2807" s="65" t="s">
        <v>7031</v>
      </c>
      <c r="D2807" s="78" t="s">
        <v>1367</v>
      </c>
      <c r="E2807" s="65" t="s">
        <v>7031</v>
      </c>
      <c r="F2807" s="65" t="s">
        <v>14994</v>
      </c>
      <c r="G2807" s="59" t="s">
        <v>7036</v>
      </c>
      <c r="H2807" s="91" t="str">
        <f t="shared" si="43"/>
        <v>NITROTOUGH N250B SIZE 7,0</v>
      </c>
      <c r="J2807" s="59" t="s">
        <v>2425</v>
      </c>
      <c r="K2807" s="84" t="s">
        <v>2426</v>
      </c>
    </row>
    <row r="2808" spans="1:11" ht="14.5" x14ac:dyDescent="0.35">
      <c r="A2808" s="59" t="s">
        <v>7040</v>
      </c>
      <c r="B2808" s="65" t="s">
        <v>14995</v>
      </c>
      <c r="C2808" s="65" t="s">
        <v>7031</v>
      </c>
      <c r="D2808" s="78" t="s">
        <v>1367</v>
      </c>
      <c r="E2808" s="65" t="s">
        <v>7031</v>
      </c>
      <c r="F2808" s="65" t="s">
        <v>14995</v>
      </c>
      <c r="G2808" s="59" t="s">
        <v>7040</v>
      </c>
      <c r="H2808" s="91" t="str">
        <f t="shared" si="43"/>
        <v>NITROTOUGH N250B SIZE 8,0</v>
      </c>
      <c r="J2808" s="59" t="s">
        <v>2429</v>
      </c>
      <c r="K2808" s="84" t="s">
        <v>2430</v>
      </c>
    </row>
    <row r="2809" spans="1:11" ht="14.5" x14ac:dyDescent="0.35">
      <c r="A2809" s="59" t="s">
        <v>7044</v>
      </c>
      <c r="B2809" s="65" t="s">
        <v>14996</v>
      </c>
      <c r="C2809" s="65" t="s">
        <v>7031</v>
      </c>
      <c r="D2809" s="78" t="s">
        <v>1367</v>
      </c>
      <c r="E2809" s="65" t="s">
        <v>7031</v>
      </c>
      <c r="F2809" s="65" t="s">
        <v>14996</v>
      </c>
      <c r="G2809" s="59" t="s">
        <v>7044</v>
      </c>
      <c r="H2809" s="91" t="str">
        <f t="shared" si="43"/>
        <v>NITROTOUGH N250B SIZE 9,0</v>
      </c>
      <c r="J2809" s="59" t="s">
        <v>2433</v>
      </c>
      <c r="K2809" s="84" t="s">
        <v>2434</v>
      </c>
    </row>
    <row r="2810" spans="1:11" ht="14.5" x14ac:dyDescent="0.35">
      <c r="A2810" s="59" t="s">
        <v>7026</v>
      </c>
      <c r="B2810" s="65" t="s">
        <v>14997</v>
      </c>
      <c r="C2810" s="65" t="s">
        <v>7031</v>
      </c>
      <c r="D2810" s="78" t="s">
        <v>1367</v>
      </c>
      <c r="E2810" s="65" t="s">
        <v>7031</v>
      </c>
      <c r="F2810" s="65" t="s">
        <v>14997</v>
      </c>
      <c r="G2810" s="59" t="s">
        <v>7026</v>
      </c>
      <c r="H2810" s="91" t="str">
        <f t="shared" si="43"/>
        <v>NITROTOUGH N250B SIZE 10,0</v>
      </c>
      <c r="J2810" s="59" t="s">
        <v>2437</v>
      </c>
      <c r="K2810" s="84" t="s">
        <v>2438</v>
      </c>
    </row>
    <row r="2811" spans="1:11" ht="14.5" x14ac:dyDescent="0.35">
      <c r="A2811" s="59" t="s">
        <v>7032</v>
      </c>
      <c r="B2811" s="65" t="s">
        <v>14998</v>
      </c>
      <c r="C2811" s="65" t="s">
        <v>7031</v>
      </c>
      <c r="D2811" s="78" t="s">
        <v>1367</v>
      </c>
      <c r="E2811" s="65" t="s">
        <v>7031</v>
      </c>
      <c r="F2811" s="65" t="s">
        <v>14998</v>
      </c>
      <c r="G2811" s="59" t="s">
        <v>7032</v>
      </c>
      <c r="H2811" s="91" t="str">
        <f t="shared" si="43"/>
        <v>NITROTOUGH N250B SIZE 11,0</v>
      </c>
      <c r="J2811" s="59" t="s">
        <v>2441</v>
      </c>
      <c r="K2811" s="84" t="s">
        <v>2442</v>
      </c>
    </row>
    <row r="2812" spans="1:11" ht="14.5" x14ac:dyDescent="0.35">
      <c r="A2812" s="59" t="s">
        <v>7191</v>
      </c>
      <c r="B2812" s="65" t="s">
        <v>7192</v>
      </c>
      <c r="C2812" s="65" t="s">
        <v>7186</v>
      </c>
      <c r="D2812" s="78" t="s">
        <v>1367</v>
      </c>
      <c r="E2812" s="65" t="s">
        <v>7186</v>
      </c>
      <c r="F2812" s="65" t="s">
        <v>7192</v>
      </c>
      <c r="G2812" s="59" t="s">
        <v>7191</v>
      </c>
      <c r="H2812" s="91" t="str">
        <f t="shared" si="43"/>
        <v>NITROTOUGH N250Y SIZE 7,0</v>
      </c>
      <c r="J2812" s="59" t="s">
        <v>2445</v>
      </c>
      <c r="K2812" s="84" t="s">
        <v>2446</v>
      </c>
    </row>
    <row r="2813" spans="1:11" ht="14.5" x14ac:dyDescent="0.35">
      <c r="A2813" s="59" t="s">
        <v>7195</v>
      </c>
      <c r="B2813" s="65" t="s">
        <v>7196</v>
      </c>
      <c r="C2813" s="65" t="s">
        <v>7186</v>
      </c>
      <c r="D2813" s="78" t="s">
        <v>1367</v>
      </c>
      <c r="E2813" s="65" t="s">
        <v>7186</v>
      </c>
      <c r="F2813" s="65" t="s">
        <v>7196</v>
      </c>
      <c r="G2813" s="59" t="s">
        <v>7195</v>
      </c>
      <c r="H2813" s="91" t="str">
        <f t="shared" si="43"/>
        <v>NITROTOUGH N250Y SIZE 8,0</v>
      </c>
      <c r="J2813" s="59" t="s">
        <v>2449</v>
      </c>
      <c r="K2813" s="84" t="s">
        <v>2450</v>
      </c>
    </row>
    <row r="2814" spans="1:11" ht="14.5" x14ac:dyDescent="0.35">
      <c r="A2814" s="59" t="s">
        <v>7199</v>
      </c>
      <c r="B2814" s="65" t="s">
        <v>14999</v>
      </c>
      <c r="C2814" s="65" t="s">
        <v>7186</v>
      </c>
      <c r="D2814" s="78" t="s">
        <v>1367</v>
      </c>
      <c r="E2814" s="65" t="s">
        <v>7186</v>
      </c>
      <c r="F2814" s="65" t="s">
        <v>14999</v>
      </c>
      <c r="G2814" s="59" t="s">
        <v>7199</v>
      </c>
      <c r="H2814" s="91" t="str">
        <f t="shared" si="43"/>
        <v>NITROTOUGH N250Y SIZE  9,0</v>
      </c>
      <c r="J2814" s="59" t="s">
        <v>2453</v>
      </c>
      <c r="K2814" s="84" t="s">
        <v>2454</v>
      </c>
    </row>
    <row r="2815" spans="1:11" ht="14.5" x14ac:dyDescent="0.35">
      <c r="A2815" s="59" t="s">
        <v>7181</v>
      </c>
      <c r="B2815" s="65" t="s">
        <v>7183</v>
      </c>
      <c r="C2815" s="65" t="s">
        <v>7186</v>
      </c>
      <c r="D2815" s="78" t="s">
        <v>1367</v>
      </c>
      <c r="E2815" s="65" t="s">
        <v>7186</v>
      </c>
      <c r="F2815" s="65" t="s">
        <v>7183</v>
      </c>
      <c r="G2815" s="59" t="s">
        <v>7181</v>
      </c>
      <c r="H2815" s="91" t="str">
        <f t="shared" si="43"/>
        <v>NITROTOUGH N250Y SIZE 10,0</v>
      </c>
      <c r="J2815" s="59" t="s">
        <v>2457</v>
      </c>
      <c r="K2815" s="84" t="s">
        <v>2458</v>
      </c>
    </row>
    <row r="2816" spans="1:11" ht="14.5" x14ac:dyDescent="0.35">
      <c r="A2816" s="59" t="s">
        <v>7187</v>
      </c>
      <c r="B2816" s="65" t="s">
        <v>7188</v>
      </c>
      <c r="C2816" s="65" t="s">
        <v>7186</v>
      </c>
      <c r="D2816" s="78" t="s">
        <v>1367</v>
      </c>
      <c r="E2816" s="65" t="s">
        <v>7186</v>
      </c>
      <c r="F2816" s="65" t="s">
        <v>7188</v>
      </c>
      <c r="G2816" s="59" t="s">
        <v>7187</v>
      </c>
      <c r="H2816" s="91" t="str">
        <f t="shared" si="43"/>
        <v>NITROTOUGH N250Y SIZE 11,0</v>
      </c>
      <c r="J2816" s="59" t="s">
        <v>2461</v>
      </c>
      <c r="K2816" s="84" t="s">
        <v>2462</v>
      </c>
    </row>
    <row r="2817" spans="1:11" ht="14.5" x14ac:dyDescent="0.35">
      <c r="A2817" s="59" t="s">
        <v>7061</v>
      </c>
      <c r="B2817" s="65" t="s">
        <v>15000</v>
      </c>
      <c r="C2817" s="65" t="s">
        <v>7056</v>
      </c>
      <c r="D2817" s="78" t="s">
        <v>1367</v>
      </c>
      <c r="E2817" s="65" t="s">
        <v>7056</v>
      </c>
      <c r="F2817" s="65" t="s">
        <v>15000</v>
      </c>
      <c r="G2817" s="59" t="s">
        <v>7061</v>
      </c>
      <c r="H2817" s="91" t="str">
        <f t="shared" si="43"/>
        <v>Nitrotough N630 SIZE 8,0</v>
      </c>
      <c r="J2817" s="59" t="s">
        <v>2465</v>
      </c>
      <c r="K2817" s="84" t="s">
        <v>2466</v>
      </c>
    </row>
    <row r="2818" spans="1:11" ht="14.5" x14ac:dyDescent="0.35">
      <c r="A2818" s="59" t="s">
        <v>7065</v>
      </c>
      <c r="B2818" s="65" t="s">
        <v>15001</v>
      </c>
      <c r="C2818" s="65" t="s">
        <v>7056</v>
      </c>
      <c r="D2818" s="78" t="s">
        <v>1367</v>
      </c>
      <c r="E2818" s="65" t="s">
        <v>7056</v>
      </c>
      <c r="F2818" s="65" t="s">
        <v>15001</v>
      </c>
      <c r="G2818" s="59" t="s">
        <v>7065</v>
      </c>
      <c r="H2818" s="91" t="str">
        <f t="shared" ref="H2818:H2881" si="44">VLOOKUP(G2818,J:K,2,FALSE)</f>
        <v>Nitrotough N630 SIZE 9,0</v>
      </c>
      <c r="J2818" s="59" t="s">
        <v>8809</v>
      </c>
      <c r="K2818" s="84" t="s">
        <v>8810</v>
      </c>
    </row>
    <row r="2819" spans="1:11" ht="14.5" x14ac:dyDescent="0.35">
      <c r="A2819" s="59" t="s">
        <v>7051</v>
      </c>
      <c r="B2819" s="65" t="s">
        <v>15002</v>
      </c>
      <c r="C2819" s="65" t="s">
        <v>7056</v>
      </c>
      <c r="D2819" s="78" t="s">
        <v>1367</v>
      </c>
      <c r="E2819" s="65" t="s">
        <v>7056</v>
      </c>
      <c r="F2819" s="65" t="s">
        <v>15002</v>
      </c>
      <c r="G2819" s="59" t="s">
        <v>7051</v>
      </c>
      <c r="H2819" s="91" t="str">
        <f t="shared" si="44"/>
        <v>Nitrotough N630 SIZE 10,0</v>
      </c>
      <c r="J2819" s="59" t="s">
        <v>8813</v>
      </c>
      <c r="K2819" s="84" t="s">
        <v>8814</v>
      </c>
    </row>
    <row r="2820" spans="1:11" ht="14.5" x14ac:dyDescent="0.35">
      <c r="A2820" s="59" t="s">
        <v>7057</v>
      </c>
      <c r="B2820" s="65" t="s">
        <v>15003</v>
      </c>
      <c r="C2820" s="65" t="s">
        <v>7056</v>
      </c>
      <c r="D2820" s="78" t="s">
        <v>1367</v>
      </c>
      <c r="E2820" s="65" t="s">
        <v>7056</v>
      </c>
      <c r="F2820" s="65" t="s">
        <v>15003</v>
      </c>
      <c r="G2820" s="59" t="s">
        <v>7057</v>
      </c>
      <c r="H2820" s="91" t="str">
        <f t="shared" si="44"/>
        <v>Nitrotough N630 SIZE 11,0</v>
      </c>
      <c r="J2820" s="59" t="s">
        <v>8817</v>
      </c>
      <c r="K2820" s="84" t="s">
        <v>8818</v>
      </c>
    </row>
    <row r="2821" spans="1:11" ht="14.5" x14ac:dyDescent="0.35">
      <c r="A2821" s="59" t="s">
        <v>7079</v>
      </c>
      <c r="B2821" s="65" t="s">
        <v>7080</v>
      </c>
      <c r="C2821" s="65" t="s">
        <v>7071</v>
      </c>
      <c r="D2821" s="78" t="s">
        <v>1367</v>
      </c>
      <c r="E2821" s="65" t="s">
        <v>7071</v>
      </c>
      <c r="F2821" s="65" t="s">
        <v>7080</v>
      </c>
      <c r="G2821" s="59" t="s">
        <v>7079</v>
      </c>
      <c r="H2821" s="91" t="str">
        <f t="shared" si="44"/>
        <v>NITROTOUGH N650 SIZE 8,0</v>
      </c>
      <c r="J2821" s="59" t="s">
        <v>8821</v>
      </c>
      <c r="K2821" s="84" t="s">
        <v>8822</v>
      </c>
    </row>
    <row r="2822" spans="1:11" ht="14.5" x14ac:dyDescent="0.35">
      <c r="A2822" s="59" t="s">
        <v>7083</v>
      </c>
      <c r="B2822" s="65" t="s">
        <v>7084</v>
      </c>
      <c r="C2822" s="65" t="s">
        <v>7071</v>
      </c>
      <c r="D2822" s="78" t="s">
        <v>1367</v>
      </c>
      <c r="E2822" s="65" t="s">
        <v>7071</v>
      </c>
      <c r="F2822" s="65" t="s">
        <v>7084</v>
      </c>
      <c r="G2822" s="59" t="s">
        <v>7083</v>
      </c>
      <c r="H2822" s="91" t="str">
        <f t="shared" si="44"/>
        <v>NITROTOUGH N650 SIZE 9,0</v>
      </c>
      <c r="J2822" s="59" t="s">
        <v>8825</v>
      </c>
      <c r="K2822" s="84" t="s">
        <v>8826</v>
      </c>
    </row>
    <row r="2823" spans="1:11" ht="14.5" x14ac:dyDescent="0.35">
      <c r="A2823" s="59" t="s">
        <v>7069</v>
      </c>
      <c r="B2823" s="65" t="s">
        <v>7072</v>
      </c>
      <c r="C2823" s="65" t="s">
        <v>7071</v>
      </c>
      <c r="D2823" s="78" t="s">
        <v>1367</v>
      </c>
      <c r="E2823" s="65" t="s">
        <v>7071</v>
      </c>
      <c r="F2823" s="65" t="s">
        <v>7072</v>
      </c>
      <c r="G2823" s="59" t="s">
        <v>7069</v>
      </c>
      <c r="H2823" s="91" t="str">
        <f t="shared" si="44"/>
        <v>NITROTOUGH N650 SIZE 10,0</v>
      </c>
      <c r="J2823" s="59" t="s">
        <v>8829</v>
      </c>
      <c r="K2823" s="84" t="s">
        <v>8830</v>
      </c>
    </row>
    <row r="2824" spans="1:11" ht="14.5" x14ac:dyDescent="0.35">
      <c r="A2824" s="59" t="s">
        <v>7075</v>
      </c>
      <c r="B2824" s="65" t="s">
        <v>7076</v>
      </c>
      <c r="C2824" s="65" t="s">
        <v>7071</v>
      </c>
      <c r="D2824" s="78" t="s">
        <v>1367</v>
      </c>
      <c r="E2824" s="65" t="s">
        <v>7071</v>
      </c>
      <c r="F2824" s="65" t="s">
        <v>7076</v>
      </c>
      <c r="G2824" s="59" t="s">
        <v>7075</v>
      </c>
      <c r="H2824" s="91" t="str">
        <f t="shared" si="44"/>
        <v>NITROTOUGH N650 SIZE 11,0</v>
      </c>
      <c r="J2824" s="59" t="s">
        <v>8833</v>
      </c>
      <c r="K2824" s="84" t="s">
        <v>8834</v>
      </c>
    </row>
    <row r="2825" spans="1:11" ht="14.5" x14ac:dyDescent="0.35">
      <c r="A2825" s="59" t="s">
        <v>7118</v>
      </c>
      <c r="B2825" s="65" t="s">
        <v>15004</v>
      </c>
      <c r="C2825" s="65" t="s">
        <v>7113</v>
      </c>
      <c r="D2825" s="78" t="s">
        <v>1367</v>
      </c>
      <c r="E2825" s="65" t="s">
        <v>7113</v>
      </c>
      <c r="F2825" s="65" t="s">
        <v>15004</v>
      </c>
      <c r="G2825" s="59" t="s">
        <v>7118</v>
      </c>
      <c r="H2825" s="91" t="str">
        <f t="shared" si="44"/>
        <v>Nitrotough N660 SIZE 8,0</v>
      </c>
      <c r="J2825" s="59" t="s">
        <v>8837</v>
      </c>
      <c r="K2825" s="84" t="s">
        <v>8838</v>
      </c>
    </row>
    <row r="2826" spans="1:11" ht="14.5" x14ac:dyDescent="0.35">
      <c r="A2826" s="59" t="s">
        <v>7122</v>
      </c>
      <c r="B2826" s="65" t="s">
        <v>15005</v>
      </c>
      <c r="C2826" s="65" t="s">
        <v>7113</v>
      </c>
      <c r="D2826" s="78" t="s">
        <v>1367</v>
      </c>
      <c r="E2826" s="65" t="s">
        <v>7113</v>
      </c>
      <c r="F2826" s="65" t="s">
        <v>15005</v>
      </c>
      <c r="G2826" s="59" t="s">
        <v>7122</v>
      </c>
      <c r="H2826" s="91" t="str">
        <f t="shared" si="44"/>
        <v>Nitrotough N660 SIZE 9,0</v>
      </c>
      <c r="J2826" s="59" t="s">
        <v>5318</v>
      </c>
      <c r="K2826" s="84" t="s">
        <v>5319</v>
      </c>
    </row>
    <row r="2827" spans="1:11" ht="14.5" x14ac:dyDescent="0.35">
      <c r="A2827" s="59" t="s">
        <v>7108</v>
      </c>
      <c r="B2827" s="65" t="s">
        <v>15006</v>
      </c>
      <c r="C2827" s="65" t="s">
        <v>7113</v>
      </c>
      <c r="D2827" s="78" t="s">
        <v>1367</v>
      </c>
      <c r="E2827" s="65" t="s">
        <v>7113</v>
      </c>
      <c r="F2827" s="65" t="s">
        <v>15006</v>
      </c>
      <c r="G2827" s="59" t="s">
        <v>7108</v>
      </c>
      <c r="H2827" s="91" t="str">
        <f t="shared" si="44"/>
        <v>Nitrotough N660 SIZE 10,0</v>
      </c>
      <c r="J2827" s="59" t="s">
        <v>2516</v>
      </c>
      <c r="K2827" s="84" t="s">
        <v>2517</v>
      </c>
    </row>
    <row r="2828" spans="1:11" ht="14.5" x14ac:dyDescent="0.35">
      <c r="A2828" s="59" t="s">
        <v>7114</v>
      </c>
      <c r="B2828" s="65" t="s">
        <v>15007</v>
      </c>
      <c r="C2828" s="65" t="s">
        <v>7113</v>
      </c>
      <c r="D2828" s="78" t="s">
        <v>1367</v>
      </c>
      <c r="E2828" s="65" t="s">
        <v>7113</v>
      </c>
      <c r="F2828" s="65" t="s">
        <v>15007</v>
      </c>
      <c r="G2828" s="59" t="s">
        <v>7114</v>
      </c>
      <c r="H2828" s="91" t="str">
        <f t="shared" si="44"/>
        <v>Nitrotough N660 SIZE 11,0</v>
      </c>
      <c r="J2828" s="59" t="s">
        <v>2521</v>
      </c>
      <c r="K2828" s="84" t="s">
        <v>2522</v>
      </c>
    </row>
    <row r="2829" spans="1:11" ht="14.5" x14ac:dyDescent="0.35">
      <c r="A2829" s="59" t="s">
        <v>2762</v>
      </c>
      <c r="B2829" s="65" t="s">
        <v>15008</v>
      </c>
      <c r="C2829" s="65" t="s">
        <v>2763</v>
      </c>
      <c r="D2829" s="78" t="s">
        <v>2764</v>
      </c>
      <c r="E2829" s="65" t="s">
        <v>2763</v>
      </c>
      <c r="F2829" s="65" t="s">
        <v>15008</v>
      </c>
      <c r="G2829" s="59" t="s">
        <v>2762</v>
      </c>
      <c r="H2829" s="91" t="str">
        <f t="shared" si="44"/>
        <v>Picolon Confort Size 7,0</v>
      </c>
      <c r="J2829" s="59" t="s">
        <v>2525</v>
      </c>
      <c r="K2829" s="84" t="s">
        <v>2526</v>
      </c>
    </row>
    <row r="2830" spans="1:11" ht="14.5" x14ac:dyDescent="0.35">
      <c r="A2830" s="59" t="s">
        <v>2767</v>
      </c>
      <c r="B2830" s="65" t="s">
        <v>15009</v>
      </c>
      <c r="C2830" s="65" t="s">
        <v>2763</v>
      </c>
      <c r="D2830" s="78" t="s">
        <v>2764</v>
      </c>
      <c r="E2830" s="65" t="s">
        <v>2763</v>
      </c>
      <c r="F2830" s="65" t="s">
        <v>15009</v>
      </c>
      <c r="G2830" s="59" t="s">
        <v>2767</v>
      </c>
      <c r="H2830" s="91" t="str">
        <f t="shared" si="44"/>
        <v>Picolon Confort Size 8,0</v>
      </c>
      <c r="J2830" s="59" t="s">
        <v>2529</v>
      </c>
      <c r="K2830" s="84" t="s">
        <v>2530</v>
      </c>
    </row>
    <row r="2831" spans="1:11" ht="14.5" x14ac:dyDescent="0.35">
      <c r="A2831" s="59" t="s">
        <v>2770</v>
      </c>
      <c r="B2831" s="65" t="s">
        <v>15010</v>
      </c>
      <c r="C2831" s="65" t="s">
        <v>2763</v>
      </c>
      <c r="D2831" s="78" t="s">
        <v>2764</v>
      </c>
      <c r="E2831" s="65" t="s">
        <v>2763</v>
      </c>
      <c r="F2831" s="65" t="s">
        <v>15010</v>
      </c>
      <c r="G2831" s="59" t="s">
        <v>2770</v>
      </c>
      <c r="H2831" s="91" t="str">
        <f t="shared" si="44"/>
        <v>Picolon Confort Size 9,0</v>
      </c>
      <c r="J2831" s="59" t="s">
        <v>2533</v>
      </c>
      <c r="K2831" s="84" t="s">
        <v>2534</v>
      </c>
    </row>
    <row r="2832" spans="1:11" ht="14.5" x14ac:dyDescent="0.35">
      <c r="A2832" s="59" t="s">
        <v>2773</v>
      </c>
      <c r="B2832" s="65" t="s">
        <v>15011</v>
      </c>
      <c r="C2832" s="65" t="s">
        <v>2763</v>
      </c>
      <c r="D2832" s="78" t="s">
        <v>2764</v>
      </c>
      <c r="E2832" s="65" t="s">
        <v>2763</v>
      </c>
      <c r="F2832" s="65" t="s">
        <v>15011</v>
      </c>
      <c r="G2832" s="59" t="s">
        <v>2773</v>
      </c>
      <c r="H2832" s="91" t="str">
        <f t="shared" si="44"/>
        <v>Picolon Confort Size 10,0</v>
      </c>
      <c r="J2832" s="59" t="s">
        <v>2537</v>
      </c>
      <c r="K2832" s="84" t="s">
        <v>2538</v>
      </c>
    </row>
    <row r="2833" spans="1:11" ht="14.5" x14ac:dyDescent="0.35">
      <c r="A2833" s="59" t="s">
        <v>2776</v>
      </c>
      <c r="B2833" s="65" t="s">
        <v>15012</v>
      </c>
      <c r="C2833" s="65" t="s">
        <v>2763</v>
      </c>
      <c r="D2833" s="78" t="s">
        <v>2764</v>
      </c>
      <c r="E2833" s="65" t="s">
        <v>2763</v>
      </c>
      <c r="F2833" s="65" t="s">
        <v>15012</v>
      </c>
      <c r="G2833" s="59" t="s">
        <v>2776</v>
      </c>
      <c r="H2833" s="91" t="str">
        <f t="shared" si="44"/>
        <v>Picolon Confort Size 11,0</v>
      </c>
      <c r="J2833" s="59" t="s">
        <v>2541</v>
      </c>
      <c r="K2833" s="84" t="s">
        <v>2542</v>
      </c>
    </row>
    <row r="2834" spans="1:11" ht="14.5" x14ac:dyDescent="0.35">
      <c r="A2834" s="59" t="s">
        <v>9761</v>
      </c>
      <c r="B2834" s="65" t="s">
        <v>15013</v>
      </c>
      <c r="C2834" s="65" t="s">
        <v>9754</v>
      </c>
      <c r="D2834" s="78" t="s">
        <v>9755</v>
      </c>
      <c r="E2834" s="65" t="s">
        <v>9754</v>
      </c>
      <c r="F2834" s="65" t="s">
        <v>15013</v>
      </c>
      <c r="G2834" s="59" t="s">
        <v>9761</v>
      </c>
      <c r="H2834" s="91" t="str">
        <f t="shared" si="44"/>
        <v>PICOSOFT DG GREY SIZE 6,0</v>
      </c>
      <c r="J2834" s="59" t="s">
        <v>2545</v>
      </c>
      <c r="K2834" s="84" t="s">
        <v>2546</v>
      </c>
    </row>
    <row r="2835" spans="1:11" ht="14.5" x14ac:dyDescent="0.35">
      <c r="A2835" s="59" t="s">
        <v>9764</v>
      </c>
      <c r="B2835" s="65" t="s">
        <v>15014</v>
      </c>
      <c r="C2835" s="65" t="s">
        <v>9754</v>
      </c>
      <c r="D2835" s="78" t="s">
        <v>9755</v>
      </c>
      <c r="E2835" s="65" t="s">
        <v>9754</v>
      </c>
      <c r="F2835" s="65" t="s">
        <v>15014</v>
      </c>
      <c r="G2835" s="59" t="s">
        <v>9764</v>
      </c>
      <c r="H2835" s="91" t="str">
        <f t="shared" si="44"/>
        <v>PICOSOFT DG GREY SIZE 7,0</v>
      </c>
      <c r="J2835" s="59" t="s">
        <v>5322</v>
      </c>
      <c r="K2835" s="84" t="s">
        <v>5323</v>
      </c>
    </row>
    <row r="2836" spans="1:11" ht="14.5" x14ac:dyDescent="0.35">
      <c r="A2836" s="59" t="s">
        <v>9765</v>
      </c>
      <c r="B2836" s="65" t="s">
        <v>15015</v>
      </c>
      <c r="C2836" s="65" t="s">
        <v>9754</v>
      </c>
      <c r="D2836" s="78" t="s">
        <v>9755</v>
      </c>
      <c r="E2836" s="65" t="s">
        <v>9754</v>
      </c>
      <c r="F2836" s="65" t="s">
        <v>15015</v>
      </c>
      <c r="G2836" s="59" t="s">
        <v>9765</v>
      </c>
      <c r="H2836" s="91" t="str">
        <f t="shared" si="44"/>
        <v>PICOSOFT DG GREY SIZE 8,0</v>
      </c>
      <c r="J2836" s="59" t="s">
        <v>5326</v>
      </c>
      <c r="K2836" s="84" t="s">
        <v>5328</v>
      </c>
    </row>
    <row r="2837" spans="1:11" ht="14.5" x14ac:dyDescent="0.35">
      <c r="A2837" s="59" t="s">
        <v>9767</v>
      </c>
      <c r="B2837" s="65" t="s">
        <v>15016</v>
      </c>
      <c r="C2837" s="65" t="s">
        <v>9754</v>
      </c>
      <c r="D2837" s="78" t="s">
        <v>9755</v>
      </c>
      <c r="E2837" s="65" t="s">
        <v>9754</v>
      </c>
      <c r="F2837" s="65" t="s">
        <v>15016</v>
      </c>
      <c r="G2837" s="59" t="s">
        <v>9767</v>
      </c>
      <c r="H2837" s="91" t="str">
        <f t="shared" si="44"/>
        <v>PICOSOFT DG GREY SIZE 9,0</v>
      </c>
      <c r="J2837" s="59" t="s">
        <v>5331</v>
      </c>
      <c r="K2837" s="84" t="s">
        <v>5333</v>
      </c>
    </row>
    <row r="2838" spans="1:11" ht="14.5" x14ac:dyDescent="0.35">
      <c r="A2838" s="59" t="s">
        <v>9753</v>
      </c>
      <c r="B2838" s="65" t="s">
        <v>15017</v>
      </c>
      <c r="C2838" s="65" t="s">
        <v>9754</v>
      </c>
      <c r="D2838" s="78" t="s">
        <v>9755</v>
      </c>
      <c r="E2838" s="65" t="s">
        <v>9754</v>
      </c>
      <c r="F2838" s="65" t="s">
        <v>15017</v>
      </c>
      <c r="G2838" s="59" t="s">
        <v>9753</v>
      </c>
      <c r="H2838" s="91" t="str">
        <f t="shared" si="44"/>
        <v>PICOSOFT DG GREY SIZE 10,0</v>
      </c>
      <c r="J2838" s="59" t="s">
        <v>8777</v>
      </c>
      <c r="K2838" s="84" t="s">
        <v>8778</v>
      </c>
    </row>
    <row r="2839" spans="1:11" ht="14.5" x14ac:dyDescent="0.35">
      <c r="A2839" s="59" t="s">
        <v>9758</v>
      </c>
      <c r="B2839" s="65" t="s">
        <v>15018</v>
      </c>
      <c r="C2839" s="65" t="s">
        <v>9754</v>
      </c>
      <c r="D2839" s="78" t="s">
        <v>9755</v>
      </c>
      <c r="E2839" s="65" t="s">
        <v>9754</v>
      </c>
      <c r="F2839" s="65" t="s">
        <v>15018</v>
      </c>
      <c r="G2839" s="59" t="s">
        <v>9758</v>
      </c>
      <c r="H2839" s="91" t="str">
        <f t="shared" si="44"/>
        <v>PICOSOFT DG GREY SIZE 11,0</v>
      </c>
      <c r="J2839" s="59" t="s">
        <v>8781</v>
      </c>
      <c r="K2839" s="84" t="s">
        <v>8782</v>
      </c>
    </row>
    <row r="2840" spans="1:11" ht="14.5" x14ac:dyDescent="0.35">
      <c r="A2840" s="59" t="s">
        <v>4544</v>
      </c>
      <c r="B2840" s="65" t="s">
        <v>15019</v>
      </c>
      <c r="C2840" s="65" t="s">
        <v>12784</v>
      </c>
      <c r="D2840" s="78" t="s">
        <v>12783</v>
      </c>
      <c r="E2840" s="65" t="s">
        <v>12784</v>
      </c>
      <c r="F2840" s="65" t="s">
        <v>15019</v>
      </c>
      <c r="G2840" s="59" t="s">
        <v>4544</v>
      </c>
      <c r="H2840" s="91" t="str">
        <f t="shared" si="44"/>
        <v>Picostar C366 Size 7,0</v>
      </c>
      <c r="J2840" s="59" t="s">
        <v>8785</v>
      </c>
      <c r="K2840" s="84" t="s">
        <v>8786</v>
      </c>
    </row>
    <row r="2841" spans="1:11" ht="14.5" x14ac:dyDescent="0.35">
      <c r="A2841" s="59" t="s">
        <v>4548</v>
      </c>
      <c r="B2841" s="65" t="s">
        <v>15020</v>
      </c>
      <c r="C2841" s="65" t="s">
        <v>12784</v>
      </c>
      <c r="D2841" s="78" t="s">
        <v>12783</v>
      </c>
      <c r="E2841" s="65" t="s">
        <v>12784</v>
      </c>
      <c r="F2841" s="65" t="s">
        <v>15020</v>
      </c>
      <c r="G2841" s="59" t="s">
        <v>4548</v>
      </c>
      <c r="H2841" s="91" t="str">
        <f t="shared" si="44"/>
        <v>Picostar C366 Size 8,0</v>
      </c>
      <c r="J2841" s="59" t="s">
        <v>8789</v>
      </c>
      <c r="K2841" s="84" t="s">
        <v>8790</v>
      </c>
    </row>
    <row r="2842" spans="1:11" ht="14.5" x14ac:dyDescent="0.35">
      <c r="A2842" s="59" t="s">
        <v>4552</v>
      </c>
      <c r="B2842" s="65" t="s">
        <v>15021</v>
      </c>
      <c r="C2842" s="65" t="s">
        <v>12784</v>
      </c>
      <c r="D2842" s="78" t="s">
        <v>12783</v>
      </c>
      <c r="E2842" s="65" t="s">
        <v>12784</v>
      </c>
      <c r="F2842" s="65" t="s">
        <v>15021</v>
      </c>
      <c r="G2842" s="59" t="s">
        <v>4552</v>
      </c>
      <c r="H2842" s="91" t="str">
        <f t="shared" si="44"/>
        <v>Picostar C366 Size 9,0</v>
      </c>
      <c r="J2842" s="59" t="s">
        <v>8793</v>
      </c>
      <c r="K2842" s="84" t="s">
        <v>8794</v>
      </c>
    </row>
    <row r="2843" spans="1:11" ht="14.5" x14ac:dyDescent="0.35">
      <c r="A2843" s="59" t="s">
        <v>4556</v>
      </c>
      <c r="B2843" s="65" t="s">
        <v>15022</v>
      </c>
      <c r="C2843" s="65" t="s">
        <v>12784</v>
      </c>
      <c r="D2843" s="78" t="s">
        <v>12783</v>
      </c>
      <c r="E2843" s="65" t="s">
        <v>12784</v>
      </c>
      <c r="F2843" s="65" t="s">
        <v>15022</v>
      </c>
      <c r="G2843" s="59" t="s">
        <v>4556</v>
      </c>
      <c r="H2843" s="91" t="str">
        <f t="shared" si="44"/>
        <v>Picostar C366 Size 10,0</v>
      </c>
      <c r="J2843" s="59" t="s">
        <v>8797</v>
      </c>
      <c r="K2843" s="84" t="s">
        <v>8798</v>
      </c>
    </row>
    <row r="2844" spans="1:11" ht="14.5" x14ac:dyDescent="0.35">
      <c r="A2844" s="59">
        <v>80658070</v>
      </c>
      <c r="B2844" s="65" t="s">
        <v>17077</v>
      </c>
      <c r="C2844" s="65" t="s">
        <v>12723</v>
      </c>
      <c r="D2844" s="78" t="s">
        <v>18257</v>
      </c>
      <c r="E2844" s="65" t="s">
        <v>12723</v>
      </c>
      <c r="F2844" s="65" t="s">
        <v>17077</v>
      </c>
      <c r="G2844" s="59">
        <v>80658070</v>
      </c>
      <c r="H2844" s="91" t="str">
        <f t="shared" si="44"/>
        <v>ActivArmr 80658 Size 7,0</v>
      </c>
      <c r="J2844" s="59" t="s">
        <v>8801</v>
      </c>
      <c r="K2844" s="84" t="s">
        <v>8802</v>
      </c>
    </row>
    <row r="2845" spans="1:11" ht="14.5" x14ac:dyDescent="0.35">
      <c r="A2845" s="59">
        <v>80658080</v>
      </c>
      <c r="B2845" s="65" t="s">
        <v>17078</v>
      </c>
      <c r="C2845" s="65" t="s">
        <v>12723</v>
      </c>
      <c r="D2845" s="78" t="s">
        <v>18257</v>
      </c>
      <c r="E2845" s="65" t="s">
        <v>12723</v>
      </c>
      <c r="F2845" s="65" t="s">
        <v>17078</v>
      </c>
      <c r="G2845" s="59">
        <v>80658080</v>
      </c>
      <c r="H2845" s="91" t="str">
        <f t="shared" si="44"/>
        <v>ActivArmr 80658 Size 8,0</v>
      </c>
      <c r="J2845" s="59" t="s">
        <v>8805</v>
      </c>
      <c r="K2845" s="84" t="s">
        <v>8806</v>
      </c>
    </row>
    <row r="2846" spans="1:11" ht="14.5" x14ac:dyDescent="0.35">
      <c r="A2846" s="59">
        <v>80658090</v>
      </c>
      <c r="B2846" s="65" t="s">
        <v>17079</v>
      </c>
      <c r="C2846" s="65" t="s">
        <v>12723</v>
      </c>
      <c r="D2846" s="78" t="s">
        <v>18257</v>
      </c>
      <c r="E2846" s="65" t="s">
        <v>12723</v>
      </c>
      <c r="F2846" s="65" t="s">
        <v>17079</v>
      </c>
      <c r="G2846" s="59">
        <v>80658090</v>
      </c>
      <c r="H2846" s="91" t="str">
        <f t="shared" si="44"/>
        <v>ActivArmr 80658 Size 9,0</v>
      </c>
      <c r="J2846" s="59" t="s">
        <v>8741</v>
      </c>
      <c r="K2846" s="84" t="s">
        <v>8742</v>
      </c>
    </row>
    <row r="2847" spans="1:11" ht="14.5" x14ac:dyDescent="0.35">
      <c r="A2847" s="59">
        <v>80658100</v>
      </c>
      <c r="B2847" s="65" t="s">
        <v>17080</v>
      </c>
      <c r="C2847" s="65" t="s">
        <v>12723</v>
      </c>
      <c r="D2847" s="78" t="s">
        <v>18257</v>
      </c>
      <c r="E2847" s="65" t="s">
        <v>12723</v>
      </c>
      <c r="F2847" s="65" t="s">
        <v>17080</v>
      </c>
      <c r="G2847" s="59">
        <v>80658100</v>
      </c>
      <c r="H2847" s="91" t="str">
        <f t="shared" si="44"/>
        <v>ActivArmr 80658 Size 10,0</v>
      </c>
      <c r="J2847" s="59" t="s">
        <v>8745</v>
      </c>
      <c r="K2847" s="84" t="s">
        <v>8746</v>
      </c>
    </row>
    <row r="2848" spans="1:11" ht="14.5" x14ac:dyDescent="0.35">
      <c r="A2848" s="59">
        <v>80658110</v>
      </c>
      <c r="B2848" s="65" t="s">
        <v>17081</v>
      </c>
      <c r="C2848" s="65" t="s">
        <v>12723</v>
      </c>
      <c r="D2848" s="78" t="s">
        <v>18257</v>
      </c>
      <c r="E2848" s="65" t="s">
        <v>12723</v>
      </c>
      <c r="F2848" s="65" t="s">
        <v>17081</v>
      </c>
      <c r="G2848" s="59">
        <v>80658110</v>
      </c>
      <c r="H2848" s="91" t="str">
        <f t="shared" si="44"/>
        <v>ActivArmr 80658 Size 11,0</v>
      </c>
      <c r="J2848" s="59" t="s">
        <v>8749</v>
      </c>
      <c r="K2848" s="84" t="s">
        <v>8750</v>
      </c>
    </row>
    <row r="2849" spans="1:11" ht="14.5" x14ac:dyDescent="0.35">
      <c r="A2849" s="59" t="s">
        <v>606</v>
      </c>
      <c r="B2849" s="65" t="s">
        <v>14764</v>
      </c>
      <c r="C2849" s="65" t="s">
        <v>585</v>
      </c>
      <c r="D2849" s="78" t="s">
        <v>587</v>
      </c>
      <c r="E2849" s="65" t="s">
        <v>585</v>
      </c>
      <c r="F2849" s="65" t="s">
        <v>14764</v>
      </c>
      <c r="G2849" s="59" t="s">
        <v>606</v>
      </c>
      <c r="H2849" s="91" t="str">
        <f t="shared" si="44"/>
        <v>PU800 Size 6</v>
      </c>
      <c r="J2849" s="59" t="s">
        <v>8753</v>
      </c>
      <c r="K2849" s="84" t="s">
        <v>8754</v>
      </c>
    </row>
    <row r="2850" spans="1:11" ht="14.5" x14ac:dyDescent="0.35">
      <c r="A2850" s="59" t="s">
        <v>584</v>
      </c>
      <c r="B2850" s="65" t="s">
        <v>14765</v>
      </c>
      <c r="C2850" s="65" t="s">
        <v>585</v>
      </c>
      <c r="D2850" s="78" t="s">
        <v>587</v>
      </c>
      <c r="E2850" s="65" t="s">
        <v>585</v>
      </c>
      <c r="F2850" s="65" t="s">
        <v>14765</v>
      </c>
      <c r="G2850" s="59" t="s">
        <v>584</v>
      </c>
      <c r="H2850" s="91" t="str">
        <f t="shared" si="44"/>
        <v>PU800 Size 7</v>
      </c>
      <c r="J2850" s="59" t="s">
        <v>8757</v>
      </c>
      <c r="K2850" s="84" t="s">
        <v>8758</v>
      </c>
    </row>
    <row r="2851" spans="1:11" ht="14.5" x14ac:dyDescent="0.35">
      <c r="A2851" s="59" t="s">
        <v>591</v>
      </c>
      <c r="B2851" s="65" t="s">
        <v>14766</v>
      </c>
      <c r="C2851" s="65" t="s">
        <v>585</v>
      </c>
      <c r="D2851" s="78" t="s">
        <v>587</v>
      </c>
      <c r="E2851" s="65" t="s">
        <v>585</v>
      </c>
      <c r="F2851" s="65" t="s">
        <v>14766</v>
      </c>
      <c r="G2851" s="59" t="s">
        <v>591</v>
      </c>
      <c r="H2851" s="91" t="str">
        <f t="shared" si="44"/>
        <v>PU800 Size 8</v>
      </c>
      <c r="J2851" s="59" t="s">
        <v>8761</v>
      </c>
      <c r="K2851" s="84" t="s">
        <v>8762</v>
      </c>
    </row>
    <row r="2852" spans="1:11" ht="14.5" x14ac:dyDescent="0.35">
      <c r="A2852" s="59" t="s">
        <v>596</v>
      </c>
      <c r="B2852" s="65" t="s">
        <v>14767</v>
      </c>
      <c r="C2852" s="65" t="s">
        <v>585</v>
      </c>
      <c r="D2852" s="78" t="s">
        <v>587</v>
      </c>
      <c r="E2852" s="65" t="s">
        <v>585</v>
      </c>
      <c r="F2852" s="65" t="s">
        <v>14767</v>
      </c>
      <c r="G2852" s="59" t="s">
        <v>596</v>
      </c>
      <c r="H2852" s="91" t="str">
        <f t="shared" si="44"/>
        <v>PU800 Size 9</v>
      </c>
      <c r="J2852" s="59" t="s">
        <v>8765</v>
      </c>
      <c r="K2852" s="84" t="s">
        <v>8766</v>
      </c>
    </row>
    <row r="2853" spans="1:11" ht="14.5" x14ac:dyDescent="0.35">
      <c r="A2853" s="59" t="s">
        <v>601</v>
      </c>
      <c r="B2853" s="65" t="s">
        <v>14768</v>
      </c>
      <c r="C2853" s="65" t="s">
        <v>585</v>
      </c>
      <c r="D2853" s="78" t="s">
        <v>587</v>
      </c>
      <c r="E2853" s="65" t="s">
        <v>585</v>
      </c>
      <c r="F2853" s="65" t="s">
        <v>14768</v>
      </c>
      <c r="G2853" s="59" t="s">
        <v>601</v>
      </c>
      <c r="H2853" s="91" t="str">
        <f t="shared" si="44"/>
        <v>PU800 Size 10</v>
      </c>
      <c r="J2853" s="59" t="s">
        <v>8769</v>
      </c>
      <c r="K2853" s="84" t="s">
        <v>8770</v>
      </c>
    </row>
    <row r="2854" spans="1:11" ht="14.5" x14ac:dyDescent="0.35">
      <c r="A2854" s="59" t="s">
        <v>611</v>
      </c>
      <c r="B2854" s="65" t="s">
        <v>14769</v>
      </c>
      <c r="C2854" s="65" t="s">
        <v>585</v>
      </c>
      <c r="D2854" s="78" t="s">
        <v>587</v>
      </c>
      <c r="E2854" s="65" t="s">
        <v>585</v>
      </c>
      <c r="F2854" s="65" t="s">
        <v>14769</v>
      </c>
      <c r="G2854" s="59" t="s">
        <v>611</v>
      </c>
      <c r="H2854" s="91" t="str">
        <f t="shared" si="44"/>
        <v>PU800 Size 11</v>
      </c>
      <c r="J2854" s="59" t="s">
        <v>8773</v>
      </c>
      <c r="K2854" s="84" t="s">
        <v>8774</v>
      </c>
    </row>
    <row r="2855" spans="1:11" ht="14.5" x14ac:dyDescent="0.35">
      <c r="A2855" s="59" t="s">
        <v>9729</v>
      </c>
      <c r="B2855" s="65" t="s">
        <v>10112</v>
      </c>
      <c r="C2855" s="65" t="s">
        <v>9726</v>
      </c>
      <c r="D2855" s="78" t="s">
        <v>9727</v>
      </c>
      <c r="E2855" s="65" t="s">
        <v>9726</v>
      </c>
      <c r="F2855" s="65" t="s">
        <v>10112</v>
      </c>
      <c r="G2855" s="59" t="s">
        <v>9729</v>
      </c>
      <c r="H2855" s="91" t="str">
        <f t="shared" si="44"/>
        <v>PX140 SIZE 6,0</v>
      </c>
      <c r="J2855" s="59" t="s">
        <v>8709</v>
      </c>
      <c r="K2855" s="84" t="s">
        <v>8710</v>
      </c>
    </row>
    <row r="2856" spans="1:11" ht="14.5" x14ac:dyDescent="0.35">
      <c r="A2856" s="59" t="s">
        <v>9731</v>
      </c>
      <c r="B2856" s="65" t="s">
        <v>10109</v>
      </c>
      <c r="C2856" s="65" t="s">
        <v>9726</v>
      </c>
      <c r="D2856" s="78" t="s">
        <v>9727</v>
      </c>
      <c r="E2856" s="65" t="s">
        <v>9726</v>
      </c>
      <c r="F2856" s="65" t="s">
        <v>10109</v>
      </c>
      <c r="G2856" s="59" t="s">
        <v>9731</v>
      </c>
      <c r="H2856" s="91" t="str">
        <f t="shared" si="44"/>
        <v>PX140 SIZE 7,0</v>
      </c>
      <c r="J2856" s="59" t="s">
        <v>8713</v>
      </c>
      <c r="K2856" s="84" t="s">
        <v>8714</v>
      </c>
    </row>
    <row r="2857" spans="1:11" ht="14.5" x14ac:dyDescent="0.35">
      <c r="A2857" s="59" t="s">
        <v>9733</v>
      </c>
      <c r="B2857" s="65" t="s">
        <v>10110</v>
      </c>
      <c r="C2857" s="65" t="s">
        <v>9726</v>
      </c>
      <c r="D2857" s="78" t="s">
        <v>9727</v>
      </c>
      <c r="E2857" s="65" t="s">
        <v>9726</v>
      </c>
      <c r="F2857" s="65" t="s">
        <v>10110</v>
      </c>
      <c r="G2857" s="59" t="s">
        <v>9733</v>
      </c>
      <c r="H2857" s="91" t="str">
        <f t="shared" si="44"/>
        <v>PX140 SIZE 8,0</v>
      </c>
      <c r="J2857" s="59" t="s">
        <v>8717</v>
      </c>
      <c r="K2857" s="84" t="s">
        <v>8718</v>
      </c>
    </row>
    <row r="2858" spans="1:11" ht="14.5" x14ac:dyDescent="0.35">
      <c r="A2858" s="59" t="s">
        <v>9735</v>
      </c>
      <c r="B2858" s="65" t="s">
        <v>10111</v>
      </c>
      <c r="C2858" s="65" t="s">
        <v>9726</v>
      </c>
      <c r="D2858" s="78" t="s">
        <v>9727</v>
      </c>
      <c r="E2858" s="65" t="s">
        <v>9726</v>
      </c>
      <c r="F2858" s="65" t="s">
        <v>10111</v>
      </c>
      <c r="G2858" s="59" t="s">
        <v>9735</v>
      </c>
      <c r="H2858" s="91" t="str">
        <f t="shared" si="44"/>
        <v>PX140 SIZE 9,0</v>
      </c>
      <c r="J2858" s="59" t="s">
        <v>8721</v>
      </c>
      <c r="K2858" s="84" t="s">
        <v>8722</v>
      </c>
    </row>
    <row r="2859" spans="1:11" ht="14.5" x14ac:dyDescent="0.35">
      <c r="A2859" s="59" t="s">
        <v>9725</v>
      </c>
      <c r="B2859" s="65" t="s">
        <v>11497</v>
      </c>
      <c r="C2859" s="65" t="s">
        <v>9726</v>
      </c>
      <c r="D2859" s="78" t="s">
        <v>9727</v>
      </c>
      <c r="E2859" s="65" t="s">
        <v>9726</v>
      </c>
      <c r="F2859" s="65" t="s">
        <v>11497</v>
      </c>
      <c r="G2859" s="59" t="s">
        <v>9725</v>
      </c>
      <c r="H2859" s="91" t="str">
        <f t="shared" si="44"/>
        <v>PX140 SIZE 10,0</v>
      </c>
      <c r="J2859" s="59" t="s">
        <v>8725</v>
      </c>
      <c r="K2859" s="84" t="s">
        <v>8726</v>
      </c>
    </row>
    <row r="2860" spans="1:11" ht="14.5" x14ac:dyDescent="0.35">
      <c r="A2860" s="59" t="s">
        <v>9741</v>
      </c>
      <c r="B2860" s="65" t="s">
        <v>9742</v>
      </c>
      <c r="C2860" s="65" t="s">
        <v>9738</v>
      </c>
      <c r="D2860" s="78" t="s">
        <v>9727</v>
      </c>
      <c r="E2860" s="65" t="s">
        <v>9738</v>
      </c>
      <c r="F2860" s="65" t="s">
        <v>9742</v>
      </c>
      <c r="G2860" s="59" t="s">
        <v>9741</v>
      </c>
      <c r="H2860" s="91" t="str">
        <f t="shared" si="44"/>
        <v>PX130 SIZE 6,0</v>
      </c>
      <c r="J2860" s="59" t="s">
        <v>8729</v>
      </c>
      <c r="K2860" s="84" t="s">
        <v>8730</v>
      </c>
    </row>
    <row r="2861" spans="1:11" ht="14.5" x14ac:dyDescent="0.35">
      <c r="A2861" s="59" t="s">
        <v>9744</v>
      </c>
      <c r="B2861" s="65" t="s">
        <v>9745</v>
      </c>
      <c r="C2861" s="65" t="s">
        <v>9738</v>
      </c>
      <c r="D2861" s="78" t="s">
        <v>9727</v>
      </c>
      <c r="E2861" s="65" t="s">
        <v>9738</v>
      </c>
      <c r="F2861" s="65" t="s">
        <v>9745</v>
      </c>
      <c r="G2861" s="59" t="s">
        <v>9744</v>
      </c>
      <c r="H2861" s="91" t="str">
        <f t="shared" si="44"/>
        <v>PX130 SIZE 7,0</v>
      </c>
      <c r="J2861" s="59" t="s">
        <v>8733</v>
      </c>
      <c r="K2861" s="84" t="s">
        <v>8734</v>
      </c>
    </row>
    <row r="2862" spans="1:11" ht="14.5" x14ac:dyDescent="0.35">
      <c r="A2862" s="59" t="s">
        <v>9747</v>
      </c>
      <c r="B2862" s="65" t="s">
        <v>9748</v>
      </c>
      <c r="C2862" s="65" t="s">
        <v>9738</v>
      </c>
      <c r="D2862" s="78" t="s">
        <v>9727</v>
      </c>
      <c r="E2862" s="65" t="s">
        <v>9738</v>
      </c>
      <c r="F2862" s="65" t="s">
        <v>9748</v>
      </c>
      <c r="G2862" s="59" t="s">
        <v>9747</v>
      </c>
      <c r="H2862" s="91" t="str">
        <f t="shared" si="44"/>
        <v>PX130 SIZE 8,0</v>
      </c>
      <c r="J2862" s="59" t="s">
        <v>8737</v>
      </c>
      <c r="K2862" s="84" t="s">
        <v>8738</v>
      </c>
    </row>
    <row r="2863" spans="1:11" ht="14.5" x14ac:dyDescent="0.35">
      <c r="A2863" s="59" t="s">
        <v>9750</v>
      </c>
      <c r="B2863" s="65" t="s">
        <v>9751</v>
      </c>
      <c r="C2863" s="65" t="s">
        <v>9738</v>
      </c>
      <c r="D2863" s="78" t="s">
        <v>9727</v>
      </c>
      <c r="E2863" s="65" t="s">
        <v>9738</v>
      </c>
      <c r="F2863" s="65" t="s">
        <v>9751</v>
      </c>
      <c r="G2863" s="59" t="s">
        <v>9750</v>
      </c>
      <c r="H2863" s="91" t="str">
        <f t="shared" si="44"/>
        <v>PX130 SIZE 9,0</v>
      </c>
      <c r="J2863" s="59" t="s">
        <v>8961</v>
      </c>
      <c r="K2863" s="84" t="s">
        <v>8962</v>
      </c>
    </row>
    <row r="2864" spans="1:11" ht="14.5" x14ac:dyDescent="0.35">
      <c r="A2864" s="59" t="s">
        <v>9737</v>
      </c>
      <c r="B2864" s="65" t="s">
        <v>9739</v>
      </c>
      <c r="C2864" s="65" t="s">
        <v>9738</v>
      </c>
      <c r="D2864" s="78" t="s">
        <v>9727</v>
      </c>
      <c r="E2864" s="65" t="s">
        <v>9738</v>
      </c>
      <c r="F2864" s="65" t="s">
        <v>9739</v>
      </c>
      <c r="G2864" s="59" t="s">
        <v>9737</v>
      </c>
      <c r="H2864" s="91" t="str">
        <f t="shared" si="44"/>
        <v>PX130 SIZE 10,0</v>
      </c>
      <c r="J2864" s="59" t="s">
        <v>8965</v>
      </c>
      <c r="K2864" s="84" t="s">
        <v>8966</v>
      </c>
    </row>
    <row r="2865" spans="1:11" ht="14.5" x14ac:dyDescent="0.35">
      <c r="A2865" s="59" t="s">
        <v>5812</v>
      </c>
      <c r="B2865" s="65" t="s">
        <v>17408</v>
      </c>
      <c r="C2865" s="65" t="s">
        <v>5817</v>
      </c>
      <c r="D2865" s="78" t="s">
        <v>5781</v>
      </c>
      <c r="E2865" s="65" t="s">
        <v>5817</v>
      </c>
      <c r="F2865" s="65" t="s">
        <v>17408</v>
      </c>
      <c r="G2865" s="59" t="s">
        <v>5812</v>
      </c>
      <c r="H2865" s="91" t="str">
        <f t="shared" si="44"/>
        <v>RINGERS 065 SIZE 7,0</v>
      </c>
      <c r="J2865" s="59" t="s">
        <v>8969</v>
      </c>
      <c r="K2865" s="84" t="s">
        <v>8970</v>
      </c>
    </row>
    <row r="2866" spans="1:11" ht="14.5" x14ac:dyDescent="0.35">
      <c r="A2866" s="59" t="s">
        <v>5819</v>
      </c>
      <c r="B2866" s="65" t="s">
        <v>17409</v>
      </c>
      <c r="C2866" s="65" t="s">
        <v>5817</v>
      </c>
      <c r="D2866" s="78" t="s">
        <v>5781</v>
      </c>
      <c r="E2866" s="65" t="s">
        <v>5817</v>
      </c>
      <c r="F2866" s="65" t="s">
        <v>17409</v>
      </c>
      <c r="G2866" s="59" t="s">
        <v>5819</v>
      </c>
      <c r="H2866" s="91" t="str">
        <f t="shared" si="44"/>
        <v>RINGERS 065 SIZE 8,0</v>
      </c>
      <c r="J2866" s="59" t="s">
        <v>8973</v>
      </c>
      <c r="K2866" s="84" t="s">
        <v>8974</v>
      </c>
    </row>
    <row r="2867" spans="1:11" ht="14.5" x14ac:dyDescent="0.35">
      <c r="A2867" s="59" t="s">
        <v>5823</v>
      </c>
      <c r="B2867" s="65" t="s">
        <v>17410</v>
      </c>
      <c r="C2867" s="65" t="s">
        <v>5817</v>
      </c>
      <c r="D2867" s="78" t="s">
        <v>5781</v>
      </c>
      <c r="E2867" s="65" t="s">
        <v>5817</v>
      </c>
      <c r="F2867" s="65" t="s">
        <v>17410</v>
      </c>
      <c r="G2867" s="59" t="s">
        <v>5823</v>
      </c>
      <c r="H2867" s="91" t="str">
        <f t="shared" si="44"/>
        <v>RINGERS 065 SIZE 9,0</v>
      </c>
      <c r="J2867" s="59" t="s">
        <v>8977</v>
      </c>
      <c r="K2867" s="84" t="s">
        <v>8978</v>
      </c>
    </row>
    <row r="2868" spans="1:11" ht="14.5" x14ac:dyDescent="0.35">
      <c r="A2868" s="59" t="s">
        <v>5827</v>
      </c>
      <c r="B2868" s="65" t="s">
        <v>17411</v>
      </c>
      <c r="C2868" s="65" t="s">
        <v>5817</v>
      </c>
      <c r="D2868" s="78" t="s">
        <v>5781</v>
      </c>
      <c r="E2868" s="65" t="s">
        <v>5817</v>
      </c>
      <c r="F2868" s="65" t="s">
        <v>17411</v>
      </c>
      <c r="G2868" s="59" t="s">
        <v>5827</v>
      </c>
      <c r="H2868" s="91" t="str">
        <f t="shared" si="44"/>
        <v>RINGERS 065 SIZE 10,0</v>
      </c>
      <c r="J2868" s="59" t="s">
        <v>8981</v>
      </c>
      <c r="K2868" s="84" t="s">
        <v>8982</v>
      </c>
    </row>
    <row r="2869" spans="1:11" ht="14.5" x14ac:dyDescent="0.35">
      <c r="A2869" s="59" t="s">
        <v>5831</v>
      </c>
      <c r="B2869" s="65" t="s">
        <v>17412</v>
      </c>
      <c r="C2869" s="65" t="s">
        <v>5817</v>
      </c>
      <c r="D2869" s="78" t="s">
        <v>5781</v>
      </c>
      <c r="E2869" s="65" t="s">
        <v>5817</v>
      </c>
      <c r="F2869" s="65" t="s">
        <v>17412</v>
      </c>
      <c r="G2869" s="59" t="s">
        <v>5831</v>
      </c>
      <c r="H2869" s="91" t="str">
        <f t="shared" si="44"/>
        <v>RINGERS 065 SIZE 11,0</v>
      </c>
      <c r="J2869" s="59" t="s">
        <v>8985</v>
      </c>
      <c r="K2869" s="84" t="s">
        <v>8986</v>
      </c>
    </row>
    <row r="2870" spans="1:11" ht="14.5" x14ac:dyDescent="0.35">
      <c r="A2870" s="59" t="s">
        <v>5835</v>
      </c>
      <c r="B2870" s="65" t="s">
        <v>17413</v>
      </c>
      <c r="C2870" s="65" t="s">
        <v>5817</v>
      </c>
      <c r="D2870" s="78" t="s">
        <v>5781</v>
      </c>
      <c r="E2870" s="65" t="s">
        <v>5817</v>
      </c>
      <c r="F2870" s="65" t="s">
        <v>17413</v>
      </c>
      <c r="G2870" s="59" t="s">
        <v>5835</v>
      </c>
      <c r="H2870" s="91" t="str">
        <f t="shared" si="44"/>
        <v>RINGERS 065 SIZE 12,0</v>
      </c>
      <c r="J2870" s="59" t="s">
        <v>8989</v>
      </c>
      <c r="K2870" s="84" t="s">
        <v>8990</v>
      </c>
    </row>
    <row r="2871" spans="1:11" ht="14.5" x14ac:dyDescent="0.35">
      <c r="A2871" s="59" t="s">
        <v>5839</v>
      </c>
      <c r="B2871" s="65" t="s">
        <v>17414</v>
      </c>
      <c r="C2871" s="65" t="s">
        <v>5817</v>
      </c>
      <c r="D2871" s="78" t="s">
        <v>5781</v>
      </c>
      <c r="E2871" s="65" t="s">
        <v>5817</v>
      </c>
      <c r="F2871" s="65" t="s">
        <v>17414</v>
      </c>
      <c r="G2871" s="59" t="s">
        <v>5839</v>
      </c>
      <c r="H2871" s="91" t="str">
        <f t="shared" si="44"/>
        <v>RINGERS 065 SIZE 13,0</v>
      </c>
      <c r="J2871" s="59" t="s">
        <v>8933</v>
      </c>
      <c r="K2871" s="84" t="s">
        <v>8934</v>
      </c>
    </row>
    <row r="2872" spans="1:11" ht="14.5" x14ac:dyDescent="0.35">
      <c r="A2872" s="59" t="s">
        <v>9136</v>
      </c>
      <c r="B2872" s="65" t="s">
        <v>17415</v>
      </c>
      <c r="C2872" s="65" t="s">
        <v>5956</v>
      </c>
      <c r="D2872" s="78" t="s">
        <v>5781</v>
      </c>
      <c r="E2872" s="65" t="s">
        <v>5956</v>
      </c>
      <c r="F2872" s="65" t="s">
        <v>17415</v>
      </c>
      <c r="G2872" s="59" t="s">
        <v>9136</v>
      </c>
      <c r="H2872" s="91" t="str">
        <f t="shared" si="44"/>
        <v>RINGERS 068 SIZE 7,0</v>
      </c>
      <c r="J2872" s="59" t="s">
        <v>8937</v>
      </c>
      <c r="K2872" s="84" t="s">
        <v>8938</v>
      </c>
    </row>
    <row r="2873" spans="1:11" ht="14.5" x14ac:dyDescent="0.35">
      <c r="A2873" s="59" t="s">
        <v>5951</v>
      </c>
      <c r="B2873" s="65" t="s">
        <v>17416</v>
      </c>
      <c r="C2873" s="65" t="s">
        <v>5956</v>
      </c>
      <c r="D2873" s="78" t="s">
        <v>5781</v>
      </c>
      <c r="E2873" s="65" t="s">
        <v>5956</v>
      </c>
      <c r="F2873" s="65" t="s">
        <v>17416</v>
      </c>
      <c r="G2873" s="59" t="s">
        <v>5951</v>
      </c>
      <c r="H2873" s="91" t="str">
        <f t="shared" si="44"/>
        <v>RINGERS 068 SIZE 8,0</v>
      </c>
      <c r="J2873" s="59" t="s">
        <v>8941</v>
      </c>
      <c r="K2873" s="84" t="s">
        <v>8942</v>
      </c>
    </row>
    <row r="2874" spans="1:11" ht="14.5" x14ac:dyDescent="0.35">
      <c r="A2874" s="59" t="s">
        <v>5957</v>
      </c>
      <c r="B2874" s="65" t="s">
        <v>17417</v>
      </c>
      <c r="C2874" s="65" t="s">
        <v>5956</v>
      </c>
      <c r="D2874" s="78" t="s">
        <v>5781</v>
      </c>
      <c r="E2874" s="65" t="s">
        <v>5956</v>
      </c>
      <c r="F2874" s="65" t="s">
        <v>17417</v>
      </c>
      <c r="G2874" s="59" t="s">
        <v>5957</v>
      </c>
      <c r="H2874" s="91" t="str">
        <f t="shared" si="44"/>
        <v>RINGERS 068 SIZE 9,0</v>
      </c>
      <c r="J2874" s="59" t="s">
        <v>8945</v>
      </c>
      <c r="K2874" s="84" t="s">
        <v>8946</v>
      </c>
    </row>
    <row r="2875" spans="1:11" ht="14.5" x14ac:dyDescent="0.35">
      <c r="A2875" s="59" t="s">
        <v>5961</v>
      </c>
      <c r="B2875" s="65" t="s">
        <v>17418</v>
      </c>
      <c r="C2875" s="65" t="s">
        <v>5956</v>
      </c>
      <c r="D2875" s="78" t="s">
        <v>5781</v>
      </c>
      <c r="E2875" s="65" t="s">
        <v>5956</v>
      </c>
      <c r="F2875" s="65" t="s">
        <v>17418</v>
      </c>
      <c r="G2875" s="59" t="s">
        <v>5961</v>
      </c>
      <c r="H2875" s="91" t="str">
        <f t="shared" si="44"/>
        <v>RINGERS 068 SIZE 10,0</v>
      </c>
      <c r="J2875" s="59" t="s">
        <v>8949</v>
      </c>
      <c r="K2875" s="84" t="s">
        <v>8950</v>
      </c>
    </row>
    <row r="2876" spans="1:11" ht="14.5" x14ac:dyDescent="0.35">
      <c r="A2876" s="59" t="s">
        <v>5965</v>
      </c>
      <c r="B2876" s="65" t="s">
        <v>17419</v>
      </c>
      <c r="C2876" s="65" t="s">
        <v>5956</v>
      </c>
      <c r="D2876" s="78" t="s">
        <v>5781</v>
      </c>
      <c r="E2876" s="65" t="s">
        <v>5956</v>
      </c>
      <c r="F2876" s="65" t="s">
        <v>17419</v>
      </c>
      <c r="G2876" s="59" t="s">
        <v>5965</v>
      </c>
      <c r="H2876" s="91" t="str">
        <f t="shared" si="44"/>
        <v>RINGERS 068 SIZE 11,0</v>
      </c>
      <c r="J2876" s="59" t="s">
        <v>8953</v>
      </c>
      <c r="K2876" s="84" t="s">
        <v>8954</v>
      </c>
    </row>
    <row r="2877" spans="1:11" ht="14.5" x14ac:dyDescent="0.35">
      <c r="A2877" s="59" t="s">
        <v>5969</v>
      </c>
      <c r="B2877" s="65" t="s">
        <v>17420</v>
      </c>
      <c r="C2877" s="65" t="s">
        <v>5956</v>
      </c>
      <c r="D2877" s="78" t="s">
        <v>5781</v>
      </c>
      <c r="E2877" s="65" t="s">
        <v>5956</v>
      </c>
      <c r="F2877" s="65" t="s">
        <v>17420</v>
      </c>
      <c r="G2877" s="59" t="s">
        <v>5969</v>
      </c>
      <c r="H2877" s="91" t="str">
        <f t="shared" si="44"/>
        <v>RINGERS 068 SIZE 12,0</v>
      </c>
      <c r="J2877" s="59" t="s">
        <v>8957</v>
      </c>
      <c r="K2877" s="84" t="s">
        <v>8958</v>
      </c>
    </row>
    <row r="2878" spans="1:11" ht="14.5" x14ac:dyDescent="0.35">
      <c r="A2878" s="59" t="s">
        <v>5973</v>
      </c>
      <c r="B2878" s="65" t="s">
        <v>17421</v>
      </c>
      <c r="C2878" s="65" t="s">
        <v>5956</v>
      </c>
      <c r="D2878" s="78" t="s">
        <v>5781</v>
      </c>
      <c r="E2878" s="65" t="s">
        <v>5956</v>
      </c>
      <c r="F2878" s="65" t="s">
        <v>17421</v>
      </c>
      <c r="G2878" s="59" t="s">
        <v>5973</v>
      </c>
      <c r="H2878" s="91" t="str">
        <f t="shared" si="44"/>
        <v>RINGERS 068 SIZE 13,0</v>
      </c>
      <c r="J2878" s="59" t="s">
        <v>8909</v>
      </c>
      <c r="K2878" s="84" t="s">
        <v>8910</v>
      </c>
    </row>
    <row r="2879" spans="1:11" ht="14.5" x14ac:dyDescent="0.35">
      <c r="A2879" s="59" t="s">
        <v>6033</v>
      </c>
      <c r="B2879" s="65" t="s">
        <v>17422</v>
      </c>
      <c r="C2879" s="65" t="s">
        <v>6038</v>
      </c>
      <c r="D2879" s="78" t="s">
        <v>5781</v>
      </c>
      <c r="E2879" s="65" t="s">
        <v>6038</v>
      </c>
      <c r="F2879" s="65" t="s">
        <v>17422</v>
      </c>
      <c r="G2879" s="59" t="s">
        <v>6033</v>
      </c>
      <c r="H2879" s="91" t="str">
        <f t="shared" si="44"/>
        <v>RINGERS 074 CHEM 35CM SIZE 8,0</v>
      </c>
      <c r="J2879" s="59" t="s">
        <v>8913</v>
      </c>
      <c r="K2879" s="84" t="s">
        <v>8914</v>
      </c>
    </row>
    <row r="2880" spans="1:11" ht="14.5" x14ac:dyDescent="0.35">
      <c r="A2880" s="59" t="s">
        <v>6039</v>
      </c>
      <c r="B2880" s="65" t="s">
        <v>17423</v>
      </c>
      <c r="C2880" s="65" t="s">
        <v>6038</v>
      </c>
      <c r="D2880" s="78" t="s">
        <v>5781</v>
      </c>
      <c r="E2880" s="65" t="s">
        <v>6038</v>
      </c>
      <c r="F2880" s="65" t="s">
        <v>17423</v>
      </c>
      <c r="G2880" s="59" t="s">
        <v>6039</v>
      </c>
      <c r="H2880" s="91" t="str">
        <f t="shared" si="44"/>
        <v>RINGERS 074 CHEM 35CM SIZE 10,0</v>
      </c>
      <c r="J2880" s="59" t="s">
        <v>8917</v>
      </c>
      <c r="K2880" s="84" t="s">
        <v>8918</v>
      </c>
    </row>
    <row r="2881" spans="1:11" ht="14.5" x14ac:dyDescent="0.35">
      <c r="A2881" s="59" t="s">
        <v>6043</v>
      </c>
      <c r="B2881" s="65" t="s">
        <v>17424</v>
      </c>
      <c r="C2881" s="65" t="s">
        <v>6038</v>
      </c>
      <c r="D2881" s="78" t="s">
        <v>5781</v>
      </c>
      <c r="E2881" s="65" t="s">
        <v>6038</v>
      </c>
      <c r="F2881" s="65" t="s">
        <v>17424</v>
      </c>
      <c r="G2881" s="59" t="s">
        <v>6043</v>
      </c>
      <c r="H2881" s="91" t="str">
        <f t="shared" si="44"/>
        <v>RINGERS 074 CHEM 35CM SIZE 12,0</v>
      </c>
      <c r="J2881" s="59" t="s">
        <v>8921</v>
      </c>
      <c r="K2881" s="84" t="s">
        <v>8922</v>
      </c>
    </row>
    <row r="2882" spans="1:11" ht="14.5" x14ac:dyDescent="0.35">
      <c r="A2882" s="59" t="s">
        <v>6047</v>
      </c>
      <c r="B2882" s="65" t="s">
        <v>17425</v>
      </c>
      <c r="C2882" s="65" t="s">
        <v>6052</v>
      </c>
      <c r="D2882" s="78" t="s">
        <v>5781</v>
      </c>
      <c r="E2882" s="65" t="s">
        <v>6052</v>
      </c>
      <c r="F2882" s="65" t="s">
        <v>17425</v>
      </c>
      <c r="G2882" s="59" t="s">
        <v>6047</v>
      </c>
      <c r="H2882" s="91" t="str">
        <f t="shared" ref="H2882:H2945" si="45">VLOOKUP(G2882,J:K,2,FALSE)</f>
        <v>RINGERS 075 CHEM 45CM SIZE 8,0</v>
      </c>
      <c r="J2882" s="59" t="s">
        <v>8925</v>
      </c>
      <c r="K2882" s="84" t="s">
        <v>8926</v>
      </c>
    </row>
    <row r="2883" spans="1:11" ht="14.5" x14ac:dyDescent="0.35">
      <c r="A2883" s="59" t="s">
        <v>6053</v>
      </c>
      <c r="B2883" s="65" t="s">
        <v>17426</v>
      </c>
      <c r="C2883" s="65" t="s">
        <v>6052</v>
      </c>
      <c r="D2883" s="78" t="s">
        <v>5781</v>
      </c>
      <c r="E2883" s="65" t="s">
        <v>6052</v>
      </c>
      <c r="F2883" s="65" t="s">
        <v>17426</v>
      </c>
      <c r="G2883" s="59" t="s">
        <v>6053</v>
      </c>
      <c r="H2883" s="91" t="str">
        <f t="shared" si="45"/>
        <v>RINGERS 075 CHEM 45CM SIZE 10,0</v>
      </c>
      <c r="J2883" s="59" t="s">
        <v>8929</v>
      </c>
      <c r="K2883" s="84" t="s">
        <v>8930</v>
      </c>
    </row>
    <row r="2884" spans="1:11" ht="14.5" x14ac:dyDescent="0.35">
      <c r="A2884" s="59" t="s">
        <v>6057</v>
      </c>
      <c r="B2884" s="65" t="s">
        <v>17427</v>
      </c>
      <c r="C2884" s="65" t="s">
        <v>6052</v>
      </c>
      <c r="D2884" s="78" t="s">
        <v>5781</v>
      </c>
      <c r="E2884" s="65" t="s">
        <v>6052</v>
      </c>
      <c r="F2884" s="65" t="s">
        <v>17427</v>
      </c>
      <c r="G2884" s="59" t="s">
        <v>6057</v>
      </c>
      <c r="H2884" s="91" t="str">
        <f t="shared" si="45"/>
        <v>RINGERS 075 CHEM 45CM SIZE 12,0</v>
      </c>
      <c r="J2884" s="59" t="s">
        <v>8893</v>
      </c>
      <c r="K2884" s="84" t="s">
        <v>8894</v>
      </c>
    </row>
    <row r="2885" spans="1:11" ht="14.5" x14ac:dyDescent="0.35">
      <c r="A2885" s="59" t="s">
        <v>6809</v>
      </c>
      <c r="B2885" s="65" t="s">
        <v>17428</v>
      </c>
      <c r="C2885" s="65" t="s">
        <v>6814</v>
      </c>
      <c r="D2885" s="78" t="s">
        <v>5781</v>
      </c>
      <c r="E2885" s="65" t="s">
        <v>6814</v>
      </c>
      <c r="F2885" s="65" t="s">
        <v>17428</v>
      </c>
      <c r="G2885" s="59" t="s">
        <v>6809</v>
      </c>
      <c r="H2885" s="91" t="str">
        <f t="shared" si="45"/>
        <v>RINGERS 076 SIZE 7,0</v>
      </c>
      <c r="J2885" s="59" t="s">
        <v>8897</v>
      </c>
      <c r="K2885" s="84" t="s">
        <v>8898</v>
      </c>
    </row>
    <row r="2886" spans="1:11" ht="14.5" x14ac:dyDescent="0.35">
      <c r="A2886" s="59" t="s">
        <v>6815</v>
      </c>
      <c r="B2886" s="65" t="s">
        <v>17429</v>
      </c>
      <c r="C2886" s="65" t="s">
        <v>6814</v>
      </c>
      <c r="D2886" s="78" t="s">
        <v>5781</v>
      </c>
      <c r="E2886" s="65" t="s">
        <v>6814</v>
      </c>
      <c r="F2886" s="65" t="s">
        <v>17429</v>
      </c>
      <c r="G2886" s="59" t="s">
        <v>6815</v>
      </c>
      <c r="H2886" s="91" t="str">
        <f t="shared" si="45"/>
        <v>RINGERS 076 SIZE 8,0</v>
      </c>
      <c r="J2886" s="59" t="s">
        <v>8901</v>
      </c>
      <c r="K2886" s="84" t="s">
        <v>8902</v>
      </c>
    </row>
    <row r="2887" spans="1:11" ht="14.5" x14ac:dyDescent="0.35">
      <c r="A2887" s="59" t="s">
        <v>6819</v>
      </c>
      <c r="B2887" s="65" t="s">
        <v>17430</v>
      </c>
      <c r="C2887" s="65" t="s">
        <v>6814</v>
      </c>
      <c r="D2887" s="78" t="s">
        <v>5781</v>
      </c>
      <c r="E2887" s="65" t="s">
        <v>6814</v>
      </c>
      <c r="F2887" s="65" t="s">
        <v>17430</v>
      </c>
      <c r="G2887" s="59" t="s">
        <v>6819</v>
      </c>
      <c r="H2887" s="91" t="str">
        <f t="shared" si="45"/>
        <v>RINGERS 076 SIZE 9,0</v>
      </c>
      <c r="J2887" s="59" t="s">
        <v>8905</v>
      </c>
      <c r="K2887" s="84" t="s">
        <v>8906</v>
      </c>
    </row>
    <row r="2888" spans="1:11" ht="14.5" x14ac:dyDescent="0.35">
      <c r="A2888" s="59" t="s">
        <v>6823</v>
      </c>
      <c r="B2888" s="65" t="s">
        <v>17431</v>
      </c>
      <c r="C2888" s="65" t="s">
        <v>6814</v>
      </c>
      <c r="D2888" s="78" t="s">
        <v>5781</v>
      </c>
      <c r="E2888" s="65" t="s">
        <v>6814</v>
      </c>
      <c r="F2888" s="65" t="s">
        <v>17431</v>
      </c>
      <c r="G2888" s="59" t="s">
        <v>6823</v>
      </c>
      <c r="H2888" s="91" t="str">
        <f t="shared" si="45"/>
        <v>RINGERS 076 SIZE 10,0</v>
      </c>
      <c r="J2888" s="59" t="s">
        <v>8873</v>
      </c>
      <c r="K2888" s="84" t="s">
        <v>8874</v>
      </c>
    </row>
    <row r="2889" spans="1:11" ht="14.5" x14ac:dyDescent="0.35">
      <c r="A2889" s="59" t="s">
        <v>6827</v>
      </c>
      <c r="B2889" s="65" t="s">
        <v>17432</v>
      </c>
      <c r="C2889" s="65" t="s">
        <v>6814</v>
      </c>
      <c r="D2889" s="78" t="s">
        <v>5781</v>
      </c>
      <c r="E2889" s="65" t="s">
        <v>6814</v>
      </c>
      <c r="F2889" s="65" t="s">
        <v>17432</v>
      </c>
      <c r="G2889" s="59" t="s">
        <v>6827</v>
      </c>
      <c r="H2889" s="91" t="str">
        <f t="shared" si="45"/>
        <v>RINGERS 076 SIZE 11,0</v>
      </c>
      <c r="J2889" s="59" t="s">
        <v>8877</v>
      </c>
      <c r="K2889" s="84" t="s">
        <v>8878</v>
      </c>
    </row>
    <row r="2890" spans="1:11" ht="14.5" x14ac:dyDescent="0.35">
      <c r="A2890" s="59" t="s">
        <v>6831</v>
      </c>
      <c r="B2890" s="65" t="s">
        <v>17433</v>
      </c>
      <c r="C2890" s="65" t="s">
        <v>6814</v>
      </c>
      <c r="D2890" s="78" t="s">
        <v>5781</v>
      </c>
      <c r="E2890" s="65" t="s">
        <v>6814</v>
      </c>
      <c r="F2890" s="65" t="s">
        <v>17433</v>
      </c>
      <c r="G2890" s="59" t="s">
        <v>6831</v>
      </c>
      <c r="H2890" s="91" t="str">
        <f t="shared" si="45"/>
        <v>RINGERS 076 SIZE 12,0</v>
      </c>
      <c r="J2890" s="59" t="s">
        <v>8881</v>
      </c>
      <c r="K2890" s="84" t="s">
        <v>8882</v>
      </c>
    </row>
    <row r="2891" spans="1:11" ht="14.5" x14ac:dyDescent="0.35">
      <c r="A2891" s="59" t="s">
        <v>7687</v>
      </c>
      <c r="B2891" s="65" t="s">
        <v>17434</v>
      </c>
      <c r="C2891" s="65" t="s">
        <v>7675</v>
      </c>
      <c r="D2891" s="78" t="s">
        <v>5781</v>
      </c>
      <c r="E2891" s="65" t="s">
        <v>7675</v>
      </c>
      <c r="F2891" s="65" t="s">
        <v>17434</v>
      </c>
      <c r="G2891" s="59" t="s">
        <v>7687</v>
      </c>
      <c r="H2891" s="91" t="str">
        <f t="shared" si="45"/>
        <v>RINGERS 080 SIZE 8,0</v>
      </c>
      <c r="J2891" s="59" t="s">
        <v>8885</v>
      </c>
      <c r="K2891" s="84" t="s">
        <v>8886</v>
      </c>
    </row>
    <row r="2892" spans="1:11" ht="14.5" x14ac:dyDescent="0.35">
      <c r="A2892" s="59" t="s">
        <v>7691</v>
      </c>
      <c r="B2892" s="65" t="s">
        <v>17435</v>
      </c>
      <c r="C2892" s="65" t="s">
        <v>7675</v>
      </c>
      <c r="D2892" s="78" t="s">
        <v>5781</v>
      </c>
      <c r="E2892" s="65" t="s">
        <v>7675</v>
      </c>
      <c r="F2892" s="65" t="s">
        <v>17435</v>
      </c>
      <c r="G2892" s="59" t="s">
        <v>7691</v>
      </c>
      <c r="H2892" s="91" t="str">
        <f t="shared" si="45"/>
        <v>RINGERS 080 SIZE 9,0</v>
      </c>
      <c r="J2892" s="59" t="s">
        <v>8889</v>
      </c>
      <c r="K2892" s="84" t="s">
        <v>8890</v>
      </c>
    </row>
    <row r="2893" spans="1:11" ht="14.5" x14ac:dyDescent="0.35">
      <c r="A2893" s="59" t="s">
        <v>7673</v>
      </c>
      <c r="B2893" s="65" t="s">
        <v>17436</v>
      </c>
      <c r="C2893" s="65" t="s">
        <v>7675</v>
      </c>
      <c r="D2893" s="78" t="s">
        <v>5781</v>
      </c>
      <c r="E2893" s="65" t="s">
        <v>7675</v>
      </c>
      <c r="F2893" s="65" t="s">
        <v>17436</v>
      </c>
      <c r="G2893" s="59" t="s">
        <v>7673</v>
      </c>
      <c r="H2893" s="91" t="str">
        <f t="shared" si="45"/>
        <v>RINGERS 080 SIZE 10,0</v>
      </c>
      <c r="J2893" s="59" t="s">
        <v>8381</v>
      </c>
      <c r="K2893" s="84" t="s">
        <v>8382</v>
      </c>
    </row>
    <row r="2894" spans="1:11" ht="14.5" x14ac:dyDescent="0.35">
      <c r="A2894" s="59" t="s">
        <v>7679</v>
      </c>
      <c r="B2894" s="65" t="s">
        <v>17437</v>
      </c>
      <c r="C2894" s="65" t="s">
        <v>7675</v>
      </c>
      <c r="D2894" s="78" t="s">
        <v>5781</v>
      </c>
      <c r="E2894" s="65" t="s">
        <v>7675</v>
      </c>
      <c r="F2894" s="65" t="s">
        <v>17437</v>
      </c>
      <c r="G2894" s="59" t="s">
        <v>7679</v>
      </c>
      <c r="H2894" s="91" t="str">
        <f t="shared" si="45"/>
        <v>RINGERS 080 SIZE 11,0</v>
      </c>
      <c r="J2894" s="59" t="s">
        <v>1057</v>
      </c>
      <c r="K2894" s="84" t="s">
        <v>1058</v>
      </c>
    </row>
    <row r="2895" spans="1:11" ht="14.5" x14ac:dyDescent="0.35">
      <c r="A2895" s="59" t="s">
        <v>7683</v>
      </c>
      <c r="B2895" s="65" t="s">
        <v>17438</v>
      </c>
      <c r="C2895" s="65" t="s">
        <v>7675</v>
      </c>
      <c r="D2895" s="78" t="s">
        <v>5781</v>
      </c>
      <c r="E2895" s="65" t="s">
        <v>7675</v>
      </c>
      <c r="F2895" s="65" t="s">
        <v>17438</v>
      </c>
      <c r="G2895" s="59" t="s">
        <v>7683</v>
      </c>
      <c r="H2895" s="91" t="str">
        <f t="shared" si="45"/>
        <v>RINGERS 080 SIZE 12,0</v>
      </c>
      <c r="J2895" s="59" t="s">
        <v>9014</v>
      </c>
      <c r="K2895" s="84" t="s">
        <v>9015</v>
      </c>
    </row>
    <row r="2896" spans="1:11" ht="14.5" x14ac:dyDescent="0.35">
      <c r="A2896" s="59" t="s">
        <v>5977</v>
      </c>
      <c r="B2896" s="65" t="s">
        <v>17439</v>
      </c>
      <c r="C2896" s="65" t="s">
        <v>5982</v>
      </c>
      <c r="D2896" s="78" t="s">
        <v>5781</v>
      </c>
      <c r="E2896" s="65" t="s">
        <v>5982</v>
      </c>
      <c r="F2896" s="65" t="s">
        <v>17439</v>
      </c>
      <c r="G2896" s="59" t="s">
        <v>5977</v>
      </c>
      <c r="H2896" s="91" t="str">
        <f t="shared" si="45"/>
        <v>RINGERS 085 SIZE 7,0</v>
      </c>
      <c r="J2896" s="59" t="s">
        <v>9002</v>
      </c>
      <c r="K2896" s="84" t="s">
        <v>9003</v>
      </c>
    </row>
    <row r="2897" spans="1:11" ht="14.5" x14ac:dyDescent="0.35">
      <c r="A2897" s="59" t="s">
        <v>5983</v>
      </c>
      <c r="B2897" s="65" t="s">
        <v>17440</v>
      </c>
      <c r="C2897" s="65" t="s">
        <v>5982</v>
      </c>
      <c r="D2897" s="78" t="s">
        <v>5781</v>
      </c>
      <c r="E2897" s="65" t="s">
        <v>5982</v>
      </c>
      <c r="F2897" s="65" t="s">
        <v>17440</v>
      </c>
      <c r="G2897" s="59" t="s">
        <v>5983</v>
      </c>
      <c r="H2897" s="91" t="str">
        <f t="shared" si="45"/>
        <v>RINGERS 085 SIZE 8,0</v>
      </c>
      <c r="J2897" s="59" t="s">
        <v>8998</v>
      </c>
      <c r="K2897" s="84" t="s">
        <v>8999</v>
      </c>
    </row>
    <row r="2898" spans="1:11" ht="14.5" x14ac:dyDescent="0.35">
      <c r="A2898" s="59" t="s">
        <v>5987</v>
      </c>
      <c r="B2898" s="65" t="s">
        <v>17441</v>
      </c>
      <c r="C2898" s="65" t="s">
        <v>5982</v>
      </c>
      <c r="D2898" s="78" t="s">
        <v>5781</v>
      </c>
      <c r="E2898" s="65" t="s">
        <v>5982</v>
      </c>
      <c r="F2898" s="65" t="s">
        <v>17441</v>
      </c>
      <c r="G2898" s="59" t="s">
        <v>5987</v>
      </c>
      <c r="H2898" s="91" t="str">
        <f t="shared" si="45"/>
        <v>RINGERS 085 SIZE 9,0</v>
      </c>
      <c r="J2898" s="59" t="s">
        <v>8993</v>
      </c>
      <c r="K2898" s="84" t="s">
        <v>8995</v>
      </c>
    </row>
    <row r="2899" spans="1:11" ht="14.5" x14ac:dyDescent="0.35">
      <c r="A2899" s="59" t="s">
        <v>5991</v>
      </c>
      <c r="B2899" s="65" t="s">
        <v>17442</v>
      </c>
      <c r="C2899" s="65" t="s">
        <v>5982</v>
      </c>
      <c r="D2899" s="78" t="s">
        <v>5781</v>
      </c>
      <c r="E2899" s="65" t="s">
        <v>5982</v>
      </c>
      <c r="F2899" s="65" t="s">
        <v>17442</v>
      </c>
      <c r="G2899" s="59" t="s">
        <v>5991</v>
      </c>
      <c r="H2899" s="91" t="str">
        <f t="shared" si="45"/>
        <v>RINGERS 085 SIZE 10,0</v>
      </c>
      <c r="J2899" s="59" t="s">
        <v>9018</v>
      </c>
      <c r="K2899" s="84" t="s">
        <v>9019</v>
      </c>
    </row>
    <row r="2900" spans="1:11" ht="14.5" x14ac:dyDescent="0.35">
      <c r="A2900" s="59" t="s">
        <v>5995</v>
      </c>
      <c r="B2900" s="65" t="s">
        <v>17443</v>
      </c>
      <c r="C2900" s="65" t="s">
        <v>5982</v>
      </c>
      <c r="D2900" s="78" t="s">
        <v>5781</v>
      </c>
      <c r="E2900" s="65" t="s">
        <v>5982</v>
      </c>
      <c r="F2900" s="65" t="s">
        <v>17443</v>
      </c>
      <c r="G2900" s="59" t="s">
        <v>5995</v>
      </c>
      <c r="H2900" s="91" t="str">
        <f t="shared" si="45"/>
        <v>RINGERS 085 SIZE 11,0</v>
      </c>
      <c r="J2900" s="59" t="s">
        <v>9006</v>
      </c>
      <c r="K2900" s="84" t="s">
        <v>9007</v>
      </c>
    </row>
    <row r="2901" spans="1:11" ht="14.5" x14ac:dyDescent="0.35">
      <c r="A2901" s="59" t="s">
        <v>5999</v>
      </c>
      <c r="B2901" s="65" t="s">
        <v>17444</v>
      </c>
      <c r="C2901" s="65" t="s">
        <v>5982</v>
      </c>
      <c r="D2901" s="78" t="s">
        <v>5781</v>
      </c>
      <c r="E2901" s="65" t="s">
        <v>5982</v>
      </c>
      <c r="F2901" s="65" t="s">
        <v>17444</v>
      </c>
      <c r="G2901" s="59" t="s">
        <v>5999</v>
      </c>
      <c r="H2901" s="91" t="str">
        <f t="shared" si="45"/>
        <v>RINGERS 085 SIZE 12,0</v>
      </c>
      <c r="J2901" s="59" t="s">
        <v>8385</v>
      </c>
      <c r="K2901" s="84" t="s">
        <v>8386</v>
      </c>
    </row>
    <row r="2902" spans="1:11" ht="14.5" x14ac:dyDescent="0.35">
      <c r="A2902" s="59" t="s">
        <v>6003</v>
      </c>
      <c r="B2902" s="65" t="s">
        <v>17445</v>
      </c>
      <c r="C2902" s="65" t="s">
        <v>5982</v>
      </c>
      <c r="D2902" s="78" t="s">
        <v>5781</v>
      </c>
      <c r="E2902" s="65" t="s">
        <v>5982</v>
      </c>
      <c r="F2902" s="65" t="s">
        <v>17445</v>
      </c>
      <c r="G2902" s="59" t="s">
        <v>6003</v>
      </c>
      <c r="H2902" s="91" t="str">
        <f t="shared" si="45"/>
        <v>RINGERS 085 SIZE 13,0</v>
      </c>
      <c r="J2902" s="59" t="s">
        <v>9010</v>
      </c>
      <c r="K2902" s="84" t="s">
        <v>9011</v>
      </c>
    </row>
    <row r="2903" spans="1:11" ht="14.5" x14ac:dyDescent="0.35">
      <c r="A2903" s="59" t="s">
        <v>6728</v>
      </c>
      <c r="B2903" s="65" t="s">
        <v>17479</v>
      </c>
      <c r="C2903" s="65" t="s">
        <v>6733</v>
      </c>
      <c r="D2903" s="78" t="s">
        <v>5781</v>
      </c>
      <c r="E2903" s="65" t="s">
        <v>6733</v>
      </c>
      <c r="F2903" s="65" t="s">
        <v>17479</v>
      </c>
      <c r="G2903" s="59" t="s">
        <v>6728</v>
      </c>
      <c r="H2903" s="91" t="str">
        <f t="shared" si="45"/>
        <v>RINGERS 133 SIZE 6,0</v>
      </c>
      <c r="J2903" s="59" t="s">
        <v>9022</v>
      </c>
      <c r="K2903" s="84" t="s">
        <v>9023</v>
      </c>
    </row>
    <row r="2904" spans="1:11" ht="14.5" x14ac:dyDescent="0.35">
      <c r="A2904" s="59" t="s">
        <v>6734</v>
      </c>
      <c r="B2904" s="65" t="s">
        <v>17480</v>
      </c>
      <c r="C2904" s="65" t="s">
        <v>6733</v>
      </c>
      <c r="D2904" s="78" t="s">
        <v>5781</v>
      </c>
      <c r="E2904" s="65" t="s">
        <v>6733</v>
      </c>
      <c r="F2904" s="65" t="s">
        <v>17480</v>
      </c>
      <c r="G2904" s="59" t="s">
        <v>6734</v>
      </c>
      <c r="H2904" s="91" t="str">
        <f t="shared" si="45"/>
        <v>RINGERS 133 SIZE 7,0</v>
      </c>
      <c r="J2904" s="59" t="s">
        <v>9315</v>
      </c>
      <c r="K2904" s="84" t="s">
        <v>9316</v>
      </c>
    </row>
    <row r="2905" spans="1:11" ht="14.5" x14ac:dyDescent="0.35">
      <c r="A2905" s="59" t="s">
        <v>6738</v>
      </c>
      <c r="B2905" s="65" t="s">
        <v>17481</v>
      </c>
      <c r="C2905" s="65" t="s">
        <v>6733</v>
      </c>
      <c r="D2905" s="78" t="s">
        <v>5781</v>
      </c>
      <c r="E2905" s="65" t="s">
        <v>6733</v>
      </c>
      <c r="F2905" s="65" t="s">
        <v>17481</v>
      </c>
      <c r="G2905" s="59" t="s">
        <v>6738</v>
      </c>
      <c r="H2905" s="91" t="str">
        <f t="shared" si="45"/>
        <v>RINGERS 133 SIZE 8,0</v>
      </c>
      <c r="J2905" s="59" t="s">
        <v>9319</v>
      </c>
      <c r="K2905" s="84" t="s">
        <v>9320</v>
      </c>
    </row>
    <row r="2906" spans="1:11" ht="14.5" x14ac:dyDescent="0.35">
      <c r="A2906" s="59" t="s">
        <v>6742</v>
      </c>
      <c r="B2906" s="65" t="s">
        <v>17482</v>
      </c>
      <c r="C2906" s="65" t="s">
        <v>6733</v>
      </c>
      <c r="D2906" s="78" t="s">
        <v>5781</v>
      </c>
      <c r="E2906" s="65" t="s">
        <v>6733</v>
      </c>
      <c r="F2906" s="65" t="s">
        <v>17482</v>
      </c>
      <c r="G2906" s="59" t="s">
        <v>6742</v>
      </c>
      <c r="H2906" s="91" t="str">
        <f t="shared" si="45"/>
        <v>RINGERS 133 SIZE 9,0</v>
      </c>
      <c r="J2906" s="59" t="s">
        <v>9323</v>
      </c>
      <c r="K2906" s="84" t="s">
        <v>9324</v>
      </c>
    </row>
    <row r="2907" spans="1:11" ht="14.5" x14ac:dyDescent="0.35">
      <c r="A2907" s="59" t="s">
        <v>6746</v>
      </c>
      <c r="B2907" s="65" t="s">
        <v>17483</v>
      </c>
      <c r="C2907" s="65" t="s">
        <v>6733</v>
      </c>
      <c r="D2907" s="78" t="s">
        <v>5781</v>
      </c>
      <c r="E2907" s="65" t="s">
        <v>6733</v>
      </c>
      <c r="F2907" s="65" t="s">
        <v>17483</v>
      </c>
      <c r="G2907" s="59" t="s">
        <v>6746</v>
      </c>
      <c r="H2907" s="91" t="str">
        <f t="shared" si="45"/>
        <v>RINGERS 133 SIZE 10,0</v>
      </c>
      <c r="J2907" s="59" t="s">
        <v>9327</v>
      </c>
      <c r="K2907" s="84" t="s">
        <v>9328</v>
      </c>
    </row>
    <row r="2908" spans="1:11" ht="14.5" x14ac:dyDescent="0.35">
      <c r="A2908" s="59" t="s">
        <v>6750</v>
      </c>
      <c r="B2908" s="65" t="s">
        <v>17484</v>
      </c>
      <c r="C2908" s="65" t="s">
        <v>6733</v>
      </c>
      <c r="D2908" s="78" t="s">
        <v>5781</v>
      </c>
      <c r="E2908" s="65" t="s">
        <v>6733</v>
      </c>
      <c r="F2908" s="65" t="s">
        <v>17484</v>
      </c>
      <c r="G2908" s="59" t="s">
        <v>6750</v>
      </c>
      <c r="H2908" s="91" t="str">
        <f t="shared" si="45"/>
        <v>RINGERS 133 SIZE 11,0</v>
      </c>
      <c r="J2908" s="59" t="s">
        <v>9331</v>
      </c>
      <c r="K2908" s="84" t="s">
        <v>9332</v>
      </c>
    </row>
    <row r="2909" spans="1:11" ht="14.5" x14ac:dyDescent="0.35">
      <c r="A2909" s="59" t="s">
        <v>6754</v>
      </c>
      <c r="B2909" s="65" t="s">
        <v>17485</v>
      </c>
      <c r="C2909" s="65" t="s">
        <v>6733</v>
      </c>
      <c r="D2909" s="78" t="s">
        <v>5781</v>
      </c>
      <c r="E2909" s="65" t="s">
        <v>6733</v>
      </c>
      <c r="F2909" s="65" t="s">
        <v>17485</v>
      </c>
      <c r="G2909" s="59" t="s">
        <v>6754</v>
      </c>
      <c r="H2909" s="91" t="str">
        <f t="shared" si="45"/>
        <v>RINGERS 133 SIZE 12,0</v>
      </c>
      <c r="J2909" s="59" t="s">
        <v>9335</v>
      </c>
      <c r="K2909" s="84" t="s">
        <v>9336</v>
      </c>
    </row>
    <row r="2910" spans="1:11" ht="14.5" x14ac:dyDescent="0.35">
      <c r="A2910" s="59" t="s">
        <v>6758</v>
      </c>
      <c r="B2910" s="65" t="s">
        <v>17486</v>
      </c>
      <c r="C2910" s="65" t="s">
        <v>6733</v>
      </c>
      <c r="D2910" s="78" t="s">
        <v>5781</v>
      </c>
      <c r="E2910" s="65" t="s">
        <v>6733</v>
      </c>
      <c r="F2910" s="65" t="s">
        <v>17486</v>
      </c>
      <c r="G2910" s="59" t="s">
        <v>6758</v>
      </c>
      <c r="H2910" s="91" t="str">
        <f t="shared" si="45"/>
        <v>RINGERS 133 SIZE 13,0</v>
      </c>
      <c r="J2910" s="59" t="s">
        <v>9339</v>
      </c>
      <c r="K2910" s="84" t="s">
        <v>9340</v>
      </c>
    </row>
    <row r="2911" spans="1:11" ht="14.5" x14ac:dyDescent="0.35">
      <c r="A2911" s="59" t="s">
        <v>6702</v>
      </c>
      <c r="B2911" s="65" t="s">
        <v>17487</v>
      </c>
      <c r="C2911" s="65" t="s">
        <v>6707</v>
      </c>
      <c r="D2911" s="78" t="s">
        <v>5781</v>
      </c>
      <c r="E2911" s="65" t="s">
        <v>6707</v>
      </c>
      <c r="F2911" s="65" t="s">
        <v>17487</v>
      </c>
      <c r="G2911" s="59" t="s">
        <v>6702</v>
      </c>
      <c r="H2911" s="91" t="str">
        <f t="shared" si="45"/>
        <v>RINGERS 138 SIZE 8,0</v>
      </c>
      <c r="J2911" s="59" t="s">
        <v>9343</v>
      </c>
      <c r="K2911" s="84" t="s">
        <v>9344</v>
      </c>
    </row>
    <row r="2912" spans="1:11" ht="14.5" x14ac:dyDescent="0.35">
      <c r="A2912" s="59" t="s">
        <v>6708</v>
      </c>
      <c r="B2912" s="65" t="s">
        <v>17488</v>
      </c>
      <c r="C2912" s="65" t="s">
        <v>6707</v>
      </c>
      <c r="D2912" s="78" t="s">
        <v>5781</v>
      </c>
      <c r="E2912" s="65" t="s">
        <v>6707</v>
      </c>
      <c r="F2912" s="65" t="s">
        <v>17488</v>
      </c>
      <c r="G2912" s="59" t="s">
        <v>6708</v>
      </c>
      <c r="H2912" s="91" t="str">
        <f t="shared" si="45"/>
        <v>RINGERS 138 SIZE 9,0</v>
      </c>
      <c r="J2912" s="59" t="s">
        <v>9026</v>
      </c>
      <c r="K2912" s="84" t="s">
        <v>9027</v>
      </c>
    </row>
    <row r="2913" spans="1:11" ht="14.5" x14ac:dyDescent="0.35">
      <c r="A2913" s="59" t="s">
        <v>6712</v>
      </c>
      <c r="B2913" s="65" t="s">
        <v>17489</v>
      </c>
      <c r="C2913" s="65" t="s">
        <v>6707</v>
      </c>
      <c r="D2913" s="78" t="s">
        <v>5781</v>
      </c>
      <c r="E2913" s="65" t="s">
        <v>6707</v>
      </c>
      <c r="F2913" s="65" t="s">
        <v>17489</v>
      </c>
      <c r="G2913" s="59" t="s">
        <v>6712</v>
      </c>
      <c r="H2913" s="91" t="str">
        <f t="shared" si="45"/>
        <v>RINGERS 138 SIZE 10,0</v>
      </c>
      <c r="J2913" s="59" t="s">
        <v>8435</v>
      </c>
      <c r="K2913" s="84" t="s">
        <v>8436</v>
      </c>
    </row>
    <row r="2914" spans="1:11" ht="14.5" x14ac:dyDescent="0.35">
      <c r="A2914" s="59" t="s">
        <v>6716</v>
      </c>
      <c r="B2914" s="65" t="s">
        <v>17490</v>
      </c>
      <c r="C2914" s="65" t="s">
        <v>6707</v>
      </c>
      <c r="D2914" s="78" t="s">
        <v>5781</v>
      </c>
      <c r="E2914" s="65" t="s">
        <v>6707</v>
      </c>
      <c r="F2914" s="65" t="s">
        <v>17490</v>
      </c>
      <c r="G2914" s="59" t="s">
        <v>6716</v>
      </c>
      <c r="H2914" s="91" t="str">
        <f t="shared" si="45"/>
        <v>RINGERS 138 SIZE 11,0</v>
      </c>
      <c r="J2914" s="59" t="s">
        <v>8439</v>
      </c>
      <c r="K2914" s="84" t="s">
        <v>8440</v>
      </c>
    </row>
    <row r="2915" spans="1:11" ht="14.5" x14ac:dyDescent="0.35">
      <c r="A2915" s="59" t="s">
        <v>6720</v>
      </c>
      <c r="B2915" s="65" t="s">
        <v>17491</v>
      </c>
      <c r="C2915" s="65" t="s">
        <v>6707</v>
      </c>
      <c r="D2915" s="78" t="s">
        <v>5781</v>
      </c>
      <c r="E2915" s="65" t="s">
        <v>6707</v>
      </c>
      <c r="F2915" s="65" t="s">
        <v>17491</v>
      </c>
      <c r="G2915" s="59" t="s">
        <v>6720</v>
      </c>
      <c r="H2915" s="91" t="str">
        <f t="shared" si="45"/>
        <v>RINGERS 138 SIZE 12,0</v>
      </c>
      <c r="J2915" s="59" t="s">
        <v>8443</v>
      </c>
      <c r="K2915" s="84" t="s">
        <v>8444</v>
      </c>
    </row>
    <row r="2916" spans="1:11" ht="14.5" x14ac:dyDescent="0.35">
      <c r="A2916" s="59" t="s">
        <v>6724</v>
      </c>
      <c r="B2916" s="65" t="s">
        <v>17492</v>
      </c>
      <c r="C2916" s="65" t="s">
        <v>6707</v>
      </c>
      <c r="D2916" s="78" t="s">
        <v>5781</v>
      </c>
      <c r="E2916" s="65" t="s">
        <v>6707</v>
      </c>
      <c r="F2916" s="65" t="s">
        <v>17492</v>
      </c>
      <c r="G2916" s="59" t="s">
        <v>6724</v>
      </c>
      <c r="H2916" s="91" t="str">
        <f t="shared" si="45"/>
        <v>RINGERS 138 SIZE 13,0</v>
      </c>
      <c r="J2916" s="59" t="s">
        <v>8447</v>
      </c>
      <c r="K2916" s="84" t="s">
        <v>8448</v>
      </c>
    </row>
    <row r="2917" spans="1:11" ht="14.5" x14ac:dyDescent="0.35">
      <c r="A2917" s="59" t="s">
        <v>6510</v>
      </c>
      <c r="B2917" s="65" t="s">
        <v>17493</v>
      </c>
      <c r="C2917" s="65" t="s">
        <v>6515</v>
      </c>
      <c r="D2917" s="78" t="s">
        <v>5781</v>
      </c>
      <c r="E2917" s="65" t="s">
        <v>6515</v>
      </c>
      <c r="F2917" s="65" t="s">
        <v>17493</v>
      </c>
      <c r="G2917" s="59" t="s">
        <v>6510</v>
      </c>
      <c r="H2917" s="91" t="str">
        <f t="shared" si="45"/>
        <v>RINGERS 161 SIZE 8,0</v>
      </c>
      <c r="J2917" s="59" t="s">
        <v>8451</v>
      </c>
      <c r="K2917" s="84" t="s">
        <v>8452</v>
      </c>
    </row>
    <row r="2918" spans="1:11" ht="14.5" x14ac:dyDescent="0.35">
      <c r="A2918" s="59" t="s">
        <v>6516</v>
      </c>
      <c r="B2918" s="65" t="s">
        <v>17494</v>
      </c>
      <c r="C2918" s="65" t="s">
        <v>6515</v>
      </c>
      <c r="D2918" s="78" t="s">
        <v>5781</v>
      </c>
      <c r="E2918" s="65" t="s">
        <v>6515</v>
      </c>
      <c r="F2918" s="65" t="s">
        <v>17494</v>
      </c>
      <c r="G2918" s="59" t="s">
        <v>6516</v>
      </c>
      <c r="H2918" s="91" t="str">
        <f t="shared" si="45"/>
        <v>RINGERS 161 SIZE 9,0</v>
      </c>
      <c r="J2918" s="59" t="s">
        <v>8455</v>
      </c>
      <c r="K2918" s="84" t="s">
        <v>8456</v>
      </c>
    </row>
    <row r="2919" spans="1:11" ht="14.5" x14ac:dyDescent="0.35">
      <c r="A2919" s="59" t="s">
        <v>6520</v>
      </c>
      <c r="B2919" s="65" t="s">
        <v>17495</v>
      </c>
      <c r="C2919" s="65" t="s">
        <v>6515</v>
      </c>
      <c r="D2919" s="78" t="s">
        <v>5781</v>
      </c>
      <c r="E2919" s="65" t="s">
        <v>6515</v>
      </c>
      <c r="F2919" s="65" t="s">
        <v>17495</v>
      </c>
      <c r="G2919" s="59" t="s">
        <v>6520</v>
      </c>
      <c r="H2919" s="91" t="str">
        <f t="shared" si="45"/>
        <v>RINGERS 161 SIZE 10,0</v>
      </c>
      <c r="J2919" s="59" t="s">
        <v>8492</v>
      </c>
      <c r="K2919" s="84" t="s">
        <v>8493</v>
      </c>
    </row>
    <row r="2920" spans="1:11" ht="14.5" x14ac:dyDescent="0.35">
      <c r="A2920" s="59" t="s">
        <v>6524</v>
      </c>
      <c r="B2920" s="65" t="s">
        <v>17496</v>
      </c>
      <c r="C2920" s="65" t="s">
        <v>6515</v>
      </c>
      <c r="D2920" s="78" t="s">
        <v>5781</v>
      </c>
      <c r="E2920" s="65" t="s">
        <v>6515</v>
      </c>
      <c r="F2920" s="65" t="s">
        <v>17496</v>
      </c>
      <c r="G2920" s="59" t="s">
        <v>6524</v>
      </c>
      <c r="H2920" s="91" t="str">
        <f t="shared" si="45"/>
        <v>RINGERS 161 SIZE 11,0</v>
      </c>
      <c r="J2920" s="59" t="s">
        <v>8496</v>
      </c>
      <c r="K2920" s="84" t="s">
        <v>8497</v>
      </c>
    </row>
    <row r="2921" spans="1:11" ht="14.5" x14ac:dyDescent="0.35">
      <c r="A2921" s="59" t="s">
        <v>6528</v>
      </c>
      <c r="B2921" s="65" t="s">
        <v>17497</v>
      </c>
      <c r="C2921" s="65" t="s">
        <v>6515</v>
      </c>
      <c r="D2921" s="78" t="s">
        <v>5781</v>
      </c>
      <c r="E2921" s="65" t="s">
        <v>6515</v>
      </c>
      <c r="F2921" s="65" t="s">
        <v>17497</v>
      </c>
      <c r="G2921" s="59" t="s">
        <v>6528</v>
      </c>
      <c r="H2921" s="91" t="str">
        <f t="shared" si="45"/>
        <v>RINGERS 161 SIZE 12,0</v>
      </c>
      <c r="J2921" s="59" t="s">
        <v>8500</v>
      </c>
      <c r="K2921" s="84" t="s">
        <v>8501</v>
      </c>
    </row>
    <row r="2922" spans="1:11" ht="14.5" x14ac:dyDescent="0.35">
      <c r="A2922" s="59" t="s">
        <v>6532</v>
      </c>
      <c r="B2922" s="65" t="s">
        <v>17498</v>
      </c>
      <c r="C2922" s="65" t="s">
        <v>6515</v>
      </c>
      <c r="D2922" s="78" t="s">
        <v>5781</v>
      </c>
      <c r="E2922" s="65" t="s">
        <v>6515</v>
      </c>
      <c r="F2922" s="65" t="s">
        <v>17498</v>
      </c>
      <c r="G2922" s="59" t="s">
        <v>6532</v>
      </c>
      <c r="H2922" s="91" t="str">
        <f t="shared" si="45"/>
        <v>RINGERS 161 SIZE 13,0</v>
      </c>
      <c r="J2922" s="59" t="s">
        <v>8504</v>
      </c>
      <c r="K2922" s="84" t="s">
        <v>8505</v>
      </c>
    </row>
    <row r="2923" spans="1:11" ht="14.5" x14ac:dyDescent="0.35">
      <c r="A2923" s="59" t="s">
        <v>6586</v>
      </c>
      <c r="B2923" s="65" t="s">
        <v>17499</v>
      </c>
      <c r="C2923" s="65" t="s">
        <v>6591</v>
      </c>
      <c r="D2923" s="78" t="s">
        <v>5781</v>
      </c>
      <c r="E2923" s="65" t="s">
        <v>6591</v>
      </c>
      <c r="F2923" s="65" t="s">
        <v>17499</v>
      </c>
      <c r="G2923" s="59" t="s">
        <v>6586</v>
      </c>
      <c r="H2923" s="91" t="str">
        <f t="shared" si="45"/>
        <v>RINGERS 163 SIZE 7,0</v>
      </c>
      <c r="J2923" s="59" t="s">
        <v>8508</v>
      </c>
      <c r="K2923" s="84" t="s">
        <v>8509</v>
      </c>
    </row>
    <row r="2924" spans="1:11" ht="14.5" x14ac:dyDescent="0.35">
      <c r="A2924" s="59" t="s">
        <v>6592</v>
      </c>
      <c r="B2924" s="65" t="s">
        <v>17500</v>
      </c>
      <c r="C2924" s="65" t="s">
        <v>6591</v>
      </c>
      <c r="D2924" s="78" t="s">
        <v>5781</v>
      </c>
      <c r="E2924" s="65" t="s">
        <v>6591</v>
      </c>
      <c r="F2924" s="65" t="s">
        <v>17500</v>
      </c>
      <c r="G2924" s="59" t="s">
        <v>6592</v>
      </c>
      <c r="H2924" s="91" t="str">
        <f t="shared" si="45"/>
        <v>RINGERS 163 SIZE 8,0</v>
      </c>
      <c r="J2924" s="59" t="s">
        <v>8512</v>
      </c>
      <c r="K2924" s="84" t="s">
        <v>8513</v>
      </c>
    </row>
    <row r="2925" spans="1:11" ht="14.5" x14ac:dyDescent="0.35">
      <c r="A2925" s="59" t="s">
        <v>6596</v>
      </c>
      <c r="B2925" s="65" t="s">
        <v>17501</v>
      </c>
      <c r="C2925" s="65" t="s">
        <v>6591</v>
      </c>
      <c r="D2925" s="78" t="s">
        <v>5781</v>
      </c>
      <c r="E2925" s="65" t="s">
        <v>6591</v>
      </c>
      <c r="F2925" s="65" t="s">
        <v>17501</v>
      </c>
      <c r="G2925" s="59" t="s">
        <v>6596</v>
      </c>
      <c r="H2925" s="91" t="str">
        <f t="shared" si="45"/>
        <v>RINGERS 163 SIZE 9,0</v>
      </c>
      <c r="J2925" s="59" t="s">
        <v>8516</v>
      </c>
      <c r="K2925" s="84" t="s">
        <v>8517</v>
      </c>
    </row>
    <row r="2926" spans="1:11" ht="14.5" x14ac:dyDescent="0.35">
      <c r="A2926" s="59" t="s">
        <v>6600</v>
      </c>
      <c r="B2926" s="65" t="s">
        <v>17502</v>
      </c>
      <c r="C2926" s="65" t="s">
        <v>6591</v>
      </c>
      <c r="D2926" s="78" t="s">
        <v>5781</v>
      </c>
      <c r="E2926" s="65" t="s">
        <v>6591</v>
      </c>
      <c r="F2926" s="65" t="s">
        <v>17502</v>
      </c>
      <c r="G2926" s="59" t="s">
        <v>6600</v>
      </c>
      <c r="H2926" s="91" t="str">
        <f t="shared" si="45"/>
        <v>RINGERS 163 SIZE 10,0</v>
      </c>
      <c r="J2926" s="59" t="s">
        <v>8520</v>
      </c>
      <c r="K2926" s="84" t="s">
        <v>8521</v>
      </c>
    </row>
    <row r="2927" spans="1:11" ht="14.5" x14ac:dyDescent="0.35">
      <c r="A2927" s="59" t="s">
        <v>6604</v>
      </c>
      <c r="B2927" s="65" t="s">
        <v>17503</v>
      </c>
      <c r="C2927" s="65" t="s">
        <v>6591</v>
      </c>
      <c r="D2927" s="78" t="s">
        <v>5781</v>
      </c>
      <c r="E2927" s="65" t="s">
        <v>6591</v>
      </c>
      <c r="F2927" s="65" t="s">
        <v>17503</v>
      </c>
      <c r="G2927" s="59" t="s">
        <v>6604</v>
      </c>
      <c r="H2927" s="91" t="str">
        <f t="shared" si="45"/>
        <v>RINGERS 163 SIZE 11,0</v>
      </c>
      <c r="J2927" s="59" t="s">
        <v>9304</v>
      </c>
      <c r="K2927" s="84" t="s">
        <v>9305</v>
      </c>
    </row>
    <row r="2928" spans="1:11" ht="14.5" x14ac:dyDescent="0.35">
      <c r="A2928" s="59" t="s">
        <v>6608</v>
      </c>
      <c r="B2928" s="65" t="s">
        <v>17504</v>
      </c>
      <c r="C2928" s="65" t="s">
        <v>6591</v>
      </c>
      <c r="D2928" s="78" t="s">
        <v>5781</v>
      </c>
      <c r="E2928" s="65" t="s">
        <v>6591</v>
      </c>
      <c r="F2928" s="65" t="s">
        <v>17504</v>
      </c>
      <c r="G2928" s="59" t="s">
        <v>6608</v>
      </c>
      <c r="H2928" s="91" t="str">
        <f t="shared" si="45"/>
        <v>RINGERS 163 SIZE 12,0</v>
      </c>
      <c r="J2928" s="59" t="s">
        <v>8459</v>
      </c>
      <c r="K2928" s="84" t="s">
        <v>8460</v>
      </c>
    </row>
    <row r="2929" spans="1:11" ht="14.5" x14ac:dyDescent="0.35">
      <c r="A2929" s="59" t="s">
        <v>6612</v>
      </c>
      <c r="B2929" s="65" t="s">
        <v>17505</v>
      </c>
      <c r="C2929" s="65" t="s">
        <v>6591</v>
      </c>
      <c r="D2929" s="78" t="s">
        <v>5781</v>
      </c>
      <c r="E2929" s="65" t="s">
        <v>6591</v>
      </c>
      <c r="F2929" s="65" t="s">
        <v>17505</v>
      </c>
      <c r="G2929" s="59" t="s">
        <v>6612</v>
      </c>
      <c r="H2929" s="91" t="str">
        <f t="shared" si="45"/>
        <v>RINGERS 163 SIZE 13,0</v>
      </c>
      <c r="J2929" s="59" t="s">
        <v>8464</v>
      </c>
      <c r="K2929" s="84" t="s">
        <v>8465</v>
      </c>
    </row>
    <row r="2930" spans="1:11" ht="14.5" x14ac:dyDescent="0.35">
      <c r="A2930" s="59" t="s">
        <v>5843</v>
      </c>
      <c r="B2930" s="65" t="s">
        <v>17510</v>
      </c>
      <c r="C2930" s="65" t="s">
        <v>5848</v>
      </c>
      <c r="D2930" s="78" t="s">
        <v>5781</v>
      </c>
      <c r="E2930" s="65" t="s">
        <v>5848</v>
      </c>
      <c r="F2930" s="65" t="s">
        <v>17510</v>
      </c>
      <c r="G2930" s="59" t="s">
        <v>5843</v>
      </c>
      <c r="H2930" s="91" t="str">
        <f t="shared" si="45"/>
        <v>RINGERS 169 SIZE 8,0</v>
      </c>
      <c r="J2930" s="59" t="s">
        <v>8468</v>
      </c>
      <c r="K2930" s="84" t="s">
        <v>8469</v>
      </c>
    </row>
    <row r="2931" spans="1:11" ht="14.5" x14ac:dyDescent="0.35">
      <c r="A2931" s="59" t="s">
        <v>5849</v>
      </c>
      <c r="B2931" s="65" t="s">
        <v>17511</v>
      </c>
      <c r="C2931" s="65" t="s">
        <v>5848</v>
      </c>
      <c r="D2931" s="78" t="s">
        <v>5781</v>
      </c>
      <c r="E2931" s="65" t="s">
        <v>5848</v>
      </c>
      <c r="F2931" s="65" t="s">
        <v>17511</v>
      </c>
      <c r="G2931" s="59" t="s">
        <v>5849</v>
      </c>
      <c r="H2931" s="91" t="str">
        <f t="shared" si="45"/>
        <v>RINGERS 169 SIZE 9,0</v>
      </c>
      <c r="J2931" s="59" t="s">
        <v>8472</v>
      </c>
      <c r="K2931" s="84" t="s">
        <v>8473</v>
      </c>
    </row>
    <row r="2932" spans="1:11" ht="14.5" x14ac:dyDescent="0.35">
      <c r="A2932" s="59" t="s">
        <v>5853</v>
      </c>
      <c r="B2932" s="65" t="s">
        <v>17512</v>
      </c>
      <c r="C2932" s="65" t="s">
        <v>5848</v>
      </c>
      <c r="D2932" s="78" t="s">
        <v>5781</v>
      </c>
      <c r="E2932" s="65" t="s">
        <v>5848</v>
      </c>
      <c r="F2932" s="65" t="s">
        <v>17512</v>
      </c>
      <c r="G2932" s="59" t="s">
        <v>5853</v>
      </c>
      <c r="H2932" s="91" t="str">
        <f t="shared" si="45"/>
        <v>RINGERS 169 SIZE 10,0</v>
      </c>
      <c r="J2932" s="59" t="s">
        <v>8476</v>
      </c>
      <c r="K2932" s="84" t="s">
        <v>8477</v>
      </c>
    </row>
    <row r="2933" spans="1:11" ht="14.5" x14ac:dyDescent="0.35">
      <c r="A2933" s="59" t="s">
        <v>5857</v>
      </c>
      <c r="B2933" s="65" t="s">
        <v>17513</v>
      </c>
      <c r="C2933" s="65" t="s">
        <v>5848</v>
      </c>
      <c r="D2933" s="78" t="s">
        <v>5781</v>
      </c>
      <c r="E2933" s="65" t="s">
        <v>5848</v>
      </c>
      <c r="F2933" s="65" t="s">
        <v>17513</v>
      </c>
      <c r="G2933" s="59" t="s">
        <v>5857</v>
      </c>
      <c r="H2933" s="91" t="str">
        <f t="shared" si="45"/>
        <v>RINGERS 169 SIZE 11,0</v>
      </c>
      <c r="J2933" s="59" t="s">
        <v>8480</v>
      </c>
      <c r="K2933" s="84" t="s">
        <v>8481</v>
      </c>
    </row>
    <row r="2934" spans="1:11" ht="14.5" x14ac:dyDescent="0.35">
      <c r="A2934" s="59" t="s">
        <v>5861</v>
      </c>
      <c r="B2934" s="65" t="s">
        <v>17514</v>
      </c>
      <c r="C2934" s="65" t="s">
        <v>5848</v>
      </c>
      <c r="D2934" s="78" t="s">
        <v>5781</v>
      </c>
      <c r="E2934" s="65" t="s">
        <v>5848</v>
      </c>
      <c r="F2934" s="65" t="s">
        <v>17514</v>
      </c>
      <c r="G2934" s="59" t="s">
        <v>5861</v>
      </c>
      <c r="H2934" s="91" t="str">
        <f t="shared" si="45"/>
        <v>RINGERS 169 SIZE 12,0</v>
      </c>
      <c r="J2934" s="59" t="s">
        <v>8484</v>
      </c>
      <c r="K2934" s="84" t="s">
        <v>8485</v>
      </c>
    </row>
    <row r="2935" spans="1:11" ht="14.5" x14ac:dyDescent="0.35">
      <c r="A2935" s="59" t="s">
        <v>5865</v>
      </c>
      <c r="B2935" s="65" t="s">
        <v>17515</v>
      </c>
      <c r="C2935" s="65" t="s">
        <v>5848</v>
      </c>
      <c r="D2935" s="78" t="s">
        <v>5781</v>
      </c>
      <c r="E2935" s="65" t="s">
        <v>5848</v>
      </c>
      <c r="F2935" s="65" t="s">
        <v>17515</v>
      </c>
      <c r="G2935" s="59" t="s">
        <v>5865</v>
      </c>
      <c r="H2935" s="91" t="str">
        <f t="shared" si="45"/>
        <v>RINGERS 169 SIZE 13,0</v>
      </c>
      <c r="J2935" s="59" t="s">
        <v>8488</v>
      </c>
      <c r="K2935" s="84" t="s">
        <v>8489</v>
      </c>
    </row>
    <row r="2936" spans="1:11" ht="14.5" x14ac:dyDescent="0.35">
      <c r="A2936" s="59" t="s">
        <v>6007</v>
      </c>
      <c r="B2936" s="65" t="s">
        <v>17516</v>
      </c>
      <c r="C2936" s="65" t="s">
        <v>6012</v>
      </c>
      <c r="D2936" s="78" t="s">
        <v>5781</v>
      </c>
      <c r="E2936" s="65" t="s">
        <v>6012</v>
      </c>
      <c r="F2936" s="65" t="s">
        <v>17516</v>
      </c>
      <c r="G2936" s="59" t="s">
        <v>6007</v>
      </c>
      <c r="H2936" s="91" t="str">
        <f t="shared" si="45"/>
        <v>RINGERS 176 SIZE 8,0</v>
      </c>
      <c r="J2936" s="59" t="s">
        <v>9275</v>
      </c>
      <c r="K2936" s="84" t="s">
        <v>9276</v>
      </c>
    </row>
    <row r="2937" spans="1:11" ht="14.5" x14ac:dyDescent="0.35">
      <c r="A2937" s="59" t="s">
        <v>6013</v>
      </c>
      <c r="B2937" s="65" t="s">
        <v>17517</v>
      </c>
      <c r="C2937" s="65" t="s">
        <v>6012</v>
      </c>
      <c r="D2937" s="78" t="s">
        <v>5781</v>
      </c>
      <c r="E2937" s="65" t="s">
        <v>6012</v>
      </c>
      <c r="F2937" s="65" t="s">
        <v>17517</v>
      </c>
      <c r="G2937" s="59" t="s">
        <v>6013</v>
      </c>
      <c r="H2937" s="91" t="str">
        <f t="shared" si="45"/>
        <v>RINGERS 176 SIZE 9,0</v>
      </c>
      <c r="J2937" s="59" t="s">
        <v>9280</v>
      </c>
      <c r="K2937" s="84" t="s">
        <v>9281</v>
      </c>
    </row>
    <row r="2938" spans="1:11" ht="14.5" x14ac:dyDescent="0.35">
      <c r="A2938" s="59" t="s">
        <v>6017</v>
      </c>
      <c r="B2938" s="65" t="s">
        <v>17518</v>
      </c>
      <c r="C2938" s="65" t="s">
        <v>6012</v>
      </c>
      <c r="D2938" s="78" t="s">
        <v>5781</v>
      </c>
      <c r="E2938" s="65" t="s">
        <v>6012</v>
      </c>
      <c r="F2938" s="65" t="s">
        <v>17518</v>
      </c>
      <c r="G2938" s="59" t="s">
        <v>6017</v>
      </c>
      <c r="H2938" s="91" t="str">
        <f t="shared" si="45"/>
        <v>RINGERS 176 SIZE 10,0</v>
      </c>
      <c r="J2938" s="59" t="s">
        <v>9284</v>
      </c>
      <c r="K2938" s="84" t="s">
        <v>9285</v>
      </c>
    </row>
    <row r="2939" spans="1:11" ht="14.5" x14ac:dyDescent="0.35">
      <c r="A2939" s="59" t="s">
        <v>6021</v>
      </c>
      <c r="B2939" s="65" t="s">
        <v>17519</v>
      </c>
      <c r="C2939" s="65" t="s">
        <v>6012</v>
      </c>
      <c r="D2939" s="78" t="s">
        <v>5781</v>
      </c>
      <c r="E2939" s="65" t="s">
        <v>6012</v>
      </c>
      <c r="F2939" s="65" t="s">
        <v>17519</v>
      </c>
      <c r="G2939" s="59" t="s">
        <v>6021</v>
      </c>
      <c r="H2939" s="91" t="str">
        <f t="shared" si="45"/>
        <v>RINGERS 176 SIZE 11,0</v>
      </c>
      <c r="J2939" s="59" t="s">
        <v>9288</v>
      </c>
      <c r="K2939" s="84" t="s">
        <v>9289</v>
      </c>
    </row>
    <row r="2940" spans="1:11" ht="14.5" x14ac:dyDescent="0.35">
      <c r="A2940" s="59" t="s">
        <v>6025</v>
      </c>
      <c r="B2940" s="65" t="s">
        <v>17520</v>
      </c>
      <c r="C2940" s="65" t="s">
        <v>6012</v>
      </c>
      <c r="D2940" s="78" t="s">
        <v>5781</v>
      </c>
      <c r="E2940" s="65" t="s">
        <v>6012</v>
      </c>
      <c r="F2940" s="65" t="s">
        <v>17520</v>
      </c>
      <c r="G2940" s="59" t="s">
        <v>6025</v>
      </c>
      <c r="H2940" s="91" t="str">
        <f t="shared" si="45"/>
        <v>RINGERS 176 SIZE 12,0</v>
      </c>
      <c r="J2940" s="59" t="s">
        <v>9292</v>
      </c>
      <c r="K2940" s="84" t="s">
        <v>9293</v>
      </c>
    </row>
    <row r="2941" spans="1:11" ht="14.5" x14ac:dyDescent="0.35">
      <c r="A2941" s="59" t="s">
        <v>6029</v>
      </c>
      <c r="B2941" s="65" t="s">
        <v>17521</v>
      </c>
      <c r="C2941" s="65" t="s">
        <v>6012</v>
      </c>
      <c r="D2941" s="78" t="s">
        <v>5781</v>
      </c>
      <c r="E2941" s="65" t="s">
        <v>6012</v>
      </c>
      <c r="F2941" s="65" t="s">
        <v>17521</v>
      </c>
      <c r="G2941" s="59" t="s">
        <v>6029</v>
      </c>
      <c r="H2941" s="91" t="str">
        <f t="shared" si="45"/>
        <v>RINGERS 176 SIZE 13,0</v>
      </c>
      <c r="J2941" s="59" t="s">
        <v>9296</v>
      </c>
      <c r="K2941" s="84" t="s">
        <v>9297</v>
      </c>
    </row>
    <row r="2942" spans="1:11" ht="14.5" x14ac:dyDescent="0.35">
      <c r="A2942" s="59" t="s">
        <v>6616</v>
      </c>
      <c r="B2942" s="65" t="s">
        <v>17522</v>
      </c>
      <c r="C2942" s="65" t="s">
        <v>6621</v>
      </c>
      <c r="D2942" s="78" t="s">
        <v>5781</v>
      </c>
      <c r="E2942" s="65" t="s">
        <v>6621</v>
      </c>
      <c r="F2942" s="65" t="s">
        <v>17522</v>
      </c>
      <c r="G2942" s="59" t="s">
        <v>6616</v>
      </c>
      <c r="H2942" s="91" t="str">
        <f t="shared" si="45"/>
        <v>RINGERS 179 SIZE 6,0</v>
      </c>
      <c r="J2942" s="59" t="s">
        <v>9300</v>
      </c>
      <c r="K2942" s="84" t="s">
        <v>9301</v>
      </c>
    </row>
    <row r="2943" spans="1:11" ht="14.5" x14ac:dyDescent="0.35">
      <c r="A2943" s="59" t="s">
        <v>6622</v>
      </c>
      <c r="B2943" s="65" t="s">
        <v>17523</v>
      </c>
      <c r="C2943" s="65" t="s">
        <v>6621</v>
      </c>
      <c r="D2943" s="78" t="s">
        <v>5781</v>
      </c>
      <c r="E2943" s="65" t="s">
        <v>6621</v>
      </c>
      <c r="F2943" s="65" t="s">
        <v>17523</v>
      </c>
      <c r="G2943" s="59" t="s">
        <v>6622</v>
      </c>
      <c r="H2943" s="91" t="str">
        <f t="shared" si="45"/>
        <v>RINGERS 179 SIZE 7,0</v>
      </c>
      <c r="J2943" s="59" t="s">
        <v>807</v>
      </c>
      <c r="K2943" s="84" t="s">
        <v>809</v>
      </c>
    </row>
    <row r="2944" spans="1:11" ht="14.5" x14ac:dyDescent="0.35">
      <c r="A2944" s="59" t="s">
        <v>6626</v>
      </c>
      <c r="B2944" s="65" t="s">
        <v>17524</v>
      </c>
      <c r="C2944" s="65" t="s">
        <v>6621</v>
      </c>
      <c r="D2944" s="78" t="s">
        <v>5781</v>
      </c>
      <c r="E2944" s="65" t="s">
        <v>6621</v>
      </c>
      <c r="F2944" s="65" t="s">
        <v>17524</v>
      </c>
      <c r="G2944" s="59" t="s">
        <v>6626</v>
      </c>
      <c r="H2944" s="91" t="str">
        <f t="shared" si="45"/>
        <v>RINGERS 179 SIZE 8,0</v>
      </c>
      <c r="J2944" s="59" t="s">
        <v>812</v>
      </c>
      <c r="K2944" s="84" t="s">
        <v>813</v>
      </c>
    </row>
    <row r="2945" spans="1:11" ht="14.5" x14ac:dyDescent="0.35">
      <c r="A2945" s="59" t="s">
        <v>6630</v>
      </c>
      <c r="B2945" s="65" t="s">
        <v>17525</v>
      </c>
      <c r="C2945" s="65" t="s">
        <v>6621</v>
      </c>
      <c r="D2945" s="78" t="s">
        <v>5781</v>
      </c>
      <c r="E2945" s="65" t="s">
        <v>6621</v>
      </c>
      <c r="F2945" s="65" t="s">
        <v>17525</v>
      </c>
      <c r="G2945" s="59" t="s">
        <v>6630</v>
      </c>
      <c r="H2945" s="91" t="str">
        <f t="shared" si="45"/>
        <v>RINGERS 179 SIZE 9,0</v>
      </c>
      <c r="J2945" s="59" t="s">
        <v>816</v>
      </c>
      <c r="K2945" s="84" t="s">
        <v>10120</v>
      </c>
    </row>
    <row r="2946" spans="1:11" ht="14.5" x14ac:dyDescent="0.35">
      <c r="A2946" s="59" t="s">
        <v>6634</v>
      </c>
      <c r="B2946" s="65" t="s">
        <v>17526</v>
      </c>
      <c r="C2946" s="65" t="s">
        <v>6621</v>
      </c>
      <c r="D2946" s="78" t="s">
        <v>5781</v>
      </c>
      <c r="E2946" s="65" t="s">
        <v>6621</v>
      </c>
      <c r="F2946" s="65" t="s">
        <v>17526</v>
      </c>
      <c r="G2946" s="59" t="s">
        <v>6634</v>
      </c>
      <c r="H2946" s="91" t="str">
        <f t="shared" ref="H2946:H3009" si="46">VLOOKUP(G2946,J:K,2,FALSE)</f>
        <v>RINGERS 179 SIZE 10,0</v>
      </c>
      <c r="J2946" s="59" t="s">
        <v>1061</v>
      </c>
      <c r="K2946" s="84" t="s">
        <v>10122</v>
      </c>
    </row>
    <row r="2947" spans="1:11" ht="14.5" x14ac:dyDescent="0.35">
      <c r="A2947" s="59" t="s">
        <v>6638</v>
      </c>
      <c r="B2947" s="65" t="s">
        <v>17527</v>
      </c>
      <c r="C2947" s="65" t="s">
        <v>6621</v>
      </c>
      <c r="D2947" s="78" t="s">
        <v>5781</v>
      </c>
      <c r="E2947" s="65" t="s">
        <v>6621</v>
      </c>
      <c r="F2947" s="65" t="s">
        <v>17527</v>
      </c>
      <c r="G2947" s="59" t="s">
        <v>6638</v>
      </c>
      <c r="H2947" s="91" t="str">
        <f t="shared" si="46"/>
        <v>RINGERS 179 SIZE 11,0</v>
      </c>
      <c r="J2947" s="59" t="s">
        <v>819</v>
      </c>
      <c r="K2947" s="84" t="s">
        <v>10121</v>
      </c>
    </row>
    <row r="2948" spans="1:11" ht="14.5" x14ac:dyDescent="0.35">
      <c r="A2948" s="59" t="s">
        <v>6642</v>
      </c>
      <c r="B2948" s="65" t="s">
        <v>17528</v>
      </c>
      <c r="C2948" s="65" t="s">
        <v>6621</v>
      </c>
      <c r="D2948" s="78" t="s">
        <v>5781</v>
      </c>
      <c r="E2948" s="65" t="s">
        <v>6621</v>
      </c>
      <c r="F2948" s="65" t="s">
        <v>17528</v>
      </c>
      <c r="G2948" s="59" t="s">
        <v>6642</v>
      </c>
      <c r="H2948" s="91" t="str">
        <f t="shared" si="46"/>
        <v>RINGERS 179 SIZE 12,0</v>
      </c>
      <c r="J2948" s="59" t="s">
        <v>11488</v>
      </c>
      <c r="K2948" s="84" t="s">
        <v>11489</v>
      </c>
    </row>
    <row r="2949" spans="1:11" ht="14.5" x14ac:dyDescent="0.35">
      <c r="A2949" s="59" t="s">
        <v>6646</v>
      </c>
      <c r="B2949" s="65" t="s">
        <v>17529</v>
      </c>
      <c r="C2949" s="65" t="s">
        <v>6621</v>
      </c>
      <c r="D2949" s="78" t="s">
        <v>5781</v>
      </c>
      <c r="E2949" s="65" t="s">
        <v>6621</v>
      </c>
      <c r="F2949" s="65" t="s">
        <v>17529</v>
      </c>
      <c r="G2949" s="59" t="s">
        <v>6646</v>
      </c>
      <c r="H2949" s="91" t="str">
        <f t="shared" si="46"/>
        <v>RINGERS 179 SIZE 13,0</v>
      </c>
      <c r="J2949" s="59" t="s">
        <v>2253</v>
      </c>
      <c r="K2949" s="84" t="s">
        <v>2254</v>
      </c>
    </row>
    <row r="2950" spans="1:11" ht="14.5" x14ac:dyDescent="0.35">
      <c r="A2950" s="59" t="s">
        <v>5925</v>
      </c>
      <c r="B2950" s="65" t="s">
        <v>17530</v>
      </c>
      <c r="C2950" s="65" t="s">
        <v>5930</v>
      </c>
      <c r="D2950" s="78" t="s">
        <v>5781</v>
      </c>
      <c r="E2950" s="65" t="s">
        <v>5930</v>
      </c>
      <c r="F2950" s="65" t="s">
        <v>17530</v>
      </c>
      <c r="G2950" s="59" t="s">
        <v>5925</v>
      </c>
      <c r="H2950" s="91" t="str">
        <f t="shared" si="46"/>
        <v>RINGERS 259B SIZE 8,0</v>
      </c>
      <c r="J2950" s="59" t="s">
        <v>7849</v>
      </c>
      <c r="K2950" s="84" t="s">
        <v>7850</v>
      </c>
    </row>
    <row r="2951" spans="1:11" ht="14.5" x14ac:dyDescent="0.35">
      <c r="A2951" s="59" t="s">
        <v>5931</v>
      </c>
      <c r="B2951" s="65" t="s">
        <v>17531</v>
      </c>
      <c r="C2951" s="65" t="s">
        <v>5930</v>
      </c>
      <c r="D2951" s="78" t="s">
        <v>5781</v>
      </c>
      <c r="E2951" s="65" t="s">
        <v>5930</v>
      </c>
      <c r="F2951" s="65" t="s">
        <v>17531</v>
      </c>
      <c r="G2951" s="59" t="s">
        <v>5931</v>
      </c>
      <c r="H2951" s="91" t="str">
        <f t="shared" si="46"/>
        <v>RINGERS 259B SIZE 9,0</v>
      </c>
      <c r="J2951" s="59" t="s">
        <v>7853</v>
      </c>
      <c r="K2951" s="84" t="s">
        <v>7854</v>
      </c>
    </row>
    <row r="2952" spans="1:11" ht="14.5" x14ac:dyDescent="0.35">
      <c r="A2952" s="59" t="s">
        <v>5935</v>
      </c>
      <c r="B2952" s="65" t="s">
        <v>17532</v>
      </c>
      <c r="C2952" s="65" t="s">
        <v>5930</v>
      </c>
      <c r="D2952" s="78" t="s">
        <v>5781</v>
      </c>
      <c r="E2952" s="65" t="s">
        <v>5930</v>
      </c>
      <c r="F2952" s="65" t="s">
        <v>17532</v>
      </c>
      <c r="G2952" s="59" t="s">
        <v>5935</v>
      </c>
      <c r="H2952" s="91" t="str">
        <f t="shared" si="46"/>
        <v>RINGERS 259B SIZE 10,0</v>
      </c>
      <c r="J2952" s="59" t="s">
        <v>7857</v>
      </c>
      <c r="K2952" s="84" t="s">
        <v>7858</v>
      </c>
    </row>
    <row r="2953" spans="1:11" ht="14.5" x14ac:dyDescent="0.35">
      <c r="A2953" s="59" t="s">
        <v>5939</v>
      </c>
      <c r="B2953" s="65" t="s">
        <v>17533</v>
      </c>
      <c r="C2953" s="65" t="s">
        <v>5930</v>
      </c>
      <c r="D2953" s="78" t="s">
        <v>5781</v>
      </c>
      <c r="E2953" s="65" t="s">
        <v>5930</v>
      </c>
      <c r="F2953" s="65" t="s">
        <v>17533</v>
      </c>
      <c r="G2953" s="59" t="s">
        <v>5939</v>
      </c>
      <c r="H2953" s="91" t="str">
        <f t="shared" si="46"/>
        <v>RINGERS 259B SIZE 11,0</v>
      </c>
      <c r="J2953" s="59" t="s">
        <v>7861</v>
      </c>
      <c r="K2953" s="84" t="s">
        <v>7862</v>
      </c>
    </row>
    <row r="2954" spans="1:11" ht="14.5" x14ac:dyDescent="0.35">
      <c r="A2954" s="59" t="s">
        <v>5943</v>
      </c>
      <c r="B2954" s="65" t="s">
        <v>17534</v>
      </c>
      <c r="C2954" s="65" t="s">
        <v>5930</v>
      </c>
      <c r="D2954" s="78" t="s">
        <v>5781</v>
      </c>
      <c r="E2954" s="65" t="s">
        <v>5930</v>
      </c>
      <c r="F2954" s="65" t="s">
        <v>17534</v>
      </c>
      <c r="G2954" s="59" t="s">
        <v>5943</v>
      </c>
      <c r="H2954" s="91" t="str">
        <f t="shared" si="46"/>
        <v>RINGERS 259B SIZE 12,0</v>
      </c>
      <c r="J2954" s="59" t="s">
        <v>7865</v>
      </c>
      <c r="K2954" s="84" t="s">
        <v>7866</v>
      </c>
    </row>
    <row r="2955" spans="1:11" ht="14.5" x14ac:dyDescent="0.35">
      <c r="A2955" s="59" t="s">
        <v>5947</v>
      </c>
      <c r="B2955" s="65" t="s">
        <v>17535</v>
      </c>
      <c r="C2955" s="65" t="s">
        <v>5930</v>
      </c>
      <c r="D2955" s="78" t="s">
        <v>5781</v>
      </c>
      <c r="E2955" s="65" t="s">
        <v>5930</v>
      </c>
      <c r="F2955" s="65" t="s">
        <v>17535</v>
      </c>
      <c r="G2955" s="59" t="s">
        <v>5947</v>
      </c>
      <c r="H2955" s="91" t="str">
        <f t="shared" si="46"/>
        <v>RINGERS 259B SIZE 13,0</v>
      </c>
      <c r="J2955" s="59" t="s">
        <v>7869</v>
      </c>
      <c r="K2955" s="84" t="s">
        <v>7870</v>
      </c>
    </row>
    <row r="2956" spans="1:11" ht="14.5" x14ac:dyDescent="0.35">
      <c r="A2956" s="59" t="s">
        <v>6676</v>
      </c>
      <c r="B2956" s="65" t="s">
        <v>17536</v>
      </c>
      <c r="C2956" s="65" t="s">
        <v>6681</v>
      </c>
      <c r="D2956" s="78" t="s">
        <v>5781</v>
      </c>
      <c r="E2956" s="65" t="s">
        <v>6681</v>
      </c>
      <c r="F2956" s="65" t="s">
        <v>17536</v>
      </c>
      <c r="G2956" s="59" t="s">
        <v>6676</v>
      </c>
      <c r="H2956" s="91" t="str">
        <f t="shared" si="46"/>
        <v>RINGERS 266 SIZE 8,0</v>
      </c>
      <c r="J2956" s="59" t="s">
        <v>7873</v>
      </c>
      <c r="K2956" s="84" t="s">
        <v>7874</v>
      </c>
    </row>
    <row r="2957" spans="1:11" ht="14.5" x14ac:dyDescent="0.35">
      <c r="A2957" s="59" t="s">
        <v>6682</v>
      </c>
      <c r="B2957" s="65" t="s">
        <v>17537</v>
      </c>
      <c r="C2957" s="65" t="s">
        <v>6681</v>
      </c>
      <c r="D2957" s="78" t="s">
        <v>5781</v>
      </c>
      <c r="E2957" s="65" t="s">
        <v>6681</v>
      </c>
      <c r="F2957" s="65" t="s">
        <v>17537</v>
      </c>
      <c r="G2957" s="59" t="s">
        <v>6682</v>
      </c>
      <c r="H2957" s="91" t="str">
        <f t="shared" si="46"/>
        <v>RINGERS 266 SIZE 9,0</v>
      </c>
      <c r="J2957" s="59" t="s">
        <v>7877</v>
      </c>
      <c r="K2957" s="84" t="s">
        <v>7878</v>
      </c>
    </row>
    <row r="2958" spans="1:11" ht="14.5" x14ac:dyDescent="0.35">
      <c r="A2958" s="59" t="s">
        <v>6686</v>
      </c>
      <c r="B2958" s="65" t="s">
        <v>17538</v>
      </c>
      <c r="C2958" s="65" t="s">
        <v>6681</v>
      </c>
      <c r="D2958" s="78" t="s">
        <v>5781</v>
      </c>
      <c r="E2958" s="65" t="s">
        <v>6681</v>
      </c>
      <c r="F2958" s="65" t="s">
        <v>17538</v>
      </c>
      <c r="G2958" s="59" t="s">
        <v>6686</v>
      </c>
      <c r="H2958" s="91" t="str">
        <f t="shared" si="46"/>
        <v>RINGERS 266 SIZE 10,0</v>
      </c>
      <c r="J2958" s="59" t="s">
        <v>7881</v>
      </c>
      <c r="K2958" s="84" t="s">
        <v>7882</v>
      </c>
    </row>
    <row r="2959" spans="1:11" ht="14.5" x14ac:dyDescent="0.35">
      <c r="A2959" s="59" t="s">
        <v>6690</v>
      </c>
      <c r="B2959" s="65" t="s">
        <v>17539</v>
      </c>
      <c r="C2959" s="65" t="s">
        <v>6681</v>
      </c>
      <c r="D2959" s="78" t="s">
        <v>5781</v>
      </c>
      <c r="E2959" s="65" t="s">
        <v>6681</v>
      </c>
      <c r="F2959" s="65" t="s">
        <v>17539</v>
      </c>
      <c r="G2959" s="59" t="s">
        <v>6690</v>
      </c>
      <c r="H2959" s="91" t="str">
        <f t="shared" si="46"/>
        <v>RINGERS 266 SIZE 11,0</v>
      </c>
      <c r="J2959" s="59" t="s">
        <v>2257</v>
      </c>
      <c r="K2959" s="84" t="s">
        <v>2258</v>
      </c>
    </row>
    <row r="2960" spans="1:11" ht="14.5" x14ac:dyDescent="0.35">
      <c r="A2960" s="59" t="s">
        <v>6694</v>
      </c>
      <c r="B2960" s="65" t="s">
        <v>17540</v>
      </c>
      <c r="C2960" s="65" t="s">
        <v>6681</v>
      </c>
      <c r="D2960" s="78" t="s">
        <v>5781</v>
      </c>
      <c r="E2960" s="65" t="s">
        <v>6681</v>
      </c>
      <c r="F2960" s="65" t="s">
        <v>17540</v>
      </c>
      <c r="G2960" s="59" t="s">
        <v>6694</v>
      </c>
      <c r="H2960" s="91" t="str">
        <f t="shared" si="46"/>
        <v>RINGERS 266 SIZE 12,0</v>
      </c>
      <c r="J2960" s="59" t="s">
        <v>2261</v>
      </c>
      <c r="K2960" s="84" t="s">
        <v>2262</v>
      </c>
    </row>
    <row r="2961" spans="1:11" ht="14.5" x14ac:dyDescent="0.35">
      <c r="A2961" s="59" t="s">
        <v>6698</v>
      </c>
      <c r="B2961" s="65" t="s">
        <v>17541</v>
      </c>
      <c r="C2961" s="65" t="s">
        <v>6681</v>
      </c>
      <c r="D2961" s="78" t="s">
        <v>5781</v>
      </c>
      <c r="E2961" s="65" t="s">
        <v>6681</v>
      </c>
      <c r="F2961" s="65" t="s">
        <v>17541</v>
      </c>
      <c r="G2961" s="59" t="s">
        <v>6698</v>
      </c>
      <c r="H2961" s="91" t="str">
        <f t="shared" si="46"/>
        <v>RINGERS 266 SIZE 13,0</v>
      </c>
      <c r="J2961" s="59" t="s">
        <v>2265</v>
      </c>
      <c r="K2961" s="84" t="s">
        <v>2266</v>
      </c>
    </row>
    <row r="2962" spans="1:11" ht="14.5" x14ac:dyDescent="0.35">
      <c r="A2962" s="59" t="s">
        <v>5779</v>
      </c>
      <c r="B2962" s="65" t="s">
        <v>17542</v>
      </c>
      <c r="C2962" s="65" t="s">
        <v>5786</v>
      </c>
      <c r="D2962" s="78" t="s">
        <v>5781</v>
      </c>
      <c r="E2962" s="65" t="s">
        <v>5786</v>
      </c>
      <c r="F2962" s="65" t="s">
        <v>17542</v>
      </c>
      <c r="G2962" s="59" t="s">
        <v>5779</v>
      </c>
      <c r="H2962" s="91" t="str">
        <f t="shared" si="46"/>
        <v>RINGERS 267 SIZE 7,0</v>
      </c>
      <c r="J2962" s="59" t="s">
        <v>2269</v>
      </c>
      <c r="K2962" s="84" t="s">
        <v>2270</v>
      </c>
    </row>
    <row r="2963" spans="1:11" ht="14.5" x14ac:dyDescent="0.35">
      <c r="A2963" s="59" t="s">
        <v>5787</v>
      </c>
      <c r="B2963" s="65" t="s">
        <v>17543</v>
      </c>
      <c r="C2963" s="65" t="s">
        <v>5786</v>
      </c>
      <c r="D2963" s="78" t="s">
        <v>5781</v>
      </c>
      <c r="E2963" s="65" t="s">
        <v>5786</v>
      </c>
      <c r="F2963" s="65" t="s">
        <v>17543</v>
      </c>
      <c r="G2963" s="59" t="s">
        <v>5787</v>
      </c>
      <c r="H2963" s="91" t="str">
        <f t="shared" si="46"/>
        <v>RINGERS 267 SIZE 8,0</v>
      </c>
      <c r="J2963" s="59" t="s">
        <v>2273</v>
      </c>
      <c r="K2963" s="84" t="s">
        <v>2274</v>
      </c>
    </row>
    <row r="2964" spans="1:11" ht="14.5" x14ac:dyDescent="0.35">
      <c r="A2964" s="59" t="s">
        <v>5791</v>
      </c>
      <c r="B2964" s="65" t="s">
        <v>17544</v>
      </c>
      <c r="C2964" s="65" t="s">
        <v>5786</v>
      </c>
      <c r="D2964" s="78" t="s">
        <v>5781</v>
      </c>
      <c r="E2964" s="65" t="s">
        <v>5786</v>
      </c>
      <c r="F2964" s="65" t="s">
        <v>17544</v>
      </c>
      <c r="G2964" s="59" t="s">
        <v>5791</v>
      </c>
      <c r="H2964" s="91" t="str">
        <f t="shared" si="46"/>
        <v>RINGERS 267 SIZE 9,0</v>
      </c>
      <c r="J2964" s="59" t="s">
        <v>2277</v>
      </c>
      <c r="K2964" s="84" t="s">
        <v>2278</v>
      </c>
    </row>
    <row r="2965" spans="1:11" ht="14.5" x14ac:dyDescent="0.35">
      <c r="A2965" s="59" t="s">
        <v>5795</v>
      </c>
      <c r="B2965" s="65" t="s">
        <v>17545</v>
      </c>
      <c r="C2965" s="65" t="s">
        <v>5786</v>
      </c>
      <c r="D2965" s="78" t="s">
        <v>5781</v>
      </c>
      <c r="E2965" s="65" t="s">
        <v>5786</v>
      </c>
      <c r="F2965" s="65" t="s">
        <v>17545</v>
      </c>
      <c r="G2965" s="59" t="s">
        <v>5795</v>
      </c>
      <c r="H2965" s="91" t="str">
        <f t="shared" si="46"/>
        <v>RINGERS 267 SIZE 10,0</v>
      </c>
      <c r="J2965" s="59" t="s">
        <v>1065</v>
      </c>
      <c r="K2965" s="84" t="s">
        <v>1066</v>
      </c>
    </row>
    <row r="2966" spans="1:11" ht="14.5" x14ac:dyDescent="0.35">
      <c r="A2966" s="59" t="s">
        <v>5799</v>
      </c>
      <c r="B2966" s="65" t="s">
        <v>17546</v>
      </c>
      <c r="C2966" s="65" t="s">
        <v>5786</v>
      </c>
      <c r="D2966" s="78" t="s">
        <v>5781</v>
      </c>
      <c r="E2966" s="65" t="s">
        <v>5786</v>
      </c>
      <c r="F2966" s="65" t="s">
        <v>17546</v>
      </c>
      <c r="G2966" s="59" t="s">
        <v>5799</v>
      </c>
      <c r="H2966" s="91" t="str">
        <f t="shared" si="46"/>
        <v>RINGERS 267 SIZE 11,0</v>
      </c>
      <c r="J2966" s="59" t="s">
        <v>1069</v>
      </c>
      <c r="K2966" s="84" t="s">
        <v>1070</v>
      </c>
    </row>
    <row r="2967" spans="1:11" ht="14.5" x14ac:dyDescent="0.35">
      <c r="A2967" s="59" t="s">
        <v>5803</v>
      </c>
      <c r="B2967" s="65" t="s">
        <v>17547</v>
      </c>
      <c r="C2967" s="65" t="s">
        <v>5786</v>
      </c>
      <c r="D2967" s="78" t="s">
        <v>5781</v>
      </c>
      <c r="E2967" s="65" t="s">
        <v>5786</v>
      </c>
      <c r="F2967" s="65" t="s">
        <v>17547</v>
      </c>
      <c r="G2967" s="59" t="s">
        <v>5803</v>
      </c>
      <c r="H2967" s="91" t="str">
        <f t="shared" si="46"/>
        <v>RINGERS 267 SIZE 12,0</v>
      </c>
      <c r="J2967" s="59" t="s">
        <v>1073</v>
      </c>
      <c r="K2967" s="84" t="s">
        <v>1074</v>
      </c>
    </row>
    <row r="2968" spans="1:11" ht="14.5" x14ac:dyDescent="0.35">
      <c r="A2968" s="59" t="s">
        <v>5807</v>
      </c>
      <c r="B2968" s="65" t="s">
        <v>17548</v>
      </c>
      <c r="C2968" s="65" t="s">
        <v>5786</v>
      </c>
      <c r="D2968" s="78" t="s">
        <v>5781</v>
      </c>
      <c r="E2968" s="65" t="s">
        <v>5786</v>
      </c>
      <c r="F2968" s="65" t="s">
        <v>17548</v>
      </c>
      <c r="G2968" s="59" t="s">
        <v>5807</v>
      </c>
      <c r="H2968" s="91" t="str">
        <f t="shared" si="46"/>
        <v>RINGERS 267 SIZE 13,0</v>
      </c>
      <c r="J2968" s="59" t="s">
        <v>1077</v>
      </c>
      <c r="K2968" s="84" t="s">
        <v>1078</v>
      </c>
    </row>
    <row r="2969" spans="1:11" ht="14.5" x14ac:dyDescent="0.35">
      <c r="A2969" s="59" t="s">
        <v>6217</v>
      </c>
      <c r="B2969" s="65" t="s">
        <v>17549</v>
      </c>
      <c r="C2969" s="65" t="s">
        <v>5786</v>
      </c>
      <c r="D2969" s="78" t="s">
        <v>5781</v>
      </c>
      <c r="E2969" s="65" t="s">
        <v>5786</v>
      </c>
      <c r="F2969" s="65" t="s">
        <v>17549</v>
      </c>
      <c r="G2969" s="59" t="s">
        <v>6217</v>
      </c>
      <c r="H2969" s="91" t="str">
        <f t="shared" si="46"/>
        <v>RINGERS 267 SIZE 14,0</v>
      </c>
      <c r="J2969" s="59" t="s">
        <v>1081</v>
      </c>
      <c r="K2969" s="84" t="s">
        <v>1082</v>
      </c>
    </row>
    <row r="2970" spans="1:11" ht="14.5" x14ac:dyDescent="0.35">
      <c r="A2970" s="59" t="s">
        <v>5895</v>
      </c>
      <c r="B2970" s="65" t="s">
        <v>17550</v>
      </c>
      <c r="C2970" s="65" t="s">
        <v>5900</v>
      </c>
      <c r="D2970" s="78" t="s">
        <v>5781</v>
      </c>
      <c r="E2970" s="65" t="s">
        <v>5900</v>
      </c>
      <c r="F2970" s="65" t="s">
        <v>17550</v>
      </c>
      <c r="G2970" s="59" t="s">
        <v>5895</v>
      </c>
      <c r="H2970" s="91" t="str">
        <f t="shared" si="46"/>
        <v>RINGERS 297 SIZE 7,0</v>
      </c>
      <c r="J2970" s="59" t="s">
        <v>1085</v>
      </c>
      <c r="K2970" s="84" t="s">
        <v>1086</v>
      </c>
    </row>
    <row r="2971" spans="1:11" ht="14.5" x14ac:dyDescent="0.35">
      <c r="A2971" s="59" t="s">
        <v>5901</v>
      </c>
      <c r="B2971" s="65" t="s">
        <v>17551</v>
      </c>
      <c r="C2971" s="65" t="s">
        <v>5900</v>
      </c>
      <c r="D2971" s="78" t="s">
        <v>5781</v>
      </c>
      <c r="E2971" s="65" t="s">
        <v>5900</v>
      </c>
      <c r="F2971" s="65" t="s">
        <v>17551</v>
      </c>
      <c r="G2971" s="59" t="s">
        <v>5901</v>
      </c>
      <c r="H2971" s="91" t="str">
        <f t="shared" si="46"/>
        <v>RINGERS 297 SIZE 8,0</v>
      </c>
      <c r="J2971" s="59" t="s">
        <v>746</v>
      </c>
      <c r="K2971" s="84" t="s">
        <v>747</v>
      </c>
    </row>
    <row r="2972" spans="1:11" ht="14.5" x14ac:dyDescent="0.35">
      <c r="A2972" s="59" t="s">
        <v>5905</v>
      </c>
      <c r="B2972" s="65" t="s">
        <v>17552</v>
      </c>
      <c r="C2972" s="65" t="s">
        <v>5900</v>
      </c>
      <c r="D2972" s="78" t="s">
        <v>5781</v>
      </c>
      <c r="E2972" s="65" t="s">
        <v>5900</v>
      </c>
      <c r="F2972" s="65" t="s">
        <v>17552</v>
      </c>
      <c r="G2972" s="59" t="s">
        <v>5905</v>
      </c>
      <c r="H2972" s="91" t="str">
        <f t="shared" si="46"/>
        <v>RINGERS 297 SIZE 9,0</v>
      </c>
      <c r="J2972" s="59" t="s">
        <v>750</v>
      </c>
      <c r="K2972" s="84" t="s">
        <v>751</v>
      </c>
    </row>
    <row r="2973" spans="1:11" ht="14.5" x14ac:dyDescent="0.35">
      <c r="A2973" s="59" t="s">
        <v>5909</v>
      </c>
      <c r="B2973" s="65" t="s">
        <v>17553</v>
      </c>
      <c r="C2973" s="65" t="s">
        <v>5900</v>
      </c>
      <c r="D2973" s="78" t="s">
        <v>5781</v>
      </c>
      <c r="E2973" s="65" t="s">
        <v>5900</v>
      </c>
      <c r="F2973" s="65" t="s">
        <v>17553</v>
      </c>
      <c r="G2973" s="59" t="s">
        <v>5909</v>
      </c>
      <c r="H2973" s="91" t="str">
        <f t="shared" si="46"/>
        <v>RINGERS 297 SIZE 10,0</v>
      </c>
      <c r="J2973" s="59" t="s">
        <v>754</v>
      </c>
      <c r="K2973" s="84" t="s">
        <v>755</v>
      </c>
    </row>
    <row r="2974" spans="1:11" ht="14.5" x14ac:dyDescent="0.35">
      <c r="A2974" s="59" t="s">
        <v>5913</v>
      </c>
      <c r="B2974" s="65" t="s">
        <v>17554</v>
      </c>
      <c r="C2974" s="65" t="s">
        <v>5900</v>
      </c>
      <c r="D2974" s="78" t="s">
        <v>5781</v>
      </c>
      <c r="E2974" s="65" t="s">
        <v>5900</v>
      </c>
      <c r="F2974" s="65" t="s">
        <v>17554</v>
      </c>
      <c r="G2974" s="59" t="s">
        <v>5913</v>
      </c>
      <c r="H2974" s="91" t="str">
        <f t="shared" si="46"/>
        <v>RINGERS 297 SIZE 11,0</v>
      </c>
      <c r="J2974" s="59" t="s">
        <v>758</v>
      </c>
      <c r="K2974" s="84" t="s">
        <v>759</v>
      </c>
    </row>
    <row r="2975" spans="1:11" ht="14.5" x14ac:dyDescent="0.35">
      <c r="A2975" s="59" t="s">
        <v>5917</v>
      </c>
      <c r="B2975" s="65" t="s">
        <v>17555</v>
      </c>
      <c r="C2975" s="65" t="s">
        <v>5900</v>
      </c>
      <c r="D2975" s="78" t="s">
        <v>5781</v>
      </c>
      <c r="E2975" s="65" t="s">
        <v>5900</v>
      </c>
      <c r="F2975" s="65" t="s">
        <v>17555</v>
      </c>
      <c r="G2975" s="59" t="s">
        <v>5917</v>
      </c>
      <c r="H2975" s="91" t="str">
        <f t="shared" si="46"/>
        <v>RINGERS 297 SIZE 12,0</v>
      </c>
      <c r="J2975" s="59" t="s">
        <v>762</v>
      </c>
      <c r="K2975" s="84" t="s">
        <v>763</v>
      </c>
    </row>
    <row r="2976" spans="1:11" ht="14.5" x14ac:dyDescent="0.35">
      <c r="A2976" s="59" t="s">
        <v>5921</v>
      </c>
      <c r="B2976" s="65" t="s">
        <v>17556</v>
      </c>
      <c r="C2976" s="65" t="s">
        <v>5900</v>
      </c>
      <c r="D2976" s="78" t="s">
        <v>5781</v>
      </c>
      <c r="E2976" s="65" t="s">
        <v>5900</v>
      </c>
      <c r="F2976" s="65" t="s">
        <v>17556</v>
      </c>
      <c r="G2976" s="59" t="s">
        <v>5921</v>
      </c>
      <c r="H2976" s="91" t="str">
        <f t="shared" si="46"/>
        <v>RINGERS 297 SIZE 13,0</v>
      </c>
      <c r="J2976" s="59" t="s">
        <v>766</v>
      </c>
      <c r="K2976" s="84" t="s">
        <v>767</v>
      </c>
    </row>
    <row r="2977" spans="1:11" ht="14.5" x14ac:dyDescent="0.35">
      <c r="A2977" s="59" t="s">
        <v>6221</v>
      </c>
      <c r="B2977" s="65" t="s">
        <v>17557</v>
      </c>
      <c r="C2977" s="65" t="s">
        <v>5900</v>
      </c>
      <c r="D2977" s="78" t="s">
        <v>5781</v>
      </c>
      <c r="E2977" s="65" t="s">
        <v>5900</v>
      </c>
      <c r="F2977" s="65" t="s">
        <v>17557</v>
      </c>
      <c r="G2977" s="59" t="s">
        <v>6221</v>
      </c>
      <c r="H2977" s="91" t="str">
        <f t="shared" si="46"/>
        <v>RINGERS 297 SIZE 14,0</v>
      </c>
      <c r="J2977" s="59" t="s">
        <v>1089</v>
      </c>
      <c r="K2977" s="84" t="s">
        <v>1090</v>
      </c>
    </row>
    <row r="2978" spans="1:11" ht="14.5" x14ac:dyDescent="0.35">
      <c r="A2978" s="59" t="s">
        <v>6536</v>
      </c>
      <c r="B2978" s="65" t="s">
        <v>17551</v>
      </c>
      <c r="C2978" s="65" t="s">
        <v>5900</v>
      </c>
      <c r="D2978" s="78" t="s">
        <v>5781</v>
      </c>
      <c r="E2978" s="65" t="s">
        <v>5900</v>
      </c>
      <c r="F2978" s="65" t="s">
        <v>17551</v>
      </c>
      <c r="G2978" s="59" t="s">
        <v>6536</v>
      </c>
      <c r="H2978" s="91" t="str">
        <f t="shared" si="46"/>
        <v>RINGERS 297B SIZE 8,0</v>
      </c>
      <c r="J2978" s="59" t="s">
        <v>1093</v>
      </c>
      <c r="K2978" s="84" t="s">
        <v>1094</v>
      </c>
    </row>
    <row r="2979" spans="1:11" ht="14.5" x14ac:dyDescent="0.35">
      <c r="A2979" s="59" t="s">
        <v>6540</v>
      </c>
      <c r="B2979" s="65" t="s">
        <v>17552</v>
      </c>
      <c r="C2979" s="65" t="s">
        <v>5900</v>
      </c>
      <c r="D2979" s="78" t="s">
        <v>5781</v>
      </c>
      <c r="E2979" s="65" t="s">
        <v>5900</v>
      </c>
      <c r="F2979" s="65" t="s">
        <v>17552</v>
      </c>
      <c r="G2979" s="59" t="s">
        <v>6540</v>
      </c>
      <c r="H2979" s="91" t="str">
        <f t="shared" si="46"/>
        <v>RINGERS 297B SIZE 9,0</v>
      </c>
      <c r="J2979" s="59" t="s">
        <v>1097</v>
      </c>
      <c r="K2979" s="84" t="s">
        <v>1098</v>
      </c>
    </row>
    <row r="2980" spans="1:11" ht="14.5" x14ac:dyDescent="0.35">
      <c r="A2980" s="59" t="s">
        <v>6544</v>
      </c>
      <c r="B2980" s="65" t="s">
        <v>17553</v>
      </c>
      <c r="C2980" s="65" t="s">
        <v>5900</v>
      </c>
      <c r="D2980" s="78" t="s">
        <v>5781</v>
      </c>
      <c r="E2980" s="65" t="s">
        <v>5900</v>
      </c>
      <c r="F2980" s="65" t="s">
        <v>17553</v>
      </c>
      <c r="G2980" s="59" t="s">
        <v>6544</v>
      </c>
      <c r="H2980" s="91" t="str">
        <f t="shared" si="46"/>
        <v>RINGERS 297B SIZE 10,0</v>
      </c>
      <c r="J2980" s="59" t="s">
        <v>1101</v>
      </c>
      <c r="K2980" s="84" t="s">
        <v>1102</v>
      </c>
    </row>
    <row r="2981" spans="1:11" ht="14.5" x14ac:dyDescent="0.35">
      <c r="A2981" s="59" t="s">
        <v>6548</v>
      </c>
      <c r="B2981" s="65" t="s">
        <v>17554</v>
      </c>
      <c r="C2981" s="65" t="s">
        <v>5900</v>
      </c>
      <c r="D2981" s="78" t="s">
        <v>5781</v>
      </c>
      <c r="E2981" s="65" t="s">
        <v>5900</v>
      </c>
      <c r="F2981" s="65" t="s">
        <v>17554</v>
      </c>
      <c r="G2981" s="59" t="s">
        <v>6548</v>
      </c>
      <c r="H2981" s="91" t="str">
        <f t="shared" si="46"/>
        <v>RINGERS 297B SIZE 11,0</v>
      </c>
      <c r="J2981" s="59" t="s">
        <v>1105</v>
      </c>
      <c r="K2981" s="84" t="s">
        <v>1106</v>
      </c>
    </row>
    <row r="2982" spans="1:11" ht="14.5" x14ac:dyDescent="0.35">
      <c r="A2982" s="59" t="s">
        <v>6552</v>
      </c>
      <c r="B2982" s="65" t="s">
        <v>17555</v>
      </c>
      <c r="C2982" s="65" t="s">
        <v>5900</v>
      </c>
      <c r="D2982" s="78" t="s">
        <v>5781</v>
      </c>
      <c r="E2982" s="65" t="s">
        <v>5900</v>
      </c>
      <c r="F2982" s="65" t="s">
        <v>17555</v>
      </c>
      <c r="G2982" s="59" t="s">
        <v>6552</v>
      </c>
      <c r="H2982" s="91" t="str">
        <f t="shared" si="46"/>
        <v>RINGERS 297B SIZE 12,0</v>
      </c>
      <c r="J2982" s="59" t="s">
        <v>1109</v>
      </c>
      <c r="K2982" s="84" t="s">
        <v>1110</v>
      </c>
    </row>
    <row r="2983" spans="1:11" ht="14.5" x14ac:dyDescent="0.35">
      <c r="A2983" s="59" t="s">
        <v>6556</v>
      </c>
      <c r="B2983" s="65" t="s">
        <v>17556</v>
      </c>
      <c r="C2983" s="65" t="s">
        <v>5900</v>
      </c>
      <c r="D2983" s="78" t="s">
        <v>5781</v>
      </c>
      <c r="E2983" s="65" t="s">
        <v>5900</v>
      </c>
      <c r="F2983" s="65" t="s">
        <v>17556</v>
      </c>
      <c r="G2983" s="59" t="s">
        <v>6556</v>
      </c>
      <c r="H2983" s="91" t="str">
        <f t="shared" si="46"/>
        <v>RINGERS 297B SIZE 13,0</v>
      </c>
      <c r="J2983" s="59" t="s">
        <v>1113</v>
      </c>
      <c r="K2983" s="84" t="s">
        <v>1114</v>
      </c>
    </row>
    <row r="2984" spans="1:11" ht="14.5" x14ac:dyDescent="0.35">
      <c r="A2984" s="59" t="s">
        <v>6650</v>
      </c>
      <c r="B2984" s="65" t="s">
        <v>17558</v>
      </c>
      <c r="C2984" s="65" t="s">
        <v>6655</v>
      </c>
      <c r="D2984" s="78" t="s">
        <v>5781</v>
      </c>
      <c r="E2984" s="65" t="s">
        <v>6655</v>
      </c>
      <c r="F2984" s="65" t="s">
        <v>17558</v>
      </c>
      <c r="G2984" s="59" t="s">
        <v>6650</v>
      </c>
      <c r="H2984" s="91" t="str">
        <f t="shared" si="46"/>
        <v>RINGERS 298 SIZE 8,0</v>
      </c>
      <c r="J2984" s="59" t="s">
        <v>1117</v>
      </c>
      <c r="K2984" s="84" t="s">
        <v>1118</v>
      </c>
    </row>
    <row r="2985" spans="1:11" ht="14.5" x14ac:dyDescent="0.35">
      <c r="A2985" s="59" t="s">
        <v>6656</v>
      </c>
      <c r="B2985" s="65" t="s">
        <v>17559</v>
      </c>
      <c r="C2985" s="65" t="s">
        <v>6655</v>
      </c>
      <c r="D2985" s="78" t="s">
        <v>5781</v>
      </c>
      <c r="E2985" s="65" t="s">
        <v>6655</v>
      </c>
      <c r="F2985" s="65" t="s">
        <v>17559</v>
      </c>
      <c r="G2985" s="59" t="s">
        <v>6656</v>
      </c>
      <c r="H2985" s="91" t="str">
        <f t="shared" si="46"/>
        <v>RINGERS 298 SIZE 9,0</v>
      </c>
      <c r="J2985" s="59" t="s">
        <v>2281</v>
      </c>
      <c r="K2985" s="84" t="s">
        <v>2282</v>
      </c>
    </row>
    <row r="2986" spans="1:11" ht="14.5" x14ac:dyDescent="0.35">
      <c r="A2986" s="59" t="s">
        <v>6660</v>
      </c>
      <c r="B2986" s="65" t="s">
        <v>17560</v>
      </c>
      <c r="C2986" s="65" t="s">
        <v>6655</v>
      </c>
      <c r="D2986" s="78" t="s">
        <v>5781</v>
      </c>
      <c r="E2986" s="65" t="s">
        <v>6655</v>
      </c>
      <c r="F2986" s="65" t="s">
        <v>17560</v>
      </c>
      <c r="G2986" s="59" t="s">
        <v>6660</v>
      </c>
      <c r="H2986" s="91" t="str">
        <f t="shared" si="46"/>
        <v>RINGERS 298 SIZE 10,0</v>
      </c>
      <c r="J2986" s="59" t="s">
        <v>2285</v>
      </c>
      <c r="K2986" s="84" t="s">
        <v>2286</v>
      </c>
    </row>
    <row r="2987" spans="1:11" ht="14.5" x14ac:dyDescent="0.35">
      <c r="A2987" s="59" t="s">
        <v>6664</v>
      </c>
      <c r="B2987" s="65" t="s">
        <v>17561</v>
      </c>
      <c r="C2987" s="65" t="s">
        <v>6655</v>
      </c>
      <c r="D2987" s="78" t="s">
        <v>5781</v>
      </c>
      <c r="E2987" s="65" t="s">
        <v>6655</v>
      </c>
      <c r="F2987" s="65" t="s">
        <v>17561</v>
      </c>
      <c r="G2987" s="59" t="s">
        <v>6664</v>
      </c>
      <c r="H2987" s="91" t="str">
        <f t="shared" si="46"/>
        <v>RINGERS 298 SIZE 11,0</v>
      </c>
      <c r="J2987" s="59" t="s">
        <v>8199</v>
      </c>
      <c r="K2987" s="84" t="s">
        <v>8200</v>
      </c>
    </row>
    <row r="2988" spans="1:11" ht="14.5" x14ac:dyDescent="0.35">
      <c r="A2988" s="59" t="s">
        <v>6668</v>
      </c>
      <c r="B2988" s="65" t="s">
        <v>17562</v>
      </c>
      <c r="C2988" s="65" t="s">
        <v>6655</v>
      </c>
      <c r="D2988" s="78" t="s">
        <v>5781</v>
      </c>
      <c r="E2988" s="65" t="s">
        <v>6655</v>
      </c>
      <c r="F2988" s="65" t="s">
        <v>17562</v>
      </c>
      <c r="G2988" s="59" t="s">
        <v>6668</v>
      </c>
      <c r="H2988" s="91" t="str">
        <f t="shared" si="46"/>
        <v>RINGERS 298 SIZE 12,0</v>
      </c>
      <c r="J2988" s="59" t="s">
        <v>8202</v>
      </c>
      <c r="K2988" s="84" t="s">
        <v>8203</v>
      </c>
    </row>
    <row r="2989" spans="1:11" ht="14.5" x14ac:dyDescent="0.35">
      <c r="A2989" s="59" t="s">
        <v>6672</v>
      </c>
      <c r="B2989" s="65" t="s">
        <v>17563</v>
      </c>
      <c r="C2989" s="65" t="s">
        <v>6655</v>
      </c>
      <c r="D2989" s="78" t="s">
        <v>5781</v>
      </c>
      <c r="E2989" s="65" t="s">
        <v>6655</v>
      </c>
      <c r="F2989" s="65" t="s">
        <v>17563</v>
      </c>
      <c r="G2989" s="59" t="s">
        <v>6672</v>
      </c>
      <c r="H2989" s="91" t="str">
        <f t="shared" si="46"/>
        <v>RINGERS 298 SIZE 13,0</v>
      </c>
      <c r="J2989" s="59" t="s">
        <v>8205</v>
      </c>
      <c r="K2989" s="84" t="s">
        <v>8206</v>
      </c>
    </row>
    <row r="2990" spans="1:11" ht="14.5" x14ac:dyDescent="0.35">
      <c r="A2990" s="59" t="s">
        <v>6560</v>
      </c>
      <c r="B2990" s="65" t="s">
        <v>17564</v>
      </c>
      <c r="C2990" s="65" t="s">
        <v>6565</v>
      </c>
      <c r="D2990" s="78" t="s">
        <v>5781</v>
      </c>
      <c r="E2990" s="65" t="s">
        <v>6565</v>
      </c>
      <c r="F2990" s="65" t="s">
        <v>17564</v>
      </c>
      <c r="G2990" s="59" t="s">
        <v>6560</v>
      </c>
      <c r="H2990" s="91" t="str">
        <f t="shared" si="46"/>
        <v>RINGERS 299 SIZE 8,0</v>
      </c>
      <c r="J2990" s="59" t="s">
        <v>8208</v>
      </c>
      <c r="K2990" s="84" t="s">
        <v>8209</v>
      </c>
    </row>
    <row r="2991" spans="1:11" ht="14.5" x14ac:dyDescent="0.35">
      <c r="A2991" s="59" t="s">
        <v>6566</v>
      </c>
      <c r="B2991" s="65" t="s">
        <v>17565</v>
      </c>
      <c r="C2991" s="65" t="s">
        <v>6565</v>
      </c>
      <c r="D2991" s="78" t="s">
        <v>5781</v>
      </c>
      <c r="E2991" s="65" t="s">
        <v>6565</v>
      </c>
      <c r="F2991" s="65" t="s">
        <v>17565</v>
      </c>
      <c r="G2991" s="59" t="s">
        <v>6566</v>
      </c>
      <c r="H2991" s="91" t="str">
        <f t="shared" si="46"/>
        <v>RINGERS 299 SIZE 9,0</v>
      </c>
      <c r="J2991" s="59" t="s">
        <v>8211</v>
      </c>
      <c r="K2991" s="84" t="s">
        <v>8212</v>
      </c>
    </row>
    <row r="2992" spans="1:11" ht="14.5" x14ac:dyDescent="0.35">
      <c r="A2992" s="59" t="s">
        <v>6570</v>
      </c>
      <c r="B2992" s="65" t="s">
        <v>17566</v>
      </c>
      <c r="C2992" s="65" t="s">
        <v>6565</v>
      </c>
      <c r="D2992" s="78" t="s">
        <v>5781</v>
      </c>
      <c r="E2992" s="65" t="s">
        <v>6565</v>
      </c>
      <c r="F2992" s="65" t="s">
        <v>17566</v>
      </c>
      <c r="G2992" s="59" t="s">
        <v>6570</v>
      </c>
      <c r="H2992" s="91" t="str">
        <f t="shared" si="46"/>
        <v>RINGERS 299 SIZE 10,0</v>
      </c>
      <c r="J2992" s="59" t="s">
        <v>8214</v>
      </c>
      <c r="K2992" s="84" t="s">
        <v>8215</v>
      </c>
    </row>
    <row r="2993" spans="1:11" ht="14.5" x14ac:dyDescent="0.35">
      <c r="A2993" s="59" t="s">
        <v>6574</v>
      </c>
      <c r="B2993" s="65" t="s">
        <v>17567</v>
      </c>
      <c r="C2993" s="65" t="s">
        <v>6565</v>
      </c>
      <c r="D2993" s="78" t="s">
        <v>5781</v>
      </c>
      <c r="E2993" s="65" t="s">
        <v>6565</v>
      </c>
      <c r="F2993" s="65" t="s">
        <v>17567</v>
      </c>
      <c r="G2993" s="59" t="s">
        <v>6574</v>
      </c>
      <c r="H2993" s="91" t="str">
        <f t="shared" si="46"/>
        <v>RINGERS 299 SIZE 11,0</v>
      </c>
      <c r="J2993" s="59" t="s">
        <v>8217</v>
      </c>
      <c r="K2993" s="84" t="s">
        <v>8218</v>
      </c>
    </row>
    <row r="2994" spans="1:11" ht="14.5" x14ac:dyDescent="0.35">
      <c r="A2994" s="59" t="s">
        <v>6578</v>
      </c>
      <c r="B2994" s="65" t="s">
        <v>17568</v>
      </c>
      <c r="C2994" s="65" t="s">
        <v>6565</v>
      </c>
      <c r="D2994" s="78" t="s">
        <v>5781</v>
      </c>
      <c r="E2994" s="65" t="s">
        <v>6565</v>
      </c>
      <c r="F2994" s="65" t="s">
        <v>17568</v>
      </c>
      <c r="G2994" s="59" t="s">
        <v>6578</v>
      </c>
      <c r="H2994" s="91" t="str">
        <f t="shared" si="46"/>
        <v>RINGERS 299  SIZE 12,0</v>
      </c>
      <c r="J2994" s="59" t="s">
        <v>8220</v>
      </c>
      <c r="K2994" s="84" t="s">
        <v>8221</v>
      </c>
    </row>
    <row r="2995" spans="1:11" ht="14.5" x14ac:dyDescent="0.35">
      <c r="A2995" s="59" t="s">
        <v>6582</v>
      </c>
      <c r="B2995" s="65" t="s">
        <v>17569</v>
      </c>
      <c r="C2995" s="65" t="s">
        <v>6565</v>
      </c>
      <c r="D2995" s="78" t="s">
        <v>5781</v>
      </c>
      <c r="E2995" s="65" t="s">
        <v>6565</v>
      </c>
      <c r="F2995" s="65" t="s">
        <v>17569</v>
      </c>
      <c r="G2995" s="59" t="s">
        <v>6582</v>
      </c>
      <c r="H2995" s="91" t="str">
        <f t="shared" si="46"/>
        <v>RINGERS 299 SIZE 13,0</v>
      </c>
      <c r="J2995" s="59" t="s">
        <v>9790</v>
      </c>
      <c r="K2995" s="84" t="s">
        <v>9791</v>
      </c>
    </row>
    <row r="2996" spans="1:11" ht="14.5" x14ac:dyDescent="0.35">
      <c r="A2996" s="59" t="s">
        <v>6762</v>
      </c>
      <c r="B2996" s="65" t="s">
        <v>17570</v>
      </c>
      <c r="C2996" s="65" t="s">
        <v>6766</v>
      </c>
      <c r="D2996" s="78" t="s">
        <v>5781</v>
      </c>
      <c r="E2996" s="65" t="s">
        <v>6766</v>
      </c>
      <c r="F2996" s="65" t="s">
        <v>17570</v>
      </c>
      <c r="G2996" s="59" t="s">
        <v>6762</v>
      </c>
      <c r="H2996" s="91" t="str">
        <f t="shared" si="46"/>
        <v>RINGERS 314 SIZE 8,0</v>
      </c>
      <c r="J2996" s="59" t="s">
        <v>9778</v>
      </c>
      <c r="K2996" s="84" t="s">
        <v>9779</v>
      </c>
    </row>
    <row r="2997" spans="1:11" ht="14.5" x14ac:dyDescent="0.35">
      <c r="A2997" s="59" t="s">
        <v>6767</v>
      </c>
      <c r="B2997" s="65" t="s">
        <v>17571</v>
      </c>
      <c r="C2997" s="65" t="s">
        <v>6766</v>
      </c>
      <c r="D2997" s="78" t="s">
        <v>5781</v>
      </c>
      <c r="E2997" s="65" t="s">
        <v>6766</v>
      </c>
      <c r="F2997" s="65" t="s">
        <v>17571</v>
      </c>
      <c r="G2997" s="59" t="s">
        <v>6767</v>
      </c>
      <c r="H2997" s="91" t="str">
        <f t="shared" si="46"/>
        <v>RINGERS 314 SIZE 9,0</v>
      </c>
      <c r="J2997" s="59" t="s">
        <v>9782</v>
      </c>
      <c r="K2997" s="84" t="s">
        <v>9783</v>
      </c>
    </row>
    <row r="2998" spans="1:11" ht="14.5" x14ac:dyDescent="0.35">
      <c r="A2998" s="59" t="s">
        <v>6771</v>
      </c>
      <c r="B2998" s="65" t="s">
        <v>17572</v>
      </c>
      <c r="C2998" s="65" t="s">
        <v>6766</v>
      </c>
      <c r="D2998" s="78" t="s">
        <v>5781</v>
      </c>
      <c r="E2998" s="65" t="s">
        <v>6766</v>
      </c>
      <c r="F2998" s="65" t="s">
        <v>17572</v>
      </c>
      <c r="G2998" s="59" t="s">
        <v>6771</v>
      </c>
      <c r="H2998" s="91" t="str">
        <f t="shared" si="46"/>
        <v>RINGERS 314 SIZE 10,0</v>
      </c>
      <c r="J2998" s="59" t="s">
        <v>770</v>
      </c>
      <c r="K2998" s="84" t="s">
        <v>771</v>
      </c>
    </row>
    <row r="2999" spans="1:11" ht="14.5" x14ac:dyDescent="0.35">
      <c r="A2999" s="59" t="s">
        <v>6775</v>
      </c>
      <c r="B2999" s="65" t="s">
        <v>17573</v>
      </c>
      <c r="C2999" s="65" t="s">
        <v>6766</v>
      </c>
      <c r="D2999" s="78" t="s">
        <v>5781</v>
      </c>
      <c r="E2999" s="65" t="s">
        <v>6766</v>
      </c>
      <c r="F2999" s="65" t="s">
        <v>17573</v>
      </c>
      <c r="G2999" s="59" t="s">
        <v>6775</v>
      </c>
      <c r="H2999" s="91" t="str">
        <f t="shared" si="46"/>
        <v>RINGERS 314 SIZE 11,0</v>
      </c>
      <c r="J2999" s="59" t="s">
        <v>774</v>
      </c>
      <c r="K2999" s="84" t="s">
        <v>775</v>
      </c>
    </row>
    <row r="3000" spans="1:11" ht="14.5" x14ac:dyDescent="0.35">
      <c r="A3000" s="59" t="s">
        <v>6779</v>
      </c>
      <c r="B3000" s="65" t="s">
        <v>17574</v>
      </c>
      <c r="C3000" s="65" t="s">
        <v>6766</v>
      </c>
      <c r="D3000" s="78" t="s">
        <v>5781</v>
      </c>
      <c r="E3000" s="65" t="s">
        <v>6766</v>
      </c>
      <c r="F3000" s="65" t="s">
        <v>17574</v>
      </c>
      <c r="G3000" s="59" t="s">
        <v>6779</v>
      </c>
      <c r="H3000" s="91" t="str">
        <f t="shared" si="46"/>
        <v>RINGERS 314 SIZE 12,0</v>
      </c>
      <c r="J3000" s="59" t="s">
        <v>9786</v>
      </c>
      <c r="K3000" s="84" t="s">
        <v>9787</v>
      </c>
    </row>
    <row r="3001" spans="1:11" ht="14.5" x14ac:dyDescent="0.35">
      <c r="A3001" s="59" t="s">
        <v>6783</v>
      </c>
      <c r="B3001" s="65" t="s">
        <v>17575</v>
      </c>
      <c r="C3001" s="65" t="s">
        <v>6766</v>
      </c>
      <c r="D3001" s="78" t="s">
        <v>5781</v>
      </c>
      <c r="E3001" s="65" t="s">
        <v>6766</v>
      </c>
      <c r="F3001" s="65" t="s">
        <v>17575</v>
      </c>
      <c r="G3001" s="59" t="s">
        <v>6783</v>
      </c>
      <c r="H3001" s="91" t="str">
        <f t="shared" si="46"/>
        <v>RINGERS 314 SIZE 13,0</v>
      </c>
      <c r="J3001" s="59" t="s">
        <v>2289</v>
      </c>
      <c r="K3001" s="84" t="s">
        <v>2290</v>
      </c>
    </row>
    <row r="3002" spans="1:11" ht="14.5" x14ac:dyDescent="0.35">
      <c r="A3002" s="59" t="s">
        <v>6787</v>
      </c>
      <c r="B3002" s="65" t="s">
        <v>17577</v>
      </c>
      <c r="C3002" s="65" t="s">
        <v>6792</v>
      </c>
      <c r="D3002" s="78" t="s">
        <v>5781</v>
      </c>
      <c r="E3002" s="65" t="s">
        <v>6792</v>
      </c>
      <c r="F3002" s="65" t="s">
        <v>17577</v>
      </c>
      <c r="G3002" s="59" t="s">
        <v>6787</v>
      </c>
      <c r="H3002" s="91" t="str">
        <f t="shared" si="46"/>
        <v>RINGERS 536 SIZE 8,0</v>
      </c>
      <c r="J3002" s="59" t="s">
        <v>2293</v>
      </c>
      <c r="K3002" s="84" t="s">
        <v>2294</v>
      </c>
    </row>
    <row r="3003" spans="1:11" ht="14.5" x14ac:dyDescent="0.35">
      <c r="A3003" s="59" t="s">
        <v>6793</v>
      </c>
      <c r="B3003" s="65" t="s">
        <v>17578</v>
      </c>
      <c r="C3003" s="65" t="s">
        <v>6792</v>
      </c>
      <c r="D3003" s="78" t="s">
        <v>5781</v>
      </c>
      <c r="E3003" s="65" t="s">
        <v>6792</v>
      </c>
      <c r="F3003" s="65" t="s">
        <v>17578</v>
      </c>
      <c r="G3003" s="59" t="s">
        <v>6793</v>
      </c>
      <c r="H3003" s="91" t="str">
        <f t="shared" si="46"/>
        <v>RINGERS 536 SIZE 9,0</v>
      </c>
      <c r="J3003" s="59" t="s">
        <v>1121</v>
      </c>
      <c r="K3003" s="84" t="s">
        <v>1122</v>
      </c>
    </row>
    <row r="3004" spans="1:11" ht="14.5" x14ac:dyDescent="0.35">
      <c r="A3004" s="59" t="s">
        <v>6797</v>
      </c>
      <c r="B3004" s="65" t="s">
        <v>17579</v>
      </c>
      <c r="C3004" s="65" t="s">
        <v>6792</v>
      </c>
      <c r="D3004" s="78" t="s">
        <v>5781</v>
      </c>
      <c r="E3004" s="65" t="s">
        <v>6792</v>
      </c>
      <c r="F3004" s="65" t="s">
        <v>17579</v>
      </c>
      <c r="G3004" s="59" t="s">
        <v>6797</v>
      </c>
      <c r="H3004" s="91" t="str">
        <f t="shared" si="46"/>
        <v>RINGERS 536 SIZE 10,0</v>
      </c>
      <c r="J3004" s="59" t="s">
        <v>778</v>
      </c>
      <c r="K3004" s="84" t="s">
        <v>779</v>
      </c>
    </row>
    <row r="3005" spans="1:11" ht="14.5" x14ac:dyDescent="0.35">
      <c r="A3005" s="59" t="s">
        <v>6801</v>
      </c>
      <c r="B3005" s="65" t="s">
        <v>17580</v>
      </c>
      <c r="C3005" s="65" t="s">
        <v>6792</v>
      </c>
      <c r="D3005" s="78" t="s">
        <v>5781</v>
      </c>
      <c r="E3005" s="65" t="s">
        <v>6792</v>
      </c>
      <c r="F3005" s="65" t="s">
        <v>17580</v>
      </c>
      <c r="G3005" s="59" t="s">
        <v>6801</v>
      </c>
      <c r="H3005" s="91" t="str">
        <f t="shared" si="46"/>
        <v>RINGERS 536 SIZE 11,0</v>
      </c>
      <c r="J3005" s="59" t="s">
        <v>782</v>
      </c>
      <c r="K3005" s="84" t="s">
        <v>783</v>
      </c>
    </row>
    <row r="3006" spans="1:11" ht="14.5" x14ac:dyDescent="0.35">
      <c r="A3006" s="59" t="s">
        <v>6805</v>
      </c>
      <c r="B3006" s="65" t="s">
        <v>17581</v>
      </c>
      <c r="C3006" s="65" t="s">
        <v>6792</v>
      </c>
      <c r="D3006" s="78" t="s">
        <v>5781</v>
      </c>
      <c r="E3006" s="65" t="s">
        <v>6792</v>
      </c>
      <c r="F3006" s="65" t="s">
        <v>17581</v>
      </c>
      <c r="G3006" s="59" t="s">
        <v>6805</v>
      </c>
      <c r="H3006" s="91" t="str">
        <f t="shared" si="46"/>
        <v>RINGERS 536 SIZE 12,0</v>
      </c>
      <c r="J3006" s="59" t="s">
        <v>786</v>
      </c>
      <c r="K3006" s="84" t="s">
        <v>787</v>
      </c>
    </row>
    <row r="3007" spans="1:11" ht="14.5" x14ac:dyDescent="0.35">
      <c r="A3007" s="59" t="s">
        <v>5869</v>
      </c>
      <c r="B3007" s="65" t="s">
        <v>17602</v>
      </c>
      <c r="C3007" s="65" t="s">
        <v>5874</v>
      </c>
      <c r="D3007" s="78" t="s">
        <v>5781</v>
      </c>
      <c r="E3007" s="65" t="s">
        <v>5874</v>
      </c>
      <c r="F3007" s="65" t="s">
        <v>17602</v>
      </c>
      <c r="G3007" s="59" t="s">
        <v>5869</v>
      </c>
      <c r="H3007" s="91" t="str">
        <f t="shared" si="46"/>
        <v>RINGERS 665 SIZE 8,0</v>
      </c>
      <c r="J3007" s="59" t="s">
        <v>790</v>
      </c>
      <c r="K3007" s="84" t="s">
        <v>791</v>
      </c>
    </row>
    <row r="3008" spans="1:11" ht="14.5" x14ac:dyDescent="0.35">
      <c r="A3008" s="59" t="s">
        <v>5875</v>
      </c>
      <c r="B3008" s="65" t="s">
        <v>17603</v>
      </c>
      <c r="C3008" s="65" t="s">
        <v>5874</v>
      </c>
      <c r="D3008" s="78" t="s">
        <v>5781</v>
      </c>
      <c r="E3008" s="65" t="s">
        <v>5874</v>
      </c>
      <c r="F3008" s="65" t="s">
        <v>17603</v>
      </c>
      <c r="G3008" s="59" t="s">
        <v>5875</v>
      </c>
      <c r="H3008" s="91" t="str">
        <f t="shared" si="46"/>
        <v>RINGERS 665 SIZE 9,0</v>
      </c>
      <c r="J3008" s="59" t="s">
        <v>794</v>
      </c>
      <c r="K3008" s="84" t="s">
        <v>795</v>
      </c>
    </row>
    <row r="3009" spans="1:11" ht="14.5" x14ac:dyDescent="0.35">
      <c r="A3009" s="59" t="s">
        <v>5879</v>
      </c>
      <c r="B3009" s="65" t="s">
        <v>17604</v>
      </c>
      <c r="C3009" s="65" t="s">
        <v>5874</v>
      </c>
      <c r="D3009" s="78" t="s">
        <v>5781</v>
      </c>
      <c r="E3009" s="65" t="s">
        <v>5874</v>
      </c>
      <c r="F3009" s="65" t="s">
        <v>17604</v>
      </c>
      <c r="G3009" s="59" t="s">
        <v>5879</v>
      </c>
      <c r="H3009" s="91" t="str">
        <f t="shared" si="46"/>
        <v>RINGERS 665 SIZE 10,0</v>
      </c>
      <c r="J3009" s="59" t="s">
        <v>2297</v>
      </c>
      <c r="K3009" s="84" t="s">
        <v>2298</v>
      </c>
    </row>
    <row r="3010" spans="1:11" ht="14.5" x14ac:dyDescent="0.35">
      <c r="A3010" s="59" t="s">
        <v>5883</v>
      </c>
      <c r="B3010" s="65" t="s">
        <v>17605</v>
      </c>
      <c r="C3010" s="65" t="s">
        <v>5874</v>
      </c>
      <c r="D3010" s="78" t="s">
        <v>5781</v>
      </c>
      <c r="E3010" s="65" t="s">
        <v>5874</v>
      </c>
      <c r="F3010" s="65" t="s">
        <v>17605</v>
      </c>
      <c r="G3010" s="59" t="s">
        <v>5883</v>
      </c>
      <c r="H3010" s="91" t="str">
        <f t="shared" ref="H3010:H3073" si="47">VLOOKUP(G3010,J:K,2,FALSE)</f>
        <v>RINGERS 665 SIZE 11,0</v>
      </c>
      <c r="J3010" s="59" t="s">
        <v>2301</v>
      </c>
      <c r="K3010" s="84" t="s">
        <v>2302</v>
      </c>
    </row>
    <row r="3011" spans="1:11" ht="14.5" x14ac:dyDescent="0.35">
      <c r="A3011" s="59" t="s">
        <v>5887</v>
      </c>
      <c r="B3011" s="65" t="s">
        <v>17606</v>
      </c>
      <c r="C3011" s="65" t="s">
        <v>5874</v>
      </c>
      <c r="D3011" s="78" t="s">
        <v>5781</v>
      </c>
      <c r="E3011" s="65" t="s">
        <v>5874</v>
      </c>
      <c r="F3011" s="65" t="s">
        <v>17606</v>
      </c>
      <c r="G3011" s="59" t="s">
        <v>5887</v>
      </c>
      <c r="H3011" s="91" t="str">
        <f t="shared" si="47"/>
        <v>RINGERS 665 SIZE 12,0</v>
      </c>
      <c r="J3011" s="59" t="s">
        <v>11377</v>
      </c>
      <c r="K3011" s="84" t="s">
        <v>11378</v>
      </c>
    </row>
    <row r="3012" spans="1:11" ht="14.5" x14ac:dyDescent="0.35">
      <c r="A3012" s="59" t="s">
        <v>5891</v>
      </c>
      <c r="B3012" s="65" t="s">
        <v>17607</v>
      </c>
      <c r="C3012" s="65" t="s">
        <v>5874</v>
      </c>
      <c r="D3012" s="78" t="s">
        <v>5781</v>
      </c>
      <c r="E3012" s="65" t="s">
        <v>5874</v>
      </c>
      <c r="F3012" s="65" t="s">
        <v>17607</v>
      </c>
      <c r="G3012" s="59" t="s">
        <v>5891</v>
      </c>
      <c r="H3012" s="91" t="str">
        <f t="shared" si="47"/>
        <v>RINGERS 665 SIZE 13,0</v>
      </c>
      <c r="J3012" s="59" t="s">
        <v>5038</v>
      </c>
      <c r="K3012" s="84" t="s">
        <v>5039</v>
      </c>
    </row>
    <row r="3013" spans="1:11" ht="14.5" x14ac:dyDescent="0.35">
      <c r="A3013" s="59" t="s">
        <v>11275</v>
      </c>
      <c r="B3013" s="65" t="s">
        <v>17608</v>
      </c>
      <c r="C3013" s="65" t="s">
        <v>11268</v>
      </c>
      <c r="D3013" s="78" t="s">
        <v>5781</v>
      </c>
      <c r="E3013" s="65" t="s">
        <v>11268</v>
      </c>
      <c r="F3013" s="65" t="s">
        <v>17608</v>
      </c>
      <c r="G3013" s="59" t="s">
        <v>11275</v>
      </c>
      <c r="H3013" s="91" t="str">
        <f t="shared" si="47"/>
        <v>Ringers R840 SIZE 6,0</v>
      </c>
      <c r="J3013" s="59" t="s">
        <v>11373</v>
      </c>
      <c r="K3013" s="84" t="s">
        <v>11374</v>
      </c>
    </row>
    <row r="3014" spans="1:11" ht="14.5" x14ac:dyDescent="0.35">
      <c r="A3014" s="59" t="s">
        <v>11299</v>
      </c>
      <c r="B3014" s="65" t="s">
        <v>17608</v>
      </c>
      <c r="C3014" s="65" t="s">
        <v>11268</v>
      </c>
      <c r="D3014" s="78" t="s">
        <v>5781</v>
      </c>
      <c r="E3014" s="65" t="s">
        <v>11268</v>
      </c>
      <c r="F3014" s="65" t="s">
        <v>17608</v>
      </c>
      <c r="G3014" s="59" t="s">
        <v>11299</v>
      </c>
      <c r="H3014" s="91" t="str">
        <f t="shared" si="47"/>
        <v>Ringers R840VP SIZE 6,0</v>
      </c>
      <c r="J3014" s="59" t="s">
        <v>5042</v>
      </c>
      <c r="K3014" s="84" t="s">
        <v>5043</v>
      </c>
    </row>
    <row r="3015" spans="1:11" ht="14.5" x14ac:dyDescent="0.35">
      <c r="A3015" s="59" t="s">
        <v>11279</v>
      </c>
      <c r="B3015" s="65" t="s">
        <v>17609</v>
      </c>
      <c r="C3015" s="65" t="s">
        <v>11268</v>
      </c>
      <c r="D3015" s="78" t="s">
        <v>5781</v>
      </c>
      <c r="E3015" s="65" t="s">
        <v>11268</v>
      </c>
      <c r="F3015" s="65" t="s">
        <v>17609</v>
      </c>
      <c r="G3015" s="59" t="s">
        <v>11279</v>
      </c>
      <c r="H3015" s="91" t="str">
        <f t="shared" si="47"/>
        <v>Ringers R840 SIZE 7,0</v>
      </c>
      <c r="J3015" s="59" t="s">
        <v>11369</v>
      </c>
      <c r="K3015" s="84" t="s">
        <v>11370</v>
      </c>
    </row>
    <row r="3016" spans="1:11" ht="14.5" x14ac:dyDescent="0.35">
      <c r="A3016" s="59" t="s">
        <v>11303</v>
      </c>
      <c r="B3016" s="65" t="s">
        <v>17609</v>
      </c>
      <c r="C3016" s="65" t="s">
        <v>11268</v>
      </c>
      <c r="D3016" s="78" t="s">
        <v>5781</v>
      </c>
      <c r="E3016" s="65" t="s">
        <v>11268</v>
      </c>
      <c r="F3016" s="65" t="s">
        <v>17609</v>
      </c>
      <c r="G3016" s="59" t="s">
        <v>11303</v>
      </c>
      <c r="H3016" s="91" t="str">
        <f t="shared" si="47"/>
        <v>Ringers R840VP SIZE 7,0</v>
      </c>
      <c r="J3016" s="59" t="s">
        <v>5046</v>
      </c>
      <c r="K3016" s="84" t="s">
        <v>5047</v>
      </c>
    </row>
    <row r="3017" spans="1:11" ht="14.5" x14ac:dyDescent="0.35">
      <c r="A3017" s="59" t="s">
        <v>11283</v>
      </c>
      <c r="B3017" s="65" t="s">
        <v>17610</v>
      </c>
      <c r="C3017" s="65" t="s">
        <v>11268</v>
      </c>
      <c r="D3017" s="78" t="s">
        <v>5781</v>
      </c>
      <c r="E3017" s="65" t="s">
        <v>11268</v>
      </c>
      <c r="F3017" s="65" t="s">
        <v>17610</v>
      </c>
      <c r="G3017" s="59" t="s">
        <v>11283</v>
      </c>
      <c r="H3017" s="91" t="str">
        <f t="shared" si="47"/>
        <v>Ringers R840 SIZE 8,0</v>
      </c>
      <c r="J3017" s="59" t="s">
        <v>11381</v>
      </c>
      <c r="K3017" s="84" t="s">
        <v>11382</v>
      </c>
    </row>
    <row r="3018" spans="1:11" ht="14.5" x14ac:dyDescent="0.35">
      <c r="A3018" s="59" t="s">
        <v>11307</v>
      </c>
      <c r="B3018" s="65" t="s">
        <v>17610</v>
      </c>
      <c r="C3018" s="65" t="s">
        <v>11268</v>
      </c>
      <c r="D3018" s="78" t="s">
        <v>5781</v>
      </c>
      <c r="E3018" s="65" t="s">
        <v>11268</v>
      </c>
      <c r="F3018" s="65" t="s">
        <v>17610</v>
      </c>
      <c r="G3018" s="59" t="s">
        <v>11307</v>
      </c>
      <c r="H3018" s="91" t="str">
        <f t="shared" si="47"/>
        <v>Ringers R840VP SIZE 8,0</v>
      </c>
      <c r="J3018" s="59" t="s">
        <v>5050</v>
      </c>
      <c r="K3018" s="84" t="s">
        <v>5051</v>
      </c>
    </row>
    <row r="3019" spans="1:11" ht="14.5" x14ac:dyDescent="0.35">
      <c r="A3019" s="59" t="s">
        <v>11287</v>
      </c>
      <c r="B3019" s="65" t="s">
        <v>17611</v>
      </c>
      <c r="C3019" s="65" t="s">
        <v>11268</v>
      </c>
      <c r="D3019" s="78" t="s">
        <v>5781</v>
      </c>
      <c r="E3019" s="65" t="s">
        <v>11268</v>
      </c>
      <c r="F3019" s="65" t="s">
        <v>17611</v>
      </c>
      <c r="G3019" s="59" t="s">
        <v>11287</v>
      </c>
      <c r="H3019" s="91" t="str">
        <f t="shared" si="47"/>
        <v>Ringers R840 SIZE 9,0</v>
      </c>
      <c r="J3019" s="59" t="s">
        <v>11361</v>
      </c>
      <c r="K3019" s="84" t="s">
        <v>11362</v>
      </c>
    </row>
    <row r="3020" spans="1:11" ht="14.5" x14ac:dyDescent="0.35">
      <c r="A3020" s="59" t="s">
        <v>11311</v>
      </c>
      <c r="B3020" s="65" t="s">
        <v>17611</v>
      </c>
      <c r="C3020" s="65" t="s">
        <v>11268</v>
      </c>
      <c r="D3020" s="78" t="s">
        <v>5781</v>
      </c>
      <c r="E3020" s="65" t="s">
        <v>11268</v>
      </c>
      <c r="F3020" s="65" t="s">
        <v>17611</v>
      </c>
      <c r="G3020" s="59" t="s">
        <v>11311</v>
      </c>
      <c r="H3020" s="91" t="str">
        <f t="shared" si="47"/>
        <v>Ringers R840VP SIZE 9,0</v>
      </c>
      <c r="J3020" s="59" t="s">
        <v>5054</v>
      </c>
      <c r="K3020" s="84" t="s">
        <v>5055</v>
      </c>
    </row>
    <row r="3021" spans="1:11" ht="14.5" x14ac:dyDescent="0.35">
      <c r="A3021" s="59" t="s">
        <v>11266</v>
      </c>
      <c r="B3021" s="65" t="s">
        <v>17612</v>
      </c>
      <c r="C3021" s="65" t="s">
        <v>11268</v>
      </c>
      <c r="D3021" s="78" t="s">
        <v>5781</v>
      </c>
      <c r="E3021" s="65" t="s">
        <v>11268</v>
      </c>
      <c r="F3021" s="65" t="s">
        <v>17612</v>
      </c>
      <c r="G3021" s="59" t="s">
        <v>11266</v>
      </c>
      <c r="H3021" s="91" t="str">
        <f t="shared" si="47"/>
        <v>Ringers R840 SIZE 10,0</v>
      </c>
      <c r="J3021" s="59" t="s">
        <v>11365</v>
      </c>
      <c r="K3021" s="84" t="s">
        <v>11366</v>
      </c>
    </row>
    <row r="3022" spans="1:11" ht="14.5" x14ac:dyDescent="0.35">
      <c r="A3022" s="59" t="s">
        <v>11291</v>
      </c>
      <c r="B3022" s="65" t="s">
        <v>17612</v>
      </c>
      <c r="C3022" s="65" t="s">
        <v>11268</v>
      </c>
      <c r="D3022" s="78" t="s">
        <v>5781</v>
      </c>
      <c r="E3022" s="65" t="s">
        <v>11268</v>
      </c>
      <c r="F3022" s="65" t="s">
        <v>17612</v>
      </c>
      <c r="G3022" s="59" t="s">
        <v>11291</v>
      </c>
      <c r="H3022" s="91" t="str">
        <f t="shared" si="47"/>
        <v>Ringers R840VP SIZE 10,0</v>
      </c>
      <c r="J3022" s="59" t="s">
        <v>5058</v>
      </c>
      <c r="K3022" s="84" t="s">
        <v>5059</v>
      </c>
    </row>
    <row r="3023" spans="1:11" ht="14.5" x14ac:dyDescent="0.35">
      <c r="A3023" s="59" t="s">
        <v>11271</v>
      </c>
      <c r="B3023" s="65" t="s">
        <v>17613</v>
      </c>
      <c r="C3023" s="65" t="s">
        <v>11268</v>
      </c>
      <c r="D3023" s="78" t="s">
        <v>5781</v>
      </c>
      <c r="E3023" s="65" t="s">
        <v>11268</v>
      </c>
      <c r="F3023" s="65" t="s">
        <v>17613</v>
      </c>
      <c r="G3023" s="59" t="s">
        <v>11271</v>
      </c>
      <c r="H3023" s="91" t="str">
        <f t="shared" si="47"/>
        <v>Ringers R840 SIZE 11,0</v>
      </c>
      <c r="J3023" s="59" t="s">
        <v>1125</v>
      </c>
      <c r="K3023" s="84" t="s">
        <v>1126</v>
      </c>
    </row>
    <row r="3024" spans="1:11" ht="14.5" x14ac:dyDescent="0.35">
      <c r="A3024" s="59" t="s">
        <v>11295</v>
      </c>
      <c r="B3024" s="65" t="s">
        <v>17613</v>
      </c>
      <c r="C3024" s="65" t="s">
        <v>11268</v>
      </c>
      <c r="D3024" s="78" t="s">
        <v>5781</v>
      </c>
      <c r="E3024" s="65" t="s">
        <v>11268</v>
      </c>
      <c r="F3024" s="65" t="s">
        <v>17613</v>
      </c>
      <c r="G3024" s="59" t="s">
        <v>11295</v>
      </c>
      <c r="H3024" s="91" t="str">
        <f t="shared" si="47"/>
        <v>Ringers R840VP SIZE 11,0</v>
      </c>
      <c r="J3024" s="59" t="s">
        <v>1129</v>
      </c>
      <c r="K3024" s="84" t="s">
        <v>1130</v>
      </c>
    </row>
    <row r="3025" spans="1:11" ht="14.5" x14ac:dyDescent="0.35">
      <c r="A3025" s="59" t="s">
        <v>9717</v>
      </c>
      <c r="B3025" s="65" t="s">
        <v>17510</v>
      </c>
      <c r="C3025" s="65" t="s">
        <v>5848</v>
      </c>
      <c r="D3025" s="78" t="s">
        <v>5781</v>
      </c>
      <c r="E3025" s="65" t="s">
        <v>5848</v>
      </c>
      <c r="F3025" s="65" t="s">
        <v>17510</v>
      </c>
      <c r="G3025" s="59" t="s">
        <v>9717</v>
      </c>
      <c r="H3025" s="91" t="str">
        <f t="shared" si="47"/>
        <v>RINGERS 169SD SIZE 8,0</v>
      </c>
      <c r="J3025" s="59" t="s">
        <v>1133</v>
      </c>
      <c r="K3025" s="84" t="s">
        <v>1134</v>
      </c>
    </row>
    <row r="3026" spans="1:11" ht="14.5" x14ac:dyDescent="0.35">
      <c r="A3026" s="59" t="s">
        <v>9721</v>
      </c>
      <c r="B3026" s="65" t="s">
        <v>17511</v>
      </c>
      <c r="C3026" s="65" t="s">
        <v>5848</v>
      </c>
      <c r="D3026" s="78" t="s">
        <v>5781</v>
      </c>
      <c r="E3026" s="65" t="s">
        <v>5848</v>
      </c>
      <c r="F3026" s="65" t="s">
        <v>17511</v>
      </c>
      <c r="G3026" s="59" t="s">
        <v>9721</v>
      </c>
      <c r="H3026" s="91" t="str">
        <f t="shared" si="47"/>
        <v>RINGERS 169SD SIZE 9,0</v>
      </c>
      <c r="J3026" s="59" t="s">
        <v>1137</v>
      </c>
      <c r="K3026" s="84" t="s">
        <v>1138</v>
      </c>
    </row>
    <row r="3027" spans="1:11" ht="14.5" x14ac:dyDescent="0.35">
      <c r="A3027" s="59" t="s">
        <v>9709</v>
      </c>
      <c r="B3027" s="65" t="s">
        <v>17905</v>
      </c>
      <c r="C3027" s="65" t="s">
        <v>5848</v>
      </c>
      <c r="D3027" s="78" t="s">
        <v>5781</v>
      </c>
      <c r="E3027" s="65" t="s">
        <v>5848</v>
      </c>
      <c r="F3027" s="65" t="s">
        <v>17905</v>
      </c>
      <c r="G3027" s="59" t="s">
        <v>9709</v>
      </c>
      <c r="H3027" s="91" t="str">
        <f t="shared" si="47"/>
        <v>RINGERS 169SD SIZE 10,0</v>
      </c>
      <c r="J3027" s="59" t="s">
        <v>1141</v>
      </c>
      <c r="K3027" s="84" t="s">
        <v>1142</v>
      </c>
    </row>
    <row r="3028" spans="1:11" ht="14.5" x14ac:dyDescent="0.35">
      <c r="A3028" s="59" t="s">
        <v>9713</v>
      </c>
      <c r="B3028" s="65" t="s">
        <v>17906</v>
      </c>
      <c r="C3028" s="65" t="s">
        <v>5848</v>
      </c>
      <c r="D3028" s="78" t="s">
        <v>5781</v>
      </c>
      <c r="E3028" s="65" t="s">
        <v>5848</v>
      </c>
      <c r="F3028" s="65" t="s">
        <v>17906</v>
      </c>
      <c r="G3028" s="59" t="s">
        <v>9713</v>
      </c>
      <c r="H3028" s="91" t="str">
        <f t="shared" si="47"/>
        <v>RINGERS 169SD SIZE 11,0</v>
      </c>
      <c r="J3028" s="59" t="s">
        <v>1145</v>
      </c>
      <c r="K3028" s="84" t="s">
        <v>1146</v>
      </c>
    </row>
    <row r="3029" spans="1:11" ht="14.5" x14ac:dyDescent="0.35">
      <c r="A3029" s="59" t="s">
        <v>9700</v>
      </c>
      <c r="B3029" s="65" t="s">
        <v>17907</v>
      </c>
      <c r="C3029" s="65" t="s">
        <v>5848</v>
      </c>
      <c r="D3029" s="78" t="s">
        <v>5781</v>
      </c>
      <c r="E3029" s="65" t="s">
        <v>5848</v>
      </c>
      <c r="F3029" s="65" t="s">
        <v>17907</v>
      </c>
      <c r="G3029" s="59" t="s">
        <v>9700</v>
      </c>
      <c r="H3029" s="91" t="str">
        <f t="shared" si="47"/>
        <v>RINGERS 169SD SIZE 12,0</v>
      </c>
      <c r="J3029" s="59" t="s">
        <v>1149</v>
      </c>
      <c r="K3029" s="84" t="s">
        <v>1150</v>
      </c>
    </row>
    <row r="3030" spans="1:11" ht="14.5" x14ac:dyDescent="0.35">
      <c r="A3030" s="59" t="s">
        <v>9704</v>
      </c>
      <c r="B3030" s="65" t="s">
        <v>17908</v>
      </c>
      <c r="C3030" s="65" t="s">
        <v>5848</v>
      </c>
      <c r="D3030" s="78" t="s">
        <v>5781</v>
      </c>
      <c r="E3030" s="65" t="s">
        <v>5848</v>
      </c>
      <c r="F3030" s="65" t="s">
        <v>17908</v>
      </c>
      <c r="G3030" s="59" t="s">
        <v>9704</v>
      </c>
      <c r="H3030" s="91" t="str">
        <f t="shared" si="47"/>
        <v>RINGERS 169SD SIZE 13,0</v>
      </c>
      <c r="J3030" s="59" t="s">
        <v>1153</v>
      </c>
      <c r="K3030" s="84" t="s">
        <v>1154</v>
      </c>
    </row>
    <row r="3031" spans="1:11" ht="14.5" x14ac:dyDescent="0.35">
      <c r="A3031" s="59">
        <v>76202060</v>
      </c>
      <c r="B3031" s="65" t="s">
        <v>14103</v>
      </c>
      <c r="C3031" s="65" t="s">
        <v>15988</v>
      </c>
      <c r="D3031" s="78" t="s">
        <v>616</v>
      </c>
      <c r="E3031" s="65" t="s">
        <v>15988</v>
      </c>
      <c r="F3031" s="65" t="s">
        <v>14103</v>
      </c>
      <c r="G3031" s="59">
        <v>76202060</v>
      </c>
      <c r="H3031" s="91" t="str">
        <f t="shared" si="47"/>
        <v>Stringknits 76202 Size 6,0</v>
      </c>
      <c r="J3031" s="59" t="s">
        <v>10777</v>
      </c>
      <c r="K3031" s="84" t="s">
        <v>10778</v>
      </c>
    </row>
    <row r="3032" spans="1:11" ht="14.5" x14ac:dyDescent="0.35">
      <c r="A3032" s="59">
        <v>76202070</v>
      </c>
      <c r="B3032" s="65" t="s">
        <v>14104</v>
      </c>
      <c r="C3032" s="65" t="s">
        <v>15988</v>
      </c>
      <c r="D3032" s="78" t="s">
        <v>616</v>
      </c>
      <c r="E3032" s="65" t="s">
        <v>15988</v>
      </c>
      <c r="F3032" s="65" t="s">
        <v>14104</v>
      </c>
      <c r="G3032" s="59">
        <v>76202070</v>
      </c>
      <c r="H3032" s="91" t="str">
        <f t="shared" si="47"/>
        <v>Stringknits 76202 Size 7,0</v>
      </c>
      <c r="J3032" s="59" t="s">
        <v>10773</v>
      </c>
      <c r="K3032" s="84" t="s">
        <v>10774</v>
      </c>
    </row>
    <row r="3033" spans="1:11" ht="14.5" x14ac:dyDescent="0.35">
      <c r="A3033" s="59">
        <v>76202080</v>
      </c>
      <c r="B3033" s="65" t="s">
        <v>14105</v>
      </c>
      <c r="C3033" s="65" t="s">
        <v>15988</v>
      </c>
      <c r="D3033" s="78" t="s">
        <v>616</v>
      </c>
      <c r="E3033" s="65" t="s">
        <v>15988</v>
      </c>
      <c r="F3033" s="65" t="s">
        <v>14105</v>
      </c>
      <c r="G3033" s="59">
        <v>76202080</v>
      </c>
      <c r="H3033" s="91" t="str">
        <f t="shared" si="47"/>
        <v>Stringknits 76202 Size 8,0</v>
      </c>
      <c r="J3033" s="59" t="s">
        <v>10769</v>
      </c>
      <c r="K3033" s="84" t="s">
        <v>10770</v>
      </c>
    </row>
    <row r="3034" spans="1:11" ht="14.5" x14ac:dyDescent="0.35">
      <c r="A3034" s="59">
        <v>76202090</v>
      </c>
      <c r="B3034" s="65" t="s">
        <v>14106</v>
      </c>
      <c r="C3034" s="65" t="s">
        <v>15988</v>
      </c>
      <c r="D3034" s="78" t="s">
        <v>616</v>
      </c>
      <c r="E3034" s="65" t="s">
        <v>15988</v>
      </c>
      <c r="F3034" s="65" t="s">
        <v>14106</v>
      </c>
      <c r="G3034" s="59">
        <v>76202090</v>
      </c>
      <c r="H3034" s="91" t="str">
        <f t="shared" si="47"/>
        <v>Stringknits 76202 Size 9,0</v>
      </c>
      <c r="J3034" s="59" t="s">
        <v>10781</v>
      </c>
      <c r="K3034" s="84" t="s">
        <v>10782</v>
      </c>
    </row>
    <row r="3035" spans="1:11" ht="14.5" x14ac:dyDescent="0.35">
      <c r="A3035" s="59">
        <v>76202100</v>
      </c>
      <c r="B3035" s="65" t="s">
        <v>14107</v>
      </c>
      <c r="C3035" s="65" t="s">
        <v>15988</v>
      </c>
      <c r="D3035" s="78" t="s">
        <v>616</v>
      </c>
      <c r="E3035" s="65" t="s">
        <v>15988</v>
      </c>
      <c r="F3035" s="65" t="s">
        <v>14107</v>
      </c>
      <c r="G3035" s="59">
        <v>76202100</v>
      </c>
      <c r="H3035" s="91" t="str">
        <f t="shared" si="47"/>
        <v>Stringknits 76202 Size 10,0</v>
      </c>
      <c r="J3035" s="59" t="s">
        <v>10761</v>
      </c>
      <c r="K3035" s="84" t="s">
        <v>10762</v>
      </c>
    </row>
    <row r="3036" spans="1:11" ht="14.5" x14ac:dyDescent="0.35">
      <c r="A3036" s="59">
        <v>76202110</v>
      </c>
      <c r="B3036" s="65" t="s">
        <v>14108</v>
      </c>
      <c r="C3036" s="65" t="s">
        <v>15988</v>
      </c>
      <c r="D3036" s="78" t="s">
        <v>616</v>
      </c>
      <c r="E3036" s="65" t="s">
        <v>15988</v>
      </c>
      <c r="F3036" s="65" t="s">
        <v>14108</v>
      </c>
      <c r="G3036" s="59">
        <v>76202110</v>
      </c>
      <c r="H3036" s="91" t="str">
        <f t="shared" si="47"/>
        <v>Stringknits 76202 Size 11,0</v>
      </c>
      <c r="J3036" s="59" t="s">
        <v>10765</v>
      </c>
      <c r="K3036" s="84" t="s">
        <v>10766</v>
      </c>
    </row>
    <row r="3037" spans="1:11" ht="14.5" x14ac:dyDescent="0.35">
      <c r="A3037" s="59">
        <v>76301070</v>
      </c>
      <c r="B3037" s="65" t="s">
        <v>17037</v>
      </c>
      <c r="C3037" s="65" t="s">
        <v>15989</v>
      </c>
      <c r="D3037" s="78" t="s">
        <v>1524</v>
      </c>
      <c r="E3037" s="65" t="s">
        <v>15989</v>
      </c>
      <c r="F3037" s="65" t="s">
        <v>17037</v>
      </c>
      <c r="G3037" s="59">
        <v>76301070</v>
      </c>
      <c r="H3037" s="91" t="str">
        <f t="shared" si="47"/>
        <v>Tiger Paw 76301 Size 7,0</v>
      </c>
      <c r="J3037" s="59" t="s">
        <v>10681</v>
      </c>
      <c r="K3037" s="84" t="s">
        <v>10682</v>
      </c>
    </row>
    <row r="3038" spans="1:11" ht="14.5" x14ac:dyDescent="0.35">
      <c r="A3038" s="59">
        <v>76301080</v>
      </c>
      <c r="B3038" s="65" t="s">
        <v>17038</v>
      </c>
      <c r="C3038" s="65" t="s">
        <v>15989</v>
      </c>
      <c r="D3038" s="78" t="s">
        <v>1524</v>
      </c>
      <c r="E3038" s="65" t="s">
        <v>15989</v>
      </c>
      <c r="F3038" s="65" t="s">
        <v>17038</v>
      </c>
      <c r="G3038" s="59">
        <v>76301080</v>
      </c>
      <c r="H3038" s="91" t="str">
        <f t="shared" si="47"/>
        <v>Tiger Paw 76301 Size 8,0</v>
      </c>
      <c r="J3038" s="59" t="s">
        <v>10677</v>
      </c>
      <c r="K3038" s="84" t="s">
        <v>10678</v>
      </c>
    </row>
    <row r="3039" spans="1:11" ht="14.5" x14ac:dyDescent="0.35">
      <c r="A3039" s="59">
        <v>76301090</v>
      </c>
      <c r="B3039" s="65" t="s">
        <v>17039</v>
      </c>
      <c r="C3039" s="65" t="s">
        <v>15989</v>
      </c>
      <c r="D3039" s="78" t="s">
        <v>1524</v>
      </c>
      <c r="E3039" s="65" t="s">
        <v>15989</v>
      </c>
      <c r="F3039" s="65" t="s">
        <v>17039</v>
      </c>
      <c r="G3039" s="59">
        <v>76301090</v>
      </c>
      <c r="H3039" s="91" t="str">
        <f t="shared" si="47"/>
        <v>Tiger Paw 76301 Size 9,0</v>
      </c>
      <c r="J3039" s="59" t="s">
        <v>10673</v>
      </c>
      <c r="K3039" s="84" t="s">
        <v>10674</v>
      </c>
    </row>
    <row r="3040" spans="1:11" ht="14.5" x14ac:dyDescent="0.35">
      <c r="A3040" s="59">
        <v>76301100</v>
      </c>
      <c r="B3040" s="65" t="s">
        <v>17040</v>
      </c>
      <c r="C3040" s="65" t="s">
        <v>15989</v>
      </c>
      <c r="D3040" s="78" t="s">
        <v>1524</v>
      </c>
      <c r="E3040" s="65" t="s">
        <v>15989</v>
      </c>
      <c r="F3040" s="65" t="s">
        <v>17040</v>
      </c>
      <c r="G3040" s="59">
        <v>76301100</v>
      </c>
      <c r="H3040" s="91" t="str">
        <f t="shared" si="47"/>
        <v>Tiger Paw 76301 Size 10,0</v>
      </c>
      <c r="J3040" s="59" t="s">
        <v>10685</v>
      </c>
      <c r="K3040" s="84" t="s">
        <v>10686</v>
      </c>
    </row>
    <row r="3041" spans="1:11" ht="14.5" x14ac:dyDescent="0.35">
      <c r="A3041" s="59">
        <v>69318060</v>
      </c>
      <c r="B3041" s="65" t="s">
        <v>16941</v>
      </c>
      <c r="C3041" s="65" t="s">
        <v>3688</v>
      </c>
      <c r="D3041" s="78" t="s">
        <v>3084</v>
      </c>
      <c r="E3041" s="65" t="s">
        <v>3688</v>
      </c>
      <c r="F3041" s="65" t="s">
        <v>16941</v>
      </c>
      <c r="G3041" s="59">
        <v>69318060</v>
      </c>
      <c r="H3041" s="91" t="str">
        <f t="shared" si="47"/>
        <v>TouchNTuff 69318 Size XS (5.5-6.0)</v>
      </c>
      <c r="J3041" s="59" t="s">
        <v>10665</v>
      </c>
      <c r="K3041" s="84" t="s">
        <v>10666</v>
      </c>
    </row>
    <row r="3042" spans="1:11" ht="14.5" x14ac:dyDescent="0.35">
      <c r="A3042" s="59">
        <v>69318070</v>
      </c>
      <c r="B3042" s="65" t="s">
        <v>16942</v>
      </c>
      <c r="C3042" s="65" t="s">
        <v>3688</v>
      </c>
      <c r="D3042" s="78" t="s">
        <v>3084</v>
      </c>
      <c r="E3042" s="65" t="s">
        <v>3688</v>
      </c>
      <c r="F3042" s="65" t="s">
        <v>16942</v>
      </c>
      <c r="G3042" s="59">
        <v>69318070</v>
      </c>
      <c r="H3042" s="91" t="str">
        <f t="shared" si="47"/>
        <v>TouchNTuff 69318 Size S (6.5-7.0)</v>
      </c>
      <c r="J3042" s="59" t="s">
        <v>10669</v>
      </c>
      <c r="K3042" s="84" t="s">
        <v>10670</v>
      </c>
    </row>
    <row r="3043" spans="1:11" ht="14.5" x14ac:dyDescent="0.35">
      <c r="A3043" s="59">
        <v>69318080</v>
      </c>
      <c r="B3043" s="65" t="s">
        <v>16943</v>
      </c>
      <c r="C3043" s="65" t="s">
        <v>3688</v>
      </c>
      <c r="D3043" s="78" t="s">
        <v>3084</v>
      </c>
      <c r="E3043" s="65" t="s">
        <v>3688</v>
      </c>
      <c r="F3043" s="65" t="s">
        <v>16943</v>
      </c>
      <c r="G3043" s="59">
        <v>69318080</v>
      </c>
      <c r="H3043" s="91" t="str">
        <f t="shared" si="47"/>
        <v>TouchNTuff 69318 Size M (7.5-8.0)</v>
      </c>
      <c r="J3043" s="59" t="s">
        <v>10705</v>
      </c>
      <c r="K3043" s="84" t="s">
        <v>10706</v>
      </c>
    </row>
    <row r="3044" spans="1:11" ht="14.5" x14ac:dyDescent="0.35">
      <c r="A3044" s="59">
        <v>69318090</v>
      </c>
      <c r="B3044" s="65" t="s">
        <v>16944</v>
      </c>
      <c r="C3044" s="65" t="s">
        <v>3688</v>
      </c>
      <c r="D3044" s="78" t="s">
        <v>3084</v>
      </c>
      <c r="E3044" s="65" t="s">
        <v>3688</v>
      </c>
      <c r="F3044" s="65" t="s">
        <v>16944</v>
      </c>
      <c r="G3044" s="59">
        <v>69318090</v>
      </c>
      <c r="H3044" s="91" t="str">
        <f t="shared" si="47"/>
        <v>TouchNTuff 69318 Size L (8.5-9.0)</v>
      </c>
      <c r="J3044" s="59" t="s">
        <v>10701</v>
      </c>
      <c r="K3044" s="84" t="s">
        <v>10702</v>
      </c>
    </row>
    <row r="3045" spans="1:11" ht="14.5" x14ac:dyDescent="0.35">
      <c r="A3045" s="59">
        <v>69318100</v>
      </c>
      <c r="B3045" s="65" t="s">
        <v>16945</v>
      </c>
      <c r="C3045" s="65" t="s">
        <v>3688</v>
      </c>
      <c r="D3045" s="78" t="s">
        <v>3084</v>
      </c>
      <c r="E3045" s="65" t="s">
        <v>3688</v>
      </c>
      <c r="F3045" s="65" t="s">
        <v>16945</v>
      </c>
      <c r="G3045" s="59">
        <v>69318100</v>
      </c>
      <c r="H3045" s="91" t="str">
        <f t="shared" si="47"/>
        <v>TouchNTuff 69318 Size XL (9.5-10.0)</v>
      </c>
      <c r="J3045" s="59" t="s">
        <v>10697</v>
      </c>
      <c r="K3045" s="84" t="s">
        <v>10698</v>
      </c>
    </row>
    <row r="3046" spans="1:11" ht="14.5" x14ac:dyDescent="0.35">
      <c r="A3046" s="59">
        <v>73300055</v>
      </c>
      <c r="B3046" s="65" t="s">
        <v>16996</v>
      </c>
      <c r="C3046" s="65" t="s">
        <v>3705</v>
      </c>
      <c r="D3046" s="78" t="s">
        <v>3084</v>
      </c>
      <c r="E3046" s="65" t="s">
        <v>3705</v>
      </c>
      <c r="F3046" s="65" t="s">
        <v>16996</v>
      </c>
      <c r="G3046" s="59">
        <v>73300055</v>
      </c>
      <c r="H3046" s="91" t="str">
        <f t="shared" si="47"/>
        <v>TouchNTuff 73300 SIZE 5,5</v>
      </c>
      <c r="J3046" s="59" t="s">
        <v>10709</v>
      </c>
      <c r="K3046" s="84" t="s">
        <v>10710</v>
      </c>
    </row>
    <row r="3047" spans="1:11" ht="14.5" x14ac:dyDescent="0.35">
      <c r="A3047" s="59">
        <v>73300060</v>
      </c>
      <c r="B3047" s="65" t="s">
        <v>16997</v>
      </c>
      <c r="C3047" s="65" t="s">
        <v>3705</v>
      </c>
      <c r="D3047" s="78" t="s">
        <v>3084</v>
      </c>
      <c r="E3047" s="65" t="s">
        <v>3705</v>
      </c>
      <c r="F3047" s="65" t="s">
        <v>16997</v>
      </c>
      <c r="G3047" s="59">
        <v>73300060</v>
      </c>
      <c r="H3047" s="91" t="str">
        <f t="shared" si="47"/>
        <v>TouchNTuff 73300 SIZE 6,0</v>
      </c>
      <c r="J3047" s="59" t="s">
        <v>10689</v>
      </c>
      <c r="K3047" s="84" t="s">
        <v>10690</v>
      </c>
    </row>
    <row r="3048" spans="1:11" ht="14.5" x14ac:dyDescent="0.35">
      <c r="A3048" s="59">
        <v>73300065</v>
      </c>
      <c r="B3048" s="65" t="s">
        <v>16998</v>
      </c>
      <c r="C3048" s="65" t="s">
        <v>3705</v>
      </c>
      <c r="D3048" s="78" t="s">
        <v>3084</v>
      </c>
      <c r="E3048" s="65" t="s">
        <v>3705</v>
      </c>
      <c r="F3048" s="65" t="s">
        <v>16998</v>
      </c>
      <c r="G3048" s="59">
        <v>73300065</v>
      </c>
      <c r="H3048" s="91" t="str">
        <f t="shared" si="47"/>
        <v>TouchNTuff 73300 SIZE 6,5</v>
      </c>
      <c r="J3048" s="59" t="s">
        <v>10693</v>
      </c>
      <c r="K3048" s="84" t="s">
        <v>10694</v>
      </c>
    </row>
    <row r="3049" spans="1:11" ht="14.5" x14ac:dyDescent="0.35">
      <c r="A3049" s="59">
        <v>73300070</v>
      </c>
      <c r="B3049" s="65" t="s">
        <v>16999</v>
      </c>
      <c r="C3049" s="65" t="s">
        <v>3705</v>
      </c>
      <c r="D3049" s="78" t="s">
        <v>3084</v>
      </c>
      <c r="E3049" s="65" t="s">
        <v>3705</v>
      </c>
      <c r="F3049" s="65" t="s">
        <v>16999</v>
      </c>
      <c r="G3049" s="59">
        <v>73300070</v>
      </c>
      <c r="H3049" s="91" t="str">
        <f t="shared" si="47"/>
        <v>TouchNTuff 73300 SIZE 7,0</v>
      </c>
      <c r="J3049" s="59" t="s">
        <v>11347</v>
      </c>
      <c r="K3049" s="84" t="s">
        <v>11348</v>
      </c>
    </row>
    <row r="3050" spans="1:11" ht="14.5" x14ac:dyDescent="0.35">
      <c r="A3050" s="59">
        <v>73300075</v>
      </c>
      <c r="B3050" s="65" t="s">
        <v>17000</v>
      </c>
      <c r="C3050" s="65" t="s">
        <v>3705</v>
      </c>
      <c r="D3050" s="78" t="s">
        <v>3084</v>
      </c>
      <c r="E3050" s="65" t="s">
        <v>3705</v>
      </c>
      <c r="F3050" s="65" t="s">
        <v>17000</v>
      </c>
      <c r="G3050" s="59">
        <v>73300075</v>
      </c>
      <c r="H3050" s="91" t="str">
        <f t="shared" si="47"/>
        <v>TouchNTuff 73300 SIZE 7,5</v>
      </c>
      <c r="J3050" s="59" t="s">
        <v>10729</v>
      </c>
      <c r="K3050" s="84" t="s">
        <v>10730</v>
      </c>
    </row>
    <row r="3051" spans="1:11" ht="14.5" x14ac:dyDescent="0.35">
      <c r="A3051" s="59">
        <v>73300080</v>
      </c>
      <c r="B3051" s="65" t="s">
        <v>17001</v>
      </c>
      <c r="C3051" s="65" t="s">
        <v>3705</v>
      </c>
      <c r="D3051" s="78" t="s">
        <v>3084</v>
      </c>
      <c r="E3051" s="65" t="s">
        <v>3705</v>
      </c>
      <c r="F3051" s="65" t="s">
        <v>17001</v>
      </c>
      <c r="G3051" s="59">
        <v>73300080</v>
      </c>
      <c r="H3051" s="91" t="str">
        <f t="shared" si="47"/>
        <v>TouchNTuff 73300 SIZE 8,0</v>
      </c>
      <c r="J3051" s="59" t="s">
        <v>10753</v>
      </c>
      <c r="K3051" s="84" t="s">
        <v>10754</v>
      </c>
    </row>
    <row r="3052" spans="1:11" ht="14.5" x14ac:dyDescent="0.35">
      <c r="A3052" s="59">
        <v>73300085</v>
      </c>
      <c r="B3052" s="65" t="s">
        <v>17002</v>
      </c>
      <c r="C3052" s="65" t="s">
        <v>3705</v>
      </c>
      <c r="D3052" s="78" t="s">
        <v>3084</v>
      </c>
      <c r="E3052" s="65" t="s">
        <v>3705</v>
      </c>
      <c r="F3052" s="65" t="s">
        <v>17002</v>
      </c>
      <c r="G3052" s="59">
        <v>73300085</v>
      </c>
      <c r="H3052" s="91" t="str">
        <f t="shared" si="47"/>
        <v>TouchNTuff 73300 SIZE 8,5</v>
      </c>
      <c r="J3052" s="59" t="s">
        <v>11340</v>
      </c>
      <c r="K3052" s="84" t="s">
        <v>11341</v>
      </c>
    </row>
    <row r="3053" spans="1:11" ht="14.5" x14ac:dyDescent="0.35">
      <c r="A3053" s="59">
        <v>73300090</v>
      </c>
      <c r="B3053" s="65" t="s">
        <v>17003</v>
      </c>
      <c r="C3053" s="65" t="s">
        <v>3705</v>
      </c>
      <c r="D3053" s="78" t="s">
        <v>3084</v>
      </c>
      <c r="E3053" s="65" t="s">
        <v>3705</v>
      </c>
      <c r="F3053" s="65" t="s">
        <v>17003</v>
      </c>
      <c r="G3053" s="59">
        <v>73300090</v>
      </c>
      <c r="H3053" s="91" t="str">
        <f t="shared" si="47"/>
        <v>TouchNTuff 73300 SIZE 9,0</v>
      </c>
      <c r="J3053" s="59" t="s">
        <v>10725</v>
      </c>
      <c r="K3053" s="84" t="s">
        <v>10726</v>
      </c>
    </row>
    <row r="3054" spans="1:11" ht="14.5" x14ac:dyDescent="0.35">
      <c r="A3054" s="59">
        <v>73500055</v>
      </c>
      <c r="B3054" s="65" t="s">
        <v>17004</v>
      </c>
      <c r="C3054" s="65" t="s">
        <v>3731</v>
      </c>
      <c r="D3054" s="78" t="s">
        <v>3084</v>
      </c>
      <c r="E3054" s="65" t="s">
        <v>3731</v>
      </c>
      <c r="F3054" s="65" t="s">
        <v>17004</v>
      </c>
      <c r="G3054" s="59">
        <v>73500055</v>
      </c>
      <c r="H3054" s="91" t="str">
        <f t="shared" si="47"/>
        <v>TouchNTuff 73500 SIZE 5,5</v>
      </c>
      <c r="J3054" s="59" t="s">
        <v>10749</v>
      </c>
      <c r="K3054" s="84" t="s">
        <v>10750</v>
      </c>
    </row>
    <row r="3055" spans="1:11" ht="14.5" x14ac:dyDescent="0.35">
      <c r="A3055" s="59">
        <v>73500060</v>
      </c>
      <c r="B3055" s="65" t="s">
        <v>17005</v>
      </c>
      <c r="C3055" s="65" t="s">
        <v>3731</v>
      </c>
      <c r="D3055" s="78" t="s">
        <v>3084</v>
      </c>
      <c r="E3055" s="65" t="s">
        <v>3731</v>
      </c>
      <c r="F3055" s="65" t="s">
        <v>17005</v>
      </c>
      <c r="G3055" s="59">
        <v>73500060</v>
      </c>
      <c r="H3055" s="91" t="str">
        <f t="shared" si="47"/>
        <v>TouchNTuff 73500 SIZE 6,0</v>
      </c>
      <c r="J3055" s="59" t="s">
        <v>11333</v>
      </c>
      <c r="K3055" s="84" t="s">
        <v>11334</v>
      </c>
    </row>
    <row r="3056" spans="1:11" ht="14.5" x14ac:dyDescent="0.35">
      <c r="A3056" s="59">
        <v>73500065</v>
      </c>
      <c r="B3056" s="65" t="s">
        <v>17006</v>
      </c>
      <c r="C3056" s="65" t="s">
        <v>3731</v>
      </c>
      <c r="D3056" s="78" t="s">
        <v>3084</v>
      </c>
      <c r="E3056" s="65" t="s">
        <v>3731</v>
      </c>
      <c r="F3056" s="65" t="s">
        <v>17006</v>
      </c>
      <c r="G3056" s="59">
        <v>73500065</v>
      </c>
      <c r="H3056" s="91" t="str">
        <f t="shared" si="47"/>
        <v>TouchNTuff 73500 SIZE 6,5</v>
      </c>
      <c r="J3056" s="59" t="s">
        <v>10721</v>
      </c>
      <c r="K3056" s="84" t="s">
        <v>10722</v>
      </c>
    </row>
    <row r="3057" spans="1:11" ht="14.5" x14ac:dyDescent="0.35">
      <c r="A3057" s="59">
        <v>73500070</v>
      </c>
      <c r="B3057" s="65" t="s">
        <v>17007</v>
      </c>
      <c r="C3057" s="65" t="s">
        <v>3731</v>
      </c>
      <c r="D3057" s="78" t="s">
        <v>3084</v>
      </c>
      <c r="E3057" s="65" t="s">
        <v>3731</v>
      </c>
      <c r="F3057" s="65" t="s">
        <v>17007</v>
      </c>
      <c r="G3057" s="59">
        <v>73500070</v>
      </c>
      <c r="H3057" s="91" t="str">
        <f t="shared" si="47"/>
        <v>TouchNTuff 73500 SIZE 7,0</v>
      </c>
      <c r="J3057" s="59" t="s">
        <v>10745</v>
      </c>
      <c r="K3057" s="84" t="s">
        <v>10746</v>
      </c>
    </row>
    <row r="3058" spans="1:11" ht="14.5" x14ac:dyDescent="0.35">
      <c r="A3058" s="59">
        <v>73500075</v>
      </c>
      <c r="B3058" s="65" t="s">
        <v>17008</v>
      </c>
      <c r="C3058" s="65" t="s">
        <v>3731</v>
      </c>
      <c r="D3058" s="78" t="s">
        <v>3084</v>
      </c>
      <c r="E3058" s="65" t="s">
        <v>3731</v>
      </c>
      <c r="F3058" s="65" t="s">
        <v>17008</v>
      </c>
      <c r="G3058" s="59">
        <v>73500075</v>
      </c>
      <c r="H3058" s="91" t="str">
        <f t="shared" si="47"/>
        <v>TouchNTuff 73500 SIZE 7,5</v>
      </c>
      <c r="J3058" s="59" t="s">
        <v>11354</v>
      </c>
      <c r="K3058" s="84" t="s">
        <v>11355</v>
      </c>
    </row>
    <row r="3059" spans="1:11" ht="14.5" x14ac:dyDescent="0.35">
      <c r="A3059" s="59">
        <v>73500080</v>
      </c>
      <c r="B3059" s="65" t="s">
        <v>17009</v>
      </c>
      <c r="C3059" s="65" t="s">
        <v>3731</v>
      </c>
      <c r="D3059" s="78" t="s">
        <v>3084</v>
      </c>
      <c r="E3059" s="65" t="s">
        <v>3731</v>
      </c>
      <c r="F3059" s="65" t="s">
        <v>17009</v>
      </c>
      <c r="G3059" s="59">
        <v>73500080</v>
      </c>
      <c r="H3059" s="91" t="str">
        <f t="shared" si="47"/>
        <v>TouchNTuff 73500 SIZE 8,0</v>
      </c>
      <c r="J3059" s="59" t="s">
        <v>10733</v>
      </c>
      <c r="K3059" s="84" t="s">
        <v>10734</v>
      </c>
    </row>
    <row r="3060" spans="1:11" ht="14.5" x14ac:dyDescent="0.35">
      <c r="A3060" s="59">
        <v>73500085</v>
      </c>
      <c r="B3060" s="65" t="s">
        <v>17010</v>
      </c>
      <c r="C3060" s="65" t="s">
        <v>3731</v>
      </c>
      <c r="D3060" s="78" t="s">
        <v>3084</v>
      </c>
      <c r="E3060" s="65" t="s">
        <v>3731</v>
      </c>
      <c r="F3060" s="65" t="s">
        <v>17010</v>
      </c>
      <c r="G3060" s="59">
        <v>73500085</v>
      </c>
      <c r="H3060" s="91" t="str">
        <f t="shared" si="47"/>
        <v>TouchNTuff 73500 SIZE 8,5</v>
      </c>
      <c r="J3060" s="59" t="s">
        <v>10757</v>
      </c>
      <c r="K3060" s="84" t="s">
        <v>10758</v>
      </c>
    </row>
    <row r="3061" spans="1:11" ht="14.5" x14ac:dyDescent="0.35">
      <c r="A3061" s="59">
        <v>73500090</v>
      </c>
      <c r="B3061" s="65" t="s">
        <v>17011</v>
      </c>
      <c r="C3061" s="65" t="s">
        <v>3731</v>
      </c>
      <c r="D3061" s="78" t="s">
        <v>3084</v>
      </c>
      <c r="E3061" s="65" t="s">
        <v>3731</v>
      </c>
      <c r="F3061" s="65" t="s">
        <v>17011</v>
      </c>
      <c r="G3061" s="59">
        <v>73500090</v>
      </c>
      <c r="H3061" s="91" t="str">
        <f t="shared" si="47"/>
        <v>TouchNTuff 73500 SIZE 9,0</v>
      </c>
      <c r="J3061" s="59" t="s">
        <v>11319</v>
      </c>
      <c r="K3061" s="84" t="s">
        <v>11320</v>
      </c>
    </row>
    <row r="3062" spans="1:11" ht="14.5" x14ac:dyDescent="0.35">
      <c r="A3062" s="59">
        <v>73701060</v>
      </c>
      <c r="B3062" s="65" t="s">
        <v>17012</v>
      </c>
      <c r="C3062" s="65" t="s">
        <v>3750</v>
      </c>
      <c r="D3062" s="78" t="s">
        <v>3084</v>
      </c>
      <c r="E3062" s="65" t="s">
        <v>3750</v>
      </c>
      <c r="F3062" s="65" t="s">
        <v>17012</v>
      </c>
      <c r="G3062" s="59">
        <v>73701060</v>
      </c>
      <c r="H3062" s="91" t="str">
        <f t="shared" si="47"/>
        <v>TouchNTuff DERMASHIELD 73701 SIZE 6,0</v>
      </c>
      <c r="J3062" s="59" t="s">
        <v>10713</v>
      </c>
      <c r="K3062" s="84" t="s">
        <v>10714</v>
      </c>
    </row>
    <row r="3063" spans="1:11" ht="14.5" x14ac:dyDescent="0.35">
      <c r="A3063" s="59">
        <v>73701065</v>
      </c>
      <c r="B3063" s="65" t="s">
        <v>17013</v>
      </c>
      <c r="C3063" s="65" t="s">
        <v>3750</v>
      </c>
      <c r="D3063" s="78" t="s">
        <v>3084</v>
      </c>
      <c r="E3063" s="65" t="s">
        <v>3750</v>
      </c>
      <c r="F3063" s="65" t="s">
        <v>17013</v>
      </c>
      <c r="G3063" s="59">
        <v>73701065</v>
      </c>
      <c r="H3063" s="91" t="str">
        <f t="shared" si="47"/>
        <v>TouchNTuff DERMASHIELD 73701 SIZE 6,5</v>
      </c>
      <c r="J3063" s="59" t="s">
        <v>10737</v>
      </c>
      <c r="K3063" s="84" t="s">
        <v>10738</v>
      </c>
    </row>
    <row r="3064" spans="1:11" ht="14.5" x14ac:dyDescent="0.35">
      <c r="A3064" s="59">
        <v>73701070</v>
      </c>
      <c r="B3064" s="65" t="s">
        <v>17014</v>
      </c>
      <c r="C3064" s="65" t="s">
        <v>3750</v>
      </c>
      <c r="D3064" s="78" t="s">
        <v>3084</v>
      </c>
      <c r="E3064" s="65" t="s">
        <v>3750</v>
      </c>
      <c r="F3064" s="65" t="s">
        <v>17014</v>
      </c>
      <c r="G3064" s="59">
        <v>73701070</v>
      </c>
      <c r="H3064" s="91" t="str">
        <f t="shared" si="47"/>
        <v>TouchNTuff DERMASHIELD 73701 SIZE 7,0</v>
      </c>
      <c r="J3064" s="59" t="s">
        <v>11326</v>
      </c>
      <c r="K3064" s="84" t="s">
        <v>11327</v>
      </c>
    </row>
    <row r="3065" spans="1:11" ht="14.5" x14ac:dyDescent="0.35">
      <c r="A3065" s="59">
        <v>73701075</v>
      </c>
      <c r="B3065" s="65" t="s">
        <v>17015</v>
      </c>
      <c r="C3065" s="65" t="s">
        <v>3750</v>
      </c>
      <c r="D3065" s="78" t="s">
        <v>3084</v>
      </c>
      <c r="E3065" s="65" t="s">
        <v>3750</v>
      </c>
      <c r="F3065" s="65" t="s">
        <v>17015</v>
      </c>
      <c r="G3065" s="59">
        <v>73701075</v>
      </c>
      <c r="H3065" s="91" t="str">
        <f t="shared" si="47"/>
        <v>TouchNTuff DERMASHIELD 73701 SIZE 7,5</v>
      </c>
      <c r="J3065" s="59" t="s">
        <v>10717</v>
      </c>
      <c r="K3065" s="84" t="s">
        <v>10718</v>
      </c>
    </row>
    <row r="3066" spans="1:11" ht="14.5" x14ac:dyDescent="0.35">
      <c r="A3066" s="59">
        <v>73701080</v>
      </c>
      <c r="B3066" s="65" t="s">
        <v>17016</v>
      </c>
      <c r="C3066" s="65" t="s">
        <v>3750</v>
      </c>
      <c r="D3066" s="78" t="s">
        <v>3084</v>
      </c>
      <c r="E3066" s="65" t="s">
        <v>3750</v>
      </c>
      <c r="F3066" s="65" t="s">
        <v>17016</v>
      </c>
      <c r="G3066" s="59">
        <v>73701080</v>
      </c>
      <c r="H3066" s="91" t="str">
        <f t="shared" si="47"/>
        <v>TouchNTuff DERMASHIELD 73701 SIZE 8,0</v>
      </c>
      <c r="J3066" s="59" t="s">
        <v>10741</v>
      </c>
      <c r="K3066" s="84" t="s">
        <v>10742</v>
      </c>
    </row>
    <row r="3067" spans="1:11" ht="14.5" x14ac:dyDescent="0.35">
      <c r="A3067" s="59">
        <v>73701085</v>
      </c>
      <c r="B3067" s="65" t="s">
        <v>17017</v>
      </c>
      <c r="C3067" s="65" t="s">
        <v>3750</v>
      </c>
      <c r="D3067" s="78" t="s">
        <v>3084</v>
      </c>
      <c r="E3067" s="65" t="s">
        <v>3750</v>
      </c>
      <c r="F3067" s="65" t="s">
        <v>17017</v>
      </c>
      <c r="G3067" s="59">
        <v>73701085</v>
      </c>
      <c r="H3067" s="91" t="str">
        <f t="shared" si="47"/>
        <v>TouchNTuff DERMASHIELD 73701 SIZE 8,5</v>
      </c>
      <c r="J3067" s="59" t="s">
        <v>2305</v>
      </c>
      <c r="K3067" s="84" t="s">
        <v>2306</v>
      </c>
    </row>
    <row r="3068" spans="1:11" ht="14.5" x14ac:dyDescent="0.35">
      <c r="A3068" s="59">
        <v>73701090</v>
      </c>
      <c r="B3068" s="65" t="s">
        <v>17018</v>
      </c>
      <c r="C3068" s="65" t="s">
        <v>3750</v>
      </c>
      <c r="D3068" s="78" t="s">
        <v>3084</v>
      </c>
      <c r="E3068" s="65" t="s">
        <v>3750</v>
      </c>
      <c r="F3068" s="65" t="s">
        <v>17018</v>
      </c>
      <c r="G3068" s="59">
        <v>73701090</v>
      </c>
      <c r="H3068" s="91" t="str">
        <f t="shared" si="47"/>
        <v>TouchNTuff DERMASHIELD 73701 SIZE 9,0</v>
      </c>
      <c r="J3068" s="59" t="s">
        <v>5020</v>
      </c>
      <c r="K3068" s="84" t="s">
        <v>10346</v>
      </c>
    </row>
    <row r="3069" spans="1:11" ht="14.5" x14ac:dyDescent="0.35">
      <c r="A3069" s="59">
        <v>83300055</v>
      </c>
      <c r="B3069" s="65" t="s">
        <v>17088</v>
      </c>
      <c r="C3069" s="65" t="s">
        <v>8267</v>
      </c>
      <c r="D3069" s="78" t="s">
        <v>3084</v>
      </c>
      <c r="E3069" s="65" t="s">
        <v>8267</v>
      </c>
      <c r="F3069" s="65" t="s">
        <v>17088</v>
      </c>
      <c r="G3069" s="59">
        <v>83300055</v>
      </c>
      <c r="H3069" s="91" t="str">
        <f t="shared" si="47"/>
        <v>TouchNTuff 83300 Size 5,5</v>
      </c>
      <c r="J3069" s="59" t="s">
        <v>2309</v>
      </c>
      <c r="K3069" s="84" t="s">
        <v>2310</v>
      </c>
    </row>
    <row r="3070" spans="1:11" ht="14.5" x14ac:dyDescent="0.35">
      <c r="A3070" s="59">
        <v>83300060</v>
      </c>
      <c r="B3070" s="65" t="s">
        <v>17089</v>
      </c>
      <c r="C3070" s="65" t="s">
        <v>8267</v>
      </c>
      <c r="D3070" s="78" t="s">
        <v>3084</v>
      </c>
      <c r="E3070" s="65" t="s">
        <v>8267</v>
      </c>
      <c r="F3070" s="65" t="s">
        <v>17089</v>
      </c>
      <c r="G3070" s="59">
        <v>83300060</v>
      </c>
      <c r="H3070" s="91" t="str">
        <f t="shared" si="47"/>
        <v>TouchNTuff 83300 Size 6,0</v>
      </c>
      <c r="J3070" s="59" t="s">
        <v>5023</v>
      </c>
      <c r="K3070" s="84" t="s">
        <v>10347</v>
      </c>
    </row>
    <row r="3071" spans="1:11" ht="14.5" x14ac:dyDescent="0.35">
      <c r="A3071" s="59">
        <v>83300065</v>
      </c>
      <c r="B3071" s="65" t="s">
        <v>17090</v>
      </c>
      <c r="C3071" s="65" t="s">
        <v>8267</v>
      </c>
      <c r="D3071" s="78" t="s">
        <v>3084</v>
      </c>
      <c r="E3071" s="65" t="s">
        <v>8267</v>
      </c>
      <c r="F3071" s="65" t="s">
        <v>17090</v>
      </c>
      <c r="G3071" s="59">
        <v>83300065</v>
      </c>
      <c r="H3071" s="91" t="str">
        <f t="shared" si="47"/>
        <v>TouchNTuff 83300 Size 6,5</v>
      </c>
      <c r="J3071" s="59" t="s">
        <v>2313</v>
      </c>
      <c r="K3071" s="84" t="s">
        <v>2314</v>
      </c>
    </row>
    <row r="3072" spans="1:11" ht="14.5" x14ac:dyDescent="0.35">
      <c r="A3072" s="59">
        <v>83300070</v>
      </c>
      <c r="B3072" s="65" t="s">
        <v>17091</v>
      </c>
      <c r="C3072" s="65" t="s">
        <v>8267</v>
      </c>
      <c r="D3072" s="78" t="s">
        <v>3084</v>
      </c>
      <c r="E3072" s="65" t="s">
        <v>8267</v>
      </c>
      <c r="F3072" s="65" t="s">
        <v>17091</v>
      </c>
      <c r="G3072" s="59">
        <v>83300070</v>
      </c>
      <c r="H3072" s="91" t="str">
        <f t="shared" si="47"/>
        <v>TouchNTuff 83300 Size 7,0</v>
      </c>
      <c r="J3072" s="59" t="s">
        <v>5026</v>
      </c>
      <c r="K3072" s="84" t="s">
        <v>10348</v>
      </c>
    </row>
    <row r="3073" spans="1:11" ht="14.5" x14ac:dyDescent="0.35">
      <c r="A3073" s="59">
        <v>83300075</v>
      </c>
      <c r="B3073" s="65" t="s">
        <v>17092</v>
      </c>
      <c r="C3073" s="65" t="s">
        <v>8267</v>
      </c>
      <c r="D3073" s="78" t="s">
        <v>3084</v>
      </c>
      <c r="E3073" s="65" t="s">
        <v>8267</v>
      </c>
      <c r="F3073" s="65" t="s">
        <v>17092</v>
      </c>
      <c r="G3073" s="59">
        <v>83300075</v>
      </c>
      <c r="H3073" s="91" t="str">
        <f t="shared" si="47"/>
        <v>TouchNTuff 83300 Size 7,5</v>
      </c>
      <c r="J3073" s="59" t="s">
        <v>2317</v>
      </c>
      <c r="K3073" s="84" t="s">
        <v>2318</v>
      </c>
    </row>
    <row r="3074" spans="1:11" ht="14.5" x14ac:dyDescent="0.35">
      <c r="A3074" s="59">
        <v>83300080</v>
      </c>
      <c r="B3074" s="65" t="s">
        <v>17093</v>
      </c>
      <c r="C3074" s="65" t="s">
        <v>8267</v>
      </c>
      <c r="D3074" s="78" t="s">
        <v>3084</v>
      </c>
      <c r="E3074" s="65" t="s">
        <v>8267</v>
      </c>
      <c r="F3074" s="65" t="s">
        <v>17093</v>
      </c>
      <c r="G3074" s="59">
        <v>83300080</v>
      </c>
      <c r="H3074" s="91" t="str">
        <f t="shared" ref="H3074:H3137" si="48">VLOOKUP(G3074,J:K,2,FALSE)</f>
        <v>TouchNTuff 83300 Size 8,0</v>
      </c>
      <c r="J3074" s="59" t="s">
        <v>5029</v>
      </c>
      <c r="K3074" s="84" t="s">
        <v>10349</v>
      </c>
    </row>
    <row r="3075" spans="1:11" ht="14.5" x14ac:dyDescent="0.35">
      <c r="A3075" s="59">
        <v>83300085</v>
      </c>
      <c r="B3075" s="65" t="s">
        <v>17094</v>
      </c>
      <c r="C3075" s="65" t="s">
        <v>8267</v>
      </c>
      <c r="D3075" s="78" t="s">
        <v>3084</v>
      </c>
      <c r="E3075" s="65" t="s">
        <v>8267</v>
      </c>
      <c r="F3075" s="65" t="s">
        <v>17094</v>
      </c>
      <c r="G3075" s="59">
        <v>83300085</v>
      </c>
      <c r="H3075" s="91" t="str">
        <f t="shared" si="48"/>
        <v>TouchNTuff 83300 Size 8,5</v>
      </c>
      <c r="J3075" s="59" t="s">
        <v>2321</v>
      </c>
      <c r="K3075" s="84" t="s">
        <v>2322</v>
      </c>
    </row>
    <row r="3076" spans="1:11" ht="14.5" x14ac:dyDescent="0.35">
      <c r="A3076" s="59">
        <v>83300090</v>
      </c>
      <c r="B3076" s="65" t="s">
        <v>17095</v>
      </c>
      <c r="C3076" s="65" t="s">
        <v>8267</v>
      </c>
      <c r="D3076" s="78" t="s">
        <v>3084</v>
      </c>
      <c r="E3076" s="65" t="s">
        <v>8267</v>
      </c>
      <c r="F3076" s="65" t="s">
        <v>17095</v>
      </c>
      <c r="G3076" s="59">
        <v>83300090</v>
      </c>
      <c r="H3076" s="91" t="str">
        <f t="shared" si="48"/>
        <v>TouchNTuff 83300 Size 9,0</v>
      </c>
      <c r="J3076" s="59" t="s">
        <v>5032</v>
      </c>
      <c r="K3076" s="84" t="s">
        <v>10350</v>
      </c>
    </row>
    <row r="3077" spans="1:11" ht="14.5" x14ac:dyDescent="0.35">
      <c r="A3077" s="59">
        <v>83500055</v>
      </c>
      <c r="B3077" s="65" t="s">
        <v>17096</v>
      </c>
      <c r="C3077" s="65" t="s">
        <v>8008</v>
      </c>
      <c r="D3077" s="78" t="s">
        <v>3084</v>
      </c>
      <c r="E3077" s="65" t="s">
        <v>8008</v>
      </c>
      <c r="F3077" s="65" t="s">
        <v>17096</v>
      </c>
      <c r="G3077" s="59">
        <v>83500055</v>
      </c>
      <c r="H3077" s="91" t="str">
        <f t="shared" si="48"/>
        <v>TouchNTuff 83500 SIZE 5.5</v>
      </c>
      <c r="J3077" s="59" t="s">
        <v>2325</v>
      </c>
      <c r="K3077" s="84" t="s">
        <v>2326</v>
      </c>
    </row>
    <row r="3078" spans="1:11" ht="14.5" x14ac:dyDescent="0.35">
      <c r="A3078" s="59">
        <v>83500060</v>
      </c>
      <c r="B3078" s="65" t="s">
        <v>17097</v>
      </c>
      <c r="C3078" s="65" t="s">
        <v>8008</v>
      </c>
      <c r="D3078" s="78" t="s">
        <v>3084</v>
      </c>
      <c r="E3078" s="65" t="s">
        <v>8008</v>
      </c>
      <c r="F3078" s="65" t="s">
        <v>17097</v>
      </c>
      <c r="G3078" s="59">
        <v>83500060</v>
      </c>
      <c r="H3078" s="91" t="str">
        <f t="shared" si="48"/>
        <v>TouchNTuff 83500 SIZE 6.0</v>
      </c>
      <c r="J3078" s="59" t="s">
        <v>5035</v>
      </c>
      <c r="K3078" s="84" t="s">
        <v>10351</v>
      </c>
    </row>
    <row r="3079" spans="1:11" ht="14.5" x14ac:dyDescent="0.35">
      <c r="A3079" s="59">
        <v>83500065</v>
      </c>
      <c r="B3079" s="65" t="s">
        <v>17098</v>
      </c>
      <c r="C3079" s="65" t="s">
        <v>8008</v>
      </c>
      <c r="D3079" s="78" t="s">
        <v>3084</v>
      </c>
      <c r="E3079" s="65" t="s">
        <v>8008</v>
      </c>
      <c r="F3079" s="65" t="s">
        <v>17098</v>
      </c>
      <c r="G3079" s="59">
        <v>83500065</v>
      </c>
      <c r="H3079" s="91" t="str">
        <f t="shared" si="48"/>
        <v>TouchNTuff 83500 SIZE 6.5</v>
      </c>
      <c r="J3079" s="59" t="s">
        <v>11351</v>
      </c>
      <c r="K3079" s="84" t="s">
        <v>11348</v>
      </c>
    </row>
    <row r="3080" spans="1:11" ht="14.5" x14ac:dyDescent="0.35">
      <c r="A3080" s="59">
        <v>83500070</v>
      </c>
      <c r="B3080" s="65" t="s">
        <v>17099</v>
      </c>
      <c r="C3080" s="65" t="s">
        <v>8008</v>
      </c>
      <c r="D3080" s="78" t="s">
        <v>3084</v>
      </c>
      <c r="E3080" s="65" t="s">
        <v>8008</v>
      </c>
      <c r="F3080" s="65" t="s">
        <v>17099</v>
      </c>
      <c r="G3080" s="59">
        <v>83500070</v>
      </c>
      <c r="H3080" s="91" t="str">
        <f t="shared" si="48"/>
        <v>TouchNTuff 83500 SIZE 7.0</v>
      </c>
      <c r="J3080" s="59" t="s">
        <v>11344</v>
      </c>
      <c r="K3080" s="84" t="s">
        <v>11341</v>
      </c>
    </row>
    <row r="3081" spans="1:11" ht="14.5" x14ac:dyDescent="0.35">
      <c r="A3081" s="59">
        <v>83500075</v>
      </c>
      <c r="B3081" s="65" t="s">
        <v>17100</v>
      </c>
      <c r="C3081" s="65" t="s">
        <v>8008</v>
      </c>
      <c r="D3081" s="78" t="s">
        <v>3084</v>
      </c>
      <c r="E3081" s="65" t="s">
        <v>8008</v>
      </c>
      <c r="F3081" s="65" t="s">
        <v>17100</v>
      </c>
      <c r="G3081" s="59">
        <v>83500075</v>
      </c>
      <c r="H3081" s="91" t="str">
        <f t="shared" si="48"/>
        <v>TouchNTuff 83500 SIZE 7.5</v>
      </c>
      <c r="J3081" s="59" t="s">
        <v>11337</v>
      </c>
      <c r="K3081" s="84" t="s">
        <v>11334</v>
      </c>
    </row>
    <row r="3082" spans="1:11" ht="14.5" x14ac:dyDescent="0.35">
      <c r="A3082" s="59">
        <v>83500080</v>
      </c>
      <c r="B3082" s="65" t="s">
        <v>17101</v>
      </c>
      <c r="C3082" s="65" t="s">
        <v>8008</v>
      </c>
      <c r="D3082" s="78" t="s">
        <v>3084</v>
      </c>
      <c r="E3082" s="65" t="s">
        <v>8008</v>
      </c>
      <c r="F3082" s="65" t="s">
        <v>17101</v>
      </c>
      <c r="G3082" s="59">
        <v>83500080</v>
      </c>
      <c r="H3082" s="91" t="str">
        <f t="shared" si="48"/>
        <v>TouchNTuff 83500 SIZE 8.0</v>
      </c>
      <c r="J3082" s="59" t="s">
        <v>11358</v>
      </c>
      <c r="K3082" s="84" t="s">
        <v>11355</v>
      </c>
    </row>
    <row r="3083" spans="1:11" ht="14.5" x14ac:dyDescent="0.35">
      <c r="A3083" s="59">
        <v>83500085</v>
      </c>
      <c r="B3083" s="65" t="s">
        <v>17102</v>
      </c>
      <c r="C3083" s="65" t="s">
        <v>8008</v>
      </c>
      <c r="D3083" s="78" t="s">
        <v>3084</v>
      </c>
      <c r="E3083" s="65" t="s">
        <v>8008</v>
      </c>
      <c r="F3083" s="65" t="s">
        <v>17102</v>
      </c>
      <c r="G3083" s="59">
        <v>83500085</v>
      </c>
      <c r="H3083" s="91" t="str">
        <f t="shared" si="48"/>
        <v>TouchNTuff 83500 SIZE 8.5</v>
      </c>
      <c r="J3083" s="59" t="s">
        <v>11323</v>
      </c>
      <c r="K3083" s="84" t="s">
        <v>11320</v>
      </c>
    </row>
    <row r="3084" spans="1:11" ht="14.5" x14ac:dyDescent="0.35">
      <c r="A3084" s="59">
        <v>83500090</v>
      </c>
      <c r="B3084" s="65" t="s">
        <v>17103</v>
      </c>
      <c r="C3084" s="65" t="s">
        <v>8008</v>
      </c>
      <c r="D3084" s="78" t="s">
        <v>3084</v>
      </c>
      <c r="E3084" s="65" t="s">
        <v>8008</v>
      </c>
      <c r="F3084" s="65" t="s">
        <v>17103</v>
      </c>
      <c r="G3084" s="59">
        <v>83500090</v>
      </c>
      <c r="H3084" s="91" t="str">
        <f t="shared" si="48"/>
        <v>TouchNTuff 83500 SIZE 9.0</v>
      </c>
      <c r="J3084" s="59" t="s">
        <v>11330</v>
      </c>
      <c r="K3084" s="84" t="s">
        <v>11327</v>
      </c>
    </row>
    <row r="3085" spans="1:11" ht="14.5" x14ac:dyDescent="0.35">
      <c r="A3085" s="59">
        <v>92500070</v>
      </c>
      <c r="B3085" s="65" t="s">
        <v>17253</v>
      </c>
      <c r="C3085" s="65" t="s">
        <v>5706</v>
      </c>
      <c r="D3085" s="78" t="s">
        <v>3084</v>
      </c>
      <c r="E3085" s="65" t="s">
        <v>5706</v>
      </c>
      <c r="F3085" s="65" t="s">
        <v>17253</v>
      </c>
      <c r="G3085" s="59">
        <v>92500070</v>
      </c>
      <c r="H3085" s="91" t="str">
        <f t="shared" si="48"/>
        <v>TouchNTuff 92500 SIZE S (6.5-7.0)</v>
      </c>
      <c r="J3085" s="59" t="s">
        <v>2329</v>
      </c>
      <c r="K3085" s="84" t="s">
        <v>2330</v>
      </c>
    </row>
    <row r="3086" spans="1:11" ht="14.5" x14ac:dyDescent="0.35">
      <c r="A3086" s="59">
        <v>92500080</v>
      </c>
      <c r="B3086" s="65" t="s">
        <v>17254</v>
      </c>
      <c r="C3086" s="65" t="s">
        <v>5706</v>
      </c>
      <c r="D3086" s="78" t="s">
        <v>3084</v>
      </c>
      <c r="E3086" s="65" t="s">
        <v>5706</v>
      </c>
      <c r="F3086" s="65" t="s">
        <v>17254</v>
      </c>
      <c r="G3086" s="59">
        <v>92500080</v>
      </c>
      <c r="H3086" s="91" t="str">
        <f t="shared" si="48"/>
        <v>TouchNTuff 92500 SIZE M (7.5-8.0)</v>
      </c>
      <c r="J3086" s="59" t="s">
        <v>2333</v>
      </c>
      <c r="K3086" s="84" t="s">
        <v>2334</v>
      </c>
    </row>
    <row r="3087" spans="1:11" ht="14.5" x14ac:dyDescent="0.35">
      <c r="A3087" s="59">
        <v>92500090</v>
      </c>
      <c r="B3087" s="65" t="s">
        <v>17255</v>
      </c>
      <c r="C3087" s="65" t="s">
        <v>5706</v>
      </c>
      <c r="D3087" s="78" t="s">
        <v>3084</v>
      </c>
      <c r="E3087" s="65" t="s">
        <v>5706</v>
      </c>
      <c r="F3087" s="65" t="s">
        <v>17255</v>
      </c>
      <c r="G3087" s="59">
        <v>92500090</v>
      </c>
      <c r="H3087" s="91" t="str">
        <f t="shared" si="48"/>
        <v>TouchNTuff 92500 SIZE L (8.5-9.0)</v>
      </c>
      <c r="J3087" s="59" t="s">
        <v>2337</v>
      </c>
      <c r="K3087" s="84" t="s">
        <v>2338</v>
      </c>
    </row>
    <row r="3088" spans="1:11" ht="14.5" x14ac:dyDescent="0.35">
      <c r="A3088" s="59">
        <v>92500100</v>
      </c>
      <c r="B3088" s="65" t="s">
        <v>17256</v>
      </c>
      <c r="C3088" s="65" t="s">
        <v>5706</v>
      </c>
      <c r="D3088" s="78" t="s">
        <v>3084</v>
      </c>
      <c r="E3088" s="65" t="s">
        <v>5706</v>
      </c>
      <c r="F3088" s="65" t="s">
        <v>17256</v>
      </c>
      <c r="G3088" s="59">
        <v>92500100</v>
      </c>
      <c r="H3088" s="91" t="str">
        <f t="shared" si="48"/>
        <v>TouchNTuff 92500 SIZE XL (9.5-10.0)</v>
      </c>
      <c r="J3088" s="59" t="s">
        <v>2341</v>
      </c>
      <c r="K3088" s="84" t="s">
        <v>2342</v>
      </c>
    </row>
    <row r="3089" spans="1:11" ht="14.5" x14ac:dyDescent="0.35">
      <c r="A3089" s="59">
        <v>92600070</v>
      </c>
      <c r="B3089" s="65" t="s">
        <v>17257</v>
      </c>
      <c r="C3089" s="65" t="s">
        <v>4014</v>
      </c>
      <c r="D3089" s="78" t="s">
        <v>3084</v>
      </c>
      <c r="E3089" s="65" t="s">
        <v>4014</v>
      </c>
      <c r="F3089" s="65" t="s">
        <v>17257</v>
      </c>
      <c r="G3089" s="59">
        <v>92600070</v>
      </c>
      <c r="H3089" s="91" t="str">
        <f t="shared" si="48"/>
        <v>TouchNTuff 92600 SIZE S (6.5-7.0)</v>
      </c>
      <c r="J3089" s="59" t="s">
        <v>2345</v>
      </c>
      <c r="K3089" s="84" t="s">
        <v>2346</v>
      </c>
    </row>
    <row r="3090" spans="1:11" ht="14.5" x14ac:dyDescent="0.35">
      <c r="A3090" s="59">
        <v>92600080</v>
      </c>
      <c r="B3090" s="65" t="s">
        <v>17258</v>
      </c>
      <c r="C3090" s="65" t="s">
        <v>4014</v>
      </c>
      <c r="D3090" s="78" t="s">
        <v>3084</v>
      </c>
      <c r="E3090" s="65" t="s">
        <v>4014</v>
      </c>
      <c r="F3090" s="65" t="s">
        <v>17258</v>
      </c>
      <c r="G3090" s="59">
        <v>92600080</v>
      </c>
      <c r="H3090" s="91" t="str">
        <f t="shared" si="48"/>
        <v>TouchNTuff 92600 SIZE M (7.5-8.0)</v>
      </c>
      <c r="J3090" s="59" t="s">
        <v>2349</v>
      </c>
      <c r="K3090" s="84" t="s">
        <v>2350</v>
      </c>
    </row>
    <row r="3091" spans="1:11" ht="14.5" x14ac:dyDescent="0.35">
      <c r="A3091" s="59">
        <v>92600090</v>
      </c>
      <c r="B3091" s="65" t="s">
        <v>17259</v>
      </c>
      <c r="C3091" s="65" t="s">
        <v>4014</v>
      </c>
      <c r="D3091" s="78" t="s">
        <v>3084</v>
      </c>
      <c r="E3091" s="65" t="s">
        <v>4014</v>
      </c>
      <c r="F3091" s="65" t="s">
        <v>17259</v>
      </c>
      <c r="G3091" s="59">
        <v>92600090</v>
      </c>
      <c r="H3091" s="91" t="str">
        <f t="shared" si="48"/>
        <v>TouchNTuff 92600 SIZE L (8.5-9.0)</v>
      </c>
      <c r="J3091" s="59" t="s">
        <v>2353</v>
      </c>
      <c r="K3091" s="84" t="s">
        <v>2354</v>
      </c>
    </row>
    <row r="3092" spans="1:11" ht="14.5" x14ac:dyDescent="0.35">
      <c r="A3092" s="59">
        <v>92600100</v>
      </c>
      <c r="B3092" s="65" t="s">
        <v>17260</v>
      </c>
      <c r="C3092" s="65" t="s">
        <v>4014</v>
      </c>
      <c r="D3092" s="78" t="s">
        <v>3084</v>
      </c>
      <c r="E3092" s="65" t="s">
        <v>4014</v>
      </c>
      <c r="F3092" s="65" t="s">
        <v>17260</v>
      </c>
      <c r="G3092" s="59">
        <v>92600100</v>
      </c>
      <c r="H3092" s="91" t="str">
        <f t="shared" si="48"/>
        <v>TouchNTuff 92600 SIZE XL (9.5-10.0)</v>
      </c>
      <c r="J3092" s="59" t="s">
        <v>2357</v>
      </c>
      <c r="K3092" s="84" t="s">
        <v>2358</v>
      </c>
    </row>
    <row r="3093" spans="1:11" ht="14.5" x14ac:dyDescent="0.35">
      <c r="A3093" s="59">
        <v>92605070</v>
      </c>
      <c r="B3093" s="65" t="s">
        <v>17261</v>
      </c>
      <c r="C3093" s="65" t="s">
        <v>12755</v>
      </c>
      <c r="D3093" s="78" t="s">
        <v>3084</v>
      </c>
      <c r="E3093" s="65" t="s">
        <v>12755</v>
      </c>
      <c r="F3093" s="65" t="s">
        <v>17261</v>
      </c>
      <c r="G3093" s="59">
        <v>92605070</v>
      </c>
      <c r="H3093" s="91" t="str">
        <f t="shared" si="48"/>
        <v>TouchNTuff 92605 SIZE S (6.5-7.0)</v>
      </c>
      <c r="J3093" s="59" t="s">
        <v>7817</v>
      </c>
      <c r="K3093" s="84" t="s">
        <v>7818</v>
      </c>
    </row>
    <row r="3094" spans="1:11" ht="14.5" x14ac:dyDescent="0.35">
      <c r="A3094" s="59">
        <v>92605080</v>
      </c>
      <c r="B3094" s="65" t="s">
        <v>17262</v>
      </c>
      <c r="C3094" s="65" t="s">
        <v>12755</v>
      </c>
      <c r="D3094" s="78" t="s">
        <v>3084</v>
      </c>
      <c r="E3094" s="65" t="s">
        <v>12755</v>
      </c>
      <c r="F3094" s="65" t="s">
        <v>17262</v>
      </c>
      <c r="G3094" s="59">
        <v>92605080</v>
      </c>
      <c r="H3094" s="91" t="str">
        <f t="shared" si="48"/>
        <v>TouchNTuff 92605 SIZE M (7.5-8.0)</v>
      </c>
      <c r="J3094" s="59" t="s">
        <v>7821</v>
      </c>
      <c r="K3094" s="84" t="s">
        <v>7822</v>
      </c>
    </row>
    <row r="3095" spans="1:11" ht="14.5" x14ac:dyDescent="0.35">
      <c r="A3095" s="59">
        <v>92605090</v>
      </c>
      <c r="B3095" s="65" t="s">
        <v>17263</v>
      </c>
      <c r="C3095" s="65" t="s">
        <v>12755</v>
      </c>
      <c r="D3095" s="78" t="s">
        <v>3084</v>
      </c>
      <c r="E3095" s="65" t="s">
        <v>12755</v>
      </c>
      <c r="F3095" s="65" t="s">
        <v>17263</v>
      </c>
      <c r="G3095" s="59">
        <v>92605090</v>
      </c>
      <c r="H3095" s="91" t="str">
        <f t="shared" si="48"/>
        <v>TouchNTuff 92605 SIZE L (8.5-9.0)</v>
      </c>
      <c r="J3095" s="59" t="s">
        <v>7825</v>
      </c>
      <c r="K3095" s="84" t="s">
        <v>7826</v>
      </c>
    </row>
    <row r="3096" spans="1:11" ht="14.5" x14ac:dyDescent="0.35">
      <c r="A3096" s="59">
        <v>92605100</v>
      </c>
      <c r="B3096" s="65" t="s">
        <v>17264</v>
      </c>
      <c r="C3096" s="65" t="s">
        <v>12755</v>
      </c>
      <c r="D3096" s="78" t="s">
        <v>3084</v>
      </c>
      <c r="E3096" s="65" t="s">
        <v>12755</v>
      </c>
      <c r="F3096" s="65" t="s">
        <v>17264</v>
      </c>
      <c r="G3096" s="59">
        <v>92605100</v>
      </c>
      <c r="H3096" s="91" t="str">
        <f t="shared" si="48"/>
        <v>TouchNTuff 92605 SIZE XL (9.5-10.0)</v>
      </c>
      <c r="J3096" s="59" t="s">
        <v>7829</v>
      </c>
      <c r="K3096" s="84" t="s">
        <v>7830</v>
      </c>
    </row>
    <row r="3097" spans="1:11" ht="14.5" x14ac:dyDescent="0.35">
      <c r="A3097" s="59">
        <v>92665070</v>
      </c>
      <c r="B3097" s="65" t="s">
        <v>17265</v>
      </c>
      <c r="C3097" s="65" t="s">
        <v>12756</v>
      </c>
      <c r="D3097" s="78" t="s">
        <v>3084</v>
      </c>
      <c r="E3097" s="65" t="s">
        <v>12756</v>
      </c>
      <c r="F3097" s="65" t="s">
        <v>17265</v>
      </c>
      <c r="G3097" s="59">
        <v>92665070</v>
      </c>
      <c r="H3097" s="91" t="str">
        <f t="shared" si="48"/>
        <v>TouchNTuff 92665 Size S (6.5-7.0)</v>
      </c>
      <c r="J3097" s="59" t="s">
        <v>7833</v>
      </c>
      <c r="K3097" s="84" t="s">
        <v>7834</v>
      </c>
    </row>
    <row r="3098" spans="1:11" ht="14.5" x14ac:dyDescent="0.35">
      <c r="A3098" s="59">
        <v>92665080</v>
      </c>
      <c r="B3098" s="65" t="s">
        <v>17266</v>
      </c>
      <c r="C3098" s="65" t="s">
        <v>12756</v>
      </c>
      <c r="D3098" s="78" t="s">
        <v>3084</v>
      </c>
      <c r="E3098" s="65" t="s">
        <v>12756</v>
      </c>
      <c r="F3098" s="65" t="s">
        <v>17266</v>
      </c>
      <c r="G3098" s="59">
        <v>92665080</v>
      </c>
      <c r="H3098" s="91" t="str">
        <f t="shared" si="48"/>
        <v>TouchNTuff 92665 Size M (7.5-8.0)</v>
      </c>
      <c r="J3098" s="59" t="s">
        <v>7837</v>
      </c>
      <c r="K3098" s="84" t="s">
        <v>7838</v>
      </c>
    </row>
    <row r="3099" spans="1:11" ht="14.5" x14ac:dyDescent="0.35">
      <c r="A3099" s="59">
        <v>92665090</v>
      </c>
      <c r="B3099" s="65" t="s">
        <v>17267</v>
      </c>
      <c r="C3099" s="65" t="s">
        <v>12756</v>
      </c>
      <c r="D3099" s="78" t="s">
        <v>3084</v>
      </c>
      <c r="E3099" s="65" t="s">
        <v>12756</v>
      </c>
      <c r="F3099" s="65" t="s">
        <v>17267</v>
      </c>
      <c r="G3099" s="59">
        <v>92665090</v>
      </c>
      <c r="H3099" s="91" t="str">
        <f t="shared" si="48"/>
        <v>TouchNTuff 92665 Size L (8.5-9.0)</v>
      </c>
      <c r="J3099" s="59" t="s">
        <v>7841</v>
      </c>
      <c r="K3099" s="84" t="s">
        <v>7842</v>
      </c>
    </row>
    <row r="3100" spans="1:11" ht="14.5" x14ac:dyDescent="0.35">
      <c r="A3100" s="59">
        <v>92665100</v>
      </c>
      <c r="B3100" s="65" t="s">
        <v>17268</v>
      </c>
      <c r="C3100" s="65" t="s">
        <v>12756</v>
      </c>
      <c r="D3100" s="78" t="s">
        <v>3084</v>
      </c>
      <c r="E3100" s="65" t="s">
        <v>12756</v>
      </c>
      <c r="F3100" s="65" t="s">
        <v>17268</v>
      </c>
      <c r="G3100" s="59">
        <v>92665100</v>
      </c>
      <c r="H3100" s="91" t="str">
        <f t="shared" si="48"/>
        <v>TouchNTuff 92665 Size XL (9.5-10.0)</v>
      </c>
      <c r="J3100" s="59" t="s">
        <v>7845</v>
      </c>
      <c r="K3100" s="84" t="s">
        <v>7846</v>
      </c>
    </row>
    <row r="3101" spans="1:11" ht="14.5" x14ac:dyDescent="0.35">
      <c r="A3101" s="59">
        <v>92670070</v>
      </c>
      <c r="B3101" s="65" t="s">
        <v>17269</v>
      </c>
      <c r="C3101" s="65" t="s">
        <v>12757</v>
      </c>
      <c r="D3101" s="78" t="s">
        <v>3084</v>
      </c>
      <c r="E3101" s="65" t="s">
        <v>12757</v>
      </c>
      <c r="F3101" s="65" t="s">
        <v>17269</v>
      </c>
      <c r="G3101" s="59">
        <v>92670070</v>
      </c>
      <c r="H3101" s="91" t="str">
        <f t="shared" si="48"/>
        <v>TouchNTuff 92670 Size S (6.5-7.0)</v>
      </c>
      <c r="J3101" s="59" t="s">
        <v>1157</v>
      </c>
      <c r="K3101" s="84" t="s">
        <v>1158</v>
      </c>
    </row>
    <row r="3102" spans="1:11" ht="14.5" x14ac:dyDescent="0.35">
      <c r="A3102" s="59">
        <v>92670080</v>
      </c>
      <c r="B3102" s="65" t="s">
        <v>17270</v>
      </c>
      <c r="C3102" s="65" t="s">
        <v>12757</v>
      </c>
      <c r="D3102" s="78" t="s">
        <v>3084</v>
      </c>
      <c r="E3102" s="65" t="s">
        <v>12757</v>
      </c>
      <c r="F3102" s="65" t="s">
        <v>17270</v>
      </c>
      <c r="G3102" s="59">
        <v>92670080</v>
      </c>
      <c r="H3102" s="91" t="str">
        <f t="shared" si="48"/>
        <v>TouchNTuff 92670 Size M (7.5-8.0)</v>
      </c>
      <c r="J3102" s="59" t="s">
        <v>1161</v>
      </c>
      <c r="K3102" s="84" t="s">
        <v>1162</v>
      </c>
    </row>
    <row r="3103" spans="1:11" ht="14.5" x14ac:dyDescent="0.35">
      <c r="A3103" s="59">
        <v>92670090</v>
      </c>
      <c r="B3103" s="65" t="s">
        <v>17271</v>
      </c>
      <c r="C3103" s="65" t="s">
        <v>12757</v>
      </c>
      <c r="D3103" s="78" t="s">
        <v>3084</v>
      </c>
      <c r="E3103" s="65" t="s">
        <v>12757</v>
      </c>
      <c r="F3103" s="65" t="s">
        <v>17271</v>
      </c>
      <c r="G3103" s="59">
        <v>92670090</v>
      </c>
      <c r="H3103" s="91" t="str">
        <f t="shared" si="48"/>
        <v>TouchNTuff 92670 Size L (8.5-9.0)</v>
      </c>
      <c r="J3103" s="59" t="s">
        <v>1165</v>
      </c>
      <c r="K3103" s="84" t="s">
        <v>1166</v>
      </c>
    </row>
    <row r="3104" spans="1:11" ht="14.5" x14ac:dyDescent="0.35">
      <c r="A3104" s="59">
        <v>92670100</v>
      </c>
      <c r="B3104" s="65" t="s">
        <v>17272</v>
      </c>
      <c r="C3104" s="65" t="s">
        <v>12757</v>
      </c>
      <c r="D3104" s="78" t="s">
        <v>3084</v>
      </c>
      <c r="E3104" s="65" t="s">
        <v>12757</v>
      </c>
      <c r="F3104" s="65" t="s">
        <v>17272</v>
      </c>
      <c r="G3104" s="59">
        <v>92670100</v>
      </c>
      <c r="H3104" s="91" t="str">
        <f t="shared" si="48"/>
        <v>TouchNTuff 92670 Size XL (9.5-10.0)</v>
      </c>
      <c r="J3104" s="59" t="s">
        <v>1169</v>
      </c>
      <c r="K3104" s="84" t="s">
        <v>1170</v>
      </c>
    </row>
    <row r="3105" spans="1:11" ht="14.5" x14ac:dyDescent="0.35">
      <c r="A3105" s="59">
        <v>93163065</v>
      </c>
      <c r="B3105" s="65" t="s">
        <v>17273</v>
      </c>
      <c r="C3105" s="65" t="s">
        <v>12758</v>
      </c>
      <c r="D3105" s="78" t="s">
        <v>3084</v>
      </c>
      <c r="E3105" s="65" t="s">
        <v>12758</v>
      </c>
      <c r="F3105" s="65" t="s">
        <v>17273</v>
      </c>
      <c r="G3105" s="59">
        <v>93163065</v>
      </c>
      <c r="H3105" s="91" t="str">
        <f t="shared" si="48"/>
        <v>TouchNTuff 93163 SIZE S (6,5-7,0)</v>
      </c>
      <c r="J3105" s="59" t="s">
        <v>1173</v>
      </c>
      <c r="K3105" s="84" t="s">
        <v>1174</v>
      </c>
    </row>
    <row r="3106" spans="1:11" ht="14.5" x14ac:dyDescent="0.35">
      <c r="A3106" s="59">
        <v>93163075</v>
      </c>
      <c r="B3106" s="65" t="s">
        <v>17274</v>
      </c>
      <c r="C3106" s="65" t="s">
        <v>12758</v>
      </c>
      <c r="D3106" s="78" t="s">
        <v>3084</v>
      </c>
      <c r="E3106" s="65" t="s">
        <v>12758</v>
      </c>
      <c r="F3106" s="65" t="s">
        <v>17274</v>
      </c>
      <c r="G3106" s="59">
        <v>93163075</v>
      </c>
      <c r="H3106" s="91" t="str">
        <f t="shared" si="48"/>
        <v>TouchNTuff 93163 SIZE M (7,5-8,0)</v>
      </c>
      <c r="J3106" s="59" t="s">
        <v>1177</v>
      </c>
      <c r="K3106" s="84" t="s">
        <v>1178</v>
      </c>
    </row>
    <row r="3107" spans="1:11" ht="14.5" x14ac:dyDescent="0.35">
      <c r="A3107" s="59">
        <v>93163085</v>
      </c>
      <c r="B3107" s="65" t="s">
        <v>17275</v>
      </c>
      <c r="C3107" s="65" t="s">
        <v>12758</v>
      </c>
      <c r="D3107" s="78" t="s">
        <v>3084</v>
      </c>
      <c r="E3107" s="65" t="s">
        <v>12758</v>
      </c>
      <c r="F3107" s="65" t="s">
        <v>17275</v>
      </c>
      <c r="G3107" s="59">
        <v>93163085</v>
      </c>
      <c r="H3107" s="91" t="str">
        <f t="shared" si="48"/>
        <v>TouchNTuff 93163 Size L (8,5-9,0)</v>
      </c>
      <c r="J3107" s="59" t="s">
        <v>2030</v>
      </c>
      <c r="K3107" s="84" t="s">
        <v>2031</v>
      </c>
    </row>
    <row r="3108" spans="1:11" ht="14.5" x14ac:dyDescent="0.35">
      <c r="A3108" s="59">
        <v>93163095</v>
      </c>
      <c r="B3108" s="65" t="s">
        <v>17276</v>
      </c>
      <c r="C3108" s="65" t="s">
        <v>12758</v>
      </c>
      <c r="D3108" s="78" t="s">
        <v>3084</v>
      </c>
      <c r="E3108" s="65" t="s">
        <v>12758</v>
      </c>
      <c r="F3108" s="65" t="s">
        <v>17276</v>
      </c>
      <c r="G3108" s="59">
        <v>93163095</v>
      </c>
      <c r="H3108" s="91" t="str">
        <f t="shared" si="48"/>
        <v>TouchNTuff 93163 SIZE XL (9.5-10,0)</v>
      </c>
      <c r="J3108" s="59" t="s">
        <v>1892</v>
      </c>
      <c r="K3108" s="84" t="s">
        <v>1893</v>
      </c>
    </row>
    <row r="3109" spans="1:11" ht="14.5" x14ac:dyDescent="0.35">
      <c r="A3109" s="59">
        <v>93163105</v>
      </c>
      <c r="B3109" s="65" t="s">
        <v>17277</v>
      </c>
      <c r="C3109" s="65" t="s">
        <v>12758</v>
      </c>
      <c r="D3109" s="78" t="s">
        <v>3084</v>
      </c>
      <c r="E3109" s="65" t="s">
        <v>12758</v>
      </c>
      <c r="F3109" s="65" t="s">
        <v>17277</v>
      </c>
      <c r="G3109" s="59">
        <v>93163105</v>
      </c>
      <c r="H3109" s="91" t="str">
        <f t="shared" si="48"/>
        <v>TouchNTuff 93163 SIZE XXL(10,5-11,0)</v>
      </c>
      <c r="J3109" s="59" t="s">
        <v>1880</v>
      </c>
      <c r="K3109" s="84" t="s">
        <v>1881</v>
      </c>
    </row>
    <row r="3110" spans="1:11" ht="14.5" x14ac:dyDescent="0.35">
      <c r="A3110" s="59">
        <v>93250060</v>
      </c>
      <c r="B3110" s="65" t="s">
        <v>17284</v>
      </c>
      <c r="C3110" s="65" t="s">
        <v>12760</v>
      </c>
      <c r="D3110" s="78" t="s">
        <v>3084</v>
      </c>
      <c r="E3110" s="65" t="s">
        <v>12760</v>
      </c>
      <c r="F3110" s="65" t="s">
        <v>17284</v>
      </c>
      <c r="G3110" s="59">
        <v>93250060</v>
      </c>
      <c r="H3110" s="91" t="str">
        <f t="shared" si="48"/>
        <v>TouchNTuff 93250 SIZE XS (5,5-6,0)</v>
      </c>
      <c r="J3110" s="59" t="s">
        <v>1900</v>
      </c>
      <c r="K3110" s="84" t="s">
        <v>1901</v>
      </c>
    </row>
    <row r="3111" spans="1:11" ht="14.5" x14ac:dyDescent="0.35">
      <c r="A3111" s="59">
        <v>93250070</v>
      </c>
      <c r="B3111" s="65" t="s">
        <v>17285</v>
      </c>
      <c r="C3111" s="65" t="s">
        <v>12760</v>
      </c>
      <c r="D3111" s="78" t="s">
        <v>3084</v>
      </c>
      <c r="E3111" s="65" t="s">
        <v>12760</v>
      </c>
      <c r="F3111" s="65" t="s">
        <v>17285</v>
      </c>
      <c r="G3111" s="59">
        <v>93250070</v>
      </c>
      <c r="H3111" s="91" t="str">
        <f t="shared" si="48"/>
        <v>TouchNTuff 93250 SIZE S (6,5-7,0)</v>
      </c>
      <c r="J3111" s="59" t="s">
        <v>1966</v>
      </c>
      <c r="K3111" s="84" t="s">
        <v>1967</v>
      </c>
    </row>
    <row r="3112" spans="1:11" ht="14.5" x14ac:dyDescent="0.35">
      <c r="A3112" s="59">
        <v>93250080</v>
      </c>
      <c r="B3112" s="65" t="s">
        <v>17286</v>
      </c>
      <c r="C3112" s="65" t="s">
        <v>12760</v>
      </c>
      <c r="D3112" s="78" t="s">
        <v>3084</v>
      </c>
      <c r="E3112" s="65" t="s">
        <v>12760</v>
      </c>
      <c r="F3112" s="65" t="s">
        <v>17286</v>
      </c>
      <c r="G3112" s="59">
        <v>93250080</v>
      </c>
      <c r="H3112" s="91" t="str">
        <f t="shared" si="48"/>
        <v>TouchNTuff 93250 SIZE M (7,5-8,0)</v>
      </c>
      <c r="J3112" s="59" t="s">
        <v>1824</v>
      </c>
      <c r="K3112" s="84" t="s">
        <v>1825</v>
      </c>
    </row>
    <row r="3113" spans="1:11" ht="14.5" x14ac:dyDescent="0.35">
      <c r="A3113" s="59">
        <v>93250090</v>
      </c>
      <c r="B3113" s="65" t="s">
        <v>17287</v>
      </c>
      <c r="C3113" s="65" t="s">
        <v>12760</v>
      </c>
      <c r="D3113" s="78" t="s">
        <v>3084</v>
      </c>
      <c r="E3113" s="65" t="s">
        <v>12760</v>
      </c>
      <c r="F3113" s="65" t="s">
        <v>17287</v>
      </c>
      <c r="G3113" s="59">
        <v>93250090</v>
      </c>
      <c r="H3113" s="91" t="str">
        <f t="shared" si="48"/>
        <v>TouchNTuff 93250 SIZE L (8,5-9,0)</v>
      </c>
      <c r="J3113" s="59" t="s">
        <v>1181</v>
      </c>
      <c r="K3113" s="84" t="s">
        <v>1182</v>
      </c>
    </row>
    <row r="3114" spans="1:11" ht="14.5" x14ac:dyDescent="0.35">
      <c r="A3114" s="59">
        <v>93250100</v>
      </c>
      <c r="B3114" s="65" t="s">
        <v>17288</v>
      </c>
      <c r="C3114" s="65" t="s">
        <v>12760</v>
      </c>
      <c r="D3114" s="78" t="s">
        <v>3084</v>
      </c>
      <c r="E3114" s="65" t="s">
        <v>12760</v>
      </c>
      <c r="F3114" s="65" t="s">
        <v>17288</v>
      </c>
      <c r="G3114" s="59">
        <v>93250100</v>
      </c>
      <c r="H3114" s="91" t="str">
        <f t="shared" si="48"/>
        <v>TouchNTuff 93250 SIZE XL (9,5-10,0)</v>
      </c>
      <c r="J3114" s="59" t="s">
        <v>1185</v>
      </c>
      <c r="K3114" s="84" t="s">
        <v>1186</v>
      </c>
    </row>
    <row r="3115" spans="1:11" ht="14.5" x14ac:dyDescent="0.35">
      <c r="A3115" s="59">
        <v>93263070</v>
      </c>
      <c r="B3115" s="65" t="s">
        <v>17295</v>
      </c>
      <c r="C3115" s="65" t="s">
        <v>12761</v>
      </c>
      <c r="D3115" s="78" t="s">
        <v>3084</v>
      </c>
      <c r="E3115" s="65" t="s">
        <v>12761</v>
      </c>
      <c r="F3115" s="65" t="s">
        <v>17295</v>
      </c>
      <c r="G3115" s="59">
        <v>93263070</v>
      </c>
      <c r="H3115" s="91" t="str">
        <f t="shared" si="48"/>
        <v>TouchNTuff 93263 SIZE S (6,5-7,0)</v>
      </c>
      <c r="J3115" s="59" t="s">
        <v>2361</v>
      </c>
      <c r="K3115" s="84" t="s">
        <v>2362</v>
      </c>
    </row>
    <row r="3116" spans="1:11" ht="14.5" x14ac:dyDescent="0.35">
      <c r="A3116" s="59">
        <v>93263080</v>
      </c>
      <c r="B3116" s="65" t="s">
        <v>17296</v>
      </c>
      <c r="C3116" s="65" t="s">
        <v>12761</v>
      </c>
      <c r="D3116" s="78" t="s">
        <v>3084</v>
      </c>
      <c r="E3116" s="65" t="s">
        <v>12761</v>
      </c>
      <c r="F3116" s="65" t="s">
        <v>17296</v>
      </c>
      <c r="G3116" s="59">
        <v>93263080</v>
      </c>
      <c r="H3116" s="91" t="str">
        <f t="shared" si="48"/>
        <v>TouchNTuff 93263 SIZE M (7,5-8,0)</v>
      </c>
      <c r="J3116" s="59" t="s">
        <v>2365</v>
      </c>
      <c r="K3116" s="84" t="s">
        <v>2366</v>
      </c>
    </row>
    <row r="3117" spans="1:11" ht="14.5" x14ac:dyDescent="0.35">
      <c r="A3117" s="59">
        <v>93263090</v>
      </c>
      <c r="B3117" s="65" t="s">
        <v>17297</v>
      </c>
      <c r="C3117" s="65" t="s">
        <v>12761</v>
      </c>
      <c r="D3117" s="78" t="s">
        <v>3084</v>
      </c>
      <c r="E3117" s="65" t="s">
        <v>12761</v>
      </c>
      <c r="F3117" s="65" t="s">
        <v>17297</v>
      </c>
      <c r="G3117" s="59">
        <v>93263090</v>
      </c>
      <c r="H3117" s="91" t="str">
        <f t="shared" si="48"/>
        <v>TouchNTuff 93263 SIZE L (8,5-9,0)</v>
      </c>
      <c r="J3117" s="59" t="s">
        <v>2369</v>
      </c>
      <c r="K3117" s="84" t="s">
        <v>2370</v>
      </c>
    </row>
    <row r="3118" spans="1:11" ht="14.5" x14ac:dyDescent="0.35">
      <c r="A3118" s="59">
        <v>93263100</v>
      </c>
      <c r="B3118" s="65" t="s">
        <v>17298</v>
      </c>
      <c r="C3118" s="65" t="s">
        <v>12761</v>
      </c>
      <c r="D3118" s="78" t="s">
        <v>3084</v>
      </c>
      <c r="E3118" s="65" t="s">
        <v>12761</v>
      </c>
      <c r="F3118" s="65" t="s">
        <v>17298</v>
      </c>
      <c r="G3118" s="59">
        <v>93263100</v>
      </c>
      <c r="H3118" s="91" t="str">
        <f t="shared" si="48"/>
        <v>TouchNTuff 93263 SIZE XL (9,5-10,0)</v>
      </c>
      <c r="J3118" s="59" t="s">
        <v>2373</v>
      </c>
      <c r="K3118" s="84" t="s">
        <v>2374</v>
      </c>
    </row>
    <row r="3119" spans="1:11" ht="14.5" x14ac:dyDescent="0.35">
      <c r="A3119" s="59">
        <v>93263110</v>
      </c>
      <c r="B3119" s="65" t="s">
        <v>17299</v>
      </c>
      <c r="C3119" s="65" t="s">
        <v>12761</v>
      </c>
      <c r="D3119" s="78" t="s">
        <v>3084</v>
      </c>
      <c r="E3119" s="65" t="s">
        <v>12761</v>
      </c>
      <c r="F3119" s="65" t="s">
        <v>17299</v>
      </c>
      <c r="G3119" s="59">
        <v>93263110</v>
      </c>
      <c r="H3119" s="91" t="str">
        <f t="shared" si="48"/>
        <v>TouchNTuff 93263 SIZE XXL 10,5-11,0)</v>
      </c>
      <c r="J3119" s="59" t="s">
        <v>2377</v>
      </c>
      <c r="K3119" s="84" t="s">
        <v>2378</v>
      </c>
    </row>
    <row r="3120" spans="1:11" ht="14.5" x14ac:dyDescent="0.35">
      <c r="A3120" s="59">
        <v>93300060</v>
      </c>
      <c r="B3120" s="65" t="s">
        <v>17306</v>
      </c>
      <c r="C3120" s="65" t="s">
        <v>3089</v>
      </c>
      <c r="D3120" s="78" t="s">
        <v>3084</v>
      </c>
      <c r="E3120" s="65" t="s">
        <v>3089</v>
      </c>
      <c r="F3120" s="65" t="s">
        <v>17306</v>
      </c>
      <c r="G3120" s="59">
        <v>93300060</v>
      </c>
      <c r="H3120" s="91" t="str">
        <f t="shared" si="48"/>
        <v>TouchNTuff 93300 SIZE XS (5,5-6,0)</v>
      </c>
      <c r="J3120" s="59" t="s">
        <v>2381</v>
      </c>
      <c r="K3120" s="84" t="s">
        <v>2382</v>
      </c>
    </row>
    <row r="3121" spans="1:11" ht="14.5" x14ac:dyDescent="0.35">
      <c r="A3121" s="59">
        <v>93300070</v>
      </c>
      <c r="B3121" s="65" t="s">
        <v>17307</v>
      </c>
      <c r="C3121" s="65" t="s">
        <v>3089</v>
      </c>
      <c r="D3121" s="78" t="s">
        <v>3084</v>
      </c>
      <c r="E3121" s="65" t="s">
        <v>3089</v>
      </c>
      <c r="F3121" s="65" t="s">
        <v>17307</v>
      </c>
      <c r="G3121" s="59">
        <v>93300070</v>
      </c>
      <c r="H3121" s="91" t="str">
        <f t="shared" si="48"/>
        <v>TouchNTuff 93300 SIZE S (6,5-7,0)</v>
      </c>
      <c r="J3121" s="59" t="s">
        <v>2385</v>
      </c>
      <c r="K3121" s="84" t="s">
        <v>2386</v>
      </c>
    </row>
    <row r="3122" spans="1:11" ht="14.5" x14ac:dyDescent="0.35">
      <c r="A3122" s="59">
        <v>93300080</v>
      </c>
      <c r="B3122" s="65" t="s">
        <v>17308</v>
      </c>
      <c r="C3122" s="65" t="s">
        <v>3089</v>
      </c>
      <c r="D3122" s="78" t="s">
        <v>3084</v>
      </c>
      <c r="E3122" s="65" t="s">
        <v>3089</v>
      </c>
      <c r="F3122" s="65" t="s">
        <v>17308</v>
      </c>
      <c r="G3122" s="59">
        <v>93300080</v>
      </c>
      <c r="H3122" s="91" t="str">
        <f t="shared" si="48"/>
        <v>TouchNTuff 93300 SIZE M (7,5-8,0)</v>
      </c>
      <c r="J3122" s="59" t="s">
        <v>1832</v>
      </c>
      <c r="K3122" s="84" t="s">
        <v>1833</v>
      </c>
    </row>
    <row r="3123" spans="1:11" ht="14.5" x14ac:dyDescent="0.35">
      <c r="A3123" s="59">
        <v>93300090</v>
      </c>
      <c r="B3123" s="65" t="s">
        <v>17309</v>
      </c>
      <c r="C3123" s="65" t="s">
        <v>3089</v>
      </c>
      <c r="D3123" s="78" t="s">
        <v>3084</v>
      </c>
      <c r="E3123" s="65" t="s">
        <v>3089</v>
      </c>
      <c r="F3123" s="65" t="s">
        <v>17309</v>
      </c>
      <c r="G3123" s="59">
        <v>93300090</v>
      </c>
      <c r="H3123" s="91" t="str">
        <f t="shared" si="48"/>
        <v>TouchNTuff 93300 SIZE L (8,5-9,0)</v>
      </c>
      <c r="J3123" s="59" t="s">
        <v>1860</v>
      </c>
      <c r="K3123" s="84" t="s">
        <v>1861</v>
      </c>
    </row>
    <row r="3124" spans="1:11" ht="14.5" x14ac:dyDescent="0.35">
      <c r="A3124" s="59">
        <v>93300100</v>
      </c>
      <c r="B3124" s="65" t="s">
        <v>17310</v>
      </c>
      <c r="C3124" s="65" t="s">
        <v>3089</v>
      </c>
      <c r="D3124" s="78" t="s">
        <v>3084</v>
      </c>
      <c r="E3124" s="65" t="s">
        <v>3089</v>
      </c>
      <c r="F3124" s="65" t="s">
        <v>17310</v>
      </c>
      <c r="G3124" s="59">
        <v>93300100</v>
      </c>
      <c r="H3124" s="91" t="str">
        <f t="shared" si="48"/>
        <v>TouchNTuff 93300 SIZE XL (9,5-10,0)</v>
      </c>
      <c r="J3124" s="59" t="s">
        <v>1868</v>
      </c>
      <c r="K3124" s="84" t="s">
        <v>1869</v>
      </c>
    </row>
    <row r="3125" spans="1:11" ht="14.5" x14ac:dyDescent="0.35">
      <c r="A3125" s="59">
        <v>93700070</v>
      </c>
      <c r="B3125" s="65" t="s">
        <v>17317</v>
      </c>
      <c r="C3125" s="65" t="s">
        <v>4000</v>
      </c>
      <c r="D3125" s="78" t="s">
        <v>3084</v>
      </c>
      <c r="E3125" s="65" t="s">
        <v>4000</v>
      </c>
      <c r="F3125" s="65" t="s">
        <v>17317</v>
      </c>
      <c r="G3125" s="59">
        <v>93700070</v>
      </c>
      <c r="H3125" s="91" t="str">
        <f t="shared" si="48"/>
        <v>TouchNTuff 93700 SIZE S (6,5-7,0)</v>
      </c>
      <c r="J3125" s="59" t="s">
        <v>1970</v>
      </c>
      <c r="K3125" s="84" t="s">
        <v>1971</v>
      </c>
    </row>
    <row r="3126" spans="1:11" ht="14.5" x14ac:dyDescent="0.35">
      <c r="A3126" s="59">
        <v>93700080</v>
      </c>
      <c r="B3126" s="65" t="s">
        <v>17318</v>
      </c>
      <c r="C3126" s="65" t="s">
        <v>4000</v>
      </c>
      <c r="D3126" s="78" t="s">
        <v>3084</v>
      </c>
      <c r="E3126" s="65" t="s">
        <v>4000</v>
      </c>
      <c r="F3126" s="65" t="s">
        <v>17318</v>
      </c>
      <c r="G3126" s="59">
        <v>93700080</v>
      </c>
      <c r="H3126" s="91" t="str">
        <f t="shared" si="48"/>
        <v>TouchNTuff 93700 SIZE M (7,5-8,0)</v>
      </c>
      <c r="J3126" s="59" t="s">
        <v>1872</v>
      </c>
      <c r="K3126" s="84" t="s">
        <v>1873</v>
      </c>
    </row>
    <row r="3127" spans="1:11" ht="14.5" x14ac:dyDescent="0.35">
      <c r="A3127" s="59">
        <v>93700090</v>
      </c>
      <c r="B3127" s="65" t="s">
        <v>17319</v>
      </c>
      <c r="C3127" s="65" t="s">
        <v>4000</v>
      </c>
      <c r="D3127" s="78" t="s">
        <v>3084</v>
      </c>
      <c r="E3127" s="65" t="s">
        <v>4000</v>
      </c>
      <c r="F3127" s="65" t="s">
        <v>17319</v>
      </c>
      <c r="G3127" s="59">
        <v>93700090</v>
      </c>
      <c r="H3127" s="91" t="str">
        <f t="shared" si="48"/>
        <v>TouchNTuff 93700 SIZE L (8,5-9,0)</v>
      </c>
      <c r="J3127" s="59" t="s">
        <v>1189</v>
      </c>
      <c r="K3127" s="84" t="s">
        <v>1190</v>
      </c>
    </row>
    <row r="3128" spans="1:11" ht="14.5" x14ac:dyDescent="0.35">
      <c r="A3128" s="59">
        <v>93700100</v>
      </c>
      <c r="B3128" s="65" t="s">
        <v>17320</v>
      </c>
      <c r="C3128" s="65" t="s">
        <v>4000</v>
      </c>
      <c r="D3128" s="78" t="s">
        <v>3084</v>
      </c>
      <c r="E3128" s="65" t="s">
        <v>4000</v>
      </c>
      <c r="F3128" s="65" t="s">
        <v>17320</v>
      </c>
      <c r="G3128" s="59">
        <v>93700100</v>
      </c>
      <c r="H3128" s="91" t="str">
        <f t="shared" si="48"/>
        <v>TouchNTuff 93700 SIZE XL (9,5-10,0)</v>
      </c>
      <c r="J3128" s="59" t="s">
        <v>1194</v>
      </c>
      <c r="K3128" s="84" t="s">
        <v>1195</v>
      </c>
    </row>
    <row r="3129" spans="1:11" ht="14.5" x14ac:dyDescent="0.35">
      <c r="A3129" s="59" t="s">
        <v>4010</v>
      </c>
      <c r="B3129" s="65" t="s">
        <v>17257</v>
      </c>
      <c r="C3129" s="65" t="s">
        <v>4014</v>
      </c>
      <c r="D3129" s="78" t="s">
        <v>3084</v>
      </c>
      <c r="E3129" s="65" t="s">
        <v>4014</v>
      </c>
      <c r="F3129" s="65" t="s">
        <v>18268</v>
      </c>
      <c r="G3129" s="59" t="s">
        <v>4010</v>
      </c>
      <c r="H3129" s="91" t="str">
        <f t="shared" si="48"/>
        <v>TouchNTuff 92600VP SIZE S (6.5-7.0) VEND</v>
      </c>
      <c r="J3129" s="59" t="s">
        <v>1198</v>
      </c>
      <c r="K3129" s="84" t="s">
        <v>1199</v>
      </c>
    </row>
    <row r="3130" spans="1:11" ht="14.5" x14ac:dyDescent="0.35">
      <c r="A3130" s="59" t="s">
        <v>4015</v>
      </c>
      <c r="B3130" s="65" t="s">
        <v>17258</v>
      </c>
      <c r="C3130" s="65" t="s">
        <v>4014</v>
      </c>
      <c r="D3130" s="78" t="s">
        <v>3084</v>
      </c>
      <c r="E3130" s="65" t="s">
        <v>4014</v>
      </c>
      <c r="F3130" s="65" t="s">
        <v>18269</v>
      </c>
      <c r="G3130" s="59" t="s">
        <v>4015</v>
      </c>
      <c r="H3130" s="91" t="str">
        <f t="shared" si="48"/>
        <v>TouchNTuff 92600VP SIZE M (7.5-8.0) VEND</v>
      </c>
      <c r="J3130" s="59" t="s">
        <v>1202</v>
      </c>
      <c r="K3130" s="84" t="s">
        <v>1203</v>
      </c>
    </row>
    <row r="3131" spans="1:11" ht="14.5" x14ac:dyDescent="0.35">
      <c r="A3131" s="59" t="s">
        <v>4018</v>
      </c>
      <c r="B3131" s="65" t="s">
        <v>17259</v>
      </c>
      <c r="C3131" s="65" t="s">
        <v>4014</v>
      </c>
      <c r="D3131" s="78" t="s">
        <v>3084</v>
      </c>
      <c r="E3131" s="65" t="s">
        <v>4014</v>
      </c>
      <c r="F3131" s="65" t="s">
        <v>18270</v>
      </c>
      <c r="G3131" s="59" t="s">
        <v>4018</v>
      </c>
      <c r="H3131" s="91" t="str">
        <f t="shared" si="48"/>
        <v>TouchNTuff 92600VP SIZE L (8.5-9.0) VEND</v>
      </c>
      <c r="J3131" s="59" t="s">
        <v>1206</v>
      </c>
      <c r="K3131" s="84" t="s">
        <v>10123</v>
      </c>
    </row>
    <row r="3132" spans="1:11" ht="14.5" x14ac:dyDescent="0.35">
      <c r="A3132" s="59" t="s">
        <v>4021</v>
      </c>
      <c r="B3132" s="65" t="s">
        <v>17260</v>
      </c>
      <c r="C3132" s="65" t="s">
        <v>4014</v>
      </c>
      <c r="D3132" s="78" t="s">
        <v>3084</v>
      </c>
      <c r="E3132" s="65" t="s">
        <v>4014</v>
      </c>
      <c r="F3132" s="65" t="s">
        <v>18271</v>
      </c>
      <c r="G3132" s="59" t="s">
        <v>4021</v>
      </c>
      <c r="H3132" s="91" t="str">
        <f t="shared" si="48"/>
        <v>TouchNTuff 92600VP SIZE XL (9.5-10) VEND</v>
      </c>
      <c r="J3132" s="59" t="s">
        <v>1209</v>
      </c>
      <c r="K3132" s="84" t="s">
        <v>10124</v>
      </c>
    </row>
    <row r="3133" spans="1:11" ht="14.5" x14ac:dyDescent="0.35">
      <c r="A3133" s="59" t="s">
        <v>4024</v>
      </c>
      <c r="B3133" s="65" t="s">
        <v>17623</v>
      </c>
      <c r="C3133" s="65" t="s">
        <v>12755</v>
      </c>
      <c r="D3133" s="78" t="s">
        <v>3084</v>
      </c>
      <c r="E3133" s="65" t="s">
        <v>12755</v>
      </c>
      <c r="F3133" s="65" t="s">
        <v>18272</v>
      </c>
      <c r="G3133" s="59" t="s">
        <v>4024</v>
      </c>
      <c r="H3133" s="91" t="str">
        <f t="shared" si="48"/>
        <v>TouchNTuff 92605VP SIZE S (6,5-7,0) VEND</v>
      </c>
      <c r="J3133" s="59" t="s">
        <v>1212</v>
      </c>
      <c r="K3133" s="84" t="s">
        <v>10125</v>
      </c>
    </row>
    <row r="3134" spans="1:11" ht="14.5" x14ac:dyDescent="0.35">
      <c r="A3134" s="59" t="s">
        <v>4029</v>
      </c>
      <c r="B3134" s="65" t="s">
        <v>17624</v>
      </c>
      <c r="C3134" s="65" t="s">
        <v>12755</v>
      </c>
      <c r="D3134" s="78" t="s">
        <v>3084</v>
      </c>
      <c r="E3134" s="65" t="s">
        <v>12755</v>
      </c>
      <c r="F3134" s="65" t="s">
        <v>18273</v>
      </c>
      <c r="G3134" s="59" t="s">
        <v>4029</v>
      </c>
      <c r="H3134" s="91" t="str">
        <f t="shared" si="48"/>
        <v>TouchNTuff 92605VP SIZE M (7,5-8,0) VEND</v>
      </c>
      <c r="J3134" s="59" t="s">
        <v>1844</v>
      </c>
      <c r="K3134" s="84" t="s">
        <v>1845</v>
      </c>
    </row>
    <row r="3135" spans="1:11" ht="14.5" x14ac:dyDescent="0.35">
      <c r="A3135" s="59" t="s">
        <v>4033</v>
      </c>
      <c r="B3135" s="65" t="s">
        <v>17625</v>
      </c>
      <c r="C3135" s="65" t="s">
        <v>12755</v>
      </c>
      <c r="D3135" s="78" t="s">
        <v>3084</v>
      </c>
      <c r="E3135" s="65" t="s">
        <v>12755</v>
      </c>
      <c r="F3135" s="65" t="s">
        <v>18274</v>
      </c>
      <c r="G3135" s="59" t="s">
        <v>4033</v>
      </c>
      <c r="H3135" s="91" t="str">
        <f t="shared" si="48"/>
        <v>TouchNTuff 92605VP SIZE L (8,5-9,0) VEND</v>
      </c>
      <c r="J3135" s="59" t="s">
        <v>1848</v>
      </c>
      <c r="K3135" s="84" t="s">
        <v>1849</v>
      </c>
    </row>
    <row r="3136" spans="1:11" ht="14.5" x14ac:dyDescent="0.35">
      <c r="A3136" s="59" t="s">
        <v>4037</v>
      </c>
      <c r="B3136" s="65" t="s">
        <v>17626</v>
      </c>
      <c r="C3136" s="65" t="s">
        <v>12755</v>
      </c>
      <c r="D3136" s="78" t="s">
        <v>3084</v>
      </c>
      <c r="E3136" s="65" t="s">
        <v>12755</v>
      </c>
      <c r="F3136" s="65" t="s">
        <v>18275</v>
      </c>
      <c r="G3136" s="59" t="s">
        <v>4037</v>
      </c>
      <c r="H3136" s="91" t="str">
        <f t="shared" si="48"/>
        <v>TouchNTuff 92605VP SIZE XL(9,5-10) VEND</v>
      </c>
      <c r="J3136" s="59" t="s">
        <v>798</v>
      </c>
      <c r="K3136" s="84" t="s">
        <v>800</v>
      </c>
    </row>
    <row r="3137" spans="1:11" ht="14.5" x14ac:dyDescent="0.35">
      <c r="A3137" s="59">
        <v>92200070</v>
      </c>
      <c r="B3137" s="65" t="s">
        <v>17222</v>
      </c>
      <c r="C3137" s="65" t="s">
        <v>5725</v>
      </c>
      <c r="D3137" s="78" t="s">
        <v>3817</v>
      </c>
      <c r="E3137" s="65" t="s">
        <v>5725</v>
      </c>
      <c r="F3137" s="65" t="s">
        <v>17222</v>
      </c>
      <c r="G3137" s="59">
        <v>92200070</v>
      </c>
      <c r="H3137" s="91" t="str">
        <f t="shared" si="48"/>
        <v>VersaTouch 92200 SIZE S (6,5-7,0)</v>
      </c>
      <c r="J3137" s="59" t="s">
        <v>803</v>
      </c>
      <c r="K3137" s="84" t="s">
        <v>804</v>
      </c>
    </row>
    <row r="3138" spans="1:11" ht="14.5" x14ac:dyDescent="0.35">
      <c r="A3138" s="59">
        <v>92200080</v>
      </c>
      <c r="B3138" s="65" t="s">
        <v>17223</v>
      </c>
      <c r="C3138" s="65" t="s">
        <v>5725</v>
      </c>
      <c r="D3138" s="78" t="s">
        <v>3817</v>
      </c>
      <c r="E3138" s="65" t="s">
        <v>5725</v>
      </c>
      <c r="F3138" s="65" t="s">
        <v>17223</v>
      </c>
      <c r="G3138" s="59">
        <v>92200080</v>
      </c>
      <c r="H3138" s="91" t="str">
        <f t="shared" ref="H3138:H3167" si="49">VLOOKUP(G3138,J:K,2,FALSE)</f>
        <v>VERSATOUCH 92200 SIZE M (7,5-8,0)</v>
      </c>
      <c r="J3138" s="59" t="s">
        <v>1215</v>
      </c>
      <c r="K3138" s="84" t="s">
        <v>1216</v>
      </c>
    </row>
    <row r="3139" spans="1:11" ht="14.5" x14ac:dyDescent="0.35">
      <c r="A3139" s="59">
        <v>92200090</v>
      </c>
      <c r="B3139" s="65" t="s">
        <v>17224</v>
      </c>
      <c r="C3139" s="65" t="s">
        <v>5725</v>
      </c>
      <c r="D3139" s="78" t="s">
        <v>3817</v>
      </c>
      <c r="E3139" s="65" t="s">
        <v>5725</v>
      </c>
      <c r="F3139" s="65" t="s">
        <v>17224</v>
      </c>
      <c r="G3139" s="59">
        <v>92200090</v>
      </c>
      <c r="H3139" s="91" t="str">
        <f t="shared" si="49"/>
        <v>VERSATOUCH 92200 SIZE L (8,5-9,0)</v>
      </c>
      <c r="J3139" s="59" t="s">
        <v>1219</v>
      </c>
      <c r="K3139" s="84" t="s">
        <v>1220</v>
      </c>
    </row>
    <row r="3140" spans="1:11" ht="14.5" x14ac:dyDescent="0.35">
      <c r="A3140" s="59">
        <v>92200100</v>
      </c>
      <c r="B3140" s="65" t="s">
        <v>17225</v>
      </c>
      <c r="C3140" s="65" t="s">
        <v>5725</v>
      </c>
      <c r="D3140" s="78" t="s">
        <v>3817</v>
      </c>
      <c r="E3140" s="65" t="s">
        <v>5725</v>
      </c>
      <c r="F3140" s="65" t="s">
        <v>17225</v>
      </c>
      <c r="G3140" s="59">
        <v>92200100</v>
      </c>
      <c r="H3140" s="91" t="str">
        <f t="shared" si="49"/>
        <v>VERSATOUCH 92200 SIZE XL (9,5-10,0)</v>
      </c>
      <c r="J3140" s="59" t="s">
        <v>1223</v>
      </c>
      <c r="K3140" s="84" t="s">
        <v>1224</v>
      </c>
    </row>
    <row r="3141" spans="1:11" ht="14.5" x14ac:dyDescent="0.35">
      <c r="A3141" s="59">
        <v>92200110</v>
      </c>
      <c r="B3141" s="65" t="s">
        <v>17226</v>
      </c>
      <c r="C3141" s="65" t="s">
        <v>5725</v>
      </c>
      <c r="D3141" s="78" t="s">
        <v>3817</v>
      </c>
      <c r="E3141" s="65" t="s">
        <v>5725</v>
      </c>
      <c r="F3141" s="65" t="s">
        <v>17226</v>
      </c>
      <c r="G3141" s="59">
        <v>92200110</v>
      </c>
      <c r="H3141" s="91" t="str">
        <f t="shared" si="49"/>
        <v>VERSATOUCH 92200 SIZE XXL (10,5-11,0)</v>
      </c>
      <c r="J3141" s="59" t="s">
        <v>1227</v>
      </c>
      <c r="K3141" s="84" t="s">
        <v>1228</v>
      </c>
    </row>
    <row r="3142" spans="1:11" ht="14.5" x14ac:dyDescent="0.35">
      <c r="A3142" s="59">
        <v>92205070</v>
      </c>
      <c r="B3142" s="65" t="s">
        <v>17227</v>
      </c>
      <c r="C3142" s="65" t="s">
        <v>3820</v>
      </c>
      <c r="D3142" s="78" t="s">
        <v>3817</v>
      </c>
      <c r="E3142" s="65" t="s">
        <v>3820</v>
      </c>
      <c r="F3142" s="65" t="s">
        <v>17227</v>
      </c>
      <c r="G3142" s="59">
        <v>92205070</v>
      </c>
      <c r="H3142" s="91" t="str">
        <f t="shared" si="49"/>
        <v>VersaTouch 92205 SIZE S (6.5-7.0)</v>
      </c>
      <c r="J3142" s="59" t="s">
        <v>1231</v>
      </c>
      <c r="K3142" s="84" t="s">
        <v>1232</v>
      </c>
    </row>
    <row r="3143" spans="1:11" ht="14.5" x14ac:dyDescent="0.35">
      <c r="A3143" s="59">
        <v>92205080</v>
      </c>
      <c r="B3143" s="65" t="s">
        <v>17228</v>
      </c>
      <c r="C3143" s="65" t="s">
        <v>3820</v>
      </c>
      <c r="D3143" s="78" t="s">
        <v>3817</v>
      </c>
      <c r="E3143" s="65" t="s">
        <v>3820</v>
      </c>
      <c r="F3143" s="65" t="s">
        <v>17228</v>
      </c>
      <c r="G3143" s="59">
        <v>92205080</v>
      </c>
      <c r="H3143" s="91" t="str">
        <f t="shared" si="49"/>
        <v>VersaTouch 92205 SIZE M (7.5-8.0)</v>
      </c>
      <c r="J3143" s="59" t="s">
        <v>1235</v>
      </c>
      <c r="K3143" s="84" t="s">
        <v>1236</v>
      </c>
    </row>
    <row r="3144" spans="1:11" ht="14.5" x14ac:dyDescent="0.35">
      <c r="A3144" s="59">
        <v>92205090</v>
      </c>
      <c r="B3144" s="65" t="s">
        <v>17229</v>
      </c>
      <c r="C3144" s="65" t="s">
        <v>3820</v>
      </c>
      <c r="D3144" s="78" t="s">
        <v>3817</v>
      </c>
      <c r="E3144" s="65" t="s">
        <v>3820</v>
      </c>
      <c r="F3144" s="65" t="s">
        <v>17229</v>
      </c>
      <c r="G3144" s="59">
        <v>92205090</v>
      </c>
      <c r="H3144" s="91" t="str">
        <f t="shared" si="49"/>
        <v>VersaTouch 92205 SIZE L (8.5-9.0)</v>
      </c>
      <c r="J3144" s="59" t="s">
        <v>2389</v>
      </c>
      <c r="K3144" s="84" t="s">
        <v>2390</v>
      </c>
    </row>
    <row r="3145" spans="1:11" ht="14.5" x14ac:dyDescent="0.35">
      <c r="A3145" s="59">
        <v>92205100</v>
      </c>
      <c r="B3145" s="65" t="s">
        <v>17230</v>
      </c>
      <c r="C3145" s="65" t="s">
        <v>3820</v>
      </c>
      <c r="D3145" s="78" t="s">
        <v>3817</v>
      </c>
      <c r="E3145" s="65" t="s">
        <v>3820</v>
      </c>
      <c r="F3145" s="65" t="s">
        <v>17230</v>
      </c>
      <c r="G3145" s="59">
        <v>92205100</v>
      </c>
      <c r="H3145" s="91" t="str">
        <f t="shared" si="49"/>
        <v>VersaTouch 92205 SIZE XL (9.5-10.0)</v>
      </c>
      <c r="J3145" s="59" t="s">
        <v>2393</v>
      </c>
      <c r="K3145" s="84" t="s">
        <v>2394</v>
      </c>
    </row>
    <row r="3146" spans="1:11" ht="14.5" x14ac:dyDescent="0.35">
      <c r="A3146" s="59">
        <v>92205110</v>
      </c>
      <c r="B3146" s="65" t="s">
        <v>17231</v>
      </c>
      <c r="C3146" s="65" t="s">
        <v>3820</v>
      </c>
      <c r="D3146" s="78" t="s">
        <v>3817</v>
      </c>
      <c r="E3146" s="65" t="s">
        <v>3820</v>
      </c>
      <c r="F3146" s="65" t="s">
        <v>17231</v>
      </c>
      <c r="G3146" s="59">
        <v>92205110</v>
      </c>
      <c r="H3146" s="91" t="str">
        <f t="shared" si="49"/>
        <v>VersaTouch 92205 SIZE XXL (10.5-11.0)</v>
      </c>
      <c r="J3146" s="59" t="s">
        <v>1239</v>
      </c>
      <c r="K3146" s="84" t="s">
        <v>1240</v>
      </c>
    </row>
    <row r="3147" spans="1:11" ht="14.5" x14ac:dyDescent="0.35">
      <c r="A3147" s="59">
        <v>92210070</v>
      </c>
      <c r="B3147" s="65" t="s">
        <v>17232</v>
      </c>
      <c r="C3147" s="65" t="s">
        <v>3833</v>
      </c>
      <c r="D3147" s="78" t="s">
        <v>3817</v>
      </c>
      <c r="E3147" s="65" t="s">
        <v>3833</v>
      </c>
      <c r="F3147" s="65" t="s">
        <v>17232</v>
      </c>
      <c r="G3147" s="59">
        <v>92210070</v>
      </c>
      <c r="H3147" s="91" t="str">
        <f t="shared" si="49"/>
        <v>VersaTouch 92210 SIZE S (6,5-7,0)</v>
      </c>
      <c r="J3147" s="59" t="s">
        <v>1243</v>
      </c>
      <c r="K3147" s="84" t="s">
        <v>1244</v>
      </c>
    </row>
    <row r="3148" spans="1:11" ht="14.5" x14ac:dyDescent="0.35">
      <c r="A3148" s="59">
        <v>92210080</v>
      </c>
      <c r="B3148" s="65" t="s">
        <v>17233</v>
      </c>
      <c r="C3148" s="65" t="s">
        <v>3833</v>
      </c>
      <c r="D3148" s="78" t="s">
        <v>3817</v>
      </c>
      <c r="E3148" s="65" t="s">
        <v>3833</v>
      </c>
      <c r="F3148" s="65" t="s">
        <v>17233</v>
      </c>
      <c r="G3148" s="59">
        <v>92210080</v>
      </c>
      <c r="H3148" s="91" t="str">
        <f t="shared" si="49"/>
        <v>VersaTouch 92210 SIZE M (7,5-8,0)</v>
      </c>
      <c r="J3148" s="59" t="s">
        <v>1247</v>
      </c>
      <c r="K3148" s="84" t="s">
        <v>1248</v>
      </c>
    </row>
    <row r="3149" spans="1:11" ht="14.5" x14ac:dyDescent="0.35">
      <c r="A3149" s="59">
        <v>92210090</v>
      </c>
      <c r="B3149" s="65" t="s">
        <v>17234</v>
      </c>
      <c r="C3149" s="65" t="s">
        <v>3833</v>
      </c>
      <c r="D3149" s="78" t="s">
        <v>3817</v>
      </c>
      <c r="E3149" s="65" t="s">
        <v>3833</v>
      </c>
      <c r="F3149" s="65" t="s">
        <v>17234</v>
      </c>
      <c r="G3149" s="59">
        <v>92210090</v>
      </c>
      <c r="H3149" s="91" t="str">
        <f t="shared" si="49"/>
        <v>VERSATOUCH 92210 SIZE L (8,5-9,0)</v>
      </c>
      <c r="J3149" s="59" t="s">
        <v>1251</v>
      </c>
      <c r="K3149" s="84" t="s">
        <v>1252</v>
      </c>
    </row>
    <row r="3150" spans="1:11" ht="14.5" x14ac:dyDescent="0.35">
      <c r="A3150" s="59">
        <v>92210100</v>
      </c>
      <c r="B3150" s="65" t="s">
        <v>17235</v>
      </c>
      <c r="C3150" s="65" t="s">
        <v>3833</v>
      </c>
      <c r="D3150" s="78" t="s">
        <v>3817</v>
      </c>
      <c r="E3150" s="65" t="s">
        <v>3833</v>
      </c>
      <c r="F3150" s="65" t="s">
        <v>17235</v>
      </c>
      <c r="G3150" s="59">
        <v>92210100</v>
      </c>
      <c r="H3150" s="91" t="str">
        <f t="shared" si="49"/>
        <v>VERSATOUCH 92210 SIZE XL (9,5-10,0)</v>
      </c>
      <c r="J3150" s="59" t="s">
        <v>1255</v>
      </c>
      <c r="K3150" s="84" t="s">
        <v>1256</v>
      </c>
    </row>
    <row r="3151" spans="1:11" ht="14.5" x14ac:dyDescent="0.35">
      <c r="A3151" s="59">
        <v>92210110</v>
      </c>
      <c r="B3151" s="65" t="s">
        <v>17236</v>
      </c>
      <c r="C3151" s="65" t="s">
        <v>3833</v>
      </c>
      <c r="D3151" s="78" t="s">
        <v>3817</v>
      </c>
      <c r="E3151" s="65" t="s">
        <v>3833</v>
      </c>
      <c r="F3151" s="65" t="s">
        <v>17236</v>
      </c>
      <c r="G3151" s="59">
        <v>92210110</v>
      </c>
      <c r="H3151" s="91" t="str">
        <f t="shared" si="49"/>
        <v>VERSATOUCH 92210 SIZE XXL (10,5-11,0)</v>
      </c>
      <c r="J3151" s="59" t="s">
        <v>1259</v>
      </c>
      <c r="K3151" s="84" t="s">
        <v>1260</v>
      </c>
    </row>
    <row r="3152" spans="1:11" ht="14.5" x14ac:dyDescent="0.35">
      <c r="A3152" s="59">
        <v>92220070</v>
      </c>
      <c r="B3152" s="65" t="s">
        <v>17237</v>
      </c>
      <c r="C3152" s="65" t="s">
        <v>3846</v>
      </c>
      <c r="D3152" s="78" t="s">
        <v>3817</v>
      </c>
      <c r="E3152" s="65" t="s">
        <v>3846</v>
      </c>
      <c r="F3152" s="65" t="s">
        <v>17237</v>
      </c>
      <c r="G3152" s="59">
        <v>92220070</v>
      </c>
      <c r="H3152" s="91" t="str">
        <f t="shared" si="49"/>
        <v>VersaTouch 92220 SIZE S (6.5-7.0)</v>
      </c>
      <c r="J3152" s="59" t="s">
        <v>2397</v>
      </c>
      <c r="K3152" s="84" t="s">
        <v>2398</v>
      </c>
    </row>
    <row r="3153" spans="1:11" ht="14.5" x14ac:dyDescent="0.35">
      <c r="A3153" s="59">
        <v>92220080</v>
      </c>
      <c r="B3153" s="65" t="s">
        <v>17238</v>
      </c>
      <c r="C3153" s="65" t="s">
        <v>3846</v>
      </c>
      <c r="D3153" s="78" t="s">
        <v>3817</v>
      </c>
      <c r="E3153" s="65" t="s">
        <v>3846</v>
      </c>
      <c r="F3153" s="65" t="s">
        <v>17238</v>
      </c>
      <c r="G3153" s="59">
        <v>92220080</v>
      </c>
      <c r="H3153" s="91" t="str">
        <f t="shared" si="49"/>
        <v>VersaTouch 92220 SIZE M (7.5-8.0)</v>
      </c>
      <c r="J3153" s="59" t="s">
        <v>2401</v>
      </c>
      <c r="K3153" s="84" t="s">
        <v>2402</v>
      </c>
    </row>
    <row r="3154" spans="1:11" ht="14.5" x14ac:dyDescent="0.35">
      <c r="A3154" s="59">
        <v>92220090</v>
      </c>
      <c r="B3154" s="65" t="s">
        <v>17239</v>
      </c>
      <c r="C3154" s="65" t="s">
        <v>3846</v>
      </c>
      <c r="D3154" s="78" t="s">
        <v>3817</v>
      </c>
      <c r="E3154" s="65" t="s">
        <v>3846</v>
      </c>
      <c r="F3154" s="65" t="s">
        <v>17239</v>
      </c>
      <c r="G3154" s="59">
        <v>92220090</v>
      </c>
      <c r="H3154" s="91" t="str">
        <f t="shared" si="49"/>
        <v>VersaTouch 92220 SIZE L (8.5-9.0)</v>
      </c>
      <c r="J3154" s="59" t="s">
        <v>10657</v>
      </c>
      <c r="K3154" s="84" t="s">
        <v>10658</v>
      </c>
    </row>
    <row r="3155" spans="1:11" ht="14.5" x14ac:dyDescent="0.35">
      <c r="A3155" s="59">
        <v>92220100</v>
      </c>
      <c r="B3155" s="65" t="s">
        <v>17240</v>
      </c>
      <c r="C3155" s="65" t="s">
        <v>3846</v>
      </c>
      <c r="D3155" s="78" t="s">
        <v>3817</v>
      </c>
      <c r="E3155" s="65" t="s">
        <v>3846</v>
      </c>
      <c r="F3155" s="65" t="s">
        <v>17240</v>
      </c>
      <c r="G3155" s="59">
        <v>92220100</v>
      </c>
      <c r="H3155" s="91" t="str">
        <f t="shared" si="49"/>
        <v>VersaTouch 92220 SIZE XL (9.5-10.0)</v>
      </c>
      <c r="J3155" s="59" t="s">
        <v>10653</v>
      </c>
      <c r="K3155" s="84" t="s">
        <v>10654</v>
      </c>
    </row>
    <row r="3156" spans="1:11" ht="14.5" x14ac:dyDescent="0.35">
      <c r="A3156" s="59">
        <v>92465070</v>
      </c>
      <c r="B3156" s="65" t="s">
        <v>17241</v>
      </c>
      <c r="C3156" s="65" t="s">
        <v>3855</v>
      </c>
      <c r="D3156" s="78" t="s">
        <v>3817</v>
      </c>
      <c r="E3156" s="65" t="s">
        <v>3855</v>
      </c>
      <c r="F3156" s="65" t="s">
        <v>17241</v>
      </c>
      <c r="G3156" s="59">
        <v>92465070</v>
      </c>
      <c r="H3156" s="91" t="str">
        <f t="shared" si="49"/>
        <v>VersaTouch 92465 Size S (6.5-7.0)</v>
      </c>
      <c r="J3156" s="59" t="s">
        <v>10649</v>
      </c>
      <c r="K3156" s="84" t="s">
        <v>10650</v>
      </c>
    </row>
    <row r="3157" spans="1:11" ht="14.5" x14ac:dyDescent="0.35">
      <c r="A3157" s="59">
        <v>92465080</v>
      </c>
      <c r="B3157" s="65" t="s">
        <v>17242</v>
      </c>
      <c r="C3157" s="65" t="s">
        <v>3855</v>
      </c>
      <c r="D3157" s="78" t="s">
        <v>3817</v>
      </c>
      <c r="E3157" s="65" t="s">
        <v>3855</v>
      </c>
      <c r="F3157" s="65" t="s">
        <v>17242</v>
      </c>
      <c r="G3157" s="59">
        <v>92465080</v>
      </c>
      <c r="H3157" s="91" t="str">
        <f t="shared" si="49"/>
        <v>VersaTouch 92465 Size M (7.5-8.0)</v>
      </c>
      <c r="J3157" s="59" t="s">
        <v>10661</v>
      </c>
      <c r="K3157" s="84" t="s">
        <v>10662</v>
      </c>
    </row>
    <row r="3158" spans="1:11" ht="14.5" x14ac:dyDescent="0.35">
      <c r="A3158" s="59">
        <v>92465090</v>
      </c>
      <c r="B3158" s="65" t="s">
        <v>17243</v>
      </c>
      <c r="C3158" s="65" t="s">
        <v>3855</v>
      </c>
      <c r="D3158" s="78" t="s">
        <v>3817</v>
      </c>
      <c r="E3158" s="65" t="s">
        <v>3855</v>
      </c>
      <c r="F3158" s="65" t="s">
        <v>17243</v>
      </c>
      <c r="G3158" s="59">
        <v>92465090</v>
      </c>
      <c r="H3158" s="91" t="str">
        <f t="shared" si="49"/>
        <v>VersaTouch 92465 Size L (8.5-9.0)</v>
      </c>
      <c r="J3158" s="59" t="s">
        <v>10633</v>
      </c>
      <c r="K3158" s="84" t="s">
        <v>10634</v>
      </c>
    </row>
    <row r="3159" spans="1:11" ht="14.5" x14ac:dyDescent="0.35">
      <c r="A3159" s="59">
        <v>92465100</v>
      </c>
      <c r="B3159" s="65" t="s">
        <v>17244</v>
      </c>
      <c r="C3159" s="65" t="s">
        <v>3855</v>
      </c>
      <c r="D3159" s="78" t="s">
        <v>3817</v>
      </c>
      <c r="E3159" s="65" t="s">
        <v>3855</v>
      </c>
      <c r="F3159" s="65" t="s">
        <v>17244</v>
      </c>
      <c r="G3159" s="59">
        <v>92465100</v>
      </c>
      <c r="H3159" s="91" t="str">
        <f t="shared" si="49"/>
        <v>VersaTouch 92465 Size XL (9.5-10.0)</v>
      </c>
      <c r="J3159" s="59" t="s">
        <v>10637</v>
      </c>
      <c r="K3159" s="84" t="s">
        <v>10638</v>
      </c>
    </row>
    <row r="3160" spans="1:11" ht="14.5" x14ac:dyDescent="0.35">
      <c r="A3160" s="59">
        <v>92471070</v>
      </c>
      <c r="B3160" s="65" t="s">
        <v>17245</v>
      </c>
      <c r="C3160" s="65" t="s">
        <v>3865</v>
      </c>
      <c r="D3160" s="78" t="s">
        <v>3817</v>
      </c>
      <c r="E3160" s="65" t="s">
        <v>3865</v>
      </c>
      <c r="F3160" s="65" t="s">
        <v>17245</v>
      </c>
      <c r="G3160" s="59">
        <v>92471070</v>
      </c>
      <c r="H3160" s="91" t="str">
        <f t="shared" si="49"/>
        <v>VersaTouch 92471 Size S (6.5-7.0)</v>
      </c>
      <c r="J3160" s="59" t="s">
        <v>10641</v>
      </c>
      <c r="K3160" s="84" t="s">
        <v>10642</v>
      </c>
    </row>
    <row r="3161" spans="1:11" ht="14.5" x14ac:dyDescent="0.35">
      <c r="A3161" s="59">
        <v>92471080</v>
      </c>
      <c r="B3161" s="65" t="s">
        <v>17246</v>
      </c>
      <c r="C3161" s="65" t="s">
        <v>3865</v>
      </c>
      <c r="D3161" s="78" t="s">
        <v>3817</v>
      </c>
      <c r="E3161" s="65" t="s">
        <v>3865</v>
      </c>
      <c r="F3161" s="65" t="s">
        <v>17246</v>
      </c>
      <c r="G3161" s="59">
        <v>92471080</v>
      </c>
      <c r="H3161" s="91" t="str">
        <f t="shared" si="49"/>
        <v>VersaTouch 92471 Size M (7.5-8.0)</v>
      </c>
      <c r="J3161" s="59" t="s">
        <v>10645</v>
      </c>
      <c r="K3161" s="84" t="s">
        <v>10646</v>
      </c>
    </row>
    <row r="3162" spans="1:11" ht="14.5" x14ac:dyDescent="0.35">
      <c r="A3162" s="59">
        <v>92471090</v>
      </c>
      <c r="B3162" s="65" t="s">
        <v>17247</v>
      </c>
      <c r="C3162" s="65" t="s">
        <v>3865</v>
      </c>
      <c r="D3162" s="78" t="s">
        <v>3817</v>
      </c>
      <c r="E3162" s="65" t="s">
        <v>3865</v>
      </c>
      <c r="F3162" s="65" t="s">
        <v>17247</v>
      </c>
      <c r="G3162" s="59">
        <v>92471090</v>
      </c>
      <c r="H3162" s="91" t="str">
        <f t="shared" si="49"/>
        <v>VersaTouch 92471 Size L (8.5-9.0)</v>
      </c>
      <c r="J3162" s="59" t="s">
        <v>8402</v>
      </c>
      <c r="K3162" s="84" t="s">
        <v>8403</v>
      </c>
    </row>
    <row r="3163" spans="1:11" ht="14.5" x14ac:dyDescent="0.35">
      <c r="A3163" s="59">
        <v>92471100</v>
      </c>
      <c r="B3163" s="65" t="s">
        <v>17248</v>
      </c>
      <c r="C3163" s="65" t="s">
        <v>3865</v>
      </c>
      <c r="D3163" s="78" t="s">
        <v>3817</v>
      </c>
      <c r="E3163" s="65" t="s">
        <v>3865</v>
      </c>
      <c r="F3163" s="65" t="s">
        <v>17248</v>
      </c>
      <c r="G3163" s="59">
        <v>92471100</v>
      </c>
      <c r="H3163" s="91" t="str">
        <f t="shared" si="49"/>
        <v>VersaTouch 92471 Size XL (9.5-10.0)</v>
      </c>
      <c r="J3163" s="59" t="s">
        <v>8407</v>
      </c>
      <c r="K3163" s="84" t="s">
        <v>8408</v>
      </c>
    </row>
    <row r="3164" spans="1:11" ht="14.5" x14ac:dyDescent="0.35">
      <c r="A3164" s="59">
        <v>92481070</v>
      </c>
      <c r="B3164" s="65" t="s">
        <v>17249</v>
      </c>
      <c r="C3164" s="65" t="s">
        <v>3875</v>
      </c>
      <c r="D3164" s="78" t="s">
        <v>3817</v>
      </c>
      <c r="E3164" s="65" t="s">
        <v>3875</v>
      </c>
      <c r="F3164" s="65" t="s">
        <v>17249</v>
      </c>
      <c r="G3164" s="59">
        <v>92481070</v>
      </c>
      <c r="H3164" s="91" t="str">
        <f t="shared" si="49"/>
        <v>VersaTouch 92481 Size S (6.5-7.0)</v>
      </c>
      <c r="J3164" s="59" t="s">
        <v>8411</v>
      </c>
      <c r="K3164" s="84" t="s">
        <v>8412</v>
      </c>
    </row>
    <row r="3165" spans="1:11" ht="14.5" x14ac:dyDescent="0.35">
      <c r="A3165" s="59">
        <v>92481080</v>
      </c>
      <c r="B3165" s="65" t="s">
        <v>17250</v>
      </c>
      <c r="C3165" s="65" t="s">
        <v>3875</v>
      </c>
      <c r="D3165" s="78" t="s">
        <v>3817</v>
      </c>
      <c r="E3165" s="65" t="s">
        <v>3875</v>
      </c>
      <c r="F3165" s="65" t="s">
        <v>17250</v>
      </c>
      <c r="G3165" s="59">
        <v>92481080</v>
      </c>
      <c r="H3165" s="91" t="str">
        <f t="shared" si="49"/>
        <v>VersaTouch 92481 Size M (7.5-8.0)</v>
      </c>
      <c r="J3165" s="59" t="s">
        <v>8415</v>
      </c>
      <c r="K3165" s="84" t="s">
        <v>8416</v>
      </c>
    </row>
    <row r="3166" spans="1:11" ht="14.5" x14ac:dyDescent="0.35">
      <c r="A3166" s="59">
        <v>92481090</v>
      </c>
      <c r="B3166" s="65" t="s">
        <v>17251</v>
      </c>
      <c r="C3166" s="65" t="s">
        <v>3875</v>
      </c>
      <c r="D3166" s="78" t="s">
        <v>3817</v>
      </c>
      <c r="E3166" s="65" t="s">
        <v>3875</v>
      </c>
      <c r="F3166" s="65" t="s">
        <v>17251</v>
      </c>
      <c r="G3166" s="59">
        <v>92481090</v>
      </c>
      <c r="H3166" s="91" t="str">
        <f t="shared" si="49"/>
        <v>VersaTouch 92481 Size L (8.5-9.0)</v>
      </c>
      <c r="J3166" s="59" t="s">
        <v>8419</v>
      </c>
      <c r="K3166" s="84" t="s">
        <v>8420</v>
      </c>
    </row>
    <row r="3167" spans="1:11" ht="14.5" x14ac:dyDescent="0.35">
      <c r="A3167" s="59">
        <v>92481100</v>
      </c>
      <c r="B3167" s="65" t="s">
        <v>17252</v>
      </c>
      <c r="C3167" s="65" t="s">
        <v>3875</v>
      </c>
      <c r="D3167" s="78" t="s">
        <v>3817</v>
      </c>
      <c r="E3167" s="65" t="s">
        <v>3875</v>
      </c>
      <c r="F3167" s="65" t="s">
        <v>17252</v>
      </c>
      <c r="G3167" s="59">
        <v>92481100</v>
      </c>
      <c r="H3167" s="91" t="str">
        <f t="shared" si="49"/>
        <v>VersaTouch 92481 Size XL (9.5-10.0)</v>
      </c>
      <c r="J3167" s="59" t="s">
        <v>8423</v>
      </c>
      <c r="K3167" s="84" t="s">
        <v>8424</v>
      </c>
    </row>
    <row r="3168" spans="1:11" s="39" customFormat="1" ht="14.5" x14ac:dyDescent="0.35">
      <c r="A3168" s="102" t="s">
        <v>20028</v>
      </c>
      <c r="B3168" t="s">
        <v>20061</v>
      </c>
      <c r="C3168" s="77" t="s">
        <v>20069</v>
      </c>
      <c r="D3168" s="78" t="s">
        <v>18255</v>
      </c>
      <c r="E3168" s="77" t="s">
        <v>20069</v>
      </c>
      <c r="F3168" t="s">
        <v>20061</v>
      </c>
      <c r="G3168" s="102" t="s">
        <v>20028</v>
      </c>
      <c r="H3168" t="s">
        <v>20061</v>
      </c>
      <c r="J3168" s="59" t="s">
        <v>8427</v>
      </c>
      <c r="K3168" s="84" t="s">
        <v>8428</v>
      </c>
    </row>
    <row r="3169" spans="1:11" ht="14.5" x14ac:dyDescent="0.35">
      <c r="A3169" s="103" t="s">
        <v>20029</v>
      </c>
      <c r="B3169" t="s">
        <v>20062</v>
      </c>
      <c r="C3169" s="73" t="s">
        <v>20069</v>
      </c>
      <c r="D3169" s="78" t="s">
        <v>18255</v>
      </c>
      <c r="E3169" s="73" t="s">
        <v>20069</v>
      </c>
      <c r="F3169" t="s">
        <v>20062</v>
      </c>
      <c r="G3169" s="103" t="s">
        <v>20029</v>
      </c>
      <c r="H3169" t="s">
        <v>20062</v>
      </c>
      <c r="J3169" s="69" t="s">
        <v>8431</v>
      </c>
      <c r="K3169" s="86" t="s">
        <v>8432</v>
      </c>
    </row>
    <row r="3170" spans="1:11" ht="14.5" x14ac:dyDescent="0.35">
      <c r="A3170" s="103" t="s">
        <v>20030</v>
      </c>
      <c r="B3170" t="s">
        <v>20063</v>
      </c>
      <c r="C3170" s="74" t="s">
        <v>20069</v>
      </c>
      <c r="D3170" s="78" t="s">
        <v>18255</v>
      </c>
      <c r="E3170" s="74" t="s">
        <v>20069</v>
      </c>
      <c r="F3170" t="s">
        <v>20063</v>
      </c>
      <c r="G3170" s="103" t="s">
        <v>20030</v>
      </c>
      <c r="H3170" t="s">
        <v>20063</v>
      </c>
      <c r="J3170" s="102" t="s">
        <v>20028</v>
      </c>
      <c r="K3170" t="s">
        <v>20061</v>
      </c>
    </row>
    <row r="3171" spans="1:11" ht="14.5" x14ac:dyDescent="0.35">
      <c r="A3171" s="103" t="s">
        <v>20031</v>
      </c>
      <c r="B3171" t="s">
        <v>20064</v>
      </c>
      <c r="C3171" s="77" t="s">
        <v>20069</v>
      </c>
      <c r="D3171" s="78" t="s">
        <v>18255</v>
      </c>
      <c r="E3171" s="77" t="s">
        <v>20069</v>
      </c>
      <c r="F3171" t="s">
        <v>20064</v>
      </c>
      <c r="G3171" s="103" t="s">
        <v>20031</v>
      </c>
      <c r="H3171" t="s">
        <v>20064</v>
      </c>
      <c r="J3171" s="103" t="s">
        <v>20029</v>
      </c>
      <c r="K3171" t="s">
        <v>20062</v>
      </c>
    </row>
    <row r="3172" spans="1:11" ht="14.5" x14ac:dyDescent="0.35">
      <c r="A3172" s="103" t="s">
        <v>20032</v>
      </c>
      <c r="B3172" t="s">
        <v>20065</v>
      </c>
      <c r="C3172" s="73" t="s">
        <v>20069</v>
      </c>
      <c r="D3172" s="78" t="s">
        <v>18255</v>
      </c>
      <c r="E3172" s="73" t="s">
        <v>20069</v>
      </c>
      <c r="F3172" t="s">
        <v>20065</v>
      </c>
      <c r="G3172" s="103" t="s">
        <v>20032</v>
      </c>
      <c r="H3172" t="s">
        <v>20065</v>
      </c>
      <c r="J3172" s="103" t="s">
        <v>20030</v>
      </c>
      <c r="K3172" t="s">
        <v>20063</v>
      </c>
    </row>
    <row r="3173" spans="1:11" ht="14.5" x14ac:dyDescent="0.35">
      <c r="A3173" s="103" t="s">
        <v>20033</v>
      </c>
      <c r="B3173" t="s">
        <v>20066</v>
      </c>
      <c r="C3173" s="74" t="s">
        <v>20069</v>
      </c>
      <c r="D3173" s="78" t="s">
        <v>18255</v>
      </c>
      <c r="E3173" s="74" t="s">
        <v>20069</v>
      </c>
      <c r="F3173" t="s">
        <v>20066</v>
      </c>
      <c r="G3173" s="103" t="s">
        <v>20033</v>
      </c>
      <c r="H3173" t="s">
        <v>20066</v>
      </c>
      <c r="J3173" s="103" t="s">
        <v>20031</v>
      </c>
      <c r="K3173" t="s">
        <v>20064</v>
      </c>
    </row>
    <row r="3174" spans="1:11" ht="14.5" x14ac:dyDescent="0.35">
      <c r="A3174" s="103" t="s">
        <v>20034</v>
      </c>
      <c r="B3174" t="s">
        <v>20067</v>
      </c>
      <c r="C3174" s="77" t="s">
        <v>20069</v>
      </c>
      <c r="D3174" s="78" t="s">
        <v>18255</v>
      </c>
      <c r="E3174" s="77" t="s">
        <v>20069</v>
      </c>
      <c r="F3174" t="s">
        <v>20067</v>
      </c>
      <c r="G3174" s="103" t="s">
        <v>20034</v>
      </c>
      <c r="H3174" t="s">
        <v>20067</v>
      </c>
      <c r="J3174" s="103" t="s">
        <v>20032</v>
      </c>
      <c r="K3174" t="s">
        <v>20065</v>
      </c>
    </row>
    <row r="3175" spans="1:11" ht="14.5" x14ac:dyDescent="0.35">
      <c r="A3175" s="103" t="s">
        <v>20035</v>
      </c>
      <c r="B3175" t="s">
        <v>20068</v>
      </c>
      <c r="C3175" s="73" t="s">
        <v>20069</v>
      </c>
      <c r="D3175" s="78" t="s">
        <v>18255</v>
      </c>
      <c r="E3175" s="73" t="s">
        <v>20069</v>
      </c>
      <c r="F3175" t="s">
        <v>20068</v>
      </c>
      <c r="G3175" s="103" t="s">
        <v>20035</v>
      </c>
      <c r="H3175" t="s">
        <v>20068</v>
      </c>
      <c r="J3175" s="103" t="s">
        <v>20033</v>
      </c>
      <c r="K3175" t="s">
        <v>20066</v>
      </c>
    </row>
    <row r="3176" spans="1:11" ht="14.5" x14ac:dyDescent="0.35">
      <c r="A3176" s="115">
        <v>56100</v>
      </c>
      <c r="B3176" s="120" t="s">
        <v>20071</v>
      </c>
      <c r="C3176" s="120" t="s">
        <v>20071</v>
      </c>
      <c r="D3176" s="78" t="s">
        <v>18255</v>
      </c>
      <c r="E3176" s="120" t="s">
        <v>20071</v>
      </c>
      <c r="F3176" s="120" t="s">
        <v>20071</v>
      </c>
      <c r="G3176" s="115">
        <v>56100</v>
      </c>
      <c r="H3176" s="120" t="s">
        <v>20071</v>
      </c>
      <c r="J3176" s="103" t="s">
        <v>20034</v>
      </c>
      <c r="K3176" t="s">
        <v>20067</v>
      </c>
    </row>
    <row r="3177" spans="1:11" ht="14.5" x14ac:dyDescent="0.35">
      <c r="A3177" s="103">
        <v>56101</v>
      </c>
      <c r="B3177" s="121" t="s">
        <v>20072</v>
      </c>
      <c r="C3177" s="121" t="s">
        <v>20072</v>
      </c>
      <c r="D3177" s="78" t="s">
        <v>18255</v>
      </c>
      <c r="E3177" s="121" t="s">
        <v>20072</v>
      </c>
      <c r="F3177" s="121" t="s">
        <v>20072</v>
      </c>
      <c r="G3177" s="103">
        <v>56101</v>
      </c>
      <c r="H3177" s="121" t="s">
        <v>20072</v>
      </c>
      <c r="J3177" s="103" t="s">
        <v>20035</v>
      </c>
      <c r="K3177" t="s">
        <v>20068</v>
      </c>
    </row>
    <row r="3178" spans="1:11" ht="14.5" x14ac:dyDescent="0.35">
      <c r="A3178" s="135">
        <v>4400052</v>
      </c>
      <c r="B3178" s="74" t="s">
        <v>649</v>
      </c>
      <c r="C3178" s="134" t="s">
        <v>648</v>
      </c>
      <c r="D3178" s="134" t="s">
        <v>215</v>
      </c>
      <c r="E3178" s="134" t="s">
        <v>648</v>
      </c>
      <c r="F3178" s="74" t="s">
        <v>649</v>
      </c>
      <c r="G3178" s="135">
        <v>4400052</v>
      </c>
      <c r="H3178" s="74" t="s">
        <v>649</v>
      </c>
      <c r="J3178" s="115">
        <v>56100</v>
      </c>
      <c r="K3178" s="120" t="s">
        <v>20071</v>
      </c>
    </row>
    <row r="3179" spans="1:11" ht="14.5" x14ac:dyDescent="0.35">
      <c r="A3179" s="135">
        <v>4400053</v>
      </c>
      <c r="B3179" s="74" t="s">
        <v>650</v>
      </c>
      <c r="C3179" s="134" t="s">
        <v>648</v>
      </c>
      <c r="D3179" s="134" t="s">
        <v>215</v>
      </c>
      <c r="E3179" s="134" t="s">
        <v>648</v>
      </c>
      <c r="F3179" s="74" t="s">
        <v>650</v>
      </c>
      <c r="G3179" s="135">
        <v>4400053</v>
      </c>
      <c r="H3179" s="74" t="s">
        <v>650</v>
      </c>
      <c r="J3179" s="103">
        <v>56101</v>
      </c>
      <c r="K3179" s="121" t="s">
        <v>20072</v>
      </c>
    </row>
    <row r="3180" spans="1:11" ht="14.5" x14ac:dyDescent="0.35">
      <c r="A3180" s="135">
        <v>4400054</v>
      </c>
      <c r="B3180" s="74" t="s">
        <v>651</v>
      </c>
      <c r="C3180" s="134" t="s">
        <v>648</v>
      </c>
      <c r="D3180" s="134" t="s">
        <v>215</v>
      </c>
      <c r="E3180" s="134" t="s">
        <v>648</v>
      </c>
      <c r="F3180" s="74" t="s">
        <v>651</v>
      </c>
      <c r="G3180" s="135">
        <v>4400054</v>
      </c>
      <c r="H3180" s="74" t="s">
        <v>651</v>
      </c>
      <c r="J3180" s="135">
        <v>4400052</v>
      </c>
      <c r="K3180" s="74" t="s">
        <v>649</v>
      </c>
    </row>
    <row r="3181" spans="1:11" ht="14.5" x14ac:dyDescent="0.35">
      <c r="A3181" s="135">
        <v>4400055</v>
      </c>
      <c r="B3181" s="74" t="s">
        <v>652</v>
      </c>
      <c r="C3181" s="134" t="s">
        <v>648</v>
      </c>
      <c r="D3181" s="134" t="s">
        <v>215</v>
      </c>
      <c r="E3181" s="134" t="s">
        <v>648</v>
      </c>
      <c r="F3181" s="74" t="s">
        <v>652</v>
      </c>
      <c r="G3181" s="135">
        <v>4400055</v>
      </c>
      <c r="H3181" s="74" t="s">
        <v>652</v>
      </c>
      <c r="J3181" s="135">
        <v>4400053</v>
      </c>
      <c r="K3181" s="74" t="s">
        <v>650</v>
      </c>
    </row>
    <row r="3182" spans="1:11" ht="14.5" x14ac:dyDescent="0.35">
      <c r="A3182" s="135">
        <v>6034510</v>
      </c>
      <c r="B3182" s="74" t="s">
        <v>20150</v>
      </c>
      <c r="C3182" s="134" t="s">
        <v>20151</v>
      </c>
      <c r="D3182" s="134" t="s">
        <v>215</v>
      </c>
      <c r="E3182" s="134" t="s">
        <v>20151</v>
      </c>
      <c r="F3182" s="74" t="s">
        <v>20150</v>
      </c>
      <c r="G3182" s="135">
        <v>6034510</v>
      </c>
      <c r="H3182" s="74" t="s">
        <v>20150</v>
      </c>
      <c r="J3182" s="135">
        <v>4400054</v>
      </c>
      <c r="K3182" s="74" t="s">
        <v>651</v>
      </c>
    </row>
    <row r="3183" spans="1:11" ht="14.5" x14ac:dyDescent="0.35">
      <c r="A3183" s="135">
        <v>6034511</v>
      </c>
      <c r="B3183" s="74" t="s">
        <v>20152</v>
      </c>
      <c r="C3183" s="134" t="s">
        <v>20151</v>
      </c>
      <c r="D3183" s="134" t="s">
        <v>215</v>
      </c>
      <c r="E3183" s="134" t="s">
        <v>20151</v>
      </c>
      <c r="F3183" s="74" t="s">
        <v>20152</v>
      </c>
      <c r="G3183" s="135">
        <v>6034511</v>
      </c>
      <c r="H3183" s="74" t="s">
        <v>20152</v>
      </c>
      <c r="J3183" s="135">
        <v>4400055</v>
      </c>
      <c r="K3183" s="74" t="s">
        <v>652</v>
      </c>
    </row>
    <row r="3184" spans="1:11" ht="14.5" x14ac:dyDescent="0.35">
      <c r="A3184" s="135">
        <v>6034512</v>
      </c>
      <c r="B3184" s="74" t="s">
        <v>20153</v>
      </c>
      <c r="C3184" s="134" t="s">
        <v>20151</v>
      </c>
      <c r="D3184" s="134" t="s">
        <v>215</v>
      </c>
      <c r="E3184" s="134" t="s">
        <v>20151</v>
      </c>
      <c r="F3184" s="74" t="s">
        <v>20153</v>
      </c>
      <c r="G3184" s="135">
        <v>6034512</v>
      </c>
      <c r="H3184" s="74" t="s">
        <v>20153</v>
      </c>
      <c r="J3184" s="135">
        <v>6034510</v>
      </c>
      <c r="K3184" s="74" t="s">
        <v>20150</v>
      </c>
    </row>
    <row r="3185" spans="1:11" ht="14.5" x14ac:dyDescent="0.35">
      <c r="A3185" s="135">
        <v>6034513</v>
      </c>
      <c r="B3185" s="74" t="s">
        <v>20154</v>
      </c>
      <c r="C3185" s="134" t="s">
        <v>20151</v>
      </c>
      <c r="D3185" s="134" t="s">
        <v>215</v>
      </c>
      <c r="E3185" s="134" t="s">
        <v>20151</v>
      </c>
      <c r="F3185" s="74" t="s">
        <v>20154</v>
      </c>
      <c r="G3185" s="135">
        <v>6034513</v>
      </c>
      <c r="H3185" s="74" t="s">
        <v>20154</v>
      </c>
      <c r="J3185" s="135">
        <v>6034511</v>
      </c>
      <c r="K3185" s="74" t="s">
        <v>20152</v>
      </c>
    </row>
    <row r="3186" spans="1:11" ht="14.5" x14ac:dyDescent="0.35">
      <c r="A3186" s="135">
        <v>6034514</v>
      </c>
      <c r="B3186" s="74" t="s">
        <v>20155</v>
      </c>
      <c r="C3186" s="134" t="s">
        <v>20151</v>
      </c>
      <c r="D3186" s="134" t="s">
        <v>215</v>
      </c>
      <c r="E3186" s="134" t="s">
        <v>20151</v>
      </c>
      <c r="F3186" s="74" t="s">
        <v>20155</v>
      </c>
      <c r="G3186" s="135">
        <v>6034514</v>
      </c>
      <c r="H3186" s="74" t="s">
        <v>20155</v>
      </c>
      <c r="J3186" s="135">
        <v>6034512</v>
      </c>
      <c r="K3186" s="74" t="s">
        <v>20153</v>
      </c>
    </row>
    <row r="3187" spans="1:11" ht="14.5" x14ac:dyDescent="0.35">
      <c r="A3187" s="135">
        <v>27905080</v>
      </c>
      <c r="B3187" s="74" t="s">
        <v>20156</v>
      </c>
      <c r="C3187" s="134" t="s">
        <v>4473</v>
      </c>
      <c r="D3187" s="134" t="s">
        <v>4418</v>
      </c>
      <c r="E3187" s="134" t="s">
        <v>4473</v>
      </c>
      <c r="F3187" s="74" t="s">
        <v>20156</v>
      </c>
      <c r="G3187" s="135">
        <v>27905080</v>
      </c>
      <c r="H3187" s="74" t="s">
        <v>20156</v>
      </c>
      <c r="J3187" s="135">
        <v>6034513</v>
      </c>
      <c r="K3187" s="74" t="s">
        <v>20154</v>
      </c>
    </row>
    <row r="3188" spans="1:11" ht="14.5" x14ac:dyDescent="0.35">
      <c r="A3188" s="135">
        <v>27905090</v>
      </c>
      <c r="B3188" s="74" t="s">
        <v>20159</v>
      </c>
      <c r="C3188" s="134" t="s">
        <v>4473</v>
      </c>
      <c r="D3188" s="134" t="s">
        <v>4418</v>
      </c>
      <c r="E3188" s="134" t="s">
        <v>4473</v>
      </c>
      <c r="F3188" s="74" t="s">
        <v>20159</v>
      </c>
      <c r="G3188" s="135">
        <v>27905090</v>
      </c>
      <c r="H3188" s="74" t="s">
        <v>20159</v>
      </c>
      <c r="J3188" s="135">
        <v>6034514</v>
      </c>
      <c r="K3188" s="74" t="s">
        <v>20155</v>
      </c>
    </row>
    <row r="3189" spans="1:11" ht="14.5" x14ac:dyDescent="0.35">
      <c r="A3189" s="135">
        <v>27905100</v>
      </c>
      <c r="B3189" s="74" t="s">
        <v>20162</v>
      </c>
      <c r="C3189" s="134" t="s">
        <v>4473</v>
      </c>
      <c r="D3189" s="134" t="s">
        <v>4418</v>
      </c>
      <c r="E3189" s="134" t="s">
        <v>4473</v>
      </c>
      <c r="F3189" s="74" t="s">
        <v>20162</v>
      </c>
      <c r="G3189" s="135">
        <v>27905100</v>
      </c>
      <c r="H3189" s="74" t="s">
        <v>20162</v>
      </c>
      <c r="J3189" s="135">
        <v>27905080</v>
      </c>
      <c r="K3189" s="74" t="s">
        <v>20156</v>
      </c>
    </row>
    <row r="3190" spans="1:11" ht="14.5" x14ac:dyDescent="0.35">
      <c r="A3190" s="135">
        <v>48701050</v>
      </c>
      <c r="B3190" s="74" t="s">
        <v>20165</v>
      </c>
      <c r="C3190" s="134" t="s">
        <v>3423</v>
      </c>
      <c r="D3190" s="134" t="s">
        <v>681</v>
      </c>
      <c r="E3190" s="134" t="s">
        <v>3423</v>
      </c>
      <c r="F3190" s="74" t="s">
        <v>20165</v>
      </c>
      <c r="G3190" s="135">
        <v>48701050</v>
      </c>
      <c r="H3190" s="74" t="s">
        <v>20165</v>
      </c>
      <c r="J3190" s="135">
        <v>27905090</v>
      </c>
      <c r="K3190" s="74" t="s">
        <v>20159</v>
      </c>
    </row>
    <row r="3191" spans="1:11" ht="14.5" x14ac:dyDescent="0.35">
      <c r="A3191" s="135">
        <v>80658060</v>
      </c>
      <c r="B3191" s="74" t="s">
        <v>20168</v>
      </c>
      <c r="C3191" s="134" t="s">
        <v>12723</v>
      </c>
      <c r="D3191" s="134" t="s">
        <v>20529</v>
      </c>
      <c r="E3191" s="134" t="s">
        <v>12723</v>
      </c>
      <c r="F3191" s="74" t="s">
        <v>20168</v>
      </c>
      <c r="G3191" s="135">
        <v>80658060</v>
      </c>
      <c r="H3191" s="74" t="s">
        <v>20168</v>
      </c>
      <c r="J3191" s="135">
        <v>27905100</v>
      </c>
      <c r="K3191" s="74" t="s">
        <v>20162</v>
      </c>
    </row>
    <row r="3192" spans="1:11" ht="14.5" x14ac:dyDescent="0.35">
      <c r="A3192" s="135">
        <v>91225060</v>
      </c>
      <c r="B3192" s="74" t="s">
        <v>20173</v>
      </c>
      <c r="C3192" s="134" t="s">
        <v>20174</v>
      </c>
      <c r="D3192" s="134" t="s">
        <v>20172</v>
      </c>
      <c r="E3192" s="134" t="s">
        <v>20174</v>
      </c>
      <c r="F3192" s="74" t="s">
        <v>20173</v>
      </c>
      <c r="G3192" s="135">
        <v>91225060</v>
      </c>
      <c r="H3192" s="74" t="s">
        <v>20173</v>
      </c>
      <c r="J3192" s="135">
        <v>48701050</v>
      </c>
      <c r="K3192" s="74" t="s">
        <v>20165</v>
      </c>
    </row>
    <row r="3193" spans="1:11" ht="14.5" x14ac:dyDescent="0.35">
      <c r="A3193" s="135">
        <v>91225065</v>
      </c>
      <c r="B3193" s="74" t="s">
        <v>20175</v>
      </c>
      <c r="C3193" s="134" t="s">
        <v>20174</v>
      </c>
      <c r="D3193" s="134" t="s">
        <v>20172</v>
      </c>
      <c r="E3193" s="134" t="s">
        <v>20174</v>
      </c>
      <c r="F3193" s="74" t="s">
        <v>20175</v>
      </c>
      <c r="G3193" s="135">
        <v>91225065</v>
      </c>
      <c r="H3193" s="74" t="s">
        <v>20175</v>
      </c>
      <c r="J3193" s="135">
        <v>80658060</v>
      </c>
      <c r="K3193" s="74" t="s">
        <v>20168</v>
      </c>
    </row>
    <row r="3194" spans="1:11" ht="14.5" x14ac:dyDescent="0.35">
      <c r="A3194" s="135">
        <v>91225070</v>
      </c>
      <c r="B3194" s="74" t="s">
        <v>20176</v>
      </c>
      <c r="C3194" s="134" t="s">
        <v>20174</v>
      </c>
      <c r="D3194" s="134" t="s">
        <v>20172</v>
      </c>
      <c r="E3194" s="134" t="s">
        <v>20174</v>
      </c>
      <c r="F3194" s="74" t="s">
        <v>20176</v>
      </c>
      <c r="G3194" s="135">
        <v>91225070</v>
      </c>
      <c r="H3194" s="74" t="s">
        <v>20176</v>
      </c>
      <c r="J3194" s="135">
        <v>91225060</v>
      </c>
      <c r="K3194" s="74" t="s">
        <v>20173</v>
      </c>
    </row>
    <row r="3195" spans="1:11" ht="14.5" x14ac:dyDescent="0.35">
      <c r="A3195" s="135">
        <v>91225075</v>
      </c>
      <c r="B3195" s="74" t="s">
        <v>20177</v>
      </c>
      <c r="C3195" s="134" t="s">
        <v>20174</v>
      </c>
      <c r="D3195" s="134" t="s">
        <v>20172</v>
      </c>
      <c r="E3195" s="134" t="s">
        <v>20174</v>
      </c>
      <c r="F3195" s="74" t="s">
        <v>20177</v>
      </c>
      <c r="G3195" s="135">
        <v>91225075</v>
      </c>
      <c r="H3195" s="74" t="s">
        <v>20177</v>
      </c>
      <c r="J3195" s="135">
        <v>91225065</v>
      </c>
      <c r="K3195" s="74" t="s">
        <v>20175</v>
      </c>
    </row>
    <row r="3196" spans="1:11" ht="14.5" x14ac:dyDescent="0.35">
      <c r="A3196" s="135">
        <v>91225080</v>
      </c>
      <c r="B3196" s="74" t="s">
        <v>20178</v>
      </c>
      <c r="C3196" s="134" t="s">
        <v>20174</v>
      </c>
      <c r="D3196" s="134" t="s">
        <v>20172</v>
      </c>
      <c r="E3196" s="134" t="s">
        <v>20174</v>
      </c>
      <c r="F3196" s="74" t="s">
        <v>20178</v>
      </c>
      <c r="G3196" s="135">
        <v>91225080</v>
      </c>
      <c r="H3196" s="74" t="s">
        <v>20178</v>
      </c>
      <c r="J3196" s="135">
        <v>91225070</v>
      </c>
      <c r="K3196" s="74" t="s">
        <v>20176</v>
      </c>
    </row>
    <row r="3197" spans="1:11" ht="14.5" x14ac:dyDescent="0.35">
      <c r="A3197" s="135">
        <v>91225085</v>
      </c>
      <c r="B3197" s="74" t="s">
        <v>20179</v>
      </c>
      <c r="C3197" s="134" t="s">
        <v>20174</v>
      </c>
      <c r="D3197" s="134" t="s">
        <v>20172</v>
      </c>
      <c r="E3197" s="134" t="s">
        <v>20174</v>
      </c>
      <c r="F3197" s="74" t="s">
        <v>20179</v>
      </c>
      <c r="G3197" s="135">
        <v>91225085</v>
      </c>
      <c r="H3197" s="74" t="s">
        <v>20179</v>
      </c>
      <c r="J3197" s="135">
        <v>91225075</v>
      </c>
      <c r="K3197" s="74" t="s">
        <v>20177</v>
      </c>
    </row>
    <row r="3198" spans="1:11" ht="14.5" x14ac:dyDescent="0.35">
      <c r="A3198" s="135">
        <v>91225090</v>
      </c>
      <c r="B3198" s="74" t="s">
        <v>20180</v>
      </c>
      <c r="C3198" s="134" t="s">
        <v>20174</v>
      </c>
      <c r="D3198" s="134" t="s">
        <v>20172</v>
      </c>
      <c r="E3198" s="134" t="s">
        <v>20174</v>
      </c>
      <c r="F3198" s="74" t="s">
        <v>20180</v>
      </c>
      <c r="G3198" s="135">
        <v>91225090</v>
      </c>
      <c r="H3198" s="74" t="s">
        <v>20180</v>
      </c>
      <c r="J3198" s="135">
        <v>91225080</v>
      </c>
      <c r="K3198" s="74" t="s">
        <v>20178</v>
      </c>
    </row>
    <row r="3199" spans="1:11" ht="14.5" x14ac:dyDescent="0.35">
      <c r="A3199" s="135">
        <v>93163070</v>
      </c>
      <c r="B3199" s="74" t="s">
        <v>20181</v>
      </c>
      <c r="C3199" s="134" t="s">
        <v>12758</v>
      </c>
      <c r="D3199" s="134" t="s">
        <v>3084</v>
      </c>
      <c r="E3199" s="134" t="s">
        <v>12758</v>
      </c>
      <c r="F3199" s="74" t="s">
        <v>20181</v>
      </c>
      <c r="G3199" s="135">
        <v>93163070</v>
      </c>
      <c r="H3199" s="74" t="s">
        <v>20181</v>
      </c>
      <c r="J3199" s="135">
        <v>91225085</v>
      </c>
      <c r="K3199" s="74" t="s">
        <v>20179</v>
      </c>
    </row>
    <row r="3200" spans="1:11" ht="14.5" x14ac:dyDescent="0.35">
      <c r="A3200" s="135">
        <v>93163080</v>
      </c>
      <c r="B3200" s="74" t="s">
        <v>20185</v>
      </c>
      <c r="C3200" s="134" t="s">
        <v>12758</v>
      </c>
      <c r="D3200" s="134" t="s">
        <v>3084</v>
      </c>
      <c r="E3200" s="134" t="s">
        <v>12758</v>
      </c>
      <c r="F3200" s="74" t="s">
        <v>20185</v>
      </c>
      <c r="G3200" s="135">
        <v>93163080</v>
      </c>
      <c r="H3200" s="74" t="s">
        <v>20185</v>
      </c>
      <c r="J3200" s="135">
        <v>91225090</v>
      </c>
      <c r="K3200" s="74" t="s">
        <v>20180</v>
      </c>
    </row>
    <row r="3201" spans="1:11" ht="14.5" x14ac:dyDescent="0.35">
      <c r="A3201" s="135">
        <v>93163090</v>
      </c>
      <c r="B3201" s="74" t="s">
        <v>20188</v>
      </c>
      <c r="C3201" s="134" t="s">
        <v>12758</v>
      </c>
      <c r="D3201" s="134" t="s">
        <v>3084</v>
      </c>
      <c r="E3201" s="134" t="s">
        <v>12758</v>
      </c>
      <c r="F3201" s="74" t="s">
        <v>20188</v>
      </c>
      <c r="G3201" s="135">
        <v>93163090</v>
      </c>
      <c r="H3201" s="74" t="s">
        <v>20188</v>
      </c>
      <c r="J3201" s="135">
        <v>93163070</v>
      </c>
      <c r="K3201" s="74" t="s">
        <v>20181</v>
      </c>
    </row>
    <row r="3202" spans="1:11" ht="14.5" x14ac:dyDescent="0.35">
      <c r="A3202" s="135">
        <v>93163100</v>
      </c>
      <c r="B3202" s="74" t="s">
        <v>20191</v>
      </c>
      <c r="C3202" s="134" t="s">
        <v>12758</v>
      </c>
      <c r="D3202" s="134" t="s">
        <v>3084</v>
      </c>
      <c r="E3202" s="134" t="s">
        <v>12758</v>
      </c>
      <c r="F3202" s="74" t="s">
        <v>20191</v>
      </c>
      <c r="G3202" s="135">
        <v>93163100</v>
      </c>
      <c r="H3202" s="74" t="s">
        <v>20191</v>
      </c>
      <c r="J3202" s="135">
        <v>93163080</v>
      </c>
      <c r="K3202" s="74" t="s">
        <v>20185</v>
      </c>
    </row>
    <row r="3203" spans="1:11" ht="14.5" x14ac:dyDescent="0.35">
      <c r="A3203" s="135">
        <v>93163110</v>
      </c>
      <c r="B3203" s="74" t="s">
        <v>20194</v>
      </c>
      <c r="C3203" s="134" t="s">
        <v>12758</v>
      </c>
      <c r="D3203" s="134" t="s">
        <v>3084</v>
      </c>
      <c r="E3203" s="134" t="s">
        <v>12758</v>
      </c>
      <c r="F3203" s="74" t="s">
        <v>20194</v>
      </c>
      <c r="G3203" s="135">
        <v>93163110</v>
      </c>
      <c r="H3203" s="74" t="s">
        <v>20194</v>
      </c>
      <c r="J3203" s="135">
        <v>93163090</v>
      </c>
      <c r="K3203" s="74" t="s">
        <v>20188</v>
      </c>
    </row>
    <row r="3204" spans="1:11" ht="14.5" x14ac:dyDescent="0.35">
      <c r="A3204" s="135">
        <v>93244060</v>
      </c>
      <c r="B3204" s="74" t="s">
        <v>20196</v>
      </c>
      <c r="C3204" s="134" t="s">
        <v>20199</v>
      </c>
      <c r="D3204" s="134" t="s">
        <v>3044</v>
      </c>
      <c r="E3204" s="134" t="s">
        <v>20199</v>
      </c>
      <c r="F3204" s="74" t="s">
        <v>20196</v>
      </c>
      <c r="G3204" s="135">
        <v>93244060</v>
      </c>
      <c r="H3204" s="74" t="s">
        <v>20196</v>
      </c>
      <c r="J3204" s="135">
        <v>93163100</v>
      </c>
      <c r="K3204" s="74" t="s">
        <v>20191</v>
      </c>
    </row>
    <row r="3205" spans="1:11" ht="14.5" x14ac:dyDescent="0.35">
      <c r="A3205" s="135">
        <v>93244070</v>
      </c>
      <c r="B3205" s="74" t="s">
        <v>20200</v>
      </c>
      <c r="C3205" s="134" t="s">
        <v>20199</v>
      </c>
      <c r="D3205" s="134" t="s">
        <v>3044</v>
      </c>
      <c r="E3205" s="134" t="s">
        <v>20199</v>
      </c>
      <c r="F3205" s="74" t="s">
        <v>20200</v>
      </c>
      <c r="G3205" s="135">
        <v>93244070</v>
      </c>
      <c r="H3205" s="74" t="s">
        <v>20200</v>
      </c>
      <c r="J3205" s="135">
        <v>93163110</v>
      </c>
      <c r="K3205" s="74" t="s">
        <v>20194</v>
      </c>
    </row>
    <row r="3206" spans="1:11" ht="14.5" x14ac:dyDescent="0.35">
      <c r="A3206" s="135">
        <v>93244080</v>
      </c>
      <c r="B3206" s="74" t="s">
        <v>20202</v>
      </c>
      <c r="C3206" s="134" t="s">
        <v>20199</v>
      </c>
      <c r="D3206" s="134" t="s">
        <v>3044</v>
      </c>
      <c r="E3206" s="134" t="s">
        <v>20199</v>
      </c>
      <c r="F3206" s="74" t="s">
        <v>20202</v>
      </c>
      <c r="G3206" s="135">
        <v>93244080</v>
      </c>
      <c r="H3206" s="74" t="s">
        <v>20202</v>
      </c>
      <c r="J3206" s="135">
        <v>93244060</v>
      </c>
      <c r="K3206" s="74" t="s">
        <v>20196</v>
      </c>
    </row>
    <row r="3207" spans="1:11" ht="14.5" x14ac:dyDescent="0.35">
      <c r="A3207" s="135">
        <v>93244090</v>
      </c>
      <c r="B3207" s="74" t="s">
        <v>20205</v>
      </c>
      <c r="C3207" s="134" t="s">
        <v>20199</v>
      </c>
      <c r="D3207" s="134" t="s">
        <v>3044</v>
      </c>
      <c r="E3207" s="134" t="s">
        <v>20199</v>
      </c>
      <c r="F3207" s="74" t="s">
        <v>20205</v>
      </c>
      <c r="G3207" s="135">
        <v>93244090</v>
      </c>
      <c r="H3207" s="74" t="s">
        <v>20205</v>
      </c>
      <c r="J3207" s="135">
        <v>93244070</v>
      </c>
      <c r="K3207" s="74" t="s">
        <v>20200</v>
      </c>
    </row>
    <row r="3208" spans="1:11" ht="14.5" x14ac:dyDescent="0.35">
      <c r="A3208" s="135">
        <v>93244100</v>
      </c>
      <c r="B3208" s="74" t="s">
        <v>20208</v>
      </c>
      <c r="C3208" s="134" t="s">
        <v>20199</v>
      </c>
      <c r="D3208" s="134" t="s">
        <v>3044</v>
      </c>
      <c r="E3208" s="134" t="s">
        <v>20199</v>
      </c>
      <c r="F3208" s="74" t="s">
        <v>20208</v>
      </c>
      <c r="G3208" s="135">
        <v>93244100</v>
      </c>
      <c r="H3208" s="74" t="s">
        <v>20208</v>
      </c>
      <c r="J3208" s="135">
        <v>93244080</v>
      </c>
      <c r="K3208" s="74" t="s">
        <v>20202</v>
      </c>
    </row>
    <row r="3209" spans="1:11" ht="14.5" x14ac:dyDescent="0.35">
      <c r="A3209" s="135">
        <v>93244110</v>
      </c>
      <c r="B3209" s="74" t="s">
        <v>20211</v>
      </c>
      <c r="C3209" s="134" t="s">
        <v>20199</v>
      </c>
      <c r="D3209" s="134" t="s">
        <v>3044</v>
      </c>
      <c r="E3209" s="134" t="s">
        <v>20199</v>
      </c>
      <c r="F3209" s="74" t="s">
        <v>20211</v>
      </c>
      <c r="G3209" s="135">
        <v>93244110</v>
      </c>
      <c r="H3209" s="74" t="s">
        <v>20211</v>
      </c>
      <c r="J3209" s="135">
        <v>93244090</v>
      </c>
      <c r="K3209" s="74" t="s">
        <v>20205</v>
      </c>
    </row>
    <row r="3210" spans="1:11" ht="14.5" x14ac:dyDescent="0.35">
      <c r="A3210" s="135">
        <v>94242070</v>
      </c>
      <c r="B3210" s="74" t="s">
        <v>20215</v>
      </c>
      <c r="C3210" s="134" t="s">
        <v>20218</v>
      </c>
      <c r="D3210" s="134" t="s">
        <v>3044</v>
      </c>
      <c r="E3210" s="134" t="s">
        <v>20218</v>
      </c>
      <c r="F3210" s="74" t="s">
        <v>20215</v>
      </c>
      <c r="G3210" s="135">
        <v>94242070</v>
      </c>
      <c r="H3210" s="74" t="s">
        <v>20215</v>
      </c>
      <c r="J3210" s="135">
        <v>93244100</v>
      </c>
      <c r="K3210" s="74" t="s">
        <v>20208</v>
      </c>
    </row>
    <row r="3211" spans="1:11" ht="14.5" x14ac:dyDescent="0.35">
      <c r="A3211" s="135">
        <v>94242080</v>
      </c>
      <c r="B3211" s="74" t="s">
        <v>20219</v>
      </c>
      <c r="C3211" s="134" t="s">
        <v>20218</v>
      </c>
      <c r="D3211" s="134" t="s">
        <v>3044</v>
      </c>
      <c r="E3211" s="134" t="s">
        <v>20218</v>
      </c>
      <c r="F3211" s="74" t="s">
        <v>20219</v>
      </c>
      <c r="G3211" s="135">
        <v>94242080</v>
      </c>
      <c r="H3211" s="74" t="s">
        <v>20219</v>
      </c>
      <c r="J3211" s="135">
        <v>93244110</v>
      </c>
      <c r="K3211" s="74" t="s">
        <v>20211</v>
      </c>
    </row>
    <row r="3212" spans="1:11" ht="14.5" x14ac:dyDescent="0.35">
      <c r="A3212" s="135">
        <v>94242090</v>
      </c>
      <c r="B3212" s="74" t="s">
        <v>20222</v>
      </c>
      <c r="C3212" s="134" t="s">
        <v>20218</v>
      </c>
      <c r="D3212" s="134" t="s">
        <v>3044</v>
      </c>
      <c r="E3212" s="134" t="s">
        <v>20218</v>
      </c>
      <c r="F3212" s="74" t="s">
        <v>20222</v>
      </c>
      <c r="G3212" s="135">
        <v>94242090</v>
      </c>
      <c r="H3212" s="74" t="s">
        <v>20222</v>
      </c>
      <c r="J3212" s="135">
        <v>94242070</v>
      </c>
      <c r="K3212" s="74" t="s">
        <v>20215</v>
      </c>
    </row>
    <row r="3213" spans="1:11" ht="14.5" x14ac:dyDescent="0.35">
      <c r="A3213" s="135">
        <v>94242100</v>
      </c>
      <c r="B3213" s="74" t="s">
        <v>20225</v>
      </c>
      <c r="C3213" s="134" t="s">
        <v>20218</v>
      </c>
      <c r="D3213" s="134" t="s">
        <v>3044</v>
      </c>
      <c r="E3213" s="134" t="s">
        <v>20218</v>
      </c>
      <c r="F3213" s="74" t="s">
        <v>20225</v>
      </c>
      <c r="G3213" s="135">
        <v>94242100</v>
      </c>
      <c r="H3213" s="74" t="s">
        <v>20225</v>
      </c>
      <c r="J3213" s="135">
        <v>94242080</v>
      </c>
      <c r="K3213" s="74" t="s">
        <v>20219</v>
      </c>
    </row>
    <row r="3214" spans="1:11" ht="14.5" x14ac:dyDescent="0.35">
      <c r="A3214" s="135">
        <v>94242110</v>
      </c>
      <c r="B3214" s="74" t="s">
        <v>20228</v>
      </c>
      <c r="C3214" s="134" t="s">
        <v>20218</v>
      </c>
      <c r="D3214" s="134" t="s">
        <v>3044</v>
      </c>
      <c r="E3214" s="134" t="s">
        <v>20218</v>
      </c>
      <c r="F3214" s="74" t="s">
        <v>20228</v>
      </c>
      <c r="G3214" s="135">
        <v>94242110</v>
      </c>
      <c r="H3214" s="74" t="s">
        <v>20228</v>
      </c>
      <c r="J3214" s="135">
        <v>94242090</v>
      </c>
      <c r="K3214" s="74" t="s">
        <v>20222</v>
      </c>
    </row>
    <row r="3215" spans="1:11" ht="14.5" x14ac:dyDescent="0.35">
      <c r="A3215" s="135">
        <v>313029060</v>
      </c>
      <c r="B3215" s="74" t="s">
        <v>20232</v>
      </c>
      <c r="C3215" s="134" t="s">
        <v>20231</v>
      </c>
      <c r="D3215" s="134" t="s">
        <v>215</v>
      </c>
      <c r="E3215" s="134" t="s">
        <v>20231</v>
      </c>
      <c r="F3215" s="74" t="s">
        <v>20232</v>
      </c>
      <c r="G3215" s="135">
        <v>313029060</v>
      </c>
      <c r="H3215" s="74" t="s">
        <v>20232</v>
      </c>
      <c r="J3215" s="135">
        <v>94242100</v>
      </c>
      <c r="K3215" s="74" t="s">
        <v>20225</v>
      </c>
    </row>
    <row r="3216" spans="1:11" ht="14.5" x14ac:dyDescent="0.35">
      <c r="A3216" s="135">
        <v>313029070</v>
      </c>
      <c r="B3216" s="74" t="s">
        <v>20233</v>
      </c>
      <c r="C3216" s="134" t="s">
        <v>20231</v>
      </c>
      <c r="D3216" s="134" t="s">
        <v>215</v>
      </c>
      <c r="E3216" s="134" t="s">
        <v>20231</v>
      </c>
      <c r="F3216" s="74" t="s">
        <v>20233</v>
      </c>
      <c r="G3216" s="135">
        <v>313029070</v>
      </c>
      <c r="H3216" s="74" t="s">
        <v>20233</v>
      </c>
      <c r="J3216" s="135">
        <v>94242110</v>
      </c>
      <c r="K3216" s="74" t="s">
        <v>20228</v>
      </c>
    </row>
    <row r="3217" spans="1:11" ht="14.5" x14ac:dyDescent="0.35">
      <c r="A3217" s="135">
        <v>313029080</v>
      </c>
      <c r="B3217" s="74" t="s">
        <v>20234</v>
      </c>
      <c r="C3217" s="134" t="s">
        <v>20231</v>
      </c>
      <c r="D3217" s="134" t="s">
        <v>215</v>
      </c>
      <c r="E3217" s="134" t="s">
        <v>20231</v>
      </c>
      <c r="F3217" s="74" t="s">
        <v>20234</v>
      </c>
      <c r="G3217" s="135">
        <v>313029080</v>
      </c>
      <c r="H3217" s="74" t="s">
        <v>20234</v>
      </c>
      <c r="J3217" s="135">
        <v>313029060</v>
      </c>
      <c r="K3217" s="74" t="s">
        <v>20232</v>
      </c>
    </row>
    <row r="3218" spans="1:11" ht="14.5" x14ac:dyDescent="0.35">
      <c r="A3218" s="135">
        <v>313041060</v>
      </c>
      <c r="B3218" s="74" t="s">
        <v>20235</v>
      </c>
      <c r="C3218" s="134" t="s">
        <v>20236</v>
      </c>
      <c r="D3218" s="134" t="s">
        <v>215</v>
      </c>
      <c r="E3218" s="134" t="s">
        <v>20236</v>
      </c>
      <c r="F3218" s="74" t="s">
        <v>20235</v>
      </c>
      <c r="G3218" s="135">
        <v>313041060</v>
      </c>
      <c r="H3218" s="74" t="s">
        <v>20235</v>
      </c>
      <c r="J3218" s="135">
        <v>313029070</v>
      </c>
      <c r="K3218" s="74" t="s">
        <v>20233</v>
      </c>
    </row>
    <row r="3219" spans="1:11" ht="14.5" x14ac:dyDescent="0.35">
      <c r="A3219" s="135">
        <v>313041070</v>
      </c>
      <c r="B3219" s="74" t="s">
        <v>20237</v>
      </c>
      <c r="C3219" s="134" t="s">
        <v>20236</v>
      </c>
      <c r="D3219" s="134" t="s">
        <v>215</v>
      </c>
      <c r="E3219" s="134" t="s">
        <v>20236</v>
      </c>
      <c r="F3219" s="74" t="s">
        <v>20237</v>
      </c>
      <c r="G3219" s="135">
        <v>313041070</v>
      </c>
      <c r="H3219" s="74" t="s">
        <v>20237</v>
      </c>
      <c r="J3219" s="135">
        <v>313029080</v>
      </c>
      <c r="K3219" s="74" t="s">
        <v>20234</v>
      </c>
    </row>
    <row r="3220" spans="1:11" ht="14.5" x14ac:dyDescent="0.35">
      <c r="A3220" s="135">
        <v>313041080</v>
      </c>
      <c r="B3220" s="74" t="s">
        <v>20238</v>
      </c>
      <c r="C3220" s="134" t="s">
        <v>20236</v>
      </c>
      <c r="D3220" s="134" t="s">
        <v>215</v>
      </c>
      <c r="E3220" s="134" t="s">
        <v>20236</v>
      </c>
      <c r="F3220" s="74" t="s">
        <v>20238</v>
      </c>
      <c r="G3220" s="135">
        <v>313041080</v>
      </c>
      <c r="H3220" s="74" t="s">
        <v>20238</v>
      </c>
      <c r="J3220" s="135">
        <v>313041060</v>
      </c>
      <c r="K3220" s="74" t="s">
        <v>20235</v>
      </c>
    </row>
    <row r="3221" spans="1:11" ht="14.5" x14ac:dyDescent="0.35">
      <c r="A3221" s="135" t="s">
        <v>586</v>
      </c>
      <c r="B3221" s="74" t="s">
        <v>20239</v>
      </c>
      <c r="C3221" s="134" t="s">
        <v>585</v>
      </c>
      <c r="D3221" s="134" t="s">
        <v>587</v>
      </c>
      <c r="E3221" s="134" t="s">
        <v>585</v>
      </c>
      <c r="F3221" s="74" t="s">
        <v>20239</v>
      </c>
      <c r="G3221" s="135" t="s">
        <v>586</v>
      </c>
      <c r="H3221" s="74" t="s">
        <v>20239</v>
      </c>
      <c r="J3221" s="135">
        <v>313041070</v>
      </c>
      <c r="K3221" s="74" t="s">
        <v>20237</v>
      </c>
    </row>
    <row r="3222" spans="1:11" ht="14.5" x14ac:dyDescent="0.35">
      <c r="A3222" s="135" t="s">
        <v>592</v>
      </c>
      <c r="B3222" s="74" t="s">
        <v>20240</v>
      </c>
      <c r="C3222" s="134" t="s">
        <v>585</v>
      </c>
      <c r="D3222" s="134" t="s">
        <v>587</v>
      </c>
      <c r="E3222" s="134" t="s">
        <v>585</v>
      </c>
      <c r="F3222" s="74" t="s">
        <v>20240</v>
      </c>
      <c r="G3222" s="135" t="s">
        <v>592</v>
      </c>
      <c r="H3222" s="74" t="s">
        <v>20240</v>
      </c>
      <c r="J3222" s="135">
        <v>313041080</v>
      </c>
      <c r="K3222" s="74" t="s">
        <v>20238</v>
      </c>
    </row>
    <row r="3223" spans="1:11" ht="14.5" x14ac:dyDescent="0.35">
      <c r="A3223" s="135" t="s">
        <v>597</v>
      </c>
      <c r="B3223" s="74" t="s">
        <v>20241</v>
      </c>
      <c r="C3223" s="134" t="s">
        <v>585</v>
      </c>
      <c r="D3223" s="134" t="s">
        <v>587</v>
      </c>
      <c r="E3223" s="134" t="s">
        <v>585</v>
      </c>
      <c r="F3223" s="74" t="s">
        <v>20241</v>
      </c>
      <c r="G3223" s="135" t="s">
        <v>597</v>
      </c>
      <c r="H3223" s="74" t="s">
        <v>20241</v>
      </c>
      <c r="J3223" s="135" t="s">
        <v>586</v>
      </c>
      <c r="K3223" s="74" t="s">
        <v>20239</v>
      </c>
    </row>
    <row r="3224" spans="1:11" ht="14.5" x14ac:dyDescent="0.35">
      <c r="A3224" s="135" t="s">
        <v>602</v>
      </c>
      <c r="B3224" s="74" t="s">
        <v>20242</v>
      </c>
      <c r="C3224" s="134" t="s">
        <v>585</v>
      </c>
      <c r="D3224" s="134" t="s">
        <v>587</v>
      </c>
      <c r="E3224" s="134" t="s">
        <v>585</v>
      </c>
      <c r="F3224" s="74" t="s">
        <v>20242</v>
      </c>
      <c r="G3224" s="135" t="s">
        <v>602</v>
      </c>
      <c r="H3224" s="74" t="s">
        <v>20242</v>
      </c>
      <c r="J3224" s="135" t="s">
        <v>592</v>
      </c>
      <c r="K3224" s="74" t="s">
        <v>20240</v>
      </c>
    </row>
    <row r="3225" spans="1:11" ht="14.5" x14ac:dyDescent="0.35">
      <c r="A3225" s="135" t="s">
        <v>607</v>
      </c>
      <c r="B3225" s="74" t="s">
        <v>20243</v>
      </c>
      <c r="C3225" s="134" t="s">
        <v>585</v>
      </c>
      <c r="D3225" s="134" t="s">
        <v>587</v>
      </c>
      <c r="E3225" s="134" t="s">
        <v>585</v>
      </c>
      <c r="F3225" s="74" t="s">
        <v>20243</v>
      </c>
      <c r="G3225" s="135" t="s">
        <v>607</v>
      </c>
      <c r="H3225" s="74" t="s">
        <v>20243</v>
      </c>
      <c r="J3225" s="135" t="s">
        <v>597</v>
      </c>
      <c r="K3225" s="74" t="s">
        <v>20241</v>
      </c>
    </row>
    <row r="3226" spans="1:11" ht="14.5" x14ac:dyDescent="0.35">
      <c r="A3226" s="135" t="s">
        <v>612</v>
      </c>
      <c r="B3226" s="74" t="s">
        <v>20244</v>
      </c>
      <c r="C3226" s="134" t="s">
        <v>585</v>
      </c>
      <c r="D3226" s="134" t="s">
        <v>587</v>
      </c>
      <c r="E3226" s="134" t="s">
        <v>585</v>
      </c>
      <c r="F3226" s="74" t="s">
        <v>20244</v>
      </c>
      <c r="G3226" s="135" t="s">
        <v>612</v>
      </c>
      <c r="H3226" s="74" t="s">
        <v>20244</v>
      </c>
      <c r="J3226" s="135" t="s">
        <v>602</v>
      </c>
      <c r="K3226" s="74" t="s">
        <v>20242</v>
      </c>
    </row>
    <row r="3227" spans="1:11" ht="14.5" x14ac:dyDescent="0.35">
      <c r="A3227" s="135" t="s">
        <v>20096</v>
      </c>
      <c r="B3227" s="74" t="s">
        <v>20248</v>
      </c>
      <c r="C3227" s="134" t="s">
        <v>20251</v>
      </c>
      <c r="D3227" s="134" t="s">
        <v>5781</v>
      </c>
      <c r="E3227" s="134" t="s">
        <v>20251</v>
      </c>
      <c r="F3227" s="74" t="s">
        <v>20248</v>
      </c>
      <c r="G3227" s="135" t="s">
        <v>20096</v>
      </c>
      <c r="H3227" s="74" t="s">
        <v>20248</v>
      </c>
      <c r="J3227" s="135" t="s">
        <v>607</v>
      </c>
      <c r="K3227" s="74" t="s">
        <v>20243</v>
      </c>
    </row>
    <row r="3228" spans="1:11" ht="14.5" x14ac:dyDescent="0.35">
      <c r="A3228" s="135" t="s">
        <v>20097</v>
      </c>
      <c r="B3228" s="74" t="s">
        <v>20253</v>
      </c>
      <c r="C3228" s="134" t="s">
        <v>20251</v>
      </c>
      <c r="D3228" s="134" t="s">
        <v>5781</v>
      </c>
      <c r="E3228" s="134" t="s">
        <v>20251</v>
      </c>
      <c r="F3228" s="74" t="s">
        <v>20253</v>
      </c>
      <c r="G3228" s="135" t="s">
        <v>20097</v>
      </c>
      <c r="H3228" s="74" t="s">
        <v>20253</v>
      </c>
      <c r="J3228" s="135" t="s">
        <v>612</v>
      </c>
      <c r="K3228" s="74" t="s">
        <v>20244</v>
      </c>
    </row>
    <row r="3229" spans="1:11" ht="14.5" x14ac:dyDescent="0.35">
      <c r="A3229" s="135" t="s">
        <v>20098</v>
      </c>
      <c r="B3229" s="74" t="s">
        <v>20256</v>
      </c>
      <c r="C3229" s="134" t="s">
        <v>20251</v>
      </c>
      <c r="D3229" s="134" t="s">
        <v>5781</v>
      </c>
      <c r="E3229" s="134" t="s">
        <v>20251</v>
      </c>
      <c r="F3229" s="74" t="s">
        <v>20256</v>
      </c>
      <c r="G3229" s="135" t="s">
        <v>20098</v>
      </c>
      <c r="H3229" s="74" t="s">
        <v>20256</v>
      </c>
      <c r="J3229" s="135" t="s">
        <v>20096</v>
      </c>
      <c r="K3229" s="74" t="s">
        <v>20248</v>
      </c>
    </row>
    <row r="3230" spans="1:11" ht="14.5" x14ac:dyDescent="0.35">
      <c r="A3230" s="135" t="s">
        <v>20099</v>
      </c>
      <c r="B3230" s="74" t="s">
        <v>20259</v>
      </c>
      <c r="C3230" s="134" t="s">
        <v>20251</v>
      </c>
      <c r="D3230" s="134" t="s">
        <v>5781</v>
      </c>
      <c r="E3230" s="134" t="s">
        <v>20251</v>
      </c>
      <c r="F3230" s="74" t="s">
        <v>20259</v>
      </c>
      <c r="G3230" s="135" t="s">
        <v>20099</v>
      </c>
      <c r="H3230" s="74" t="s">
        <v>20259</v>
      </c>
      <c r="J3230" s="135" t="s">
        <v>20097</v>
      </c>
      <c r="K3230" s="74" t="s">
        <v>20253</v>
      </c>
    </row>
    <row r="3231" spans="1:11" ht="14.5" x14ac:dyDescent="0.35">
      <c r="A3231" s="135" t="s">
        <v>20100</v>
      </c>
      <c r="B3231" s="74" t="s">
        <v>20262</v>
      </c>
      <c r="C3231" s="134" t="s">
        <v>20251</v>
      </c>
      <c r="D3231" s="134" t="s">
        <v>5781</v>
      </c>
      <c r="E3231" s="134" t="s">
        <v>20251</v>
      </c>
      <c r="F3231" s="74" t="s">
        <v>20262</v>
      </c>
      <c r="G3231" s="135" t="s">
        <v>20100</v>
      </c>
      <c r="H3231" s="74" t="s">
        <v>20262</v>
      </c>
      <c r="J3231" s="135" t="s">
        <v>20098</v>
      </c>
      <c r="K3231" s="74" t="s">
        <v>20256</v>
      </c>
    </row>
    <row r="3232" spans="1:11" ht="14.5" x14ac:dyDescent="0.35">
      <c r="A3232" s="135" t="s">
        <v>20101</v>
      </c>
      <c r="B3232" s="74" t="s">
        <v>20265</v>
      </c>
      <c r="C3232" s="134" t="s">
        <v>20251</v>
      </c>
      <c r="D3232" s="134" t="s">
        <v>5781</v>
      </c>
      <c r="E3232" s="134" t="s">
        <v>20251</v>
      </c>
      <c r="F3232" s="74" t="s">
        <v>20265</v>
      </c>
      <c r="G3232" s="135" t="s">
        <v>20101</v>
      </c>
      <c r="H3232" s="74" t="s">
        <v>20265</v>
      </c>
      <c r="J3232" s="135" t="s">
        <v>20099</v>
      </c>
      <c r="K3232" s="74" t="s">
        <v>20259</v>
      </c>
    </row>
    <row r="3233" spans="1:11" ht="14.5" x14ac:dyDescent="0.35">
      <c r="A3233" s="135" t="s">
        <v>20102</v>
      </c>
      <c r="B3233" s="74" t="s">
        <v>20268</v>
      </c>
      <c r="C3233" s="134" t="s">
        <v>20251</v>
      </c>
      <c r="D3233" s="134" t="s">
        <v>5781</v>
      </c>
      <c r="E3233" s="134" t="s">
        <v>20251</v>
      </c>
      <c r="F3233" s="74" t="s">
        <v>20268</v>
      </c>
      <c r="G3233" s="135" t="s">
        <v>20102</v>
      </c>
      <c r="H3233" s="74" t="s">
        <v>20268</v>
      </c>
      <c r="J3233" s="135" t="s">
        <v>20100</v>
      </c>
      <c r="K3233" s="74" t="s">
        <v>20262</v>
      </c>
    </row>
    <row r="3234" spans="1:11" ht="14.5" x14ac:dyDescent="0.35">
      <c r="A3234" s="135" t="s">
        <v>20103</v>
      </c>
      <c r="B3234" s="74" t="s">
        <v>20271</v>
      </c>
      <c r="C3234" s="134" t="s">
        <v>7640</v>
      </c>
      <c r="D3234" s="78" t="s">
        <v>18252</v>
      </c>
      <c r="E3234" s="134" t="s">
        <v>7640</v>
      </c>
      <c r="F3234" s="74" t="s">
        <v>20271</v>
      </c>
      <c r="G3234" s="135" t="s">
        <v>20103</v>
      </c>
      <c r="H3234" s="74" t="s">
        <v>20271</v>
      </c>
      <c r="J3234" s="135" t="s">
        <v>20101</v>
      </c>
      <c r="K3234" s="74" t="s">
        <v>20265</v>
      </c>
    </row>
    <row r="3235" spans="1:11" ht="14.5" x14ac:dyDescent="0.35">
      <c r="A3235" s="135" t="s">
        <v>20104</v>
      </c>
      <c r="B3235" s="74" t="s">
        <v>20275</v>
      </c>
      <c r="C3235" s="134" t="s">
        <v>7640</v>
      </c>
      <c r="D3235" s="78" t="s">
        <v>18252</v>
      </c>
      <c r="E3235" s="134" t="s">
        <v>7640</v>
      </c>
      <c r="F3235" s="74" t="s">
        <v>20275</v>
      </c>
      <c r="G3235" s="135" t="s">
        <v>20104</v>
      </c>
      <c r="H3235" s="74" t="s">
        <v>20275</v>
      </c>
      <c r="J3235" s="135" t="s">
        <v>20102</v>
      </c>
      <c r="K3235" s="74" t="s">
        <v>20268</v>
      </c>
    </row>
    <row r="3236" spans="1:11" ht="14.5" x14ac:dyDescent="0.35">
      <c r="A3236" s="135" t="s">
        <v>20105</v>
      </c>
      <c r="B3236" s="74" t="s">
        <v>20278</v>
      </c>
      <c r="C3236" s="134" t="s">
        <v>7640</v>
      </c>
      <c r="D3236" s="78" t="s">
        <v>18252</v>
      </c>
      <c r="E3236" s="134" t="s">
        <v>7640</v>
      </c>
      <c r="F3236" s="74" t="s">
        <v>20278</v>
      </c>
      <c r="G3236" s="135" t="s">
        <v>20105</v>
      </c>
      <c r="H3236" s="74" t="s">
        <v>20278</v>
      </c>
      <c r="J3236" s="135" t="s">
        <v>20103</v>
      </c>
      <c r="K3236" s="74" t="s">
        <v>20271</v>
      </c>
    </row>
    <row r="3237" spans="1:11" ht="14.5" x14ac:dyDescent="0.35">
      <c r="A3237" s="135" t="s">
        <v>20106</v>
      </c>
      <c r="B3237" s="74" t="s">
        <v>20281</v>
      </c>
      <c r="C3237" s="134" t="s">
        <v>7640</v>
      </c>
      <c r="D3237" s="78" t="s">
        <v>18252</v>
      </c>
      <c r="E3237" s="134" t="s">
        <v>7640</v>
      </c>
      <c r="F3237" s="74" t="s">
        <v>20281</v>
      </c>
      <c r="G3237" s="135" t="s">
        <v>20106</v>
      </c>
      <c r="H3237" s="74" t="s">
        <v>20281</v>
      </c>
      <c r="J3237" s="135" t="s">
        <v>20104</v>
      </c>
      <c r="K3237" s="74" t="s">
        <v>20275</v>
      </c>
    </row>
    <row r="3238" spans="1:11" ht="14.5" x14ac:dyDescent="0.35">
      <c r="A3238" s="135" t="s">
        <v>20107</v>
      </c>
      <c r="B3238" s="74" t="s">
        <v>20284</v>
      </c>
      <c r="C3238" s="134" t="s">
        <v>7640</v>
      </c>
      <c r="D3238" s="78" t="s">
        <v>18252</v>
      </c>
      <c r="E3238" s="134" t="s">
        <v>7640</v>
      </c>
      <c r="F3238" s="74" t="s">
        <v>20284</v>
      </c>
      <c r="G3238" s="135" t="s">
        <v>20107</v>
      </c>
      <c r="H3238" s="74" t="s">
        <v>20284</v>
      </c>
      <c r="J3238" s="135" t="s">
        <v>20105</v>
      </c>
      <c r="K3238" s="74" t="s">
        <v>20278</v>
      </c>
    </row>
    <row r="3239" spans="1:11" ht="14.5" x14ac:dyDescent="0.35">
      <c r="A3239" s="135" t="s">
        <v>20108</v>
      </c>
      <c r="B3239" s="74" t="s">
        <v>20287</v>
      </c>
      <c r="C3239" s="134" t="s">
        <v>7640</v>
      </c>
      <c r="D3239" s="78" t="s">
        <v>18252</v>
      </c>
      <c r="E3239" s="134" t="s">
        <v>7640</v>
      </c>
      <c r="F3239" s="74" t="s">
        <v>20287</v>
      </c>
      <c r="G3239" s="135" t="s">
        <v>20108</v>
      </c>
      <c r="H3239" s="74" t="s">
        <v>20287</v>
      </c>
      <c r="J3239" s="135" t="s">
        <v>20106</v>
      </c>
      <c r="K3239" s="74" t="s">
        <v>20281</v>
      </c>
    </row>
    <row r="3240" spans="1:11" ht="14.5" x14ac:dyDescent="0.35">
      <c r="A3240" s="135" t="s">
        <v>20084</v>
      </c>
      <c r="B3240" s="74" t="s">
        <v>20475</v>
      </c>
      <c r="C3240" s="134" t="s">
        <v>20294</v>
      </c>
      <c r="D3240" s="134" t="s">
        <v>20528</v>
      </c>
      <c r="E3240" s="134" t="s">
        <v>20294</v>
      </c>
      <c r="F3240" s="74" t="s">
        <v>20475</v>
      </c>
      <c r="G3240" s="135" t="s">
        <v>20084</v>
      </c>
      <c r="H3240" s="74" t="s">
        <v>20475</v>
      </c>
      <c r="J3240" s="135" t="s">
        <v>20107</v>
      </c>
      <c r="K3240" s="74" t="s">
        <v>20284</v>
      </c>
    </row>
    <row r="3241" spans="1:11" ht="14.5" x14ac:dyDescent="0.35">
      <c r="A3241" s="135" t="s">
        <v>20095</v>
      </c>
      <c r="B3241" s="74" t="s">
        <v>20476</v>
      </c>
      <c r="C3241" s="134" t="s">
        <v>20294</v>
      </c>
      <c r="D3241" s="134" t="s">
        <v>20528</v>
      </c>
      <c r="E3241" s="134" t="s">
        <v>20294</v>
      </c>
      <c r="F3241" s="74" t="s">
        <v>20476</v>
      </c>
      <c r="G3241" s="135" t="s">
        <v>20095</v>
      </c>
      <c r="H3241" s="74" t="s">
        <v>20476</v>
      </c>
      <c r="J3241" s="135" t="s">
        <v>20108</v>
      </c>
      <c r="K3241" s="74" t="s">
        <v>20287</v>
      </c>
    </row>
    <row r="3242" spans="1:11" ht="14.5" x14ac:dyDescent="0.35">
      <c r="A3242" s="135" t="s">
        <v>20094</v>
      </c>
      <c r="B3242" s="74" t="s">
        <v>20477</v>
      </c>
      <c r="C3242" s="134" t="s">
        <v>20294</v>
      </c>
      <c r="D3242" s="134" t="s">
        <v>20528</v>
      </c>
      <c r="E3242" s="134" t="s">
        <v>20294</v>
      </c>
      <c r="F3242" s="74" t="s">
        <v>20477</v>
      </c>
      <c r="G3242" s="135" t="s">
        <v>20094</v>
      </c>
      <c r="H3242" s="74" t="s">
        <v>20477</v>
      </c>
      <c r="J3242" s="135" t="s">
        <v>20084</v>
      </c>
      <c r="K3242" s="74" t="s">
        <v>20475</v>
      </c>
    </row>
    <row r="3243" spans="1:11" ht="14.5" x14ac:dyDescent="0.35">
      <c r="A3243" s="135" t="s">
        <v>20093</v>
      </c>
      <c r="B3243" s="74" t="s">
        <v>20478</v>
      </c>
      <c r="C3243" s="134" t="s">
        <v>20294</v>
      </c>
      <c r="D3243" s="134" t="s">
        <v>20528</v>
      </c>
      <c r="E3243" s="134" t="s">
        <v>20294</v>
      </c>
      <c r="F3243" s="74" t="s">
        <v>20478</v>
      </c>
      <c r="G3243" s="135" t="s">
        <v>20093</v>
      </c>
      <c r="H3243" s="74" t="s">
        <v>20478</v>
      </c>
      <c r="J3243" s="135" t="s">
        <v>20095</v>
      </c>
      <c r="K3243" s="74" t="s">
        <v>20476</v>
      </c>
    </row>
    <row r="3244" spans="1:11" ht="14.5" x14ac:dyDescent="0.35">
      <c r="A3244" s="135" t="s">
        <v>20092</v>
      </c>
      <c r="B3244" s="74" t="s">
        <v>20479</v>
      </c>
      <c r="C3244" s="134" t="s">
        <v>20294</v>
      </c>
      <c r="D3244" s="134" t="s">
        <v>20528</v>
      </c>
      <c r="E3244" s="134" t="s">
        <v>20294</v>
      </c>
      <c r="F3244" s="74" t="s">
        <v>20479</v>
      </c>
      <c r="G3244" s="135" t="s">
        <v>20092</v>
      </c>
      <c r="H3244" s="74" t="s">
        <v>20479</v>
      </c>
      <c r="J3244" s="135" t="s">
        <v>20094</v>
      </c>
      <c r="K3244" s="74" t="s">
        <v>20477</v>
      </c>
    </row>
    <row r="3245" spans="1:11" ht="14.5" x14ac:dyDescent="0.35">
      <c r="A3245" s="135" t="s">
        <v>20091</v>
      </c>
      <c r="B3245" s="74" t="s">
        <v>20480</v>
      </c>
      <c r="C3245" s="134" t="s">
        <v>20294</v>
      </c>
      <c r="D3245" s="134" t="s">
        <v>20528</v>
      </c>
      <c r="E3245" s="134" t="s">
        <v>20294</v>
      </c>
      <c r="F3245" s="74" t="s">
        <v>20480</v>
      </c>
      <c r="G3245" s="135" t="s">
        <v>20091</v>
      </c>
      <c r="H3245" s="74" t="s">
        <v>20480</v>
      </c>
      <c r="J3245" s="135" t="s">
        <v>20093</v>
      </c>
      <c r="K3245" s="74" t="s">
        <v>20478</v>
      </c>
    </row>
    <row r="3246" spans="1:11" ht="14.5" x14ac:dyDescent="0.35">
      <c r="A3246" s="135" t="s">
        <v>20090</v>
      </c>
      <c r="B3246" s="74" t="s">
        <v>20481</v>
      </c>
      <c r="C3246" s="134" t="s">
        <v>20294</v>
      </c>
      <c r="D3246" s="134" t="s">
        <v>20528</v>
      </c>
      <c r="E3246" s="134" t="s">
        <v>20294</v>
      </c>
      <c r="F3246" s="74" t="s">
        <v>20481</v>
      </c>
      <c r="G3246" s="135" t="s">
        <v>20090</v>
      </c>
      <c r="H3246" s="74" t="s">
        <v>20481</v>
      </c>
      <c r="J3246" s="135" t="s">
        <v>20092</v>
      </c>
      <c r="K3246" s="74" t="s">
        <v>20479</v>
      </c>
    </row>
    <row r="3247" spans="1:11" ht="14.5" x14ac:dyDescent="0.35">
      <c r="A3247" s="135" t="s">
        <v>20109</v>
      </c>
      <c r="B3247" s="74" t="s">
        <v>20482</v>
      </c>
      <c r="C3247" s="134" t="s">
        <v>20294</v>
      </c>
      <c r="D3247" s="134" t="s">
        <v>20528</v>
      </c>
      <c r="E3247" s="134" t="s">
        <v>20294</v>
      </c>
      <c r="F3247" s="74" t="s">
        <v>20482</v>
      </c>
      <c r="G3247" s="135" t="s">
        <v>20109</v>
      </c>
      <c r="H3247" s="74" t="s">
        <v>20482</v>
      </c>
      <c r="J3247" s="135" t="s">
        <v>20091</v>
      </c>
      <c r="K3247" s="74" t="s">
        <v>20480</v>
      </c>
    </row>
    <row r="3248" spans="1:11" ht="14.5" x14ac:dyDescent="0.35">
      <c r="A3248" s="135" t="s">
        <v>20110</v>
      </c>
      <c r="B3248" s="74" t="s">
        <v>20483</v>
      </c>
      <c r="C3248" s="134" t="s">
        <v>20294</v>
      </c>
      <c r="D3248" s="134" t="s">
        <v>20528</v>
      </c>
      <c r="E3248" s="134" t="s">
        <v>20294</v>
      </c>
      <c r="F3248" s="74" t="s">
        <v>20483</v>
      </c>
      <c r="G3248" s="135" t="s">
        <v>20110</v>
      </c>
      <c r="H3248" s="74" t="s">
        <v>20483</v>
      </c>
      <c r="J3248" s="135" t="s">
        <v>20090</v>
      </c>
      <c r="K3248" s="74" t="s">
        <v>20481</v>
      </c>
    </row>
    <row r="3249" spans="1:11" ht="14.5" x14ac:dyDescent="0.35">
      <c r="A3249" s="135" t="s">
        <v>20111</v>
      </c>
      <c r="B3249" s="74" t="s">
        <v>20484</v>
      </c>
      <c r="C3249" s="134" t="s">
        <v>20294</v>
      </c>
      <c r="D3249" s="134" t="s">
        <v>20528</v>
      </c>
      <c r="E3249" s="134" t="s">
        <v>20294</v>
      </c>
      <c r="F3249" s="74" t="s">
        <v>20484</v>
      </c>
      <c r="G3249" s="135" t="s">
        <v>20111</v>
      </c>
      <c r="H3249" s="74" t="s">
        <v>20484</v>
      </c>
      <c r="J3249" s="135" t="s">
        <v>20109</v>
      </c>
      <c r="K3249" s="74" t="s">
        <v>20482</v>
      </c>
    </row>
    <row r="3250" spans="1:11" ht="14.5" x14ac:dyDescent="0.35">
      <c r="A3250" s="135" t="s">
        <v>20112</v>
      </c>
      <c r="B3250" s="74" t="s">
        <v>20485</v>
      </c>
      <c r="C3250" s="134" t="s">
        <v>20294</v>
      </c>
      <c r="D3250" s="134" t="s">
        <v>20528</v>
      </c>
      <c r="E3250" s="134" t="s">
        <v>20294</v>
      </c>
      <c r="F3250" s="74" t="s">
        <v>20485</v>
      </c>
      <c r="G3250" s="135" t="s">
        <v>20112</v>
      </c>
      <c r="H3250" s="74" t="s">
        <v>20485</v>
      </c>
      <c r="J3250" s="135" t="s">
        <v>20110</v>
      </c>
      <c r="K3250" s="74" t="s">
        <v>20483</v>
      </c>
    </row>
    <row r="3251" spans="1:11" ht="14.5" x14ac:dyDescent="0.35">
      <c r="A3251" s="135" t="s">
        <v>20083</v>
      </c>
      <c r="B3251" s="74" t="s">
        <v>20486</v>
      </c>
      <c r="C3251" s="134" t="s">
        <v>20330</v>
      </c>
      <c r="D3251" s="134" t="s">
        <v>20528</v>
      </c>
      <c r="E3251" s="134" t="s">
        <v>20330</v>
      </c>
      <c r="F3251" s="74" t="s">
        <v>20486</v>
      </c>
      <c r="G3251" s="135" t="s">
        <v>20083</v>
      </c>
      <c r="H3251" s="74" t="s">
        <v>20486</v>
      </c>
      <c r="J3251" s="135" t="s">
        <v>20111</v>
      </c>
      <c r="K3251" s="74" t="s">
        <v>20484</v>
      </c>
    </row>
    <row r="3252" spans="1:11" ht="14.5" x14ac:dyDescent="0.35">
      <c r="A3252" s="135" t="s">
        <v>20082</v>
      </c>
      <c r="B3252" s="74" t="s">
        <v>20487</v>
      </c>
      <c r="C3252" s="134" t="s">
        <v>20330</v>
      </c>
      <c r="D3252" s="134" t="s">
        <v>20528</v>
      </c>
      <c r="E3252" s="134" t="s">
        <v>20330</v>
      </c>
      <c r="F3252" s="74" t="s">
        <v>20487</v>
      </c>
      <c r="G3252" s="135" t="s">
        <v>20082</v>
      </c>
      <c r="H3252" s="74" t="s">
        <v>20487</v>
      </c>
      <c r="J3252" s="135" t="s">
        <v>20112</v>
      </c>
      <c r="K3252" s="74" t="s">
        <v>20485</v>
      </c>
    </row>
    <row r="3253" spans="1:11" ht="14.5" x14ac:dyDescent="0.35">
      <c r="A3253" s="135" t="s">
        <v>20089</v>
      </c>
      <c r="B3253" s="74" t="s">
        <v>20488</v>
      </c>
      <c r="C3253" s="134" t="s">
        <v>20330</v>
      </c>
      <c r="D3253" s="134" t="s">
        <v>20528</v>
      </c>
      <c r="E3253" s="134" t="s">
        <v>20330</v>
      </c>
      <c r="F3253" s="74" t="s">
        <v>20488</v>
      </c>
      <c r="G3253" s="135" t="s">
        <v>20089</v>
      </c>
      <c r="H3253" s="74" t="s">
        <v>20488</v>
      </c>
      <c r="J3253" s="135" t="s">
        <v>20083</v>
      </c>
      <c r="K3253" s="74" t="s">
        <v>20486</v>
      </c>
    </row>
    <row r="3254" spans="1:11" ht="14.5" x14ac:dyDescent="0.35">
      <c r="A3254" s="135" t="s">
        <v>20081</v>
      </c>
      <c r="B3254" s="74" t="s">
        <v>20489</v>
      </c>
      <c r="C3254" s="134" t="s">
        <v>20330</v>
      </c>
      <c r="D3254" s="134" t="s">
        <v>20528</v>
      </c>
      <c r="E3254" s="134" t="s">
        <v>20330</v>
      </c>
      <c r="F3254" s="74" t="s">
        <v>20489</v>
      </c>
      <c r="G3254" s="135" t="s">
        <v>20081</v>
      </c>
      <c r="H3254" s="74" t="s">
        <v>20489</v>
      </c>
      <c r="J3254" s="135" t="s">
        <v>20082</v>
      </c>
      <c r="K3254" s="74" t="s">
        <v>20487</v>
      </c>
    </row>
    <row r="3255" spans="1:11" ht="14.5" x14ac:dyDescent="0.35">
      <c r="A3255" s="135" t="s">
        <v>20088</v>
      </c>
      <c r="B3255" s="74" t="s">
        <v>20490</v>
      </c>
      <c r="C3255" s="134" t="s">
        <v>20330</v>
      </c>
      <c r="D3255" s="134" t="s">
        <v>20528</v>
      </c>
      <c r="E3255" s="134" t="s">
        <v>20330</v>
      </c>
      <c r="F3255" s="74" t="s">
        <v>20490</v>
      </c>
      <c r="G3255" s="135" t="s">
        <v>20088</v>
      </c>
      <c r="H3255" s="74" t="s">
        <v>20490</v>
      </c>
      <c r="J3255" s="135" t="s">
        <v>20089</v>
      </c>
      <c r="K3255" s="74" t="s">
        <v>20488</v>
      </c>
    </row>
    <row r="3256" spans="1:11" ht="14.5" x14ac:dyDescent="0.35">
      <c r="A3256" s="135" t="s">
        <v>20080</v>
      </c>
      <c r="B3256" s="74" t="s">
        <v>20491</v>
      </c>
      <c r="C3256" s="134" t="s">
        <v>20330</v>
      </c>
      <c r="D3256" s="134" t="s">
        <v>20528</v>
      </c>
      <c r="E3256" s="134" t="s">
        <v>20330</v>
      </c>
      <c r="F3256" s="74" t="s">
        <v>20491</v>
      </c>
      <c r="G3256" s="135" t="s">
        <v>20080</v>
      </c>
      <c r="H3256" s="74" t="s">
        <v>20491</v>
      </c>
      <c r="J3256" s="135" t="s">
        <v>20081</v>
      </c>
      <c r="K3256" s="74" t="s">
        <v>20489</v>
      </c>
    </row>
    <row r="3257" spans="1:11" ht="14.5" x14ac:dyDescent="0.35">
      <c r="A3257" s="135" t="s">
        <v>20087</v>
      </c>
      <c r="B3257" s="74" t="s">
        <v>20492</v>
      </c>
      <c r="C3257" s="134" t="s">
        <v>20330</v>
      </c>
      <c r="D3257" s="134" t="s">
        <v>20528</v>
      </c>
      <c r="E3257" s="134" t="s">
        <v>20330</v>
      </c>
      <c r="F3257" s="74" t="s">
        <v>20492</v>
      </c>
      <c r="G3257" s="135" t="s">
        <v>20087</v>
      </c>
      <c r="H3257" s="74" t="s">
        <v>20492</v>
      </c>
      <c r="J3257" s="135" t="s">
        <v>20088</v>
      </c>
      <c r="K3257" s="74" t="s">
        <v>20490</v>
      </c>
    </row>
    <row r="3258" spans="1:11" ht="14.5" x14ac:dyDescent="0.35">
      <c r="A3258" s="135" t="s">
        <v>20079</v>
      </c>
      <c r="B3258" s="74" t="s">
        <v>20493</v>
      </c>
      <c r="C3258" s="134" t="s">
        <v>20330</v>
      </c>
      <c r="D3258" s="134" t="s">
        <v>20528</v>
      </c>
      <c r="E3258" s="134" t="s">
        <v>20330</v>
      </c>
      <c r="F3258" s="74" t="s">
        <v>20493</v>
      </c>
      <c r="G3258" s="135" t="s">
        <v>20079</v>
      </c>
      <c r="H3258" s="74" t="s">
        <v>20493</v>
      </c>
      <c r="J3258" s="135" t="s">
        <v>20080</v>
      </c>
      <c r="K3258" s="74" t="s">
        <v>20491</v>
      </c>
    </row>
    <row r="3259" spans="1:11" ht="14.5" x14ac:dyDescent="0.35">
      <c r="A3259" s="135" t="s">
        <v>20086</v>
      </c>
      <c r="B3259" s="74" t="s">
        <v>20494</v>
      </c>
      <c r="C3259" s="134" t="s">
        <v>20330</v>
      </c>
      <c r="D3259" s="134" t="s">
        <v>20528</v>
      </c>
      <c r="E3259" s="134" t="s">
        <v>20330</v>
      </c>
      <c r="F3259" s="74" t="s">
        <v>20494</v>
      </c>
      <c r="G3259" s="135" t="s">
        <v>20086</v>
      </c>
      <c r="H3259" s="74" t="s">
        <v>20494</v>
      </c>
      <c r="J3259" s="135" t="s">
        <v>20087</v>
      </c>
      <c r="K3259" s="74" t="s">
        <v>20492</v>
      </c>
    </row>
    <row r="3260" spans="1:11" ht="14.5" x14ac:dyDescent="0.35">
      <c r="A3260" s="135" t="s">
        <v>20078</v>
      </c>
      <c r="B3260" s="74" t="s">
        <v>20495</v>
      </c>
      <c r="C3260" s="134" t="s">
        <v>20330</v>
      </c>
      <c r="D3260" s="134" t="s">
        <v>20528</v>
      </c>
      <c r="E3260" s="134" t="s">
        <v>20330</v>
      </c>
      <c r="F3260" s="74" t="s">
        <v>20495</v>
      </c>
      <c r="G3260" s="135" t="s">
        <v>20078</v>
      </c>
      <c r="H3260" s="74" t="s">
        <v>20495</v>
      </c>
      <c r="J3260" s="135" t="s">
        <v>20079</v>
      </c>
      <c r="K3260" s="74" t="s">
        <v>20493</v>
      </c>
    </row>
    <row r="3261" spans="1:11" ht="14.5" x14ac:dyDescent="0.35">
      <c r="A3261" s="135" t="s">
        <v>20085</v>
      </c>
      <c r="B3261" s="74" t="s">
        <v>20496</v>
      </c>
      <c r="C3261" s="134" t="s">
        <v>20330</v>
      </c>
      <c r="D3261" s="134" t="s">
        <v>20528</v>
      </c>
      <c r="E3261" s="134" t="s">
        <v>20330</v>
      </c>
      <c r="F3261" s="74" t="s">
        <v>20496</v>
      </c>
      <c r="G3261" s="135" t="s">
        <v>20085</v>
      </c>
      <c r="H3261" s="74" t="s">
        <v>20496</v>
      </c>
      <c r="J3261" s="135" t="s">
        <v>20086</v>
      </c>
      <c r="K3261" s="74" t="s">
        <v>20494</v>
      </c>
    </row>
    <row r="3262" spans="1:11" ht="14.5" x14ac:dyDescent="0.35">
      <c r="A3262" s="135" t="s">
        <v>20113</v>
      </c>
      <c r="B3262" s="74" t="s">
        <v>20497</v>
      </c>
      <c r="C3262" s="134" t="s">
        <v>20330</v>
      </c>
      <c r="D3262" s="134" t="s">
        <v>20528</v>
      </c>
      <c r="E3262" s="134" t="s">
        <v>20330</v>
      </c>
      <c r="F3262" s="74" t="s">
        <v>20497</v>
      </c>
      <c r="G3262" s="135" t="s">
        <v>20113</v>
      </c>
      <c r="H3262" s="74" t="s">
        <v>20497</v>
      </c>
      <c r="J3262" s="135" t="s">
        <v>20078</v>
      </c>
      <c r="K3262" s="74" t="s">
        <v>20495</v>
      </c>
    </row>
    <row r="3263" spans="1:11" ht="14.5" x14ac:dyDescent="0.35">
      <c r="A3263" s="135" t="s">
        <v>20114</v>
      </c>
      <c r="B3263" s="74" t="s">
        <v>20498</v>
      </c>
      <c r="C3263" s="134" t="s">
        <v>20330</v>
      </c>
      <c r="D3263" s="134" t="s">
        <v>20528</v>
      </c>
      <c r="E3263" s="134" t="s">
        <v>20330</v>
      </c>
      <c r="F3263" s="74" t="s">
        <v>20498</v>
      </c>
      <c r="G3263" s="135" t="s">
        <v>20114</v>
      </c>
      <c r="H3263" s="74" t="s">
        <v>20498</v>
      </c>
      <c r="J3263" s="135" t="s">
        <v>20085</v>
      </c>
      <c r="K3263" s="74" t="s">
        <v>20496</v>
      </c>
    </row>
    <row r="3264" spans="1:11" ht="14.5" x14ac:dyDescent="0.35">
      <c r="A3264" s="135" t="s">
        <v>20115</v>
      </c>
      <c r="B3264" s="74" t="s">
        <v>20499</v>
      </c>
      <c r="C3264" s="134" t="s">
        <v>20330</v>
      </c>
      <c r="D3264" s="134" t="s">
        <v>20528</v>
      </c>
      <c r="E3264" s="134" t="s">
        <v>20330</v>
      </c>
      <c r="F3264" s="74" t="s">
        <v>20499</v>
      </c>
      <c r="G3264" s="135" t="s">
        <v>20115</v>
      </c>
      <c r="H3264" s="74" t="s">
        <v>20499</v>
      </c>
      <c r="J3264" s="135" t="s">
        <v>20113</v>
      </c>
      <c r="K3264" s="74" t="s">
        <v>20497</v>
      </c>
    </row>
    <row r="3265" spans="1:11" ht="14.5" x14ac:dyDescent="0.35">
      <c r="A3265" s="135" t="s">
        <v>20116</v>
      </c>
      <c r="B3265" s="74" t="s">
        <v>20500</v>
      </c>
      <c r="C3265" s="134" t="s">
        <v>20330</v>
      </c>
      <c r="D3265" s="134" t="s">
        <v>20528</v>
      </c>
      <c r="E3265" s="134" t="s">
        <v>20330</v>
      </c>
      <c r="F3265" s="74" t="s">
        <v>20500</v>
      </c>
      <c r="G3265" s="135" t="s">
        <v>20116</v>
      </c>
      <c r="H3265" s="74" t="s">
        <v>20500</v>
      </c>
      <c r="J3265" s="135" t="s">
        <v>20114</v>
      </c>
      <c r="K3265" s="74" t="s">
        <v>20498</v>
      </c>
    </row>
    <row r="3266" spans="1:11" ht="14.5" x14ac:dyDescent="0.35">
      <c r="A3266" s="135" t="s">
        <v>20117</v>
      </c>
      <c r="B3266" s="74" t="s">
        <v>20375</v>
      </c>
      <c r="C3266" s="134" t="s">
        <v>20377</v>
      </c>
      <c r="D3266" s="134" t="s">
        <v>3044</v>
      </c>
      <c r="E3266" s="134" t="s">
        <v>20377</v>
      </c>
      <c r="F3266" s="74" t="s">
        <v>20375</v>
      </c>
      <c r="G3266" s="135" t="s">
        <v>20117</v>
      </c>
      <c r="H3266" s="74" t="s">
        <v>20375</v>
      </c>
      <c r="J3266" s="135" t="s">
        <v>20115</v>
      </c>
      <c r="K3266" s="74" t="s">
        <v>20499</v>
      </c>
    </row>
    <row r="3267" spans="1:11" ht="14.5" x14ac:dyDescent="0.35">
      <c r="A3267" s="135" t="s">
        <v>20118</v>
      </c>
      <c r="B3267" s="74" t="s">
        <v>20379</v>
      </c>
      <c r="C3267" s="134" t="s">
        <v>20377</v>
      </c>
      <c r="D3267" s="134" t="s">
        <v>3044</v>
      </c>
      <c r="E3267" s="134" t="s">
        <v>20377</v>
      </c>
      <c r="F3267" s="74" t="s">
        <v>20379</v>
      </c>
      <c r="G3267" s="135" t="s">
        <v>20118</v>
      </c>
      <c r="H3267" s="74" t="s">
        <v>20379</v>
      </c>
      <c r="J3267" s="135" t="s">
        <v>20116</v>
      </c>
      <c r="K3267" s="74" t="s">
        <v>20500</v>
      </c>
    </row>
    <row r="3268" spans="1:11" ht="14.5" x14ac:dyDescent="0.35">
      <c r="A3268" s="135" t="s">
        <v>20119</v>
      </c>
      <c r="B3268" s="74" t="s">
        <v>20381</v>
      </c>
      <c r="C3268" s="134" t="s">
        <v>20377</v>
      </c>
      <c r="D3268" s="134" t="s">
        <v>3044</v>
      </c>
      <c r="E3268" s="134" t="s">
        <v>20377</v>
      </c>
      <c r="F3268" s="74" t="s">
        <v>20381</v>
      </c>
      <c r="G3268" s="135" t="s">
        <v>20119</v>
      </c>
      <c r="H3268" s="74" t="s">
        <v>20381</v>
      </c>
      <c r="J3268" s="135" t="s">
        <v>20117</v>
      </c>
      <c r="K3268" s="74" t="s">
        <v>20375</v>
      </c>
    </row>
    <row r="3269" spans="1:11" ht="14.5" x14ac:dyDescent="0.35">
      <c r="A3269" s="135" t="s">
        <v>20120</v>
      </c>
      <c r="B3269" s="74" t="s">
        <v>20384</v>
      </c>
      <c r="C3269" s="134" t="s">
        <v>20377</v>
      </c>
      <c r="D3269" s="134" t="s">
        <v>3044</v>
      </c>
      <c r="E3269" s="134" t="s">
        <v>20377</v>
      </c>
      <c r="F3269" s="74" t="s">
        <v>20384</v>
      </c>
      <c r="G3269" s="135" t="s">
        <v>20120</v>
      </c>
      <c r="H3269" s="74" t="s">
        <v>20384</v>
      </c>
      <c r="J3269" s="135" t="s">
        <v>20118</v>
      </c>
      <c r="K3269" s="74" t="s">
        <v>20379</v>
      </c>
    </row>
    <row r="3270" spans="1:11" ht="14.5" x14ac:dyDescent="0.35">
      <c r="A3270" s="135" t="s">
        <v>20121</v>
      </c>
      <c r="B3270" s="74" t="s">
        <v>20388</v>
      </c>
      <c r="C3270" s="134" t="s">
        <v>20377</v>
      </c>
      <c r="D3270" s="134" t="s">
        <v>3044</v>
      </c>
      <c r="E3270" s="134" t="s">
        <v>20377</v>
      </c>
      <c r="F3270" s="74" t="s">
        <v>20388</v>
      </c>
      <c r="G3270" s="135" t="s">
        <v>20121</v>
      </c>
      <c r="H3270" s="74" t="s">
        <v>20388</v>
      </c>
      <c r="J3270" s="135" t="s">
        <v>20119</v>
      </c>
      <c r="K3270" s="74" t="s">
        <v>20381</v>
      </c>
    </row>
    <row r="3271" spans="1:11" ht="14.5" x14ac:dyDescent="0.35">
      <c r="A3271" s="135" t="s">
        <v>20122</v>
      </c>
      <c r="B3271" s="74" t="s">
        <v>20391</v>
      </c>
      <c r="C3271" s="134" t="s">
        <v>20377</v>
      </c>
      <c r="D3271" s="134" t="s">
        <v>3044</v>
      </c>
      <c r="E3271" s="134" t="s">
        <v>20377</v>
      </c>
      <c r="F3271" s="74" t="s">
        <v>20391</v>
      </c>
      <c r="G3271" s="135" t="s">
        <v>20122</v>
      </c>
      <c r="H3271" s="74" t="s">
        <v>20391</v>
      </c>
      <c r="J3271" s="135" t="s">
        <v>20120</v>
      </c>
      <c r="K3271" s="74" t="s">
        <v>20384</v>
      </c>
    </row>
    <row r="3272" spans="1:11" ht="14.5" x14ac:dyDescent="0.35">
      <c r="A3272" s="135" t="s">
        <v>20123</v>
      </c>
      <c r="B3272" s="74" t="s">
        <v>20501</v>
      </c>
      <c r="C3272" s="134" t="s">
        <v>20397</v>
      </c>
      <c r="D3272" s="78" t="s">
        <v>18250</v>
      </c>
      <c r="E3272" s="134" t="s">
        <v>20397</v>
      </c>
      <c r="F3272" s="74" t="s">
        <v>20501</v>
      </c>
      <c r="G3272" s="135" t="s">
        <v>20123</v>
      </c>
      <c r="H3272" s="74" t="s">
        <v>20501</v>
      </c>
      <c r="J3272" s="135" t="s">
        <v>20121</v>
      </c>
      <c r="K3272" s="74" t="s">
        <v>20388</v>
      </c>
    </row>
    <row r="3273" spans="1:11" ht="14.5" x14ac:dyDescent="0.35">
      <c r="A3273" s="135" t="s">
        <v>20124</v>
      </c>
      <c r="B3273" s="74" t="s">
        <v>20502</v>
      </c>
      <c r="C3273" s="134" t="s">
        <v>20397</v>
      </c>
      <c r="D3273" s="78" t="s">
        <v>18250</v>
      </c>
      <c r="E3273" s="134" t="s">
        <v>20397</v>
      </c>
      <c r="F3273" s="74" t="s">
        <v>20502</v>
      </c>
      <c r="G3273" s="135" t="s">
        <v>20124</v>
      </c>
      <c r="H3273" s="74" t="s">
        <v>20502</v>
      </c>
      <c r="J3273" s="135" t="s">
        <v>20122</v>
      </c>
      <c r="K3273" s="74" t="s">
        <v>20391</v>
      </c>
    </row>
    <row r="3274" spans="1:11" ht="14.5" x14ac:dyDescent="0.35">
      <c r="A3274" s="135" t="s">
        <v>20125</v>
      </c>
      <c r="B3274" s="74" t="s">
        <v>20503</v>
      </c>
      <c r="C3274" s="134" t="s">
        <v>20397</v>
      </c>
      <c r="D3274" s="78" t="s">
        <v>18250</v>
      </c>
      <c r="E3274" s="134" t="s">
        <v>20397</v>
      </c>
      <c r="F3274" s="74" t="s">
        <v>20503</v>
      </c>
      <c r="G3274" s="135" t="s">
        <v>20125</v>
      </c>
      <c r="H3274" s="74" t="s">
        <v>20503</v>
      </c>
      <c r="J3274" s="135" t="s">
        <v>20123</v>
      </c>
      <c r="K3274" s="74" t="s">
        <v>20501</v>
      </c>
    </row>
    <row r="3275" spans="1:11" ht="14.5" x14ac:dyDescent="0.35">
      <c r="A3275" s="135" t="s">
        <v>20126</v>
      </c>
      <c r="B3275" s="74" t="s">
        <v>20504</v>
      </c>
      <c r="C3275" s="134" t="s">
        <v>20397</v>
      </c>
      <c r="D3275" s="78" t="s">
        <v>18250</v>
      </c>
      <c r="E3275" s="134" t="s">
        <v>20397</v>
      </c>
      <c r="F3275" s="74" t="s">
        <v>20504</v>
      </c>
      <c r="G3275" s="135" t="s">
        <v>20126</v>
      </c>
      <c r="H3275" s="74" t="s">
        <v>20504</v>
      </c>
      <c r="J3275" s="135" t="s">
        <v>20124</v>
      </c>
      <c r="K3275" s="74" t="s">
        <v>20502</v>
      </c>
    </row>
    <row r="3276" spans="1:11" ht="14.5" x14ac:dyDescent="0.35">
      <c r="A3276" s="135" t="s">
        <v>20127</v>
      </c>
      <c r="B3276" s="74" t="s">
        <v>20505</v>
      </c>
      <c r="C3276" s="134" t="s">
        <v>20397</v>
      </c>
      <c r="D3276" s="78" t="s">
        <v>18250</v>
      </c>
      <c r="E3276" s="134" t="s">
        <v>20397</v>
      </c>
      <c r="F3276" s="74" t="s">
        <v>20505</v>
      </c>
      <c r="G3276" s="135" t="s">
        <v>20127</v>
      </c>
      <c r="H3276" s="74" t="s">
        <v>20505</v>
      </c>
      <c r="J3276" s="135" t="s">
        <v>20125</v>
      </c>
      <c r="K3276" s="74" t="s">
        <v>20503</v>
      </c>
    </row>
    <row r="3277" spans="1:11" ht="14.5" x14ac:dyDescent="0.35">
      <c r="A3277" s="135" t="s">
        <v>20128</v>
      </c>
      <c r="B3277" s="74" t="s">
        <v>20506</v>
      </c>
      <c r="C3277" s="134" t="s">
        <v>20397</v>
      </c>
      <c r="D3277" s="78" t="s">
        <v>18250</v>
      </c>
      <c r="E3277" s="134" t="s">
        <v>20397</v>
      </c>
      <c r="F3277" s="74" t="s">
        <v>20506</v>
      </c>
      <c r="G3277" s="135" t="s">
        <v>20128</v>
      </c>
      <c r="H3277" s="74" t="s">
        <v>20506</v>
      </c>
      <c r="J3277" s="135" t="s">
        <v>20126</v>
      </c>
      <c r="K3277" s="74" t="s">
        <v>20504</v>
      </c>
    </row>
    <row r="3278" spans="1:11" ht="14.5" x14ac:dyDescent="0.35">
      <c r="A3278" s="135" t="s">
        <v>20129</v>
      </c>
      <c r="B3278" s="74" t="s">
        <v>20507</v>
      </c>
      <c r="C3278" s="134" t="s">
        <v>12899</v>
      </c>
      <c r="D3278" s="78" t="s">
        <v>18250</v>
      </c>
      <c r="E3278" s="134" t="s">
        <v>12899</v>
      </c>
      <c r="F3278" s="74" t="s">
        <v>20507</v>
      </c>
      <c r="G3278" s="135" t="s">
        <v>20129</v>
      </c>
      <c r="H3278" s="74" t="s">
        <v>20507</v>
      </c>
      <c r="J3278" s="135" t="s">
        <v>20127</v>
      </c>
      <c r="K3278" s="74" t="s">
        <v>20505</v>
      </c>
    </row>
    <row r="3279" spans="1:11" ht="14.5" x14ac:dyDescent="0.35">
      <c r="A3279" s="135" t="s">
        <v>20130</v>
      </c>
      <c r="B3279" s="74" t="s">
        <v>20508</v>
      </c>
      <c r="C3279" s="134" t="s">
        <v>12899</v>
      </c>
      <c r="D3279" s="78" t="s">
        <v>18250</v>
      </c>
      <c r="E3279" s="134" t="s">
        <v>12899</v>
      </c>
      <c r="F3279" s="74" t="s">
        <v>20508</v>
      </c>
      <c r="G3279" s="135" t="s">
        <v>20130</v>
      </c>
      <c r="H3279" s="74" t="s">
        <v>20508</v>
      </c>
      <c r="J3279" s="135" t="s">
        <v>20128</v>
      </c>
      <c r="K3279" s="74" t="s">
        <v>20506</v>
      </c>
    </row>
    <row r="3280" spans="1:11" ht="14.5" x14ac:dyDescent="0.35">
      <c r="A3280" s="135" t="s">
        <v>20131</v>
      </c>
      <c r="B3280" s="74" t="s">
        <v>20509</v>
      </c>
      <c r="C3280" s="134" t="s">
        <v>12899</v>
      </c>
      <c r="D3280" s="78" t="s">
        <v>18250</v>
      </c>
      <c r="E3280" s="134" t="s">
        <v>12899</v>
      </c>
      <c r="F3280" s="74" t="s">
        <v>20509</v>
      </c>
      <c r="G3280" s="135" t="s">
        <v>20131</v>
      </c>
      <c r="H3280" s="74" t="s">
        <v>20509</v>
      </c>
      <c r="J3280" s="135" t="s">
        <v>20129</v>
      </c>
      <c r="K3280" s="74" t="s">
        <v>20507</v>
      </c>
    </row>
    <row r="3281" spans="1:11" ht="14.5" x14ac:dyDescent="0.35">
      <c r="A3281" s="135" t="s">
        <v>20132</v>
      </c>
      <c r="B3281" s="74" t="s">
        <v>20510</v>
      </c>
      <c r="C3281" s="134" t="s">
        <v>12899</v>
      </c>
      <c r="D3281" s="78" t="s">
        <v>18250</v>
      </c>
      <c r="E3281" s="134" t="s">
        <v>12899</v>
      </c>
      <c r="F3281" s="74" t="s">
        <v>20510</v>
      </c>
      <c r="G3281" s="135" t="s">
        <v>20132</v>
      </c>
      <c r="H3281" s="74" t="s">
        <v>20510</v>
      </c>
      <c r="J3281" s="135" t="s">
        <v>20130</v>
      </c>
      <c r="K3281" s="74" t="s">
        <v>20508</v>
      </c>
    </row>
    <row r="3282" spans="1:11" ht="14.5" x14ac:dyDescent="0.35">
      <c r="A3282" s="135" t="s">
        <v>20133</v>
      </c>
      <c r="B3282" s="74" t="s">
        <v>20511</v>
      </c>
      <c r="C3282" s="134" t="s">
        <v>12899</v>
      </c>
      <c r="D3282" s="78" t="s">
        <v>18250</v>
      </c>
      <c r="E3282" s="134" t="s">
        <v>12899</v>
      </c>
      <c r="F3282" s="74" t="s">
        <v>20511</v>
      </c>
      <c r="G3282" s="135" t="s">
        <v>20133</v>
      </c>
      <c r="H3282" s="74" t="s">
        <v>20511</v>
      </c>
      <c r="J3282" s="135" t="s">
        <v>20131</v>
      </c>
      <c r="K3282" s="74" t="s">
        <v>20509</v>
      </c>
    </row>
    <row r="3283" spans="1:11" ht="14.5" x14ac:dyDescent="0.35">
      <c r="A3283" s="135" t="s">
        <v>20134</v>
      </c>
      <c r="B3283" s="74" t="s">
        <v>20512</v>
      </c>
      <c r="C3283" s="134" t="s">
        <v>12899</v>
      </c>
      <c r="D3283" s="78" t="s">
        <v>18250</v>
      </c>
      <c r="E3283" s="134" t="s">
        <v>12899</v>
      </c>
      <c r="F3283" s="74" t="s">
        <v>20512</v>
      </c>
      <c r="G3283" s="135" t="s">
        <v>20134</v>
      </c>
      <c r="H3283" s="74" t="s">
        <v>20512</v>
      </c>
      <c r="J3283" s="135" t="s">
        <v>20132</v>
      </c>
      <c r="K3283" s="74" t="s">
        <v>20510</v>
      </c>
    </row>
    <row r="3284" spans="1:11" ht="14.5" x14ac:dyDescent="0.35">
      <c r="A3284" s="135" t="s">
        <v>20135</v>
      </c>
      <c r="B3284" s="74" t="s">
        <v>20513</v>
      </c>
      <c r="C3284" s="134" t="s">
        <v>12899</v>
      </c>
      <c r="D3284" s="78" t="s">
        <v>18250</v>
      </c>
      <c r="E3284" s="134" t="s">
        <v>12899</v>
      </c>
      <c r="F3284" s="74" t="s">
        <v>20513</v>
      </c>
      <c r="G3284" s="135" t="s">
        <v>20135</v>
      </c>
      <c r="H3284" s="74" t="s">
        <v>20513</v>
      </c>
      <c r="J3284" s="135" t="s">
        <v>20133</v>
      </c>
      <c r="K3284" s="74" t="s">
        <v>20511</v>
      </c>
    </row>
    <row r="3285" spans="1:11" ht="14.5" x14ac:dyDescent="0.35">
      <c r="A3285" s="135" t="s">
        <v>20136</v>
      </c>
      <c r="B3285" s="74" t="s">
        <v>20514</v>
      </c>
      <c r="C3285" s="134" t="s">
        <v>12899</v>
      </c>
      <c r="D3285" s="78" t="s">
        <v>18250</v>
      </c>
      <c r="E3285" s="134" t="s">
        <v>12899</v>
      </c>
      <c r="F3285" s="74" t="s">
        <v>20514</v>
      </c>
      <c r="G3285" s="135" t="s">
        <v>20136</v>
      </c>
      <c r="H3285" s="74" t="s">
        <v>20514</v>
      </c>
      <c r="J3285" s="135" t="s">
        <v>20134</v>
      </c>
      <c r="K3285" s="74" t="s">
        <v>20512</v>
      </c>
    </row>
    <row r="3286" spans="1:11" ht="14.5" x14ac:dyDescent="0.35">
      <c r="A3286" s="135" t="s">
        <v>20137</v>
      </c>
      <c r="B3286" s="74" t="s">
        <v>20515</v>
      </c>
      <c r="C3286" s="134" t="s">
        <v>20433</v>
      </c>
      <c r="D3286" s="134" t="s">
        <v>20528</v>
      </c>
      <c r="E3286" s="134" t="s">
        <v>20433</v>
      </c>
      <c r="F3286" s="74" t="s">
        <v>20515</v>
      </c>
      <c r="G3286" s="135" t="s">
        <v>20137</v>
      </c>
      <c r="H3286" s="74" t="s">
        <v>20515</v>
      </c>
      <c r="J3286" s="135" t="s">
        <v>20135</v>
      </c>
      <c r="K3286" s="74" t="s">
        <v>20513</v>
      </c>
    </row>
    <row r="3287" spans="1:11" ht="14.5" x14ac:dyDescent="0.35">
      <c r="A3287" s="135" t="s">
        <v>20138</v>
      </c>
      <c r="B3287" s="74" t="s">
        <v>20516</v>
      </c>
      <c r="C3287" s="134" t="s">
        <v>20433</v>
      </c>
      <c r="D3287" s="134" t="s">
        <v>20528</v>
      </c>
      <c r="E3287" s="134" t="s">
        <v>20433</v>
      </c>
      <c r="F3287" s="74" t="s">
        <v>20516</v>
      </c>
      <c r="G3287" s="135" t="s">
        <v>20138</v>
      </c>
      <c r="H3287" s="74" t="s">
        <v>20516</v>
      </c>
      <c r="J3287" s="135" t="s">
        <v>20136</v>
      </c>
      <c r="K3287" s="74" t="s">
        <v>20514</v>
      </c>
    </row>
    <row r="3288" spans="1:11" ht="14.5" x14ac:dyDescent="0.35">
      <c r="A3288" s="135" t="s">
        <v>20139</v>
      </c>
      <c r="B3288" s="74" t="s">
        <v>20517</v>
      </c>
      <c r="C3288" s="134" t="s">
        <v>20433</v>
      </c>
      <c r="D3288" s="134" t="s">
        <v>20528</v>
      </c>
      <c r="E3288" s="134" t="s">
        <v>20433</v>
      </c>
      <c r="F3288" s="74" t="s">
        <v>20517</v>
      </c>
      <c r="G3288" s="135" t="s">
        <v>20139</v>
      </c>
      <c r="H3288" s="74" t="s">
        <v>20517</v>
      </c>
      <c r="J3288" s="135" t="s">
        <v>20137</v>
      </c>
      <c r="K3288" s="74" t="s">
        <v>20515</v>
      </c>
    </row>
    <row r="3289" spans="1:11" ht="14.5" x14ac:dyDescent="0.35">
      <c r="A3289" s="135" t="s">
        <v>20140</v>
      </c>
      <c r="B3289" s="74" t="s">
        <v>20518</v>
      </c>
      <c r="C3289" s="134" t="s">
        <v>20433</v>
      </c>
      <c r="D3289" s="134" t="s">
        <v>20528</v>
      </c>
      <c r="E3289" s="134" t="s">
        <v>20433</v>
      </c>
      <c r="F3289" s="74" t="s">
        <v>20518</v>
      </c>
      <c r="G3289" s="135" t="s">
        <v>20140</v>
      </c>
      <c r="H3289" s="74" t="s">
        <v>20518</v>
      </c>
      <c r="J3289" s="135" t="s">
        <v>20138</v>
      </c>
      <c r="K3289" s="74" t="s">
        <v>20516</v>
      </c>
    </row>
    <row r="3290" spans="1:11" ht="14.5" x14ac:dyDescent="0.35">
      <c r="A3290" s="135" t="s">
        <v>20141</v>
      </c>
      <c r="B3290" s="74" t="s">
        <v>20519</v>
      </c>
      <c r="C3290" s="134" t="s">
        <v>20433</v>
      </c>
      <c r="D3290" s="134" t="s">
        <v>20528</v>
      </c>
      <c r="E3290" s="134" t="s">
        <v>20433</v>
      </c>
      <c r="F3290" s="74" t="s">
        <v>20519</v>
      </c>
      <c r="G3290" s="135" t="s">
        <v>20141</v>
      </c>
      <c r="H3290" s="74" t="s">
        <v>20519</v>
      </c>
      <c r="J3290" s="135" t="s">
        <v>20139</v>
      </c>
      <c r="K3290" s="74" t="s">
        <v>20517</v>
      </c>
    </row>
    <row r="3291" spans="1:11" ht="14.5" x14ac:dyDescent="0.35">
      <c r="A3291" s="135" t="s">
        <v>20142</v>
      </c>
      <c r="B3291" s="74" t="s">
        <v>20520</v>
      </c>
      <c r="C3291" s="134" t="s">
        <v>20433</v>
      </c>
      <c r="D3291" s="134" t="s">
        <v>20528</v>
      </c>
      <c r="E3291" s="134" t="s">
        <v>20433</v>
      </c>
      <c r="F3291" s="74" t="s">
        <v>20520</v>
      </c>
      <c r="G3291" s="135" t="s">
        <v>20142</v>
      </c>
      <c r="H3291" s="74" t="s">
        <v>20520</v>
      </c>
      <c r="J3291" s="135" t="s">
        <v>20140</v>
      </c>
      <c r="K3291" s="74" t="s">
        <v>20518</v>
      </c>
    </row>
    <row r="3292" spans="1:11" ht="14.5" x14ac:dyDescent="0.35">
      <c r="A3292" s="135" t="s">
        <v>20143</v>
      </c>
      <c r="B3292" s="74" t="s">
        <v>20521</v>
      </c>
      <c r="C3292" s="134" t="s">
        <v>20433</v>
      </c>
      <c r="D3292" s="134" t="s">
        <v>20528</v>
      </c>
      <c r="E3292" s="134" t="s">
        <v>20433</v>
      </c>
      <c r="F3292" s="74" t="s">
        <v>20521</v>
      </c>
      <c r="G3292" s="135" t="s">
        <v>20143</v>
      </c>
      <c r="H3292" s="74" t="s">
        <v>20521</v>
      </c>
      <c r="J3292" s="135" t="s">
        <v>20141</v>
      </c>
      <c r="K3292" s="74" t="s">
        <v>20519</v>
      </c>
    </row>
    <row r="3293" spans="1:11" ht="14.5" x14ac:dyDescent="0.35">
      <c r="A3293" s="135" t="s">
        <v>20144</v>
      </c>
      <c r="B3293" s="74" t="s">
        <v>20522</v>
      </c>
      <c r="C3293" s="134" t="s">
        <v>20433</v>
      </c>
      <c r="D3293" s="134" t="s">
        <v>20528</v>
      </c>
      <c r="E3293" s="134" t="s">
        <v>20433</v>
      </c>
      <c r="F3293" s="74" t="s">
        <v>20522</v>
      </c>
      <c r="G3293" s="135" t="s">
        <v>20144</v>
      </c>
      <c r="H3293" s="74" t="s">
        <v>20522</v>
      </c>
      <c r="J3293" s="135" t="s">
        <v>20142</v>
      </c>
      <c r="K3293" s="74" t="s">
        <v>20520</v>
      </c>
    </row>
    <row r="3294" spans="1:11" ht="14.5" x14ac:dyDescent="0.35">
      <c r="A3294" s="135" t="s">
        <v>20145</v>
      </c>
      <c r="B3294" s="74" t="s">
        <v>20523</v>
      </c>
      <c r="C3294" s="134" t="s">
        <v>20461</v>
      </c>
      <c r="D3294" s="134" t="s">
        <v>20528</v>
      </c>
      <c r="E3294" s="134" t="s">
        <v>20461</v>
      </c>
      <c r="F3294" s="74" t="s">
        <v>20523</v>
      </c>
      <c r="G3294" s="135" t="s">
        <v>20145</v>
      </c>
      <c r="H3294" s="74" t="s">
        <v>20523</v>
      </c>
      <c r="J3294" s="135" t="s">
        <v>20143</v>
      </c>
      <c r="K3294" s="74" t="s">
        <v>20521</v>
      </c>
    </row>
    <row r="3295" spans="1:11" ht="14.5" x14ac:dyDescent="0.35">
      <c r="A3295" s="135" t="s">
        <v>20146</v>
      </c>
      <c r="B3295" s="74" t="s">
        <v>20524</v>
      </c>
      <c r="C3295" s="134" t="s">
        <v>20461</v>
      </c>
      <c r="D3295" s="134" t="s">
        <v>20528</v>
      </c>
      <c r="E3295" s="134" t="s">
        <v>20461</v>
      </c>
      <c r="F3295" s="74" t="s">
        <v>20524</v>
      </c>
      <c r="G3295" s="135" t="s">
        <v>20146</v>
      </c>
      <c r="H3295" s="74" t="s">
        <v>20524</v>
      </c>
      <c r="J3295" s="135" t="s">
        <v>20144</v>
      </c>
      <c r="K3295" s="74" t="s">
        <v>20522</v>
      </c>
    </row>
    <row r="3296" spans="1:11" ht="14.5" x14ac:dyDescent="0.35">
      <c r="A3296" s="135" t="s">
        <v>20147</v>
      </c>
      <c r="B3296" s="74" t="s">
        <v>20525</v>
      </c>
      <c r="C3296" s="134" t="s">
        <v>20461</v>
      </c>
      <c r="D3296" s="134" t="s">
        <v>20528</v>
      </c>
      <c r="E3296" s="134" t="s">
        <v>20461</v>
      </c>
      <c r="F3296" s="74" t="s">
        <v>20525</v>
      </c>
      <c r="G3296" s="135" t="s">
        <v>20147</v>
      </c>
      <c r="H3296" s="74" t="s">
        <v>20525</v>
      </c>
      <c r="J3296" s="135" t="s">
        <v>20145</v>
      </c>
      <c r="K3296" s="74" t="s">
        <v>20523</v>
      </c>
    </row>
    <row r="3297" spans="1:11" ht="14.5" x14ac:dyDescent="0.35">
      <c r="A3297" s="135" t="s">
        <v>20148</v>
      </c>
      <c r="B3297" s="74" t="s">
        <v>20526</v>
      </c>
      <c r="C3297" s="134" t="s">
        <v>20461</v>
      </c>
      <c r="D3297" s="134" t="s">
        <v>20528</v>
      </c>
      <c r="E3297" s="134" t="s">
        <v>20461</v>
      </c>
      <c r="F3297" s="74" t="s">
        <v>20526</v>
      </c>
      <c r="G3297" s="135" t="s">
        <v>20148</v>
      </c>
      <c r="H3297" s="74" t="s">
        <v>20526</v>
      </c>
      <c r="J3297" s="135" t="s">
        <v>20146</v>
      </c>
      <c r="K3297" s="74" t="s">
        <v>20524</v>
      </c>
    </row>
    <row r="3298" spans="1:11" ht="14.5" x14ac:dyDescent="0.35">
      <c r="A3298" s="135" t="s">
        <v>20149</v>
      </c>
      <c r="B3298" s="74" t="s">
        <v>20527</v>
      </c>
      <c r="C3298" s="134" t="s">
        <v>20461</v>
      </c>
      <c r="D3298" s="134" t="s">
        <v>20528</v>
      </c>
      <c r="E3298" s="134" t="s">
        <v>20461</v>
      </c>
      <c r="F3298" s="74" t="s">
        <v>20527</v>
      </c>
      <c r="G3298" s="135" t="s">
        <v>20149</v>
      </c>
      <c r="H3298" s="74" t="s">
        <v>20527</v>
      </c>
      <c r="J3298" s="135" t="s">
        <v>20147</v>
      </c>
      <c r="K3298" s="74" t="s">
        <v>20525</v>
      </c>
    </row>
    <row r="3299" spans="1:11" ht="18.5" x14ac:dyDescent="0.45">
      <c r="J3299" s="135" t="s">
        <v>20148</v>
      </c>
      <c r="K3299" s="74" t="s">
        <v>20526</v>
      </c>
    </row>
    <row r="3300" spans="1:11" ht="14.5" x14ac:dyDescent="0.35">
      <c r="A3300" s="74"/>
      <c r="B3300" s="74"/>
      <c r="C3300" s="74"/>
      <c r="D3300" s="79"/>
      <c r="E3300" s="74"/>
      <c r="F3300" s="74"/>
      <c r="G3300" s="74"/>
      <c r="H3300" s="66"/>
      <c r="J3300" s="135" t="s">
        <v>20149</v>
      </c>
      <c r="K3300" s="74" t="s">
        <v>20527</v>
      </c>
    </row>
    <row r="3301" spans="1:11" ht="14.5" x14ac:dyDescent="0.35">
      <c r="A3301" s="74"/>
      <c r="B3301" s="74"/>
      <c r="C3301" s="74"/>
      <c r="D3301" s="79"/>
      <c r="E3301" s="74"/>
      <c r="F3301" s="74"/>
      <c r="G3301" s="74"/>
      <c r="H3301" s="66"/>
      <c r="J3301"/>
      <c r="K3301"/>
    </row>
    <row r="3302" spans="1:11" ht="14.5" x14ac:dyDescent="0.35">
      <c r="A3302" s="74"/>
      <c r="B3302" s="74"/>
      <c r="C3302" s="74"/>
      <c r="D3302" s="79"/>
      <c r="E3302" s="74"/>
      <c r="F3302" s="74"/>
      <c r="G3302" s="74"/>
      <c r="H3302" s="66"/>
      <c r="J3302"/>
      <c r="K3302"/>
    </row>
    <row r="3303" spans="1:11" ht="14.5" x14ac:dyDescent="0.35">
      <c r="A3303" s="74"/>
      <c r="B3303" s="74"/>
      <c r="C3303" s="74"/>
      <c r="D3303" s="79"/>
      <c r="E3303" s="74"/>
      <c r="F3303" s="74"/>
      <c r="G3303" s="74"/>
      <c r="H3303" s="66"/>
      <c r="J3303"/>
      <c r="K3303"/>
    </row>
    <row r="3304" spans="1:11" ht="14.5" x14ac:dyDescent="0.35">
      <c r="A3304" s="74"/>
      <c r="B3304" s="74"/>
      <c r="C3304" s="74"/>
      <c r="D3304" s="79"/>
      <c r="E3304" s="74"/>
      <c r="F3304" s="74"/>
      <c r="G3304" s="74"/>
      <c r="H3304" s="66"/>
      <c r="J3304"/>
      <c r="K3304"/>
    </row>
    <row r="3305" spans="1:11" ht="14.5" x14ac:dyDescent="0.35">
      <c r="A3305" s="74"/>
      <c r="B3305" s="74"/>
      <c r="C3305" s="74"/>
      <c r="D3305" s="79"/>
      <c r="E3305" s="74"/>
      <c r="F3305" s="74"/>
      <c r="G3305" s="74"/>
      <c r="H3305" s="66"/>
      <c r="J3305"/>
      <c r="K3305"/>
    </row>
    <row r="3306" spans="1:11" ht="14.5" x14ac:dyDescent="0.35">
      <c r="A3306" s="74"/>
      <c r="B3306" s="74"/>
      <c r="C3306" s="74"/>
      <c r="D3306" s="79"/>
      <c r="E3306" s="74"/>
      <c r="F3306" s="74"/>
      <c r="G3306" s="74"/>
      <c r="H3306" s="66"/>
      <c r="J3306"/>
      <c r="K3306"/>
    </row>
    <row r="3307" spans="1:11" ht="14.5" x14ac:dyDescent="0.35">
      <c r="A3307" s="74"/>
      <c r="B3307" s="74"/>
      <c r="C3307" s="74"/>
      <c r="D3307" s="79"/>
      <c r="E3307" s="74"/>
      <c r="F3307" s="74"/>
      <c r="G3307" s="74"/>
      <c r="H3307" s="66"/>
      <c r="J3307"/>
      <c r="K3307"/>
    </row>
    <row r="3308" spans="1:11" ht="14.5" x14ac:dyDescent="0.35">
      <c r="A3308" s="74"/>
      <c r="B3308" s="74"/>
      <c r="C3308" s="74"/>
      <c r="D3308" s="79"/>
      <c r="E3308" s="74"/>
      <c r="F3308" s="74"/>
      <c r="G3308" s="74"/>
      <c r="H3308" s="66"/>
      <c r="J3308"/>
      <c r="K3308"/>
    </row>
    <row r="3309" spans="1:11" ht="14.5" x14ac:dyDescent="0.35">
      <c r="A3309" s="74"/>
      <c r="B3309" s="74"/>
      <c r="C3309" s="74"/>
      <c r="D3309" s="79"/>
      <c r="E3309" s="74"/>
      <c r="F3309" s="74"/>
      <c r="G3309" s="74"/>
      <c r="H3309" s="66"/>
      <c r="J3309"/>
      <c r="K3309"/>
    </row>
    <row r="3310" spans="1:11" ht="14.5" x14ac:dyDescent="0.35">
      <c r="A3310" s="74"/>
      <c r="B3310" s="74"/>
      <c r="C3310" s="74"/>
      <c r="D3310" s="79"/>
      <c r="E3310" s="74"/>
      <c r="F3310" s="74"/>
      <c r="G3310" s="74"/>
      <c r="H3310" s="66"/>
      <c r="J3310"/>
      <c r="K3310"/>
    </row>
    <row r="3311" spans="1:11" ht="14.5" x14ac:dyDescent="0.35">
      <c r="A3311" s="74"/>
      <c r="B3311" s="74"/>
      <c r="C3311" s="74"/>
      <c r="D3311" s="79"/>
      <c r="E3311" s="74"/>
      <c r="F3311" s="74"/>
      <c r="G3311" s="74"/>
      <c r="H3311" s="66"/>
      <c r="J3311"/>
      <c r="K3311"/>
    </row>
    <row r="3312" spans="1:11" ht="14.5" x14ac:dyDescent="0.35">
      <c r="A3312" s="74"/>
      <c r="B3312" s="74"/>
      <c r="C3312" s="74"/>
      <c r="D3312" s="79"/>
      <c r="E3312" s="74"/>
      <c r="F3312" s="74"/>
      <c r="G3312" s="74"/>
      <c r="H3312" s="66"/>
      <c r="J3312"/>
      <c r="K3312"/>
    </row>
    <row r="3313" spans="1:11" ht="14.5" x14ac:dyDescent="0.35">
      <c r="A3313" s="74"/>
      <c r="B3313" s="74"/>
      <c r="C3313" s="74"/>
      <c r="D3313" s="79"/>
      <c r="E3313" s="74"/>
      <c r="F3313" s="74"/>
      <c r="G3313" s="74"/>
      <c r="H3313" s="66"/>
      <c r="J3313"/>
      <c r="K3313"/>
    </row>
    <row r="3314" spans="1:11" ht="14.5" x14ac:dyDescent="0.35">
      <c r="A3314" s="74"/>
      <c r="B3314" s="74"/>
      <c r="C3314" s="74"/>
      <c r="D3314" s="79"/>
      <c r="E3314" s="74"/>
      <c r="F3314" s="74"/>
      <c r="G3314" s="74"/>
      <c r="H3314" s="66"/>
      <c r="J3314"/>
      <c r="K3314"/>
    </row>
    <row r="3315" spans="1:11" ht="14.5" x14ac:dyDescent="0.35">
      <c r="A3315" s="74"/>
      <c r="B3315" s="74"/>
      <c r="C3315" s="74"/>
      <c r="D3315" s="79"/>
      <c r="E3315" s="74"/>
      <c r="F3315" s="74"/>
      <c r="G3315" s="74"/>
      <c r="H3315" s="66"/>
      <c r="J3315"/>
      <c r="K3315"/>
    </row>
    <row r="3316" spans="1:11" ht="14.5" x14ac:dyDescent="0.35">
      <c r="A3316" s="74"/>
      <c r="B3316" s="74"/>
      <c r="C3316" s="74"/>
      <c r="D3316" s="79"/>
      <c r="E3316" s="74"/>
      <c r="F3316" s="74"/>
      <c r="G3316" s="74"/>
      <c r="H3316" s="66"/>
      <c r="J3316"/>
      <c r="K3316"/>
    </row>
    <row r="3317" spans="1:11" ht="14.5" x14ac:dyDescent="0.35">
      <c r="A3317" s="74"/>
      <c r="B3317" s="74"/>
      <c r="C3317" s="74"/>
      <c r="D3317" s="79"/>
      <c r="E3317" s="74"/>
      <c r="F3317" s="74"/>
      <c r="G3317" s="74"/>
      <c r="H3317" s="66"/>
      <c r="J3317"/>
      <c r="K3317"/>
    </row>
    <row r="3318" spans="1:11" ht="14.5" x14ac:dyDescent="0.35">
      <c r="A3318" s="74"/>
      <c r="B3318" s="74"/>
      <c r="C3318" s="74"/>
      <c r="D3318" s="79"/>
      <c r="E3318" s="74"/>
      <c r="F3318" s="74"/>
      <c r="G3318" s="74"/>
      <c r="H3318" s="66"/>
      <c r="J3318"/>
      <c r="K3318"/>
    </row>
    <row r="3319" spans="1:11" ht="14.5" x14ac:dyDescent="0.35">
      <c r="A3319" s="74"/>
      <c r="B3319" s="74"/>
      <c r="C3319" s="74"/>
      <c r="D3319" s="79"/>
      <c r="E3319" s="74"/>
      <c r="F3319" s="74"/>
      <c r="G3319" s="74"/>
      <c r="H3319" s="66"/>
      <c r="J3319"/>
      <c r="K3319"/>
    </row>
    <row r="3320" spans="1:11" ht="14.5" x14ac:dyDescent="0.35">
      <c r="A3320" s="74"/>
      <c r="B3320" s="74"/>
      <c r="C3320" s="74"/>
      <c r="D3320" s="79"/>
      <c r="E3320" s="74"/>
      <c r="F3320" s="74"/>
      <c r="G3320" s="74"/>
      <c r="H3320" s="66"/>
      <c r="J3320"/>
      <c r="K3320"/>
    </row>
    <row r="3321" spans="1:11" ht="14.5" x14ac:dyDescent="0.35">
      <c r="A3321" s="74"/>
      <c r="B3321" s="74"/>
      <c r="C3321" s="74"/>
      <c r="D3321" s="79"/>
      <c r="E3321" s="74"/>
      <c r="F3321" s="74"/>
      <c r="G3321" s="74"/>
      <c r="H3321" s="66"/>
      <c r="J3321"/>
      <c r="K3321"/>
    </row>
    <row r="3322" spans="1:11" ht="14.5" x14ac:dyDescent="0.35">
      <c r="A3322" s="74"/>
      <c r="B3322" s="74"/>
      <c r="C3322" s="74"/>
      <c r="D3322" s="79"/>
      <c r="E3322" s="74"/>
      <c r="F3322" s="74"/>
      <c r="G3322" s="74"/>
      <c r="H3322" s="66"/>
      <c r="J3322"/>
      <c r="K3322"/>
    </row>
    <row r="3323" spans="1:11" ht="14.5" x14ac:dyDescent="0.35">
      <c r="A3323" s="74"/>
      <c r="B3323" s="74"/>
      <c r="C3323" s="74"/>
      <c r="D3323" s="79"/>
      <c r="E3323" s="74"/>
      <c r="F3323" s="74"/>
      <c r="G3323" s="74"/>
      <c r="H3323" s="66"/>
      <c r="J3323"/>
      <c r="K3323"/>
    </row>
    <row r="3324" spans="1:11" ht="14.5" x14ac:dyDescent="0.35">
      <c r="A3324" s="74"/>
      <c r="B3324" s="74"/>
      <c r="C3324" s="74"/>
      <c r="D3324" s="79"/>
      <c r="E3324" s="74"/>
      <c r="F3324" s="74"/>
      <c r="G3324" s="74"/>
      <c r="H3324" s="66"/>
      <c r="J3324"/>
      <c r="K3324"/>
    </row>
    <row r="3325" spans="1:11" ht="14.5" x14ac:dyDescent="0.35">
      <c r="A3325" s="74"/>
      <c r="B3325" s="74"/>
      <c r="C3325" s="74"/>
      <c r="D3325" s="79"/>
      <c r="E3325" s="74"/>
      <c r="F3325" s="74"/>
      <c r="G3325" s="74"/>
      <c r="H3325" s="66"/>
      <c r="J3325"/>
      <c r="K3325"/>
    </row>
    <row r="3326" spans="1:11" ht="14.5" x14ac:dyDescent="0.35">
      <c r="A3326" s="74"/>
      <c r="B3326" s="74"/>
      <c r="C3326" s="74"/>
      <c r="D3326" s="79"/>
      <c r="E3326" s="74"/>
      <c r="F3326" s="74"/>
      <c r="G3326" s="74"/>
      <c r="H3326" s="66"/>
      <c r="J3326"/>
      <c r="K3326"/>
    </row>
    <row r="3327" spans="1:11" ht="14.5" x14ac:dyDescent="0.35">
      <c r="A3327" s="74"/>
      <c r="B3327" s="74"/>
      <c r="C3327" s="74"/>
      <c r="D3327" s="79"/>
      <c r="E3327" s="74"/>
      <c r="F3327" s="74"/>
      <c r="G3327" s="74"/>
      <c r="H3327" s="66"/>
      <c r="J3327"/>
      <c r="K3327"/>
    </row>
    <row r="3328" spans="1:11" ht="14.5" x14ac:dyDescent="0.35">
      <c r="A3328" s="74"/>
      <c r="B3328" s="74"/>
      <c r="C3328" s="74"/>
      <c r="D3328" s="79"/>
      <c r="E3328" s="74"/>
      <c r="F3328" s="74"/>
      <c r="G3328" s="74"/>
      <c r="H3328" s="66"/>
      <c r="J3328"/>
      <c r="K3328"/>
    </row>
    <row r="3329" spans="1:11" ht="14.5" x14ac:dyDescent="0.35">
      <c r="A3329" s="74"/>
      <c r="B3329" s="74"/>
      <c r="C3329" s="74"/>
      <c r="D3329" s="79"/>
      <c r="E3329" s="74"/>
      <c r="F3329" s="74"/>
      <c r="G3329" s="74"/>
      <c r="H3329" s="66"/>
      <c r="J3329"/>
      <c r="K3329"/>
    </row>
    <row r="3330" spans="1:11" ht="14.5" x14ac:dyDescent="0.35">
      <c r="A3330" s="74"/>
      <c r="B3330" s="74"/>
      <c r="C3330" s="74"/>
      <c r="D3330" s="79"/>
      <c r="E3330" s="74"/>
      <c r="F3330" s="74"/>
      <c r="G3330" s="74"/>
      <c r="H3330" s="66"/>
      <c r="J3330"/>
      <c r="K3330"/>
    </row>
    <row r="3331" spans="1:11" ht="14.5" x14ac:dyDescent="0.35">
      <c r="A3331" s="74"/>
      <c r="B3331" s="74"/>
      <c r="C3331" s="74"/>
      <c r="D3331" s="79"/>
      <c r="E3331" s="74"/>
      <c r="F3331" s="74"/>
      <c r="G3331" s="74"/>
      <c r="H3331" s="66"/>
      <c r="J3331"/>
      <c r="K3331"/>
    </row>
    <row r="3332" spans="1:11" ht="14.5" x14ac:dyDescent="0.35">
      <c r="A3332" s="74"/>
      <c r="B3332" s="74"/>
      <c r="C3332" s="74"/>
      <c r="D3332" s="79"/>
      <c r="E3332" s="74"/>
      <c r="F3332" s="74"/>
      <c r="G3332" s="74"/>
      <c r="H3332" s="66"/>
      <c r="J3332"/>
      <c r="K3332"/>
    </row>
    <row r="3333" spans="1:11" ht="14.5" x14ac:dyDescent="0.35">
      <c r="A3333" s="74"/>
      <c r="B3333" s="74"/>
      <c r="C3333" s="74"/>
      <c r="D3333" s="79"/>
      <c r="E3333" s="74"/>
      <c r="F3333" s="74"/>
      <c r="G3333" s="74"/>
      <c r="H3333" s="66"/>
      <c r="J3333"/>
      <c r="K3333"/>
    </row>
    <row r="3334" spans="1:11" ht="14.5" x14ac:dyDescent="0.35">
      <c r="A3334" s="74"/>
      <c r="B3334" s="74"/>
      <c r="C3334" s="74"/>
      <c r="D3334" s="79"/>
      <c r="E3334" s="74"/>
      <c r="F3334" s="74"/>
      <c r="G3334" s="74"/>
      <c r="H3334" s="66"/>
      <c r="J3334"/>
      <c r="K3334"/>
    </row>
    <row r="3335" spans="1:11" ht="14.5" x14ac:dyDescent="0.35">
      <c r="A3335" s="74"/>
      <c r="B3335" s="74"/>
      <c r="C3335" s="74"/>
      <c r="D3335" s="79"/>
      <c r="E3335" s="74"/>
      <c r="F3335" s="74"/>
      <c r="G3335" s="74"/>
      <c r="H3335" s="66"/>
      <c r="J3335"/>
      <c r="K3335"/>
    </row>
    <row r="3336" spans="1:11" ht="14.5" x14ac:dyDescent="0.35">
      <c r="A3336" s="74"/>
      <c r="B3336" s="74"/>
      <c r="C3336" s="74"/>
      <c r="D3336" s="79"/>
      <c r="E3336" s="74"/>
      <c r="F3336" s="74"/>
      <c r="G3336" s="74"/>
      <c r="H3336" s="66"/>
      <c r="J3336"/>
      <c r="K3336"/>
    </row>
    <row r="3337" spans="1:11" ht="14.5" x14ac:dyDescent="0.35">
      <c r="A3337" s="74"/>
      <c r="B3337" s="74"/>
      <c r="C3337" s="74"/>
      <c r="D3337" s="79"/>
      <c r="E3337" s="74"/>
      <c r="F3337" s="74"/>
      <c r="G3337" s="74"/>
      <c r="H3337" s="66"/>
      <c r="J3337"/>
      <c r="K3337"/>
    </row>
    <row r="3338" spans="1:11" ht="14.5" x14ac:dyDescent="0.35">
      <c r="A3338" s="74"/>
      <c r="B3338" s="74"/>
      <c r="C3338" s="74"/>
      <c r="D3338" s="79"/>
      <c r="E3338" s="74"/>
      <c r="F3338" s="74"/>
      <c r="G3338" s="74"/>
      <c r="H3338" s="66"/>
      <c r="J3338"/>
      <c r="K3338"/>
    </row>
    <row r="3339" spans="1:11" ht="14.5" x14ac:dyDescent="0.35">
      <c r="A3339" s="74"/>
      <c r="B3339" s="74"/>
      <c r="C3339" s="74"/>
      <c r="D3339" s="79"/>
      <c r="E3339" s="74"/>
      <c r="F3339" s="74"/>
      <c r="G3339" s="74"/>
      <c r="H3339" s="66"/>
      <c r="J3339"/>
      <c r="K3339"/>
    </row>
    <row r="3340" spans="1:11" ht="14.5" x14ac:dyDescent="0.35">
      <c r="A3340" s="74"/>
      <c r="B3340" s="74"/>
      <c r="C3340" s="74"/>
      <c r="D3340" s="79"/>
      <c r="E3340" s="74"/>
      <c r="F3340" s="74"/>
      <c r="G3340" s="74"/>
      <c r="H3340" s="66"/>
      <c r="J3340"/>
      <c r="K3340"/>
    </row>
    <row r="3341" spans="1:11" ht="14.5" x14ac:dyDescent="0.35">
      <c r="A3341" s="74"/>
      <c r="B3341" s="74"/>
      <c r="C3341" s="74"/>
      <c r="D3341" s="79"/>
      <c r="E3341" s="74"/>
      <c r="F3341" s="74"/>
      <c r="G3341" s="74"/>
      <c r="H3341" s="66"/>
      <c r="J3341"/>
      <c r="K3341"/>
    </row>
    <row r="3342" spans="1:11" ht="14.5" x14ac:dyDescent="0.35">
      <c r="A3342" s="74"/>
      <c r="B3342" s="74"/>
      <c r="C3342" s="74"/>
      <c r="D3342" s="79"/>
      <c r="E3342" s="74"/>
      <c r="F3342" s="74"/>
      <c r="G3342" s="74"/>
      <c r="H3342" s="66"/>
      <c r="J3342"/>
      <c r="K3342"/>
    </row>
    <row r="3343" spans="1:11" ht="14.5" x14ac:dyDescent="0.35">
      <c r="A3343" s="74"/>
      <c r="B3343" s="74"/>
      <c r="C3343" s="74"/>
      <c r="D3343" s="79"/>
      <c r="E3343" s="74"/>
      <c r="F3343" s="74"/>
      <c r="G3343" s="74"/>
      <c r="H3343" s="66"/>
      <c r="J3343"/>
      <c r="K3343"/>
    </row>
    <row r="3344" spans="1:11" ht="14.5" x14ac:dyDescent="0.35">
      <c r="A3344" s="74"/>
      <c r="B3344" s="74"/>
      <c r="C3344" s="74"/>
      <c r="D3344" s="79"/>
      <c r="E3344" s="74"/>
      <c r="F3344" s="74"/>
      <c r="G3344" s="74"/>
      <c r="H3344" s="66"/>
      <c r="J3344"/>
      <c r="K3344"/>
    </row>
    <row r="3345" spans="1:11" ht="14.5" x14ac:dyDescent="0.35">
      <c r="A3345" s="74"/>
      <c r="B3345" s="74"/>
      <c r="C3345" s="74"/>
      <c r="D3345" s="79"/>
      <c r="E3345" s="74"/>
      <c r="F3345" s="74"/>
      <c r="G3345" s="74"/>
      <c r="H3345" s="66"/>
      <c r="J3345"/>
      <c r="K3345"/>
    </row>
    <row r="3346" spans="1:11" ht="14.5" x14ac:dyDescent="0.35">
      <c r="A3346" s="74"/>
      <c r="B3346" s="74"/>
      <c r="C3346" s="74"/>
      <c r="D3346" s="79"/>
      <c r="E3346" s="74"/>
      <c r="F3346" s="74"/>
      <c r="G3346" s="74"/>
      <c r="H3346" s="66"/>
      <c r="J3346"/>
      <c r="K3346"/>
    </row>
    <row r="3347" spans="1:11" ht="14.5" x14ac:dyDescent="0.35">
      <c r="A3347" s="74"/>
      <c r="B3347" s="74"/>
      <c r="C3347" s="74"/>
      <c r="D3347" s="79"/>
      <c r="E3347" s="74"/>
      <c r="F3347" s="74"/>
      <c r="G3347" s="74"/>
      <c r="H3347" s="66"/>
      <c r="J3347"/>
      <c r="K3347"/>
    </row>
    <row r="3348" spans="1:11" ht="14.5" x14ac:dyDescent="0.35">
      <c r="A3348" s="74"/>
      <c r="B3348" s="74"/>
      <c r="C3348" s="74"/>
      <c r="D3348" s="79"/>
      <c r="E3348" s="74"/>
      <c r="F3348" s="74"/>
      <c r="G3348" s="74"/>
      <c r="H3348" s="66"/>
      <c r="J3348"/>
      <c r="K3348"/>
    </row>
    <row r="3349" spans="1:11" ht="14.5" x14ac:dyDescent="0.35">
      <c r="A3349" s="74"/>
      <c r="B3349" s="74"/>
      <c r="C3349" s="74"/>
      <c r="D3349" s="79"/>
      <c r="E3349" s="74"/>
      <c r="F3349" s="74"/>
      <c r="G3349" s="74"/>
      <c r="H3349" s="66"/>
      <c r="J3349"/>
      <c r="K3349"/>
    </row>
    <row r="3350" spans="1:11" ht="14.5" x14ac:dyDescent="0.35">
      <c r="A3350" s="74"/>
      <c r="B3350" s="74"/>
      <c r="C3350" s="74"/>
      <c r="D3350" s="79"/>
      <c r="E3350" s="74"/>
      <c r="F3350" s="74"/>
      <c r="G3350" s="74"/>
      <c r="H3350" s="66"/>
      <c r="J3350"/>
      <c r="K3350"/>
    </row>
    <row r="3351" spans="1:11" ht="14.5" x14ac:dyDescent="0.35">
      <c r="A3351" s="74"/>
      <c r="B3351" s="74"/>
      <c r="C3351" s="74"/>
      <c r="D3351" s="79"/>
      <c r="E3351" s="74"/>
      <c r="F3351" s="74"/>
      <c r="G3351" s="74"/>
      <c r="H3351" s="66"/>
      <c r="J3351"/>
      <c r="K3351"/>
    </row>
    <row r="3352" spans="1:11" ht="14.5" x14ac:dyDescent="0.35">
      <c r="A3352" s="74"/>
      <c r="B3352" s="74"/>
      <c r="C3352" s="74"/>
      <c r="D3352" s="79"/>
      <c r="E3352" s="74"/>
      <c r="F3352" s="74"/>
      <c r="G3352" s="74"/>
      <c r="H3352" s="66"/>
      <c r="J3352"/>
      <c r="K3352"/>
    </row>
    <row r="3353" spans="1:11" ht="14.5" x14ac:dyDescent="0.35">
      <c r="A3353" s="74"/>
      <c r="B3353" s="74"/>
      <c r="C3353" s="74"/>
      <c r="D3353" s="79"/>
      <c r="E3353" s="74"/>
      <c r="F3353" s="74"/>
      <c r="G3353" s="74"/>
      <c r="H3353" s="66"/>
      <c r="J3353"/>
      <c r="K3353"/>
    </row>
    <row r="3354" spans="1:11" ht="14.5" x14ac:dyDescent="0.35">
      <c r="A3354" s="74"/>
      <c r="B3354" s="74"/>
      <c r="C3354" s="74"/>
      <c r="D3354" s="79"/>
      <c r="E3354" s="74"/>
      <c r="F3354" s="74"/>
      <c r="G3354" s="74"/>
      <c r="H3354" s="66"/>
      <c r="J3354"/>
      <c r="K3354"/>
    </row>
    <row r="3355" spans="1:11" ht="14.5" x14ac:dyDescent="0.35">
      <c r="A3355" s="74"/>
      <c r="B3355" s="74"/>
      <c r="C3355" s="74"/>
      <c r="D3355" s="79"/>
      <c r="E3355" s="74"/>
      <c r="F3355" s="74"/>
      <c r="G3355" s="74"/>
      <c r="H3355" s="66"/>
      <c r="J3355"/>
      <c r="K3355"/>
    </row>
    <row r="3356" spans="1:11" ht="14.5" x14ac:dyDescent="0.35">
      <c r="A3356" s="74"/>
      <c r="B3356" s="74"/>
      <c r="C3356" s="74"/>
      <c r="D3356" s="79"/>
      <c r="E3356" s="74"/>
      <c r="F3356" s="74"/>
      <c r="G3356" s="74"/>
      <c r="H3356" s="66"/>
      <c r="J3356"/>
      <c r="K3356"/>
    </row>
    <row r="3357" spans="1:11" ht="14.5" x14ac:dyDescent="0.35">
      <c r="A3357" s="74"/>
      <c r="B3357" s="74"/>
      <c r="C3357" s="74"/>
      <c r="D3357" s="79"/>
      <c r="E3357" s="74"/>
      <c r="F3357" s="74"/>
      <c r="G3357" s="74"/>
      <c r="H3357" s="66"/>
      <c r="J3357"/>
      <c r="K3357"/>
    </row>
    <row r="3358" spans="1:11" ht="14.5" x14ac:dyDescent="0.35">
      <c r="A3358" s="74"/>
      <c r="B3358" s="74"/>
      <c r="C3358" s="74"/>
      <c r="D3358" s="79"/>
      <c r="E3358" s="74"/>
      <c r="F3358" s="74"/>
      <c r="G3358" s="74"/>
      <c r="H3358" s="66"/>
      <c r="J3358"/>
      <c r="K3358"/>
    </row>
    <row r="3359" spans="1:11" ht="14.5" x14ac:dyDescent="0.35">
      <c r="A3359" s="74"/>
      <c r="B3359" s="74"/>
      <c r="C3359" s="74"/>
      <c r="D3359" s="79"/>
      <c r="E3359" s="74"/>
      <c r="F3359" s="74"/>
      <c r="G3359" s="74"/>
      <c r="H3359" s="66"/>
      <c r="J3359"/>
      <c r="K3359"/>
    </row>
    <row r="3360" spans="1:11" ht="14.5" x14ac:dyDescent="0.35">
      <c r="A3360" s="74"/>
      <c r="B3360" s="74"/>
      <c r="C3360" s="74"/>
      <c r="D3360" s="79"/>
      <c r="E3360" s="74"/>
      <c r="F3360" s="74"/>
      <c r="G3360" s="74"/>
      <c r="H3360" s="66"/>
      <c r="J3360"/>
      <c r="K3360"/>
    </row>
    <row r="3361" spans="1:11" ht="14.5" x14ac:dyDescent="0.35">
      <c r="A3361" s="74"/>
      <c r="B3361" s="74"/>
      <c r="C3361" s="74"/>
      <c r="D3361" s="79"/>
      <c r="E3361" s="74"/>
      <c r="F3361" s="74"/>
      <c r="G3361" s="74"/>
      <c r="H3361" s="66"/>
      <c r="J3361"/>
      <c r="K3361"/>
    </row>
    <row r="3362" spans="1:11" ht="14.5" x14ac:dyDescent="0.35">
      <c r="A3362" s="74"/>
      <c r="B3362" s="74"/>
      <c r="C3362" s="74"/>
      <c r="D3362" s="79"/>
      <c r="E3362" s="74"/>
      <c r="F3362" s="74"/>
      <c r="G3362" s="74"/>
      <c r="H3362" s="66"/>
      <c r="J3362"/>
      <c r="K3362"/>
    </row>
    <row r="3363" spans="1:11" ht="14.5" x14ac:dyDescent="0.35">
      <c r="A3363" s="74"/>
      <c r="B3363" s="74"/>
      <c r="C3363" s="74"/>
      <c r="D3363" s="79"/>
      <c r="E3363" s="74"/>
      <c r="F3363" s="74"/>
      <c r="G3363" s="74"/>
      <c r="H3363" s="66"/>
      <c r="J3363"/>
      <c r="K3363"/>
    </row>
    <row r="3364" spans="1:11" ht="14.5" x14ac:dyDescent="0.35">
      <c r="A3364" s="74"/>
      <c r="B3364" s="74"/>
      <c r="C3364" s="74"/>
      <c r="D3364" s="79"/>
      <c r="E3364" s="74"/>
      <c r="F3364" s="74"/>
      <c r="G3364" s="74"/>
      <c r="H3364" s="66"/>
      <c r="J3364"/>
      <c r="K3364"/>
    </row>
    <row r="3365" spans="1:11" ht="14.5" x14ac:dyDescent="0.35">
      <c r="A3365" s="74"/>
      <c r="B3365" s="74"/>
      <c r="C3365" s="74"/>
      <c r="D3365" s="79"/>
      <c r="E3365" s="74"/>
      <c r="F3365" s="74"/>
      <c r="G3365" s="74"/>
      <c r="H3365" s="66"/>
      <c r="J3365"/>
      <c r="K3365"/>
    </row>
    <row r="3366" spans="1:11" ht="14.5" x14ac:dyDescent="0.35">
      <c r="A3366" s="74"/>
      <c r="B3366" s="74"/>
      <c r="C3366" s="74"/>
      <c r="D3366" s="79"/>
      <c r="E3366" s="74"/>
      <c r="F3366" s="74"/>
      <c r="G3366" s="74"/>
      <c r="H3366" s="66"/>
      <c r="J3366"/>
      <c r="K3366"/>
    </row>
    <row r="3367" spans="1:11" ht="14.5" x14ac:dyDescent="0.35">
      <c r="A3367" s="74"/>
      <c r="B3367" s="74"/>
      <c r="C3367" s="74"/>
      <c r="D3367" s="79"/>
      <c r="E3367" s="74"/>
      <c r="F3367" s="74"/>
      <c r="G3367" s="74"/>
      <c r="H3367" s="66"/>
      <c r="J3367"/>
      <c r="K3367"/>
    </row>
    <row r="3368" spans="1:11" ht="14.5" x14ac:dyDescent="0.35">
      <c r="A3368" s="74"/>
      <c r="B3368" s="74"/>
      <c r="C3368" s="74"/>
      <c r="D3368" s="79"/>
      <c r="E3368" s="74"/>
      <c r="F3368" s="74"/>
      <c r="G3368" s="74"/>
      <c r="H3368" s="66"/>
      <c r="J3368"/>
      <c r="K3368"/>
    </row>
    <row r="3369" spans="1:11" ht="14.5" x14ac:dyDescent="0.35">
      <c r="A3369" s="74"/>
      <c r="B3369" s="74"/>
      <c r="C3369" s="74"/>
      <c r="D3369" s="79"/>
      <c r="E3369" s="74"/>
      <c r="F3369" s="74"/>
      <c r="G3369" s="74"/>
      <c r="H3369" s="66"/>
      <c r="J3369"/>
      <c r="K3369"/>
    </row>
    <row r="3370" spans="1:11" ht="14.5" x14ac:dyDescent="0.35">
      <c r="A3370" s="74"/>
      <c r="B3370" s="74"/>
      <c r="C3370" s="74"/>
      <c r="D3370" s="79"/>
      <c r="E3370" s="74"/>
      <c r="F3370" s="74"/>
      <c r="G3370" s="74"/>
      <c r="H3370" s="66"/>
      <c r="J3370"/>
      <c r="K3370"/>
    </row>
    <row r="3371" spans="1:11" ht="14.5" x14ac:dyDescent="0.35">
      <c r="A3371" s="74"/>
      <c r="B3371" s="74"/>
      <c r="C3371" s="74"/>
      <c r="D3371" s="79"/>
      <c r="E3371" s="74"/>
      <c r="F3371" s="74"/>
      <c r="G3371" s="74"/>
      <c r="H3371" s="66"/>
      <c r="J3371"/>
      <c r="K3371"/>
    </row>
    <row r="3372" spans="1:11" ht="14.5" x14ac:dyDescent="0.35">
      <c r="A3372" s="74"/>
      <c r="B3372" s="74"/>
      <c r="C3372" s="74"/>
      <c r="D3372" s="79"/>
      <c r="E3372" s="74"/>
      <c r="F3372" s="74"/>
      <c r="G3372" s="74"/>
      <c r="H3372" s="66"/>
      <c r="J3372"/>
      <c r="K3372"/>
    </row>
    <row r="3373" spans="1:11" ht="14.5" x14ac:dyDescent="0.35">
      <c r="A3373" s="74"/>
      <c r="B3373" s="74"/>
      <c r="C3373" s="74"/>
      <c r="D3373" s="79"/>
      <c r="E3373" s="74"/>
      <c r="F3373" s="74"/>
      <c r="G3373" s="74"/>
      <c r="H3373" s="66"/>
      <c r="J3373"/>
      <c r="K3373"/>
    </row>
    <row r="3374" spans="1:11" ht="14.5" x14ac:dyDescent="0.35">
      <c r="A3374" s="74"/>
      <c r="B3374" s="74"/>
      <c r="C3374" s="74"/>
      <c r="D3374" s="79"/>
      <c r="E3374" s="74"/>
      <c r="F3374" s="74"/>
      <c r="G3374" s="74"/>
      <c r="H3374" s="66"/>
      <c r="J3374"/>
      <c r="K3374"/>
    </row>
    <row r="3375" spans="1:11" ht="14.5" x14ac:dyDescent="0.35">
      <c r="A3375" s="74"/>
      <c r="B3375" s="74"/>
      <c r="C3375" s="74"/>
      <c r="D3375" s="79"/>
      <c r="E3375" s="74"/>
      <c r="F3375" s="74"/>
      <c r="G3375" s="74"/>
      <c r="H3375" s="66"/>
      <c r="J3375"/>
      <c r="K3375"/>
    </row>
    <row r="3376" spans="1:11" ht="14.5" x14ac:dyDescent="0.35">
      <c r="A3376" s="74"/>
      <c r="B3376" s="74"/>
      <c r="C3376" s="74"/>
      <c r="D3376" s="79"/>
      <c r="E3376" s="74"/>
      <c r="F3376" s="74"/>
      <c r="G3376" s="74"/>
      <c r="H3376" s="66"/>
      <c r="J3376"/>
      <c r="K3376"/>
    </row>
    <row r="3377" spans="1:11" ht="14.5" x14ac:dyDescent="0.35">
      <c r="A3377" s="74"/>
      <c r="B3377" s="74"/>
      <c r="C3377" s="74"/>
      <c r="D3377" s="79"/>
      <c r="E3377" s="74"/>
      <c r="F3377" s="74"/>
      <c r="G3377" s="74"/>
      <c r="H3377" s="66"/>
      <c r="J3377"/>
      <c r="K3377"/>
    </row>
    <row r="3378" spans="1:11" ht="14.5" x14ac:dyDescent="0.35">
      <c r="A3378" s="74"/>
      <c r="B3378" s="74"/>
      <c r="C3378" s="74"/>
      <c r="D3378" s="79"/>
      <c r="E3378" s="74"/>
      <c r="F3378" s="74"/>
      <c r="G3378" s="74"/>
      <c r="H3378" s="66"/>
      <c r="J3378"/>
      <c r="K3378"/>
    </row>
    <row r="3379" spans="1:11" ht="14.5" x14ac:dyDescent="0.35">
      <c r="A3379" s="74"/>
      <c r="B3379" s="74"/>
      <c r="C3379" s="74"/>
      <c r="D3379" s="79"/>
      <c r="E3379" s="74"/>
      <c r="F3379" s="74"/>
      <c r="G3379" s="74"/>
      <c r="H3379" s="66"/>
      <c r="J3379"/>
      <c r="K3379"/>
    </row>
    <row r="3380" spans="1:11" ht="14.5" x14ac:dyDescent="0.35">
      <c r="A3380" s="74"/>
      <c r="B3380" s="74"/>
      <c r="C3380" s="74"/>
      <c r="D3380" s="79"/>
      <c r="E3380" s="74"/>
      <c r="F3380" s="74"/>
      <c r="G3380" s="74"/>
      <c r="H3380" s="66"/>
      <c r="J3380"/>
      <c r="K3380"/>
    </row>
    <row r="3381" spans="1:11" ht="14.5" x14ac:dyDescent="0.35">
      <c r="A3381" s="74"/>
      <c r="B3381" s="74"/>
      <c r="C3381" s="74"/>
      <c r="D3381" s="79"/>
      <c r="E3381" s="74"/>
      <c r="F3381" s="74"/>
      <c r="G3381" s="74"/>
      <c r="H3381" s="66"/>
      <c r="J3381"/>
      <c r="K3381"/>
    </row>
    <row r="3382" spans="1:11" ht="14.5" x14ac:dyDescent="0.35">
      <c r="A3382" s="74"/>
      <c r="B3382" s="74"/>
      <c r="C3382" s="74"/>
      <c r="D3382" s="79"/>
      <c r="E3382" s="74"/>
      <c r="F3382" s="74"/>
      <c r="G3382" s="74"/>
      <c r="H3382" s="66"/>
      <c r="J3382"/>
      <c r="K3382"/>
    </row>
    <row r="3383" spans="1:11" ht="14.5" x14ac:dyDescent="0.35">
      <c r="A3383" s="74"/>
      <c r="B3383" s="74"/>
      <c r="C3383" s="74"/>
      <c r="D3383" s="79"/>
      <c r="E3383" s="74"/>
      <c r="F3383" s="74"/>
      <c r="G3383" s="74"/>
      <c r="H3383" s="66"/>
      <c r="J3383"/>
      <c r="K3383"/>
    </row>
    <row r="3384" spans="1:11" ht="14.5" x14ac:dyDescent="0.35">
      <c r="A3384" s="74"/>
      <c r="B3384" s="74"/>
      <c r="C3384" s="74"/>
      <c r="D3384" s="79"/>
      <c r="E3384" s="74"/>
      <c r="F3384" s="74"/>
      <c r="G3384" s="74"/>
      <c r="H3384" s="66"/>
      <c r="J3384"/>
      <c r="K3384"/>
    </row>
    <row r="3385" spans="1:11" ht="14.5" x14ac:dyDescent="0.35">
      <c r="A3385" s="74"/>
      <c r="B3385" s="74"/>
      <c r="C3385" s="74"/>
      <c r="D3385" s="79"/>
      <c r="E3385" s="74"/>
      <c r="F3385" s="74"/>
      <c r="G3385" s="74"/>
      <c r="H3385" s="66"/>
      <c r="J3385"/>
      <c r="K3385"/>
    </row>
    <row r="3386" spans="1:11" ht="14.5" x14ac:dyDescent="0.35">
      <c r="A3386" s="74"/>
      <c r="B3386" s="74"/>
      <c r="C3386" s="74"/>
      <c r="D3386" s="79"/>
      <c r="E3386" s="74"/>
      <c r="F3386" s="74"/>
      <c r="G3386" s="74"/>
      <c r="H3386" s="66"/>
      <c r="J3386"/>
      <c r="K3386"/>
    </row>
    <row r="3387" spans="1:11" ht="14.5" x14ac:dyDescent="0.35">
      <c r="A3387" s="74"/>
      <c r="B3387" s="74"/>
      <c r="C3387" s="74"/>
      <c r="D3387" s="79"/>
      <c r="E3387" s="74"/>
      <c r="F3387" s="74"/>
      <c r="G3387" s="74"/>
      <c r="H3387" s="66"/>
      <c r="J3387"/>
      <c r="K3387"/>
    </row>
    <row r="3388" spans="1:11" ht="14.5" x14ac:dyDescent="0.35">
      <c r="A3388" s="74"/>
      <c r="B3388" s="74"/>
      <c r="C3388" s="74"/>
      <c r="D3388" s="79"/>
      <c r="E3388" s="74"/>
      <c r="F3388" s="74"/>
      <c r="G3388" s="74"/>
      <c r="H3388" s="66"/>
      <c r="J3388"/>
      <c r="K3388"/>
    </row>
    <row r="3389" spans="1:11" ht="14.5" x14ac:dyDescent="0.35">
      <c r="A3389" s="74"/>
      <c r="B3389" s="74"/>
      <c r="C3389" s="74"/>
      <c r="D3389" s="79"/>
      <c r="E3389" s="74"/>
      <c r="F3389" s="74"/>
      <c r="G3389" s="74"/>
      <c r="H3389" s="66"/>
      <c r="J3389"/>
      <c r="K3389"/>
    </row>
    <row r="3390" spans="1:11" ht="14.5" x14ac:dyDescent="0.35">
      <c r="A3390" s="74"/>
      <c r="B3390" s="74"/>
      <c r="C3390" s="74"/>
      <c r="D3390" s="79"/>
      <c r="E3390" s="74"/>
      <c r="F3390" s="74"/>
      <c r="G3390" s="74"/>
      <c r="H3390" s="66"/>
      <c r="J3390"/>
      <c r="K3390"/>
    </row>
    <row r="3391" spans="1:11" ht="14.5" x14ac:dyDescent="0.35">
      <c r="A3391" s="74"/>
      <c r="B3391" s="74"/>
      <c r="C3391" s="74"/>
      <c r="D3391" s="79"/>
      <c r="E3391" s="74"/>
      <c r="F3391" s="74"/>
      <c r="G3391" s="74"/>
      <c r="H3391" s="66"/>
      <c r="J3391"/>
      <c r="K3391"/>
    </row>
    <row r="3392" spans="1:11" ht="14.5" x14ac:dyDescent="0.35">
      <c r="A3392" s="74"/>
      <c r="B3392" s="74"/>
      <c r="C3392" s="74"/>
      <c r="D3392" s="79"/>
      <c r="E3392" s="74"/>
      <c r="F3392" s="74"/>
      <c r="G3392" s="74"/>
      <c r="H3392" s="66"/>
      <c r="J3392"/>
      <c r="K3392"/>
    </row>
    <row r="3393" spans="1:11" ht="14.5" x14ac:dyDescent="0.35">
      <c r="A3393" s="74"/>
      <c r="B3393" s="74"/>
      <c r="C3393" s="74"/>
      <c r="D3393" s="79"/>
      <c r="E3393" s="74"/>
      <c r="F3393" s="74"/>
      <c r="G3393" s="74"/>
      <c r="H3393" s="66"/>
      <c r="J3393"/>
      <c r="K3393"/>
    </row>
    <row r="3394" spans="1:11" ht="14.5" x14ac:dyDescent="0.35">
      <c r="A3394" s="74"/>
      <c r="B3394" s="74"/>
      <c r="C3394" s="74"/>
      <c r="D3394" s="79"/>
      <c r="E3394" s="74"/>
      <c r="F3394" s="74"/>
      <c r="G3394" s="74"/>
      <c r="H3394" s="66"/>
      <c r="J3394"/>
      <c r="K3394"/>
    </row>
    <row r="3395" spans="1:11" ht="14.5" x14ac:dyDescent="0.35">
      <c r="A3395" s="74"/>
      <c r="B3395" s="74"/>
      <c r="C3395" s="74"/>
      <c r="D3395" s="79"/>
      <c r="E3395" s="74"/>
      <c r="F3395" s="74"/>
      <c r="G3395" s="74"/>
      <c r="H3395" s="66"/>
      <c r="J3395"/>
      <c r="K3395"/>
    </row>
    <row r="3396" spans="1:11" ht="14.5" x14ac:dyDescent="0.35">
      <c r="A3396" s="74"/>
      <c r="B3396" s="74"/>
      <c r="C3396" s="74"/>
      <c r="D3396" s="79"/>
      <c r="E3396" s="74"/>
      <c r="F3396" s="74"/>
      <c r="G3396" s="74"/>
      <c r="H3396" s="66"/>
      <c r="J3396"/>
      <c r="K3396"/>
    </row>
    <row r="3397" spans="1:11" ht="14.5" x14ac:dyDescent="0.35">
      <c r="A3397" s="74"/>
      <c r="B3397" s="74"/>
      <c r="C3397" s="74"/>
      <c r="D3397" s="79"/>
      <c r="E3397" s="74"/>
      <c r="F3397" s="74"/>
      <c r="G3397" s="74"/>
      <c r="H3397" s="66"/>
      <c r="J3397"/>
      <c r="K3397"/>
    </row>
    <row r="3398" spans="1:11" ht="14.5" x14ac:dyDescent="0.35">
      <c r="A3398" s="74"/>
      <c r="B3398" s="74"/>
      <c r="C3398" s="74"/>
      <c r="D3398" s="79"/>
      <c r="E3398" s="74"/>
      <c r="F3398" s="74"/>
      <c r="G3398" s="74"/>
      <c r="H3398" s="66"/>
      <c r="J3398"/>
      <c r="K3398"/>
    </row>
    <row r="3399" spans="1:11" ht="14.5" x14ac:dyDescent="0.35">
      <c r="A3399" s="74"/>
      <c r="B3399" s="74"/>
      <c r="C3399" s="74"/>
      <c r="D3399" s="79"/>
      <c r="E3399" s="74"/>
      <c r="F3399" s="74"/>
      <c r="G3399" s="74"/>
      <c r="H3399" s="66"/>
      <c r="J3399"/>
      <c r="K3399"/>
    </row>
    <row r="3400" spans="1:11" ht="14.5" x14ac:dyDescent="0.35">
      <c r="A3400" s="74"/>
      <c r="B3400" s="74"/>
      <c r="C3400" s="74"/>
      <c r="D3400" s="79"/>
      <c r="E3400" s="74"/>
      <c r="F3400" s="74"/>
      <c r="G3400" s="74"/>
      <c r="H3400" s="66"/>
      <c r="J3400"/>
      <c r="K3400"/>
    </row>
    <row r="3401" spans="1:11" ht="14.5" x14ac:dyDescent="0.35">
      <c r="A3401" s="74"/>
      <c r="B3401" s="74"/>
      <c r="C3401" s="74"/>
      <c r="D3401" s="79"/>
      <c r="E3401" s="74"/>
      <c r="F3401" s="74"/>
      <c r="G3401" s="74"/>
      <c r="H3401" s="66"/>
      <c r="J3401"/>
      <c r="K3401"/>
    </row>
    <row r="3402" spans="1:11" ht="14.5" x14ac:dyDescent="0.35">
      <c r="A3402" s="74"/>
      <c r="B3402" s="74"/>
      <c r="C3402" s="74"/>
      <c r="D3402" s="79"/>
      <c r="E3402" s="74"/>
      <c r="F3402" s="74"/>
      <c r="G3402" s="74"/>
      <c r="H3402" s="66"/>
      <c r="J3402"/>
      <c r="K3402"/>
    </row>
    <row r="3403" spans="1:11" ht="14.5" x14ac:dyDescent="0.35">
      <c r="A3403" s="74"/>
      <c r="B3403" s="74"/>
      <c r="C3403" s="74"/>
      <c r="D3403" s="79"/>
      <c r="E3403" s="74"/>
      <c r="F3403" s="74"/>
      <c r="G3403" s="74"/>
      <c r="H3403" s="66"/>
      <c r="J3403"/>
      <c r="K3403"/>
    </row>
    <row r="3404" spans="1:11" ht="14.5" x14ac:dyDescent="0.35">
      <c r="A3404" s="74"/>
      <c r="B3404" s="74"/>
      <c r="C3404" s="74"/>
      <c r="D3404" s="79"/>
      <c r="E3404" s="74"/>
      <c r="F3404" s="74"/>
      <c r="G3404" s="74"/>
      <c r="H3404" s="66"/>
      <c r="J3404"/>
      <c r="K3404"/>
    </row>
    <row r="3405" spans="1:11" ht="14.5" x14ac:dyDescent="0.35">
      <c r="A3405" s="74"/>
      <c r="B3405" s="74"/>
      <c r="C3405" s="74"/>
      <c r="D3405" s="79"/>
      <c r="E3405" s="74"/>
      <c r="F3405" s="74"/>
      <c r="G3405" s="74"/>
      <c r="H3405" s="66"/>
      <c r="J3405"/>
      <c r="K3405"/>
    </row>
    <row r="3406" spans="1:11" ht="14.5" x14ac:dyDescent="0.35">
      <c r="A3406" s="74"/>
      <c r="B3406" s="74"/>
      <c r="C3406" s="74"/>
      <c r="D3406" s="79"/>
      <c r="E3406" s="74"/>
      <c r="F3406" s="74"/>
      <c r="G3406" s="74"/>
      <c r="H3406" s="66"/>
      <c r="J3406"/>
      <c r="K3406"/>
    </row>
    <row r="3407" spans="1:11" ht="14.5" x14ac:dyDescent="0.35">
      <c r="A3407" s="74"/>
      <c r="B3407" s="74"/>
      <c r="C3407" s="74"/>
      <c r="D3407" s="79"/>
      <c r="E3407" s="74"/>
      <c r="F3407" s="74"/>
      <c r="G3407" s="74"/>
      <c r="H3407" s="66"/>
      <c r="J3407"/>
      <c r="K3407"/>
    </row>
    <row r="3408" spans="1:11" ht="14.5" x14ac:dyDescent="0.35">
      <c r="A3408" s="74"/>
      <c r="B3408" s="74"/>
      <c r="C3408" s="74"/>
      <c r="D3408" s="79"/>
      <c r="E3408" s="74"/>
      <c r="F3408" s="74"/>
      <c r="G3408" s="74"/>
      <c r="H3408" s="66"/>
      <c r="J3408"/>
      <c r="K3408"/>
    </row>
    <row r="3409" spans="1:11" ht="14.5" x14ac:dyDescent="0.35">
      <c r="A3409" s="74"/>
      <c r="B3409" s="74"/>
      <c r="C3409" s="74"/>
      <c r="D3409" s="79"/>
      <c r="E3409" s="74"/>
      <c r="F3409" s="74"/>
      <c r="G3409" s="74"/>
      <c r="H3409" s="66"/>
      <c r="J3409"/>
      <c r="K3409"/>
    </row>
    <row r="3410" spans="1:11" ht="14.5" x14ac:dyDescent="0.35">
      <c r="A3410" s="74"/>
      <c r="B3410" s="74"/>
      <c r="C3410" s="74"/>
      <c r="D3410" s="79"/>
      <c r="E3410" s="74"/>
      <c r="F3410" s="74"/>
      <c r="G3410" s="74"/>
      <c r="H3410" s="66"/>
      <c r="J3410"/>
      <c r="K3410"/>
    </row>
    <row r="3411" spans="1:11" ht="14.5" x14ac:dyDescent="0.35">
      <c r="A3411" s="74"/>
      <c r="B3411" s="74"/>
      <c r="C3411" s="74"/>
      <c r="D3411" s="79"/>
      <c r="E3411" s="74"/>
      <c r="F3411" s="74"/>
      <c r="G3411" s="74"/>
      <c r="H3411" s="66"/>
      <c r="J3411"/>
      <c r="K3411"/>
    </row>
    <row r="3412" spans="1:11" ht="14.5" x14ac:dyDescent="0.35">
      <c r="A3412" s="74"/>
      <c r="B3412" s="74"/>
      <c r="C3412" s="74"/>
      <c r="D3412" s="79"/>
      <c r="E3412" s="74"/>
      <c r="F3412" s="74"/>
      <c r="G3412" s="74"/>
      <c r="H3412" s="66"/>
      <c r="J3412"/>
      <c r="K3412"/>
    </row>
    <row r="3413" spans="1:11" ht="14.5" x14ac:dyDescent="0.35">
      <c r="A3413" s="74"/>
      <c r="B3413" s="74"/>
      <c r="C3413" s="74"/>
      <c r="D3413" s="79"/>
      <c r="E3413" s="74"/>
      <c r="F3413" s="74"/>
      <c r="G3413" s="74"/>
      <c r="H3413" s="66"/>
      <c r="J3413"/>
      <c r="K3413"/>
    </row>
    <row r="3414" spans="1:11" ht="14.5" x14ac:dyDescent="0.35">
      <c r="A3414" s="74"/>
      <c r="B3414" s="74"/>
      <c r="C3414" s="74"/>
      <c r="D3414" s="79"/>
      <c r="E3414" s="74"/>
      <c r="F3414" s="74"/>
      <c r="G3414" s="74"/>
      <c r="H3414" s="66"/>
      <c r="J3414"/>
      <c r="K3414"/>
    </row>
    <row r="3415" spans="1:11" ht="14.5" x14ac:dyDescent="0.35">
      <c r="A3415" s="74"/>
      <c r="B3415" s="74"/>
      <c r="C3415" s="74"/>
      <c r="D3415" s="79"/>
      <c r="E3415" s="74"/>
      <c r="F3415" s="74"/>
      <c r="G3415" s="74"/>
      <c r="H3415" s="66"/>
      <c r="J3415"/>
      <c r="K3415"/>
    </row>
    <row r="3416" spans="1:11" ht="14.5" x14ac:dyDescent="0.35">
      <c r="A3416" s="74"/>
      <c r="B3416" s="74"/>
      <c r="C3416" s="74"/>
      <c r="D3416" s="79"/>
      <c r="E3416" s="74"/>
      <c r="F3416" s="74"/>
      <c r="G3416" s="74"/>
      <c r="H3416" s="66"/>
      <c r="J3416"/>
      <c r="K3416"/>
    </row>
    <row r="3417" spans="1:11" ht="14.5" x14ac:dyDescent="0.35">
      <c r="A3417" s="74"/>
      <c r="B3417" s="74"/>
      <c r="C3417" s="74"/>
      <c r="D3417" s="79"/>
      <c r="E3417" s="74"/>
      <c r="F3417" s="74"/>
      <c r="G3417" s="74"/>
      <c r="H3417" s="66"/>
      <c r="J3417"/>
      <c r="K3417"/>
    </row>
    <row r="3418" spans="1:11" ht="14.5" x14ac:dyDescent="0.35">
      <c r="A3418" s="74"/>
      <c r="B3418" s="74"/>
      <c r="C3418" s="74"/>
      <c r="D3418" s="79"/>
      <c r="E3418" s="74"/>
      <c r="F3418" s="74"/>
      <c r="G3418" s="74"/>
      <c r="H3418" s="66"/>
      <c r="J3418"/>
      <c r="K3418"/>
    </row>
    <row r="3419" spans="1:11" ht="14.5" x14ac:dyDescent="0.35">
      <c r="A3419" s="74"/>
      <c r="B3419" s="74"/>
      <c r="C3419" s="74"/>
      <c r="D3419" s="79"/>
      <c r="E3419" s="74"/>
      <c r="F3419" s="74"/>
      <c r="G3419" s="74"/>
      <c r="H3419" s="66"/>
      <c r="J3419"/>
      <c r="K3419"/>
    </row>
    <row r="3420" spans="1:11" ht="14.5" x14ac:dyDescent="0.35">
      <c r="A3420" s="74"/>
      <c r="B3420" s="74"/>
      <c r="C3420" s="74"/>
      <c r="D3420" s="79"/>
      <c r="E3420" s="74"/>
      <c r="F3420" s="74"/>
      <c r="G3420" s="74"/>
      <c r="H3420" s="66"/>
      <c r="J3420"/>
      <c r="K3420"/>
    </row>
    <row r="3421" spans="1:11" ht="14.5" x14ac:dyDescent="0.35">
      <c r="A3421" s="74"/>
      <c r="B3421" s="74"/>
      <c r="C3421" s="74"/>
      <c r="D3421" s="79"/>
      <c r="E3421" s="74"/>
      <c r="F3421" s="74"/>
      <c r="G3421" s="74"/>
      <c r="H3421" s="66"/>
      <c r="J3421"/>
      <c r="K3421"/>
    </row>
    <row r="3422" spans="1:11" ht="14.5" x14ac:dyDescent="0.35">
      <c r="A3422" s="74"/>
      <c r="B3422" s="74"/>
      <c r="C3422" s="74"/>
      <c r="D3422" s="79"/>
      <c r="E3422" s="74"/>
      <c r="F3422" s="74"/>
      <c r="G3422" s="74"/>
      <c r="H3422" s="66"/>
      <c r="J3422"/>
      <c r="K3422"/>
    </row>
    <row r="3423" spans="1:11" ht="14.5" x14ac:dyDescent="0.35">
      <c r="A3423" s="74"/>
      <c r="B3423" s="74"/>
      <c r="C3423" s="74"/>
      <c r="D3423" s="79"/>
      <c r="E3423" s="74"/>
      <c r="F3423" s="74"/>
      <c r="G3423" s="74"/>
      <c r="H3423" s="66"/>
      <c r="J3423"/>
      <c r="K3423"/>
    </row>
    <row r="3424" spans="1:11" ht="14.5" x14ac:dyDescent="0.35">
      <c r="A3424" s="74"/>
      <c r="B3424" s="74"/>
      <c r="C3424" s="74"/>
      <c r="D3424" s="79"/>
      <c r="E3424" s="74"/>
      <c r="F3424" s="74"/>
      <c r="G3424" s="74"/>
      <c r="H3424" s="66"/>
      <c r="J3424"/>
      <c r="K3424"/>
    </row>
    <row r="3425" spans="1:11" ht="14.5" x14ac:dyDescent="0.35">
      <c r="A3425" s="74"/>
      <c r="B3425" s="74"/>
      <c r="C3425" s="74"/>
      <c r="D3425" s="79"/>
      <c r="E3425" s="74"/>
      <c r="F3425" s="74"/>
      <c r="G3425" s="74"/>
      <c r="H3425" s="66"/>
      <c r="J3425"/>
      <c r="K3425"/>
    </row>
    <row r="3426" spans="1:11" ht="14.5" x14ac:dyDescent="0.35">
      <c r="A3426" s="74"/>
      <c r="B3426" s="74"/>
      <c r="C3426" s="74"/>
      <c r="D3426" s="79"/>
      <c r="E3426" s="74"/>
      <c r="F3426" s="74"/>
      <c r="G3426" s="74"/>
      <c r="H3426" s="66"/>
      <c r="J3426"/>
      <c r="K3426"/>
    </row>
    <row r="3427" spans="1:11" ht="14.5" x14ac:dyDescent="0.35">
      <c r="A3427" s="74"/>
      <c r="B3427" s="74"/>
      <c r="C3427" s="74"/>
      <c r="D3427" s="79"/>
      <c r="E3427" s="74"/>
      <c r="F3427" s="74"/>
      <c r="G3427" s="74"/>
      <c r="H3427" s="66"/>
      <c r="J3427"/>
      <c r="K3427"/>
    </row>
    <row r="3428" spans="1:11" ht="14.5" x14ac:dyDescent="0.35">
      <c r="A3428" s="74"/>
      <c r="B3428" s="74"/>
      <c r="C3428" s="74"/>
      <c r="D3428" s="79"/>
      <c r="E3428" s="74"/>
      <c r="F3428" s="74"/>
      <c r="G3428" s="74"/>
      <c r="H3428" s="66"/>
      <c r="J3428"/>
      <c r="K3428"/>
    </row>
    <row r="3429" spans="1:11" ht="14.5" x14ac:dyDescent="0.35">
      <c r="A3429" s="74"/>
      <c r="B3429" s="74"/>
      <c r="C3429" s="74"/>
      <c r="D3429" s="79"/>
      <c r="E3429" s="74"/>
      <c r="F3429" s="74"/>
      <c r="G3429" s="74"/>
      <c r="H3429" s="66"/>
      <c r="J3429"/>
      <c r="K3429"/>
    </row>
    <row r="3430" spans="1:11" ht="14.5" x14ac:dyDescent="0.35">
      <c r="A3430" s="74"/>
      <c r="B3430" s="74"/>
      <c r="C3430" s="74"/>
      <c r="D3430" s="79"/>
      <c r="E3430" s="74"/>
      <c r="F3430" s="74"/>
      <c r="G3430" s="74"/>
      <c r="H3430" s="66"/>
      <c r="J3430"/>
      <c r="K3430"/>
    </row>
    <row r="3431" spans="1:11" ht="14.5" x14ac:dyDescent="0.35">
      <c r="A3431" s="74"/>
      <c r="B3431" s="74"/>
      <c r="C3431" s="74"/>
      <c r="D3431" s="79"/>
      <c r="E3431" s="74"/>
      <c r="F3431" s="74"/>
      <c r="G3431" s="74"/>
      <c r="H3431" s="66"/>
      <c r="J3431"/>
      <c r="K3431"/>
    </row>
    <row r="3432" spans="1:11" ht="14.5" x14ac:dyDescent="0.35">
      <c r="A3432" s="74"/>
      <c r="B3432" s="74"/>
      <c r="C3432" s="74"/>
      <c r="D3432" s="79"/>
      <c r="E3432" s="74"/>
      <c r="F3432" s="74"/>
      <c r="G3432" s="74"/>
      <c r="H3432" s="66"/>
      <c r="J3432"/>
      <c r="K3432"/>
    </row>
    <row r="3433" spans="1:11" ht="14.5" x14ac:dyDescent="0.35">
      <c r="A3433" s="74"/>
      <c r="B3433" s="74"/>
      <c r="C3433" s="74"/>
      <c r="D3433" s="79"/>
      <c r="E3433" s="74"/>
      <c r="F3433" s="74"/>
      <c r="G3433" s="74"/>
      <c r="H3433" s="66"/>
      <c r="J3433"/>
      <c r="K3433"/>
    </row>
    <row r="3434" spans="1:11" ht="14.5" x14ac:dyDescent="0.35">
      <c r="A3434" s="74"/>
      <c r="B3434" s="74"/>
      <c r="C3434" s="74"/>
      <c r="D3434" s="79"/>
      <c r="E3434" s="74"/>
      <c r="F3434" s="74"/>
      <c r="G3434" s="74"/>
      <c r="H3434" s="66"/>
      <c r="J3434"/>
      <c r="K3434"/>
    </row>
    <row r="3435" spans="1:11" ht="14.5" x14ac:dyDescent="0.35">
      <c r="A3435" s="74"/>
      <c r="B3435" s="74"/>
      <c r="C3435" s="74"/>
      <c r="D3435" s="79"/>
      <c r="E3435" s="74"/>
      <c r="F3435" s="74"/>
      <c r="G3435" s="74"/>
      <c r="H3435" s="66"/>
      <c r="J3435"/>
      <c r="K3435"/>
    </row>
    <row r="3436" spans="1:11" ht="14.5" x14ac:dyDescent="0.35">
      <c r="A3436" s="74"/>
      <c r="B3436" s="74"/>
      <c r="C3436" s="74"/>
      <c r="D3436" s="79"/>
      <c r="E3436" s="74"/>
      <c r="F3436" s="74"/>
      <c r="G3436" s="74"/>
      <c r="H3436" s="66"/>
      <c r="J3436"/>
      <c r="K3436"/>
    </row>
    <row r="3437" spans="1:11" ht="14.5" x14ac:dyDescent="0.35">
      <c r="A3437" s="74"/>
      <c r="B3437" s="74"/>
      <c r="C3437" s="74"/>
      <c r="D3437" s="79"/>
      <c r="E3437" s="74"/>
      <c r="F3437" s="74"/>
      <c r="G3437" s="74"/>
      <c r="H3437" s="66"/>
      <c r="J3437"/>
      <c r="K3437"/>
    </row>
    <row r="3438" spans="1:11" ht="14.5" x14ac:dyDescent="0.35">
      <c r="A3438" s="74"/>
      <c r="B3438" s="74"/>
      <c r="C3438" s="74"/>
      <c r="D3438" s="79"/>
      <c r="E3438" s="74"/>
      <c r="F3438" s="74"/>
      <c r="G3438" s="74"/>
      <c r="H3438" s="66"/>
      <c r="J3438"/>
      <c r="K3438"/>
    </row>
    <row r="3439" spans="1:11" ht="14.5" x14ac:dyDescent="0.35">
      <c r="A3439" s="74"/>
      <c r="B3439" s="74"/>
      <c r="C3439" s="74"/>
      <c r="D3439" s="79"/>
      <c r="E3439" s="74"/>
      <c r="F3439" s="74"/>
      <c r="G3439" s="74"/>
      <c r="H3439" s="66"/>
      <c r="J3439"/>
      <c r="K3439"/>
    </row>
    <row r="3440" spans="1:11" ht="14.5" x14ac:dyDescent="0.35">
      <c r="A3440" s="74"/>
      <c r="B3440" s="74"/>
      <c r="C3440" s="74"/>
      <c r="D3440" s="79"/>
      <c r="E3440" s="74"/>
      <c r="F3440" s="74"/>
      <c r="G3440" s="74"/>
      <c r="H3440" s="66"/>
      <c r="J3440"/>
      <c r="K3440"/>
    </row>
    <row r="3441" spans="1:11" ht="14.5" x14ac:dyDescent="0.35">
      <c r="A3441" s="74"/>
      <c r="B3441" s="74"/>
      <c r="C3441" s="74"/>
      <c r="D3441" s="79"/>
      <c r="E3441" s="74"/>
      <c r="F3441" s="74"/>
      <c r="G3441" s="74"/>
      <c r="H3441" s="66"/>
      <c r="J3441"/>
      <c r="K3441"/>
    </row>
    <row r="3442" spans="1:11" ht="14.5" x14ac:dyDescent="0.35">
      <c r="A3442" s="74"/>
      <c r="B3442" s="74"/>
      <c r="C3442" s="74"/>
      <c r="D3442" s="79"/>
      <c r="E3442" s="74"/>
      <c r="F3442" s="74"/>
      <c r="G3442" s="74"/>
      <c r="H3442" s="66"/>
      <c r="J3442"/>
      <c r="K3442"/>
    </row>
    <row r="3443" spans="1:11" ht="14.5" x14ac:dyDescent="0.35">
      <c r="A3443" s="74"/>
      <c r="B3443" s="74"/>
      <c r="C3443" s="74"/>
      <c r="D3443" s="79"/>
      <c r="E3443" s="74"/>
      <c r="F3443" s="74"/>
      <c r="G3443" s="74"/>
      <c r="H3443" s="66"/>
      <c r="J3443"/>
      <c r="K3443"/>
    </row>
    <row r="3444" spans="1:11" ht="14.5" x14ac:dyDescent="0.35">
      <c r="A3444" s="74"/>
      <c r="B3444" s="74"/>
      <c r="C3444" s="74"/>
      <c r="D3444" s="79"/>
      <c r="E3444" s="74"/>
      <c r="F3444" s="74"/>
      <c r="G3444" s="74"/>
      <c r="H3444" s="66"/>
      <c r="J3444"/>
      <c r="K3444"/>
    </row>
    <row r="3445" spans="1:11" ht="14.5" x14ac:dyDescent="0.35">
      <c r="A3445" s="74"/>
      <c r="B3445" s="74"/>
      <c r="C3445" s="74"/>
      <c r="D3445" s="79"/>
      <c r="E3445" s="74"/>
      <c r="F3445" s="74"/>
      <c r="G3445" s="74"/>
      <c r="H3445" s="66"/>
      <c r="J3445"/>
      <c r="K3445"/>
    </row>
    <row r="3446" spans="1:11" ht="14.5" x14ac:dyDescent="0.35">
      <c r="A3446" s="74"/>
      <c r="B3446" s="74"/>
      <c r="C3446" s="74"/>
      <c r="D3446" s="79"/>
      <c r="E3446" s="74"/>
      <c r="F3446" s="74"/>
      <c r="G3446" s="74"/>
      <c r="H3446" s="66"/>
      <c r="J3446"/>
      <c r="K3446"/>
    </row>
    <row r="3447" spans="1:11" ht="14.5" x14ac:dyDescent="0.35">
      <c r="A3447" s="74"/>
      <c r="B3447" s="74"/>
      <c r="C3447" s="74"/>
      <c r="D3447" s="79"/>
      <c r="E3447" s="74"/>
      <c r="F3447" s="74"/>
      <c r="G3447" s="74"/>
      <c r="H3447" s="66"/>
      <c r="J3447"/>
      <c r="K3447"/>
    </row>
    <row r="3448" spans="1:11" ht="14.5" x14ac:dyDescent="0.35">
      <c r="A3448" s="74"/>
      <c r="B3448" s="74"/>
      <c r="C3448" s="74"/>
      <c r="D3448" s="79"/>
      <c r="E3448" s="74"/>
      <c r="F3448" s="74"/>
      <c r="G3448" s="74"/>
      <c r="H3448" s="66"/>
      <c r="J3448"/>
      <c r="K3448"/>
    </row>
    <row r="3449" spans="1:11" ht="14.5" x14ac:dyDescent="0.35">
      <c r="A3449" s="74"/>
      <c r="B3449" s="74"/>
      <c r="C3449" s="74"/>
      <c r="D3449" s="79"/>
      <c r="E3449" s="74"/>
      <c r="F3449" s="74"/>
      <c r="G3449" s="74"/>
      <c r="H3449" s="66"/>
      <c r="J3449"/>
      <c r="K3449"/>
    </row>
    <row r="3450" spans="1:11" ht="14.5" x14ac:dyDescent="0.35">
      <c r="A3450" s="74"/>
      <c r="B3450" s="74"/>
      <c r="C3450" s="74"/>
      <c r="D3450" s="79"/>
      <c r="E3450" s="74"/>
      <c r="F3450" s="74"/>
      <c r="G3450" s="74"/>
      <c r="H3450" s="66"/>
      <c r="J3450"/>
      <c r="K3450"/>
    </row>
    <row r="3451" spans="1:11" ht="14.5" x14ac:dyDescent="0.35">
      <c r="A3451" s="74"/>
      <c r="B3451" s="74"/>
      <c r="C3451" s="74"/>
      <c r="D3451" s="79"/>
      <c r="E3451" s="74"/>
      <c r="F3451" s="74"/>
      <c r="G3451" s="74"/>
      <c r="H3451" s="66"/>
      <c r="J3451"/>
      <c r="K3451"/>
    </row>
    <row r="3452" spans="1:11" ht="14.5" x14ac:dyDescent="0.35">
      <c r="A3452" s="74"/>
      <c r="B3452" s="74"/>
      <c r="C3452" s="74"/>
      <c r="D3452" s="79"/>
      <c r="E3452" s="74"/>
      <c r="F3452" s="74"/>
      <c r="G3452" s="74"/>
      <c r="H3452" s="66"/>
      <c r="J3452"/>
      <c r="K3452"/>
    </row>
    <row r="3453" spans="1:11" ht="14.5" x14ac:dyDescent="0.35">
      <c r="A3453" s="74"/>
      <c r="B3453" s="74"/>
      <c r="C3453" s="74"/>
      <c r="D3453" s="79"/>
      <c r="E3453" s="74"/>
      <c r="F3453" s="74"/>
      <c r="G3453" s="74"/>
      <c r="H3453" s="66"/>
      <c r="J3453"/>
      <c r="K3453"/>
    </row>
    <row r="3454" spans="1:11" ht="14.5" x14ac:dyDescent="0.35">
      <c r="A3454" s="74"/>
      <c r="B3454" s="74"/>
      <c r="C3454" s="74"/>
      <c r="D3454" s="79"/>
      <c r="E3454" s="74"/>
      <c r="F3454" s="74"/>
      <c r="G3454" s="74"/>
      <c r="H3454" s="66"/>
      <c r="J3454"/>
      <c r="K3454"/>
    </row>
    <row r="3455" spans="1:11" ht="14.5" x14ac:dyDescent="0.35">
      <c r="A3455" s="74"/>
      <c r="B3455" s="74"/>
      <c r="C3455" s="74"/>
      <c r="D3455" s="79"/>
      <c r="E3455" s="74"/>
      <c r="F3455" s="74"/>
      <c r="G3455" s="74"/>
      <c r="H3455" s="66"/>
      <c r="J3455"/>
      <c r="K3455"/>
    </row>
    <row r="3456" spans="1:11" ht="14.5" x14ac:dyDescent="0.35">
      <c r="A3456" s="74"/>
      <c r="B3456" s="74"/>
      <c r="C3456" s="74"/>
      <c r="D3456" s="79"/>
      <c r="E3456" s="74"/>
      <c r="F3456" s="74"/>
      <c r="G3456" s="74"/>
      <c r="H3456" s="66"/>
      <c r="J3456"/>
      <c r="K3456"/>
    </row>
    <row r="3457" spans="1:11" ht="14.5" x14ac:dyDescent="0.35">
      <c r="A3457" s="74"/>
      <c r="B3457" s="74"/>
      <c r="C3457" s="74"/>
      <c r="D3457" s="79"/>
      <c r="E3457" s="74"/>
      <c r="F3457" s="74"/>
      <c r="G3457" s="74"/>
      <c r="H3457" s="66"/>
      <c r="J3457"/>
      <c r="K3457"/>
    </row>
    <row r="3458" spans="1:11" ht="14.5" x14ac:dyDescent="0.35">
      <c r="A3458" s="74"/>
      <c r="B3458" s="74"/>
      <c r="C3458" s="74"/>
      <c r="D3458" s="79"/>
      <c r="E3458" s="74"/>
      <c r="F3458" s="74"/>
      <c r="G3458" s="74"/>
      <c r="H3458" s="66"/>
      <c r="J3458"/>
      <c r="K3458"/>
    </row>
    <row r="3459" spans="1:11" ht="14.5" x14ac:dyDescent="0.35">
      <c r="A3459" s="74"/>
      <c r="B3459" s="74"/>
      <c r="C3459" s="74"/>
      <c r="D3459" s="79"/>
      <c r="E3459" s="74"/>
      <c r="F3459" s="74"/>
      <c r="G3459" s="74"/>
      <c r="H3459" s="66"/>
      <c r="J3459"/>
      <c r="K3459"/>
    </row>
    <row r="3460" spans="1:11" ht="14.5" x14ac:dyDescent="0.35">
      <c r="A3460" s="74"/>
      <c r="B3460" s="74"/>
      <c r="C3460" s="74"/>
      <c r="D3460" s="79"/>
      <c r="E3460" s="74"/>
      <c r="F3460" s="74"/>
      <c r="G3460" s="74"/>
      <c r="H3460" s="66"/>
      <c r="J3460"/>
      <c r="K3460"/>
    </row>
    <row r="3461" spans="1:11" ht="14.5" x14ac:dyDescent="0.35">
      <c r="A3461" s="74"/>
      <c r="B3461" s="74"/>
      <c r="C3461" s="74"/>
      <c r="D3461" s="79"/>
      <c r="E3461" s="74"/>
      <c r="F3461" s="74"/>
      <c r="G3461" s="74"/>
      <c r="H3461" s="66"/>
      <c r="J3461"/>
      <c r="K3461"/>
    </row>
    <row r="3462" spans="1:11" ht="14.5" x14ac:dyDescent="0.35">
      <c r="A3462" s="74"/>
      <c r="B3462" s="74"/>
      <c r="C3462" s="74"/>
      <c r="D3462" s="79"/>
      <c r="E3462" s="74"/>
      <c r="F3462" s="74"/>
      <c r="G3462" s="74"/>
      <c r="H3462" s="66"/>
      <c r="J3462"/>
      <c r="K3462"/>
    </row>
    <row r="3463" spans="1:11" ht="14.5" x14ac:dyDescent="0.35">
      <c r="A3463" s="74"/>
      <c r="B3463" s="74"/>
      <c r="C3463" s="74"/>
      <c r="D3463" s="79"/>
      <c r="E3463" s="74"/>
      <c r="F3463" s="74"/>
      <c r="G3463" s="74"/>
      <c r="H3463" s="66"/>
      <c r="J3463"/>
      <c r="K3463"/>
    </row>
    <row r="3464" spans="1:11" ht="14.5" x14ac:dyDescent="0.35">
      <c r="A3464" s="74"/>
      <c r="B3464" s="74"/>
      <c r="C3464" s="74"/>
      <c r="D3464" s="79"/>
      <c r="E3464" s="74"/>
      <c r="F3464" s="74"/>
      <c r="G3464" s="74"/>
      <c r="H3464" s="66"/>
      <c r="J3464"/>
      <c r="K3464"/>
    </row>
    <row r="3465" spans="1:11" ht="14.5" x14ac:dyDescent="0.35">
      <c r="A3465" s="74"/>
      <c r="B3465" s="74"/>
      <c r="C3465" s="74"/>
      <c r="D3465" s="79"/>
      <c r="E3465" s="74"/>
      <c r="F3465" s="74"/>
      <c r="G3465" s="74"/>
      <c r="H3465" s="66"/>
      <c r="J3465"/>
      <c r="K3465"/>
    </row>
    <row r="3466" spans="1:11" ht="14.5" x14ac:dyDescent="0.35">
      <c r="A3466" s="74"/>
      <c r="B3466" s="74"/>
      <c r="C3466" s="74"/>
      <c r="D3466" s="79"/>
      <c r="E3466" s="74"/>
      <c r="F3466" s="74"/>
      <c r="G3466" s="74"/>
      <c r="H3466" s="66"/>
      <c r="J3466"/>
      <c r="K3466"/>
    </row>
    <row r="3467" spans="1:11" ht="14.5" x14ac:dyDescent="0.35">
      <c r="A3467" s="74"/>
      <c r="B3467" s="74"/>
      <c r="C3467" s="74"/>
      <c r="D3467" s="79"/>
      <c r="E3467" s="74"/>
      <c r="F3467" s="74"/>
      <c r="G3467" s="74"/>
      <c r="H3467" s="66"/>
      <c r="J3467"/>
      <c r="K3467"/>
    </row>
    <row r="3468" spans="1:11" ht="14.5" x14ac:dyDescent="0.35">
      <c r="A3468" s="74"/>
      <c r="B3468" s="74"/>
      <c r="C3468" s="74"/>
      <c r="D3468" s="79"/>
      <c r="E3468" s="74"/>
      <c r="F3468" s="74"/>
      <c r="G3468" s="74"/>
      <c r="H3468" s="66"/>
      <c r="J3468"/>
      <c r="K3468"/>
    </row>
    <row r="3469" spans="1:11" ht="14.5" x14ac:dyDescent="0.35">
      <c r="A3469" s="74"/>
      <c r="B3469" s="74"/>
      <c r="C3469" s="74"/>
      <c r="D3469" s="79"/>
      <c r="E3469" s="74"/>
      <c r="F3469" s="74"/>
      <c r="G3469" s="74"/>
      <c r="H3469" s="66"/>
      <c r="J3469"/>
      <c r="K3469"/>
    </row>
    <row r="3470" spans="1:11" ht="14.5" x14ac:dyDescent="0.35">
      <c r="A3470" s="74"/>
      <c r="B3470" s="74"/>
      <c r="C3470" s="74"/>
      <c r="D3470" s="79"/>
      <c r="E3470" s="74"/>
      <c r="F3470" s="74"/>
      <c r="G3470" s="74"/>
      <c r="H3470" s="66"/>
      <c r="J3470"/>
      <c r="K3470"/>
    </row>
    <row r="3471" spans="1:11" ht="14.5" x14ac:dyDescent="0.35">
      <c r="A3471" s="74"/>
      <c r="B3471" s="74"/>
      <c r="C3471" s="74"/>
      <c r="D3471" s="79"/>
      <c r="E3471" s="74"/>
      <c r="F3471" s="74"/>
      <c r="G3471" s="74"/>
      <c r="H3471" s="66"/>
      <c r="J3471"/>
      <c r="K3471"/>
    </row>
    <row r="3472" spans="1:11" ht="14.5" x14ac:dyDescent="0.35">
      <c r="A3472" s="74"/>
      <c r="B3472" s="74"/>
      <c r="C3472" s="74"/>
      <c r="D3472" s="79"/>
      <c r="E3472" s="74"/>
      <c r="F3472" s="74"/>
      <c r="G3472" s="74"/>
      <c r="H3472" s="66"/>
      <c r="J3472"/>
      <c r="K3472"/>
    </row>
    <row r="3473" spans="1:11" ht="14.5" x14ac:dyDescent="0.35">
      <c r="A3473" s="74"/>
      <c r="B3473" s="74"/>
      <c r="C3473" s="74"/>
      <c r="D3473" s="79"/>
      <c r="E3473" s="74"/>
      <c r="F3473" s="74"/>
      <c r="G3473" s="74"/>
      <c r="H3473" s="66"/>
      <c r="J3473"/>
      <c r="K3473"/>
    </row>
    <row r="3474" spans="1:11" ht="14.5" x14ac:dyDescent="0.35">
      <c r="A3474" s="74"/>
      <c r="B3474" s="74"/>
      <c r="C3474" s="74"/>
      <c r="D3474" s="79"/>
      <c r="E3474" s="74"/>
      <c r="F3474" s="74"/>
      <c r="G3474" s="74"/>
      <c r="H3474" s="66"/>
      <c r="J3474"/>
      <c r="K3474"/>
    </row>
    <row r="3475" spans="1:11" ht="14.5" x14ac:dyDescent="0.35">
      <c r="A3475" s="74"/>
      <c r="B3475" s="74"/>
      <c r="C3475" s="74"/>
      <c r="D3475" s="79"/>
      <c r="E3475" s="74"/>
      <c r="F3475" s="74"/>
      <c r="G3475" s="74"/>
      <c r="H3475" s="66"/>
      <c r="J3475"/>
      <c r="K3475"/>
    </row>
    <row r="3476" spans="1:11" ht="14.5" x14ac:dyDescent="0.35">
      <c r="A3476" s="74"/>
      <c r="B3476" s="74"/>
      <c r="C3476" s="74"/>
      <c r="D3476" s="79"/>
      <c r="E3476" s="74"/>
      <c r="F3476" s="74"/>
      <c r="G3476" s="74"/>
      <c r="H3476" s="66"/>
      <c r="J3476"/>
      <c r="K3476"/>
    </row>
    <row r="3477" spans="1:11" ht="14.5" x14ac:dyDescent="0.35">
      <c r="A3477" s="74"/>
      <c r="B3477" s="74"/>
      <c r="C3477" s="74"/>
      <c r="D3477" s="79"/>
      <c r="E3477" s="74"/>
      <c r="F3477" s="74"/>
      <c r="G3477" s="74"/>
      <c r="H3477" s="66"/>
      <c r="J3477"/>
      <c r="K3477"/>
    </row>
    <row r="3478" spans="1:11" ht="14.5" x14ac:dyDescent="0.35">
      <c r="A3478" s="74"/>
      <c r="B3478" s="74"/>
      <c r="C3478" s="74"/>
      <c r="D3478" s="79"/>
      <c r="E3478" s="74"/>
      <c r="F3478" s="74"/>
      <c r="G3478" s="74"/>
      <c r="H3478" s="66"/>
      <c r="J3478"/>
      <c r="K3478"/>
    </row>
    <row r="3479" spans="1:11" ht="14.5" x14ac:dyDescent="0.35">
      <c r="A3479" s="74"/>
      <c r="B3479" s="74"/>
      <c r="C3479" s="74"/>
      <c r="D3479" s="79"/>
      <c r="E3479" s="74"/>
      <c r="F3479" s="74"/>
      <c r="G3479" s="74"/>
      <c r="H3479" s="66"/>
      <c r="J3479"/>
      <c r="K3479"/>
    </row>
    <row r="3480" spans="1:11" ht="14.5" x14ac:dyDescent="0.35">
      <c r="A3480" s="74"/>
      <c r="B3480" s="74"/>
      <c r="C3480" s="74"/>
      <c r="D3480" s="79"/>
      <c r="E3480" s="74"/>
      <c r="F3480" s="74"/>
      <c r="G3480" s="74"/>
      <c r="H3480" s="66"/>
      <c r="J3480"/>
      <c r="K3480"/>
    </row>
    <row r="3481" spans="1:11" ht="14.5" x14ac:dyDescent="0.35">
      <c r="A3481" s="74"/>
      <c r="B3481" s="74"/>
      <c r="C3481" s="74"/>
      <c r="D3481" s="79"/>
      <c r="E3481" s="74"/>
      <c r="F3481" s="74"/>
      <c r="G3481" s="74"/>
      <c r="H3481" s="66"/>
      <c r="J3481"/>
      <c r="K3481"/>
    </row>
    <row r="3482" spans="1:11" ht="14.5" x14ac:dyDescent="0.35">
      <c r="A3482" s="74"/>
      <c r="B3482" s="74"/>
      <c r="C3482" s="74"/>
      <c r="D3482" s="79"/>
      <c r="E3482" s="74"/>
      <c r="F3482" s="74"/>
      <c r="G3482" s="74"/>
      <c r="H3482" s="66"/>
      <c r="J3482"/>
      <c r="K3482"/>
    </row>
    <row r="3483" spans="1:11" ht="14.5" x14ac:dyDescent="0.35">
      <c r="A3483" s="74"/>
      <c r="B3483" s="74"/>
      <c r="C3483" s="74"/>
      <c r="D3483" s="79"/>
      <c r="E3483" s="74"/>
      <c r="F3483" s="74"/>
      <c r="G3483" s="74"/>
      <c r="H3483" s="66"/>
      <c r="J3483"/>
      <c r="K3483"/>
    </row>
    <row r="3484" spans="1:11" ht="14.5" x14ac:dyDescent="0.35">
      <c r="A3484" s="74"/>
      <c r="B3484" s="74"/>
      <c r="C3484" s="74"/>
      <c r="D3484" s="79"/>
      <c r="E3484" s="74"/>
      <c r="F3484" s="74"/>
      <c r="G3484" s="74"/>
      <c r="H3484" s="66"/>
      <c r="J3484"/>
      <c r="K3484"/>
    </row>
    <row r="3485" spans="1:11" ht="14.5" x14ac:dyDescent="0.35">
      <c r="A3485" s="74"/>
      <c r="B3485" s="74"/>
      <c r="C3485" s="74"/>
      <c r="D3485" s="79"/>
      <c r="E3485" s="74"/>
      <c r="F3485" s="74"/>
      <c r="G3485" s="74"/>
      <c r="H3485" s="66"/>
      <c r="J3485"/>
      <c r="K3485"/>
    </row>
    <row r="3486" spans="1:11" ht="14.5" x14ac:dyDescent="0.35">
      <c r="A3486" s="74"/>
      <c r="B3486" s="74"/>
      <c r="C3486" s="74"/>
      <c r="D3486" s="79"/>
      <c r="E3486" s="74"/>
      <c r="F3486" s="74"/>
      <c r="G3486" s="74"/>
      <c r="H3486" s="66"/>
      <c r="J3486"/>
      <c r="K3486"/>
    </row>
    <row r="3487" spans="1:11" ht="14.5" x14ac:dyDescent="0.35">
      <c r="A3487" s="74"/>
      <c r="B3487" s="74"/>
      <c r="C3487" s="74"/>
      <c r="D3487" s="79"/>
      <c r="E3487" s="74"/>
      <c r="F3487" s="74"/>
      <c r="G3487" s="74"/>
      <c r="H3487" s="66"/>
      <c r="J3487"/>
      <c r="K3487"/>
    </row>
    <row r="3488" spans="1:11" ht="14.5" x14ac:dyDescent="0.35">
      <c r="A3488" s="74"/>
      <c r="B3488" s="74"/>
      <c r="C3488" s="74"/>
      <c r="D3488" s="79"/>
      <c r="E3488" s="74"/>
      <c r="F3488" s="74"/>
      <c r="G3488" s="74"/>
      <c r="H3488" s="66"/>
      <c r="J3488"/>
      <c r="K3488"/>
    </row>
    <row r="3489" spans="1:11" ht="14.5" x14ac:dyDescent="0.35">
      <c r="A3489" s="74"/>
      <c r="B3489" s="74"/>
      <c r="C3489" s="74"/>
      <c r="D3489" s="79"/>
      <c r="E3489" s="74"/>
      <c r="F3489" s="74"/>
      <c r="G3489" s="74"/>
      <c r="H3489" s="66"/>
      <c r="J3489"/>
      <c r="K3489"/>
    </row>
    <row r="3490" spans="1:11" ht="14.5" x14ac:dyDescent="0.35">
      <c r="A3490" s="74"/>
      <c r="B3490" s="74"/>
      <c r="C3490" s="74"/>
      <c r="D3490" s="79"/>
      <c r="E3490" s="74"/>
      <c r="F3490" s="74"/>
      <c r="G3490" s="74"/>
      <c r="H3490" s="66"/>
      <c r="J3490"/>
      <c r="K3490"/>
    </row>
    <row r="3491" spans="1:11" ht="14.5" x14ac:dyDescent="0.35">
      <c r="A3491" s="74"/>
      <c r="B3491" s="74"/>
      <c r="C3491" s="74"/>
      <c r="D3491" s="79"/>
      <c r="E3491" s="74"/>
      <c r="F3491" s="74"/>
      <c r="G3491" s="74"/>
      <c r="H3491" s="66"/>
      <c r="J3491"/>
      <c r="K3491"/>
    </row>
    <row r="3492" spans="1:11" ht="14.5" x14ac:dyDescent="0.35">
      <c r="A3492" s="74"/>
      <c r="B3492" s="74"/>
      <c r="C3492" s="74"/>
      <c r="D3492" s="79"/>
      <c r="E3492" s="74"/>
      <c r="F3492" s="74"/>
      <c r="G3492" s="74"/>
      <c r="H3492" s="66"/>
      <c r="J3492"/>
      <c r="K3492"/>
    </row>
    <row r="3493" spans="1:11" ht="14.5" x14ac:dyDescent="0.35">
      <c r="A3493" s="74"/>
      <c r="B3493" s="74"/>
      <c r="C3493" s="74"/>
      <c r="D3493" s="79"/>
      <c r="E3493" s="74"/>
      <c r="F3493" s="74"/>
      <c r="G3493" s="74"/>
      <c r="H3493" s="66"/>
      <c r="J3493"/>
      <c r="K3493"/>
    </row>
    <row r="3494" spans="1:11" ht="14.5" x14ac:dyDescent="0.35">
      <c r="A3494" s="74"/>
      <c r="B3494" s="74"/>
      <c r="C3494" s="74"/>
      <c r="D3494" s="79"/>
      <c r="E3494" s="74"/>
      <c r="F3494" s="74"/>
      <c r="G3494" s="74"/>
      <c r="H3494" s="66"/>
      <c r="J3494"/>
      <c r="K3494"/>
    </row>
    <row r="3495" spans="1:11" ht="14.5" x14ac:dyDescent="0.35">
      <c r="A3495" s="74"/>
      <c r="B3495" s="74"/>
      <c r="C3495" s="74"/>
      <c r="D3495" s="79"/>
      <c r="E3495" s="74"/>
      <c r="F3495" s="74"/>
      <c r="G3495" s="74"/>
      <c r="H3495" s="66"/>
      <c r="J3495"/>
      <c r="K3495"/>
    </row>
    <row r="3496" spans="1:11" ht="14.5" x14ac:dyDescent="0.35">
      <c r="A3496" s="74"/>
      <c r="B3496" s="74"/>
      <c r="C3496" s="74"/>
      <c r="D3496" s="79"/>
      <c r="E3496" s="74"/>
      <c r="F3496" s="74"/>
      <c r="G3496" s="74"/>
      <c r="H3496" s="66"/>
      <c r="J3496"/>
      <c r="K3496"/>
    </row>
    <row r="3497" spans="1:11" ht="14.5" x14ac:dyDescent="0.35">
      <c r="A3497" s="74"/>
      <c r="B3497" s="74"/>
      <c r="C3497" s="74"/>
      <c r="D3497" s="79"/>
      <c r="E3497" s="74"/>
      <c r="F3497" s="74"/>
      <c r="G3497" s="74"/>
      <c r="H3497" s="66"/>
      <c r="J3497"/>
      <c r="K3497"/>
    </row>
    <row r="3498" spans="1:11" ht="14.5" x14ac:dyDescent="0.35">
      <c r="A3498" s="74"/>
      <c r="B3498" s="74"/>
      <c r="C3498" s="74"/>
      <c r="D3498" s="79"/>
      <c r="E3498" s="74"/>
      <c r="F3498" s="74"/>
      <c r="G3498" s="74"/>
      <c r="H3498" s="66"/>
      <c r="J3498"/>
      <c r="K3498"/>
    </row>
    <row r="3499" spans="1:11" ht="14.5" x14ac:dyDescent="0.35">
      <c r="A3499" s="74"/>
      <c r="B3499" s="74"/>
      <c r="C3499" s="74"/>
      <c r="D3499" s="79"/>
      <c r="E3499" s="74"/>
      <c r="F3499" s="74"/>
      <c r="G3499" s="74"/>
      <c r="H3499" s="66"/>
      <c r="J3499"/>
      <c r="K3499"/>
    </row>
    <row r="3500" spans="1:11" ht="14.5" x14ac:dyDescent="0.35">
      <c r="A3500" s="74"/>
      <c r="B3500" s="74"/>
      <c r="C3500" s="74"/>
      <c r="D3500" s="79"/>
      <c r="E3500" s="74"/>
      <c r="F3500" s="74"/>
      <c r="G3500" s="74"/>
      <c r="H3500" s="66"/>
      <c r="J3500"/>
      <c r="K3500"/>
    </row>
    <row r="3501" spans="1:11" ht="14.5" x14ac:dyDescent="0.35">
      <c r="A3501" s="74"/>
      <c r="B3501" s="74"/>
      <c r="C3501" s="74"/>
      <c r="D3501" s="79"/>
      <c r="E3501" s="74"/>
      <c r="F3501" s="74"/>
      <c r="G3501" s="74"/>
      <c r="H3501" s="66"/>
      <c r="J3501"/>
      <c r="K3501"/>
    </row>
    <row r="3502" spans="1:11" ht="14.5" x14ac:dyDescent="0.35">
      <c r="A3502" s="74"/>
      <c r="B3502" s="74"/>
      <c r="C3502" s="74"/>
      <c r="D3502" s="79"/>
      <c r="E3502" s="74"/>
      <c r="F3502" s="74"/>
      <c r="G3502" s="74"/>
      <c r="H3502" s="66"/>
      <c r="J3502"/>
      <c r="K3502"/>
    </row>
    <row r="3503" spans="1:11" ht="14.5" x14ac:dyDescent="0.35">
      <c r="A3503" s="74"/>
      <c r="B3503" s="74"/>
      <c r="C3503" s="74"/>
      <c r="D3503" s="79"/>
      <c r="E3503" s="74"/>
      <c r="F3503" s="74"/>
      <c r="G3503" s="74"/>
      <c r="H3503" s="66"/>
      <c r="J3503"/>
      <c r="K3503"/>
    </row>
    <row r="3504" spans="1:11" ht="14.5" x14ac:dyDescent="0.35">
      <c r="A3504" s="74"/>
      <c r="B3504" s="74"/>
      <c r="C3504" s="74"/>
      <c r="D3504" s="79"/>
      <c r="E3504" s="74"/>
      <c r="F3504" s="74"/>
      <c r="G3504" s="74"/>
      <c r="H3504" s="66"/>
      <c r="J3504"/>
      <c r="K3504"/>
    </row>
    <row r="3505" spans="1:11" ht="14.5" x14ac:dyDescent="0.35">
      <c r="A3505" s="74"/>
      <c r="B3505" s="74"/>
      <c r="C3505" s="74"/>
      <c r="D3505" s="79"/>
      <c r="E3505" s="74"/>
      <c r="F3505" s="74"/>
      <c r="G3505" s="74"/>
      <c r="H3505" s="66"/>
      <c r="J3505"/>
      <c r="K3505"/>
    </row>
    <row r="3506" spans="1:11" ht="14.5" x14ac:dyDescent="0.35">
      <c r="A3506" s="74"/>
      <c r="B3506" s="74"/>
      <c r="C3506" s="74"/>
      <c r="D3506" s="79"/>
      <c r="E3506" s="74"/>
      <c r="F3506" s="74"/>
      <c r="G3506" s="74"/>
      <c r="H3506" s="66"/>
      <c r="J3506"/>
      <c r="K3506"/>
    </row>
    <row r="3507" spans="1:11" ht="14.5" x14ac:dyDescent="0.35">
      <c r="A3507" s="74"/>
      <c r="B3507" s="74"/>
      <c r="C3507" s="74"/>
      <c r="D3507" s="79"/>
      <c r="E3507" s="74"/>
      <c r="F3507" s="74"/>
      <c r="G3507" s="74"/>
      <c r="H3507" s="66"/>
      <c r="J3507"/>
      <c r="K3507"/>
    </row>
    <row r="3508" spans="1:11" ht="14.5" x14ac:dyDescent="0.35">
      <c r="A3508" s="74"/>
      <c r="B3508" s="74"/>
      <c r="C3508" s="74"/>
      <c r="D3508" s="79"/>
      <c r="E3508" s="74"/>
      <c r="F3508" s="74"/>
      <c r="G3508" s="74"/>
      <c r="H3508" s="66"/>
      <c r="J3508"/>
      <c r="K3508"/>
    </row>
    <row r="3509" spans="1:11" ht="14.5" x14ac:dyDescent="0.35">
      <c r="A3509" s="74"/>
      <c r="B3509" s="74"/>
      <c r="C3509" s="74"/>
      <c r="D3509" s="79"/>
      <c r="E3509" s="74"/>
      <c r="F3509" s="74"/>
      <c r="G3509" s="74"/>
      <c r="H3509" s="66"/>
      <c r="J3509"/>
      <c r="K3509"/>
    </row>
    <row r="3510" spans="1:11" ht="14.5" x14ac:dyDescent="0.35">
      <c r="A3510" s="74"/>
      <c r="B3510" s="74"/>
      <c r="C3510" s="74"/>
      <c r="D3510" s="79"/>
      <c r="E3510" s="74"/>
      <c r="F3510" s="74"/>
      <c r="G3510" s="74"/>
      <c r="H3510" s="66"/>
      <c r="J3510"/>
      <c r="K3510"/>
    </row>
    <row r="3511" spans="1:11" ht="14.5" x14ac:dyDescent="0.35">
      <c r="A3511" s="74"/>
      <c r="B3511" s="74"/>
      <c r="C3511" s="74"/>
      <c r="D3511" s="79"/>
      <c r="E3511" s="74"/>
      <c r="F3511" s="74"/>
      <c r="G3511" s="74"/>
      <c r="H3511" s="66"/>
      <c r="J3511"/>
      <c r="K3511"/>
    </row>
    <row r="3512" spans="1:11" ht="14.5" x14ac:dyDescent="0.35">
      <c r="A3512" s="74"/>
      <c r="B3512" s="74"/>
      <c r="C3512" s="74"/>
      <c r="D3512" s="79"/>
      <c r="E3512" s="74"/>
      <c r="F3512" s="74"/>
      <c r="G3512" s="74"/>
      <c r="H3512" s="66"/>
      <c r="J3512"/>
      <c r="K3512"/>
    </row>
    <row r="3513" spans="1:11" ht="14.5" x14ac:dyDescent="0.35">
      <c r="A3513" s="74"/>
      <c r="B3513" s="74"/>
      <c r="C3513" s="74"/>
      <c r="D3513" s="79"/>
      <c r="E3513" s="74"/>
      <c r="F3513" s="74"/>
      <c r="G3513" s="74"/>
      <c r="H3513" s="66"/>
      <c r="J3513"/>
      <c r="K3513"/>
    </row>
    <row r="3514" spans="1:11" ht="14.5" x14ac:dyDescent="0.35">
      <c r="A3514" s="74"/>
      <c r="B3514" s="74"/>
      <c r="C3514" s="74"/>
      <c r="D3514" s="79"/>
      <c r="E3514" s="74"/>
      <c r="F3514" s="74"/>
      <c r="G3514" s="74"/>
      <c r="H3514" s="66"/>
      <c r="J3514"/>
      <c r="K3514"/>
    </row>
    <row r="3515" spans="1:11" ht="14.5" x14ac:dyDescent="0.35">
      <c r="A3515" s="74"/>
      <c r="B3515" s="74"/>
      <c r="C3515" s="74"/>
      <c r="D3515" s="79"/>
      <c r="E3515" s="74"/>
      <c r="F3515" s="74"/>
      <c r="G3515" s="74"/>
      <c r="H3515" s="66"/>
      <c r="J3515"/>
      <c r="K3515"/>
    </row>
    <row r="3516" spans="1:11" ht="14.5" x14ac:dyDescent="0.35">
      <c r="A3516" s="74"/>
      <c r="B3516" s="74"/>
      <c r="C3516" s="74"/>
      <c r="D3516" s="79"/>
      <c r="E3516" s="74"/>
      <c r="F3516" s="74"/>
      <c r="G3516" s="74"/>
      <c r="H3516" s="66"/>
      <c r="J3516"/>
      <c r="K3516"/>
    </row>
    <row r="3517" spans="1:11" ht="14.5" x14ac:dyDescent="0.35">
      <c r="A3517" s="74"/>
      <c r="B3517" s="74"/>
      <c r="C3517" s="74"/>
      <c r="D3517" s="79"/>
      <c r="E3517" s="74"/>
      <c r="F3517" s="74"/>
      <c r="G3517" s="74"/>
      <c r="H3517" s="66"/>
      <c r="J3517"/>
      <c r="K3517"/>
    </row>
    <row r="3518" spans="1:11" ht="14.5" x14ac:dyDescent="0.35">
      <c r="A3518" s="74"/>
      <c r="B3518" s="74"/>
      <c r="C3518" s="74"/>
      <c r="D3518" s="79"/>
      <c r="E3518" s="74"/>
      <c r="F3518" s="74"/>
      <c r="G3518" s="74"/>
      <c r="H3518" s="66"/>
      <c r="J3518"/>
      <c r="K3518"/>
    </row>
    <row r="3519" spans="1:11" ht="14.5" x14ac:dyDescent="0.35">
      <c r="A3519" s="74"/>
      <c r="B3519" s="74"/>
      <c r="C3519" s="74"/>
      <c r="D3519" s="79"/>
      <c r="E3519" s="74"/>
      <c r="F3519" s="74"/>
      <c r="G3519" s="74"/>
      <c r="H3519" s="66"/>
      <c r="J3519"/>
      <c r="K3519"/>
    </row>
    <row r="3520" spans="1:11" ht="14.5" x14ac:dyDescent="0.35">
      <c r="A3520" s="74"/>
      <c r="B3520" s="74"/>
      <c r="C3520" s="74"/>
      <c r="D3520" s="79"/>
      <c r="E3520" s="74"/>
      <c r="F3520" s="74"/>
      <c r="G3520" s="74"/>
      <c r="H3520" s="66"/>
      <c r="J3520"/>
      <c r="K3520"/>
    </row>
    <row r="3521" spans="1:11" ht="14.5" x14ac:dyDescent="0.35">
      <c r="A3521" s="74"/>
      <c r="B3521" s="74"/>
      <c r="C3521" s="74"/>
      <c r="D3521" s="79"/>
      <c r="E3521" s="74"/>
      <c r="F3521" s="74"/>
      <c r="G3521" s="74"/>
      <c r="H3521" s="66"/>
      <c r="J3521"/>
      <c r="K3521"/>
    </row>
    <row r="3522" spans="1:11" ht="14.5" x14ac:dyDescent="0.35">
      <c r="A3522" s="74"/>
      <c r="B3522" s="74"/>
      <c r="C3522" s="74"/>
      <c r="D3522" s="79"/>
      <c r="E3522" s="74"/>
      <c r="F3522" s="74"/>
      <c r="G3522" s="74"/>
      <c r="H3522" s="66"/>
      <c r="J3522"/>
      <c r="K3522"/>
    </row>
    <row r="3523" spans="1:11" ht="14.5" x14ac:dyDescent="0.35">
      <c r="A3523" s="74"/>
      <c r="B3523" s="74"/>
      <c r="C3523" s="74"/>
      <c r="D3523" s="79"/>
      <c r="E3523" s="74"/>
      <c r="F3523" s="74"/>
      <c r="G3523" s="74"/>
      <c r="H3523" s="66"/>
      <c r="J3523"/>
      <c r="K3523"/>
    </row>
    <row r="3524" spans="1:11" ht="14.5" x14ac:dyDescent="0.35">
      <c r="A3524" s="74"/>
      <c r="B3524" s="74"/>
      <c r="C3524" s="74"/>
      <c r="D3524" s="79"/>
      <c r="E3524" s="74"/>
      <c r="F3524" s="74"/>
      <c r="G3524" s="74"/>
      <c r="H3524" s="66"/>
      <c r="J3524"/>
      <c r="K3524"/>
    </row>
    <row r="3525" spans="1:11" ht="14.5" x14ac:dyDescent="0.35">
      <c r="A3525" s="74"/>
      <c r="B3525" s="74"/>
      <c r="C3525" s="74"/>
      <c r="D3525" s="79"/>
      <c r="E3525" s="74"/>
      <c r="F3525" s="74"/>
      <c r="G3525" s="74"/>
      <c r="H3525" s="66"/>
      <c r="J3525"/>
      <c r="K3525"/>
    </row>
    <row r="3526" spans="1:11" ht="14.5" x14ac:dyDescent="0.35">
      <c r="A3526" s="74"/>
      <c r="B3526" s="74"/>
      <c r="C3526" s="74"/>
      <c r="D3526" s="79"/>
      <c r="E3526" s="74"/>
      <c r="F3526" s="74"/>
      <c r="G3526" s="74"/>
      <c r="H3526" s="66"/>
      <c r="J3526"/>
      <c r="K3526"/>
    </row>
    <row r="3527" spans="1:11" ht="14.5" x14ac:dyDescent="0.35">
      <c r="A3527" s="74"/>
      <c r="B3527" s="74"/>
      <c r="C3527" s="74"/>
      <c r="D3527" s="79"/>
      <c r="E3527" s="74"/>
      <c r="F3527" s="74"/>
      <c r="G3527" s="74"/>
      <c r="H3527" s="66"/>
      <c r="J3527"/>
      <c r="K3527"/>
    </row>
    <row r="3528" spans="1:11" ht="14.5" x14ac:dyDescent="0.35">
      <c r="A3528" s="74"/>
      <c r="B3528" s="74"/>
      <c r="C3528" s="74"/>
      <c r="D3528" s="79"/>
      <c r="E3528" s="74"/>
      <c r="F3528" s="74"/>
      <c r="G3528" s="74"/>
      <c r="H3528" s="66"/>
      <c r="J3528"/>
      <c r="K3528"/>
    </row>
    <row r="3529" spans="1:11" ht="14.5" x14ac:dyDescent="0.35">
      <c r="A3529" s="74"/>
      <c r="B3529" s="74"/>
      <c r="C3529" s="74"/>
      <c r="D3529" s="79"/>
      <c r="E3529" s="74"/>
      <c r="F3529" s="74"/>
      <c r="G3529" s="74"/>
      <c r="H3529" s="66"/>
      <c r="J3529"/>
      <c r="K3529"/>
    </row>
    <row r="3530" spans="1:11" ht="14.5" x14ac:dyDescent="0.35">
      <c r="A3530" s="74"/>
      <c r="B3530" s="74"/>
      <c r="C3530" s="74"/>
      <c r="D3530" s="79"/>
      <c r="E3530" s="74"/>
      <c r="F3530" s="74"/>
      <c r="G3530" s="74"/>
      <c r="H3530" s="66"/>
      <c r="J3530"/>
      <c r="K3530"/>
    </row>
    <row r="3531" spans="1:11" ht="14.5" x14ac:dyDescent="0.35">
      <c r="A3531" s="74"/>
      <c r="B3531" s="74"/>
      <c r="C3531" s="74"/>
      <c r="D3531" s="79"/>
      <c r="E3531" s="74"/>
      <c r="F3531" s="74"/>
      <c r="G3531" s="74"/>
      <c r="H3531" s="66"/>
      <c r="J3531"/>
      <c r="K3531"/>
    </row>
    <row r="3532" spans="1:11" ht="14.5" x14ac:dyDescent="0.35">
      <c r="A3532" s="74"/>
      <c r="B3532" s="74"/>
      <c r="C3532" s="74"/>
      <c r="D3532" s="79"/>
      <c r="E3532" s="74"/>
      <c r="F3532" s="74"/>
      <c r="G3532" s="74"/>
      <c r="H3532" s="66"/>
      <c r="J3532"/>
      <c r="K3532"/>
    </row>
    <row r="3533" spans="1:11" ht="14.5" x14ac:dyDescent="0.35">
      <c r="A3533" s="74"/>
      <c r="B3533" s="74"/>
      <c r="C3533" s="74"/>
      <c r="D3533" s="79"/>
      <c r="E3533" s="74"/>
      <c r="F3533" s="74"/>
      <c r="G3533" s="74"/>
      <c r="H3533" s="66"/>
      <c r="J3533"/>
      <c r="K3533"/>
    </row>
    <row r="3534" spans="1:11" ht="14.5" x14ac:dyDescent="0.35">
      <c r="A3534" s="74"/>
      <c r="B3534" s="74"/>
      <c r="C3534" s="74"/>
      <c r="D3534" s="79"/>
      <c r="E3534" s="74"/>
      <c r="F3534" s="74"/>
      <c r="G3534" s="74"/>
      <c r="H3534" s="66"/>
      <c r="J3534"/>
      <c r="K3534"/>
    </row>
    <row r="3535" spans="1:11" ht="14.5" x14ac:dyDescent="0.35">
      <c r="A3535" s="74"/>
      <c r="B3535" s="74"/>
      <c r="C3535" s="74"/>
      <c r="D3535" s="79"/>
      <c r="E3535" s="74"/>
      <c r="F3535" s="74"/>
      <c r="G3535" s="74"/>
      <c r="H3535" s="66"/>
      <c r="J3535"/>
      <c r="K3535"/>
    </row>
    <row r="3536" spans="1:11" ht="14.5" x14ac:dyDescent="0.35">
      <c r="A3536" s="74"/>
      <c r="B3536" s="74"/>
      <c r="C3536" s="74"/>
      <c r="D3536" s="79"/>
      <c r="E3536" s="74"/>
      <c r="F3536" s="74"/>
      <c r="G3536" s="74"/>
      <c r="H3536" s="66"/>
      <c r="J3536"/>
      <c r="K3536"/>
    </row>
    <row r="3537" spans="1:11" ht="14.5" x14ac:dyDescent="0.35">
      <c r="A3537" s="74"/>
      <c r="B3537" s="74"/>
      <c r="C3537" s="74"/>
      <c r="D3537" s="79"/>
      <c r="E3537" s="74"/>
      <c r="F3537" s="74"/>
      <c r="G3537" s="74"/>
      <c r="H3537" s="66"/>
      <c r="J3537"/>
      <c r="K3537"/>
    </row>
    <row r="3538" spans="1:11" ht="14.5" x14ac:dyDescent="0.35">
      <c r="A3538" s="74"/>
      <c r="B3538" s="74"/>
      <c r="C3538" s="74"/>
      <c r="D3538" s="79"/>
      <c r="E3538" s="74"/>
      <c r="F3538" s="74"/>
      <c r="G3538" s="74"/>
      <c r="H3538" s="66"/>
      <c r="J3538"/>
      <c r="K3538"/>
    </row>
    <row r="3539" spans="1:11" ht="14.5" x14ac:dyDescent="0.35">
      <c r="A3539" s="74"/>
      <c r="B3539" s="74"/>
      <c r="C3539" s="74"/>
      <c r="D3539" s="79"/>
      <c r="E3539" s="74"/>
      <c r="F3539" s="74"/>
      <c r="G3539" s="74"/>
      <c r="H3539" s="66"/>
      <c r="J3539"/>
      <c r="K3539"/>
    </row>
    <row r="3540" spans="1:11" ht="14.5" x14ac:dyDescent="0.35">
      <c r="A3540" s="74"/>
      <c r="B3540" s="74"/>
      <c r="C3540" s="74"/>
      <c r="D3540" s="79"/>
      <c r="E3540" s="74"/>
      <c r="F3540" s="74"/>
      <c r="G3540" s="74"/>
      <c r="H3540" s="66"/>
      <c r="J3540"/>
      <c r="K3540"/>
    </row>
    <row r="3541" spans="1:11" ht="14.5" x14ac:dyDescent="0.35">
      <c r="A3541" s="74"/>
      <c r="B3541" s="74"/>
      <c r="C3541" s="74"/>
      <c r="D3541" s="79"/>
      <c r="E3541" s="74"/>
      <c r="F3541" s="74"/>
      <c r="G3541" s="74"/>
      <c r="H3541" s="66"/>
      <c r="J3541"/>
      <c r="K3541"/>
    </row>
    <row r="3542" spans="1:11" ht="14.5" x14ac:dyDescent="0.35">
      <c r="A3542" s="74"/>
      <c r="B3542" s="74"/>
      <c r="C3542" s="74"/>
      <c r="D3542" s="79"/>
      <c r="E3542" s="74"/>
      <c r="F3542" s="74"/>
      <c r="G3542" s="74"/>
      <c r="H3542" s="66"/>
      <c r="J3542"/>
      <c r="K3542"/>
    </row>
    <row r="3543" spans="1:11" ht="14.5" x14ac:dyDescent="0.35">
      <c r="A3543" s="74"/>
      <c r="B3543" s="74"/>
      <c r="C3543" s="74"/>
      <c r="D3543" s="79"/>
      <c r="E3543" s="74"/>
      <c r="F3543" s="74"/>
      <c r="G3543" s="74"/>
      <c r="H3543" s="66"/>
      <c r="J3543"/>
      <c r="K3543"/>
    </row>
    <row r="3544" spans="1:11" ht="14.5" x14ac:dyDescent="0.35">
      <c r="A3544" s="74"/>
      <c r="B3544" s="74"/>
      <c r="C3544" s="74"/>
      <c r="D3544" s="79"/>
      <c r="E3544" s="74"/>
      <c r="F3544" s="74"/>
      <c r="G3544" s="74"/>
      <c r="H3544" s="66"/>
      <c r="J3544"/>
      <c r="K3544"/>
    </row>
    <row r="3545" spans="1:11" ht="14.5" x14ac:dyDescent="0.35">
      <c r="A3545" s="74"/>
      <c r="B3545" s="74"/>
      <c r="C3545" s="74"/>
      <c r="D3545" s="79"/>
      <c r="E3545" s="74"/>
      <c r="F3545" s="74"/>
      <c r="G3545" s="74"/>
      <c r="H3545" s="66"/>
      <c r="J3545"/>
      <c r="K3545"/>
    </row>
    <row r="3546" spans="1:11" ht="14.5" x14ac:dyDescent="0.35">
      <c r="A3546" s="74"/>
      <c r="B3546" s="74"/>
      <c r="C3546" s="74"/>
      <c r="D3546" s="79"/>
      <c r="E3546" s="74"/>
      <c r="F3546" s="74"/>
      <c r="G3546" s="74"/>
      <c r="H3546" s="66"/>
      <c r="J3546"/>
      <c r="K3546"/>
    </row>
    <row r="3547" spans="1:11" ht="14.5" x14ac:dyDescent="0.35">
      <c r="A3547" s="74"/>
      <c r="B3547" s="74"/>
      <c r="C3547" s="74"/>
      <c r="D3547" s="79"/>
      <c r="E3547" s="74"/>
      <c r="F3547" s="74"/>
      <c r="G3547" s="74"/>
      <c r="H3547" s="66"/>
      <c r="J3547"/>
      <c r="K3547"/>
    </row>
    <row r="3548" spans="1:11" ht="14.5" x14ac:dyDescent="0.35">
      <c r="A3548" s="74"/>
      <c r="B3548" s="74"/>
      <c r="C3548" s="74"/>
      <c r="D3548" s="79"/>
      <c r="E3548" s="74"/>
      <c r="F3548" s="74"/>
      <c r="G3548" s="74"/>
      <c r="H3548" s="66"/>
      <c r="J3548"/>
      <c r="K3548"/>
    </row>
    <row r="3549" spans="1:11" ht="14.5" x14ac:dyDescent="0.35">
      <c r="A3549" s="74"/>
      <c r="B3549" s="74"/>
      <c r="C3549" s="74"/>
      <c r="D3549" s="79"/>
      <c r="E3549" s="74"/>
      <c r="F3549" s="74"/>
      <c r="G3549" s="74"/>
      <c r="H3549" s="66"/>
      <c r="J3549"/>
      <c r="K3549"/>
    </row>
    <row r="3550" spans="1:11" ht="14.5" x14ac:dyDescent="0.35">
      <c r="A3550" s="74"/>
      <c r="B3550" s="74"/>
      <c r="C3550" s="74"/>
      <c r="D3550" s="79"/>
      <c r="E3550" s="74"/>
      <c r="F3550" s="74"/>
      <c r="G3550" s="74"/>
      <c r="H3550" s="66"/>
      <c r="J3550"/>
      <c r="K3550"/>
    </row>
    <row r="3551" spans="1:11" ht="14.5" x14ac:dyDescent="0.35">
      <c r="A3551" s="74"/>
      <c r="B3551" s="74"/>
      <c r="C3551" s="74"/>
      <c r="D3551" s="79"/>
      <c r="E3551" s="74"/>
      <c r="F3551" s="74"/>
      <c r="G3551" s="74"/>
      <c r="H3551" s="66"/>
      <c r="J3551"/>
      <c r="K3551"/>
    </row>
    <row r="3552" spans="1:11" ht="14.5" x14ac:dyDescent="0.35">
      <c r="A3552" s="74"/>
      <c r="B3552" s="74"/>
      <c r="C3552" s="74"/>
      <c r="D3552" s="79"/>
      <c r="E3552" s="74"/>
      <c r="F3552" s="74"/>
      <c r="G3552" s="74"/>
      <c r="H3552" s="66"/>
      <c r="J3552"/>
      <c r="K3552"/>
    </row>
    <row r="3553" spans="1:11" ht="14.5" x14ac:dyDescent="0.35">
      <c r="A3553" s="74"/>
      <c r="B3553" s="74"/>
      <c r="C3553" s="74"/>
      <c r="D3553" s="79"/>
      <c r="E3553" s="74"/>
      <c r="F3553" s="74"/>
      <c r="G3553" s="74"/>
      <c r="H3553" s="66"/>
      <c r="J3553"/>
      <c r="K3553"/>
    </row>
    <row r="3554" spans="1:11" ht="14.5" x14ac:dyDescent="0.35">
      <c r="A3554" s="74"/>
      <c r="B3554" s="74"/>
      <c r="C3554" s="74"/>
      <c r="D3554" s="79"/>
      <c r="E3554" s="74"/>
      <c r="F3554" s="74"/>
      <c r="G3554" s="74"/>
      <c r="H3554" s="66"/>
      <c r="J3554"/>
      <c r="K3554"/>
    </row>
    <row r="3555" spans="1:11" ht="14.5" x14ac:dyDescent="0.35">
      <c r="A3555" s="74"/>
      <c r="B3555" s="74"/>
      <c r="C3555" s="74"/>
      <c r="D3555" s="79"/>
      <c r="E3555" s="74"/>
      <c r="F3555" s="74"/>
      <c r="G3555" s="74"/>
      <c r="H3555" s="66"/>
      <c r="J3555"/>
      <c r="K3555"/>
    </row>
    <row r="3556" spans="1:11" ht="14.5" x14ac:dyDescent="0.35">
      <c r="A3556" s="74"/>
      <c r="B3556" s="74"/>
      <c r="C3556" s="74"/>
      <c r="D3556" s="79"/>
      <c r="E3556" s="74"/>
      <c r="F3556" s="74"/>
      <c r="G3556" s="74"/>
      <c r="H3556" s="66"/>
      <c r="J3556"/>
      <c r="K3556"/>
    </row>
    <row r="3557" spans="1:11" ht="14.5" x14ac:dyDescent="0.35">
      <c r="A3557" s="74"/>
      <c r="B3557" s="74"/>
      <c r="C3557" s="74"/>
      <c r="D3557" s="79"/>
      <c r="E3557" s="74"/>
      <c r="F3557" s="74"/>
      <c r="G3557" s="74"/>
      <c r="H3557" s="66"/>
      <c r="J3557"/>
      <c r="K3557"/>
    </row>
    <row r="3558" spans="1:11" ht="14.5" x14ac:dyDescent="0.35">
      <c r="A3558" s="74"/>
      <c r="B3558" s="74"/>
      <c r="C3558" s="74"/>
      <c r="D3558" s="79"/>
      <c r="E3558" s="74"/>
      <c r="F3558" s="74"/>
      <c r="G3558" s="74"/>
      <c r="H3558" s="66"/>
      <c r="J3558"/>
      <c r="K3558"/>
    </row>
    <row r="3559" spans="1:11" ht="14.5" x14ac:dyDescent="0.35">
      <c r="A3559" s="74"/>
      <c r="B3559" s="74"/>
      <c r="C3559" s="74"/>
      <c r="D3559" s="79"/>
      <c r="E3559" s="74"/>
      <c r="F3559" s="74"/>
      <c r="G3559" s="74"/>
      <c r="H3559" s="66"/>
      <c r="J3559"/>
      <c r="K3559"/>
    </row>
    <row r="3560" spans="1:11" ht="14.5" x14ac:dyDescent="0.35">
      <c r="A3560" s="74"/>
      <c r="B3560" s="74"/>
      <c r="C3560" s="74"/>
      <c r="D3560" s="79"/>
      <c r="E3560" s="74"/>
      <c r="F3560" s="74"/>
      <c r="G3560" s="74"/>
      <c r="H3560" s="66"/>
      <c r="J3560"/>
      <c r="K3560"/>
    </row>
    <row r="3561" spans="1:11" ht="14.5" x14ac:dyDescent="0.35">
      <c r="A3561" s="74"/>
      <c r="B3561" s="74"/>
      <c r="C3561" s="74"/>
      <c r="D3561" s="79"/>
      <c r="E3561" s="74"/>
      <c r="F3561" s="74"/>
      <c r="G3561" s="74"/>
      <c r="H3561" s="66"/>
      <c r="J3561"/>
      <c r="K3561"/>
    </row>
    <row r="3562" spans="1:11" ht="14.5" x14ac:dyDescent="0.35">
      <c r="A3562" s="74"/>
      <c r="B3562" s="74"/>
      <c r="C3562" s="74"/>
      <c r="D3562" s="79"/>
      <c r="E3562" s="74"/>
      <c r="F3562" s="74"/>
      <c r="G3562" s="74"/>
      <c r="H3562" s="66"/>
      <c r="J3562"/>
      <c r="K3562"/>
    </row>
    <row r="3563" spans="1:11" ht="14.5" x14ac:dyDescent="0.35">
      <c r="A3563" s="74"/>
      <c r="B3563" s="74"/>
      <c r="C3563" s="74"/>
      <c r="D3563" s="79"/>
      <c r="E3563" s="74"/>
      <c r="F3563" s="74"/>
      <c r="G3563" s="74"/>
      <c r="H3563" s="66"/>
      <c r="J3563"/>
      <c r="K3563"/>
    </row>
    <row r="3564" spans="1:11" ht="14.5" x14ac:dyDescent="0.35">
      <c r="A3564" s="74"/>
      <c r="B3564" s="74"/>
      <c r="C3564" s="74"/>
      <c r="D3564" s="79"/>
      <c r="E3564" s="74"/>
      <c r="F3564" s="74"/>
      <c r="G3564" s="74"/>
      <c r="H3564" s="66"/>
      <c r="J3564"/>
      <c r="K3564"/>
    </row>
    <row r="3565" spans="1:11" ht="14.5" x14ac:dyDescent="0.35">
      <c r="A3565" s="74"/>
      <c r="B3565" s="74"/>
      <c r="C3565" s="74"/>
      <c r="D3565" s="79"/>
      <c r="E3565" s="74"/>
      <c r="F3565" s="74"/>
      <c r="G3565" s="74"/>
      <c r="H3565" s="66"/>
      <c r="J3565"/>
      <c r="K3565"/>
    </row>
    <row r="3566" spans="1:11" ht="14.5" x14ac:dyDescent="0.35">
      <c r="A3566" s="74"/>
      <c r="B3566" s="74"/>
      <c r="C3566" s="74"/>
      <c r="D3566" s="79"/>
      <c r="E3566" s="74"/>
      <c r="F3566" s="74"/>
      <c r="G3566" s="74"/>
      <c r="H3566" s="66"/>
      <c r="J3566"/>
      <c r="K3566"/>
    </row>
    <row r="3567" spans="1:11" ht="14.5" x14ac:dyDescent="0.35">
      <c r="A3567" s="74"/>
      <c r="B3567" s="74"/>
      <c r="C3567" s="74"/>
      <c r="D3567" s="79"/>
      <c r="E3567" s="74"/>
      <c r="F3567" s="74"/>
      <c r="G3567" s="74"/>
      <c r="H3567" s="66"/>
      <c r="J3567"/>
      <c r="K3567"/>
    </row>
    <row r="3568" spans="1:11" ht="14.5" x14ac:dyDescent="0.35">
      <c r="A3568" s="74"/>
      <c r="B3568" s="74"/>
      <c r="C3568" s="74"/>
      <c r="D3568" s="79"/>
      <c r="E3568" s="74"/>
      <c r="F3568" s="74"/>
      <c r="G3568" s="74"/>
      <c r="H3568" s="66"/>
      <c r="J3568"/>
      <c r="K3568"/>
    </row>
    <row r="3569" spans="1:11" ht="14.5" x14ac:dyDescent="0.35">
      <c r="A3569" s="74"/>
      <c r="B3569" s="74"/>
      <c r="C3569" s="74"/>
      <c r="D3569" s="79"/>
      <c r="E3569" s="74"/>
      <c r="F3569" s="74"/>
      <c r="G3569" s="74"/>
      <c r="H3569" s="66"/>
      <c r="J3569"/>
      <c r="K3569"/>
    </row>
    <row r="3570" spans="1:11" ht="14.5" x14ac:dyDescent="0.35">
      <c r="A3570" s="74"/>
      <c r="B3570" s="74"/>
      <c r="C3570" s="74"/>
      <c r="D3570" s="79"/>
      <c r="E3570" s="74"/>
      <c r="F3570" s="74"/>
      <c r="G3570" s="74"/>
      <c r="H3570" s="66"/>
      <c r="J3570"/>
      <c r="K3570"/>
    </row>
    <row r="3571" spans="1:11" ht="14.5" x14ac:dyDescent="0.35">
      <c r="A3571" s="74"/>
      <c r="B3571" s="74"/>
      <c r="C3571" s="74"/>
      <c r="D3571" s="79"/>
      <c r="E3571" s="74"/>
      <c r="F3571" s="74"/>
      <c r="G3571" s="74"/>
      <c r="H3571" s="66"/>
      <c r="J3571"/>
      <c r="K3571"/>
    </row>
    <row r="3572" spans="1:11" ht="14.5" x14ac:dyDescent="0.35">
      <c r="A3572" s="74"/>
      <c r="B3572" s="74"/>
      <c r="C3572" s="74"/>
      <c r="D3572" s="79"/>
      <c r="E3572" s="74"/>
      <c r="F3572" s="74"/>
      <c r="G3572" s="74"/>
      <c r="H3572" s="66"/>
      <c r="J3572"/>
      <c r="K3572"/>
    </row>
    <row r="3573" spans="1:11" ht="14.5" x14ac:dyDescent="0.35">
      <c r="A3573" s="74"/>
      <c r="B3573" s="74"/>
      <c r="C3573" s="74"/>
      <c r="D3573" s="79"/>
      <c r="E3573" s="74"/>
      <c r="F3573" s="74"/>
      <c r="G3573" s="74"/>
      <c r="H3573" s="66"/>
      <c r="J3573"/>
      <c r="K3573"/>
    </row>
    <row r="3574" spans="1:11" ht="14.5" x14ac:dyDescent="0.35">
      <c r="A3574" s="74"/>
      <c r="B3574" s="74"/>
      <c r="C3574" s="74"/>
      <c r="D3574" s="79"/>
      <c r="E3574" s="74"/>
      <c r="F3574" s="74"/>
      <c r="G3574" s="74"/>
      <c r="H3574" s="66"/>
      <c r="J3574"/>
      <c r="K3574"/>
    </row>
    <row r="3575" spans="1:11" ht="14.5" x14ac:dyDescent="0.35">
      <c r="A3575" s="74"/>
      <c r="B3575" s="74"/>
      <c r="C3575" s="74"/>
      <c r="D3575" s="79"/>
      <c r="E3575" s="74"/>
      <c r="F3575" s="74"/>
      <c r="G3575" s="74"/>
      <c r="H3575" s="66"/>
      <c r="J3575"/>
      <c r="K3575"/>
    </row>
    <row r="3576" spans="1:11" ht="14.5" x14ac:dyDescent="0.35">
      <c r="A3576" s="74"/>
      <c r="B3576" s="74"/>
      <c r="C3576" s="74"/>
      <c r="D3576" s="79"/>
      <c r="E3576" s="74"/>
      <c r="F3576" s="74"/>
      <c r="G3576" s="74"/>
      <c r="H3576" s="66"/>
      <c r="J3576"/>
      <c r="K3576"/>
    </row>
    <row r="3577" spans="1:11" ht="14.5" x14ac:dyDescent="0.35">
      <c r="A3577" s="74"/>
      <c r="B3577" s="74"/>
      <c r="C3577" s="74"/>
      <c r="D3577" s="79"/>
      <c r="E3577" s="74"/>
      <c r="F3577" s="74"/>
      <c r="G3577" s="74"/>
      <c r="H3577" s="66"/>
      <c r="J3577"/>
      <c r="K3577"/>
    </row>
    <row r="3578" spans="1:11" ht="14.5" x14ac:dyDescent="0.35">
      <c r="A3578" s="74"/>
      <c r="B3578" s="74"/>
      <c r="C3578" s="74"/>
      <c r="D3578" s="79"/>
      <c r="E3578" s="74"/>
      <c r="F3578" s="74"/>
      <c r="G3578" s="74"/>
      <c r="H3578" s="66"/>
      <c r="J3578"/>
      <c r="K3578"/>
    </row>
    <row r="3579" spans="1:11" ht="14.5" x14ac:dyDescent="0.35">
      <c r="A3579" s="74"/>
      <c r="B3579" s="74"/>
      <c r="C3579" s="74"/>
      <c r="D3579" s="79"/>
      <c r="E3579" s="74"/>
      <c r="F3579" s="74"/>
      <c r="G3579" s="74"/>
      <c r="H3579" s="66"/>
      <c r="J3579"/>
      <c r="K3579"/>
    </row>
    <row r="3580" spans="1:11" ht="14.5" x14ac:dyDescent="0.35">
      <c r="A3580" s="74"/>
      <c r="B3580" s="74"/>
      <c r="C3580" s="74"/>
      <c r="D3580" s="79"/>
      <c r="E3580" s="74"/>
      <c r="F3580" s="74"/>
      <c r="G3580" s="74"/>
      <c r="H3580" s="66"/>
      <c r="J3580"/>
      <c r="K3580"/>
    </row>
    <row r="3581" spans="1:11" ht="14.5" x14ac:dyDescent="0.35">
      <c r="A3581" s="74"/>
      <c r="B3581" s="74"/>
      <c r="C3581" s="74"/>
      <c r="D3581" s="79"/>
      <c r="E3581" s="74"/>
      <c r="F3581" s="74"/>
      <c r="G3581" s="74"/>
      <c r="H3581" s="66"/>
      <c r="J3581"/>
      <c r="K3581"/>
    </row>
    <row r="3582" spans="1:11" ht="14.5" x14ac:dyDescent="0.35">
      <c r="A3582" s="74"/>
      <c r="B3582" s="74"/>
      <c r="C3582" s="74"/>
      <c r="D3582" s="79"/>
      <c r="E3582" s="74"/>
      <c r="F3582" s="74"/>
      <c r="G3582" s="74"/>
      <c r="H3582" s="66"/>
      <c r="J3582"/>
      <c r="K3582"/>
    </row>
    <row r="3583" spans="1:11" ht="14.5" x14ac:dyDescent="0.35">
      <c r="A3583" s="74"/>
      <c r="B3583" s="74"/>
      <c r="C3583" s="74"/>
      <c r="D3583" s="79"/>
      <c r="E3583" s="74"/>
      <c r="F3583" s="74"/>
      <c r="G3583" s="74"/>
      <c r="H3583" s="66"/>
      <c r="J3583"/>
      <c r="K3583"/>
    </row>
    <row r="3584" spans="1:11" ht="14.5" x14ac:dyDescent="0.35">
      <c r="A3584" s="74"/>
      <c r="B3584" s="74"/>
      <c r="C3584" s="74"/>
      <c r="D3584" s="79"/>
      <c r="E3584" s="74"/>
      <c r="F3584" s="74"/>
      <c r="G3584" s="74"/>
      <c r="H3584" s="66"/>
      <c r="J3584"/>
      <c r="K3584"/>
    </row>
    <row r="3585" spans="1:11" ht="14.5" x14ac:dyDescent="0.35">
      <c r="A3585" s="74"/>
      <c r="B3585" s="74"/>
      <c r="C3585" s="74"/>
      <c r="D3585" s="79"/>
      <c r="E3585" s="74"/>
      <c r="F3585" s="74"/>
      <c r="G3585" s="74"/>
      <c r="H3585" s="66"/>
      <c r="J3585"/>
      <c r="K3585"/>
    </row>
    <row r="3586" spans="1:11" ht="14.5" x14ac:dyDescent="0.35">
      <c r="A3586" s="74"/>
      <c r="B3586" s="74"/>
      <c r="C3586" s="74"/>
      <c r="D3586" s="79"/>
      <c r="E3586" s="74"/>
      <c r="F3586" s="74"/>
      <c r="G3586" s="74"/>
      <c r="H3586" s="66"/>
      <c r="J3586"/>
      <c r="K3586"/>
    </row>
    <row r="3587" spans="1:11" ht="14.5" x14ac:dyDescent="0.35">
      <c r="A3587" s="74"/>
      <c r="B3587" s="74"/>
      <c r="C3587" s="74"/>
      <c r="D3587" s="79"/>
      <c r="E3587" s="74"/>
      <c r="F3587" s="74"/>
      <c r="G3587" s="74"/>
      <c r="H3587" s="66"/>
      <c r="J3587"/>
      <c r="K3587"/>
    </row>
    <row r="3588" spans="1:11" ht="14.5" x14ac:dyDescent="0.35">
      <c r="A3588" s="74"/>
      <c r="B3588" s="74"/>
      <c r="C3588" s="74"/>
      <c r="D3588" s="79"/>
      <c r="E3588" s="74"/>
      <c r="F3588" s="74"/>
      <c r="G3588" s="74"/>
      <c r="H3588" s="66"/>
      <c r="J3588"/>
      <c r="K3588"/>
    </row>
    <row r="3589" spans="1:11" ht="14.5" x14ac:dyDescent="0.35">
      <c r="A3589" s="74"/>
      <c r="B3589" s="74"/>
      <c r="C3589" s="74"/>
      <c r="D3589" s="79"/>
      <c r="E3589" s="74"/>
      <c r="F3589" s="74"/>
      <c r="G3589" s="74"/>
      <c r="H3589" s="66"/>
      <c r="J3589"/>
      <c r="K3589"/>
    </row>
    <row r="3590" spans="1:11" ht="14.5" x14ac:dyDescent="0.35">
      <c r="A3590" s="74"/>
      <c r="B3590" s="74"/>
      <c r="C3590" s="74"/>
      <c r="D3590" s="79"/>
      <c r="E3590" s="74"/>
      <c r="F3590" s="74"/>
      <c r="G3590" s="74"/>
      <c r="H3590" s="66"/>
      <c r="J3590"/>
      <c r="K3590"/>
    </row>
    <row r="3591" spans="1:11" ht="14.5" x14ac:dyDescent="0.35">
      <c r="A3591" s="74"/>
      <c r="B3591" s="74"/>
      <c r="C3591" s="74"/>
      <c r="D3591" s="79"/>
      <c r="E3591" s="74"/>
      <c r="F3591" s="74"/>
      <c r="G3591" s="74"/>
      <c r="H3591" s="66"/>
      <c r="J3591"/>
      <c r="K3591"/>
    </row>
    <row r="3592" spans="1:11" ht="14.5" x14ac:dyDescent="0.35">
      <c r="A3592" s="74"/>
      <c r="B3592" s="74"/>
      <c r="C3592" s="74"/>
      <c r="D3592" s="79"/>
      <c r="E3592" s="74"/>
      <c r="F3592" s="74"/>
      <c r="G3592" s="74"/>
      <c r="H3592" s="66"/>
      <c r="J3592"/>
      <c r="K3592"/>
    </row>
    <row r="3593" spans="1:11" ht="14.5" x14ac:dyDescent="0.35">
      <c r="A3593" s="74"/>
      <c r="B3593" s="74"/>
      <c r="C3593" s="74"/>
      <c r="D3593" s="79"/>
      <c r="E3593" s="74"/>
      <c r="F3593" s="74"/>
      <c r="G3593" s="74"/>
      <c r="H3593" s="66"/>
      <c r="J3593"/>
      <c r="K3593"/>
    </row>
    <row r="3594" spans="1:11" ht="14.5" x14ac:dyDescent="0.35">
      <c r="A3594" s="74"/>
      <c r="B3594" s="74"/>
      <c r="C3594" s="74"/>
      <c r="D3594" s="79"/>
      <c r="E3594" s="74"/>
      <c r="F3594" s="74"/>
      <c r="G3594" s="74"/>
      <c r="H3594" s="66"/>
      <c r="J3594"/>
      <c r="K3594"/>
    </row>
    <row r="3595" spans="1:11" ht="14.5" x14ac:dyDescent="0.35">
      <c r="A3595" s="74"/>
      <c r="B3595" s="74"/>
      <c r="C3595" s="74"/>
      <c r="D3595" s="79"/>
      <c r="E3595" s="74"/>
      <c r="F3595" s="74"/>
      <c r="G3595" s="74"/>
      <c r="H3595" s="66"/>
      <c r="J3595"/>
      <c r="K3595"/>
    </row>
    <row r="3596" spans="1:11" ht="14.5" x14ac:dyDescent="0.35">
      <c r="A3596" s="74"/>
      <c r="B3596" s="74"/>
      <c r="C3596" s="74"/>
      <c r="D3596" s="79"/>
      <c r="E3596" s="74"/>
      <c r="F3596" s="74"/>
      <c r="G3596" s="74"/>
      <c r="H3596" s="66"/>
      <c r="J3596"/>
      <c r="K3596"/>
    </row>
    <row r="3597" spans="1:11" ht="14.5" x14ac:dyDescent="0.35">
      <c r="A3597" s="74"/>
      <c r="B3597" s="74"/>
      <c r="C3597" s="74"/>
      <c r="D3597" s="79"/>
      <c r="E3597" s="74"/>
      <c r="F3597" s="74"/>
      <c r="G3597" s="74"/>
      <c r="H3597" s="66"/>
      <c r="J3597"/>
      <c r="K3597"/>
    </row>
    <row r="3598" spans="1:11" ht="14.5" x14ac:dyDescent="0.35">
      <c r="A3598" s="74"/>
      <c r="B3598" s="74"/>
      <c r="C3598" s="74"/>
      <c r="D3598" s="79"/>
      <c r="E3598" s="74"/>
      <c r="F3598" s="74"/>
      <c r="G3598" s="74"/>
      <c r="H3598" s="66"/>
      <c r="J3598"/>
      <c r="K3598"/>
    </row>
    <row r="3599" spans="1:11" ht="14.5" x14ac:dyDescent="0.35">
      <c r="A3599" s="74"/>
      <c r="B3599" s="74"/>
      <c r="C3599" s="74"/>
      <c r="D3599" s="79"/>
      <c r="E3599" s="74"/>
      <c r="F3599" s="74"/>
      <c r="G3599" s="74"/>
      <c r="H3599" s="66"/>
      <c r="J3599"/>
      <c r="K3599"/>
    </row>
    <row r="3600" spans="1:11" ht="14.5" x14ac:dyDescent="0.35">
      <c r="A3600" s="74"/>
      <c r="B3600" s="74"/>
      <c r="C3600" s="74"/>
      <c r="D3600" s="79"/>
      <c r="E3600" s="74"/>
      <c r="F3600" s="74"/>
      <c r="G3600" s="74"/>
      <c r="H3600" s="66"/>
      <c r="J3600"/>
      <c r="K3600"/>
    </row>
    <row r="3601" spans="1:11" ht="14.5" x14ac:dyDescent="0.35">
      <c r="A3601" s="74"/>
      <c r="B3601" s="74"/>
      <c r="C3601" s="74"/>
      <c r="D3601" s="79"/>
      <c r="E3601" s="74"/>
      <c r="F3601" s="74"/>
      <c r="G3601" s="74"/>
      <c r="H3601" s="66"/>
      <c r="J3601"/>
      <c r="K3601"/>
    </row>
    <row r="3602" spans="1:11" ht="14.5" x14ac:dyDescent="0.35">
      <c r="A3602" s="74"/>
      <c r="B3602" s="74"/>
      <c r="C3602" s="74"/>
      <c r="D3602" s="79"/>
      <c r="E3602" s="74"/>
      <c r="F3602" s="74"/>
      <c r="G3602" s="74"/>
      <c r="H3602" s="66"/>
      <c r="J3602"/>
      <c r="K3602"/>
    </row>
    <row r="3603" spans="1:11" ht="14.5" x14ac:dyDescent="0.35">
      <c r="A3603" s="74"/>
      <c r="B3603" s="74"/>
      <c r="C3603" s="74"/>
      <c r="D3603" s="79"/>
      <c r="E3603" s="74"/>
      <c r="F3603" s="74"/>
      <c r="G3603" s="74"/>
      <c r="H3603" s="66"/>
      <c r="J3603"/>
      <c r="K3603"/>
    </row>
    <row r="3604" spans="1:11" ht="14.5" x14ac:dyDescent="0.35">
      <c r="A3604" s="74"/>
      <c r="B3604" s="74"/>
      <c r="C3604" s="74"/>
      <c r="D3604" s="79"/>
      <c r="E3604" s="74"/>
      <c r="F3604" s="74"/>
      <c r="G3604" s="74"/>
      <c r="H3604" s="66"/>
      <c r="J3604"/>
      <c r="K3604"/>
    </row>
    <row r="3605" spans="1:11" ht="14.5" x14ac:dyDescent="0.35">
      <c r="A3605" s="74"/>
      <c r="B3605" s="74"/>
      <c r="C3605" s="74"/>
      <c r="D3605" s="79"/>
      <c r="E3605" s="74"/>
      <c r="F3605" s="74"/>
      <c r="G3605" s="74"/>
      <c r="H3605" s="66"/>
      <c r="J3605"/>
      <c r="K3605"/>
    </row>
    <row r="3606" spans="1:11" ht="14.5" x14ac:dyDescent="0.35">
      <c r="A3606" s="74"/>
      <c r="B3606" s="74"/>
      <c r="C3606" s="74"/>
      <c r="D3606" s="79"/>
      <c r="E3606" s="74"/>
      <c r="F3606" s="74"/>
      <c r="G3606" s="74"/>
      <c r="H3606" s="66"/>
      <c r="J3606"/>
      <c r="K3606"/>
    </row>
    <row r="3607" spans="1:11" ht="14.5" x14ac:dyDescent="0.35">
      <c r="A3607" s="74"/>
      <c r="B3607" s="74"/>
      <c r="C3607" s="74"/>
      <c r="D3607" s="79"/>
      <c r="E3607" s="74"/>
      <c r="F3607" s="74"/>
      <c r="G3607" s="74"/>
      <c r="H3607" s="66"/>
      <c r="J3607"/>
      <c r="K3607"/>
    </row>
    <row r="3608" spans="1:11" ht="14.5" x14ac:dyDescent="0.35">
      <c r="A3608" s="74"/>
      <c r="B3608" s="74"/>
      <c r="C3608" s="74"/>
      <c r="D3608" s="79"/>
      <c r="E3608" s="74"/>
      <c r="F3608" s="74"/>
      <c r="G3608" s="74"/>
      <c r="H3608" s="66"/>
      <c r="J3608"/>
      <c r="K3608"/>
    </row>
    <row r="3609" spans="1:11" ht="14.5" x14ac:dyDescent="0.35">
      <c r="A3609" s="74"/>
      <c r="B3609" s="74"/>
      <c r="C3609" s="74"/>
      <c r="D3609" s="79"/>
      <c r="E3609" s="74"/>
      <c r="F3609" s="74"/>
      <c r="G3609" s="74"/>
      <c r="H3609" s="66"/>
      <c r="J3609"/>
      <c r="K3609"/>
    </row>
    <row r="3610" spans="1:11" ht="14.5" x14ac:dyDescent="0.35">
      <c r="A3610" s="74"/>
      <c r="B3610" s="74"/>
      <c r="C3610" s="74"/>
      <c r="D3610" s="79"/>
      <c r="E3610" s="74"/>
      <c r="F3610" s="74"/>
      <c r="G3610" s="74"/>
      <c r="H3610" s="66"/>
      <c r="J3610"/>
      <c r="K3610"/>
    </row>
    <row r="3611" spans="1:11" ht="14.5" x14ac:dyDescent="0.35">
      <c r="A3611" s="74"/>
      <c r="B3611" s="74"/>
      <c r="C3611" s="74"/>
      <c r="D3611" s="79"/>
      <c r="E3611" s="74"/>
      <c r="F3611" s="74"/>
      <c r="G3611" s="74"/>
      <c r="H3611" s="66"/>
      <c r="J3611"/>
      <c r="K3611"/>
    </row>
    <row r="3612" spans="1:11" ht="14.5" x14ac:dyDescent="0.35">
      <c r="A3612" s="74"/>
      <c r="B3612" s="74"/>
      <c r="C3612" s="74"/>
      <c r="D3612" s="79"/>
      <c r="E3612" s="74"/>
      <c r="F3612" s="74"/>
      <c r="G3612" s="74"/>
      <c r="H3612" s="66"/>
      <c r="J3612"/>
      <c r="K3612"/>
    </row>
    <row r="3613" spans="1:11" ht="14.5" x14ac:dyDescent="0.35">
      <c r="A3613" s="74"/>
      <c r="B3613" s="74"/>
      <c r="C3613" s="74"/>
      <c r="D3613" s="79"/>
      <c r="E3613" s="74"/>
      <c r="F3613" s="74"/>
      <c r="G3613" s="74"/>
      <c r="H3613" s="66"/>
      <c r="J3613"/>
      <c r="K3613"/>
    </row>
    <row r="3614" spans="1:11" ht="14.5" x14ac:dyDescent="0.35">
      <c r="A3614" s="74"/>
      <c r="B3614" s="74"/>
      <c r="C3614" s="74"/>
      <c r="D3614" s="79"/>
      <c r="E3614" s="74"/>
      <c r="F3614" s="74"/>
      <c r="G3614" s="74"/>
      <c r="H3614" s="66"/>
      <c r="J3614"/>
      <c r="K3614"/>
    </row>
    <row r="3615" spans="1:11" ht="14.5" x14ac:dyDescent="0.35">
      <c r="A3615" s="74"/>
      <c r="B3615" s="74"/>
      <c r="C3615" s="74"/>
      <c r="D3615" s="79"/>
      <c r="E3615" s="74"/>
      <c r="F3615" s="74"/>
      <c r="G3615" s="74"/>
      <c r="H3615" s="66"/>
      <c r="J3615"/>
      <c r="K3615"/>
    </row>
    <row r="3616" spans="1:11" ht="14.5" x14ac:dyDescent="0.35">
      <c r="A3616" s="74"/>
      <c r="B3616" s="74"/>
      <c r="C3616" s="74"/>
      <c r="D3616" s="79"/>
      <c r="E3616" s="74"/>
      <c r="F3616" s="74"/>
      <c r="G3616" s="74"/>
      <c r="H3616" s="66"/>
      <c r="J3616"/>
      <c r="K3616"/>
    </row>
    <row r="3617" spans="1:11" ht="14.5" x14ac:dyDescent="0.35">
      <c r="A3617" s="74"/>
      <c r="B3617" s="74"/>
      <c r="C3617" s="74"/>
      <c r="D3617" s="79"/>
      <c r="E3617" s="74"/>
      <c r="F3617" s="74"/>
      <c r="G3617" s="74"/>
      <c r="H3617" s="66"/>
      <c r="J3617"/>
      <c r="K3617"/>
    </row>
    <row r="3618" spans="1:11" ht="14.5" x14ac:dyDescent="0.35">
      <c r="A3618" s="74"/>
      <c r="B3618" s="74"/>
      <c r="C3618" s="74"/>
      <c r="D3618" s="79"/>
      <c r="E3618" s="74"/>
      <c r="F3618" s="74"/>
      <c r="G3618" s="74"/>
      <c r="H3618" s="66"/>
      <c r="J3618"/>
      <c r="K3618"/>
    </row>
    <row r="3619" spans="1:11" ht="14.5" x14ac:dyDescent="0.35">
      <c r="A3619" s="74"/>
      <c r="B3619" s="74"/>
      <c r="C3619" s="74"/>
      <c r="D3619" s="79"/>
      <c r="E3619" s="74"/>
      <c r="F3619" s="74"/>
      <c r="G3619" s="74"/>
      <c r="H3619" s="66"/>
      <c r="J3619"/>
      <c r="K3619"/>
    </row>
    <row r="3620" spans="1:11" ht="14.5" x14ac:dyDescent="0.35">
      <c r="A3620" s="74"/>
      <c r="B3620" s="74"/>
      <c r="C3620" s="74"/>
      <c r="D3620" s="79"/>
      <c r="E3620" s="74"/>
      <c r="F3620" s="74"/>
      <c r="G3620" s="74"/>
      <c r="H3620" s="66"/>
      <c r="J3620"/>
      <c r="K3620"/>
    </row>
    <row r="3621" spans="1:11" ht="14.5" x14ac:dyDescent="0.35">
      <c r="A3621" s="74"/>
      <c r="B3621" s="74"/>
      <c r="C3621" s="74"/>
      <c r="D3621" s="79"/>
      <c r="E3621" s="74"/>
      <c r="F3621" s="74"/>
      <c r="G3621" s="74"/>
      <c r="H3621" s="66"/>
      <c r="J3621"/>
      <c r="K3621"/>
    </row>
    <row r="3622" spans="1:11" ht="14.5" x14ac:dyDescent="0.35">
      <c r="A3622" s="74"/>
      <c r="B3622" s="74"/>
      <c r="C3622" s="74"/>
      <c r="D3622" s="79"/>
      <c r="E3622" s="74"/>
      <c r="F3622" s="74"/>
      <c r="G3622" s="74"/>
      <c r="H3622" s="66"/>
      <c r="J3622"/>
      <c r="K3622"/>
    </row>
    <row r="3623" spans="1:11" ht="14.5" x14ac:dyDescent="0.35">
      <c r="A3623" s="74"/>
      <c r="B3623" s="74"/>
      <c r="C3623" s="74"/>
      <c r="D3623" s="79"/>
      <c r="E3623" s="74"/>
      <c r="F3623" s="74"/>
      <c r="G3623" s="74"/>
      <c r="H3623" s="66"/>
      <c r="J3623"/>
      <c r="K3623"/>
    </row>
    <row r="3624" spans="1:11" ht="14.5" x14ac:dyDescent="0.35">
      <c r="A3624" s="74"/>
      <c r="B3624" s="74"/>
      <c r="C3624" s="74"/>
      <c r="D3624" s="79"/>
      <c r="E3624" s="74"/>
      <c r="F3624" s="74"/>
      <c r="G3624" s="74"/>
      <c r="H3624" s="66"/>
      <c r="J3624"/>
      <c r="K3624"/>
    </row>
    <row r="3625" spans="1:11" ht="14.5" x14ac:dyDescent="0.35">
      <c r="A3625" s="74"/>
      <c r="B3625" s="74"/>
      <c r="C3625" s="74"/>
      <c r="D3625" s="79"/>
      <c r="E3625" s="74"/>
      <c r="F3625" s="74"/>
      <c r="G3625" s="74"/>
      <c r="H3625" s="66"/>
      <c r="J3625"/>
      <c r="K3625"/>
    </row>
    <row r="3626" spans="1:11" ht="14.5" x14ac:dyDescent="0.35">
      <c r="A3626" s="74"/>
      <c r="B3626" s="74"/>
      <c r="C3626" s="74"/>
      <c r="D3626" s="79"/>
      <c r="E3626" s="74"/>
      <c r="F3626" s="74"/>
      <c r="G3626" s="74"/>
      <c r="H3626" s="66"/>
      <c r="J3626"/>
      <c r="K3626"/>
    </row>
    <row r="3627" spans="1:11" ht="14.5" x14ac:dyDescent="0.35">
      <c r="A3627" s="74"/>
      <c r="B3627" s="74"/>
      <c r="C3627" s="74"/>
      <c r="D3627" s="79"/>
      <c r="E3627" s="74"/>
      <c r="F3627" s="74"/>
      <c r="G3627" s="74"/>
      <c r="H3627" s="66"/>
      <c r="J3627"/>
      <c r="K3627"/>
    </row>
    <row r="3628" spans="1:11" ht="14.5" x14ac:dyDescent="0.35">
      <c r="A3628" s="74"/>
      <c r="B3628" s="74"/>
      <c r="C3628" s="74"/>
      <c r="D3628" s="79"/>
      <c r="E3628" s="74"/>
      <c r="F3628" s="74"/>
      <c r="G3628" s="74"/>
      <c r="H3628" s="66"/>
      <c r="J3628"/>
      <c r="K3628"/>
    </row>
    <row r="3629" spans="1:11" ht="14.5" x14ac:dyDescent="0.35">
      <c r="A3629" s="74"/>
      <c r="B3629" s="74"/>
      <c r="C3629" s="74"/>
      <c r="D3629" s="79"/>
      <c r="E3629" s="74"/>
      <c r="F3629" s="74"/>
      <c r="G3629" s="74"/>
      <c r="H3629" s="66"/>
      <c r="J3629"/>
      <c r="K3629"/>
    </row>
    <row r="3630" spans="1:11" ht="14.5" x14ac:dyDescent="0.35">
      <c r="A3630" s="74"/>
      <c r="B3630" s="74"/>
      <c r="C3630" s="74"/>
      <c r="D3630" s="79"/>
      <c r="E3630" s="74"/>
      <c r="F3630" s="74"/>
      <c r="G3630" s="74"/>
      <c r="H3630" s="66"/>
      <c r="J3630"/>
      <c r="K3630"/>
    </row>
    <row r="3631" spans="1:11" ht="14.5" x14ac:dyDescent="0.35">
      <c r="A3631" s="74"/>
      <c r="B3631" s="74"/>
      <c r="C3631" s="74"/>
      <c r="D3631" s="79"/>
      <c r="E3631" s="74"/>
      <c r="F3631" s="74"/>
      <c r="G3631" s="74"/>
      <c r="H3631" s="66"/>
      <c r="J3631"/>
      <c r="K3631"/>
    </row>
    <row r="3632" spans="1:11" ht="14.5" x14ac:dyDescent="0.35">
      <c r="A3632" s="74"/>
      <c r="B3632" s="74"/>
      <c r="C3632" s="74"/>
      <c r="D3632" s="79"/>
      <c r="E3632" s="74"/>
      <c r="F3632" s="74"/>
      <c r="G3632" s="74"/>
      <c r="H3632" s="66"/>
      <c r="J3632"/>
      <c r="K3632"/>
    </row>
    <row r="3633" spans="1:11" ht="14.5" x14ac:dyDescent="0.35">
      <c r="A3633" s="74"/>
      <c r="B3633" s="74"/>
      <c r="C3633" s="74"/>
      <c r="D3633" s="79"/>
      <c r="E3633" s="74"/>
      <c r="F3633" s="74"/>
      <c r="G3633" s="74"/>
      <c r="H3633" s="66"/>
      <c r="J3633"/>
      <c r="K3633"/>
    </row>
    <row r="3634" spans="1:11" ht="14.5" x14ac:dyDescent="0.35">
      <c r="A3634" s="74"/>
      <c r="B3634" s="74"/>
      <c r="C3634" s="74"/>
      <c r="D3634" s="79"/>
      <c r="E3634" s="74"/>
      <c r="F3634" s="74"/>
      <c r="G3634" s="74"/>
      <c r="H3634" s="66"/>
      <c r="J3634"/>
      <c r="K3634"/>
    </row>
    <row r="3635" spans="1:11" ht="14.5" x14ac:dyDescent="0.35">
      <c r="A3635" s="74"/>
      <c r="B3635" s="74"/>
      <c r="C3635" s="74"/>
      <c r="D3635" s="79"/>
      <c r="E3635" s="74"/>
      <c r="F3635" s="74"/>
      <c r="G3635" s="74"/>
      <c r="H3635" s="66"/>
      <c r="J3635"/>
      <c r="K3635"/>
    </row>
    <row r="3636" spans="1:11" ht="14.5" x14ac:dyDescent="0.35">
      <c r="A3636" s="74"/>
      <c r="B3636" s="74"/>
      <c r="C3636" s="74"/>
      <c r="D3636" s="79"/>
      <c r="E3636" s="74"/>
      <c r="F3636" s="74"/>
      <c r="G3636" s="74"/>
      <c r="H3636" s="66"/>
      <c r="J3636"/>
      <c r="K3636"/>
    </row>
    <row r="3637" spans="1:11" ht="14.5" x14ac:dyDescent="0.35">
      <c r="A3637" s="74"/>
      <c r="B3637" s="74"/>
      <c r="C3637" s="74"/>
      <c r="D3637" s="79"/>
      <c r="E3637" s="74"/>
      <c r="F3637" s="74"/>
      <c r="G3637" s="74"/>
      <c r="H3637" s="66"/>
      <c r="J3637"/>
      <c r="K3637"/>
    </row>
    <row r="3638" spans="1:11" ht="14.5" x14ac:dyDescent="0.35">
      <c r="A3638" s="74"/>
      <c r="B3638" s="74"/>
      <c r="C3638" s="74"/>
      <c r="D3638" s="79"/>
      <c r="E3638" s="74"/>
      <c r="F3638" s="74"/>
      <c r="G3638" s="74"/>
      <c r="H3638" s="66"/>
      <c r="J3638"/>
      <c r="K3638"/>
    </row>
    <row r="3639" spans="1:11" ht="14.5" x14ac:dyDescent="0.35">
      <c r="A3639" s="74"/>
      <c r="B3639" s="74"/>
      <c r="C3639" s="74"/>
      <c r="D3639" s="79"/>
      <c r="E3639" s="74"/>
      <c r="F3639" s="74"/>
      <c r="G3639" s="74"/>
      <c r="H3639" s="66"/>
      <c r="J3639"/>
      <c r="K3639"/>
    </row>
    <row r="3640" spans="1:11" ht="14.5" x14ac:dyDescent="0.35">
      <c r="A3640" s="74"/>
      <c r="B3640" s="74"/>
      <c r="C3640" s="74"/>
      <c r="D3640" s="79"/>
      <c r="E3640" s="74"/>
      <c r="F3640" s="74"/>
      <c r="G3640" s="74"/>
      <c r="H3640" s="66"/>
      <c r="J3640"/>
      <c r="K3640"/>
    </row>
    <row r="3641" spans="1:11" ht="14.5" x14ac:dyDescent="0.35">
      <c r="A3641" s="74"/>
      <c r="B3641" s="74"/>
      <c r="C3641" s="74"/>
      <c r="D3641" s="79"/>
      <c r="E3641" s="74"/>
      <c r="F3641" s="74"/>
      <c r="G3641" s="74"/>
      <c r="H3641" s="66"/>
      <c r="J3641"/>
      <c r="K3641"/>
    </row>
    <row r="3642" spans="1:11" ht="14.5" x14ac:dyDescent="0.35">
      <c r="A3642" s="74"/>
      <c r="B3642" s="74"/>
      <c r="C3642" s="74"/>
      <c r="D3642" s="79"/>
      <c r="E3642" s="74"/>
      <c r="F3642" s="74"/>
      <c r="G3642" s="74"/>
      <c r="H3642" s="66"/>
      <c r="J3642"/>
      <c r="K3642"/>
    </row>
    <row r="3643" spans="1:11" ht="14.5" x14ac:dyDescent="0.35">
      <c r="A3643" s="74"/>
      <c r="B3643" s="74"/>
      <c r="C3643" s="74"/>
      <c r="D3643" s="79"/>
      <c r="E3643" s="74"/>
      <c r="F3643" s="74"/>
      <c r="G3643" s="74"/>
      <c r="H3643" s="66"/>
      <c r="J3643"/>
      <c r="K3643"/>
    </row>
    <row r="3644" spans="1:11" ht="14.5" x14ac:dyDescent="0.35">
      <c r="A3644" s="74"/>
      <c r="B3644" s="74"/>
      <c r="C3644" s="74"/>
      <c r="D3644" s="79"/>
      <c r="E3644" s="74"/>
      <c r="F3644" s="74"/>
      <c r="G3644" s="74"/>
      <c r="H3644" s="66"/>
      <c r="J3644"/>
      <c r="K3644"/>
    </row>
    <row r="3645" spans="1:11" ht="14.5" x14ac:dyDescent="0.35">
      <c r="A3645" s="74"/>
      <c r="B3645" s="74"/>
      <c r="C3645" s="74"/>
      <c r="D3645" s="79"/>
      <c r="E3645" s="74"/>
      <c r="F3645" s="74"/>
      <c r="G3645" s="74"/>
      <c r="H3645" s="66"/>
      <c r="J3645"/>
      <c r="K3645"/>
    </row>
    <row r="3646" spans="1:11" ht="14.5" x14ac:dyDescent="0.35">
      <c r="A3646" s="74"/>
      <c r="B3646" s="74"/>
      <c r="C3646" s="74"/>
      <c r="D3646" s="79"/>
      <c r="E3646" s="74"/>
      <c r="F3646" s="74"/>
      <c r="G3646" s="74"/>
      <c r="H3646" s="66"/>
      <c r="J3646"/>
      <c r="K3646"/>
    </row>
    <row r="3647" spans="1:11" ht="14.5" x14ac:dyDescent="0.35">
      <c r="A3647" s="74"/>
      <c r="B3647" s="74"/>
      <c r="C3647" s="74"/>
      <c r="D3647" s="79"/>
      <c r="E3647" s="74"/>
      <c r="F3647" s="74"/>
      <c r="G3647" s="74"/>
      <c r="H3647" s="66"/>
      <c r="J3647"/>
      <c r="K3647"/>
    </row>
    <row r="3648" spans="1:11" ht="14.5" x14ac:dyDescent="0.35">
      <c r="A3648" s="74"/>
      <c r="B3648" s="74"/>
      <c r="C3648" s="74"/>
      <c r="D3648" s="79"/>
      <c r="E3648" s="74"/>
      <c r="F3648" s="74"/>
      <c r="G3648" s="74"/>
      <c r="H3648" s="66"/>
      <c r="J3648"/>
      <c r="K3648"/>
    </row>
    <row r="3649" spans="1:11" ht="14.5" x14ac:dyDescent="0.35">
      <c r="A3649" s="74"/>
      <c r="B3649" s="74"/>
      <c r="C3649" s="74"/>
      <c r="D3649" s="79"/>
      <c r="E3649" s="74"/>
      <c r="F3649" s="74"/>
      <c r="G3649" s="74"/>
      <c r="H3649" s="66"/>
      <c r="J3649"/>
      <c r="K3649"/>
    </row>
    <row r="3650" spans="1:11" ht="14.5" x14ac:dyDescent="0.35">
      <c r="A3650" s="74"/>
      <c r="B3650" s="74"/>
      <c r="C3650" s="74"/>
      <c r="D3650" s="79"/>
      <c r="E3650" s="74"/>
      <c r="F3650" s="74"/>
      <c r="G3650" s="74"/>
      <c r="H3650" s="66"/>
      <c r="J3650"/>
      <c r="K3650"/>
    </row>
    <row r="3651" spans="1:11" ht="14.5" x14ac:dyDescent="0.35">
      <c r="A3651" s="74"/>
      <c r="B3651" s="74"/>
      <c r="C3651" s="74"/>
      <c r="D3651" s="79"/>
      <c r="E3651" s="74"/>
      <c r="F3651" s="74"/>
      <c r="G3651" s="74"/>
      <c r="H3651" s="66"/>
      <c r="J3651"/>
      <c r="K3651"/>
    </row>
    <row r="3652" spans="1:11" ht="14.5" x14ac:dyDescent="0.35">
      <c r="A3652" s="74"/>
      <c r="B3652" s="74"/>
      <c r="C3652" s="74"/>
      <c r="D3652" s="79"/>
      <c r="E3652" s="74"/>
      <c r="F3652" s="74"/>
      <c r="G3652" s="74"/>
      <c r="H3652" s="66"/>
      <c r="J3652"/>
      <c r="K3652"/>
    </row>
    <row r="3653" spans="1:11" ht="14.5" x14ac:dyDescent="0.35">
      <c r="A3653" s="74"/>
      <c r="B3653" s="74"/>
      <c r="C3653" s="74"/>
      <c r="D3653" s="79"/>
      <c r="E3653" s="74"/>
      <c r="F3653" s="74"/>
      <c r="G3653" s="74"/>
      <c r="H3653" s="66"/>
      <c r="J3653"/>
      <c r="K3653"/>
    </row>
    <row r="3654" spans="1:11" ht="14.5" x14ac:dyDescent="0.35">
      <c r="A3654" s="74"/>
      <c r="B3654" s="74"/>
      <c r="C3654" s="74"/>
      <c r="D3654" s="79"/>
      <c r="E3654" s="74"/>
      <c r="F3654" s="74"/>
      <c r="G3654" s="74"/>
      <c r="H3654" s="66"/>
      <c r="J3654"/>
      <c r="K3654"/>
    </row>
    <row r="3655" spans="1:11" ht="14.5" x14ac:dyDescent="0.35">
      <c r="A3655" s="74"/>
      <c r="B3655" s="74"/>
      <c r="C3655" s="74"/>
      <c r="D3655" s="79"/>
      <c r="E3655" s="74"/>
      <c r="F3655" s="74"/>
      <c r="G3655" s="74"/>
      <c r="H3655" s="66"/>
      <c r="J3655"/>
      <c r="K3655"/>
    </row>
    <row r="3656" spans="1:11" ht="14.5" x14ac:dyDescent="0.35">
      <c r="A3656" s="74"/>
      <c r="B3656" s="74"/>
      <c r="C3656" s="74"/>
      <c r="D3656" s="79"/>
      <c r="E3656" s="74"/>
      <c r="F3656" s="74"/>
      <c r="G3656" s="74"/>
      <c r="H3656" s="66"/>
      <c r="J3656"/>
      <c r="K3656"/>
    </row>
    <row r="3657" spans="1:11" ht="14.5" x14ac:dyDescent="0.35">
      <c r="A3657" s="74"/>
      <c r="B3657" s="74"/>
      <c r="C3657" s="74"/>
      <c r="D3657" s="79"/>
      <c r="E3657" s="74"/>
      <c r="F3657" s="74"/>
      <c r="G3657" s="74"/>
      <c r="H3657" s="66"/>
      <c r="J3657"/>
      <c r="K3657"/>
    </row>
    <row r="3658" spans="1:11" ht="14.5" x14ac:dyDescent="0.35">
      <c r="A3658" s="74"/>
      <c r="B3658" s="74"/>
      <c r="C3658" s="74"/>
      <c r="D3658" s="79"/>
      <c r="E3658" s="74"/>
      <c r="F3658" s="74"/>
      <c r="G3658" s="74"/>
      <c r="H3658" s="66"/>
      <c r="J3658"/>
      <c r="K3658"/>
    </row>
    <row r="3659" spans="1:11" ht="14.5" x14ac:dyDescent="0.35">
      <c r="A3659" s="74"/>
      <c r="B3659" s="74"/>
      <c r="C3659" s="74"/>
      <c r="D3659" s="79"/>
      <c r="E3659" s="74"/>
      <c r="F3659" s="74"/>
      <c r="G3659" s="74"/>
      <c r="H3659" s="66"/>
      <c r="J3659"/>
      <c r="K3659"/>
    </row>
    <row r="3660" spans="1:11" ht="14.5" x14ac:dyDescent="0.35">
      <c r="A3660" s="74"/>
      <c r="B3660" s="74"/>
      <c r="C3660" s="74"/>
      <c r="D3660" s="79"/>
      <c r="E3660" s="74"/>
      <c r="F3660" s="74"/>
      <c r="G3660" s="74"/>
      <c r="H3660" s="66"/>
      <c r="J3660"/>
      <c r="K3660"/>
    </row>
    <row r="3661" spans="1:11" ht="14.5" x14ac:dyDescent="0.35">
      <c r="A3661" s="74"/>
      <c r="B3661" s="74"/>
      <c r="C3661" s="74"/>
      <c r="D3661" s="79"/>
      <c r="E3661" s="74"/>
      <c r="F3661" s="74"/>
      <c r="G3661" s="74"/>
      <c r="H3661" s="66"/>
      <c r="J3661"/>
      <c r="K3661"/>
    </row>
    <row r="3662" spans="1:11" ht="14.5" x14ac:dyDescent="0.35">
      <c r="A3662" s="74"/>
      <c r="B3662" s="74"/>
      <c r="C3662" s="74"/>
      <c r="D3662" s="79"/>
      <c r="E3662" s="74"/>
      <c r="F3662" s="74"/>
      <c r="G3662" s="74"/>
      <c r="H3662" s="66"/>
      <c r="J3662"/>
      <c r="K3662"/>
    </row>
    <row r="3663" spans="1:11" ht="14.5" x14ac:dyDescent="0.35">
      <c r="A3663" s="74"/>
      <c r="B3663" s="74"/>
      <c r="C3663" s="74"/>
      <c r="D3663" s="79"/>
      <c r="E3663" s="74"/>
      <c r="F3663" s="74"/>
      <c r="G3663" s="74"/>
      <c r="H3663" s="66"/>
      <c r="J3663"/>
      <c r="K3663"/>
    </row>
    <row r="3664" spans="1:11" ht="14.5" x14ac:dyDescent="0.35">
      <c r="A3664" s="74"/>
      <c r="B3664" s="74"/>
      <c r="C3664" s="74"/>
      <c r="D3664" s="79"/>
      <c r="E3664" s="74"/>
      <c r="F3664" s="74"/>
      <c r="G3664" s="74"/>
      <c r="H3664" s="66"/>
      <c r="J3664"/>
      <c r="K3664"/>
    </row>
    <row r="3665" spans="1:11" ht="14.5" x14ac:dyDescent="0.35">
      <c r="A3665" s="74"/>
      <c r="B3665" s="74"/>
      <c r="C3665" s="74"/>
      <c r="D3665" s="79"/>
      <c r="E3665" s="74"/>
      <c r="F3665" s="74"/>
      <c r="G3665" s="74"/>
      <c r="H3665" s="66"/>
      <c r="J3665"/>
      <c r="K3665"/>
    </row>
    <row r="3666" spans="1:11" ht="14.5" x14ac:dyDescent="0.35">
      <c r="A3666" s="74"/>
      <c r="B3666" s="74"/>
      <c r="C3666" s="74"/>
      <c r="D3666" s="79"/>
      <c r="E3666" s="74"/>
      <c r="F3666" s="74"/>
      <c r="G3666" s="74"/>
      <c r="H3666" s="66"/>
      <c r="J3666"/>
      <c r="K3666"/>
    </row>
    <row r="3667" spans="1:11" ht="14.5" x14ac:dyDescent="0.35">
      <c r="A3667" s="74"/>
      <c r="B3667" s="74"/>
      <c r="C3667" s="74"/>
      <c r="D3667" s="79"/>
      <c r="E3667" s="74"/>
      <c r="F3667" s="74"/>
      <c r="G3667" s="74"/>
      <c r="H3667" s="66"/>
      <c r="J3667"/>
      <c r="K3667"/>
    </row>
    <row r="3668" spans="1:11" ht="14.5" x14ac:dyDescent="0.35">
      <c r="A3668" s="74"/>
      <c r="B3668" s="74"/>
      <c r="C3668" s="74"/>
      <c r="D3668" s="79"/>
      <c r="E3668" s="74"/>
      <c r="F3668" s="74"/>
      <c r="G3668" s="74"/>
      <c r="H3668" s="66"/>
      <c r="J3668"/>
      <c r="K3668"/>
    </row>
    <row r="3669" spans="1:11" ht="14.5" x14ac:dyDescent="0.35">
      <c r="A3669" s="74"/>
      <c r="B3669" s="74"/>
      <c r="C3669" s="74"/>
      <c r="D3669" s="79"/>
      <c r="E3669" s="74"/>
      <c r="F3669" s="74"/>
      <c r="G3669" s="74"/>
      <c r="H3669" s="66"/>
      <c r="J3669"/>
      <c r="K3669"/>
    </row>
    <row r="3670" spans="1:11" ht="14.5" x14ac:dyDescent="0.35">
      <c r="A3670" s="74"/>
      <c r="B3670" s="74"/>
      <c r="C3670" s="74"/>
      <c r="D3670" s="79"/>
      <c r="E3670" s="74"/>
      <c r="F3670" s="74"/>
      <c r="G3670" s="74"/>
      <c r="H3670" s="66"/>
      <c r="J3670"/>
      <c r="K3670"/>
    </row>
    <row r="3671" spans="1:11" ht="14.5" x14ac:dyDescent="0.35">
      <c r="A3671" s="74"/>
      <c r="B3671" s="74"/>
      <c r="C3671" s="74"/>
      <c r="D3671" s="79"/>
      <c r="E3671" s="74"/>
      <c r="F3671" s="74"/>
      <c r="G3671" s="74"/>
      <c r="H3671" s="66"/>
      <c r="J3671"/>
      <c r="K3671"/>
    </row>
    <row r="3672" spans="1:11" ht="14.5" x14ac:dyDescent="0.35">
      <c r="A3672" s="74"/>
      <c r="B3672" s="74"/>
      <c r="C3672" s="74"/>
      <c r="D3672" s="79"/>
      <c r="E3672" s="74"/>
      <c r="F3672" s="74"/>
      <c r="G3672" s="74"/>
      <c r="H3672" s="66"/>
      <c r="J3672"/>
      <c r="K3672"/>
    </row>
    <row r="3673" spans="1:11" ht="14.5" x14ac:dyDescent="0.35">
      <c r="A3673" s="74"/>
      <c r="B3673" s="74"/>
      <c r="C3673" s="74"/>
      <c r="D3673" s="79"/>
      <c r="E3673" s="74"/>
      <c r="F3673" s="74"/>
      <c r="G3673" s="74"/>
      <c r="H3673" s="66"/>
      <c r="J3673"/>
      <c r="K3673"/>
    </row>
    <row r="3674" spans="1:11" ht="14.5" x14ac:dyDescent="0.35">
      <c r="A3674" s="74"/>
      <c r="B3674" s="74"/>
      <c r="C3674" s="74"/>
      <c r="D3674" s="79"/>
      <c r="E3674" s="74"/>
      <c r="F3674" s="74"/>
      <c r="G3674" s="74"/>
      <c r="H3674" s="66"/>
      <c r="J3674"/>
      <c r="K3674"/>
    </row>
    <row r="3675" spans="1:11" ht="14.5" x14ac:dyDescent="0.35">
      <c r="A3675" s="74"/>
      <c r="B3675" s="74"/>
      <c r="C3675" s="74"/>
      <c r="D3675" s="79"/>
      <c r="E3675" s="74"/>
      <c r="F3675" s="74"/>
      <c r="G3675" s="74"/>
      <c r="H3675" s="66"/>
      <c r="J3675"/>
      <c r="K3675"/>
    </row>
    <row r="3676" spans="1:11" ht="14.5" x14ac:dyDescent="0.35">
      <c r="A3676" s="74"/>
      <c r="B3676" s="74"/>
      <c r="C3676" s="74"/>
      <c r="D3676" s="79"/>
      <c r="E3676" s="74"/>
      <c r="F3676" s="74"/>
      <c r="G3676" s="74"/>
      <c r="H3676" s="66"/>
      <c r="J3676"/>
      <c r="K3676"/>
    </row>
    <row r="3677" spans="1:11" ht="14.5" x14ac:dyDescent="0.35">
      <c r="A3677" s="74"/>
      <c r="B3677" s="74"/>
      <c r="C3677" s="74"/>
      <c r="D3677" s="79"/>
      <c r="E3677" s="74"/>
      <c r="F3677" s="74"/>
      <c r="G3677" s="74"/>
      <c r="H3677" s="66"/>
      <c r="J3677"/>
      <c r="K3677"/>
    </row>
    <row r="3678" spans="1:11" ht="14.5" x14ac:dyDescent="0.35">
      <c r="A3678" s="74"/>
      <c r="B3678" s="74"/>
      <c r="C3678" s="74"/>
      <c r="D3678" s="79"/>
      <c r="E3678" s="74"/>
      <c r="F3678" s="74"/>
      <c r="G3678" s="74"/>
      <c r="H3678" s="66"/>
      <c r="J3678"/>
      <c r="K3678"/>
    </row>
    <row r="3679" spans="1:11" ht="14.5" x14ac:dyDescent="0.35">
      <c r="A3679" s="74"/>
      <c r="B3679" s="74"/>
      <c r="C3679" s="74"/>
      <c r="D3679" s="79"/>
      <c r="E3679" s="74"/>
      <c r="F3679" s="74"/>
      <c r="G3679" s="74"/>
      <c r="H3679" s="66"/>
      <c r="J3679"/>
      <c r="K3679"/>
    </row>
    <row r="3680" spans="1:11" ht="14.5" x14ac:dyDescent="0.35">
      <c r="A3680" s="74"/>
      <c r="B3680" s="74"/>
      <c r="C3680" s="74"/>
      <c r="D3680" s="79"/>
      <c r="E3680" s="74"/>
      <c r="F3680" s="74"/>
      <c r="G3680" s="74"/>
      <c r="H3680" s="66"/>
      <c r="J3680"/>
      <c r="K3680"/>
    </row>
    <row r="3681" spans="1:11" ht="14.5" x14ac:dyDescent="0.35">
      <c r="A3681" s="74"/>
      <c r="B3681" s="74"/>
      <c r="C3681" s="74"/>
      <c r="D3681" s="79"/>
      <c r="E3681" s="74"/>
      <c r="F3681" s="74"/>
      <c r="G3681" s="74"/>
      <c r="H3681" s="66"/>
      <c r="J3681"/>
      <c r="K3681"/>
    </row>
    <row r="3682" spans="1:11" ht="14.5" x14ac:dyDescent="0.35">
      <c r="A3682" s="74"/>
      <c r="B3682" s="74"/>
      <c r="C3682" s="74"/>
      <c r="D3682" s="79"/>
      <c r="E3682" s="74"/>
      <c r="F3682" s="74"/>
      <c r="G3682" s="74"/>
      <c r="H3682" s="66"/>
      <c r="J3682"/>
      <c r="K3682"/>
    </row>
    <row r="3683" spans="1:11" ht="14.5" x14ac:dyDescent="0.35">
      <c r="A3683" s="74"/>
      <c r="B3683" s="74"/>
      <c r="C3683" s="74"/>
      <c r="D3683" s="79"/>
      <c r="E3683" s="74"/>
      <c r="F3683" s="74"/>
      <c r="G3683" s="74"/>
      <c r="H3683" s="66"/>
      <c r="J3683"/>
      <c r="K3683"/>
    </row>
    <row r="3684" spans="1:11" ht="14.5" x14ac:dyDescent="0.35">
      <c r="A3684" s="74"/>
      <c r="B3684" s="74"/>
      <c r="C3684" s="74"/>
      <c r="D3684" s="79"/>
      <c r="E3684" s="74"/>
      <c r="F3684" s="74"/>
      <c r="G3684" s="74"/>
      <c r="H3684" s="66"/>
      <c r="J3684"/>
      <c r="K3684"/>
    </row>
    <row r="3685" spans="1:11" ht="14.5" x14ac:dyDescent="0.35">
      <c r="A3685" s="74"/>
      <c r="B3685" s="74"/>
      <c r="C3685" s="74"/>
      <c r="D3685" s="79"/>
      <c r="E3685" s="74"/>
      <c r="F3685" s="74"/>
      <c r="G3685" s="74"/>
      <c r="H3685" s="66"/>
      <c r="J3685"/>
      <c r="K3685"/>
    </row>
    <row r="3686" spans="1:11" ht="14.5" x14ac:dyDescent="0.35">
      <c r="A3686" s="74"/>
      <c r="B3686" s="74"/>
      <c r="C3686" s="74"/>
      <c r="D3686" s="79"/>
      <c r="E3686" s="74"/>
      <c r="F3686" s="74"/>
      <c r="G3686" s="74"/>
      <c r="H3686" s="66"/>
      <c r="J3686"/>
      <c r="K3686"/>
    </row>
    <row r="3687" spans="1:11" ht="14.5" x14ac:dyDescent="0.35">
      <c r="A3687" s="74"/>
      <c r="B3687" s="74"/>
      <c r="C3687" s="74"/>
      <c r="D3687" s="79"/>
      <c r="E3687" s="74"/>
      <c r="F3687" s="74"/>
      <c r="G3687" s="74"/>
      <c r="H3687" s="66"/>
      <c r="J3687"/>
      <c r="K3687"/>
    </row>
    <row r="3688" spans="1:11" ht="14.5" x14ac:dyDescent="0.35">
      <c r="A3688" s="74"/>
      <c r="B3688" s="74"/>
      <c r="C3688" s="74"/>
      <c r="D3688" s="79"/>
      <c r="E3688" s="74"/>
      <c r="F3688" s="74"/>
      <c r="G3688" s="74"/>
      <c r="H3688" s="66"/>
      <c r="J3688"/>
      <c r="K3688"/>
    </row>
    <row r="3689" spans="1:11" ht="14.5" x14ac:dyDescent="0.35">
      <c r="A3689" s="74"/>
      <c r="B3689" s="74"/>
      <c r="C3689" s="74"/>
      <c r="D3689" s="79"/>
      <c r="E3689" s="74"/>
      <c r="F3689" s="74"/>
      <c r="G3689" s="74"/>
      <c r="H3689" s="66"/>
      <c r="J3689"/>
      <c r="K3689"/>
    </row>
    <row r="3690" spans="1:11" ht="14.5" x14ac:dyDescent="0.35">
      <c r="A3690" s="74"/>
      <c r="B3690" s="74"/>
      <c r="C3690" s="74"/>
      <c r="D3690" s="79"/>
      <c r="E3690" s="74"/>
      <c r="F3690" s="74"/>
      <c r="G3690" s="74"/>
      <c r="H3690" s="66"/>
      <c r="J3690"/>
      <c r="K3690"/>
    </row>
    <row r="3691" spans="1:11" ht="14.5" x14ac:dyDescent="0.35">
      <c r="A3691" s="74"/>
      <c r="B3691" s="74"/>
      <c r="C3691" s="74"/>
      <c r="D3691" s="79"/>
      <c r="E3691" s="74"/>
      <c r="F3691" s="74"/>
      <c r="G3691" s="74"/>
      <c r="H3691" s="66"/>
      <c r="J3691"/>
      <c r="K3691"/>
    </row>
    <row r="3692" spans="1:11" ht="14.5" x14ac:dyDescent="0.35">
      <c r="A3692" s="74"/>
      <c r="B3692" s="74"/>
      <c r="C3692" s="74"/>
      <c r="D3692" s="79"/>
      <c r="E3692" s="74"/>
      <c r="F3692" s="74"/>
      <c r="G3692" s="74"/>
      <c r="H3692" s="66"/>
      <c r="J3692"/>
      <c r="K3692"/>
    </row>
    <row r="3693" spans="1:11" ht="14.5" x14ac:dyDescent="0.35">
      <c r="A3693" s="74"/>
      <c r="B3693" s="74"/>
      <c r="C3693" s="74"/>
      <c r="D3693" s="79"/>
      <c r="E3693" s="74"/>
      <c r="F3693" s="74"/>
      <c r="G3693" s="74"/>
      <c r="H3693" s="66"/>
      <c r="J3693"/>
      <c r="K3693"/>
    </row>
    <row r="3694" spans="1:11" ht="14.5" x14ac:dyDescent="0.35">
      <c r="A3694" s="74"/>
      <c r="B3694" s="74"/>
      <c r="C3694" s="74"/>
      <c r="D3694" s="79"/>
      <c r="E3694" s="74"/>
      <c r="F3694" s="74"/>
      <c r="G3694" s="74"/>
      <c r="H3694" s="66"/>
      <c r="J3694"/>
      <c r="K3694"/>
    </row>
    <row r="3695" spans="1:11" ht="14.5" x14ac:dyDescent="0.35">
      <c r="A3695" s="74"/>
      <c r="B3695" s="74"/>
      <c r="C3695" s="74"/>
      <c r="D3695" s="79"/>
      <c r="E3695" s="74"/>
      <c r="F3695" s="74"/>
      <c r="G3695" s="74"/>
      <c r="H3695" s="66"/>
      <c r="J3695"/>
      <c r="K3695"/>
    </row>
    <row r="3696" spans="1:11" ht="14.5" x14ac:dyDescent="0.35">
      <c r="A3696" s="74"/>
      <c r="B3696" s="74"/>
      <c r="C3696" s="74"/>
      <c r="D3696" s="79"/>
      <c r="E3696" s="74"/>
      <c r="F3696" s="74"/>
      <c r="G3696" s="74"/>
      <c r="H3696" s="66"/>
      <c r="J3696"/>
      <c r="K3696"/>
    </row>
    <row r="3697" spans="1:11" ht="14.5" x14ac:dyDescent="0.35">
      <c r="A3697" s="74"/>
      <c r="B3697" s="74"/>
      <c r="C3697" s="74"/>
      <c r="D3697" s="79"/>
      <c r="E3697" s="74"/>
      <c r="F3697" s="74"/>
      <c r="G3697" s="74"/>
      <c r="H3697" s="66"/>
      <c r="J3697"/>
      <c r="K3697"/>
    </row>
    <row r="3698" spans="1:11" ht="14.5" x14ac:dyDescent="0.35">
      <c r="A3698" s="74"/>
      <c r="B3698" s="74"/>
      <c r="C3698" s="74"/>
      <c r="D3698" s="79"/>
      <c r="E3698" s="74"/>
      <c r="F3698" s="74"/>
      <c r="G3698" s="74"/>
      <c r="H3698" s="66"/>
      <c r="J3698"/>
      <c r="K3698"/>
    </row>
    <row r="3699" spans="1:11" ht="14.5" x14ac:dyDescent="0.35">
      <c r="A3699" s="74"/>
      <c r="B3699" s="74"/>
      <c r="C3699" s="74"/>
      <c r="D3699" s="79"/>
      <c r="E3699" s="74"/>
      <c r="F3699" s="74"/>
      <c r="G3699" s="74"/>
      <c r="H3699" s="66"/>
      <c r="J3699"/>
      <c r="K3699"/>
    </row>
    <row r="3700" spans="1:11" ht="14.5" x14ac:dyDescent="0.35">
      <c r="A3700" s="74"/>
      <c r="B3700" s="74"/>
      <c r="C3700" s="74"/>
      <c r="D3700" s="79"/>
      <c r="E3700" s="74"/>
      <c r="F3700" s="74"/>
      <c r="G3700" s="74"/>
      <c r="H3700" s="66"/>
      <c r="J3700"/>
      <c r="K3700"/>
    </row>
    <row r="3701" spans="1:11" ht="14.5" x14ac:dyDescent="0.35">
      <c r="A3701" s="74"/>
      <c r="B3701" s="74"/>
      <c r="C3701" s="74"/>
      <c r="D3701" s="79"/>
      <c r="E3701" s="74"/>
      <c r="F3701" s="74"/>
      <c r="G3701" s="74"/>
      <c r="H3701" s="66"/>
      <c r="J3701"/>
      <c r="K3701"/>
    </row>
    <row r="3702" spans="1:11" ht="14.5" x14ac:dyDescent="0.35">
      <c r="A3702" s="74"/>
      <c r="B3702" s="74"/>
      <c r="C3702" s="74"/>
      <c r="D3702" s="79"/>
      <c r="E3702" s="74"/>
      <c r="F3702" s="74"/>
      <c r="G3702" s="74"/>
      <c r="H3702" s="66"/>
      <c r="J3702"/>
      <c r="K3702"/>
    </row>
    <row r="3703" spans="1:11" ht="14.5" x14ac:dyDescent="0.35">
      <c r="A3703" s="74"/>
      <c r="B3703" s="74"/>
      <c r="C3703" s="74"/>
      <c r="D3703" s="79"/>
      <c r="E3703" s="74"/>
      <c r="F3703" s="74"/>
      <c r="G3703" s="74"/>
      <c r="H3703" s="66"/>
      <c r="J3703"/>
      <c r="K3703"/>
    </row>
    <row r="3704" spans="1:11" ht="14.5" x14ac:dyDescent="0.35">
      <c r="A3704" s="74"/>
      <c r="B3704" s="74"/>
      <c r="C3704" s="74"/>
      <c r="D3704" s="79"/>
      <c r="E3704" s="74"/>
      <c r="F3704" s="74"/>
      <c r="G3704" s="74"/>
      <c r="H3704" s="66"/>
      <c r="J3704"/>
      <c r="K3704"/>
    </row>
    <row r="3705" spans="1:11" ht="14.5" x14ac:dyDescent="0.35">
      <c r="A3705" s="74"/>
      <c r="B3705" s="74"/>
      <c r="C3705" s="74"/>
      <c r="D3705" s="79"/>
      <c r="E3705" s="74"/>
      <c r="F3705" s="74"/>
      <c r="G3705" s="74"/>
      <c r="H3705" s="66"/>
      <c r="J3705"/>
      <c r="K3705"/>
    </row>
    <row r="3706" spans="1:11" ht="14.5" x14ac:dyDescent="0.35">
      <c r="A3706" s="74"/>
      <c r="B3706" s="74"/>
      <c r="C3706" s="74"/>
      <c r="D3706" s="79"/>
      <c r="E3706" s="74"/>
      <c r="F3706" s="74"/>
      <c r="G3706" s="74"/>
      <c r="H3706" s="66"/>
      <c r="J3706"/>
      <c r="K3706"/>
    </row>
    <row r="3707" spans="1:11" ht="14.5" x14ac:dyDescent="0.35">
      <c r="A3707" s="74"/>
      <c r="B3707" s="74"/>
      <c r="C3707" s="74"/>
      <c r="D3707" s="79"/>
      <c r="E3707" s="74"/>
      <c r="F3707" s="74"/>
      <c r="G3707" s="74"/>
      <c r="H3707" s="66"/>
      <c r="J3707"/>
      <c r="K3707"/>
    </row>
    <row r="3708" spans="1:11" ht="14.5" x14ac:dyDescent="0.35">
      <c r="A3708" s="74"/>
      <c r="B3708" s="74"/>
      <c r="C3708" s="74"/>
      <c r="D3708" s="79"/>
      <c r="E3708" s="74"/>
      <c r="F3708" s="74"/>
      <c r="G3708" s="74"/>
      <c r="H3708" s="66"/>
      <c r="J3708"/>
      <c r="K3708"/>
    </row>
    <row r="3709" spans="1:11" ht="14.5" x14ac:dyDescent="0.35">
      <c r="A3709" s="74"/>
      <c r="B3709" s="74"/>
      <c r="C3709" s="74"/>
      <c r="D3709" s="79"/>
      <c r="E3709" s="74"/>
      <c r="F3709" s="74"/>
      <c r="G3709" s="74"/>
      <c r="H3709" s="66"/>
      <c r="J3709"/>
      <c r="K3709"/>
    </row>
    <row r="3710" spans="1:11" ht="14.5" x14ac:dyDescent="0.35">
      <c r="A3710" s="74"/>
      <c r="B3710" s="74"/>
      <c r="C3710" s="74"/>
      <c r="D3710" s="79"/>
      <c r="E3710" s="74"/>
      <c r="F3710" s="74"/>
      <c r="G3710" s="74"/>
      <c r="H3710" s="66"/>
      <c r="J3710"/>
      <c r="K3710"/>
    </row>
    <row r="3711" spans="1:11" ht="14.5" x14ac:dyDescent="0.35">
      <c r="A3711" s="74"/>
      <c r="B3711" s="74"/>
      <c r="C3711" s="74"/>
      <c r="D3711" s="79"/>
      <c r="E3711" s="74"/>
      <c r="F3711" s="74"/>
      <c r="G3711" s="74"/>
      <c r="H3711" s="66"/>
      <c r="J3711"/>
      <c r="K3711"/>
    </row>
    <row r="3712" spans="1:11" ht="14.5" x14ac:dyDescent="0.35">
      <c r="A3712" s="74"/>
      <c r="B3712" s="74"/>
      <c r="C3712" s="74"/>
      <c r="D3712" s="79"/>
      <c r="E3712" s="74"/>
      <c r="F3712" s="74"/>
      <c r="G3712" s="74"/>
      <c r="H3712" s="66"/>
      <c r="J3712"/>
      <c r="K3712"/>
    </row>
    <row r="3713" spans="1:11" ht="14.5" x14ac:dyDescent="0.35">
      <c r="A3713" s="74"/>
      <c r="B3713" s="74"/>
      <c r="C3713" s="74"/>
      <c r="D3713" s="79"/>
      <c r="E3713" s="74"/>
      <c r="F3713" s="74"/>
      <c r="G3713" s="74"/>
      <c r="H3713" s="66"/>
      <c r="J3713"/>
      <c r="K3713"/>
    </row>
    <row r="3714" spans="1:11" ht="14.5" x14ac:dyDescent="0.35">
      <c r="A3714" s="74"/>
      <c r="B3714" s="74"/>
      <c r="C3714" s="74"/>
      <c r="D3714" s="79"/>
      <c r="E3714" s="74"/>
      <c r="F3714" s="74"/>
      <c r="G3714" s="74"/>
      <c r="H3714" s="66"/>
      <c r="J3714"/>
      <c r="K3714"/>
    </row>
    <row r="3715" spans="1:11" ht="14.5" x14ac:dyDescent="0.35">
      <c r="A3715" s="74"/>
      <c r="B3715" s="74"/>
      <c r="C3715" s="74"/>
      <c r="D3715" s="79"/>
      <c r="E3715" s="74"/>
      <c r="F3715" s="74"/>
      <c r="G3715" s="74"/>
      <c r="H3715" s="66"/>
      <c r="J3715"/>
      <c r="K3715"/>
    </row>
    <row r="3716" spans="1:11" ht="14.5" x14ac:dyDescent="0.35">
      <c r="A3716" s="74"/>
      <c r="B3716" s="74"/>
      <c r="C3716" s="74"/>
      <c r="D3716" s="79"/>
      <c r="E3716" s="74"/>
      <c r="F3716" s="74"/>
      <c r="G3716" s="74"/>
      <c r="H3716" s="66"/>
      <c r="J3716"/>
      <c r="K3716"/>
    </row>
    <row r="3717" spans="1:11" ht="14.5" x14ac:dyDescent="0.35">
      <c r="A3717" s="74"/>
      <c r="B3717" s="74"/>
      <c r="C3717" s="74"/>
      <c r="D3717" s="79"/>
      <c r="E3717" s="74"/>
      <c r="F3717" s="74"/>
      <c r="G3717" s="74"/>
      <c r="H3717" s="66"/>
      <c r="J3717"/>
      <c r="K3717"/>
    </row>
    <row r="3718" spans="1:11" ht="14.5" x14ac:dyDescent="0.35">
      <c r="A3718" s="74"/>
      <c r="B3718" s="74"/>
      <c r="C3718" s="74"/>
      <c r="D3718" s="79"/>
      <c r="E3718" s="74"/>
      <c r="F3718" s="74"/>
      <c r="G3718" s="74"/>
      <c r="H3718" s="66"/>
      <c r="J3718"/>
      <c r="K3718"/>
    </row>
    <row r="3719" spans="1:11" ht="14.5" x14ac:dyDescent="0.35">
      <c r="A3719" s="74"/>
      <c r="B3719" s="74"/>
      <c r="C3719" s="74"/>
      <c r="D3719" s="79"/>
      <c r="E3719" s="74"/>
      <c r="F3719" s="74"/>
      <c r="G3719" s="74"/>
      <c r="H3719" s="66"/>
      <c r="J3719"/>
      <c r="K3719"/>
    </row>
    <row r="3720" spans="1:11" ht="14.5" x14ac:dyDescent="0.35">
      <c r="A3720" s="74"/>
      <c r="B3720" s="74"/>
      <c r="C3720" s="74"/>
      <c r="D3720" s="79"/>
      <c r="E3720" s="74"/>
      <c r="F3720" s="74"/>
      <c r="G3720" s="74"/>
      <c r="H3720" s="66"/>
      <c r="J3720"/>
      <c r="K3720"/>
    </row>
    <row r="3721" spans="1:11" ht="14.5" x14ac:dyDescent="0.35">
      <c r="A3721" s="74"/>
      <c r="B3721" s="74"/>
      <c r="C3721" s="74"/>
      <c r="D3721" s="79"/>
      <c r="E3721" s="74"/>
      <c r="F3721" s="74"/>
      <c r="G3721" s="74"/>
      <c r="H3721" s="66"/>
      <c r="J3721"/>
      <c r="K3721"/>
    </row>
    <row r="3722" spans="1:11" ht="14.5" x14ac:dyDescent="0.35">
      <c r="A3722" s="74"/>
      <c r="B3722" s="74"/>
      <c r="C3722" s="74"/>
      <c r="D3722" s="79"/>
      <c r="E3722" s="74"/>
      <c r="F3722" s="74"/>
      <c r="G3722" s="74"/>
      <c r="H3722" s="66"/>
      <c r="J3722"/>
      <c r="K3722"/>
    </row>
    <row r="3723" spans="1:11" ht="14.5" x14ac:dyDescent="0.35">
      <c r="A3723" s="74"/>
      <c r="B3723" s="74"/>
      <c r="C3723" s="74"/>
      <c r="D3723" s="79"/>
      <c r="E3723" s="74"/>
      <c r="F3723" s="74"/>
      <c r="G3723" s="74"/>
      <c r="H3723" s="66"/>
      <c r="J3723"/>
      <c r="K3723"/>
    </row>
    <row r="3724" spans="1:11" ht="14.5" x14ac:dyDescent="0.35">
      <c r="A3724" s="74"/>
      <c r="B3724" s="74"/>
      <c r="C3724" s="74"/>
      <c r="D3724" s="79"/>
      <c r="E3724" s="74"/>
      <c r="F3724" s="74"/>
      <c r="G3724" s="74"/>
      <c r="H3724" s="66"/>
      <c r="J3724"/>
      <c r="K3724"/>
    </row>
    <row r="3725" spans="1:11" ht="14.5" x14ac:dyDescent="0.35">
      <c r="A3725" s="74"/>
      <c r="B3725" s="74"/>
      <c r="C3725" s="74"/>
      <c r="D3725" s="79"/>
      <c r="E3725" s="74"/>
      <c r="F3725" s="74"/>
      <c r="G3725" s="74"/>
      <c r="H3725" s="66"/>
      <c r="J3725"/>
      <c r="K3725"/>
    </row>
    <row r="3726" spans="1:11" ht="14.5" x14ac:dyDescent="0.35">
      <c r="A3726" s="74"/>
      <c r="B3726" s="74"/>
      <c r="C3726" s="74"/>
      <c r="D3726" s="79"/>
      <c r="E3726" s="74"/>
      <c r="F3726" s="74"/>
      <c r="G3726" s="74"/>
      <c r="H3726" s="66"/>
      <c r="J3726"/>
      <c r="K3726"/>
    </row>
    <row r="3727" spans="1:11" ht="14.5" x14ac:dyDescent="0.35">
      <c r="A3727" s="74"/>
      <c r="B3727" s="74"/>
      <c r="C3727" s="74"/>
      <c r="D3727" s="79"/>
      <c r="E3727" s="74"/>
      <c r="F3727" s="74"/>
      <c r="G3727" s="74"/>
      <c r="H3727" s="66"/>
      <c r="J3727"/>
      <c r="K3727"/>
    </row>
    <row r="3728" spans="1:11" ht="14.5" x14ac:dyDescent="0.35">
      <c r="A3728" s="74"/>
      <c r="B3728" s="74"/>
      <c r="C3728" s="74"/>
      <c r="D3728" s="79"/>
      <c r="E3728" s="74"/>
      <c r="F3728" s="74"/>
      <c r="G3728" s="74"/>
      <c r="H3728" s="66"/>
      <c r="J3728"/>
      <c r="K3728"/>
    </row>
    <row r="3729" spans="1:11" ht="14.5" x14ac:dyDescent="0.35">
      <c r="A3729" s="74"/>
      <c r="B3729" s="74"/>
      <c r="C3729" s="74"/>
      <c r="D3729" s="79"/>
      <c r="E3729" s="74"/>
      <c r="F3729" s="74"/>
      <c r="G3729" s="74"/>
      <c r="H3729" s="66"/>
      <c r="J3729"/>
      <c r="K3729"/>
    </row>
    <row r="3730" spans="1:11" ht="14.5" x14ac:dyDescent="0.35">
      <c r="A3730" s="74"/>
      <c r="B3730" s="74"/>
      <c r="C3730" s="74"/>
      <c r="D3730" s="79"/>
      <c r="E3730" s="74"/>
      <c r="F3730" s="74"/>
      <c r="G3730" s="74"/>
      <c r="H3730" s="66"/>
      <c r="J3730"/>
      <c r="K3730"/>
    </row>
    <row r="3731" spans="1:11" ht="14.5" x14ac:dyDescent="0.35">
      <c r="A3731" s="74"/>
      <c r="B3731" s="74"/>
      <c r="C3731" s="74"/>
      <c r="D3731" s="79"/>
      <c r="E3731" s="74"/>
      <c r="F3731" s="74"/>
      <c r="G3731" s="74"/>
      <c r="H3731" s="66"/>
      <c r="J3731"/>
      <c r="K3731"/>
    </row>
    <row r="3732" spans="1:11" ht="14.5" x14ac:dyDescent="0.35">
      <c r="A3732" s="74"/>
      <c r="B3732" s="74"/>
      <c r="C3732" s="74"/>
      <c r="D3732" s="79"/>
      <c r="E3732" s="74"/>
      <c r="F3732" s="74"/>
      <c r="G3732" s="74"/>
      <c r="H3732" s="66"/>
      <c r="J3732"/>
      <c r="K3732"/>
    </row>
    <row r="3733" spans="1:11" ht="14.5" x14ac:dyDescent="0.35">
      <c r="A3733" s="74"/>
      <c r="B3733" s="74"/>
      <c r="C3733" s="74"/>
      <c r="D3733" s="79"/>
      <c r="E3733" s="74"/>
      <c r="F3733" s="74"/>
      <c r="G3733" s="74"/>
      <c r="H3733" s="66"/>
      <c r="J3733"/>
      <c r="K3733"/>
    </row>
    <row r="3734" spans="1:11" ht="14.5" x14ac:dyDescent="0.35">
      <c r="A3734" s="74"/>
      <c r="B3734" s="74"/>
      <c r="C3734" s="74"/>
      <c r="D3734" s="79"/>
      <c r="E3734" s="74"/>
      <c r="F3734" s="74"/>
      <c r="G3734" s="74"/>
      <c r="H3734" s="66"/>
      <c r="J3734"/>
      <c r="K3734"/>
    </row>
    <row r="3735" spans="1:11" ht="14.5" x14ac:dyDescent="0.35">
      <c r="A3735" s="74"/>
      <c r="B3735" s="74"/>
      <c r="C3735" s="74"/>
      <c r="D3735" s="79"/>
      <c r="E3735" s="74"/>
      <c r="F3735" s="74"/>
      <c r="G3735" s="74"/>
      <c r="H3735" s="66"/>
      <c r="J3735"/>
      <c r="K3735"/>
    </row>
    <row r="3736" spans="1:11" ht="14.5" x14ac:dyDescent="0.35">
      <c r="A3736" s="74"/>
      <c r="B3736" s="74"/>
      <c r="C3736" s="74"/>
      <c r="D3736" s="79"/>
      <c r="E3736" s="74"/>
      <c r="F3736" s="74"/>
      <c r="G3736" s="74"/>
      <c r="H3736" s="66"/>
      <c r="J3736"/>
      <c r="K3736"/>
    </row>
    <row r="3737" spans="1:11" ht="14.5" x14ac:dyDescent="0.35">
      <c r="A3737" s="74"/>
      <c r="B3737" s="74"/>
      <c r="C3737" s="74"/>
      <c r="D3737" s="79"/>
      <c r="E3737" s="74"/>
      <c r="F3737" s="74"/>
      <c r="G3737" s="74"/>
      <c r="H3737" s="66"/>
      <c r="J3737"/>
      <c r="K3737"/>
    </row>
    <row r="3738" spans="1:11" ht="14.5" x14ac:dyDescent="0.35">
      <c r="A3738" s="74"/>
      <c r="B3738" s="74"/>
      <c r="C3738" s="74"/>
      <c r="D3738" s="79"/>
      <c r="E3738" s="74"/>
      <c r="F3738" s="74"/>
      <c r="G3738" s="74"/>
      <c r="H3738" s="66"/>
      <c r="J3738"/>
      <c r="K3738"/>
    </row>
    <row r="3739" spans="1:11" ht="14.5" x14ac:dyDescent="0.35">
      <c r="A3739" s="74"/>
      <c r="B3739" s="74"/>
      <c r="C3739" s="74"/>
      <c r="D3739" s="79"/>
      <c r="E3739" s="74"/>
      <c r="F3739" s="74"/>
      <c r="G3739" s="74"/>
      <c r="H3739" s="66"/>
      <c r="J3739"/>
      <c r="K3739"/>
    </row>
    <row r="3740" spans="1:11" ht="14.5" x14ac:dyDescent="0.35">
      <c r="A3740" s="74"/>
      <c r="B3740" s="74"/>
      <c r="C3740" s="74"/>
      <c r="D3740" s="79"/>
      <c r="E3740" s="74"/>
      <c r="F3740" s="74"/>
      <c r="G3740" s="74"/>
      <c r="H3740" s="66"/>
      <c r="J3740"/>
      <c r="K3740"/>
    </row>
    <row r="3741" spans="1:11" ht="14.5" x14ac:dyDescent="0.35">
      <c r="A3741" s="74"/>
      <c r="B3741" s="74"/>
      <c r="C3741" s="74"/>
      <c r="D3741" s="79"/>
      <c r="E3741" s="74"/>
      <c r="F3741" s="74"/>
      <c r="G3741" s="74"/>
      <c r="H3741" s="66"/>
      <c r="J3741"/>
      <c r="K3741"/>
    </row>
    <row r="3742" spans="1:11" ht="14.5" x14ac:dyDescent="0.35">
      <c r="A3742" s="74"/>
      <c r="B3742" s="74"/>
      <c r="C3742" s="74"/>
      <c r="D3742" s="79"/>
      <c r="E3742" s="74"/>
      <c r="F3742" s="74"/>
      <c r="G3742" s="74"/>
      <c r="H3742" s="66"/>
      <c r="J3742"/>
      <c r="K3742"/>
    </row>
    <row r="3743" spans="1:11" ht="14.5" x14ac:dyDescent="0.35">
      <c r="A3743" s="74"/>
      <c r="B3743" s="74"/>
      <c r="C3743" s="74"/>
      <c r="D3743" s="79"/>
      <c r="E3743" s="74"/>
      <c r="F3743" s="74"/>
      <c r="G3743" s="74"/>
      <c r="H3743" s="66"/>
      <c r="J3743"/>
      <c r="K3743"/>
    </row>
    <row r="3744" spans="1:11" ht="14.5" x14ac:dyDescent="0.35">
      <c r="A3744" s="74"/>
      <c r="B3744" s="74"/>
      <c r="C3744" s="74"/>
      <c r="D3744" s="79"/>
      <c r="E3744" s="74"/>
      <c r="F3744" s="74"/>
      <c r="G3744" s="74"/>
      <c r="H3744" s="66"/>
      <c r="J3744"/>
      <c r="K3744"/>
    </row>
    <row r="3745" spans="1:11" ht="14.5" x14ac:dyDescent="0.35">
      <c r="A3745" s="74"/>
      <c r="B3745" s="74"/>
      <c r="C3745" s="74"/>
      <c r="D3745" s="79"/>
      <c r="E3745" s="74"/>
      <c r="F3745" s="74"/>
      <c r="G3745" s="74"/>
      <c r="H3745" s="66"/>
      <c r="J3745"/>
      <c r="K3745"/>
    </row>
    <row r="3746" spans="1:11" ht="14.5" x14ac:dyDescent="0.35">
      <c r="A3746" s="74"/>
      <c r="B3746" s="74"/>
      <c r="C3746" s="74"/>
      <c r="D3746" s="79"/>
      <c r="E3746" s="74"/>
      <c r="F3746" s="74"/>
      <c r="G3746" s="74"/>
      <c r="H3746" s="66"/>
      <c r="J3746"/>
      <c r="K3746"/>
    </row>
    <row r="3747" spans="1:11" ht="14.5" x14ac:dyDescent="0.35">
      <c r="A3747" s="74"/>
      <c r="B3747" s="74"/>
      <c r="C3747" s="74"/>
      <c r="D3747" s="79"/>
      <c r="E3747" s="74"/>
      <c r="F3747" s="74"/>
      <c r="G3747" s="74"/>
      <c r="H3747" s="66"/>
      <c r="J3747"/>
      <c r="K3747"/>
    </row>
    <row r="3748" spans="1:11" ht="14.5" x14ac:dyDescent="0.35">
      <c r="A3748" s="74"/>
      <c r="B3748" s="74"/>
      <c r="C3748" s="74"/>
      <c r="D3748" s="79"/>
      <c r="E3748" s="74"/>
      <c r="F3748" s="74"/>
      <c r="G3748" s="74"/>
      <c r="H3748" s="66"/>
      <c r="J3748"/>
      <c r="K3748"/>
    </row>
    <row r="3749" spans="1:11" ht="14.5" x14ac:dyDescent="0.35">
      <c r="A3749" s="74"/>
      <c r="B3749" s="74"/>
      <c r="C3749" s="74"/>
      <c r="D3749" s="79"/>
      <c r="E3749" s="74"/>
      <c r="F3749" s="74"/>
      <c r="G3749" s="74"/>
      <c r="H3749" s="66"/>
      <c r="J3749"/>
      <c r="K3749"/>
    </row>
    <row r="3750" spans="1:11" ht="14.5" x14ac:dyDescent="0.35">
      <c r="A3750" s="74"/>
      <c r="B3750" s="74"/>
      <c r="C3750" s="74"/>
      <c r="D3750" s="79"/>
      <c r="E3750" s="74"/>
      <c r="F3750" s="74"/>
      <c r="G3750" s="74"/>
      <c r="H3750" s="66"/>
      <c r="J3750"/>
      <c r="K3750"/>
    </row>
    <row r="3751" spans="1:11" ht="14.5" x14ac:dyDescent="0.35">
      <c r="A3751" s="74"/>
      <c r="B3751" s="74"/>
      <c r="C3751" s="74"/>
      <c r="D3751" s="79"/>
      <c r="E3751" s="74"/>
      <c r="F3751" s="74"/>
      <c r="G3751" s="74"/>
      <c r="H3751" s="66"/>
      <c r="J3751"/>
      <c r="K3751"/>
    </row>
    <row r="3752" spans="1:11" ht="14.5" x14ac:dyDescent="0.35">
      <c r="A3752" s="74"/>
      <c r="B3752" s="74"/>
      <c r="C3752" s="74"/>
      <c r="D3752" s="79"/>
      <c r="E3752" s="74"/>
      <c r="F3752" s="74"/>
      <c r="G3752" s="74"/>
      <c r="H3752" s="66"/>
      <c r="J3752"/>
      <c r="K3752"/>
    </row>
    <row r="3753" spans="1:11" ht="14.5" x14ac:dyDescent="0.35">
      <c r="A3753" s="74"/>
      <c r="B3753" s="74"/>
      <c r="C3753" s="74"/>
      <c r="D3753" s="79"/>
      <c r="E3753" s="74"/>
      <c r="F3753" s="74"/>
      <c r="G3753" s="74"/>
      <c r="H3753" s="66"/>
      <c r="J3753"/>
      <c r="K3753"/>
    </row>
    <row r="3754" spans="1:11" ht="14.5" x14ac:dyDescent="0.35">
      <c r="A3754" s="74"/>
      <c r="B3754" s="74"/>
      <c r="C3754" s="74"/>
      <c r="D3754" s="79"/>
      <c r="E3754" s="74"/>
      <c r="F3754" s="74"/>
      <c r="G3754" s="74"/>
      <c r="H3754" s="66"/>
      <c r="J3754"/>
      <c r="K3754"/>
    </row>
    <row r="3755" spans="1:11" ht="14.5" x14ac:dyDescent="0.35">
      <c r="A3755" s="74"/>
      <c r="B3755" s="74"/>
      <c r="C3755" s="74"/>
      <c r="D3755" s="79"/>
      <c r="E3755" s="74"/>
      <c r="F3755" s="74"/>
      <c r="G3755" s="74"/>
      <c r="H3755" s="66"/>
      <c r="J3755"/>
      <c r="K3755"/>
    </row>
    <row r="3756" spans="1:11" ht="14.5" x14ac:dyDescent="0.35">
      <c r="A3756" s="74"/>
      <c r="B3756" s="74"/>
      <c r="C3756" s="74"/>
      <c r="D3756" s="79"/>
      <c r="E3756" s="74"/>
      <c r="F3756" s="74"/>
      <c r="G3756" s="74"/>
      <c r="H3756" s="66"/>
      <c r="J3756"/>
      <c r="K3756"/>
    </row>
    <row r="3757" spans="1:11" ht="14.5" x14ac:dyDescent="0.35">
      <c r="A3757" s="74"/>
      <c r="B3757" s="74"/>
      <c r="C3757" s="74"/>
      <c r="D3757" s="79"/>
      <c r="E3757" s="74"/>
      <c r="F3757" s="74"/>
      <c r="G3757" s="74"/>
      <c r="H3757" s="66"/>
      <c r="J3757"/>
      <c r="K3757"/>
    </row>
    <row r="3758" spans="1:11" ht="14.5" x14ac:dyDescent="0.35">
      <c r="A3758" s="74"/>
      <c r="B3758" s="74"/>
      <c r="C3758" s="74"/>
      <c r="D3758" s="79"/>
      <c r="E3758" s="74"/>
      <c r="F3758" s="74"/>
      <c r="G3758" s="74"/>
      <c r="H3758" s="66"/>
      <c r="J3758"/>
      <c r="K3758"/>
    </row>
    <row r="3759" spans="1:11" ht="14.5" x14ac:dyDescent="0.35">
      <c r="A3759" s="74"/>
      <c r="B3759" s="74"/>
      <c r="C3759" s="74"/>
      <c r="D3759" s="79"/>
      <c r="E3759" s="74"/>
      <c r="F3759" s="74"/>
      <c r="G3759" s="74"/>
      <c r="H3759" s="66"/>
      <c r="J3759"/>
      <c r="K3759"/>
    </row>
    <row r="3760" spans="1:11" ht="14.5" x14ac:dyDescent="0.35">
      <c r="A3760" s="74"/>
      <c r="B3760" s="74"/>
      <c r="C3760" s="74"/>
      <c r="D3760" s="79"/>
      <c r="E3760" s="74"/>
      <c r="F3760" s="74"/>
      <c r="G3760" s="74"/>
      <c r="H3760" s="66"/>
      <c r="J3760"/>
      <c r="K3760"/>
    </row>
    <row r="3761" spans="1:11" ht="14.5" x14ac:dyDescent="0.35">
      <c r="A3761" s="74"/>
      <c r="B3761" s="74"/>
      <c r="C3761" s="74"/>
      <c r="D3761" s="79"/>
      <c r="E3761" s="74"/>
      <c r="F3761" s="74"/>
      <c r="G3761" s="74"/>
      <c r="H3761" s="66"/>
      <c r="J3761"/>
      <c r="K3761"/>
    </row>
    <row r="3762" spans="1:11" ht="14.5" x14ac:dyDescent="0.35">
      <c r="A3762" s="74"/>
      <c r="B3762" s="74"/>
      <c r="C3762" s="74"/>
      <c r="D3762" s="79"/>
      <c r="E3762" s="74"/>
      <c r="F3762" s="74"/>
      <c r="G3762" s="74"/>
      <c r="H3762" s="66"/>
      <c r="J3762"/>
      <c r="K3762"/>
    </row>
    <row r="3763" spans="1:11" ht="14.5" x14ac:dyDescent="0.35">
      <c r="A3763" s="74"/>
      <c r="B3763" s="74"/>
      <c r="C3763" s="74"/>
      <c r="D3763" s="79"/>
      <c r="E3763" s="74"/>
      <c r="F3763" s="74"/>
      <c r="G3763" s="74"/>
      <c r="H3763" s="66"/>
      <c r="J3763"/>
      <c r="K3763"/>
    </row>
    <row r="3764" spans="1:11" ht="14.5" x14ac:dyDescent="0.35">
      <c r="A3764" s="74"/>
      <c r="B3764" s="74"/>
      <c r="C3764" s="74"/>
      <c r="D3764" s="79"/>
      <c r="E3764" s="74"/>
      <c r="F3764" s="74"/>
      <c r="G3764" s="74"/>
      <c r="H3764" s="66"/>
      <c r="J3764"/>
      <c r="K3764"/>
    </row>
    <row r="3765" spans="1:11" ht="14.5" x14ac:dyDescent="0.35">
      <c r="A3765" s="74"/>
      <c r="B3765" s="74"/>
      <c r="C3765" s="74"/>
      <c r="D3765" s="79"/>
      <c r="E3765" s="74"/>
      <c r="F3765" s="74"/>
      <c r="G3765" s="74"/>
      <c r="H3765" s="66"/>
      <c r="J3765"/>
      <c r="K3765"/>
    </row>
    <row r="3766" spans="1:11" ht="14.5" x14ac:dyDescent="0.35">
      <c r="A3766" s="74"/>
      <c r="B3766" s="74"/>
      <c r="C3766" s="74"/>
      <c r="D3766" s="79"/>
      <c r="E3766" s="74"/>
      <c r="F3766" s="74"/>
      <c r="G3766" s="74"/>
      <c r="H3766" s="66"/>
      <c r="J3766"/>
      <c r="K3766"/>
    </row>
    <row r="3767" spans="1:11" ht="14.5" x14ac:dyDescent="0.35">
      <c r="A3767" s="74"/>
      <c r="B3767" s="74"/>
      <c r="C3767" s="74"/>
      <c r="D3767" s="79"/>
      <c r="E3767" s="74"/>
      <c r="F3767" s="74"/>
      <c r="G3767" s="74"/>
      <c r="H3767" s="66"/>
      <c r="J3767"/>
      <c r="K3767"/>
    </row>
    <row r="3768" spans="1:11" ht="14.5" x14ac:dyDescent="0.35">
      <c r="A3768" s="74"/>
      <c r="B3768" s="74"/>
      <c r="C3768" s="74"/>
      <c r="D3768" s="79"/>
      <c r="E3768" s="74"/>
      <c r="F3768" s="74"/>
      <c r="G3768" s="74"/>
      <c r="H3768" s="66"/>
      <c r="J3768"/>
      <c r="K3768"/>
    </row>
    <row r="3769" spans="1:11" ht="14.5" x14ac:dyDescent="0.35">
      <c r="A3769" s="74"/>
      <c r="B3769" s="74"/>
      <c r="C3769" s="74"/>
      <c r="D3769" s="79"/>
      <c r="E3769" s="74"/>
      <c r="F3769" s="74"/>
      <c r="G3769" s="74"/>
      <c r="H3769" s="66"/>
      <c r="J3769"/>
      <c r="K3769"/>
    </row>
    <row r="3770" spans="1:11" ht="14.5" x14ac:dyDescent="0.35">
      <c r="A3770" s="74"/>
      <c r="B3770" s="74"/>
      <c r="C3770" s="74"/>
      <c r="D3770" s="79"/>
      <c r="E3770" s="74"/>
      <c r="F3770" s="74"/>
      <c r="G3770" s="74"/>
      <c r="H3770" s="66"/>
      <c r="J3770"/>
      <c r="K3770"/>
    </row>
    <row r="3771" spans="1:11" ht="14.5" x14ac:dyDescent="0.35">
      <c r="A3771" s="74"/>
      <c r="B3771" s="74"/>
      <c r="C3771" s="74"/>
      <c r="D3771" s="79"/>
      <c r="E3771" s="74"/>
      <c r="F3771" s="74"/>
      <c r="G3771" s="74"/>
      <c r="H3771" s="66"/>
      <c r="J3771"/>
      <c r="K3771"/>
    </row>
    <row r="3772" spans="1:11" ht="14.5" x14ac:dyDescent="0.35">
      <c r="A3772" s="74"/>
      <c r="B3772" s="74"/>
      <c r="C3772" s="74"/>
      <c r="D3772" s="79"/>
      <c r="E3772" s="74"/>
      <c r="F3772" s="74"/>
      <c r="G3772" s="74"/>
      <c r="H3772" s="66"/>
      <c r="J3772"/>
      <c r="K3772"/>
    </row>
    <row r="3773" spans="1:11" ht="14.5" x14ac:dyDescent="0.35">
      <c r="A3773" s="74"/>
      <c r="B3773" s="74"/>
      <c r="C3773" s="74"/>
      <c r="D3773" s="79"/>
      <c r="E3773" s="74"/>
      <c r="F3773" s="74"/>
      <c r="G3773" s="74"/>
      <c r="H3773" s="66"/>
      <c r="J3773"/>
      <c r="K3773"/>
    </row>
    <row r="3774" spans="1:11" ht="14.5" x14ac:dyDescent="0.35">
      <c r="A3774" s="74"/>
      <c r="B3774" s="74"/>
      <c r="C3774" s="74"/>
      <c r="D3774" s="79"/>
      <c r="E3774" s="74"/>
      <c r="F3774" s="74"/>
      <c r="G3774" s="74"/>
      <c r="H3774" s="66"/>
      <c r="J3774"/>
      <c r="K3774"/>
    </row>
    <row r="3775" spans="1:11" ht="14.5" x14ac:dyDescent="0.35">
      <c r="A3775" s="74"/>
      <c r="B3775" s="74"/>
      <c r="C3775" s="74"/>
      <c r="D3775" s="79"/>
      <c r="E3775" s="74"/>
      <c r="F3775" s="74"/>
      <c r="G3775" s="74"/>
      <c r="H3775" s="66"/>
      <c r="J3775"/>
      <c r="K3775"/>
    </row>
    <row r="3776" spans="1:11" ht="14.5" x14ac:dyDescent="0.35">
      <c r="A3776" s="74"/>
      <c r="B3776" s="74"/>
      <c r="C3776" s="74"/>
      <c r="D3776" s="79"/>
      <c r="E3776" s="74"/>
      <c r="F3776" s="74"/>
      <c r="G3776" s="74"/>
      <c r="H3776" s="66"/>
      <c r="J3776"/>
      <c r="K3776"/>
    </row>
    <row r="3777" spans="1:11" ht="14.5" x14ac:dyDescent="0.35">
      <c r="A3777" s="74"/>
      <c r="B3777" s="74"/>
      <c r="C3777" s="74"/>
      <c r="D3777" s="79"/>
      <c r="E3777" s="74"/>
      <c r="F3777" s="74"/>
      <c r="G3777" s="74"/>
      <c r="H3777" s="66"/>
      <c r="J3777"/>
      <c r="K3777"/>
    </row>
    <row r="3778" spans="1:11" ht="14.5" x14ac:dyDescent="0.35">
      <c r="A3778" s="74"/>
      <c r="B3778" s="74"/>
      <c r="C3778" s="74"/>
      <c r="D3778" s="79"/>
      <c r="E3778" s="74"/>
      <c r="F3778" s="74"/>
      <c r="G3778" s="74"/>
      <c r="H3778" s="66"/>
      <c r="J3778"/>
      <c r="K3778"/>
    </row>
    <row r="3779" spans="1:11" ht="14.5" x14ac:dyDescent="0.35">
      <c r="A3779" s="74"/>
      <c r="B3779" s="74"/>
      <c r="C3779" s="74"/>
      <c r="D3779" s="79"/>
      <c r="E3779" s="74"/>
      <c r="F3779" s="74"/>
      <c r="G3779" s="74"/>
      <c r="H3779" s="66"/>
      <c r="J3779"/>
      <c r="K3779"/>
    </row>
    <row r="3780" spans="1:11" ht="14.5" x14ac:dyDescent="0.35">
      <c r="A3780" s="74"/>
      <c r="B3780" s="74"/>
      <c r="C3780" s="74"/>
      <c r="D3780" s="79"/>
      <c r="E3780" s="74"/>
      <c r="F3780" s="74"/>
      <c r="G3780" s="74"/>
      <c r="H3780" s="66"/>
      <c r="J3780"/>
      <c r="K3780"/>
    </row>
    <row r="3781" spans="1:11" ht="14.5" x14ac:dyDescent="0.35">
      <c r="A3781" s="74"/>
      <c r="B3781" s="74"/>
      <c r="C3781" s="74"/>
      <c r="D3781" s="79"/>
      <c r="E3781" s="74"/>
      <c r="F3781" s="74"/>
      <c r="G3781" s="74"/>
      <c r="H3781" s="66"/>
      <c r="J3781"/>
      <c r="K3781"/>
    </row>
    <row r="3782" spans="1:11" ht="14.5" x14ac:dyDescent="0.35">
      <c r="A3782" s="74"/>
      <c r="B3782" s="74"/>
      <c r="C3782" s="74"/>
      <c r="D3782" s="79"/>
      <c r="E3782" s="74"/>
      <c r="F3782" s="74"/>
      <c r="G3782" s="74"/>
      <c r="H3782" s="66"/>
      <c r="J3782"/>
      <c r="K3782"/>
    </row>
    <row r="3783" spans="1:11" ht="14.5" x14ac:dyDescent="0.35">
      <c r="A3783" s="74"/>
      <c r="B3783" s="74"/>
      <c r="C3783" s="74"/>
      <c r="D3783" s="79"/>
      <c r="E3783" s="74"/>
      <c r="F3783" s="74"/>
      <c r="G3783" s="74"/>
      <c r="H3783" s="66"/>
      <c r="J3783"/>
      <c r="K3783"/>
    </row>
    <row r="3784" spans="1:11" ht="14.5" x14ac:dyDescent="0.35">
      <c r="A3784" s="74"/>
      <c r="B3784" s="74"/>
      <c r="C3784" s="74"/>
      <c r="D3784" s="79"/>
      <c r="E3784" s="74"/>
      <c r="F3784" s="74"/>
      <c r="G3784" s="74"/>
      <c r="H3784" s="66"/>
      <c r="J3784"/>
      <c r="K3784"/>
    </row>
    <row r="3785" spans="1:11" ht="14.5" x14ac:dyDescent="0.35">
      <c r="A3785" s="74"/>
      <c r="B3785" s="74"/>
      <c r="C3785" s="74"/>
      <c r="D3785" s="79"/>
      <c r="E3785" s="74"/>
      <c r="F3785" s="74"/>
      <c r="G3785" s="74"/>
      <c r="H3785" s="66"/>
      <c r="J3785"/>
      <c r="K3785"/>
    </row>
    <row r="3786" spans="1:11" ht="14.5" x14ac:dyDescent="0.35">
      <c r="A3786" s="74"/>
      <c r="B3786" s="74"/>
      <c r="C3786" s="74"/>
      <c r="D3786" s="79"/>
      <c r="E3786" s="74"/>
      <c r="F3786" s="74"/>
      <c r="G3786" s="74"/>
      <c r="H3786" s="66"/>
      <c r="J3786"/>
      <c r="K3786"/>
    </row>
    <row r="3787" spans="1:11" ht="14.5" x14ac:dyDescent="0.35">
      <c r="A3787" s="74"/>
      <c r="B3787" s="74"/>
      <c r="C3787" s="74"/>
      <c r="D3787" s="79"/>
      <c r="E3787" s="74"/>
      <c r="F3787" s="74"/>
      <c r="G3787" s="74"/>
      <c r="H3787" s="66"/>
      <c r="J3787"/>
      <c r="K3787"/>
    </row>
    <row r="3788" spans="1:11" ht="14.5" x14ac:dyDescent="0.35">
      <c r="A3788" s="74"/>
      <c r="B3788" s="74"/>
      <c r="C3788" s="74"/>
      <c r="D3788" s="79"/>
      <c r="E3788" s="74"/>
      <c r="F3788" s="74"/>
      <c r="G3788" s="74"/>
      <c r="H3788" s="66"/>
      <c r="J3788"/>
      <c r="K3788"/>
    </row>
    <row r="3789" spans="1:11" ht="14.5" x14ac:dyDescent="0.35">
      <c r="A3789" s="74"/>
      <c r="B3789" s="74"/>
      <c r="C3789" s="74"/>
      <c r="D3789" s="79"/>
      <c r="E3789" s="74"/>
      <c r="F3789" s="74"/>
      <c r="G3789" s="74"/>
      <c r="H3789" s="66"/>
      <c r="J3789"/>
      <c r="K3789"/>
    </row>
    <row r="3790" spans="1:11" ht="14.5" x14ac:dyDescent="0.35">
      <c r="A3790" s="74"/>
      <c r="B3790" s="74"/>
      <c r="C3790" s="74"/>
      <c r="D3790" s="79"/>
      <c r="E3790" s="74"/>
      <c r="F3790" s="74"/>
      <c r="G3790" s="74"/>
      <c r="H3790" s="66"/>
      <c r="J3790"/>
      <c r="K3790"/>
    </row>
    <row r="3791" spans="1:11" ht="14.5" x14ac:dyDescent="0.35">
      <c r="A3791" s="74"/>
      <c r="B3791" s="74"/>
      <c r="C3791" s="74"/>
      <c r="D3791" s="79"/>
      <c r="E3791" s="74"/>
      <c r="F3791" s="74"/>
      <c r="G3791" s="74"/>
      <c r="H3791" s="66"/>
      <c r="J3791"/>
      <c r="K3791"/>
    </row>
    <row r="3792" spans="1:11" ht="14.5" x14ac:dyDescent="0.35">
      <c r="A3792" s="74"/>
      <c r="B3792" s="74"/>
      <c r="C3792" s="74"/>
      <c r="D3792" s="79"/>
      <c r="E3792" s="74"/>
      <c r="F3792" s="74"/>
      <c r="G3792" s="74"/>
      <c r="H3792" s="66"/>
      <c r="J3792"/>
      <c r="K3792"/>
    </row>
    <row r="3793" spans="1:11" ht="14.5" x14ac:dyDescent="0.35">
      <c r="A3793" s="74"/>
      <c r="B3793" s="74"/>
      <c r="C3793" s="74"/>
      <c r="D3793" s="79"/>
      <c r="E3793" s="74"/>
      <c r="F3793" s="74"/>
      <c r="G3793" s="74"/>
      <c r="H3793" s="66"/>
      <c r="J3793"/>
      <c r="K3793"/>
    </row>
    <row r="3794" spans="1:11" ht="14.5" x14ac:dyDescent="0.35">
      <c r="A3794" s="74"/>
      <c r="B3794" s="74"/>
      <c r="C3794" s="74"/>
      <c r="D3794" s="79"/>
      <c r="E3794" s="74"/>
      <c r="F3794" s="74"/>
      <c r="G3794" s="74"/>
      <c r="H3794" s="66"/>
      <c r="J3794"/>
      <c r="K3794"/>
    </row>
    <row r="3795" spans="1:11" ht="14.5" x14ac:dyDescent="0.35">
      <c r="A3795" s="74"/>
      <c r="B3795" s="74"/>
      <c r="C3795" s="74"/>
      <c r="D3795" s="79"/>
      <c r="E3795" s="74"/>
      <c r="F3795" s="74"/>
      <c r="G3795" s="74"/>
      <c r="H3795" s="66"/>
      <c r="J3795"/>
      <c r="K3795"/>
    </row>
    <row r="3796" spans="1:11" ht="14.5" x14ac:dyDescent="0.35">
      <c r="A3796" s="74"/>
      <c r="B3796" s="74"/>
      <c r="C3796" s="74"/>
      <c r="D3796" s="79"/>
      <c r="E3796" s="74"/>
      <c r="F3796" s="74"/>
      <c r="G3796" s="74"/>
      <c r="H3796" s="66"/>
      <c r="J3796"/>
      <c r="K3796"/>
    </row>
    <row r="3797" spans="1:11" ht="14.5" x14ac:dyDescent="0.35">
      <c r="A3797" s="74"/>
      <c r="B3797" s="74"/>
      <c r="C3797" s="74"/>
      <c r="D3797" s="79"/>
      <c r="E3797" s="74"/>
      <c r="F3797" s="74"/>
      <c r="G3797" s="74"/>
      <c r="H3797" s="66"/>
      <c r="J3797"/>
      <c r="K3797"/>
    </row>
    <row r="3798" spans="1:11" ht="14.5" x14ac:dyDescent="0.35">
      <c r="A3798" s="74"/>
      <c r="B3798" s="74"/>
      <c r="C3798" s="74"/>
      <c r="D3798" s="79"/>
      <c r="E3798" s="74"/>
      <c r="F3798" s="74"/>
      <c r="G3798" s="74"/>
      <c r="H3798" s="66"/>
      <c r="J3798"/>
      <c r="K3798"/>
    </row>
    <row r="3799" spans="1:11" ht="14.5" x14ac:dyDescent="0.35">
      <c r="A3799" s="74"/>
      <c r="B3799" s="74"/>
      <c r="C3799" s="74"/>
      <c r="D3799" s="79"/>
      <c r="E3799" s="74"/>
      <c r="F3799" s="74"/>
      <c r="G3799" s="74"/>
      <c r="H3799" s="66"/>
      <c r="J3799"/>
      <c r="K3799"/>
    </row>
    <row r="3800" spans="1:11" ht="14.5" x14ac:dyDescent="0.35">
      <c r="A3800" s="74"/>
      <c r="B3800" s="74"/>
      <c r="C3800" s="74"/>
      <c r="D3800" s="79"/>
      <c r="E3800" s="74"/>
      <c r="F3800" s="74"/>
      <c r="G3800" s="74"/>
      <c r="H3800" s="66"/>
      <c r="J3800"/>
      <c r="K3800"/>
    </row>
    <row r="3801" spans="1:11" ht="14.5" x14ac:dyDescent="0.35">
      <c r="A3801" s="74"/>
      <c r="B3801" s="74"/>
      <c r="C3801" s="74"/>
      <c r="D3801" s="79"/>
      <c r="E3801" s="74"/>
      <c r="F3801" s="74"/>
      <c r="G3801" s="74"/>
      <c r="H3801" s="66"/>
      <c r="J3801"/>
      <c r="K3801"/>
    </row>
    <row r="3802" spans="1:11" ht="14.5" x14ac:dyDescent="0.35">
      <c r="A3802" s="74"/>
      <c r="B3802" s="74"/>
      <c r="C3802" s="74"/>
      <c r="D3802" s="79"/>
      <c r="E3802" s="74"/>
      <c r="F3802" s="74"/>
      <c r="G3802" s="74"/>
      <c r="H3802" s="66"/>
      <c r="J3802"/>
      <c r="K3802"/>
    </row>
    <row r="3803" spans="1:11" ht="14.5" x14ac:dyDescent="0.35">
      <c r="A3803" s="74"/>
      <c r="B3803" s="74"/>
      <c r="C3803" s="74"/>
      <c r="D3803" s="79"/>
      <c r="E3803" s="74"/>
      <c r="F3803" s="74"/>
      <c r="G3803" s="74"/>
      <c r="H3803" s="66"/>
      <c r="J3803"/>
      <c r="K3803"/>
    </row>
    <row r="3804" spans="1:11" ht="14.5" x14ac:dyDescent="0.35">
      <c r="A3804" s="74"/>
      <c r="B3804" s="74"/>
      <c r="C3804" s="74"/>
      <c r="D3804" s="79"/>
      <c r="E3804" s="74"/>
      <c r="F3804" s="74"/>
      <c r="G3804" s="74"/>
      <c r="H3804" s="66"/>
      <c r="J3804"/>
      <c r="K3804"/>
    </row>
    <row r="3805" spans="1:11" ht="14.5" x14ac:dyDescent="0.35">
      <c r="A3805" s="74"/>
      <c r="B3805" s="74"/>
      <c r="C3805" s="74"/>
      <c r="D3805" s="79"/>
      <c r="E3805" s="74"/>
      <c r="F3805" s="74"/>
      <c r="G3805" s="74"/>
      <c r="H3805" s="66"/>
      <c r="J3805"/>
      <c r="K3805"/>
    </row>
    <row r="3806" spans="1:11" ht="14.5" x14ac:dyDescent="0.35">
      <c r="A3806" s="74"/>
      <c r="B3806" s="74"/>
      <c r="C3806" s="74"/>
      <c r="D3806" s="79"/>
      <c r="E3806" s="74"/>
      <c r="F3806" s="74"/>
      <c r="G3806" s="74"/>
      <c r="H3806" s="66"/>
      <c r="J3806"/>
      <c r="K3806"/>
    </row>
    <row r="3807" spans="1:11" ht="14.5" x14ac:dyDescent="0.35">
      <c r="A3807" s="74"/>
      <c r="B3807" s="74"/>
      <c r="C3807" s="74"/>
      <c r="D3807" s="79"/>
      <c r="E3807" s="74"/>
      <c r="F3807" s="74"/>
      <c r="G3807" s="74"/>
      <c r="H3807" s="66"/>
      <c r="J3807"/>
      <c r="K3807"/>
    </row>
    <row r="3808" spans="1:11" ht="14.5" x14ac:dyDescent="0.35">
      <c r="A3808" s="74"/>
      <c r="B3808" s="74"/>
      <c r="C3808" s="74"/>
      <c r="D3808" s="79"/>
      <c r="E3808" s="74"/>
      <c r="F3808" s="74"/>
      <c r="G3808" s="74"/>
      <c r="H3808" s="66"/>
      <c r="J3808"/>
      <c r="K3808"/>
    </row>
    <row r="3809" spans="1:11" ht="14.5" x14ac:dyDescent="0.35">
      <c r="A3809" s="74"/>
      <c r="B3809" s="74"/>
      <c r="C3809" s="74"/>
      <c r="D3809" s="79"/>
      <c r="E3809" s="74"/>
      <c r="F3809" s="74"/>
      <c r="G3809" s="74"/>
      <c r="H3809" s="66"/>
      <c r="J3809"/>
      <c r="K3809"/>
    </row>
    <row r="3810" spans="1:11" ht="14.5" x14ac:dyDescent="0.35">
      <c r="A3810" s="74"/>
      <c r="B3810" s="74"/>
      <c r="C3810" s="74"/>
      <c r="D3810" s="79"/>
      <c r="E3810" s="74"/>
      <c r="F3810" s="74"/>
      <c r="G3810" s="74"/>
      <c r="H3810" s="66"/>
      <c r="J3810"/>
      <c r="K3810"/>
    </row>
    <row r="3811" spans="1:11" ht="14.5" x14ac:dyDescent="0.35">
      <c r="A3811" s="74"/>
      <c r="B3811" s="74"/>
      <c r="C3811" s="74"/>
      <c r="D3811" s="79"/>
      <c r="E3811" s="74"/>
      <c r="F3811" s="74"/>
      <c r="G3811" s="74"/>
      <c r="H3811" s="66"/>
      <c r="J3811"/>
      <c r="K3811"/>
    </row>
    <row r="3812" spans="1:11" ht="14.5" x14ac:dyDescent="0.35">
      <c r="A3812" s="74"/>
      <c r="B3812" s="74"/>
      <c r="C3812" s="74"/>
      <c r="D3812" s="79"/>
      <c r="E3812" s="74"/>
      <c r="F3812" s="74"/>
      <c r="G3812" s="74"/>
      <c r="H3812" s="66"/>
      <c r="J3812"/>
      <c r="K3812"/>
    </row>
    <row r="3813" spans="1:11" ht="14.5" x14ac:dyDescent="0.35">
      <c r="A3813" s="74"/>
      <c r="B3813" s="74"/>
      <c r="C3813" s="74"/>
      <c r="D3813" s="79"/>
      <c r="E3813" s="74"/>
      <c r="F3813" s="74"/>
      <c r="G3813" s="74"/>
      <c r="H3813" s="66"/>
      <c r="J3813"/>
      <c r="K3813"/>
    </row>
    <row r="3814" spans="1:11" ht="14.5" x14ac:dyDescent="0.35">
      <c r="A3814" s="74"/>
      <c r="B3814" s="74"/>
      <c r="C3814" s="74"/>
      <c r="D3814" s="79"/>
      <c r="E3814" s="74"/>
      <c r="F3814" s="74"/>
      <c r="G3814" s="74"/>
      <c r="H3814" s="66"/>
      <c r="J3814"/>
      <c r="K3814"/>
    </row>
    <row r="3815" spans="1:11" ht="14.5" x14ac:dyDescent="0.35">
      <c r="A3815" s="74"/>
      <c r="B3815" s="74"/>
      <c r="C3815" s="74"/>
      <c r="D3815" s="79"/>
      <c r="E3815" s="74"/>
      <c r="F3815" s="74"/>
      <c r="G3815" s="74"/>
      <c r="H3815" s="66"/>
      <c r="J3815"/>
      <c r="K3815"/>
    </row>
    <row r="3816" spans="1:11" ht="14.5" x14ac:dyDescent="0.35">
      <c r="A3816" s="74"/>
      <c r="B3816" s="74"/>
      <c r="C3816" s="74"/>
      <c r="D3816" s="79"/>
      <c r="E3816" s="74"/>
      <c r="F3816" s="74"/>
      <c r="G3816" s="74"/>
      <c r="H3816" s="66"/>
      <c r="J3816"/>
      <c r="K3816"/>
    </row>
    <row r="3817" spans="1:11" ht="14.5" x14ac:dyDescent="0.35">
      <c r="A3817" s="74"/>
      <c r="B3817" s="74"/>
      <c r="C3817" s="74"/>
      <c r="D3817" s="79"/>
      <c r="E3817" s="74"/>
      <c r="F3817" s="74"/>
      <c r="G3817" s="74"/>
      <c r="H3817" s="66"/>
      <c r="J3817"/>
      <c r="K3817"/>
    </row>
    <row r="3818" spans="1:11" ht="14.5" x14ac:dyDescent="0.35">
      <c r="A3818" s="74"/>
      <c r="B3818" s="74"/>
      <c r="C3818" s="74"/>
      <c r="D3818" s="79"/>
      <c r="E3818" s="74"/>
      <c r="F3818" s="74"/>
      <c r="G3818" s="74"/>
      <c r="H3818" s="66"/>
      <c r="J3818"/>
      <c r="K3818"/>
    </row>
    <row r="3819" spans="1:11" ht="14.5" x14ac:dyDescent="0.35">
      <c r="A3819" s="74"/>
      <c r="B3819" s="74"/>
      <c r="C3819" s="74"/>
      <c r="D3819" s="79"/>
      <c r="E3819" s="74"/>
      <c r="F3819" s="74"/>
      <c r="G3819" s="74"/>
      <c r="H3819" s="66"/>
      <c r="J3819"/>
      <c r="K3819"/>
    </row>
    <row r="3820" spans="1:11" ht="14.5" x14ac:dyDescent="0.35">
      <c r="A3820" s="74"/>
      <c r="B3820" s="74"/>
      <c r="C3820" s="74"/>
      <c r="D3820" s="79"/>
      <c r="E3820" s="74"/>
      <c r="F3820" s="74"/>
      <c r="G3820" s="74"/>
      <c r="H3820" s="66"/>
      <c r="J3820"/>
      <c r="K3820"/>
    </row>
    <row r="3821" spans="1:11" ht="14.5" x14ac:dyDescent="0.35">
      <c r="A3821" s="74"/>
      <c r="B3821" s="74"/>
      <c r="C3821" s="74"/>
      <c r="D3821" s="79"/>
      <c r="E3821" s="74"/>
      <c r="F3821" s="74"/>
      <c r="G3821" s="74"/>
      <c r="H3821" s="66"/>
      <c r="J3821"/>
      <c r="K3821"/>
    </row>
    <row r="3822" spans="1:11" ht="14.5" x14ac:dyDescent="0.35">
      <c r="A3822" s="74"/>
      <c r="B3822" s="74"/>
      <c r="C3822" s="74"/>
      <c r="D3822" s="79"/>
      <c r="E3822" s="74"/>
      <c r="F3822" s="74"/>
      <c r="G3822" s="74"/>
      <c r="H3822" s="66"/>
      <c r="J3822"/>
      <c r="K3822"/>
    </row>
    <row r="3823" spans="1:11" ht="14.5" x14ac:dyDescent="0.35">
      <c r="A3823" s="74"/>
      <c r="B3823" s="74"/>
      <c r="C3823" s="74"/>
      <c r="D3823" s="79"/>
      <c r="E3823" s="74"/>
      <c r="F3823" s="74"/>
      <c r="G3823" s="74"/>
      <c r="H3823" s="66"/>
      <c r="J3823"/>
      <c r="K3823"/>
    </row>
    <row r="3824" spans="1:11" ht="14.5" x14ac:dyDescent="0.35">
      <c r="A3824" s="74"/>
      <c r="B3824" s="74"/>
      <c r="C3824" s="74"/>
      <c r="D3824" s="79"/>
      <c r="E3824" s="74"/>
      <c r="F3824" s="74"/>
      <c r="G3824" s="74"/>
      <c r="H3824" s="66"/>
      <c r="J3824"/>
      <c r="K3824"/>
    </row>
    <row r="3825" spans="1:11" ht="14.5" x14ac:dyDescent="0.35">
      <c r="A3825" s="74"/>
      <c r="B3825" s="74"/>
      <c r="C3825" s="74"/>
      <c r="D3825" s="79"/>
      <c r="E3825" s="74"/>
      <c r="F3825" s="74"/>
      <c r="G3825" s="74"/>
      <c r="H3825" s="66"/>
      <c r="J3825"/>
      <c r="K3825"/>
    </row>
    <row r="3826" spans="1:11" ht="14.5" x14ac:dyDescent="0.35">
      <c r="A3826" s="74"/>
      <c r="B3826" s="74"/>
      <c r="C3826" s="74"/>
      <c r="D3826" s="79"/>
      <c r="E3826" s="74"/>
      <c r="F3826" s="74"/>
      <c r="G3826" s="74"/>
      <c r="H3826" s="66"/>
      <c r="J3826"/>
      <c r="K3826"/>
    </row>
    <row r="3827" spans="1:11" ht="14.5" x14ac:dyDescent="0.35">
      <c r="A3827" s="74"/>
      <c r="B3827" s="74"/>
      <c r="C3827" s="74"/>
      <c r="D3827" s="79"/>
      <c r="E3827" s="74"/>
      <c r="F3827" s="74"/>
      <c r="G3827" s="74"/>
      <c r="H3827" s="66"/>
      <c r="J3827"/>
      <c r="K3827"/>
    </row>
    <row r="3828" spans="1:11" ht="14.5" x14ac:dyDescent="0.35">
      <c r="A3828" s="74"/>
      <c r="B3828" s="74"/>
      <c r="C3828" s="74"/>
      <c r="D3828" s="79"/>
      <c r="E3828" s="74"/>
      <c r="F3828" s="74"/>
      <c r="G3828" s="74"/>
      <c r="H3828" s="66"/>
      <c r="J3828"/>
      <c r="K3828"/>
    </row>
    <row r="3829" spans="1:11" ht="14.5" x14ac:dyDescent="0.35">
      <c r="A3829" s="74"/>
      <c r="B3829" s="74"/>
      <c r="C3829" s="74"/>
      <c r="D3829" s="79"/>
      <c r="E3829" s="74"/>
      <c r="F3829" s="74"/>
      <c r="G3829" s="74"/>
      <c r="H3829" s="66"/>
      <c r="J3829"/>
      <c r="K3829"/>
    </row>
    <row r="3830" spans="1:11" ht="14.5" x14ac:dyDescent="0.35">
      <c r="A3830" s="74"/>
      <c r="B3830" s="74"/>
      <c r="C3830" s="74"/>
      <c r="D3830" s="79"/>
      <c r="E3830" s="74"/>
      <c r="F3830" s="74"/>
      <c r="G3830" s="74"/>
      <c r="H3830" s="66"/>
      <c r="J3830"/>
      <c r="K3830"/>
    </row>
    <row r="3831" spans="1:11" ht="14.5" x14ac:dyDescent="0.35">
      <c r="A3831" s="74"/>
      <c r="B3831" s="74"/>
      <c r="C3831" s="74"/>
      <c r="D3831" s="79"/>
      <c r="E3831" s="74"/>
      <c r="F3831" s="74"/>
      <c r="G3831" s="74"/>
      <c r="H3831" s="66"/>
      <c r="J3831"/>
      <c r="K3831"/>
    </row>
    <row r="3832" spans="1:11" ht="14.5" x14ac:dyDescent="0.35">
      <c r="A3832" s="74"/>
      <c r="B3832" s="74"/>
      <c r="C3832" s="74"/>
      <c r="D3832" s="79"/>
      <c r="E3832" s="74"/>
      <c r="F3832" s="74"/>
      <c r="G3832" s="74"/>
      <c r="H3832" s="66"/>
      <c r="J3832"/>
      <c r="K3832"/>
    </row>
    <row r="3833" spans="1:11" ht="14.5" x14ac:dyDescent="0.35">
      <c r="A3833" s="74"/>
      <c r="B3833" s="74"/>
      <c r="C3833" s="74"/>
      <c r="D3833" s="79"/>
      <c r="E3833" s="74"/>
      <c r="F3833" s="74"/>
      <c r="G3833" s="74"/>
      <c r="H3833" s="66"/>
      <c r="J3833"/>
      <c r="K3833"/>
    </row>
    <row r="3834" spans="1:11" ht="14.5" x14ac:dyDescent="0.35">
      <c r="A3834" s="74"/>
      <c r="B3834" s="74"/>
      <c r="C3834" s="74"/>
      <c r="D3834" s="79"/>
      <c r="E3834" s="74"/>
      <c r="F3834" s="74"/>
      <c r="G3834" s="74"/>
      <c r="H3834" s="66"/>
      <c r="J3834"/>
      <c r="K3834"/>
    </row>
    <row r="3835" spans="1:11" ht="14.5" x14ac:dyDescent="0.35">
      <c r="A3835" s="74"/>
      <c r="B3835" s="74"/>
      <c r="C3835" s="74"/>
      <c r="D3835" s="79"/>
      <c r="E3835" s="74"/>
      <c r="F3835" s="74"/>
      <c r="G3835" s="74"/>
      <c r="H3835" s="66"/>
      <c r="J3835"/>
      <c r="K3835"/>
    </row>
    <row r="3836" spans="1:11" ht="14.5" x14ac:dyDescent="0.35">
      <c r="A3836" s="74"/>
      <c r="B3836" s="74"/>
      <c r="C3836" s="74"/>
      <c r="D3836" s="79"/>
      <c r="E3836" s="74"/>
      <c r="F3836" s="74"/>
      <c r="G3836" s="74"/>
      <c r="H3836" s="66"/>
      <c r="J3836"/>
      <c r="K3836"/>
    </row>
    <row r="3837" spans="1:11" ht="14.5" x14ac:dyDescent="0.35">
      <c r="A3837" s="74"/>
      <c r="B3837" s="74"/>
      <c r="C3837" s="74"/>
      <c r="D3837" s="79"/>
      <c r="E3837" s="74"/>
      <c r="F3837" s="74"/>
      <c r="G3837" s="74"/>
      <c r="H3837" s="66"/>
      <c r="J3837"/>
      <c r="K3837"/>
    </row>
    <row r="3838" spans="1:11" ht="14.5" x14ac:dyDescent="0.35">
      <c r="A3838" s="74"/>
      <c r="B3838" s="74"/>
      <c r="C3838" s="74"/>
      <c r="D3838" s="79"/>
      <c r="E3838" s="74"/>
      <c r="F3838" s="74"/>
      <c r="G3838" s="74"/>
      <c r="H3838" s="66"/>
      <c r="J3838"/>
      <c r="K3838"/>
    </row>
    <row r="3839" spans="1:11" ht="14.5" x14ac:dyDescent="0.35">
      <c r="A3839" s="74"/>
      <c r="B3839" s="74"/>
      <c r="C3839" s="74"/>
      <c r="D3839" s="79"/>
      <c r="E3839" s="74"/>
      <c r="F3839" s="74"/>
      <c r="G3839" s="74"/>
      <c r="H3839" s="66"/>
      <c r="J3839"/>
      <c r="K3839"/>
    </row>
    <row r="3840" spans="1:11" ht="14.5" x14ac:dyDescent="0.35">
      <c r="A3840" s="74"/>
      <c r="B3840" s="74"/>
      <c r="C3840" s="74"/>
      <c r="D3840" s="79"/>
      <c r="E3840" s="74"/>
      <c r="F3840" s="74"/>
      <c r="G3840" s="74"/>
      <c r="H3840" s="66"/>
      <c r="J3840"/>
      <c r="K3840"/>
    </row>
    <row r="3841" spans="1:11" ht="14.5" x14ac:dyDescent="0.35">
      <c r="A3841" s="74"/>
      <c r="B3841" s="74"/>
      <c r="C3841" s="74"/>
      <c r="D3841" s="79"/>
      <c r="E3841" s="74"/>
      <c r="F3841" s="74"/>
      <c r="G3841" s="74"/>
      <c r="H3841" s="66"/>
      <c r="J3841"/>
      <c r="K3841"/>
    </row>
    <row r="3842" spans="1:11" ht="14.5" x14ac:dyDescent="0.35">
      <c r="A3842" s="74"/>
      <c r="B3842" s="74"/>
      <c r="C3842" s="74"/>
      <c r="D3842" s="79"/>
      <c r="E3842" s="74"/>
      <c r="F3842" s="74"/>
      <c r="G3842" s="74"/>
      <c r="H3842" s="66"/>
      <c r="J3842"/>
      <c r="K3842"/>
    </row>
    <row r="3843" spans="1:11" ht="14.5" x14ac:dyDescent="0.35">
      <c r="A3843" s="74"/>
      <c r="B3843" s="74"/>
      <c r="C3843" s="74"/>
      <c r="D3843" s="79"/>
      <c r="E3843" s="74"/>
      <c r="F3843" s="74"/>
      <c r="G3843" s="74"/>
      <c r="H3843" s="66"/>
      <c r="J3843"/>
      <c r="K3843"/>
    </row>
    <row r="3844" spans="1:11" ht="14.5" x14ac:dyDescent="0.35">
      <c r="A3844" s="74"/>
      <c r="B3844" s="74"/>
      <c r="C3844" s="74"/>
      <c r="D3844" s="79"/>
      <c r="E3844" s="74"/>
      <c r="F3844" s="74"/>
      <c r="G3844" s="74"/>
      <c r="H3844" s="66"/>
      <c r="J3844"/>
      <c r="K3844"/>
    </row>
    <row r="3845" spans="1:11" ht="14.5" x14ac:dyDescent="0.35">
      <c r="A3845" s="74"/>
      <c r="B3845" s="74"/>
      <c r="C3845" s="74"/>
      <c r="D3845" s="79"/>
      <c r="E3845" s="74"/>
      <c r="F3845" s="74"/>
      <c r="G3845" s="74"/>
      <c r="H3845" s="66"/>
      <c r="J3845"/>
      <c r="K3845"/>
    </row>
    <row r="3846" spans="1:11" ht="14.5" x14ac:dyDescent="0.35">
      <c r="A3846" s="74"/>
      <c r="B3846" s="74"/>
      <c r="C3846" s="74"/>
      <c r="D3846" s="79"/>
      <c r="E3846" s="74"/>
      <c r="F3846" s="74"/>
      <c r="G3846" s="74"/>
      <c r="H3846" s="66"/>
      <c r="J3846"/>
      <c r="K3846"/>
    </row>
    <row r="3847" spans="1:11" ht="14.5" x14ac:dyDescent="0.35">
      <c r="A3847" s="74"/>
      <c r="B3847" s="74"/>
      <c r="C3847" s="74"/>
      <c r="D3847" s="79"/>
      <c r="E3847" s="74"/>
      <c r="F3847" s="74"/>
      <c r="G3847" s="74"/>
      <c r="H3847" s="66"/>
      <c r="J3847"/>
      <c r="K3847"/>
    </row>
    <row r="3848" spans="1:11" ht="14.5" x14ac:dyDescent="0.35">
      <c r="A3848" s="74"/>
      <c r="B3848" s="74"/>
      <c r="C3848" s="74"/>
      <c r="D3848" s="79"/>
      <c r="E3848" s="74"/>
      <c r="F3848" s="74"/>
      <c r="G3848" s="74"/>
      <c r="H3848" s="66"/>
      <c r="J3848"/>
      <c r="K3848"/>
    </row>
    <row r="3849" spans="1:11" ht="14.5" x14ac:dyDescent="0.35">
      <c r="A3849" s="74"/>
      <c r="B3849" s="74"/>
      <c r="C3849" s="74"/>
      <c r="D3849" s="79"/>
      <c r="E3849" s="74"/>
      <c r="F3849" s="74"/>
      <c r="G3849" s="74"/>
      <c r="H3849" s="66"/>
      <c r="J3849"/>
      <c r="K3849"/>
    </row>
    <row r="3850" spans="1:11" ht="14.5" x14ac:dyDescent="0.35">
      <c r="A3850" s="74"/>
      <c r="B3850" s="74"/>
      <c r="C3850" s="74"/>
      <c r="D3850" s="79"/>
      <c r="E3850" s="74"/>
      <c r="F3850" s="74"/>
      <c r="G3850" s="74"/>
      <c r="H3850" s="66"/>
      <c r="J3850"/>
      <c r="K3850"/>
    </row>
    <row r="3851" spans="1:11" ht="14.5" x14ac:dyDescent="0.35">
      <c r="A3851" s="74"/>
      <c r="B3851" s="74"/>
      <c r="C3851" s="74"/>
      <c r="D3851" s="79"/>
      <c r="E3851" s="74"/>
      <c r="F3851" s="74"/>
      <c r="G3851" s="74"/>
      <c r="H3851" s="66"/>
      <c r="J3851"/>
      <c r="K3851"/>
    </row>
    <row r="3852" spans="1:11" ht="14.5" x14ac:dyDescent="0.35">
      <c r="A3852" s="74"/>
      <c r="B3852" s="74"/>
      <c r="C3852" s="74"/>
      <c r="D3852" s="79"/>
      <c r="E3852" s="74"/>
      <c r="F3852" s="74"/>
      <c r="G3852" s="74"/>
      <c r="H3852" s="66"/>
      <c r="J3852"/>
      <c r="K3852"/>
    </row>
    <row r="3853" spans="1:11" ht="14.5" x14ac:dyDescent="0.35">
      <c r="A3853" s="74"/>
      <c r="B3853" s="74"/>
      <c r="C3853" s="74"/>
      <c r="D3853" s="79"/>
      <c r="E3853" s="74"/>
      <c r="F3853" s="74"/>
      <c r="G3853" s="74"/>
      <c r="H3853" s="66"/>
      <c r="J3853"/>
      <c r="K3853"/>
    </row>
    <row r="3854" spans="1:11" ht="14.5" x14ac:dyDescent="0.35">
      <c r="A3854" s="74"/>
      <c r="B3854" s="74"/>
      <c r="C3854" s="74"/>
      <c r="D3854" s="79"/>
      <c r="E3854" s="74"/>
      <c r="F3854" s="74"/>
      <c r="G3854" s="74"/>
      <c r="H3854" s="66"/>
      <c r="J3854"/>
      <c r="K3854"/>
    </row>
    <row r="3855" spans="1:11" ht="14.5" x14ac:dyDescent="0.35">
      <c r="A3855" s="74"/>
      <c r="B3855" s="74"/>
      <c r="C3855" s="74"/>
      <c r="D3855" s="79"/>
      <c r="E3855" s="74"/>
      <c r="F3855" s="74"/>
      <c r="G3855" s="74"/>
      <c r="H3855" s="66"/>
      <c r="J3855"/>
      <c r="K3855"/>
    </row>
    <row r="3856" spans="1:11" ht="14.5" x14ac:dyDescent="0.35">
      <c r="A3856" s="74"/>
      <c r="B3856" s="74"/>
      <c r="C3856" s="74"/>
      <c r="D3856" s="79"/>
      <c r="E3856" s="74"/>
      <c r="F3856" s="74"/>
      <c r="G3856" s="74"/>
      <c r="H3856" s="66"/>
      <c r="J3856"/>
      <c r="K3856"/>
    </row>
    <row r="3857" spans="1:11" ht="14.5" x14ac:dyDescent="0.35">
      <c r="A3857" s="74"/>
      <c r="B3857" s="74"/>
      <c r="C3857" s="74"/>
      <c r="D3857" s="79"/>
      <c r="E3857" s="74"/>
      <c r="F3857" s="74"/>
      <c r="G3857" s="74"/>
      <c r="H3857" s="66"/>
      <c r="J3857"/>
      <c r="K3857"/>
    </row>
    <row r="3858" spans="1:11" ht="14.5" x14ac:dyDescent="0.35">
      <c r="A3858" s="74"/>
      <c r="B3858" s="74"/>
      <c r="C3858" s="74"/>
      <c r="D3858" s="79"/>
      <c r="E3858" s="74"/>
      <c r="F3858" s="74"/>
      <c r="G3858" s="74"/>
      <c r="H3858" s="66"/>
      <c r="J3858"/>
      <c r="K3858"/>
    </row>
    <row r="3859" spans="1:11" ht="14.5" x14ac:dyDescent="0.35">
      <c r="A3859" s="74"/>
      <c r="B3859" s="74"/>
      <c r="C3859" s="74"/>
      <c r="D3859" s="79"/>
      <c r="E3859" s="74"/>
      <c r="F3859" s="74"/>
      <c r="G3859" s="74"/>
      <c r="H3859" s="66"/>
      <c r="J3859"/>
      <c r="K3859"/>
    </row>
    <row r="3860" spans="1:11" ht="14.5" x14ac:dyDescent="0.35">
      <c r="A3860" s="74"/>
      <c r="B3860" s="74"/>
      <c r="C3860" s="74"/>
      <c r="D3860" s="79"/>
      <c r="E3860" s="74"/>
      <c r="F3860" s="74"/>
      <c r="G3860" s="74"/>
      <c r="H3860" s="66"/>
      <c r="J3860"/>
      <c r="K3860"/>
    </row>
    <row r="3861" spans="1:11" ht="14.5" x14ac:dyDescent="0.35">
      <c r="A3861" s="74"/>
      <c r="B3861" s="74"/>
      <c r="C3861" s="74"/>
      <c r="D3861" s="79"/>
      <c r="E3861" s="74"/>
      <c r="F3861" s="74"/>
      <c r="G3861" s="74"/>
      <c r="H3861" s="66"/>
      <c r="J3861"/>
      <c r="K3861"/>
    </row>
    <row r="3862" spans="1:11" ht="14.5" x14ac:dyDescent="0.35">
      <c r="A3862" s="74"/>
      <c r="B3862" s="74"/>
      <c r="C3862" s="74"/>
      <c r="D3862" s="79"/>
      <c r="E3862" s="74"/>
      <c r="F3862" s="74"/>
      <c r="G3862" s="74"/>
      <c r="H3862" s="66"/>
      <c r="J3862"/>
      <c r="K3862"/>
    </row>
    <row r="3863" spans="1:11" ht="14.5" x14ac:dyDescent="0.35">
      <c r="A3863" s="74"/>
      <c r="B3863" s="74"/>
      <c r="C3863" s="74"/>
      <c r="D3863" s="79"/>
      <c r="E3863" s="74"/>
      <c r="F3863" s="74"/>
      <c r="G3863" s="74"/>
      <c r="H3863" s="66"/>
      <c r="J3863"/>
      <c r="K3863"/>
    </row>
    <row r="3864" spans="1:11" ht="14.5" x14ac:dyDescent="0.35">
      <c r="A3864" s="74"/>
      <c r="B3864" s="74"/>
      <c r="C3864" s="74"/>
      <c r="D3864" s="79"/>
      <c r="E3864" s="74"/>
      <c r="F3864" s="74"/>
      <c r="G3864" s="74"/>
      <c r="H3864" s="66"/>
      <c r="J3864"/>
      <c r="K3864"/>
    </row>
    <row r="3865" spans="1:11" ht="14.5" x14ac:dyDescent="0.35">
      <c r="A3865" s="74"/>
      <c r="B3865" s="74"/>
      <c r="C3865" s="74"/>
      <c r="D3865" s="79"/>
      <c r="E3865" s="74"/>
      <c r="F3865" s="74"/>
      <c r="G3865" s="74"/>
      <c r="H3865" s="66"/>
      <c r="J3865"/>
      <c r="K3865"/>
    </row>
    <row r="3866" spans="1:11" ht="14.5" x14ac:dyDescent="0.35">
      <c r="A3866" s="74"/>
      <c r="B3866" s="74"/>
      <c r="C3866" s="74"/>
      <c r="D3866" s="79"/>
      <c r="E3866" s="74"/>
      <c r="F3866" s="74"/>
      <c r="G3866" s="74"/>
      <c r="H3866" s="66"/>
      <c r="J3866"/>
      <c r="K3866"/>
    </row>
    <row r="3867" spans="1:11" ht="14.5" x14ac:dyDescent="0.35">
      <c r="A3867" s="74"/>
      <c r="B3867" s="74"/>
      <c r="C3867" s="74"/>
      <c r="D3867" s="79"/>
      <c r="E3867" s="74"/>
      <c r="F3867" s="74"/>
      <c r="G3867" s="74"/>
      <c r="H3867" s="66"/>
      <c r="J3867"/>
      <c r="K3867"/>
    </row>
    <row r="3868" spans="1:11" ht="14.5" x14ac:dyDescent="0.35">
      <c r="A3868" s="74"/>
      <c r="B3868" s="74"/>
      <c r="C3868" s="74"/>
      <c r="D3868" s="79"/>
      <c r="E3868" s="74"/>
      <c r="F3868" s="74"/>
      <c r="G3868" s="74"/>
      <c r="H3868" s="66"/>
      <c r="J3868"/>
      <c r="K3868"/>
    </row>
    <row r="3869" spans="1:11" ht="14.5" x14ac:dyDescent="0.35">
      <c r="A3869" s="74"/>
      <c r="B3869" s="74"/>
      <c r="C3869" s="74"/>
      <c r="D3869" s="79"/>
      <c r="E3869" s="74"/>
      <c r="F3869" s="74"/>
      <c r="G3869" s="74"/>
      <c r="H3869" s="66"/>
      <c r="J3869"/>
      <c r="K3869"/>
    </row>
    <row r="3870" spans="1:11" ht="14.5" x14ac:dyDescent="0.35">
      <c r="A3870" s="74"/>
      <c r="B3870" s="74"/>
      <c r="C3870" s="74"/>
      <c r="D3870" s="79"/>
      <c r="E3870" s="74"/>
      <c r="F3870" s="74"/>
      <c r="G3870" s="74"/>
      <c r="H3870" s="66"/>
      <c r="J3870"/>
      <c r="K3870"/>
    </row>
    <row r="3871" spans="1:11" ht="14.5" x14ac:dyDescent="0.35">
      <c r="A3871" s="74"/>
      <c r="B3871" s="74"/>
      <c r="C3871" s="74"/>
      <c r="D3871" s="79"/>
      <c r="E3871" s="74"/>
      <c r="F3871" s="74"/>
      <c r="G3871" s="74"/>
      <c r="H3871" s="66"/>
      <c r="J3871"/>
      <c r="K3871"/>
    </row>
    <row r="3872" spans="1:11" ht="14.5" x14ac:dyDescent="0.35">
      <c r="A3872" s="74"/>
      <c r="B3872" s="74"/>
      <c r="C3872" s="74"/>
      <c r="D3872" s="79"/>
      <c r="E3872" s="74"/>
      <c r="F3872" s="74"/>
      <c r="G3872" s="74"/>
      <c r="H3872" s="66"/>
      <c r="J3872"/>
      <c r="K3872"/>
    </row>
    <row r="3873" spans="1:11" ht="14.5" x14ac:dyDescent="0.35">
      <c r="A3873" s="74"/>
      <c r="B3873" s="74"/>
      <c r="C3873" s="74"/>
      <c r="D3873" s="79"/>
      <c r="E3873" s="74"/>
      <c r="F3873" s="74"/>
      <c r="G3873" s="74"/>
      <c r="H3873" s="66"/>
      <c r="J3873"/>
      <c r="K3873"/>
    </row>
    <row r="3874" spans="1:11" ht="14.5" x14ac:dyDescent="0.35">
      <c r="A3874" s="74"/>
      <c r="B3874" s="74"/>
      <c r="C3874" s="74"/>
      <c r="D3874" s="79"/>
      <c r="E3874" s="74"/>
      <c r="F3874" s="74"/>
      <c r="G3874" s="74"/>
      <c r="H3874" s="66"/>
      <c r="J3874"/>
      <c r="K3874"/>
    </row>
    <row r="3875" spans="1:11" ht="14.5" x14ac:dyDescent="0.35">
      <c r="A3875" s="74"/>
      <c r="B3875" s="74"/>
      <c r="C3875" s="74"/>
      <c r="D3875" s="79"/>
      <c r="E3875" s="74"/>
      <c r="F3875" s="74"/>
      <c r="G3875" s="74"/>
      <c r="H3875" s="66"/>
      <c r="J3875"/>
      <c r="K3875"/>
    </row>
    <row r="3876" spans="1:11" ht="14.5" x14ac:dyDescent="0.35">
      <c r="A3876" s="74"/>
      <c r="B3876" s="74"/>
      <c r="C3876" s="74"/>
      <c r="D3876" s="79"/>
      <c r="E3876" s="74"/>
      <c r="F3876" s="74"/>
      <c r="G3876" s="74"/>
      <c r="H3876" s="66"/>
      <c r="J3876"/>
      <c r="K3876"/>
    </row>
    <row r="3877" spans="1:11" ht="14.5" x14ac:dyDescent="0.35">
      <c r="A3877" s="74"/>
      <c r="B3877" s="74"/>
      <c r="C3877" s="74"/>
      <c r="D3877" s="79"/>
      <c r="E3877" s="74"/>
      <c r="F3877" s="74"/>
      <c r="G3877" s="74"/>
      <c r="H3877" s="66"/>
      <c r="J3877"/>
      <c r="K3877"/>
    </row>
    <row r="3878" spans="1:11" ht="14.5" x14ac:dyDescent="0.35">
      <c r="A3878" s="74"/>
      <c r="B3878" s="74"/>
      <c r="C3878" s="74"/>
      <c r="D3878" s="79"/>
      <c r="E3878" s="74"/>
      <c r="F3878" s="74"/>
      <c r="G3878" s="74"/>
      <c r="H3878" s="66"/>
      <c r="J3878"/>
      <c r="K3878"/>
    </row>
    <row r="3879" spans="1:11" ht="14.5" x14ac:dyDescent="0.35">
      <c r="A3879" s="74"/>
      <c r="B3879" s="74"/>
      <c r="C3879" s="74"/>
      <c r="D3879" s="79"/>
      <c r="E3879" s="74"/>
      <c r="F3879" s="74"/>
      <c r="G3879" s="74"/>
      <c r="H3879" s="66"/>
      <c r="J3879"/>
      <c r="K3879"/>
    </row>
    <row r="3880" spans="1:11" ht="14.5" x14ac:dyDescent="0.35">
      <c r="A3880" s="74"/>
      <c r="B3880" s="74"/>
      <c r="C3880" s="74"/>
      <c r="D3880" s="79"/>
      <c r="E3880" s="74"/>
      <c r="F3880" s="74"/>
      <c r="G3880" s="74"/>
      <c r="H3880" s="66"/>
      <c r="J3880"/>
      <c r="K3880"/>
    </row>
    <row r="3881" spans="1:11" ht="14.5" x14ac:dyDescent="0.35">
      <c r="A3881" s="74"/>
      <c r="B3881" s="74"/>
      <c r="C3881" s="74"/>
      <c r="D3881" s="79"/>
      <c r="E3881" s="74"/>
      <c r="F3881" s="74"/>
      <c r="G3881" s="74"/>
      <c r="H3881" s="66"/>
      <c r="J3881"/>
      <c r="K3881"/>
    </row>
    <row r="3882" spans="1:11" ht="14.5" x14ac:dyDescent="0.35">
      <c r="A3882" s="74"/>
      <c r="B3882" s="74"/>
      <c r="C3882" s="74"/>
      <c r="D3882" s="79"/>
      <c r="E3882" s="74"/>
      <c r="F3882" s="74"/>
      <c r="G3882" s="74"/>
      <c r="H3882" s="66"/>
      <c r="J3882"/>
      <c r="K3882"/>
    </row>
    <row r="3883" spans="1:11" ht="14.5" x14ac:dyDescent="0.35">
      <c r="A3883" s="74"/>
      <c r="B3883" s="74"/>
      <c r="C3883" s="74"/>
      <c r="D3883" s="79"/>
      <c r="E3883" s="74"/>
      <c r="F3883" s="74"/>
      <c r="G3883" s="74"/>
      <c r="H3883" s="66"/>
      <c r="J3883"/>
      <c r="K3883"/>
    </row>
    <row r="3884" spans="1:11" ht="14.5" x14ac:dyDescent="0.35">
      <c r="A3884" s="74"/>
      <c r="B3884" s="74"/>
      <c r="C3884" s="74"/>
      <c r="D3884" s="79"/>
      <c r="E3884" s="74"/>
      <c r="F3884" s="74"/>
      <c r="G3884" s="74"/>
      <c r="H3884" s="66"/>
      <c r="J3884"/>
      <c r="K3884"/>
    </row>
    <row r="3885" spans="1:11" ht="14.5" x14ac:dyDescent="0.35">
      <c r="A3885" s="74"/>
      <c r="B3885" s="74"/>
      <c r="C3885" s="74"/>
      <c r="D3885" s="79"/>
      <c r="E3885" s="74"/>
      <c r="F3885" s="74"/>
      <c r="G3885" s="74"/>
      <c r="H3885" s="66"/>
      <c r="J3885"/>
      <c r="K3885"/>
    </row>
    <row r="3886" spans="1:11" ht="14.5" x14ac:dyDescent="0.35">
      <c r="A3886" s="74"/>
      <c r="B3886" s="74"/>
      <c r="C3886" s="74"/>
      <c r="D3886" s="79"/>
      <c r="E3886" s="74"/>
      <c r="F3886" s="74"/>
      <c r="G3886" s="74"/>
      <c r="H3886" s="66"/>
      <c r="J3886"/>
      <c r="K3886"/>
    </row>
    <row r="3887" spans="1:11" ht="14.5" x14ac:dyDescent="0.35">
      <c r="A3887" s="74"/>
      <c r="B3887" s="74"/>
      <c r="C3887" s="74"/>
      <c r="D3887" s="79"/>
      <c r="E3887" s="74"/>
      <c r="F3887" s="74"/>
      <c r="G3887" s="74"/>
      <c r="H3887" s="66"/>
      <c r="J3887"/>
      <c r="K3887"/>
    </row>
    <row r="3888" spans="1:11" ht="14.5" x14ac:dyDescent="0.35">
      <c r="A3888" s="74"/>
      <c r="B3888" s="74"/>
      <c r="C3888" s="74"/>
      <c r="D3888" s="79"/>
      <c r="E3888" s="74"/>
      <c r="F3888" s="74"/>
      <c r="G3888" s="74"/>
      <c r="H3888" s="66"/>
      <c r="J3888"/>
      <c r="K3888"/>
    </row>
    <row r="3889" spans="1:11" ht="14.5" x14ac:dyDescent="0.35">
      <c r="A3889" s="74"/>
      <c r="B3889" s="74"/>
      <c r="C3889" s="74"/>
      <c r="D3889" s="79"/>
      <c r="E3889" s="74"/>
      <c r="F3889" s="74"/>
      <c r="G3889" s="74"/>
      <c r="H3889" s="66"/>
      <c r="J3889"/>
      <c r="K3889"/>
    </row>
    <row r="3890" spans="1:11" ht="14.5" x14ac:dyDescent="0.35">
      <c r="A3890" s="74"/>
      <c r="B3890" s="74"/>
      <c r="C3890" s="74"/>
      <c r="D3890" s="79"/>
      <c r="E3890" s="74"/>
      <c r="F3890" s="74"/>
      <c r="G3890" s="74"/>
      <c r="H3890" s="66"/>
      <c r="J3890"/>
      <c r="K3890"/>
    </row>
    <row r="3891" spans="1:11" ht="14.5" x14ac:dyDescent="0.35">
      <c r="A3891" s="74"/>
      <c r="B3891" s="74"/>
      <c r="C3891" s="74"/>
      <c r="D3891" s="79"/>
      <c r="E3891" s="74"/>
      <c r="F3891" s="74"/>
      <c r="G3891" s="74"/>
      <c r="H3891" s="66"/>
      <c r="J3891"/>
      <c r="K3891"/>
    </row>
    <row r="3892" spans="1:11" ht="14.5" x14ac:dyDescent="0.35">
      <c r="A3892" s="74"/>
      <c r="B3892" s="74"/>
      <c r="C3892" s="74"/>
      <c r="D3892" s="79"/>
      <c r="E3892" s="74"/>
      <c r="F3892" s="74"/>
      <c r="G3892" s="74"/>
      <c r="H3892" s="66"/>
      <c r="J3892"/>
      <c r="K3892"/>
    </row>
    <row r="3893" spans="1:11" ht="14.5" x14ac:dyDescent="0.35">
      <c r="A3893" s="74"/>
      <c r="B3893" s="74"/>
      <c r="C3893" s="74"/>
      <c r="D3893" s="79"/>
      <c r="E3893" s="74"/>
      <c r="F3893" s="74"/>
      <c r="G3893" s="74"/>
      <c r="H3893" s="66"/>
      <c r="J3893"/>
      <c r="K3893"/>
    </row>
    <row r="3894" spans="1:11" ht="14.5" x14ac:dyDescent="0.35">
      <c r="A3894" s="74"/>
      <c r="B3894" s="74"/>
      <c r="C3894" s="74"/>
      <c r="D3894" s="79"/>
      <c r="E3894" s="74"/>
      <c r="F3894" s="74"/>
      <c r="G3894" s="74"/>
      <c r="H3894" s="66"/>
      <c r="J3894"/>
      <c r="K3894"/>
    </row>
    <row r="3895" spans="1:11" ht="14.5" x14ac:dyDescent="0.35">
      <c r="A3895" s="74"/>
      <c r="B3895" s="74"/>
      <c r="C3895" s="74"/>
      <c r="D3895" s="79"/>
      <c r="E3895" s="74"/>
      <c r="F3895" s="74"/>
      <c r="G3895" s="74"/>
      <c r="H3895" s="66"/>
      <c r="J3895"/>
      <c r="K3895"/>
    </row>
    <row r="3896" spans="1:11" ht="14.5" x14ac:dyDescent="0.35">
      <c r="A3896" s="74"/>
      <c r="B3896" s="74"/>
      <c r="C3896" s="74"/>
      <c r="D3896" s="79"/>
      <c r="E3896" s="74"/>
      <c r="F3896" s="74"/>
      <c r="G3896" s="74"/>
      <c r="H3896" s="66"/>
      <c r="J3896"/>
      <c r="K3896"/>
    </row>
    <row r="3897" spans="1:11" ht="14.5" x14ac:dyDescent="0.35">
      <c r="A3897" s="74"/>
      <c r="B3897" s="74"/>
      <c r="C3897" s="74"/>
      <c r="D3897" s="79"/>
      <c r="E3897" s="74"/>
      <c r="F3897" s="74"/>
      <c r="G3897" s="74"/>
      <c r="H3897" s="66"/>
      <c r="J3897"/>
      <c r="K3897"/>
    </row>
    <row r="3898" spans="1:11" ht="14.5" x14ac:dyDescent="0.35">
      <c r="A3898" s="74"/>
      <c r="B3898" s="74"/>
      <c r="C3898" s="74"/>
      <c r="D3898" s="79"/>
      <c r="E3898" s="74"/>
      <c r="F3898" s="74"/>
      <c r="G3898" s="74"/>
      <c r="H3898" s="66"/>
      <c r="J3898"/>
      <c r="K3898"/>
    </row>
    <row r="3899" spans="1:11" ht="14.5" x14ac:dyDescent="0.35">
      <c r="A3899" s="74"/>
      <c r="B3899" s="74"/>
      <c r="C3899" s="74"/>
      <c r="D3899" s="79"/>
      <c r="E3899" s="74"/>
      <c r="F3899" s="74"/>
      <c r="G3899" s="74"/>
      <c r="H3899" s="66"/>
      <c r="J3899"/>
      <c r="K3899"/>
    </row>
    <row r="3900" spans="1:11" ht="14.5" x14ac:dyDescent="0.35">
      <c r="A3900" s="74"/>
      <c r="B3900" s="74"/>
      <c r="C3900" s="74"/>
      <c r="D3900" s="79"/>
      <c r="E3900" s="74"/>
      <c r="F3900" s="74"/>
      <c r="G3900" s="74"/>
      <c r="H3900" s="66"/>
      <c r="J3900"/>
      <c r="K3900"/>
    </row>
    <row r="3901" spans="1:11" ht="14.5" x14ac:dyDescent="0.35">
      <c r="A3901" s="74"/>
      <c r="B3901" s="74"/>
      <c r="C3901" s="74"/>
      <c r="D3901" s="79"/>
      <c r="E3901" s="74"/>
      <c r="F3901" s="74"/>
      <c r="G3901" s="74"/>
      <c r="H3901" s="66"/>
      <c r="J3901"/>
      <c r="K3901"/>
    </row>
    <row r="3902" spans="1:11" ht="14.5" x14ac:dyDescent="0.35">
      <c r="A3902" s="74"/>
      <c r="B3902" s="74"/>
      <c r="C3902" s="74"/>
      <c r="D3902" s="79"/>
      <c r="E3902" s="74"/>
      <c r="F3902" s="74"/>
      <c r="G3902" s="74"/>
      <c r="H3902" s="66"/>
      <c r="J3902"/>
      <c r="K3902"/>
    </row>
    <row r="3903" spans="1:11" ht="14.5" x14ac:dyDescent="0.35">
      <c r="A3903" s="74"/>
      <c r="B3903" s="74"/>
      <c r="C3903" s="74"/>
      <c r="D3903" s="79"/>
      <c r="E3903" s="74"/>
      <c r="F3903" s="74"/>
      <c r="G3903" s="74"/>
      <c r="H3903" s="66"/>
      <c r="J3903"/>
      <c r="K3903"/>
    </row>
    <row r="3904" spans="1:11" ht="14.5" x14ac:dyDescent="0.35">
      <c r="A3904" s="74"/>
      <c r="B3904" s="74"/>
      <c r="C3904" s="74"/>
      <c r="D3904" s="79"/>
      <c r="E3904" s="74"/>
      <c r="F3904" s="74"/>
      <c r="G3904" s="74"/>
      <c r="H3904" s="66"/>
      <c r="J3904"/>
      <c r="K3904"/>
    </row>
    <row r="3905" spans="1:11" ht="14.5" x14ac:dyDescent="0.35">
      <c r="A3905" s="74"/>
      <c r="B3905" s="74"/>
      <c r="C3905" s="74"/>
      <c r="D3905" s="79"/>
      <c r="E3905" s="74"/>
      <c r="F3905" s="74"/>
      <c r="G3905" s="74"/>
      <c r="H3905" s="66"/>
      <c r="J3905"/>
      <c r="K3905"/>
    </row>
    <row r="3906" spans="1:11" ht="14.5" x14ac:dyDescent="0.35">
      <c r="A3906" s="74"/>
      <c r="B3906" s="74"/>
      <c r="C3906" s="74"/>
      <c r="D3906" s="79"/>
      <c r="E3906" s="74"/>
      <c r="F3906" s="74"/>
      <c r="G3906" s="74"/>
      <c r="H3906" s="66"/>
      <c r="J3906"/>
      <c r="K3906"/>
    </row>
    <row r="3907" spans="1:11" ht="14.5" x14ac:dyDescent="0.35">
      <c r="A3907" s="74"/>
      <c r="B3907" s="74"/>
      <c r="C3907" s="74"/>
      <c r="D3907" s="79"/>
      <c r="E3907" s="74"/>
      <c r="F3907" s="74"/>
      <c r="G3907" s="74"/>
      <c r="H3907" s="66"/>
      <c r="J3907"/>
      <c r="K3907"/>
    </row>
    <row r="3908" spans="1:11" ht="14.5" x14ac:dyDescent="0.35">
      <c r="A3908" s="74"/>
      <c r="B3908" s="74"/>
      <c r="C3908" s="74"/>
      <c r="D3908" s="79"/>
      <c r="E3908" s="74"/>
      <c r="F3908" s="74"/>
      <c r="G3908" s="74"/>
      <c r="H3908" s="66"/>
      <c r="J3908"/>
      <c r="K3908"/>
    </row>
    <row r="3909" spans="1:11" ht="14.5" x14ac:dyDescent="0.35">
      <c r="A3909" s="74"/>
      <c r="B3909" s="74"/>
      <c r="C3909" s="74"/>
      <c r="D3909" s="79"/>
      <c r="E3909" s="74"/>
      <c r="F3909" s="74"/>
      <c r="G3909" s="74"/>
      <c r="H3909" s="66"/>
      <c r="J3909"/>
      <c r="K3909"/>
    </row>
    <row r="3910" spans="1:11" ht="14.5" x14ac:dyDescent="0.35">
      <c r="A3910" s="74"/>
      <c r="B3910" s="74"/>
      <c r="C3910" s="74"/>
      <c r="D3910" s="79"/>
      <c r="E3910" s="74"/>
      <c r="F3910" s="74"/>
      <c r="G3910" s="74"/>
      <c r="H3910" s="66"/>
      <c r="J3910"/>
      <c r="K3910"/>
    </row>
    <row r="3911" spans="1:11" ht="14.5" x14ac:dyDescent="0.35">
      <c r="A3911" s="74"/>
      <c r="B3911" s="74"/>
      <c r="C3911" s="74"/>
      <c r="D3911" s="79"/>
      <c r="E3911" s="74"/>
      <c r="F3911" s="74"/>
      <c r="G3911" s="74"/>
      <c r="H3911" s="66"/>
      <c r="J3911"/>
      <c r="K3911"/>
    </row>
    <row r="3912" spans="1:11" ht="14.5" x14ac:dyDescent="0.35">
      <c r="A3912" s="74"/>
      <c r="B3912" s="74"/>
      <c r="C3912" s="74"/>
      <c r="D3912" s="79"/>
      <c r="E3912" s="74"/>
      <c r="F3912" s="74"/>
      <c r="G3912" s="74"/>
      <c r="H3912" s="66"/>
      <c r="J3912"/>
      <c r="K3912"/>
    </row>
    <row r="3913" spans="1:11" ht="14.5" x14ac:dyDescent="0.35">
      <c r="A3913" s="74"/>
      <c r="B3913" s="74"/>
      <c r="C3913" s="74"/>
      <c r="D3913" s="79"/>
      <c r="E3913" s="74"/>
      <c r="F3913" s="74"/>
      <c r="G3913" s="74"/>
      <c r="H3913" s="66"/>
      <c r="J3913"/>
      <c r="K3913"/>
    </row>
    <row r="3914" spans="1:11" ht="14.5" x14ac:dyDescent="0.35">
      <c r="A3914" s="74"/>
      <c r="B3914" s="74"/>
      <c r="C3914" s="74"/>
      <c r="D3914" s="79"/>
      <c r="E3914" s="74"/>
      <c r="F3914" s="74"/>
      <c r="G3914" s="74"/>
      <c r="H3914" s="66"/>
      <c r="J3914"/>
      <c r="K3914"/>
    </row>
    <row r="3915" spans="1:11" ht="14.5" x14ac:dyDescent="0.35">
      <c r="A3915" s="74"/>
      <c r="B3915" s="74"/>
      <c r="C3915" s="74"/>
      <c r="D3915" s="79"/>
      <c r="E3915" s="74"/>
      <c r="F3915" s="74"/>
      <c r="G3915" s="74"/>
      <c r="H3915" s="66"/>
      <c r="J3915"/>
      <c r="K3915"/>
    </row>
    <row r="3916" spans="1:11" ht="14.5" x14ac:dyDescent="0.35">
      <c r="A3916" s="74"/>
      <c r="B3916" s="74"/>
      <c r="C3916" s="74"/>
      <c r="D3916" s="79"/>
      <c r="E3916" s="74"/>
      <c r="F3916" s="74"/>
      <c r="G3916" s="74"/>
      <c r="H3916" s="66"/>
      <c r="J3916"/>
      <c r="K3916"/>
    </row>
    <row r="3917" spans="1:11" ht="14.5" x14ac:dyDescent="0.35">
      <c r="A3917" s="74"/>
      <c r="B3917" s="74"/>
      <c r="C3917" s="74"/>
      <c r="D3917" s="79"/>
      <c r="E3917" s="74"/>
      <c r="F3917" s="74"/>
      <c r="G3917" s="74"/>
      <c r="H3917" s="66"/>
      <c r="J3917"/>
      <c r="K3917"/>
    </row>
    <row r="3918" spans="1:11" ht="14.5" x14ac:dyDescent="0.35">
      <c r="A3918" s="74"/>
      <c r="B3918" s="74"/>
      <c r="C3918" s="74"/>
      <c r="D3918" s="79"/>
      <c r="E3918" s="74"/>
      <c r="F3918" s="74"/>
      <c r="G3918" s="74"/>
      <c r="H3918" s="66"/>
      <c r="J3918"/>
      <c r="K3918"/>
    </row>
    <row r="3919" spans="1:11" ht="14.5" x14ac:dyDescent="0.35">
      <c r="A3919" s="74"/>
      <c r="B3919" s="74"/>
      <c r="C3919" s="74"/>
      <c r="D3919" s="79"/>
      <c r="E3919" s="74"/>
      <c r="F3919" s="74"/>
      <c r="G3919" s="74"/>
      <c r="H3919" s="66"/>
      <c r="J3919"/>
      <c r="K3919"/>
    </row>
    <row r="3920" spans="1:11" ht="14.5" x14ac:dyDescent="0.35">
      <c r="A3920" s="74"/>
      <c r="B3920" s="74"/>
      <c r="C3920" s="74"/>
      <c r="D3920" s="79"/>
      <c r="E3920" s="74"/>
      <c r="F3920" s="74"/>
      <c r="G3920" s="74"/>
      <c r="H3920" s="66"/>
      <c r="J3920"/>
      <c r="K3920"/>
    </row>
    <row r="3921" spans="1:11" ht="14.5" x14ac:dyDescent="0.35">
      <c r="A3921" s="74"/>
      <c r="B3921" s="74"/>
      <c r="C3921" s="74"/>
      <c r="D3921" s="79"/>
      <c r="E3921" s="74"/>
      <c r="F3921" s="74"/>
      <c r="G3921" s="74"/>
      <c r="H3921" s="66"/>
      <c r="J3921"/>
      <c r="K3921"/>
    </row>
    <row r="3922" spans="1:11" ht="14.5" x14ac:dyDescent="0.35">
      <c r="A3922" s="74"/>
      <c r="B3922" s="74"/>
      <c r="C3922" s="74"/>
      <c r="D3922" s="79"/>
      <c r="E3922" s="74"/>
      <c r="F3922" s="74"/>
      <c r="G3922" s="74"/>
      <c r="H3922" s="66"/>
      <c r="J3922"/>
      <c r="K3922"/>
    </row>
    <row r="3923" spans="1:11" ht="14.5" x14ac:dyDescent="0.35">
      <c r="A3923" s="74"/>
      <c r="B3923" s="74"/>
      <c r="C3923" s="74"/>
      <c r="D3923" s="79"/>
      <c r="E3923" s="74"/>
      <c r="F3923" s="74"/>
      <c r="G3923" s="74"/>
      <c r="H3923" s="66"/>
      <c r="J3923"/>
      <c r="K3923"/>
    </row>
    <row r="3924" spans="1:11" ht="14.5" x14ac:dyDescent="0.35">
      <c r="A3924" s="74"/>
      <c r="B3924" s="74"/>
      <c r="C3924" s="74"/>
      <c r="D3924" s="79"/>
      <c r="E3924" s="74"/>
      <c r="F3924" s="74"/>
      <c r="G3924" s="74"/>
      <c r="H3924" s="66"/>
      <c r="J3924"/>
      <c r="K3924"/>
    </row>
    <row r="3925" spans="1:11" ht="14.5" x14ac:dyDescent="0.35">
      <c r="A3925" s="74"/>
      <c r="B3925" s="74"/>
      <c r="C3925" s="74"/>
      <c r="D3925" s="79"/>
      <c r="E3925" s="74"/>
      <c r="F3925" s="74"/>
      <c r="G3925" s="74"/>
      <c r="H3925" s="66"/>
      <c r="J3925"/>
      <c r="K3925"/>
    </row>
    <row r="3926" spans="1:11" ht="14.5" x14ac:dyDescent="0.35">
      <c r="A3926" s="74"/>
      <c r="B3926" s="74"/>
      <c r="C3926" s="74"/>
      <c r="D3926" s="79"/>
      <c r="E3926" s="74"/>
      <c r="F3926" s="74"/>
      <c r="G3926" s="74"/>
      <c r="H3926" s="66"/>
      <c r="J3926"/>
      <c r="K3926"/>
    </row>
    <row r="3927" spans="1:11" ht="14.5" x14ac:dyDescent="0.35">
      <c r="A3927" s="74"/>
      <c r="B3927" s="74"/>
      <c r="C3927" s="74"/>
      <c r="D3927" s="79"/>
      <c r="E3927" s="74"/>
      <c r="F3927" s="74"/>
      <c r="G3927" s="74"/>
      <c r="H3927" s="66"/>
      <c r="J3927"/>
      <c r="K3927"/>
    </row>
    <row r="3928" spans="1:11" ht="14.5" x14ac:dyDescent="0.35">
      <c r="A3928" s="74"/>
      <c r="B3928" s="74"/>
      <c r="C3928" s="74"/>
      <c r="D3928" s="79"/>
      <c r="E3928" s="74"/>
      <c r="F3928" s="74"/>
      <c r="G3928" s="74"/>
      <c r="H3928" s="66"/>
      <c r="J3928"/>
      <c r="K3928"/>
    </row>
    <row r="3929" spans="1:11" ht="14.5" x14ac:dyDescent="0.35">
      <c r="A3929" s="74"/>
      <c r="B3929" s="74"/>
      <c r="C3929" s="74"/>
      <c r="D3929" s="79"/>
      <c r="E3929" s="74"/>
      <c r="F3929" s="74"/>
      <c r="G3929" s="74"/>
      <c r="H3929" s="66"/>
      <c r="J3929"/>
      <c r="K3929"/>
    </row>
    <row r="3930" spans="1:11" ht="14.5" x14ac:dyDescent="0.35">
      <c r="A3930" s="74"/>
      <c r="B3930" s="74"/>
      <c r="C3930" s="74"/>
      <c r="D3930" s="79"/>
      <c r="E3930" s="74"/>
      <c r="F3930" s="74"/>
      <c r="G3930" s="74"/>
      <c r="H3930" s="66"/>
      <c r="J3930"/>
      <c r="K3930"/>
    </row>
    <row r="3931" spans="1:11" ht="14.5" x14ac:dyDescent="0.35">
      <c r="A3931" s="74"/>
      <c r="B3931" s="74"/>
      <c r="C3931" s="74"/>
      <c r="D3931" s="79"/>
      <c r="E3931" s="74"/>
      <c r="F3931" s="74"/>
      <c r="G3931" s="74"/>
      <c r="H3931" s="66"/>
      <c r="J3931"/>
      <c r="K3931"/>
    </row>
    <row r="3932" spans="1:11" ht="14.5" x14ac:dyDescent="0.35">
      <c r="A3932" s="74"/>
      <c r="B3932" s="74"/>
      <c r="C3932" s="74"/>
      <c r="D3932" s="79"/>
      <c r="E3932" s="74"/>
      <c r="F3932" s="74"/>
      <c r="G3932" s="74"/>
      <c r="H3932" s="66"/>
      <c r="J3932"/>
      <c r="K3932"/>
    </row>
    <row r="3933" spans="1:11" ht="14.5" x14ac:dyDescent="0.35">
      <c r="A3933" s="74"/>
      <c r="B3933" s="74"/>
      <c r="C3933" s="74"/>
      <c r="D3933" s="79"/>
      <c r="E3933" s="74"/>
      <c r="F3933" s="74"/>
      <c r="G3933" s="74"/>
      <c r="H3933" s="66"/>
      <c r="J3933"/>
      <c r="K3933"/>
    </row>
    <row r="3934" spans="1:11" ht="14.5" x14ac:dyDescent="0.35">
      <c r="A3934" s="74"/>
      <c r="B3934" s="74"/>
      <c r="C3934" s="74"/>
      <c r="D3934" s="79"/>
      <c r="E3934" s="74"/>
      <c r="F3934" s="74"/>
      <c r="G3934" s="74"/>
      <c r="H3934" s="66"/>
      <c r="J3934"/>
      <c r="K3934"/>
    </row>
    <row r="3935" spans="1:11" ht="14.5" x14ac:dyDescent="0.35">
      <c r="A3935" s="74"/>
      <c r="B3935" s="74"/>
      <c r="C3935" s="74"/>
      <c r="D3935" s="79"/>
      <c r="E3935" s="74"/>
      <c r="F3935" s="74"/>
      <c r="G3935" s="74"/>
      <c r="H3935" s="66"/>
      <c r="J3935"/>
      <c r="K3935"/>
    </row>
    <row r="3936" spans="1:11" ht="14.5" x14ac:dyDescent="0.35">
      <c r="A3936" s="74"/>
      <c r="B3936" s="74"/>
      <c r="C3936" s="74"/>
      <c r="D3936" s="79"/>
      <c r="E3936" s="74"/>
      <c r="F3936" s="74"/>
      <c r="G3936" s="74"/>
      <c r="H3936" s="66"/>
      <c r="J3936"/>
      <c r="K3936"/>
    </row>
    <row r="3937" spans="1:11" ht="14.5" x14ac:dyDescent="0.35">
      <c r="A3937" s="74"/>
      <c r="B3937" s="74"/>
      <c r="C3937" s="74"/>
      <c r="D3937" s="79"/>
      <c r="E3937" s="74"/>
      <c r="F3937" s="74"/>
      <c r="G3937" s="74"/>
      <c r="H3937" s="66"/>
      <c r="J3937"/>
      <c r="K3937"/>
    </row>
    <row r="3938" spans="1:11" ht="14.5" x14ac:dyDescent="0.35">
      <c r="A3938" s="74"/>
      <c r="B3938" s="74"/>
      <c r="C3938" s="74"/>
      <c r="D3938" s="79"/>
      <c r="E3938" s="74"/>
      <c r="F3938" s="74"/>
      <c r="G3938" s="74"/>
      <c r="H3938" s="66"/>
      <c r="J3938"/>
      <c r="K3938"/>
    </row>
    <row r="3939" spans="1:11" ht="14.5" x14ac:dyDescent="0.35">
      <c r="A3939" s="74"/>
      <c r="B3939" s="74"/>
      <c r="C3939" s="74"/>
      <c r="D3939" s="79"/>
      <c r="E3939" s="74"/>
      <c r="F3939" s="74"/>
      <c r="G3939" s="74"/>
      <c r="H3939" s="66"/>
      <c r="J3939"/>
      <c r="K3939"/>
    </row>
    <row r="3940" spans="1:11" ht="14.5" x14ac:dyDescent="0.35">
      <c r="A3940" s="74"/>
      <c r="B3940" s="74"/>
      <c r="C3940" s="74"/>
      <c r="D3940" s="79"/>
      <c r="E3940" s="74"/>
      <c r="F3940" s="74"/>
      <c r="G3940" s="74"/>
      <c r="H3940" s="66"/>
      <c r="J3940"/>
      <c r="K3940"/>
    </row>
    <row r="3941" spans="1:11" ht="14.5" x14ac:dyDescent="0.35">
      <c r="A3941" s="74"/>
      <c r="B3941" s="74"/>
      <c r="C3941" s="74"/>
      <c r="D3941" s="79"/>
      <c r="E3941" s="74"/>
      <c r="F3941" s="74"/>
      <c r="G3941" s="74"/>
      <c r="H3941" s="66"/>
      <c r="J3941"/>
      <c r="K3941"/>
    </row>
    <row r="3942" spans="1:11" ht="14.5" x14ac:dyDescent="0.35">
      <c r="A3942" s="74"/>
      <c r="B3942" s="74"/>
      <c r="C3942" s="74"/>
      <c r="D3942" s="79"/>
      <c r="E3942" s="74"/>
      <c r="F3942" s="74"/>
      <c r="G3942" s="74"/>
      <c r="H3942" s="66"/>
      <c r="J3942"/>
      <c r="K3942"/>
    </row>
    <row r="3943" spans="1:11" ht="14.5" x14ac:dyDescent="0.35">
      <c r="A3943" s="74"/>
      <c r="B3943" s="74"/>
      <c r="C3943" s="74"/>
      <c r="D3943" s="79"/>
      <c r="E3943" s="74"/>
      <c r="F3943" s="74"/>
      <c r="G3943" s="74"/>
      <c r="H3943" s="66"/>
      <c r="J3943"/>
      <c r="K3943"/>
    </row>
    <row r="3944" spans="1:11" ht="14.5" x14ac:dyDescent="0.35">
      <c r="A3944" s="74"/>
      <c r="B3944" s="74"/>
      <c r="C3944" s="74"/>
      <c r="D3944" s="79"/>
      <c r="E3944" s="74"/>
      <c r="F3944" s="74"/>
      <c r="G3944" s="74"/>
      <c r="H3944" s="66"/>
      <c r="J3944"/>
      <c r="K3944"/>
    </row>
    <row r="3945" spans="1:11" ht="14.5" x14ac:dyDescent="0.35">
      <c r="A3945" s="74"/>
      <c r="B3945" s="74"/>
      <c r="C3945" s="74"/>
      <c r="D3945" s="79"/>
      <c r="E3945" s="74"/>
      <c r="F3945" s="74"/>
      <c r="G3945" s="74"/>
      <c r="H3945" s="66"/>
      <c r="J3945"/>
      <c r="K3945"/>
    </row>
    <row r="3946" spans="1:11" ht="14.5" x14ac:dyDescent="0.35">
      <c r="A3946" s="74"/>
      <c r="B3946" s="74"/>
      <c r="C3946" s="74"/>
      <c r="D3946" s="79"/>
      <c r="E3946" s="74"/>
      <c r="F3946" s="74"/>
      <c r="G3946" s="74"/>
      <c r="H3946" s="66"/>
      <c r="J3946"/>
      <c r="K3946"/>
    </row>
    <row r="3947" spans="1:11" ht="14.5" x14ac:dyDescent="0.35">
      <c r="A3947" s="74"/>
      <c r="B3947" s="74"/>
      <c r="C3947" s="74"/>
      <c r="D3947" s="79"/>
      <c r="E3947" s="74"/>
      <c r="F3947" s="74"/>
      <c r="G3947" s="74"/>
      <c r="H3947" s="66"/>
      <c r="J3947"/>
      <c r="K3947"/>
    </row>
    <row r="3948" spans="1:11" ht="14.5" x14ac:dyDescent="0.35">
      <c r="A3948" s="74"/>
      <c r="B3948" s="74"/>
      <c r="C3948" s="74"/>
      <c r="D3948" s="79"/>
      <c r="E3948" s="74"/>
      <c r="F3948" s="74"/>
      <c r="G3948" s="74"/>
      <c r="H3948" s="66"/>
      <c r="J3948"/>
      <c r="K3948"/>
    </row>
    <row r="3949" spans="1:11" ht="14.5" x14ac:dyDescent="0.35">
      <c r="A3949" s="74"/>
      <c r="B3949" s="74"/>
      <c r="C3949" s="74"/>
      <c r="D3949" s="79"/>
      <c r="E3949" s="74"/>
      <c r="F3949" s="74"/>
      <c r="G3949" s="74"/>
      <c r="H3949" s="66"/>
      <c r="J3949"/>
      <c r="K3949"/>
    </row>
    <row r="3950" spans="1:11" ht="14.5" x14ac:dyDescent="0.35">
      <c r="A3950" s="74"/>
      <c r="B3950" s="74"/>
      <c r="C3950" s="74"/>
      <c r="D3950" s="79"/>
      <c r="E3950" s="74"/>
      <c r="F3950" s="74"/>
      <c r="G3950" s="74"/>
      <c r="H3950" s="66"/>
      <c r="J3950"/>
      <c r="K3950"/>
    </row>
    <row r="3951" spans="1:11" ht="14.5" x14ac:dyDescent="0.35">
      <c r="A3951" s="74"/>
      <c r="B3951" s="74"/>
      <c r="C3951" s="74"/>
      <c r="D3951" s="79"/>
      <c r="E3951" s="74"/>
      <c r="F3951" s="74"/>
      <c r="G3951" s="74"/>
      <c r="H3951" s="66"/>
      <c r="J3951"/>
      <c r="K3951"/>
    </row>
    <row r="3952" spans="1:11" ht="14.5" x14ac:dyDescent="0.35">
      <c r="A3952" s="74"/>
      <c r="B3952" s="74"/>
      <c r="C3952" s="74"/>
      <c r="D3952" s="79"/>
      <c r="E3952" s="74"/>
      <c r="F3952" s="74"/>
      <c r="G3952" s="74"/>
      <c r="H3952" s="66"/>
      <c r="J3952"/>
      <c r="K3952"/>
    </row>
    <row r="3953" spans="1:11" ht="14.5" x14ac:dyDescent="0.35">
      <c r="A3953" s="74"/>
      <c r="B3953" s="74"/>
      <c r="C3953" s="74"/>
      <c r="D3953" s="79"/>
      <c r="E3953" s="74"/>
      <c r="F3953" s="74"/>
      <c r="G3953" s="74"/>
      <c r="H3953" s="66"/>
      <c r="J3953"/>
      <c r="K3953"/>
    </row>
    <row r="3954" spans="1:11" ht="14.5" x14ac:dyDescent="0.35">
      <c r="A3954" s="74"/>
      <c r="B3954" s="74"/>
      <c r="C3954" s="74"/>
      <c r="D3954" s="79"/>
      <c r="E3954" s="74"/>
      <c r="F3954" s="74"/>
      <c r="G3954" s="74"/>
      <c r="H3954" s="66"/>
      <c r="J3954"/>
      <c r="K3954"/>
    </row>
    <row r="3955" spans="1:11" ht="14.5" x14ac:dyDescent="0.35">
      <c r="A3955" s="74"/>
      <c r="B3955" s="74"/>
      <c r="C3955" s="74"/>
      <c r="D3955" s="79"/>
      <c r="E3955" s="74"/>
      <c r="F3955" s="74"/>
      <c r="G3955" s="74"/>
      <c r="H3955" s="66"/>
      <c r="J3955"/>
      <c r="K3955"/>
    </row>
    <row r="3956" spans="1:11" ht="14.5" x14ac:dyDescent="0.35">
      <c r="A3956" s="74"/>
      <c r="B3956" s="74"/>
      <c r="C3956" s="74"/>
      <c r="D3956" s="79"/>
      <c r="E3956" s="74"/>
      <c r="F3956" s="74"/>
      <c r="G3956" s="74"/>
      <c r="H3956" s="66"/>
      <c r="J3956"/>
      <c r="K3956"/>
    </row>
    <row r="3957" spans="1:11" ht="14.5" x14ac:dyDescent="0.35">
      <c r="A3957" s="74"/>
      <c r="B3957" s="74"/>
      <c r="C3957" s="74"/>
      <c r="D3957" s="79"/>
      <c r="E3957" s="74"/>
      <c r="F3957" s="74"/>
      <c r="G3957" s="74"/>
      <c r="H3957" s="66"/>
      <c r="J3957"/>
      <c r="K3957"/>
    </row>
    <row r="3958" spans="1:11" ht="14.5" x14ac:dyDescent="0.35">
      <c r="A3958" s="74"/>
      <c r="B3958" s="74"/>
      <c r="C3958" s="74"/>
      <c r="D3958" s="79"/>
      <c r="E3958" s="74"/>
      <c r="F3958" s="74"/>
      <c r="G3958" s="74"/>
      <c r="H3958" s="66"/>
      <c r="J3958"/>
      <c r="K3958"/>
    </row>
    <row r="3959" spans="1:11" ht="14.5" x14ac:dyDescent="0.35">
      <c r="A3959" s="74"/>
      <c r="B3959" s="74"/>
      <c r="C3959" s="74"/>
      <c r="D3959" s="79"/>
      <c r="E3959" s="74"/>
      <c r="F3959" s="74"/>
      <c r="G3959" s="74"/>
      <c r="H3959" s="66"/>
      <c r="J3959"/>
      <c r="K3959"/>
    </row>
    <row r="3960" spans="1:11" ht="14.5" x14ac:dyDescent="0.35">
      <c r="A3960" s="74"/>
      <c r="B3960" s="74"/>
      <c r="C3960" s="74"/>
      <c r="D3960" s="79"/>
      <c r="E3960" s="74"/>
      <c r="F3960" s="74"/>
      <c r="G3960" s="74"/>
      <c r="H3960" s="66"/>
      <c r="J3960"/>
      <c r="K3960"/>
    </row>
    <row r="3961" spans="1:11" ht="14.5" x14ac:dyDescent="0.35">
      <c r="A3961" s="74"/>
      <c r="B3961" s="74"/>
      <c r="C3961" s="74"/>
      <c r="D3961" s="79"/>
      <c r="E3961" s="74"/>
      <c r="F3961" s="74"/>
      <c r="G3961" s="74"/>
      <c r="H3961" s="66"/>
      <c r="J3961"/>
      <c r="K3961"/>
    </row>
    <row r="3962" spans="1:11" ht="14.5" x14ac:dyDescent="0.35">
      <c r="A3962" s="74"/>
      <c r="B3962" s="74"/>
      <c r="C3962" s="74"/>
      <c r="D3962" s="79"/>
      <c r="E3962" s="74"/>
      <c r="F3962" s="74"/>
      <c r="G3962" s="74"/>
      <c r="H3962" s="66"/>
      <c r="J3962"/>
      <c r="K3962"/>
    </row>
    <row r="3963" spans="1:11" ht="14.5" x14ac:dyDescent="0.35">
      <c r="A3963" s="74"/>
      <c r="B3963" s="74"/>
      <c r="C3963" s="74"/>
      <c r="D3963" s="79"/>
      <c r="E3963" s="74"/>
      <c r="F3963" s="74"/>
      <c r="G3963" s="74"/>
      <c r="H3963" s="66"/>
      <c r="J3963"/>
      <c r="K3963"/>
    </row>
    <row r="3964" spans="1:11" ht="14.5" x14ac:dyDescent="0.35">
      <c r="A3964" s="74"/>
      <c r="B3964" s="74"/>
      <c r="C3964" s="74"/>
      <c r="D3964" s="79"/>
      <c r="E3964" s="74"/>
      <c r="F3964" s="74"/>
      <c r="G3964" s="74"/>
      <c r="H3964" s="66"/>
      <c r="J3964"/>
      <c r="K3964"/>
    </row>
    <row r="3965" spans="1:11" ht="14.5" x14ac:dyDescent="0.35">
      <c r="A3965" s="74"/>
      <c r="B3965" s="74"/>
      <c r="C3965" s="74"/>
      <c r="D3965" s="79"/>
      <c r="E3965" s="74"/>
      <c r="F3965" s="74"/>
      <c r="G3965" s="74"/>
      <c r="H3965" s="66"/>
      <c r="J3965"/>
      <c r="K3965"/>
    </row>
    <row r="3966" spans="1:11" ht="14.5" x14ac:dyDescent="0.35">
      <c r="A3966" s="74"/>
      <c r="B3966" s="74"/>
      <c r="C3966" s="74"/>
      <c r="D3966" s="79"/>
      <c r="E3966" s="74"/>
      <c r="F3966" s="74"/>
      <c r="G3966" s="74"/>
      <c r="H3966" s="66"/>
      <c r="J3966"/>
      <c r="K3966"/>
    </row>
    <row r="3967" spans="1:11" ht="14.5" x14ac:dyDescent="0.35">
      <c r="A3967" s="74"/>
      <c r="B3967" s="74"/>
      <c r="C3967" s="74"/>
      <c r="D3967" s="79"/>
      <c r="E3967" s="74"/>
      <c r="F3967" s="74"/>
      <c r="G3967" s="74"/>
      <c r="H3967" s="66"/>
      <c r="J3967"/>
      <c r="K3967"/>
    </row>
    <row r="3968" spans="1:11" ht="14.5" x14ac:dyDescent="0.35">
      <c r="A3968" s="74"/>
      <c r="B3968" s="74"/>
      <c r="C3968" s="74"/>
      <c r="D3968" s="79"/>
      <c r="E3968" s="74"/>
      <c r="F3968" s="74"/>
      <c r="G3968" s="74"/>
      <c r="H3968" s="66"/>
      <c r="J3968"/>
      <c r="K3968"/>
    </row>
    <row r="3969" spans="1:11" ht="14.5" x14ac:dyDescent="0.35">
      <c r="A3969" s="74"/>
      <c r="B3969" s="74"/>
      <c r="C3969" s="74"/>
      <c r="D3969" s="79"/>
      <c r="E3969" s="74"/>
      <c r="F3969" s="74"/>
      <c r="G3969" s="74"/>
      <c r="H3969" s="66"/>
      <c r="J3969"/>
      <c r="K3969"/>
    </row>
    <row r="3970" spans="1:11" ht="14.5" x14ac:dyDescent="0.35">
      <c r="A3970" s="74"/>
      <c r="B3970" s="74"/>
      <c r="C3970" s="74"/>
      <c r="D3970" s="79"/>
      <c r="E3970" s="74"/>
      <c r="F3970" s="74"/>
      <c r="G3970" s="74"/>
      <c r="H3970" s="66"/>
      <c r="J3970"/>
      <c r="K3970"/>
    </row>
    <row r="3971" spans="1:11" ht="14.5" x14ac:dyDescent="0.35">
      <c r="A3971" s="74"/>
      <c r="B3971" s="74"/>
      <c r="C3971" s="74"/>
      <c r="D3971" s="79"/>
      <c r="E3971" s="74"/>
      <c r="F3971" s="74"/>
      <c r="G3971" s="74"/>
      <c r="H3971" s="66"/>
      <c r="J3971"/>
      <c r="K3971"/>
    </row>
    <row r="3972" spans="1:11" ht="14.5" x14ac:dyDescent="0.35">
      <c r="A3972" s="74"/>
      <c r="B3972" s="74"/>
      <c r="C3972" s="74"/>
      <c r="D3972" s="79"/>
      <c r="E3972" s="74"/>
      <c r="F3972" s="74"/>
      <c r="G3972" s="74"/>
      <c r="H3972" s="66"/>
      <c r="J3972"/>
      <c r="K3972"/>
    </row>
    <row r="3973" spans="1:11" ht="14.5" x14ac:dyDescent="0.35">
      <c r="A3973" s="74"/>
      <c r="B3973" s="74"/>
      <c r="C3973" s="74"/>
      <c r="D3973" s="79"/>
      <c r="E3973" s="74"/>
      <c r="F3973" s="74"/>
      <c r="G3973" s="74"/>
      <c r="H3973" s="66"/>
      <c r="J3973"/>
      <c r="K3973"/>
    </row>
    <row r="3974" spans="1:11" ht="14.5" x14ac:dyDescent="0.35">
      <c r="A3974" s="74"/>
      <c r="B3974" s="74"/>
      <c r="C3974" s="74"/>
      <c r="D3974" s="79"/>
      <c r="E3974" s="74"/>
      <c r="F3974" s="74"/>
      <c r="G3974" s="74"/>
      <c r="H3974" s="66"/>
      <c r="J3974"/>
      <c r="K3974"/>
    </row>
    <row r="3975" spans="1:11" ht="14.5" x14ac:dyDescent="0.35">
      <c r="A3975" s="74"/>
      <c r="B3975" s="74"/>
      <c r="C3975" s="74"/>
      <c r="D3975" s="79"/>
      <c r="E3975" s="74"/>
      <c r="F3975" s="74"/>
      <c r="G3975" s="74"/>
      <c r="H3975" s="66"/>
      <c r="J3975"/>
      <c r="K3975"/>
    </row>
    <row r="3976" spans="1:11" ht="14.5" x14ac:dyDescent="0.35">
      <c r="A3976" s="74"/>
      <c r="B3976" s="74"/>
      <c r="C3976" s="74"/>
      <c r="D3976" s="79"/>
      <c r="E3976" s="74"/>
      <c r="F3976" s="74"/>
      <c r="G3976" s="74"/>
      <c r="H3976" s="66"/>
      <c r="J3976"/>
      <c r="K3976"/>
    </row>
    <row r="3977" spans="1:11" ht="14.5" x14ac:dyDescent="0.35">
      <c r="A3977" s="74"/>
      <c r="B3977" s="74"/>
      <c r="C3977" s="74"/>
      <c r="D3977" s="79"/>
      <c r="E3977" s="74"/>
      <c r="F3977" s="74"/>
      <c r="G3977" s="74"/>
      <c r="H3977" s="66"/>
      <c r="J3977"/>
      <c r="K3977"/>
    </row>
    <row r="3978" spans="1:11" ht="14.5" x14ac:dyDescent="0.35">
      <c r="A3978" s="74"/>
      <c r="B3978" s="74"/>
      <c r="C3978" s="74"/>
      <c r="D3978" s="79"/>
      <c r="E3978" s="74"/>
      <c r="F3978" s="74"/>
      <c r="G3978" s="74"/>
      <c r="H3978" s="66"/>
      <c r="J3978"/>
      <c r="K3978"/>
    </row>
    <row r="3979" spans="1:11" ht="14.5" x14ac:dyDescent="0.35">
      <c r="A3979" s="74"/>
      <c r="B3979" s="74"/>
      <c r="C3979" s="74"/>
      <c r="D3979" s="79"/>
      <c r="E3979" s="74"/>
      <c r="F3979" s="74"/>
      <c r="G3979" s="74"/>
      <c r="H3979" s="66"/>
      <c r="J3979"/>
      <c r="K3979"/>
    </row>
    <row r="3980" spans="1:11" ht="14.5" x14ac:dyDescent="0.35">
      <c r="A3980" s="74"/>
      <c r="B3980" s="74"/>
      <c r="C3980" s="74"/>
      <c r="D3980" s="79"/>
      <c r="E3980" s="74"/>
      <c r="F3980" s="74"/>
      <c r="G3980" s="74"/>
      <c r="H3980" s="66"/>
      <c r="J3980"/>
      <c r="K3980"/>
    </row>
    <row r="3981" spans="1:11" ht="14.5" x14ac:dyDescent="0.35">
      <c r="A3981" s="74"/>
      <c r="B3981" s="74"/>
      <c r="C3981" s="74"/>
      <c r="D3981" s="79"/>
      <c r="E3981" s="74"/>
      <c r="F3981" s="74"/>
      <c r="G3981" s="74"/>
      <c r="H3981" s="66"/>
      <c r="J3981"/>
      <c r="K3981"/>
    </row>
    <row r="3982" spans="1:11" ht="14.5" x14ac:dyDescent="0.35">
      <c r="A3982" s="74"/>
      <c r="B3982" s="74"/>
      <c r="C3982" s="74"/>
      <c r="D3982" s="79"/>
      <c r="E3982" s="74"/>
      <c r="F3982" s="74"/>
      <c r="G3982" s="74"/>
      <c r="H3982" s="66"/>
      <c r="J3982"/>
      <c r="K3982"/>
    </row>
    <row r="3983" spans="1:11" ht="14.5" x14ac:dyDescent="0.35">
      <c r="A3983" s="74"/>
      <c r="B3983" s="74"/>
      <c r="C3983" s="74"/>
      <c r="D3983" s="79"/>
      <c r="E3983" s="74"/>
      <c r="F3983" s="74"/>
      <c r="G3983" s="74"/>
      <c r="H3983" s="66"/>
      <c r="J3983"/>
      <c r="K3983"/>
    </row>
    <row r="3984" spans="1:11" ht="14.5" x14ac:dyDescent="0.35">
      <c r="A3984" s="74"/>
      <c r="B3984" s="74"/>
      <c r="C3984" s="74"/>
      <c r="D3984" s="79"/>
      <c r="E3984" s="74"/>
      <c r="F3984" s="74"/>
      <c r="G3984" s="74"/>
      <c r="H3984" s="66"/>
      <c r="J3984"/>
      <c r="K3984"/>
    </row>
    <row r="3985" spans="1:11" ht="14.5" x14ac:dyDescent="0.35">
      <c r="A3985" s="74"/>
      <c r="B3985" s="74"/>
      <c r="C3985" s="74"/>
      <c r="D3985" s="79"/>
      <c r="E3985" s="74"/>
      <c r="F3985" s="74"/>
      <c r="G3985" s="74"/>
      <c r="H3985" s="66"/>
      <c r="J3985"/>
      <c r="K3985"/>
    </row>
    <row r="3986" spans="1:11" ht="14.5" x14ac:dyDescent="0.35">
      <c r="A3986" s="74"/>
      <c r="B3986" s="74"/>
      <c r="C3986" s="74"/>
      <c r="D3986" s="79"/>
      <c r="E3986" s="74"/>
      <c r="F3986" s="74"/>
      <c r="G3986" s="74"/>
      <c r="H3986" s="66"/>
      <c r="J3986"/>
      <c r="K3986"/>
    </row>
    <row r="3987" spans="1:11" ht="14.5" x14ac:dyDescent="0.35">
      <c r="A3987" s="74"/>
      <c r="B3987" s="74"/>
      <c r="C3987" s="74"/>
      <c r="D3987" s="79"/>
      <c r="E3987" s="74"/>
      <c r="F3987" s="74"/>
      <c r="G3987" s="74"/>
      <c r="H3987" s="66"/>
      <c r="J3987"/>
      <c r="K3987"/>
    </row>
    <row r="3988" spans="1:11" ht="14.5" x14ac:dyDescent="0.35">
      <c r="A3988" s="74"/>
      <c r="B3988" s="74"/>
      <c r="C3988" s="74"/>
      <c r="D3988" s="79"/>
      <c r="E3988" s="74"/>
      <c r="F3988" s="74"/>
      <c r="G3988" s="74"/>
      <c r="H3988" s="66"/>
      <c r="J3988"/>
      <c r="K3988"/>
    </row>
    <row r="3989" spans="1:11" ht="14.5" x14ac:dyDescent="0.35">
      <c r="A3989" s="74"/>
      <c r="B3989" s="74"/>
      <c r="C3989" s="74"/>
      <c r="D3989" s="79"/>
      <c r="E3989" s="74"/>
      <c r="F3989" s="74"/>
      <c r="G3989" s="74"/>
      <c r="H3989" s="66"/>
      <c r="J3989"/>
      <c r="K3989"/>
    </row>
    <row r="3990" spans="1:11" ht="14.5" x14ac:dyDescent="0.35">
      <c r="A3990" s="74"/>
      <c r="B3990" s="74"/>
      <c r="C3990" s="74"/>
      <c r="D3990" s="79"/>
      <c r="E3990" s="74"/>
      <c r="F3990" s="74"/>
      <c r="G3990" s="74"/>
      <c r="H3990" s="66"/>
      <c r="J3990"/>
      <c r="K3990"/>
    </row>
    <row r="3991" spans="1:11" ht="14.5" x14ac:dyDescent="0.35">
      <c r="A3991" s="74"/>
      <c r="B3991" s="74"/>
      <c r="C3991" s="74"/>
      <c r="D3991" s="79"/>
      <c r="E3991" s="74"/>
      <c r="F3991" s="74"/>
      <c r="G3991" s="74"/>
      <c r="H3991" s="66"/>
      <c r="J3991"/>
      <c r="K3991"/>
    </row>
    <row r="3992" spans="1:11" ht="14.5" x14ac:dyDescent="0.35">
      <c r="A3992" s="74"/>
      <c r="B3992" s="74"/>
      <c r="C3992" s="74"/>
      <c r="D3992" s="79"/>
      <c r="E3992" s="74"/>
      <c r="F3992" s="74"/>
      <c r="G3992" s="74"/>
      <c r="H3992" s="66"/>
      <c r="J3992"/>
      <c r="K3992"/>
    </row>
    <row r="3993" spans="1:11" ht="14.5" x14ac:dyDescent="0.35">
      <c r="A3993" s="74"/>
      <c r="B3993" s="74"/>
      <c r="C3993" s="74"/>
      <c r="D3993" s="79"/>
      <c r="E3993" s="74"/>
      <c r="F3993" s="74"/>
      <c r="G3993" s="74"/>
      <c r="H3993" s="66"/>
      <c r="J3993"/>
      <c r="K3993"/>
    </row>
    <row r="3994" spans="1:11" ht="14.5" x14ac:dyDescent="0.35">
      <c r="A3994" s="74"/>
      <c r="B3994" s="74"/>
      <c r="C3994" s="74"/>
      <c r="D3994" s="79"/>
      <c r="E3994" s="74"/>
      <c r="F3994" s="74"/>
      <c r="G3994" s="74"/>
      <c r="H3994" s="66"/>
      <c r="J3994"/>
      <c r="K3994"/>
    </row>
    <row r="3995" spans="1:11" ht="14.5" x14ac:dyDescent="0.35">
      <c r="A3995" s="74"/>
      <c r="B3995" s="74"/>
      <c r="C3995" s="74"/>
      <c r="D3995" s="79"/>
      <c r="E3995" s="74"/>
      <c r="F3995" s="74"/>
      <c r="G3995" s="74"/>
      <c r="H3995" s="66"/>
      <c r="J3995"/>
      <c r="K3995"/>
    </row>
    <row r="3996" spans="1:11" ht="14.5" x14ac:dyDescent="0.35">
      <c r="A3996" s="74"/>
      <c r="B3996" s="74"/>
      <c r="C3996" s="74"/>
      <c r="D3996" s="79"/>
      <c r="E3996" s="74"/>
      <c r="F3996" s="74"/>
      <c r="G3996" s="74"/>
      <c r="H3996" s="66"/>
      <c r="J3996"/>
      <c r="K3996"/>
    </row>
    <row r="3997" spans="1:11" ht="14.5" x14ac:dyDescent="0.35">
      <c r="A3997" s="74"/>
      <c r="B3997" s="74"/>
      <c r="C3997" s="74"/>
      <c r="D3997" s="79"/>
      <c r="E3997" s="74"/>
      <c r="F3997" s="74"/>
      <c r="G3997" s="74"/>
      <c r="H3997" s="66"/>
      <c r="J3997"/>
      <c r="K3997"/>
    </row>
    <row r="3998" spans="1:11" ht="14.5" x14ac:dyDescent="0.35">
      <c r="A3998" s="74"/>
      <c r="B3998" s="74"/>
      <c r="C3998" s="74"/>
      <c r="D3998" s="79"/>
      <c r="E3998" s="74"/>
      <c r="F3998" s="74"/>
      <c r="G3998" s="74"/>
      <c r="H3998" s="66"/>
      <c r="J3998"/>
      <c r="K3998"/>
    </row>
    <row r="3999" spans="1:11" ht="14.5" x14ac:dyDescent="0.35">
      <c r="A3999" s="74"/>
      <c r="B3999" s="74"/>
      <c r="C3999" s="74"/>
      <c r="D3999" s="79"/>
      <c r="E3999" s="74"/>
      <c r="F3999" s="74"/>
      <c r="G3999" s="74"/>
      <c r="H3999" s="66"/>
      <c r="J3999"/>
      <c r="K3999"/>
    </row>
    <row r="4000" spans="1:11" ht="14.5" x14ac:dyDescent="0.35">
      <c r="A4000" s="74"/>
      <c r="B4000" s="74"/>
      <c r="C4000" s="74"/>
      <c r="D4000" s="79"/>
      <c r="E4000" s="74"/>
      <c r="F4000" s="74"/>
      <c r="G4000" s="74"/>
      <c r="H4000" s="66"/>
      <c r="J4000"/>
      <c r="K4000"/>
    </row>
    <row r="4001" spans="1:11" ht="14.5" x14ac:dyDescent="0.35">
      <c r="A4001" s="74"/>
      <c r="B4001" s="74"/>
      <c r="C4001" s="74"/>
      <c r="D4001" s="79"/>
      <c r="E4001" s="74"/>
      <c r="F4001" s="74"/>
      <c r="G4001" s="74"/>
      <c r="H4001" s="66"/>
      <c r="J4001"/>
      <c r="K4001"/>
    </row>
    <row r="4002" spans="1:11" ht="14.5" x14ac:dyDescent="0.35">
      <c r="A4002" s="74"/>
      <c r="B4002" s="74"/>
      <c r="C4002" s="74"/>
      <c r="D4002" s="79"/>
      <c r="E4002" s="74"/>
      <c r="F4002" s="74"/>
      <c r="G4002" s="74"/>
      <c r="H4002" s="66"/>
      <c r="J4002"/>
      <c r="K4002"/>
    </row>
    <row r="4003" spans="1:11" ht="14.5" x14ac:dyDescent="0.35">
      <c r="A4003" s="74"/>
      <c r="B4003" s="74"/>
      <c r="C4003" s="74"/>
      <c r="D4003" s="79"/>
      <c r="E4003" s="74"/>
      <c r="F4003" s="74"/>
      <c r="G4003" s="74"/>
      <c r="H4003" s="66"/>
      <c r="J4003"/>
      <c r="K4003"/>
    </row>
    <row r="4004" spans="1:11" ht="14.5" x14ac:dyDescent="0.35">
      <c r="A4004" s="74"/>
      <c r="B4004" s="74"/>
      <c r="C4004" s="74"/>
      <c r="D4004" s="79"/>
      <c r="E4004" s="74"/>
      <c r="F4004" s="74"/>
      <c r="G4004" s="74"/>
      <c r="H4004" s="66"/>
      <c r="J4004"/>
      <c r="K4004"/>
    </row>
    <row r="4005" spans="1:11" ht="14.5" x14ac:dyDescent="0.35">
      <c r="A4005" s="74"/>
      <c r="B4005" s="74"/>
      <c r="C4005" s="74"/>
      <c r="D4005" s="79"/>
      <c r="E4005" s="74"/>
      <c r="F4005" s="74"/>
      <c r="G4005" s="74"/>
      <c r="H4005" s="66"/>
      <c r="J4005"/>
      <c r="K4005"/>
    </row>
    <row r="4006" spans="1:11" ht="14.5" x14ac:dyDescent="0.35">
      <c r="A4006" s="74"/>
      <c r="B4006" s="74"/>
      <c r="C4006" s="74"/>
      <c r="D4006" s="79"/>
      <c r="E4006" s="74"/>
      <c r="F4006" s="74"/>
      <c r="G4006" s="74"/>
      <c r="H4006" s="66"/>
      <c r="J4006"/>
      <c r="K4006"/>
    </row>
    <row r="4007" spans="1:11" ht="14.5" x14ac:dyDescent="0.35">
      <c r="A4007" s="74"/>
      <c r="B4007" s="74"/>
      <c r="C4007" s="74"/>
      <c r="D4007" s="79"/>
      <c r="E4007" s="74"/>
      <c r="F4007" s="74"/>
      <c r="G4007" s="74"/>
      <c r="H4007" s="66"/>
      <c r="J4007"/>
      <c r="K4007"/>
    </row>
    <row r="4008" spans="1:11" ht="14.5" x14ac:dyDescent="0.35">
      <c r="A4008" s="74"/>
      <c r="B4008" s="74"/>
      <c r="C4008" s="74"/>
      <c r="D4008" s="79"/>
      <c r="E4008" s="74"/>
      <c r="F4008" s="74"/>
      <c r="G4008" s="74"/>
      <c r="H4008" s="66"/>
      <c r="J4008"/>
      <c r="K4008"/>
    </row>
    <row r="4009" spans="1:11" ht="14.5" x14ac:dyDescent="0.35">
      <c r="A4009" s="74"/>
      <c r="B4009" s="74"/>
      <c r="C4009" s="74"/>
      <c r="D4009" s="79"/>
      <c r="E4009" s="74"/>
      <c r="F4009" s="74"/>
      <c r="G4009" s="74"/>
      <c r="H4009" s="66"/>
      <c r="J4009"/>
      <c r="K4009"/>
    </row>
    <row r="4010" spans="1:11" ht="14.5" x14ac:dyDescent="0.35">
      <c r="A4010" s="74"/>
      <c r="B4010" s="74"/>
      <c r="C4010" s="74"/>
      <c r="D4010" s="79"/>
      <c r="E4010" s="74"/>
      <c r="F4010" s="74"/>
      <c r="G4010" s="74"/>
      <c r="H4010" s="66"/>
      <c r="J4010"/>
      <c r="K4010"/>
    </row>
    <row r="4011" spans="1:11" ht="14.5" x14ac:dyDescent="0.35">
      <c r="A4011" s="74"/>
      <c r="B4011" s="74"/>
      <c r="C4011" s="74"/>
      <c r="D4011" s="79"/>
      <c r="E4011" s="74"/>
      <c r="F4011" s="74"/>
      <c r="G4011" s="74"/>
      <c r="H4011" s="66"/>
      <c r="J4011"/>
      <c r="K4011"/>
    </row>
    <row r="4012" spans="1:11" ht="14.5" x14ac:dyDescent="0.35">
      <c r="A4012" s="74"/>
      <c r="B4012" s="74"/>
      <c r="C4012" s="74"/>
      <c r="D4012" s="79"/>
      <c r="E4012" s="74"/>
      <c r="F4012" s="74"/>
      <c r="G4012" s="74"/>
      <c r="H4012" s="66"/>
      <c r="J4012"/>
      <c r="K4012"/>
    </row>
    <row r="4013" spans="1:11" ht="14.5" x14ac:dyDescent="0.35">
      <c r="A4013" s="74"/>
      <c r="B4013" s="74"/>
      <c r="C4013" s="74"/>
      <c r="D4013" s="79"/>
      <c r="E4013" s="74"/>
      <c r="F4013" s="74"/>
      <c r="G4013" s="74"/>
      <c r="H4013" s="66"/>
      <c r="J4013"/>
      <c r="K4013"/>
    </row>
    <row r="4014" spans="1:11" ht="14.5" x14ac:dyDescent="0.35">
      <c r="A4014" s="74"/>
      <c r="B4014" s="74"/>
      <c r="C4014" s="74"/>
      <c r="D4014" s="79"/>
      <c r="E4014" s="74"/>
      <c r="F4014" s="74"/>
      <c r="G4014" s="74"/>
      <c r="H4014" s="66"/>
      <c r="J4014"/>
      <c r="K4014"/>
    </row>
    <row r="4015" spans="1:11" ht="14.5" x14ac:dyDescent="0.35">
      <c r="A4015" s="74"/>
      <c r="B4015" s="74"/>
      <c r="C4015" s="74"/>
      <c r="D4015" s="79"/>
      <c r="E4015" s="74"/>
      <c r="F4015" s="74"/>
      <c r="G4015" s="74"/>
      <c r="H4015" s="66"/>
      <c r="J4015"/>
      <c r="K4015"/>
    </row>
    <row r="4016" spans="1:11" ht="14.5" x14ac:dyDescent="0.35">
      <c r="A4016" s="74"/>
      <c r="B4016" s="74"/>
      <c r="C4016" s="74"/>
      <c r="D4016" s="79"/>
      <c r="E4016" s="74"/>
      <c r="F4016" s="74"/>
      <c r="G4016" s="74"/>
      <c r="H4016" s="66"/>
      <c r="J4016"/>
      <c r="K4016"/>
    </row>
    <row r="4017" spans="1:11" ht="14.5" x14ac:dyDescent="0.35">
      <c r="A4017" s="74"/>
      <c r="B4017" s="74"/>
      <c r="C4017" s="74"/>
      <c r="D4017" s="79"/>
      <c r="E4017" s="74"/>
      <c r="F4017" s="74"/>
      <c r="G4017" s="74"/>
      <c r="H4017" s="66"/>
      <c r="J4017"/>
      <c r="K4017"/>
    </row>
    <row r="4018" spans="1:11" ht="14.5" x14ac:dyDescent="0.35">
      <c r="A4018" s="74"/>
      <c r="B4018" s="74"/>
      <c r="C4018" s="74"/>
      <c r="D4018" s="79"/>
      <c r="E4018" s="74"/>
      <c r="F4018" s="74"/>
      <c r="G4018" s="74"/>
      <c r="H4018" s="66"/>
      <c r="J4018"/>
      <c r="K4018"/>
    </row>
    <row r="4019" spans="1:11" ht="14.5" x14ac:dyDescent="0.35">
      <c r="A4019" s="74"/>
      <c r="B4019" s="74"/>
      <c r="C4019" s="74"/>
      <c r="D4019" s="79"/>
      <c r="E4019" s="74"/>
      <c r="F4019" s="74"/>
      <c r="G4019" s="74"/>
      <c r="H4019" s="66"/>
      <c r="J4019"/>
      <c r="K4019"/>
    </row>
    <row r="4020" spans="1:11" ht="14.5" x14ac:dyDescent="0.35">
      <c r="A4020" s="74"/>
      <c r="B4020" s="74"/>
      <c r="C4020" s="74"/>
      <c r="D4020" s="79"/>
      <c r="E4020" s="74"/>
      <c r="F4020" s="74"/>
      <c r="G4020" s="74"/>
      <c r="H4020" s="66"/>
      <c r="J4020"/>
      <c r="K4020"/>
    </row>
    <row r="4021" spans="1:11" ht="14.5" x14ac:dyDescent="0.35">
      <c r="A4021" s="74"/>
      <c r="B4021" s="74"/>
      <c r="C4021" s="74"/>
      <c r="D4021" s="79"/>
      <c r="E4021" s="74"/>
      <c r="F4021" s="74"/>
      <c r="G4021" s="74"/>
      <c r="H4021" s="66"/>
      <c r="J4021"/>
      <c r="K4021"/>
    </row>
    <row r="4022" spans="1:11" ht="14.5" x14ac:dyDescent="0.35">
      <c r="A4022" s="74"/>
      <c r="B4022" s="74"/>
      <c r="C4022" s="74"/>
      <c r="D4022" s="79"/>
      <c r="E4022" s="74"/>
      <c r="F4022" s="74"/>
      <c r="G4022" s="74"/>
      <c r="H4022" s="66"/>
      <c r="J4022"/>
      <c r="K4022"/>
    </row>
    <row r="4023" spans="1:11" ht="14.5" x14ac:dyDescent="0.35">
      <c r="A4023" s="74"/>
      <c r="B4023" s="74"/>
      <c r="C4023" s="74"/>
      <c r="D4023" s="79"/>
      <c r="E4023" s="74"/>
      <c r="F4023" s="74"/>
      <c r="G4023" s="74"/>
      <c r="H4023" s="66"/>
      <c r="J4023"/>
      <c r="K4023"/>
    </row>
    <row r="4024" spans="1:11" ht="14.5" x14ac:dyDescent="0.35">
      <c r="A4024" s="74"/>
      <c r="B4024" s="74"/>
      <c r="C4024" s="74"/>
      <c r="D4024" s="79"/>
      <c r="E4024" s="74"/>
      <c r="F4024" s="74"/>
      <c r="G4024" s="74"/>
      <c r="H4024" s="66"/>
      <c r="J4024"/>
      <c r="K4024"/>
    </row>
    <row r="4025" spans="1:11" ht="14.5" x14ac:dyDescent="0.35">
      <c r="A4025" s="74"/>
      <c r="B4025" s="74"/>
      <c r="C4025" s="74"/>
      <c r="D4025" s="79"/>
      <c r="E4025" s="74"/>
      <c r="F4025" s="74"/>
      <c r="G4025" s="74"/>
      <c r="H4025" s="66"/>
      <c r="J4025"/>
      <c r="K4025"/>
    </row>
    <row r="4026" spans="1:11" ht="14.5" x14ac:dyDescent="0.35">
      <c r="A4026" s="74"/>
      <c r="B4026" s="74"/>
      <c r="C4026" s="74"/>
      <c r="D4026" s="79"/>
      <c r="E4026" s="74"/>
      <c r="F4026" s="74"/>
      <c r="G4026" s="74"/>
      <c r="H4026" s="66"/>
      <c r="J4026"/>
      <c r="K4026"/>
    </row>
    <row r="4027" spans="1:11" ht="14.5" x14ac:dyDescent="0.35">
      <c r="A4027" s="74"/>
      <c r="B4027" s="74"/>
      <c r="C4027" s="74"/>
      <c r="D4027" s="79"/>
      <c r="E4027" s="74"/>
      <c r="F4027" s="74"/>
      <c r="G4027" s="74"/>
      <c r="H4027" s="66"/>
      <c r="J4027"/>
      <c r="K4027"/>
    </row>
    <row r="4028" spans="1:11" ht="14.5" x14ac:dyDescent="0.35">
      <c r="A4028" s="74"/>
      <c r="B4028" s="74"/>
      <c r="C4028" s="74"/>
      <c r="D4028" s="79"/>
      <c r="E4028" s="74"/>
      <c r="F4028" s="74"/>
      <c r="G4028" s="74"/>
      <c r="H4028" s="66"/>
      <c r="J4028"/>
      <c r="K4028"/>
    </row>
    <row r="4029" spans="1:11" ht="14.5" x14ac:dyDescent="0.35">
      <c r="A4029" s="74"/>
      <c r="B4029" s="74"/>
      <c r="C4029" s="74"/>
      <c r="D4029" s="79"/>
      <c r="E4029" s="74"/>
      <c r="F4029" s="74"/>
      <c r="G4029" s="74"/>
      <c r="H4029" s="66"/>
      <c r="J4029"/>
      <c r="K4029"/>
    </row>
    <row r="4030" spans="1:11" ht="14.5" x14ac:dyDescent="0.35">
      <c r="A4030" s="74"/>
      <c r="B4030" s="74"/>
      <c r="C4030" s="74"/>
      <c r="D4030" s="79"/>
      <c r="E4030" s="74"/>
      <c r="F4030" s="74"/>
      <c r="G4030" s="74"/>
      <c r="H4030" s="66"/>
      <c r="J4030"/>
      <c r="K4030"/>
    </row>
    <row r="4031" spans="1:11" ht="14.5" x14ac:dyDescent="0.35">
      <c r="A4031" s="74"/>
      <c r="B4031" s="74"/>
      <c r="C4031" s="74"/>
      <c r="D4031" s="79"/>
      <c r="E4031" s="74"/>
      <c r="F4031" s="74"/>
      <c r="G4031" s="74"/>
      <c r="H4031" s="66"/>
      <c r="J4031"/>
      <c r="K4031"/>
    </row>
    <row r="4032" spans="1:11" ht="14.5" x14ac:dyDescent="0.35">
      <c r="A4032" s="74"/>
      <c r="B4032" s="74"/>
      <c r="C4032" s="74"/>
      <c r="D4032" s="79"/>
      <c r="E4032" s="74"/>
      <c r="F4032" s="74"/>
      <c r="G4032" s="74"/>
      <c r="H4032" s="66"/>
      <c r="J4032"/>
      <c r="K4032"/>
    </row>
    <row r="4033" spans="1:11" ht="14.5" x14ac:dyDescent="0.35">
      <c r="A4033" s="74"/>
      <c r="B4033" s="74"/>
      <c r="C4033" s="74"/>
      <c r="D4033" s="79"/>
      <c r="E4033" s="74"/>
      <c r="F4033" s="74"/>
      <c r="G4033" s="74"/>
      <c r="H4033" s="66"/>
      <c r="J4033"/>
      <c r="K4033"/>
    </row>
    <row r="4034" spans="1:11" ht="14.5" x14ac:dyDescent="0.35">
      <c r="A4034" s="74"/>
      <c r="B4034" s="74"/>
      <c r="C4034" s="74"/>
      <c r="D4034" s="79"/>
      <c r="E4034" s="74"/>
      <c r="F4034" s="74"/>
      <c r="G4034" s="74"/>
      <c r="H4034" s="66"/>
      <c r="J4034"/>
      <c r="K4034"/>
    </row>
    <row r="4035" spans="1:11" ht="14.5" x14ac:dyDescent="0.35">
      <c r="A4035" s="74"/>
      <c r="B4035" s="74"/>
      <c r="C4035" s="74"/>
      <c r="D4035" s="79"/>
      <c r="E4035" s="74"/>
      <c r="F4035" s="74"/>
      <c r="G4035" s="74"/>
      <c r="H4035" s="66"/>
      <c r="J4035"/>
      <c r="K4035"/>
    </row>
    <row r="4036" spans="1:11" ht="14.5" x14ac:dyDescent="0.35">
      <c r="A4036" s="74"/>
      <c r="B4036" s="74"/>
      <c r="C4036" s="74"/>
      <c r="D4036" s="79"/>
      <c r="E4036" s="74"/>
      <c r="F4036" s="74"/>
      <c r="G4036" s="74"/>
      <c r="H4036" s="66"/>
      <c r="J4036"/>
      <c r="K4036"/>
    </row>
    <row r="4037" spans="1:11" ht="14.5" x14ac:dyDescent="0.35">
      <c r="A4037" s="74"/>
      <c r="B4037" s="74"/>
      <c r="C4037" s="74"/>
      <c r="D4037" s="79"/>
      <c r="E4037" s="74"/>
      <c r="F4037" s="74"/>
      <c r="G4037" s="74"/>
      <c r="H4037" s="66"/>
      <c r="J4037"/>
      <c r="K4037"/>
    </row>
    <row r="4038" spans="1:11" ht="14.5" x14ac:dyDescent="0.35">
      <c r="A4038" s="74"/>
      <c r="B4038" s="74"/>
      <c r="C4038" s="74"/>
      <c r="D4038" s="79"/>
      <c r="E4038" s="74"/>
      <c r="F4038" s="74"/>
      <c r="G4038" s="74"/>
      <c r="H4038" s="66"/>
      <c r="J4038"/>
      <c r="K4038"/>
    </row>
    <row r="4039" spans="1:11" ht="14.5" x14ac:dyDescent="0.35">
      <c r="A4039" s="74"/>
      <c r="B4039" s="74"/>
      <c r="C4039" s="74"/>
      <c r="D4039" s="79"/>
      <c r="E4039" s="74"/>
      <c r="F4039" s="74"/>
      <c r="G4039" s="74"/>
      <c r="H4039" s="66"/>
      <c r="J4039"/>
      <c r="K4039"/>
    </row>
    <row r="4040" spans="1:11" ht="14.5" x14ac:dyDescent="0.35">
      <c r="A4040" s="74"/>
      <c r="B4040" s="74"/>
      <c r="C4040" s="74"/>
      <c r="D4040" s="79"/>
      <c r="E4040" s="74"/>
      <c r="F4040" s="74"/>
      <c r="G4040" s="74"/>
      <c r="H4040" s="66"/>
      <c r="J4040"/>
      <c r="K4040"/>
    </row>
    <row r="4041" spans="1:11" ht="14.5" x14ac:dyDescent="0.35">
      <c r="A4041" s="74"/>
      <c r="B4041" s="74"/>
      <c r="C4041" s="74"/>
      <c r="D4041" s="79"/>
      <c r="E4041" s="74"/>
      <c r="F4041" s="74"/>
      <c r="G4041" s="74"/>
      <c r="H4041" s="66"/>
      <c r="J4041"/>
      <c r="K4041"/>
    </row>
    <row r="4042" spans="1:11" ht="14.5" x14ac:dyDescent="0.35">
      <c r="A4042" s="74"/>
      <c r="B4042" s="74"/>
      <c r="C4042" s="74"/>
      <c r="D4042" s="79"/>
      <c r="E4042" s="74"/>
      <c r="F4042" s="74"/>
      <c r="G4042" s="74"/>
      <c r="H4042" s="66"/>
      <c r="J4042"/>
      <c r="K4042"/>
    </row>
    <row r="4043" spans="1:11" ht="14.5" x14ac:dyDescent="0.35">
      <c r="A4043" s="74"/>
      <c r="B4043" s="74"/>
      <c r="C4043" s="74"/>
      <c r="D4043" s="79"/>
      <c r="E4043" s="74"/>
      <c r="F4043" s="74"/>
      <c r="G4043" s="74"/>
      <c r="H4043" s="66"/>
      <c r="J4043"/>
      <c r="K4043"/>
    </row>
    <row r="4044" spans="1:11" ht="14.5" x14ac:dyDescent="0.35">
      <c r="A4044" s="74"/>
      <c r="B4044" s="74"/>
      <c r="C4044" s="74"/>
      <c r="D4044" s="79"/>
      <c r="E4044" s="74"/>
      <c r="F4044" s="74"/>
      <c r="G4044" s="74"/>
      <c r="H4044" s="66"/>
      <c r="J4044"/>
      <c r="K4044"/>
    </row>
    <row r="4045" spans="1:11" ht="14.5" x14ac:dyDescent="0.35">
      <c r="A4045" s="74"/>
      <c r="B4045" s="74"/>
      <c r="C4045" s="74"/>
      <c r="D4045" s="79"/>
      <c r="E4045" s="74"/>
      <c r="F4045" s="74"/>
      <c r="G4045" s="74"/>
      <c r="H4045" s="66"/>
      <c r="J4045"/>
      <c r="K4045"/>
    </row>
    <row r="4046" spans="1:11" ht="14.5" x14ac:dyDescent="0.35">
      <c r="A4046" s="74"/>
      <c r="B4046" s="74"/>
      <c r="C4046" s="74"/>
      <c r="D4046" s="79"/>
      <c r="E4046" s="74"/>
      <c r="F4046" s="74"/>
      <c r="G4046" s="74"/>
      <c r="H4046" s="66"/>
      <c r="J4046"/>
      <c r="K4046"/>
    </row>
    <row r="4047" spans="1:11" ht="14.5" x14ac:dyDescent="0.35">
      <c r="A4047" s="74"/>
      <c r="B4047" s="74"/>
      <c r="C4047" s="74"/>
      <c r="D4047" s="79"/>
      <c r="E4047" s="74"/>
      <c r="F4047" s="74"/>
      <c r="G4047" s="74"/>
      <c r="H4047" s="66"/>
      <c r="J4047"/>
      <c r="K4047"/>
    </row>
    <row r="4048" spans="1:11" ht="14.5" x14ac:dyDescent="0.35">
      <c r="A4048" s="74"/>
      <c r="B4048" s="74"/>
      <c r="C4048" s="74"/>
      <c r="D4048" s="79"/>
      <c r="E4048" s="74"/>
      <c r="F4048" s="74"/>
      <c r="G4048" s="74"/>
      <c r="H4048" s="66"/>
      <c r="J4048"/>
      <c r="K4048"/>
    </row>
    <row r="4049" spans="1:11" ht="14.5" x14ac:dyDescent="0.35">
      <c r="A4049" s="74"/>
      <c r="B4049" s="74"/>
      <c r="C4049" s="74"/>
      <c r="D4049" s="79"/>
      <c r="E4049" s="74"/>
      <c r="F4049" s="74"/>
      <c r="G4049" s="74"/>
      <c r="H4049" s="66"/>
      <c r="J4049"/>
      <c r="K4049"/>
    </row>
    <row r="4050" spans="1:11" ht="14.5" x14ac:dyDescent="0.35">
      <c r="A4050" s="74"/>
      <c r="B4050" s="74"/>
      <c r="C4050" s="74"/>
      <c r="D4050" s="79"/>
      <c r="E4050" s="74"/>
      <c r="F4050" s="74"/>
      <c r="G4050" s="74"/>
      <c r="H4050" s="66"/>
      <c r="J4050"/>
      <c r="K4050"/>
    </row>
    <row r="4051" spans="1:11" ht="14.5" x14ac:dyDescent="0.35">
      <c r="A4051" s="74"/>
      <c r="B4051" s="74"/>
      <c r="C4051" s="74"/>
      <c r="D4051" s="79"/>
      <c r="E4051" s="74"/>
      <c r="F4051" s="74"/>
      <c r="G4051" s="74"/>
      <c r="H4051" s="66"/>
      <c r="J4051"/>
      <c r="K4051"/>
    </row>
    <row r="4052" spans="1:11" ht="14.5" x14ac:dyDescent="0.35">
      <c r="A4052" s="74"/>
      <c r="B4052" s="74"/>
      <c r="C4052" s="74"/>
      <c r="D4052" s="79"/>
      <c r="E4052" s="74"/>
      <c r="F4052" s="74"/>
      <c r="G4052" s="74"/>
      <c r="H4052" s="66"/>
      <c r="J4052"/>
      <c r="K4052"/>
    </row>
    <row r="4053" spans="1:11" ht="14.5" x14ac:dyDescent="0.35">
      <c r="A4053" s="74"/>
      <c r="B4053" s="74"/>
      <c r="C4053" s="74"/>
      <c r="D4053" s="79"/>
      <c r="E4053" s="74"/>
      <c r="F4053" s="74"/>
      <c r="G4053" s="74"/>
      <c r="H4053" s="66"/>
      <c r="J4053"/>
      <c r="K4053"/>
    </row>
    <row r="4054" spans="1:11" ht="14.5" x14ac:dyDescent="0.35">
      <c r="A4054" s="74"/>
      <c r="B4054" s="74"/>
      <c r="C4054" s="74"/>
      <c r="D4054" s="79"/>
      <c r="E4054" s="74"/>
      <c r="F4054" s="74"/>
      <c r="G4054" s="74"/>
      <c r="H4054" s="66"/>
      <c r="J4054"/>
      <c r="K4054"/>
    </row>
    <row r="4055" spans="1:11" ht="14.5" x14ac:dyDescent="0.35">
      <c r="A4055" s="74"/>
      <c r="B4055" s="74"/>
      <c r="C4055" s="74"/>
      <c r="D4055" s="79"/>
      <c r="E4055" s="74"/>
      <c r="F4055" s="74"/>
      <c r="G4055" s="74"/>
      <c r="H4055" s="66"/>
      <c r="J4055"/>
      <c r="K4055"/>
    </row>
    <row r="4056" spans="1:11" ht="14.5" x14ac:dyDescent="0.35">
      <c r="A4056" s="74"/>
      <c r="B4056" s="74"/>
      <c r="C4056" s="74"/>
      <c r="D4056" s="79"/>
      <c r="E4056" s="74"/>
      <c r="F4056" s="74"/>
      <c r="G4056" s="74"/>
      <c r="H4056" s="66"/>
      <c r="J4056"/>
      <c r="K4056"/>
    </row>
    <row r="4057" spans="1:11" ht="14.5" x14ac:dyDescent="0.35">
      <c r="A4057" s="74"/>
      <c r="B4057" s="74"/>
      <c r="C4057" s="74"/>
      <c r="D4057" s="79"/>
      <c r="E4057" s="74"/>
      <c r="F4057" s="74"/>
      <c r="G4057" s="74"/>
      <c r="H4057" s="66"/>
      <c r="J4057"/>
      <c r="K4057"/>
    </row>
    <row r="4058" spans="1:11" ht="14.5" x14ac:dyDescent="0.35">
      <c r="A4058" s="74"/>
      <c r="B4058" s="74"/>
      <c r="C4058" s="74"/>
      <c r="D4058" s="79"/>
      <c r="E4058" s="74"/>
      <c r="F4058" s="74"/>
      <c r="G4058" s="74"/>
      <c r="H4058" s="66"/>
      <c r="J4058"/>
      <c r="K4058"/>
    </row>
    <row r="4059" spans="1:11" ht="14.5" x14ac:dyDescent="0.35">
      <c r="A4059" s="74"/>
      <c r="B4059" s="74"/>
      <c r="C4059" s="74"/>
      <c r="D4059" s="79"/>
      <c r="E4059" s="74"/>
      <c r="F4059" s="74"/>
      <c r="G4059" s="74"/>
      <c r="H4059" s="66"/>
      <c r="J4059"/>
      <c r="K4059"/>
    </row>
    <row r="4060" spans="1:11" ht="14.5" x14ac:dyDescent="0.35">
      <c r="A4060" s="74"/>
      <c r="B4060" s="74"/>
      <c r="C4060" s="74"/>
      <c r="D4060" s="79"/>
      <c r="E4060" s="74"/>
      <c r="F4060" s="74"/>
      <c r="G4060" s="74"/>
      <c r="H4060" s="66"/>
      <c r="J4060"/>
      <c r="K4060"/>
    </row>
    <row r="4061" spans="1:11" ht="14.5" x14ac:dyDescent="0.35">
      <c r="A4061" s="74"/>
      <c r="B4061" s="74"/>
      <c r="C4061" s="74"/>
      <c r="D4061" s="79"/>
      <c r="E4061" s="74"/>
      <c r="F4061" s="74"/>
      <c r="G4061" s="74"/>
      <c r="H4061" s="66"/>
      <c r="J4061"/>
      <c r="K4061"/>
    </row>
    <row r="4062" spans="1:11" ht="14.5" x14ac:dyDescent="0.35">
      <c r="A4062" s="74"/>
      <c r="B4062" s="74"/>
      <c r="C4062" s="74"/>
      <c r="D4062" s="79"/>
      <c r="E4062" s="74"/>
      <c r="F4062" s="74"/>
      <c r="G4062" s="74"/>
      <c r="H4062" s="66"/>
      <c r="J4062"/>
      <c r="K4062"/>
    </row>
    <row r="4063" spans="1:11" ht="14.5" x14ac:dyDescent="0.35">
      <c r="A4063" s="74"/>
      <c r="B4063" s="74"/>
      <c r="C4063" s="74"/>
      <c r="D4063" s="79"/>
      <c r="E4063" s="74"/>
      <c r="F4063" s="74"/>
      <c r="G4063" s="74"/>
      <c r="H4063" s="66"/>
      <c r="J4063"/>
      <c r="K4063"/>
    </row>
    <row r="4064" spans="1:11" ht="14.5" x14ac:dyDescent="0.35">
      <c r="A4064" s="74"/>
      <c r="B4064" s="74"/>
      <c r="C4064" s="74"/>
      <c r="D4064" s="79"/>
      <c r="E4064" s="74"/>
      <c r="F4064" s="74"/>
      <c r="G4064" s="74"/>
      <c r="H4064" s="66"/>
      <c r="J4064"/>
      <c r="K4064"/>
    </row>
    <row r="4065" spans="1:11" ht="14.5" x14ac:dyDescent="0.35">
      <c r="A4065" s="74"/>
      <c r="B4065" s="74"/>
      <c r="C4065" s="74"/>
      <c r="D4065" s="79"/>
      <c r="E4065" s="74"/>
      <c r="F4065" s="74"/>
      <c r="G4065" s="74"/>
      <c r="H4065" s="66"/>
      <c r="J4065"/>
      <c r="K4065"/>
    </row>
    <row r="4066" spans="1:11" ht="14.5" x14ac:dyDescent="0.35">
      <c r="A4066" s="74"/>
      <c r="B4066" s="74"/>
      <c r="C4066" s="74"/>
      <c r="D4066" s="79"/>
      <c r="E4066" s="74"/>
      <c r="F4066" s="74"/>
      <c r="G4066" s="74"/>
      <c r="H4066" s="66"/>
      <c r="J4066"/>
      <c r="K4066"/>
    </row>
    <row r="4067" spans="1:11" ht="14.5" x14ac:dyDescent="0.35">
      <c r="A4067" s="74"/>
      <c r="B4067" s="74"/>
      <c r="C4067" s="74"/>
      <c r="D4067" s="79"/>
      <c r="E4067" s="74"/>
      <c r="F4067" s="74"/>
      <c r="G4067" s="74"/>
      <c r="H4067" s="66"/>
      <c r="J4067"/>
      <c r="K4067"/>
    </row>
    <row r="4068" spans="1:11" ht="14.5" x14ac:dyDescent="0.35">
      <c r="A4068" s="74"/>
      <c r="B4068" s="74"/>
      <c r="C4068" s="74"/>
      <c r="D4068" s="79"/>
      <c r="E4068" s="74"/>
      <c r="F4068" s="74"/>
      <c r="G4068" s="74"/>
      <c r="H4068" s="66"/>
      <c r="J4068"/>
      <c r="K4068"/>
    </row>
    <row r="4069" spans="1:11" ht="14.5" x14ac:dyDescent="0.35">
      <c r="A4069" s="74"/>
      <c r="B4069" s="74"/>
      <c r="C4069" s="74"/>
      <c r="D4069" s="79"/>
      <c r="E4069" s="74"/>
      <c r="F4069" s="74"/>
      <c r="G4069" s="74"/>
      <c r="H4069" s="66"/>
      <c r="J4069"/>
      <c r="K4069"/>
    </row>
    <row r="4070" spans="1:11" ht="14.5" x14ac:dyDescent="0.35">
      <c r="A4070" s="74"/>
      <c r="B4070" s="74"/>
      <c r="C4070" s="74"/>
      <c r="D4070" s="79"/>
      <c r="E4070" s="74"/>
      <c r="F4070" s="74"/>
      <c r="G4070" s="74"/>
      <c r="H4070" s="66"/>
      <c r="J4070"/>
      <c r="K4070"/>
    </row>
    <row r="4071" spans="1:11" ht="14.5" x14ac:dyDescent="0.35">
      <c r="A4071" s="74"/>
      <c r="B4071" s="74"/>
      <c r="C4071" s="74"/>
      <c r="D4071" s="79"/>
      <c r="E4071" s="74"/>
      <c r="F4071" s="74"/>
      <c r="G4071" s="74"/>
      <c r="H4071" s="66"/>
      <c r="J4071"/>
      <c r="K4071"/>
    </row>
    <row r="4072" spans="1:11" ht="14.5" x14ac:dyDescent="0.35">
      <c r="A4072" s="74"/>
      <c r="B4072" s="74"/>
      <c r="C4072" s="74"/>
      <c r="D4072" s="79"/>
      <c r="E4072" s="74"/>
      <c r="F4072" s="74"/>
      <c r="G4072" s="74"/>
      <c r="H4072" s="66"/>
      <c r="J4072"/>
      <c r="K4072"/>
    </row>
    <row r="4073" spans="1:11" ht="14.5" x14ac:dyDescent="0.35">
      <c r="A4073" s="74"/>
      <c r="B4073" s="74"/>
      <c r="C4073" s="74"/>
      <c r="D4073" s="79"/>
      <c r="E4073" s="74"/>
      <c r="F4073" s="74"/>
      <c r="G4073" s="74"/>
      <c r="H4073" s="66"/>
      <c r="J4073"/>
      <c r="K4073"/>
    </row>
    <row r="4074" spans="1:11" ht="14.5" x14ac:dyDescent="0.35">
      <c r="A4074" s="74"/>
      <c r="B4074" s="74"/>
      <c r="C4074" s="74"/>
      <c r="D4074" s="79"/>
      <c r="E4074" s="74"/>
      <c r="F4074" s="74"/>
      <c r="G4074" s="74"/>
      <c r="H4074" s="66"/>
      <c r="J4074"/>
      <c r="K4074"/>
    </row>
    <row r="4075" spans="1:11" ht="14.5" x14ac:dyDescent="0.35">
      <c r="A4075" s="74"/>
      <c r="B4075" s="74"/>
      <c r="C4075" s="74"/>
      <c r="D4075" s="79"/>
      <c r="E4075" s="74"/>
      <c r="F4075" s="74"/>
      <c r="G4075" s="74"/>
      <c r="H4075" s="66"/>
      <c r="J4075"/>
      <c r="K4075"/>
    </row>
    <row r="4076" spans="1:11" ht="14.5" x14ac:dyDescent="0.35">
      <c r="A4076" s="74"/>
      <c r="B4076" s="74"/>
      <c r="C4076" s="74"/>
      <c r="D4076" s="79"/>
      <c r="E4076" s="74"/>
      <c r="F4076" s="74"/>
      <c r="G4076" s="74"/>
      <c r="H4076" s="66"/>
      <c r="J4076"/>
      <c r="K4076"/>
    </row>
    <row r="4077" spans="1:11" ht="14.5" x14ac:dyDescent="0.35">
      <c r="A4077" s="74"/>
      <c r="B4077" s="74"/>
      <c r="C4077" s="74"/>
      <c r="D4077" s="79"/>
      <c r="E4077" s="74"/>
      <c r="F4077" s="74"/>
      <c r="G4077" s="74"/>
      <c r="H4077" s="66"/>
      <c r="J4077"/>
      <c r="K4077"/>
    </row>
    <row r="4078" spans="1:11" ht="14.5" x14ac:dyDescent="0.35">
      <c r="A4078" s="74"/>
      <c r="B4078" s="74"/>
      <c r="C4078" s="74"/>
      <c r="D4078" s="79"/>
      <c r="E4078" s="74"/>
      <c r="F4078" s="74"/>
      <c r="G4078" s="74"/>
      <c r="H4078" s="66"/>
      <c r="J4078"/>
      <c r="K4078"/>
    </row>
    <row r="4079" spans="1:11" ht="14.5" x14ac:dyDescent="0.35">
      <c r="A4079" s="74"/>
      <c r="B4079" s="74"/>
      <c r="C4079" s="74"/>
      <c r="D4079" s="79"/>
      <c r="E4079" s="74"/>
      <c r="F4079" s="74"/>
      <c r="G4079" s="74"/>
      <c r="H4079" s="66"/>
      <c r="J4079"/>
      <c r="K4079"/>
    </row>
    <row r="4080" spans="1:11" ht="14.5" x14ac:dyDescent="0.35">
      <c r="A4080" s="74"/>
      <c r="B4080" s="74"/>
      <c r="C4080" s="74"/>
      <c r="D4080" s="79"/>
      <c r="E4080" s="74"/>
      <c r="F4080" s="74"/>
      <c r="G4080" s="74"/>
      <c r="H4080" s="66"/>
      <c r="J4080"/>
      <c r="K4080"/>
    </row>
    <row r="4081" spans="1:11" ht="14.5" x14ac:dyDescent="0.35">
      <c r="A4081" s="74"/>
      <c r="B4081" s="74"/>
      <c r="C4081" s="74"/>
      <c r="D4081" s="79"/>
      <c r="E4081" s="74"/>
      <c r="F4081" s="74"/>
      <c r="G4081" s="74"/>
      <c r="H4081" s="66"/>
      <c r="J4081"/>
      <c r="K4081"/>
    </row>
    <row r="4082" spans="1:11" ht="14.5" x14ac:dyDescent="0.35">
      <c r="A4082" s="74"/>
      <c r="B4082" s="74"/>
      <c r="C4082" s="74"/>
      <c r="D4082" s="79"/>
      <c r="E4082" s="74"/>
      <c r="F4082" s="74"/>
      <c r="G4082" s="74"/>
      <c r="H4082" s="66"/>
      <c r="J4082"/>
      <c r="K4082"/>
    </row>
    <row r="4083" spans="1:11" ht="14.5" x14ac:dyDescent="0.35">
      <c r="A4083" s="74"/>
      <c r="B4083" s="74"/>
      <c r="C4083" s="74"/>
      <c r="D4083" s="79"/>
      <c r="E4083" s="74"/>
      <c r="F4083" s="74"/>
      <c r="G4083" s="74"/>
      <c r="H4083" s="66"/>
      <c r="J4083"/>
      <c r="K4083"/>
    </row>
    <row r="4084" spans="1:11" ht="14.5" x14ac:dyDescent="0.35">
      <c r="A4084" s="74"/>
      <c r="B4084" s="74"/>
      <c r="C4084" s="74"/>
      <c r="D4084" s="79"/>
      <c r="E4084" s="74"/>
      <c r="F4084" s="74"/>
      <c r="G4084" s="74"/>
      <c r="H4084" s="66"/>
      <c r="J4084"/>
      <c r="K4084"/>
    </row>
    <row r="4085" spans="1:11" ht="14.5" x14ac:dyDescent="0.35">
      <c r="A4085" s="74"/>
      <c r="B4085" s="74"/>
      <c r="C4085" s="74"/>
      <c r="D4085" s="79"/>
      <c r="E4085" s="74"/>
      <c r="F4085" s="74"/>
      <c r="G4085" s="74"/>
      <c r="H4085" s="66"/>
      <c r="J4085"/>
      <c r="K4085"/>
    </row>
    <row r="4086" spans="1:11" ht="14.5" x14ac:dyDescent="0.35">
      <c r="A4086" s="74"/>
      <c r="B4086" s="74"/>
      <c r="C4086" s="74"/>
      <c r="D4086" s="79"/>
      <c r="E4086" s="74"/>
      <c r="F4086" s="74"/>
      <c r="G4086" s="74"/>
      <c r="H4086" s="66"/>
      <c r="J4086"/>
      <c r="K4086"/>
    </row>
    <row r="4087" spans="1:11" ht="14.5" x14ac:dyDescent="0.35">
      <c r="A4087" s="74"/>
      <c r="B4087" s="74"/>
      <c r="C4087" s="74"/>
      <c r="D4087" s="79"/>
      <c r="E4087" s="74"/>
      <c r="F4087" s="74"/>
      <c r="G4087" s="74"/>
      <c r="H4087" s="66"/>
      <c r="J4087"/>
      <c r="K4087"/>
    </row>
    <row r="4088" spans="1:11" ht="14.5" x14ac:dyDescent="0.35">
      <c r="A4088" s="74"/>
      <c r="B4088" s="74"/>
      <c r="C4088" s="74"/>
      <c r="D4088" s="79"/>
      <c r="E4088" s="74"/>
      <c r="F4088" s="74"/>
      <c r="G4088" s="74"/>
      <c r="H4088" s="66"/>
      <c r="J4088"/>
      <c r="K4088"/>
    </row>
    <row r="4089" spans="1:11" ht="14.5" x14ac:dyDescent="0.35">
      <c r="A4089" s="74"/>
      <c r="B4089" s="74"/>
      <c r="C4089" s="74"/>
      <c r="D4089" s="79"/>
      <c r="E4089" s="74"/>
      <c r="F4089" s="74"/>
      <c r="G4089" s="74"/>
      <c r="H4089" s="66"/>
      <c r="J4089"/>
      <c r="K4089"/>
    </row>
    <row r="4090" spans="1:11" ht="14.5" x14ac:dyDescent="0.35">
      <c r="A4090" s="74"/>
      <c r="B4090" s="74"/>
      <c r="C4090" s="74"/>
      <c r="D4090" s="79"/>
      <c r="E4090" s="74"/>
      <c r="F4090" s="74"/>
      <c r="G4090" s="74"/>
      <c r="H4090" s="66"/>
      <c r="J4090"/>
      <c r="K4090"/>
    </row>
    <row r="4091" spans="1:11" ht="14.5" x14ac:dyDescent="0.35">
      <c r="A4091" s="74"/>
      <c r="B4091" s="74"/>
      <c r="C4091" s="74"/>
      <c r="D4091" s="79"/>
      <c r="E4091" s="74"/>
      <c r="F4091" s="74"/>
      <c r="G4091" s="74"/>
      <c r="H4091" s="66"/>
      <c r="J4091"/>
      <c r="K4091"/>
    </row>
    <row r="4092" spans="1:11" ht="14.5" x14ac:dyDescent="0.35">
      <c r="A4092" s="74"/>
      <c r="B4092" s="74"/>
      <c r="C4092" s="74"/>
      <c r="D4092" s="79"/>
      <c r="E4092" s="74"/>
      <c r="F4092" s="74"/>
      <c r="G4092" s="74"/>
      <c r="H4092" s="66"/>
      <c r="J4092"/>
      <c r="K4092"/>
    </row>
    <row r="4093" spans="1:11" ht="14.5" x14ac:dyDescent="0.35">
      <c r="A4093" s="74"/>
      <c r="B4093" s="74"/>
      <c r="C4093" s="74"/>
      <c r="D4093" s="79"/>
      <c r="E4093" s="74"/>
      <c r="F4093" s="74"/>
      <c r="G4093" s="74"/>
      <c r="H4093" s="66"/>
      <c r="J4093"/>
      <c r="K4093"/>
    </row>
    <row r="4094" spans="1:11" ht="14.5" x14ac:dyDescent="0.35">
      <c r="A4094" s="74"/>
      <c r="B4094" s="74"/>
      <c r="C4094" s="74"/>
      <c r="D4094" s="79"/>
      <c r="E4094" s="74"/>
      <c r="F4094" s="74"/>
      <c r="G4094" s="74"/>
      <c r="H4094" s="66"/>
      <c r="J4094"/>
      <c r="K4094"/>
    </row>
    <row r="4095" spans="1:11" ht="14.5" x14ac:dyDescent="0.35">
      <c r="A4095" s="74"/>
      <c r="B4095" s="74"/>
      <c r="C4095" s="74"/>
      <c r="D4095" s="79"/>
      <c r="E4095" s="74"/>
      <c r="F4095" s="74"/>
      <c r="G4095" s="74"/>
      <c r="H4095" s="66"/>
      <c r="J4095"/>
      <c r="K4095"/>
    </row>
    <row r="4096" spans="1:11" ht="14.5" x14ac:dyDescent="0.35">
      <c r="A4096" s="74"/>
      <c r="B4096" s="74"/>
      <c r="C4096" s="74"/>
      <c r="D4096" s="79"/>
      <c r="E4096" s="74"/>
      <c r="F4096" s="74"/>
      <c r="G4096" s="74"/>
      <c r="H4096" s="66"/>
      <c r="J4096"/>
      <c r="K4096"/>
    </row>
    <row r="4097" spans="1:11" ht="14.5" x14ac:dyDescent="0.35">
      <c r="A4097" s="74"/>
      <c r="B4097" s="74"/>
      <c r="C4097" s="74"/>
      <c r="D4097" s="79"/>
      <c r="E4097" s="74"/>
      <c r="F4097" s="74"/>
      <c r="G4097" s="74"/>
      <c r="H4097" s="66"/>
      <c r="J4097"/>
      <c r="K4097"/>
    </row>
    <row r="4098" spans="1:11" ht="14.5" x14ac:dyDescent="0.35">
      <c r="A4098" s="74"/>
      <c r="B4098" s="74"/>
      <c r="C4098" s="74"/>
      <c r="D4098" s="79"/>
      <c r="E4098" s="74"/>
      <c r="F4098" s="74"/>
      <c r="G4098" s="74"/>
      <c r="H4098" s="66"/>
      <c r="J4098"/>
      <c r="K4098"/>
    </row>
    <row r="4099" spans="1:11" ht="14.5" x14ac:dyDescent="0.35">
      <c r="A4099" s="74"/>
      <c r="B4099" s="74"/>
      <c r="C4099" s="74"/>
      <c r="D4099" s="79"/>
      <c r="E4099" s="74"/>
      <c r="F4099" s="74"/>
      <c r="G4099" s="74"/>
      <c r="H4099" s="66"/>
      <c r="J4099"/>
      <c r="K4099"/>
    </row>
    <row r="4100" spans="1:11" ht="14.5" x14ac:dyDescent="0.35">
      <c r="A4100" s="74"/>
      <c r="B4100" s="74"/>
      <c r="C4100" s="74"/>
      <c r="D4100" s="79"/>
      <c r="E4100" s="74"/>
      <c r="F4100" s="74"/>
      <c r="G4100" s="74"/>
      <c r="H4100" s="66"/>
      <c r="J4100"/>
      <c r="K4100"/>
    </row>
    <row r="4101" spans="1:11" ht="14.5" x14ac:dyDescent="0.35">
      <c r="A4101" s="74"/>
      <c r="B4101" s="74"/>
      <c r="C4101" s="74"/>
      <c r="D4101" s="79"/>
      <c r="E4101" s="74"/>
      <c r="F4101" s="74"/>
      <c r="G4101" s="74"/>
      <c r="H4101" s="66"/>
      <c r="J4101"/>
      <c r="K4101"/>
    </row>
    <row r="4102" spans="1:11" ht="14.5" x14ac:dyDescent="0.35">
      <c r="A4102" s="74"/>
      <c r="B4102" s="74"/>
      <c r="C4102" s="74"/>
      <c r="D4102" s="79"/>
      <c r="E4102" s="74"/>
      <c r="F4102" s="74"/>
      <c r="G4102" s="74"/>
      <c r="H4102" s="66"/>
      <c r="J4102"/>
      <c r="K4102"/>
    </row>
    <row r="4103" spans="1:11" ht="14.5" x14ac:dyDescent="0.35">
      <c r="A4103" s="74"/>
      <c r="B4103" s="74"/>
      <c r="C4103" s="74"/>
      <c r="D4103" s="79"/>
      <c r="E4103" s="74"/>
      <c r="F4103" s="74"/>
      <c r="G4103" s="74"/>
      <c r="H4103" s="66"/>
      <c r="J4103"/>
      <c r="K4103"/>
    </row>
    <row r="4104" spans="1:11" ht="14.5" x14ac:dyDescent="0.35">
      <c r="A4104" s="74"/>
      <c r="B4104" s="74"/>
      <c r="C4104" s="74"/>
      <c r="D4104" s="79"/>
      <c r="E4104" s="74"/>
      <c r="F4104" s="74"/>
      <c r="G4104" s="74"/>
      <c r="H4104" s="66"/>
      <c r="J4104"/>
      <c r="K4104"/>
    </row>
    <row r="4105" spans="1:11" ht="14.5" x14ac:dyDescent="0.35">
      <c r="A4105" s="74"/>
      <c r="B4105" s="74"/>
      <c r="C4105" s="74"/>
      <c r="D4105" s="79"/>
      <c r="E4105" s="74"/>
      <c r="F4105" s="74"/>
      <c r="G4105" s="74"/>
      <c r="H4105" s="66"/>
      <c r="J4105"/>
      <c r="K4105"/>
    </row>
    <row r="4106" spans="1:11" ht="14.5" x14ac:dyDescent="0.35">
      <c r="A4106" s="74"/>
      <c r="B4106" s="74"/>
      <c r="C4106" s="74"/>
      <c r="D4106" s="79"/>
      <c r="E4106" s="74"/>
      <c r="F4106" s="74"/>
      <c r="G4106" s="74"/>
      <c r="H4106" s="66"/>
      <c r="J4106"/>
      <c r="K4106"/>
    </row>
    <row r="4107" spans="1:11" ht="14.5" x14ac:dyDescent="0.35">
      <c r="A4107" s="74"/>
      <c r="B4107" s="74"/>
      <c r="C4107" s="74"/>
      <c r="D4107" s="79"/>
      <c r="E4107" s="74"/>
      <c r="F4107" s="74"/>
      <c r="G4107" s="74"/>
      <c r="H4107" s="66"/>
      <c r="J4107"/>
      <c r="K4107"/>
    </row>
    <row r="4108" spans="1:11" ht="14.5" x14ac:dyDescent="0.35">
      <c r="A4108" s="74"/>
      <c r="B4108" s="74"/>
      <c r="C4108" s="74"/>
      <c r="D4108" s="79"/>
      <c r="E4108" s="74"/>
      <c r="F4108" s="74"/>
      <c r="G4108" s="74"/>
      <c r="H4108" s="66"/>
      <c r="J4108"/>
      <c r="K4108"/>
    </row>
    <row r="4109" spans="1:11" ht="14.5" x14ac:dyDescent="0.35">
      <c r="A4109" s="74"/>
      <c r="B4109" s="74"/>
      <c r="C4109" s="74"/>
      <c r="D4109" s="79"/>
      <c r="E4109" s="74"/>
      <c r="F4109" s="74"/>
      <c r="G4109" s="74"/>
      <c r="H4109" s="66"/>
      <c r="J4109"/>
      <c r="K4109"/>
    </row>
    <row r="4110" spans="1:11" ht="14.5" x14ac:dyDescent="0.35">
      <c r="A4110" s="74"/>
      <c r="B4110" s="74"/>
      <c r="C4110" s="74"/>
      <c r="D4110" s="79"/>
      <c r="E4110" s="74"/>
      <c r="F4110" s="74"/>
      <c r="G4110" s="74"/>
      <c r="H4110" s="66"/>
      <c r="J4110"/>
      <c r="K4110"/>
    </row>
    <row r="4111" spans="1:11" ht="14.5" x14ac:dyDescent="0.35">
      <c r="A4111" s="74"/>
      <c r="B4111" s="74"/>
      <c r="C4111" s="74"/>
      <c r="D4111" s="79"/>
      <c r="E4111" s="74"/>
      <c r="F4111" s="74"/>
      <c r="G4111" s="74"/>
      <c r="H4111" s="66"/>
      <c r="J4111"/>
      <c r="K4111"/>
    </row>
    <row r="4112" spans="1:11" ht="14.5" x14ac:dyDescent="0.35">
      <c r="A4112" s="74"/>
      <c r="B4112" s="74"/>
      <c r="C4112" s="74"/>
      <c r="D4112" s="79"/>
      <c r="E4112" s="74"/>
      <c r="F4112" s="74"/>
      <c r="G4112" s="74"/>
      <c r="H4112" s="66"/>
      <c r="J4112"/>
      <c r="K4112"/>
    </row>
    <row r="4113" spans="1:11" ht="14.5" x14ac:dyDescent="0.35">
      <c r="A4113" s="74"/>
      <c r="B4113" s="74"/>
      <c r="C4113" s="74"/>
      <c r="D4113" s="79"/>
      <c r="E4113" s="74"/>
      <c r="F4113" s="74"/>
      <c r="G4113" s="74"/>
      <c r="H4113" s="66"/>
      <c r="J4113"/>
      <c r="K4113"/>
    </row>
    <row r="4114" spans="1:11" ht="14.5" x14ac:dyDescent="0.35">
      <c r="A4114" s="74"/>
      <c r="B4114" s="74"/>
      <c r="C4114" s="74"/>
      <c r="D4114" s="79"/>
      <c r="E4114" s="74"/>
      <c r="F4114" s="74"/>
      <c r="G4114" s="74"/>
      <c r="H4114" s="66"/>
      <c r="J4114"/>
      <c r="K4114"/>
    </row>
    <row r="4115" spans="1:11" ht="14.5" x14ac:dyDescent="0.35">
      <c r="A4115" s="74"/>
      <c r="B4115" s="74"/>
      <c r="C4115" s="74"/>
      <c r="D4115" s="79"/>
      <c r="E4115" s="74"/>
      <c r="F4115" s="74"/>
      <c r="G4115" s="74"/>
      <c r="H4115" s="66"/>
      <c r="J4115"/>
      <c r="K4115"/>
    </row>
    <row r="4116" spans="1:11" ht="14.5" x14ac:dyDescent="0.35">
      <c r="A4116" s="74"/>
      <c r="B4116" s="74"/>
      <c r="C4116" s="74"/>
      <c r="D4116" s="79"/>
      <c r="E4116" s="74"/>
      <c r="F4116" s="74"/>
      <c r="G4116" s="74"/>
      <c r="H4116" s="66"/>
      <c r="J4116"/>
      <c r="K4116"/>
    </row>
    <row r="4117" spans="1:11" ht="14.5" x14ac:dyDescent="0.35">
      <c r="A4117" s="74"/>
      <c r="B4117" s="74"/>
      <c r="C4117" s="74"/>
      <c r="D4117" s="79"/>
      <c r="E4117" s="74"/>
      <c r="F4117" s="74"/>
      <c r="G4117" s="74"/>
      <c r="H4117" s="66"/>
      <c r="J4117"/>
      <c r="K4117"/>
    </row>
    <row r="4118" spans="1:11" ht="14.5" x14ac:dyDescent="0.35">
      <c r="A4118" s="74"/>
      <c r="B4118" s="74"/>
      <c r="C4118" s="74"/>
      <c r="D4118" s="79"/>
      <c r="E4118" s="74"/>
      <c r="F4118" s="74"/>
      <c r="G4118" s="74"/>
      <c r="H4118" s="66"/>
      <c r="J4118"/>
      <c r="K4118"/>
    </row>
    <row r="4119" spans="1:11" ht="14.5" x14ac:dyDescent="0.35">
      <c r="A4119" s="74"/>
      <c r="B4119" s="74"/>
      <c r="C4119" s="74"/>
      <c r="D4119" s="79"/>
      <c r="E4119" s="74"/>
      <c r="F4119" s="74"/>
      <c r="G4119" s="74"/>
      <c r="H4119" s="66"/>
      <c r="J4119"/>
      <c r="K4119"/>
    </row>
    <row r="4120" spans="1:11" ht="14.5" x14ac:dyDescent="0.35">
      <c r="A4120" s="74"/>
      <c r="B4120" s="74"/>
      <c r="C4120" s="74"/>
      <c r="D4120" s="79"/>
      <c r="E4120" s="74"/>
      <c r="F4120" s="74"/>
      <c r="G4120" s="74"/>
      <c r="H4120" s="66"/>
      <c r="J4120"/>
      <c r="K4120"/>
    </row>
    <row r="4121" spans="1:11" ht="14.5" x14ac:dyDescent="0.35">
      <c r="A4121" s="74"/>
      <c r="B4121" s="74"/>
      <c r="C4121" s="74"/>
      <c r="D4121" s="79"/>
      <c r="E4121" s="74"/>
      <c r="F4121" s="74"/>
      <c r="G4121" s="74"/>
      <c r="H4121" s="66"/>
      <c r="J4121"/>
      <c r="K4121"/>
    </row>
    <row r="4122" spans="1:11" ht="14.5" x14ac:dyDescent="0.35">
      <c r="A4122" s="74"/>
      <c r="B4122" s="74"/>
      <c r="C4122" s="74"/>
      <c r="D4122" s="79"/>
      <c r="E4122" s="74"/>
      <c r="F4122" s="74"/>
      <c r="G4122" s="74"/>
      <c r="H4122" s="66"/>
      <c r="J4122"/>
      <c r="K4122"/>
    </row>
    <row r="4123" spans="1:11" ht="14.5" x14ac:dyDescent="0.35">
      <c r="A4123" s="74"/>
      <c r="B4123" s="74"/>
      <c r="C4123" s="74"/>
      <c r="D4123" s="79"/>
      <c r="E4123" s="74"/>
      <c r="F4123" s="74"/>
      <c r="G4123" s="74"/>
      <c r="H4123" s="66"/>
      <c r="J4123"/>
      <c r="K4123"/>
    </row>
    <row r="4124" spans="1:11" ht="14.5" x14ac:dyDescent="0.35">
      <c r="A4124" s="74"/>
      <c r="B4124" s="74"/>
      <c r="C4124" s="74"/>
      <c r="D4124" s="79"/>
      <c r="E4124" s="74"/>
      <c r="F4124" s="74"/>
      <c r="G4124" s="74"/>
      <c r="H4124" s="66"/>
      <c r="J4124"/>
      <c r="K4124"/>
    </row>
    <row r="4125" spans="1:11" ht="14.5" x14ac:dyDescent="0.35">
      <c r="A4125" s="74"/>
      <c r="B4125" s="74"/>
      <c r="C4125" s="74"/>
      <c r="D4125" s="79"/>
      <c r="E4125" s="74"/>
      <c r="F4125" s="74"/>
      <c r="G4125" s="74"/>
      <c r="H4125" s="66"/>
      <c r="J4125"/>
      <c r="K4125"/>
    </row>
    <row r="4126" spans="1:11" ht="14.5" x14ac:dyDescent="0.35">
      <c r="A4126" s="74"/>
      <c r="B4126" s="74"/>
      <c r="C4126" s="74"/>
      <c r="D4126" s="79"/>
      <c r="E4126" s="74"/>
      <c r="F4126" s="74"/>
      <c r="G4126" s="74"/>
      <c r="H4126" s="66"/>
      <c r="J4126"/>
      <c r="K4126"/>
    </row>
    <row r="4127" spans="1:11" ht="14.5" x14ac:dyDescent="0.35">
      <c r="A4127" s="74"/>
      <c r="B4127" s="74"/>
      <c r="C4127" s="74"/>
      <c r="D4127" s="79"/>
      <c r="E4127" s="74"/>
      <c r="F4127" s="74"/>
      <c r="G4127" s="74"/>
      <c r="H4127" s="66"/>
      <c r="J4127"/>
      <c r="K4127"/>
    </row>
    <row r="4128" spans="1:11" ht="14.5" x14ac:dyDescent="0.35">
      <c r="A4128" s="74"/>
      <c r="B4128" s="74"/>
      <c r="C4128" s="74"/>
      <c r="D4128" s="79"/>
      <c r="E4128" s="74"/>
      <c r="F4128" s="74"/>
      <c r="G4128" s="74"/>
      <c r="H4128" s="66"/>
      <c r="J4128"/>
      <c r="K4128"/>
    </row>
    <row r="4129" spans="1:11" ht="14.5" x14ac:dyDescent="0.35">
      <c r="A4129" s="74"/>
      <c r="B4129" s="74"/>
      <c r="C4129" s="74"/>
      <c r="D4129" s="79"/>
      <c r="E4129" s="74"/>
      <c r="F4129" s="74"/>
      <c r="G4129" s="74"/>
      <c r="H4129" s="66"/>
      <c r="J4129"/>
      <c r="K4129"/>
    </row>
    <row r="4130" spans="1:11" ht="14.5" x14ac:dyDescent="0.35">
      <c r="A4130" s="74"/>
      <c r="B4130" s="74"/>
      <c r="C4130" s="74"/>
      <c r="D4130" s="79"/>
      <c r="E4130" s="74"/>
      <c r="F4130" s="74"/>
      <c r="G4130" s="74"/>
      <c r="H4130" s="66"/>
      <c r="J4130"/>
      <c r="K4130"/>
    </row>
    <row r="4131" spans="1:11" ht="14.5" x14ac:dyDescent="0.35">
      <c r="A4131" s="74"/>
      <c r="B4131" s="74"/>
      <c r="C4131" s="74"/>
      <c r="D4131" s="79"/>
      <c r="E4131" s="74"/>
      <c r="F4131" s="74"/>
      <c r="G4131" s="74"/>
      <c r="H4131" s="66"/>
      <c r="J4131"/>
      <c r="K4131"/>
    </row>
    <row r="4132" spans="1:11" ht="14.5" x14ac:dyDescent="0.35">
      <c r="A4132" s="74"/>
      <c r="B4132" s="74"/>
      <c r="C4132" s="74"/>
      <c r="D4132" s="79"/>
      <c r="E4132" s="74"/>
      <c r="F4132" s="74"/>
      <c r="G4132" s="74"/>
      <c r="H4132" s="66"/>
      <c r="J4132"/>
      <c r="K4132"/>
    </row>
    <row r="4133" spans="1:11" ht="14.5" x14ac:dyDescent="0.35">
      <c r="A4133" s="74"/>
      <c r="B4133" s="74"/>
      <c r="C4133" s="74"/>
      <c r="D4133" s="79"/>
      <c r="E4133" s="74"/>
      <c r="F4133" s="74"/>
      <c r="G4133" s="74"/>
      <c r="H4133" s="66"/>
      <c r="J4133"/>
      <c r="K4133"/>
    </row>
    <row r="4134" spans="1:11" ht="14.5" x14ac:dyDescent="0.35">
      <c r="A4134" s="74"/>
      <c r="B4134" s="74"/>
      <c r="C4134" s="74"/>
      <c r="D4134" s="79"/>
      <c r="E4134" s="74"/>
      <c r="F4134" s="74"/>
      <c r="G4134" s="74"/>
      <c r="H4134" s="66"/>
      <c r="J4134"/>
      <c r="K4134"/>
    </row>
    <row r="4135" spans="1:11" ht="14.5" x14ac:dyDescent="0.35">
      <c r="A4135" s="74"/>
      <c r="B4135" s="74"/>
      <c r="C4135" s="74"/>
      <c r="D4135" s="79"/>
      <c r="E4135" s="74"/>
      <c r="F4135" s="74"/>
      <c r="G4135" s="74"/>
      <c r="H4135" s="66"/>
      <c r="J4135"/>
      <c r="K4135"/>
    </row>
    <row r="4136" spans="1:11" ht="14.5" x14ac:dyDescent="0.35">
      <c r="A4136" s="74"/>
      <c r="B4136" s="74"/>
      <c r="C4136" s="74"/>
      <c r="D4136" s="79"/>
      <c r="E4136" s="74"/>
      <c r="F4136" s="74"/>
      <c r="G4136" s="74"/>
      <c r="H4136" s="66"/>
      <c r="J4136"/>
      <c r="K4136"/>
    </row>
    <row r="4137" spans="1:11" ht="14.5" x14ac:dyDescent="0.35">
      <c r="A4137" s="74"/>
      <c r="B4137" s="74"/>
      <c r="C4137" s="74"/>
      <c r="D4137" s="79"/>
      <c r="E4137" s="74"/>
      <c r="F4137" s="74"/>
      <c r="G4137" s="74"/>
      <c r="H4137" s="66"/>
      <c r="J4137"/>
      <c r="K4137"/>
    </row>
    <row r="4138" spans="1:11" ht="14.5" x14ac:dyDescent="0.35">
      <c r="A4138" s="74"/>
      <c r="B4138" s="74"/>
      <c r="C4138" s="74"/>
      <c r="D4138" s="79"/>
      <c r="E4138" s="74"/>
      <c r="F4138" s="74"/>
      <c r="G4138" s="74"/>
      <c r="H4138" s="66"/>
      <c r="J4138"/>
      <c r="K4138"/>
    </row>
    <row r="4139" spans="1:11" ht="14.5" x14ac:dyDescent="0.35">
      <c r="A4139" s="74"/>
      <c r="B4139" s="74"/>
      <c r="C4139" s="74"/>
      <c r="D4139" s="79"/>
      <c r="E4139" s="74"/>
      <c r="F4139" s="74"/>
      <c r="G4139" s="74"/>
      <c r="H4139" s="66"/>
      <c r="J4139"/>
      <c r="K4139"/>
    </row>
    <row r="4140" spans="1:11" ht="14.5" x14ac:dyDescent="0.35">
      <c r="A4140" s="74"/>
      <c r="B4140" s="74"/>
      <c r="C4140" s="74"/>
      <c r="D4140" s="79"/>
      <c r="E4140" s="74"/>
      <c r="F4140" s="74"/>
      <c r="G4140" s="74"/>
      <c r="H4140" s="66"/>
      <c r="J4140"/>
      <c r="K4140"/>
    </row>
    <row r="4141" spans="1:11" ht="14.5" x14ac:dyDescent="0.35">
      <c r="A4141" s="74"/>
      <c r="B4141" s="74"/>
      <c r="C4141" s="74"/>
      <c r="D4141" s="79"/>
      <c r="E4141" s="74"/>
      <c r="F4141" s="74"/>
      <c r="G4141" s="74"/>
      <c r="H4141" s="66"/>
      <c r="J4141"/>
      <c r="K4141"/>
    </row>
    <row r="4142" spans="1:11" ht="14.5" x14ac:dyDescent="0.35">
      <c r="A4142" s="74"/>
      <c r="B4142" s="74"/>
      <c r="C4142" s="74"/>
      <c r="D4142" s="79"/>
      <c r="E4142" s="74"/>
      <c r="F4142" s="74"/>
      <c r="G4142" s="74"/>
      <c r="H4142" s="66"/>
      <c r="J4142"/>
      <c r="K4142"/>
    </row>
    <row r="4143" spans="1:11" ht="14.5" x14ac:dyDescent="0.35">
      <c r="A4143" s="74"/>
      <c r="B4143" s="74"/>
      <c r="C4143" s="74"/>
      <c r="D4143" s="79"/>
      <c r="E4143" s="74"/>
      <c r="F4143" s="74"/>
      <c r="G4143" s="74"/>
      <c r="H4143" s="66"/>
      <c r="J4143"/>
      <c r="K4143"/>
    </row>
    <row r="4144" spans="1:11" ht="14.5" x14ac:dyDescent="0.35">
      <c r="A4144" s="74"/>
      <c r="B4144" s="74"/>
      <c r="C4144" s="74"/>
      <c r="D4144" s="79"/>
      <c r="E4144" s="74"/>
      <c r="F4144" s="74"/>
      <c r="G4144" s="74"/>
      <c r="H4144" s="66"/>
      <c r="J4144"/>
      <c r="K4144"/>
    </row>
    <row r="4145" spans="1:11" ht="14.5" x14ac:dyDescent="0.35">
      <c r="A4145" s="74"/>
      <c r="B4145" s="74"/>
      <c r="C4145" s="74"/>
      <c r="D4145" s="79"/>
      <c r="E4145" s="74"/>
      <c r="F4145" s="74"/>
      <c r="G4145" s="74"/>
      <c r="H4145" s="66"/>
      <c r="J4145"/>
      <c r="K4145"/>
    </row>
    <row r="4146" spans="1:11" ht="14.5" x14ac:dyDescent="0.35">
      <c r="A4146" s="74"/>
      <c r="B4146" s="74"/>
      <c r="C4146" s="74"/>
      <c r="D4146" s="79"/>
      <c r="E4146" s="74"/>
      <c r="F4146" s="74"/>
      <c r="G4146" s="74"/>
      <c r="H4146" s="66"/>
      <c r="J4146"/>
      <c r="K4146"/>
    </row>
    <row r="4147" spans="1:11" ht="14.5" x14ac:dyDescent="0.35">
      <c r="A4147" s="74"/>
      <c r="B4147" s="74"/>
      <c r="C4147" s="74"/>
      <c r="D4147" s="79"/>
      <c r="E4147" s="74"/>
      <c r="F4147" s="74"/>
      <c r="G4147" s="74"/>
      <c r="H4147" s="66"/>
      <c r="J4147"/>
      <c r="K4147"/>
    </row>
    <row r="4148" spans="1:11" ht="14.5" x14ac:dyDescent="0.35">
      <c r="A4148" s="74"/>
      <c r="B4148" s="74"/>
      <c r="C4148" s="74"/>
      <c r="D4148" s="79"/>
      <c r="E4148" s="74"/>
      <c r="F4148" s="74"/>
      <c r="G4148" s="74"/>
      <c r="H4148" s="66"/>
      <c r="J4148"/>
      <c r="K4148"/>
    </row>
    <row r="4149" spans="1:11" ht="14.5" x14ac:dyDescent="0.35">
      <c r="A4149" s="74"/>
      <c r="B4149" s="74"/>
      <c r="C4149" s="74"/>
      <c r="D4149" s="79"/>
      <c r="E4149" s="74"/>
      <c r="F4149" s="74"/>
      <c r="G4149" s="74"/>
      <c r="H4149" s="66"/>
      <c r="J4149"/>
      <c r="K4149"/>
    </row>
    <row r="4150" spans="1:11" ht="14.5" x14ac:dyDescent="0.35">
      <c r="A4150" s="74"/>
      <c r="B4150" s="74"/>
      <c r="C4150" s="74"/>
      <c r="D4150" s="79"/>
      <c r="E4150" s="74"/>
      <c r="F4150" s="74"/>
      <c r="G4150" s="74"/>
      <c r="H4150" s="66"/>
      <c r="J4150"/>
      <c r="K4150"/>
    </row>
    <row r="4151" spans="1:11" ht="14.5" x14ac:dyDescent="0.35">
      <c r="A4151" s="74"/>
      <c r="B4151" s="74"/>
      <c r="C4151" s="74"/>
      <c r="D4151" s="79"/>
      <c r="E4151" s="74"/>
      <c r="F4151" s="74"/>
      <c r="G4151" s="74"/>
      <c r="H4151" s="66"/>
      <c r="J4151"/>
      <c r="K4151"/>
    </row>
    <row r="4152" spans="1:11" ht="14.5" x14ac:dyDescent="0.35">
      <c r="A4152" s="74"/>
      <c r="B4152" s="74"/>
      <c r="C4152" s="74"/>
      <c r="D4152" s="79"/>
      <c r="E4152" s="74"/>
      <c r="F4152" s="74"/>
      <c r="G4152" s="74"/>
      <c r="H4152" s="66"/>
      <c r="J4152"/>
      <c r="K4152"/>
    </row>
    <row r="4153" spans="1:11" ht="14.5" x14ac:dyDescent="0.35">
      <c r="A4153" s="74"/>
      <c r="B4153" s="74"/>
      <c r="C4153" s="74"/>
      <c r="D4153" s="79"/>
      <c r="E4153" s="74"/>
      <c r="F4153" s="74"/>
      <c r="G4153" s="74"/>
      <c r="H4153" s="66"/>
      <c r="J4153"/>
      <c r="K4153"/>
    </row>
    <row r="4154" spans="1:11" ht="14.5" x14ac:dyDescent="0.35">
      <c r="A4154" s="74"/>
      <c r="B4154" s="74"/>
      <c r="C4154" s="74"/>
      <c r="D4154" s="79"/>
      <c r="E4154" s="74"/>
      <c r="F4154" s="74"/>
      <c r="G4154" s="74"/>
      <c r="H4154" s="66"/>
      <c r="J4154"/>
      <c r="K4154"/>
    </row>
    <row r="4155" spans="1:11" ht="14.5" x14ac:dyDescent="0.35">
      <c r="A4155" s="74"/>
      <c r="B4155" s="74"/>
      <c r="C4155" s="74"/>
      <c r="D4155" s="79"/>
      <c r="E4155" s="74"/>
      <c r="F4155" s="74"/>
      <c r="G4155" s="74"/>
      <c r="H4155" s="66"/>
      <c r="J4155"/>
      <c r="K4155"/>
    </row>
    <row r="4156" spans="1:11" ht="14.5" x14ac:dyDescent="0.35">
      <c r="A4156" s="74"/>
      <c r="B4156" s="74"/>
      <c r="C4156" s="74"/>
      <c r="D4156" s="79"/>
      <c r="E4156" s="74"/>
      <c r="F4156" s="74"/>
      <c r="G4156" s="74"/>
      <c r="H4156" s="66"/>
      <c r="J4156"/>
      <c r="K4156"/>
    </row>
    <row r="4157" spans="1:11" ht="14.5" x14ac:dyDescent="0.35">
      <c r="A4157" s="74"/>
      <c r="B4157" s="74"/>
      <c r="C4157" s="74"/>
      <c r="D4157" s="79"/>
      <c r="E4157" s="74"/>
      <c r="F4157" s="74"/>
      <c r="G4157" s="74"/>
      <c r="H4157" s="66"/>
      <c r="J4157"/>
      <c r="K4157"/>
    </row>
    <row r="4158" spans="1:11" ht="14.5" x14ac:dyDescent="0.35">
      <c r="A4158" s="74"/>
      <c r="B4158" s="74"/>
      <c r="C4158" s="74"/>
      <c r="D4158" s="79"/>
      <c r="E4158" s="74"/>
      <c r="F4158" s="74"/>
      <c r="G4158" s="74"/>
      <c r="H4158" s="66"/>
      <c r="J4158"/>
      <c r="K4158"/>
    </row>
    <row r="4159" spans="1:11" ht="14.5" x14ac:dyDescent="0.35">
      <c r="A4159" s="74"/>
      <c r="B4159" s="74"/>
      <c r="C4159" s="74"/>
      <c r="D4159" s="79"/>
      <c r="E4159" s="74"/>
      <c r="F4159" s="74"/>
      <c r="G4159" s="74"/>
      <c r="H4159" s="66"/>
      <c r="J4159"/>
      <c r="K4159"/>
    </row>
    <row r="4160" spans="1:11" ht="14.5" x14ac:dyDescent="0.35">
      <c r="A4160" s="74"/>
      <c r="B4160" s="74"/>
      <c r="C4160" s="74"/>
      <c r="D4160" s="79"/>
      <c r="E4160" s="74"/>
      <c r="F4160" s="74"/>
      <c r="G4160" s="74"/>
      <c r="H4160" s="66"/>
      <c r="J4160"/>
      <c r="K4160"/>
    </row>
    <row r="4161" spans="1:11" ht="14.5" x14ac:dyDescent="0.35">
      <c r="A4161" s="74"/>
      <c r="B4161" s="74"/>
      <c r="C4161" s="74"/>
      <c r="D4161" s="79"/>
      <c r="E4161" s="74"/>
      <c r="F4161" s="74"/>
      <c r="G4161" s="74"/>
      <c r="H4161" s="66"/>
      <c r="J4161"/>
      <c r="K4161"/>
    </row>
    <row r="4162" spans="1:11" ht="14.5" x14ac:dyDescent="0.35">
      <c r="A4162" s="74"/>
      <c r="B4162" s="74"/>
      <c r="C4162" s="74"/>
      <c r="D4162" s="79"/>
      <c r="E4162" s="74"/>
      <c r="F4162" s="74"/>
      <c r="G4162" s="74"/>
      <c r="H4162" s="66"/>
      <c r="J4162"/>
      <c r="K4162"/>
    </row>
    <row r="4163" spans="1:11" ht="14.5" x14ac:dyDescent="0.35">
      <c r="A4163" s="74"/>
      <c r="B4163" s="74"/>
      <c r="C4163" s="74"/>
      <c r="D4163" s="79"/>
      <c r="E4163" s="74"/>
      <c r="F4163" s="74"/>
      <c r="G4163" s="74"/>
      <c r="H4163" s="66"/>
      <c r="J4163"/>
      <c r="K4163"/>
    </row>
    <row r="4164" spans="1:11" ht="14.5" x14ac:dyDescent="0.35">
      <c r="A4164" s="74"/>
      <c r="B4164" s="74"/>
      <c r="C4164" s="74"/>
      <c r="D4164" s="79"/>
      <c r="E4164" s="74"/>
      <c r="F4164" s="74"/>
      <c r="G4164" s="74"/>
      <c r="H4164" s="66"/>
      <c r="J4164"/>
      <c r="K4164"/>
    </row>
    <row r="4165" spans="1:11" ht="14.5" x14ac:dyDescent="0.35">
      <c r="A4165" s="74"/>
      <c r="B4165" s="74"/>
      <c r="C4165" s="74"/>
      <c r="D4165" s="79"/>
      <c r="E4165" s="74"/>
      <c r="F4165" s="74"/>
      <c r="G4165" s="74"/>
      <c r="H4165" s="66"/>
      <c r="J4165"/>
      <c r="K4165"/>
    </row>
    <row r="4166" spans="1:11" ht="14.5" x14ac:dyDescent="0.35">
      <c r="A4166" s="74"/>
      <c r="B4166" s="74"/>
      <c r="C4166" s="74"/>
      <c r="D4166" s="79"/>
      <c r="E4166" s="74"/>
      <c r="F4166" s="74"/>
      <c r="G4166" s="74"/>
      <c r="H4166" s="66"/>
      <c r="J4166"/>
      <c r="K4166"/>
    </row>
    <row r="4167" spans="1:11" ht="14.5" x14ac:dyDescent="0.35">
      <c r="A4167" s="74"/>
      <c r="B4167" s="74"/>
      <c r="C4167" s="74"/>
      <c r="D4167" s="79"/>
      <c r="E4167" s="74"/>
      <c r="F4167" s="74"/>
      <c r="G4167" s="74"/>
      <c r="H4167" s="66"/>
      <c r="J4167"/>
      <c r="K4167"/>
    </row>
    <row r="4168" spans="1:11" ht="14.5" x14ac:dyDescent="0.35">
      <c r="A4168" s="74"/>
      <c r="B4168" s="74"/>
      <c r="C4168" s="74"/>
      <c r="D4168" s="79"/>
      <c r="E4168" s="74"/>
      <c r="F4168" s="74"/>
      <c r="G4168" s="74"/>
      <c r="H4168" s="66"/>
      <c r="J4168"/>
      <c r="K4168"/>
    </row>
    <row r="4169" spans="1:11" ht="14.5" x14ac:dyDescent="0.35">
      <c r="A4169" s="74"/>
      <c r="B4169" s="74"/>
      <c r="C4169" s="74"/>
      <c r="D4169" s="79"/>
      <c r="E4169" s="74"/>
      <c r="F4169" s="74"/>
      <c r="G4169" s="74"/>
      <c r="H4169" s="66"/>
      <c r="J4169"/>
      <c r="K4169"/>
    </row>
    <row r="4170" spans="1:11" ht="14.5" x14ac:dyDescent="0.35">
      <c r="A4170" s="74"/>
      <c r="B4170" s="74"/>
      <c r="C4170" s="74"/>
      <c r="D4170" s="79"/>
      <c r="E4170" s="74"/>
      <c r="F4170" s="74"/>
      <c r="G4170" s="74"/>
      <c r="H4170" s="66"/>
      <c r="J4170"/>
      <c r="K4170"/>
    </row>
    <row r="4171" spans="1:11" ht="14.5" x14ac:dyDescent="0.35">
      <c r="A4171" s="74"/>
      <c r="B4171" s="74"/>
      <c r="C4171" s="74"/>
      <c r="D4171" s="79"/>
      <c r="E4171" s="74"/>
      <c r="F4171" s="74"/>
      <c r="G4171" s="74"/>
      <c r="H4171" s="66"/>
      <c r="J4171"/>
      <c r="K4171"/>
    </row>
    <row r="4172" spans="1:11" ht="14.5" x14ac:dyDescent="0.35">
      <c r="A4172" s="74"/>
      <c r="B4172" s="74"/>
      <c r="C4172" s="74"/>
      <c r="D4172" s="79"/>
      <c r="E4172" s="74"/>
      <c r="F4172" s="74"/>
      <c r="G4172" s="74"/>
      <c r="H4172" s="66"/>
      <c r="J4172"/>
      <c r="K4172"/>
    </row>
    <row r="4173" spans="1:11" ht="14.5" x14ac:dyDescent="0.35">
      <c r="A4173" s="74"/>
      <c r="B4173" s="74"/>
      <c r="C4173" s="74"/>
      <c r="D4173" s="79"/>
      <c r="E4173" s="74"/>
      <c r="F4173" s="74"/>
      <c r="G4173" s="74"/>
      <c r="H4173" s="66"/>
      <c r="J4173"/>
      <c r="K4173"/>
    </row>
    <row r="4174" spans="1:11" ht="14.5" x14ac:dyDescent="0.35">
      <c r="A4174" s="74"/>
      <c r="B4174" s="74"/>
      <c r="C4174" s="74"/>
      <c r="D4174" s="79"/>
      <c r="E4174" s="74"/>
      <c r="F4174" s="74"/>
      <c r="G4174" s="74"/>
      <c r="H4174" s="66"/>
      <c r="J4174"/>
      <c r="K4174"/>
    </row>
    <row r="4175" spans="1:11" ht="14.5" x14ac:dyDescent="0.35">
      <c r="A4175" s="74"/>
      <c r="B4175" s="74"/>
      <c r="C4175" s="74"/>
      <c r="D4175" s="79"/>
      <c r="E4175" s="74"/>
      <c r="F4175" s="74"/>
      <c r="G4175" s="74"/>
      <c r="H4175" s="66"/>
      <c r="J4175"/>
      <c r="K4175"/>
    </row>
    <row r="4176" spans="1:11" ht="14.5" x14ac:dyDescent="0.35">
      <c r="A4176" s="74"/>
      <c r="B4176" s="74"/>
      <c r="C4176" s="74"/>
      <c r="D4176" s="79"/>
      <c r="E4176" s="74"/>
      <c r="F4176" s="74"/>
      <c r="G4176" s="74"/>
      <c r="H4176" s="66"/>
      <c r="J4176"/>
      <c r="K4176"/>
    </row>
    <row r="4177" spans="1:11" ht="14.5" x14ac:dyDescent="0.35">
      <c r="A4177" s="74"/>
      <c r="B4177" s="74"/>
      <c r="C4177" s="74"/>
      <c r="D4177" s="79"/>
      <c r="E4177" s="74"/>
      <c r="F4177" s="74"/>
      <c r="G4177" s="74"/>
      <c r="H4177" s="66"/>
      <c r="J4177"/>
      <c r="K4177"/>
    </row>
    <row r="4178" spans="1:11" ht="14.5" x14ac:dyDescent="0.35">
      <c r="A4178" s="74"/>
      <c r="B4178" s="74"/>
      <c r="C4178" s="74"/>
      <c r="D4178" s="79"/>
      <c r="E4178" s="74"/>
      <c r="F4178" s="74"/>
      <c r="G4178" s="74"/>
      <c r="H4178" s="66"/>
      <c r="J4178"/>
      <c r="K4178"/>
    </row>
    <row r="4179" spans="1:11" ht="14.5" x14ac:dyDescent="0.35">
      <c r="A4179" s="74"/>
      <c r="B4179" s="74"/>
      <c r="C4179" s="74"/>
      <c r="D4179" s="79"/>
      <c r="E4179" s="74"/>
      <c r="F4179" s="74"/>
      <c r="G4179" s="74"/>
      <c r="H4179" s="66"/>
      <c r="J4179"/>
      <c r="K4179"/>
    </row>
    <row r="4180" spans="1:11" ht="14.5" x14ac:dyDescent="0.35">
      <c r="A4180" s="74"/>
      <c r="B4180" s="74"/>
      <c r="C4180" s="74"/>
      <c r="D4180" s="79"/>
      <c r="E4180" s="74"/>
      <c r="F4180" s="74"/>
      <c r="G4180" s="74"/>
      <c r="H4180" s="66"/>
      <c r="J4180"/>
      <c r="K4180"/>
    </row>
    <row r="4181" spans="1:11" ht="14.5" x14ac:dyDescent="0.35">
      <c r="A4181" s="74"/>
      <c r="B4181" s="74"/>
      <c r="C4181" s="74"/>
      <c r="D4181" s="79"/>
      <c r="E4181" s="74"/>
      <c r="F4181" s="74"/>
      <c r="G4181" s="74"/>
      <c r="H4181" s="66"/>
      <c r="J4181"/>
      <c r="K4181"/>
    </row>
    <row r="4182" spans="1:11" ht="14.5" x14ac:dyDescent="0.35">
      <c r="A4182" s="74"/>
      <c r="B4182" s="74"/>
      <c r="C4182" s="74"/>
      <c r="D4182" s="79"/>
      <c r="E4182" s="74"/>
      <c r="F4182" s="74"/>
      <c r="G4182" s="74"/>
      <c r="H4182" s="66"/>
      <c r="J4182"/>
      <c r="K4182"/>
    </row>
    <row r="4183" spans="1:11" ht="14.5" x14ac:dyDescent="0.35">
      <c r="A4183" s="74"/>
      <c r="B4183" s="74"/>
      <c r="C4183" s="74"/>
      <c r="D4183" s="79"/>
      <c r="E4183" s="74"/>
      <c r="F4183" s="74"/>
      <c r="G4183" s="74"/>
      <c r="H4183" s="66"/>
      <c r="J4183"/>
      <c r="K4183"/>
    </row>
    <row r="4184" spans="1:11" ht="14.5" x14ac:dyDescent="0.35">
      <c r="A4184" s="74"/>
      <c r="B4184" s="74"/>
      <c r="C4184" s="74"/>
      <c r="D4184" s="79"/>
      <c r="E4184" s="74"/>
      <c r="F4184" s="74"/>
      <c r="G4184" s="74"/>
      <c r="H4184" s="66"/>
      <c r="J4184"/>
      <c r="K4184"/>
    </row>
    <row r="4185" spans="1:11" ht="14.5" x14ac:dyDescent="0.35">
      <c r="A4185" s="74"/>
      <c r="B4185" s="74"/>
      <c r="C4185" s="74"/>
      <c r="D4185" s="79"/>
      <c r="E4185" s="74"/>
      <c r="F4185" s="74"/>
      <c r="G4185" s="74"/>
      <c r="H4185" s="66"/>
      <c r="J4185"/>
      <c r="K4185"/>
    </row>
    <row r="4186" spans="1:11" ht="14.5" x14ac:dyDescent="0.35">
      <c r="A4186" s="74"/>
      <c r="B4186" s="74"/>
      <c r="C4186" s="74"/>
      <c r="D4186" s="79"/>
      <c r="E4186" s="74"/>
      <c r="F4186" s="74"/>
      <c r="G4186" s="74"/>
      <c r="H4186" s="66"/>
      <c r="J4186"/>
      <c r="K4186"/>
    </row>
    <row r="4187" spans="1:11" ht="14.5" x14ac:dyDescent="0.35">
      <c r="A4187" s="74"/>
      <c r="B4187" s="74"/>
      <c r="C4187" s="74"/>
      <c r="D4187" s="79"/>
      <c r="E4187" s="74"/>
      <c r="F4187" s="74"/>
      <c r="G4187" s="74"/>
      <c r="H4187" s="66"/>
      <c r="J4187"/>
      <c r="K4187"/>
    </row>
    <row r="4188" spans="1:11" ht="14.5" x14ac:dyDescent="0.35">
      <c r="A4188" s="74"/>
      <c r="B4188" s="74"/>
      <c r="C4188" s="74"/>
      <c r="D4188" s="79"/>
      <c r="E4188" s="74"/>
      <c r="F4188" s="74"/>
      <c r="G4188" s="74"/>
      <c r="H4188" s="66"/>
      <c r="J4188"/>
      <c r="K4188"/>
    </row>
    <row r="4189" spans="1:11" ht="14.5" x14ac:dyDescent="0.35">
      <c r="A4189" s="74"/>
      <c r="B4189" s="74"/>
      <c r="C4189" s="74"/>
      <c r="D4189" s="79"/>
      <c r="E4189" s="74"/>
      <c r="F4189" s="74"/>
      <c r="G4189" s="74"/>
      <c r="H4189" s="66"/>
      <c r="J4189"/>
      <c r="K4189"/>
    </row>
    <row r="4190" spans="1:11" ht="14.5" x14ac:dyDescent="0.35">
      <c r="A4190" s="74"/>
      <c r="B4190" s="74"/>
      <c r="C4190" s="74"/>
      <c r="D4190" s="79"/>
      <c r="E4190" s="74"/>
      <c r="F4190" s="74"/>
      <c r="G4190" s="74"/>
      <c r="H4190" s="66"/>
      <c r="J4190"/>
      <c r="K4190"/>
    </row>
    <row r="4191" spans="1:11" ht="14.5" x14ac:dyDescent="0.35">
      <c r="A4191" s="74"/>
      <c r="B4191" s="74"/>
      <c r="C4191" s="74"/>
      <c r="D4191" s="79"/>
      <c r="E4191" s="74"/>
      <c r="F4191" s="74"/>
      <c r="G4191" s="74"/>
      <c r="H4191" s="66"/>
      <c r="J4191"/>
      <c r="K4191"/>
    </row>
    <row r="4192" spans="1:11" ht="14.5" x14ac:dyDescent="0.35">
      <c r="A4192" s="74"/>
      <c r="B4192" s="74"/>
      <c r="C4192" s="74"/>
      <c r="D4192" s="79"/>
      <c r="E4192" s="74"/>
      <c r="F4192" s="74"/>
      <c r="G4192" s="74"/>
      <c r="H4192" s="66"/>
      <c r="J4192"/>
      <c r="K4192"/>
    </row>
    <row r="4193" spans="1:11" ht="14.5" x14ac:dyDescent="0.35">
      <c r="A4193" s="74"/>
      <c r="B4193" s="74"/>
      <c r="C4193" s="74"/>
      <c r="D4193" s="79"/>
      <c r="E4193" s="74"/>
      <c r="F4193" s="74"/>
      <c r="G4193" s="74"/>
      <c r="H4193" s="66"/>
      <c r="J4193"/>
      <c r="K4193"/>
    </row>
    <row r="4194" spans="1:11" ht="14.5" x14ac:dyDescent="0.35">
      <c r="A4194" s="74"/>
      <c r="B4194" s="74"/>
      <c r="C4194" s="74"/>
      <c r="D4194" s="79"/>
      <c r="E4194" s="74"/>
      <c r="F4194" s="74"/>
      <c r="G4194" s="74"/>
      <c r="H4194" s="66"/>
      <c r="J4194"/>
      <c r="K4194"/>
    </row>
    <row r="4195" spans="1:11" ht="14.5" x14ac:dyDescent="0.35">
      <c r="A4195" s="74"/>
      <c r="B4195" s="74"/>
      <c r="C4195" s="74"/>
      <c r="D4195" s="79"/>
      <c r="E4195" s="74"/>
      <c r="F4195" s="74"/>
      <c r="G4195" s="74"/>
      <c r="H4195" s="66"/>
      <c r="J4195"/>
      <c r="K4195"/>
    </row>
    <row r="4196" spans="1:11" ht="14.5" x14ac:dyDescent="0.35">
      <c r="A4196" s="74"/>
      <c r="B4196" s="74"/>
      <c r="C4196" s="74"/>
      <c r="D4196" s="79"/>
      <c r="E4196" s="74"/>
      <c r="F4196" s="74"/>
      <c r="G4196" s="74"/>
      <c r="H4196" s="66"/>
      <c r="J4196"/>
      <c r="K4196"/>
    </row>
    <row r="4197" spans="1:11" ht="14.5" x14ac:dyDescent="0.35">
      <c r="A4197" s="74"/>
      <c r="B4197" s="74"/>
      <c r="C4197" s="74"/>
      <c r="D4197" s="79"/>
      <c r="E4197" s="74"/>
      <c r="F4197" s="74"/>
      <c r="G4197" s="74"/>
      <c r="H4197" s="66"/>
      <c r="J4197"/>
      <c r="K4197"/>
    </row>
    <row r="4198" spans="1:11" ht="14.5" x14ac:dyDescent="0.35">
      <c r="A4198" s="74"/>
      <c r="B4198" s="74"/>
      <c r="C4198" s="74"/>
      <c r="D4198" s="79"/>
      <c r="E4198" s="74"/>
      <c r="F4198" s="74"/>
      <c r="G4198" s="74"/>
      <c r="H4198" s="66"/>
      <c r="J4198"/>
      <c r="K4198"/>
    </row>
    <row r="4199" spans="1:11" ht="14.5" x14ac:dyDescent="0.35">
      <c r="A4199" s="74"/>
      <c r="B4199" s="74"/>
      <c r="C4199" s="74"/>
      <c r="D4199" s="79"/>
      <c r="E4199" s="74"/>
      <c r="F4199" s="74"/>
      <c r="G4199" s="74"/>
      <c r="H4199" s="66"/>
      <c r="J4199"/>
      <c r="K4199"/>
    </row>
    <row r="4200" spans="1:11" ht="14.5" x14ac:dyDescent="0.35">
      <c r="A4200" s="74"/>
      <c r="B4200" s="74"/>
      <c r="C4200" s="74"/>
      <c r="D4200" s="79"/>
      <c r="E4200" s="74"/>
      <c r="F4200" s="74"/>
      <c r="G4200" s="74"/>
      <c r="H4200" s="66"/>
      <c r="J4200"/>
      <c r="K4200"/>
    </row>
    <row r="4201" spans="1:11" ht="14.5" x14ac:dyDescent="0.35">
      <c r="A4201" s="74"/>
      <c r="B4201" s="74"/>
      <c r="C4201" s="74"/>
      <c r="D4201" s="79"/>
      <c r="E4201" s="74"/>
      <c r="F4201" s="74"/>
      <c r="G4201" s="74"/>
      <c r="H4201" s="66"/>
      <c r="J4201"/>
      <c r="K4201"/>
    </row>
    <row r="4202" spans="1:11" ht="14.5" x14ac:dyDescent="0.35">
      <c r="A4202" s="74"/>
      <c r="B4202" s="74"/>
      <c r="C4202" s="74"/>
      <c r="D4202" s="79"/>
      <c r="E4202" s="74"/>
      <c r="F4202" s="74"/>
      <c r="G4202" s="74"/>
      <c r="H4202" s="66"/>
      <c r="J4202"/>
      <c r="K4202"/>
    </row>
    <row r="4203" spans="1:11" ht="14.5" x14ac:dyDescent="0.35">
      <c r="A4203" s="74"/>
      <c r="B4203" s="74"/>
      <c r="C4203" s="74"/>
      <c r="D4203" s="79"/>
      <c r="E4203" s="74"/>
      <c r="F4203" s="74"/>
      <c r="G4203" s="74"/>
      <c r="H4203" s="66"/>
      <c r="J4203"/>
      <c r="K4203"/>
    </row>
    <row r="4204" spans="1:11" ht="14.5" x14ac:dyDescent="0.35">
      <c r="A4204" s="74"/>
      <c r="B4204" s="74"/>
      <c r="C4204" s="74"/>
      <c r="D4204" s="79"/>
      <c r="E4204" s="74"/>
      <c r="F4204" s="74"/>
      <c r="G4204" s="74"/>
      <c r="H4204" s="66"/>
      <c r="J4204"/>
      <c r="K4204"/>
    </row>
    <row r="4205" spans="1:11" ht="14.5" x14ac:dyDescent="0.35">
      <c r="A4205" s="74"/>
      <c r="B4205" s="74"/>
      <c r="C4205" s="74"/>
      <c r="D4205" s="79"/>
      <c r="E4205" s="74"/>
      <c r="F4205" s="74"/>
      <c r="G4205" s="74"/>
      <c r="H4205" s="66"/>
      <c r="J4205"/>
      <c r="K4205"/>
    </row>
    <row r="4206" spans="1:11" ht="14.5" x14ac:dyDescent="0.35">
      <c r="A4206" s="74"/>
      <c r="B4206" s="74"/>
      <c r="C4206" s="74"/>
      <c r="D4206" s="79"/>
      <c r="E4206" s="74"/>
      <c r="F4206" s="74"/>
      <c r="G4206" s="74"/>
      <c r="H4206" s="66"/>
      <c r="J4206"/>
      <c r="K4206"/>
    </row>
    <row r="4207" spans="1:11" ht="14.5" x14ac:dyDescent="0.35">
      <c r="A4207" s="74"/>
      <c r="B4207" s="74"/>
      <c r="C4207" s="74"/>
      <c r="D4207" s="79"/>
      <c r="E4207" s="74"/>
      <c r="F4207" s="74"/>
      <c r="G4207" s="74"/>
      <c r="H4207" s="66"/>
      <c r="J4207"/>
      <c r="K4207"/>
    </row>
    <row r="4208" spans="1:11" ht="14.5" x14ac:dyDescent="0.35">
      <c r="A4208" s="74"/>
      <c r="B4208" s="74"/>
      <c r="C4208" s="74"/>
      <c r="D4208" s="79"/>
      <c r="E4208" s="74"/>
      <c r="F4208" s="74"/>
      <c r="G4208" s="74"/>
      <c r="H4208" s="66"/>
      <c r="J4208"/>
      <c r="K4208"/>
    </row>
    <row r="4209" spans="1:11" ht="14.5" x14ac:dyDescent="0.35">
      <c r="A4209" s="74"/>
      <c r="B4209" s="74"/>
      <c r="C4209" s="74"/>
      <c r="D4209" s="79"/>
      <c r="E4209" s="74"/>
      <c r="F4209" s="74"/>
      <c r="G4209" s="74"/>
      <c r="H4209" s="66"/>
      <c r="J4209"/>
      <c r="K4209"/>
    </row>
    <row r="4210" spans="1:11" ht="14.5" x14ac:dyDescent="0.35">
      <c r="A4210" s="74"/>
      <c r="B4210" s="74"/>
      <c r="C4210" s="74"/>
      <c r="D4210" s="79"/>
      <c r="E4210" s="74"/>
      <c r="F4210" s="74"/>
      <c r="G4210" s="74"/>
      <c r="H4210" s="66"/>
      <c r="J4210"/>
      <c r="K4210"/>
    </row>
    <row r="4211" spans="1:11" ht="14.5" x14ac:dyDescent="0.35">
      <c r="A4211" s="74"/>
      <c r="B4211" s="74"/>
      <c r="C4211" s="74"/>
      <c r="D4211" s="79"/>
      <c r="E4211" s="74"/>
      <c r="F4211" s="74"/>
      <c r="G4211" s="74"/>
      <c r="H4211" s="66"/>
      <c r="J4211"/>
      <c r="K4211"/>
    </row>
    <row r="4212" spans="1:11" ht="14.5" x14ac:dyDescent="0.35">
      <c r="A4212" s="74"/>
      <c r="B4212" s="74"/>
      <c r="C4212" s="74"/>
      <c r="D4212" s="79"/>
      <c r="E4212" s="74"/>
      <c r="F4212" s="74"/>
      <c r="G4212" s="74"/>
      <c r="H4212" s="66"/>
      <c r="J4212"/>
      <c r="K4212"/>
    </row>
    <row r="4213" spans="1:11" ht="14.5" x14ac:dyDescent="0.35">
      <c r="A4213" s="74"/>
      <c r="B4213" s="74"/>
      <c r="C4213" s="74"/>
      <c r="D4213" s="79"/>
      <c r="E4213" s="74"/>
      <c r="F4213" s="74"/>
      <c r="G4213" s="74"/>
      <c r="H4213" s="66"/>
      <c r="J4213"/>
      <c r="K4213"/>
    </row>
    <row r="4214" spans="1:11" ht="14.5" x14ac:dyDescent="0.35">
      <c r="A4214" s="74"/>
      <c r="B4214" s="74"/>
      <c r="C4214" s="74"/>
      <c r="D4214" s="79"/>
      <c r="E4214" s="74"/>
      <c r="F4214" s="74"/>
      <c r="G4214" s="74"/>
      <c r="H4214" s="66"/>
      <c r="J4214"/>
      <c r="K4214"/>
    </row>
    <row r="4215" spans="1:11" ht="14.5" x14ac:dyDescent="0.35">
      <c r="A4215" s="74"/>
      <c r="B4215" s="74"/>
      <c r="C4215" s="74"/>
      <c r="D4215" s="79"/>
      <c r="E4215" s="74"/>
      <c r="F4215" s="74"/>
      <c r="G4215" s="74"/>
      <c r="H4215" s="66"/>
      <c r="J4215"/>
      <c r="K4215"/>
    </row>
    <row r="4216" spans="1:11" ht="14.5" x14ac:dyDescent="0.35">
      <c r="A4216" s="74"/>
      <c r="B4216" s="74"/>
      <c r="C4216" s="74"/>
      <c r="D4216" s="79"/>
      <c r="E4216" s="74"/>
      <c r="F4216" s="74"/>
      <c r="G4216" s="74"/>
      <c r="H4216" s="66"/>
      <c r="J4216"/>
      <c r="K4216"/>
    </row>
    <row r="4217" spans="1:11" ht="14.5" x14ac:dyDescent="0.35">
      <c r="A4217" s="74"/>
      <c r="B4217" s="74"/>
      <c r="C4217" s="74"/>
      <c r="D4217" s="79"/>
      <c r="E4217" s="74"/>
      <c r="F4217" s="74"/>
      <c r="G4217" s="74"/>
      <c r="H4217" s="66"/>
      <c r="J4217"/>
      <c r="K4217"/>
    </row>
    <row r="4218" spans="1:11" ht="14.5" x14ac:dyDescent="0.35">
      <c r="A4218" s="74"/>
      <c r="B4218" s="74"/>
      <c r="C4218" s="74"/>
      <c r="D4218" s="79"/>
      <c r="E4218" s="74"/>
      <c r="F4218" s="74"/>
      <c r="G4218" s="74"/>
      <c r="H4218" s="66"/>
      <c r="J4218"/>
      <c r="K4218"/>
    </row>
    <row r="4219" spans="1:11" ht="14.5" x14ac:dyDescent="0.35">
      <c r="A4219" s="74"/>
      <c r="B4219" s="74"/>
      <c r="C4219" s="74"/>
      <c r="D4219" s="79"/>
      <c r="E4219" s="74"/>
      <c r="F4219" s="74"/>
      <c r="G4219" s="74"/>
      <c r="H4219" s="66"/>
      <c r="J4219"/>
      <c r="K4219"/>
    </row>
    <row r="4220" spans="1:11" ht="14.5" x14ac:dyDescent="0.35">
      <c r="A4220" s="74"/>
      <c r="B4220" s="74"/>
      <c r="C4220" s="74"/>
      <c r="D4220" s="79"/>
      <c r="E4220" s="74"/>
      <c r="F4220" s="74"/>
      <c r="G4220" s="74"/>
      <c r="H4220" s="66"/>
      <c r="J4220"/>
      <c r="K4220"/>
    </row>
    <row r="4221" spans="1:11" ht="14.5" x14ac:dyDescent="0.35">
      <c r="A4221" s="74"/>
      <c r="B4221" s="74"/>
      <c r="C4221" s="74"/>
      <c r="D4221" s="79"/>
      <c r="E4221" s="74"/>
      <c r="F4221" s="74"/>
      <c r="G4221" s="74"/>
      <c r="H4221" s="66"/>
      <c r="J4221"/>
      <c r="K4221"/>
    </row>
    <row r="4222" spans="1:11" ht="14.5" x14ac:dyDescent="0.35">
      <c r="A4222" s="74"/>
      <c r="B4222" s="74"/>
      <c r="C4222" s="74"/>
      <c r="D4222" s="79"/>
      <c r="E4222" s="74"/>
      <c r="F4222" s="74"/>
      <c r="G4222" s="74"/>
      <c r="H4222" s="66"/>
      <c r="J4222"/>
      <c r="K4222"/>
    </row>
    <row r="4223" spans="1:11" ht="14.5" x14ac:dyDescent="0.35">
      <c r="A4223" s="74"/>
      <c r="B4223" s="74"/>
      <c r="C4223" s="74"/>
      <c r="D4223" s="79"/>
      <c r="E4223" s="74"/>
      <c r="F4223" s="74"/>
      <c r="G4223" s="74"/>
      <c r="H4223" s="66"/>
      <c r="J4223"/>
      <c r="K4223"/>
    </row>
    <row r="4224" spans="1:11" ht="14.5" x14ac:dyDescent="0.35">
      <c r="A4224" s="74"/>
      <c r="B4224" s="74"/>
      <c r="C4224" s="74"/>
      <c r="D4224" s="79"/>
      <c r="E4224" s="74"/>
      <c r="F4224" s="74"/>
      <c r="G4224" s="74"/>
      <c r="H4224" s="66"/>
      <c r="J4224"/>
      <c r="K4224"/>
    </row>
    <row r="4225" spans="1:11" ht="14.5" x14ac:dyDescent="0.35">
      <c r="A4225" s="74"/>
      <c r="B4225" s="74"/>
      <c r="C4225" s="74"/>
      <c r="D4225" s="79"/>
      <c r="E4225" s="74"/>
      <c r="F4225" s="74"/>
      <c r="G4225" s="74"/>
      <c r="H4225" s="66"/>
      <c r="J4225"/>
      <c r="K4225"/>
    </row>
    <row r="4226" spans="1:11" ht="14.5" x14ac:dyDescent="0.35">
      <c r="A4226" s="74"/>
      <c r="B4226" s="74"/>
      <c r="C4226" s="74"/>
      <c r="D4226" s="79"/>
      <c r="E4226" s="74"/>
      <c r="F4226" s="74"/>
      <c r="G4226" s="74"/>
      <c r="H4226" s="66"/>
      <c r="J4226"/>
      <c r="K4226"/>
    </row>
    <row r="4227" spans="1:11" ht="14.5" x14ac:dyDescent="0.35">
      <c r="A4227" s="74"/>
      <c r="B4227" s="74"/>
      <c r="C4227" s="74"/>
      <c r="D4227" s="79"/>
      <c r="E4227" s="74"/>
      <c r="F4227" s="74"/>
      <c r="G4227" s="74"/>
      <c r="H4227" s="66"/>
      <c r="J4227"/>
      <c r="K4227"/>
    </row>
    <row r="4228" spans="1:11" ht="14.5" x14ac:dyDescent="0.35">
      <c r="A4228" s="74"/>
      <c r="B4228" s="74"/>
      <c r="C4228" s="74"/>
      <c r="D4228" s="79"/>
      <c r="E4228" s="74"/>
      <c r="F4228" s="74"/>
      <c r="G4228" s="74"/>
      <c r="H4228" s="66"/>
      <c r="J4228"/>
      <c r="K4228"/>
    </row>
    <row r="4229" spans="1:11" ht="14.5" x14ac:dyDescent="0.35">
      <c r="A4229" s="74"/>
      <c r="B4229" s="74"/>
      <c r="C4229" s="74"/>
      <c r="D4229" s="79"/>
      <c r="E4229" s="74"/>
      <c r="F4229" s="74"/>
      <c r="G4229" s="74"/>
      <c r="H4229" s="66"/>
      <c r="J4229"/>
      <c r="K4229"/>
    </row>
    <row r="4230" spans="1:11" ht="14.5" x14ac:dyDescent="0.35">
      <c r="A4230" s="74"/>
      <c r="B4230" s="74"/>
      <c r="C4230" s="74"/>
      <c r="D4230" s="79"/>
      <c r="E4230" s="74"/>
      <c r="F4230" s="74"/>
      <c r="G4230" s="74"/>
      <c r="H4230" s="66"/>
      <c r="J4230"/>
      <c r="K4230"/>
    </row>
    <row r="4231" spans="1:11" ht="14.5" x14ac:dyDescent="0.35">
      <c r="A4231" s="74"/>
      <c r="B4231" s="74"/>
      <c r="C4231" s="74"/>
      <c r="D4231" s="79"/>
      <c r="E4231" s="74"/>
      <c r="F4231" s="74"/>
      <c r="G4231" s="74"/>
      <c r="H4231" s="66"/>
      <c r="J4231"/>
      <c r="K4231"/>
    </row>
    <row r="4232" spans="1:11" ht="14.5" x14ac:dyDescent="0.35">
      <c r="A4232" s="74"/>
      <c r="B4232" s="74"/>
      <c r="C4232" s="74"/>
      <c r="D4232" s="79"/>
      <c r="E4232" s="74"/>
      <c r="F4232" s="74"/>
      <c r="G4232" s="74"/>
      <c r="H4232" s="66"/>
      <c r="J4232"/>
      <c r="K4232"/>
    </row>
    <row r="4233" spans="1:11" ht="14.5" x14ac:dyDescent="0.35">
      <c r="A4233" s="74"/>
      <c r="B4233" s="74"/>
      <c r="C4233" s="74"/>
      <c r="D4233" s="79"/>
      <c r="E4233" s="74"/>
      <c r="F4233" s="74"/>
      <c r="G4233" s="74"/>
      <c r="H4233" s="66"/>
      <c r="J4233"/>
      <c r="K4233"/>
    </row>
    <row r="4234" spans="1:11" ht="14.5" x14ac:dyDescent="0.35">
      <c r="A4234" s="74"/>
      <c r="B4234" s="74"/>
      <c r="C4234" s="74"/>
      <c r="D4234" s="79"/>
      <c r="E4234" s="74"/>
      <c r="F4234" s="74"/>
      <c r="G4234" s="74"/>
      <c r="H4234" s="66"/>
      <c r="J4234"/>
      <c r="K4234"/>
    </row>
    <row r="4235" spans="1:11" ht="14.5" x14ac:dyDescent="0.35">
      <c r="A4235" s="74"/>
      <c r="B4235" s="74"/>
      <c r="C4235" s="74"/>
      <c r="D4235" s="79"/>
      <c r="E4235" s="74"/>
      <c r="F4235" s="74"/>
      <c r="G4235" s="74"/>
      <c r="H4235" s="66"/>
      <c r="J4235"/>
      <c r="K4235"/>
    </row>
    <row r="4236" spans="1:11" ht="14.5" x14ac:dyDescent="0.35">
      <c r="A4236" s="74"/>
      <c r="B4236" s="74"/>
      <c r="C4236" s="74"/>
      <c r="D4236" s="79"/>
      <c r="E4236" s="74"/>
      <c r="F4236" s="74"/>
      <c r="G4236" s="74"/>
      <c r="H4236" s="66"/>
      <c r="J4236"/>
      <c r="K4236"/>
    </row>
    <row r="4237" spans="1:11" ht="14.5" x14ac:dyDescent="0.35">
      <c r="A4237" s="74"/>
      <c r="B4237" s="74"/>
      <c r="C4237" s="74"/>
      <c r="D4237" s="79"/>
      <c r="E4237" s="74"/>
      <c r="F4237" s="74"/>
      <c r="G4237" s="74"/>
      <c r="H4237" s="66"/>
      <c r="J4237"/>
      <c r="K4237"/>
    </row>
    <row r="4238" spans="1:11" ht="14.5" x14ac:dyDescent="0.35">
      <c r="A4238" s="74"/>
      <c r="B4238" s="74"/>
      <c r="C4238" s="74"/>
      <c r="D4238" s="79"/>
      <c r="E4238" s="74"/>
      <c r="F4238" s="74"/>
      <c r="G4238" s="74"/>
      <c r="H4238" s="66"/>
      <c r="J4238"/>
      <c r="K4238"/>
    </row>
    <row r="4239" spans="1:11" ht="14.5" x14ac:dyDescent="0.35">
      <c r="A4239" s="74"/>
      <c r="B4239" s="74"/>
      <c r="C4239" s="74"/>
      <c r="D4239" s="79"/>
      <c r="E4239" s="74"/>
      <c r="F4239" s="74"/>
      <c r="G4239" s="74"/>
      <c r="H4239" s="66"/>
      <c r="J4239"/>
      <c r="K4239"/>
    </row>
    <row r="4240" spans="1:11" ht="14.5" x14ac:dyDescent="0.35">
      <c r="A4240" s="74"/>
      <c r="B4240" s="74"/>
      <c r="C4240" s="74"/>
      <c r="D4240" s="79"/>
      <c r="E4240" s="74"/>
      <c r="F4240" s="74"/>
      <c r="G4240" s="74"/>
      <c r="H4240" s="66"/>
      <c r="J4240"/>
      <c r="K4240"/>
    </row>
    <row r="4241" spans="1:11" ht="14.5" x14ac:dyDescent="0.35">
      <c r="A4241" s="74"/>
      <c r="B4241" s="74"/>
      <c r="C4241" s="74"/>
      <c r="D4241" s="79"/>
      <c r="E4241" s="74"/>
      <c r="F4241" s="74"/>
      <c r="G4241" s="74"/>
      <c r="H4241" s="66"/>
      <c r="J4241"/>
      <c r="K4241"/>
    </row>
    <row r="4242" spans="1:11" ht="14.5" x14ac:dyDescent="0.35">
      <c r="A4242" s="74"/>
      <c r="B4242" s="74"/>
      <c r="C4242" s="74"/>
      <c r="D4242" s="79"/>
      <c r="E4242" s="74"/>
      <c r="F4242" s="74"/>
      <c r="G4242" s="74"/>
      <c r="H4242" s="66"/>
      <c r="J4242"/>
      <c r="K4242"/>
    </row>
    <row r="4243" spans="1:11" ht="14.5" x14ac:dyDescent="0.35">
      <c r="A4243" s="74"/>
      <c r="B4243" s="74"/>
      <c r="C4243" s="74"/>
      <c r="D4243" s="79"/>
      <c r="E4243" s="74"/>
      <c r="F4243" s="74"/>
      <c r="G4243" s="74"/>
      <c r="H4243" s="66"/>
      <c r="J4243"/>
      <c r="K4243"/>
    </row>
    <row r="4244" spans="1:11" ht="14.5" x14ac:dyDescent="0.35">
      <c r="A4244" s="74"/>
      <c r="B4244" s="74"/>
      <c r="C4244" s="74"/>
      <c r="D4244" s="79"/>
      <c r="E4244" s="74"/>
      <c r="F4244" s="74"/>
      <c r="G4244" s="74"/>
      <c r="H4244" s="66"/>
      <c r="J4244"/>
      <c r="K4244"/>
    </row>
    <row r="4245" spans="1:11" ht="14.5" x14ac:dyDescent="0.35">
      <c r="A4245" s="74"/>
      <c r="B4245" s="74"/>
      <c r="C4245" s="74"/>
      <c r="D4245" s="79"/>
      <c r="E4245" s="74"/>
      <c r="F4245" s="74"/>
      <c r="G4245" s="74"/>
      <c r="H4245" s="66"/>
      <c r="J4245"/>
      <c r="K4245"/>
    </row>
    <row r="4246" spans="1:11" ht="14.5" x14ac:dyDescent="0.35">
      <c r="A4246" s="74"/>
      <c r="B4246" s="74"/>
      <c r="C4246" s="74"/>
      <c r="D4246" s="79"/>
      <c r="E4246" s="74"/>
      <c r="F4246" s="74"/>
      <c r="G4246" s="74"/>
      <c r="H4246" s="66"/>
      <c r="J4246"/>
      <c r="K4246"/>
    </row>
    <row r="4247" spans="1:11" ht="14.5" x14ac:dyDescent="0.35">
      <c r="A4247" s="74"/>
      <c r="B4247" s="74"/>
      <c r="C4247" s="74"/>
      <c r="D4247" s="79"/>
      <c r="E4247" s="74"/>
      <c r="F4247" s="74"/>
      <c r="G4247" s="74"/>
      <c r="H4247" s="66"/>
      <c r="J4247"/>
      <c r="K4247"/>
    </row>
    <row r="4248" spans="1:11" ht="14.5" x14ac:dyDescent="0.35">
      <c r="A4248" s="74"/>
      <c r="B4248" s="74"/>
      <c r="C4248" s="74"/>
      <c r="D4248" s="79"/>
      <c r="E4248" s="74"/>
      <c r="F4248" s="74"/>
      <c r="G4248" s="74"/>
      <c r="H4248" s="66"/>
      <c r="J4248"/>
      <c r="K4248"/>
    </row>
    <row r="4249" spans="1:11" ht="14.5" x14ac:dyDescent="0.35">
      <c r="A4249" s="74"/>
      <c r="B4249" s="74"/>
      <c r="C4249" s="74"/>
      <c r="D4249" s="79"/>
      <c r="E4249" s="74"/>
      <c r="F4249" s="74"/>
      <c r="G4249" s="74"/>
      <c r="H4249" s="66"/>
      <c r="J4249"/>
      <c r="K4249"/>
    </row>
    <row r="4250" spans="1:11" ht="14.5" x14ac:dyDescent="0.35">
      <c r="A4250" s="74"/>
      <c r="B4250" s="74"/>
      <c r="C4250" s="74"/>
      <c r="D4250" s="79"/>
      <c r="E4250" s="74"/>
      <c r="F4250" s="74"/>
      <c r="G4250" s="74"/>
      <c r="H4250" s="66"/>
      <c r="J4250"/>
      <c r="K4250"/>
    </row>
    <row r="4251" spans="1:11" ht="14.5" x14ac:dyDescent="0.35">
      <c r="A4251" s="74"/>
      <c r="B4251" s="74"/>
      <c r="C4251" s="74"/>
      <c r="D4251" s="79"/>
      <c r="E4251" s="74"/>
      <c r="F4251" s="74"/>
      <c r="G4251" s="74"/>
      <c r="H4251" s="66"/>
      <c r="J4251"/>
      <c r="K4251"/>
    </row>
    <row r="4252" spans="1:11" ht="14.5" x14ac:dyDescent="0.35">
      <c r="A4252" s="74"/>
      <c r="B4252" s="74"/>
      <c r="C4252" s="74"/>
      <c r="D4252" s="79"/>
      <c r="E4252" s="74"/>
      <c r="F4252" s="74"/>
      <c r="G4252" s="74"/>
      <c r="H4252" s="66"/>
      <c r="J4252"/>
      <c r="K4252"/>
    </row>
    <row r="4253" spans="1:11" ht="14.5" x14ac:dyDescent="0.35">
      <c r="A4253" s="74"/>
      <c r="B4253" s="74"/>
      <c r="C4253" s="74"/>
      <c r="D4253" s="79"/>
      <c r="E4253" s="74"/>
      <c r="F4253" s="74"/>
      <c r="G4253" s="74"/>
      <c r="H4253" s="66"/>
      <c r="J4253"/>
      <c r="K4253"/>
    </row>
    <row r="4254" spans="1:11" ht="14.5" x14ac:dyDescent="0.35">
      <c r="A4254" s="74"/>
      <c r="B4254" s="74"/>
      <c r="C4254" s="74"/>
      <c r="D4254" s="79"/>
      <c r="E4254" s="74"/>
      <c r="F4254" s="74"/>
      <c r="G4254" s="74"/>
      <c r="H4254" s="66"/>
      <c r="J4254"/>
      <c r="K4254"/>
    </row>
    <row r="4255" spans="1:11" ht="14.5" x14ac:dyDescent="0.35">
      <c r="A4255" s="74"/>
      <c r="B4255" s="74"/>
      <c r="C4255" s="74"/>
      <c r="D4255" s="79"/>
      <c r="E4255" s="74"/>
      <c r="F4255" s="74"/>
      <c r="G4255" s="74"/>
      <c r="H4255" s="66"/>
      <c r="J4255"/>
      <c r="K4255"/>
    </row>
    <row r="4256" spans="1:11" ht="14.5" x14ac:dyDescent="0.35">
      <c r="A4256" s="74"/>
      <c r="B4256" s="74"/>
      <c r="C4256" s="74"/>
      <c r="D4256" s="79"/>
      <c r="E4256" s="74"/>
      <c r="F4256" s="74"/>
      <c r="G4256" s="74"/>
      <c r="H4256" s="66"/>
      <c r="J4256"/>
      <c r="K4256"/>
    </row>
    <row r="4257" spans="1:11" ht="14.5" x14ac:dyDescent="0.35">
      <c r="A4257" s="74"/>
      <c r="B4257" s="74"/>
      <c r="C4257" s="74"/>
      <c r="D4257" s="79"/>
      <c r="E4257" s="74"/>
      <c r="F4257" s="74"/>
      <c r="G4257" s="74"/>
      <c r="H4257" s="66"/>
      <c r="J4257"/>
      <c r="K4257"/>
    </row>
    <row r="4258" spans="1:11" ht="14.5" x14ac:dyDescent="0.35">
      <c r="A4258" s="74"/>
      <c r="B4258" s="74"/>
      <c r="C4258" s="74"/>
      <c r="D4258" s="79"/>
      <c r="E4258" s="74"/>
      <c r="F4258" s="74"/>
      <c r="G4258" s="74"/>
      <c r="H4258" s="66"/>
      <c r="J4258"/>
      <c r="K4258"/>
    </row>
    <row r="4259" spans="1:11" ht="14.5" x14ac:dyDescent="0.35">
      <c r="A4259" s="74"/>
      <c r="B4259" s="74"/>
      <c r="C4259" s="74"/>
      <c r="D4259" s="79"/>
      <c r="E4259" s="74"/>
      <c r="F4259" s="74"/>
      <c r="G4259" s="74"/>
      <c r="H4259" s="66"/>
      <c r="J4259"/>
      <c r="K4259"/>
    </row>
    <row r="4260" spans="1:11" ht="14.5" x14ac:dyDescent="0.35">
      <c r="A4260" s="74"/>
      <c r="B4260" s="74"/>
      <c r="C4260" s="74"/>
      <c r="D4260" s="79"/>
      <c r="E4260" s="74"/>
      <c r="F4260" s="74"/>
      <c r="G4260" s="74"/>
      <c r="H4260" s="66"/>
      <c r="J4260"/>
      <c r="K4260"/>
    </row>
    <row r="4261" spans="1:11" ht="14.5" x14ac:dyDescent="0.35">
      <c r="A4261" s="74"/>
      <c r="B4261" s="74"/>
      <c r="C4261" s="74"/>
      <c r="D4261" s="79"/>
      <c r="E4261" s="74"/>
      <c r="F4261" s="74"/>
      <c r="G4261" s="74"/>
      <c r="H4261" s="66"/>
      <c r="J4261"/>
      <c r="K4261"/>
    </row>
    <row r="4262" spans="1:11" ht="14.5" x14ac:dyDescent="0.35">
      <c r="A4262" s="74"/>
      <c r="B4262" s="74"/>
      <c r="C4262" s="74"/>
      <c r="D4262" s="79"/>
      <c r="E4262" s="74"/>
      <c r="F4262" s="74"/>
      <c r="G4262" s="74"/>
      <c r="H4262" s="66"/>
      <c r="J4262"/>
      <c r="K4262"/>
    </row>
    <row r="4263" spans="1:11" ht="14.5" x14ac:dyDescent="0.35">
      <c r="A4263" s="74"/>
      <c r="B4263" s="74"/>
      <c r="C4263" s="74"/>
      <c r="D4263" s="79"/>
      <c r="E4263" s="74"/>
      <c r="F4263" s="74"/>
      <c r="G4263" s="74"/>
      <c r="H4263" s="66"/>
      <c r="J4263"/>
      <c r="K4263"/>
    </row>
    <row r="4264" spans="1:11" ht="14.5" x14ac:dyDescent="0.35">
      <c r="A4264" s="74"/>
      <c r="B4264" s="74"/>
      <c r="C4264" s="74"/>
      <c r="D4264" s="79"/>
      <c r="E4264" s="74"/>
      <c r="F4264" s="74"/>
      <c r="G4264" s="74"/>
      <c r="H4264" s="66"/>
      <c r="J4264"/>
      <c r="K4264"/>
    </row>
    <row r="4265" spans="1:11" ht="14.5" x14ac:dyDescent="0.35">
      <c r="A4265" s="74"/>
      <c r="B4265" s="74"/>
      <c r="C4265" s="74"/>
      <c r="D4265" s="79"/>
      <c r="E4265" s="74"/>
      <c r="F4265" s="74"/>
      <c r="G4265" s="74"/>
      <c r="H4265" s="66"/>
      <c r="J4265"/>
      <c r="K4265"/>
    </row>
    <row r="4266" spans="1:11" ht="14.5" x14ac:dyDescent="0.35">
      <c r="A4266" s="74"/>
      <c r="B4266" s="74"/>
      <c r="C4266" s="74"/>
      <c r="D4266" s="79"/>
      <c r="E4266" s="74"/>
      <c r="F4266" s="74"/>
      <c r="G4266" s="74"/>
      <c r="H4266" s="66"/>
      <c r="J4266"/>
      <c r="K4266"/>
    </row>
    <row r="4267" spans="1:11" ht="14.5" x14ac:dyDescent="0.35">
      <c r="A4267" s="74"/>
      <c r="B4267" s="74"/>
      <c r="C4267" s="74"/>
      <c r="D4267" s="79"/>
      <c r="E4267" s="74"/>
      <c r="F4267" s="74"/>
      <c r="G4267" s="74"/>
      <c r="H4267" s="66"/>
      <c r="J4267"/>
      <c r="K4267"/>
    </row>
    <row r="4268" spans="1:11" ht="14.5" x14ac:dyDescent="0.35">
      <c r="A4268" s="74"/>
      <c r="B4268" s="74"/>
      <c r="C4268" s="74"/>
      <c r="D4268" s="79"/>
      <c r="E4268" s="74"/>
      <c r="F4268" s="74"/>
      <c r="G4268" s="74"/>
      <c r="H4268" s="66"/>
      <c r="J4268"/>
      <c r="K4268"/>
    </row>
    <row r="4269" spans="1:11" ht="14.5" x14ac:dyDescent="0.35">
      <c r="A4269" s="74"/>
      <c r="B4269" s="74"/>
      <c r="C4269" s="74"/>
      <c r="D4269" s="79"/>
      <c r="E4269" s="74"/>
      <c r="F4269" s="74"/>
      <c r="G4269" s="74"/>
      <c r="H4269" s="66"/>
      <c r="J4269"/>
      <c r="K4269"/>
    </row>
    <row r="4270" spans="1:11" ht="14.5" x14ac:dyDescent="0.35">
      <c r="A4270" s="74"/>
      <c r="B4270" s="74"/>
      <c r="C4270" s="74"/>
      <c r="D4270" s="79"/>
      <c r="E4270" s="74"/>
      <c r="F4270" s="74"/>
      <c r="G4270" s="74"/>
      <c r="H4270" s="66"/>
      <c r="J4270"/>
      <c r="K4270"/>
    </row>
    <row r="4271" spans="1:11" ht="14.5" x14ac:dyDescent="0.35">
      <c r="A4271" s="74"/>
      <c r="B4271" s="74"/>
      <c r="C4271" s="74"/>
      <c r="D4271" s="79"/>
      <c r="E4271" s="74"/>
      <c r="F4271" s="74"/>
      <c r="G4271" s="74"/>
      <c r="H4271" s="66"/>
      <c r="J4271"/>
      <c r="K4271"/>
    </row>
    <row r="4272" spans="1:11" ht="14.5" x14ac:dyDescent="0.35">
      <c r="A4272" s="74"/>
      <c r="B4272" s="74"/>
      <c r="C4272" s="74"/>
      <c r="D4272" s="79"/>
      <c r="E4272" s="74"/>
      <c r="F4272" s="74"/>
      <c r="G4272" s="74"/>
      <c r="H4272" s="66"/>
      <c r="J4272"/>
      <c r="K4272"/>
    </row>
    <row r="4273" spans="1:11" ht="14.5" x14ac:dyDescent="0.35">
      <c r="A4273" s="74"/>
      <c r="B4273" s="74"/>
      <c r="C4273" s="74"/>
      <c r="D4273" s="79"/>
      <c r="E4273" s="74"/>
      <c r="F4273" s="74"/>
      <c r="G4273" s="74"/>
      <c r="H4273" s="66"/>
      <c r="J4273"/>
      <c r="K4273"/>
    </row>
    <row r="4274" spans="1:11" ht="14.5" x14ac:dyDescent="0.35">
      <c r="A4274" s="74"/>
      <c r="B4274" s="74"/>
      <c r="C4274" s="74"/>
      <c r="D4274" s="79"/>
      <c r="E4274" s="74"/>
      <c r="F4274" s="74"/>
      <c r="G4274" s="74"/>
      <c r="H4274" s="66"/>
      <c r="J4274"/>
      <c r="K4274"/>
    </row>
    <row r="4275" spans="1:11" ht="14.5" x14ac:dyDescent="0.35">
      <c r="A4275" s="74"/>
      <c r="B4275" s="74"/>
      <c r="C4275" s="74"/>
      <c r="D4275" s="79"/>
      <c r="E4275" s="74"/>
      <c r="F4275" s="74"/>
      <c r="G4275" s="74"/>
      <c r="H4275" s="66"/>
      <c r="J4275"/>
      <c r="K4275"/>
    </row>
    <row r="4276" spans="1:11" ht="14.5" x14ac:dyDescent="0.35">
      <c r="A4276" s="74"/>
      <c r="B4276" s="74"/>
      <c r="C4276" s="74"/>
      <c r="D4276" s="79"/>
      <c r="E4276" s="74"/>
      <c r="F4276" s="74"/>
      <c r="G4276" s="74"/>
      <c r="H4276" s="66"/>
      <c r="J4276"/>
      <c r="K4276"/>
    </row>
    <row r="4277" spans="1:11" ht="14.5" x14ac:dyDescent="0.35">
      <c r="A4277" s="74"/>
      <c r="B4277" s="74"/>
      <c r="C4277" s="74"/>
      <c r="D4277" s="79"/>
      <c r="E4277" s="74"/>
      <c r="F4277" s="74"/>
      <c r="G4277" s="74"/>
      <c r="H4277" s="66"/>
      <c r="J4277"/>
      <c r="K4277"/>
    </row>
    <row r="4278" spans="1:11" ht="14.5" x14ac:dyDescent="0.35">
      <c r="A4278" s="74"/>
      <c r="B4278" s="74"/>
      <c r="C4278" s="74"/>
      <c r="D4278" s="79"/>
      <c r="E4278" s="74"/>
      <c r="F4278" s="74"/>
      <c r="G4278" s="74"/>
      <c r="H4278" s="66"/>
      <c r="J4278"/>
      <c r="K4278"/>
    </row>
    <row r="4279" spans="1:11" ht="14.5" x14ac:dyDescent="0.35">
      <c r="A4279" s="74"/>
      <c r="B4279" s="74"/>
      <c r="C4279" s="74"/>
      <c r="D4279" s="79"/>
      <c r="E4279" s="74"/>
      <c r="F4279" s="74"/>
      <c r="G4279" s="74"/>
      <c r="H4279" s="66"/>
      <c r="J4279"/>
      <c r="K4279"/>
    </row>
    <row r="4280" spans="1:11" ht="14.5" x14ac:dyDescent="0.35">
      <c r="A4280" s="74"/>
      <c r="B4280" s="74"/>
      <c r="C4280" s="74"/>
      <c r="D4280" s="79"/>
      <c r="E4280" s="74"/>
      <c r="F4280" s="74"/>
      <c r="G4280" s="74"/>
      <c r="H4280" s="66"/>
      <c r="J4280"/>
      <c r="K4280"/>
    </row>
    <row r="4281" spans="1:11" ht="14.5" x14ac:dyDescent="0.35">
      <c r="A4281" s="74"/>
      <c r="B4281" s="74"/>
      <c r="C4281" s="74"/>
      <c r="D4281" s="79"/>
      <c r="E4281" s="74"/>
      <c r="F4281" s="74"/>
      <c r="G4281" s="74"/>
      <c r="H4281" s="66"/>
      <c r="J4281"/>
      <c r="K4281"/>
    </row>
    <row r="4282" spans="1:11" ht="14.5" x14ac:dyDescent="0.35">
      <c r="A4282" s="74"/>
      <c r="B4282" s="74"/>
      <c r="C4282" s="74"/>
      <c r="D4282" s="79"/>
      <c r="E4282" s="74"/>
      <c r="F4282" s="74"/>
      <c r="G4282" s="74"/>
      <c r="H4282" s="66"/>
      <c r="J4282"/>
      <c r="K4282"/>
    </row>
    <row r="4283" spans="1:11" ht="14.5" x14ac:dyDescent="0.35">
      <c r="A4283" s="74"/>
      <c r="B4283" s="74"/>
      <c r="C4283" s="74"/>
      <c r="D4283" s="79"/>
      <c r="E4283" s="74"/>
      <c r="F4283" s="74"/>
      <c r="G4283" s="74"/>
      <c r="H4283" s="66"/>
      <c r="J4283"/>
      <c r="K4283"/>
    </row>
    <row r="4284" spans="1:11" ht="14.5" x14ac:dyDescent="0.35">
      <c r="A4284" s="74"/>
      <c r="B4284" s="74"/>
      <c r="C4284" s="74"/>
      <c r="D4284" s="79"/>
      <c r="E4284" s="74"/>
      <c r="F4284" s="74"/>
      <c r="G4284" s="74"/>
      <c r="H4284" s="66"/>
      <c r="J4284"/>
      <c r="K4284"/>
    </row>
    <row r="4285" spans="1:11" ht="14.5" x14ac:dyDescent="0.35">
      <c r="A4285" s="74"/>
      <c r="B4285" s="74"/>
      <c r="C4285" s="74"/>
      <c r="D4285" s="79"/>
      <c r="E4285" s="74"/>
      <c r="F4285" s="74"/>
      <c r="G4285" s="74"/>
      <c r="H4285" s="66"/>
      <c r="J4285"/>
      <c r="K4285"/>
    </row>
    <row r="4286" spans="1:11" ht="14.5" x14ac:dyDescent="0.35">
      <c r="A4286" s="74"/>
      <c r="B4286" s="74"/>
      <c r="C4286" s="74"/>
      <c r="D4286" s="79"/>
      <c r="E4286" s="74"/>
      <c r="F4286" s="74"/>
      <c r="G4286" s="74"/>
      <c r="H4286" s="66"/>
      <c r="J4286"/>
      <c r="K4286"/>
    </row>
    <row r="4287" spans="1:11" ht="14.5" x14ac:dyDescent="0.35">
      <c r="A4287" s="74"/>
      <c r="B4287" s="74"/>
      <c r="C4287" s="74"/>
      <c r="D4287" s="79"/>
      <c r="E4287" s="74"/>
      <c r="F4287" s="74"/>
      <c r="G4287" s="74"/>
      <c r="H4287" s="66"/>
      <c r="J4287"/>
      <c r="K4287"/>
    </row>
    <row r="4288" spans="1:11" ht="14.5" x14ac:dyDescent="0.35">
      <c r="A4288" s="74"/>
      <c r="B4288" s="74"/>
      <c r="C4288" s="74"/>
      <c r="D4288" s="79"/>
      <c r="E4288" s="74"/>
      <c r="F4288" s="74"/>
      <c r="G4288" s="74"/>
      <c r="H4288" s="66"/>
      <c r="J4288"/>
      <c r="K4288"/>
    </row>
    <row r="4289" spans="1:11" ht="14.5" x14ac:dyDescent="0.35">
      <c r="A4289" s="74"/>
      <c r="B4289" s="74"/>
      <c r="C4289" s="74"/>
      <c r="D4289" s="79"/>
      <c r="E4289" s="74"/>
      <c r="F4289" s="74"/>
      <c r="G4289" s="74"/>
      <c r="H4289" s="66"/>
      <c r="J4289"/>
      <c r="K4289"/>
    </row>
    <row r="4290" spans="1:11" ht="14.5" x14ac:dyDescent="0.35">
      <c r="A4290" s="74"/>
      <c r="B4290" s="74"/>
      <c r="C4290" s="74"/>
      <c r="D4290" s="79"/>
      <c r="E4290" s="74"/>
      <c r="F4290" s="74"/>
      <c r="G4290" s="74"/>
      <c r="H4290" s="66"/>
      <c r="J4290"/>
      <c r="K4290"/>
    </row>
    <row r="4291" spans="1:11" ht="14.5" x14ac:dyDescent="0.35">
      <c r="A4291" s="74"/>
      <c r="B4291" s="74"/>
      <c r="C4291" s="74"/>
      <c r="D4291" s="79"/>
      <c r="E4291" s="74"/>
      <c r="F4291" s="74"/>
      <c r="G4291" s="74"/>
      <c r="H4291" s="66"/>
      <c r="J4291"/>
      <c r="K4291"/>
    </row>
    <row r="4292" spans="1:11" ht="14.5" x14ac:dyDescent="0.35">
      <c r="A4292" s="74"/>
      <c r="B4292" s="74"/>
      <c r="C4292" s="74"/>
      <c r="D4292" s="79"/>
      <c r="E4292" s="74"/>
      <c r="F4292" s="74"/>
      <c r="G4292" s="74"/>
      <c r="H4292" s="66"/>
      <c r="J4292"/>
      <c r="K4292"/>
    </row>
    <row r="4293" spans="1:11" ht="14.5" x14ac:dyDescent="0.35">
      <c r="A4293" s="74"/>
      <c r="B4293" s="74"/>
      <c r="C4293" s="74"/>
      <c r="D4293" s="79"/>
      <c r="E4293" s="74"/>
      <c r="F4293" s="74"/>
      <c r="G4293" s="74"/>
      <c r="H4293" s="66"/>
      <c r="J4293"/>
      <c r="K4293"/>
    </row>
    <row r="4294" spans="1:11" ht="14.5" x14ac:dyDescent="0.35">
      <c r="A4294" s="74"/>
      <c r="B4294" s="74"/>
      <c r="C4294" s="74"/>
      <c r="D4294" s="79"/>
      <c r="E4294" s="74"/>
      <c r="F4294" s="74"/>
      <c r="G4294" s="74"/>
      <c r="H4294" s="66"/>
      <c r="J4294"/>
      <c r="K4294"/>
    </row>
    <row r="4295" spans="1:11" ht="14.5" x14ac:dyDescent="0.35">
      <c r="A4295" s="74"/>
      <c r="B4295" s="74"/>
      <c r="C4295" s="74"/>
      <c r="D4295" s="79"/>
      <c r="E4295" s="74"/>
      <c r="F4295" s="74"/>
      <c r="G4295" s="74"/>
      <c r="H4295" s="66"/>
      <c r="J4295"/>
      <c r="K4295"/>
    </row>
    <row r="4296" spans="1:11" ht="14.5" x14ac:dyDescent="0.35">
      <c r="A4296" s="74"/>
      <c r="B4296" s="74"/>
      <c r="C4296" s="74"/>
      <c r="D4296" s="79"/>
      <c r="E4296" s="74"/>
      <c r="F4296" s="74"/>
      <c r="G4296" s="74"/>
      <c r="H4296" s="66"/>
      <c r="J4296"/>
      <c r="K4296"/>
    </row>
    <row r="4297" spans="1:11" ht="14.5" x14ac:dyDescent="0.35">
      <c r="A4297" s="74"/>
      <c r="B4297" s="74"/>
      <c r="C4297" s="74"/>
      <c r="D4297" s="79"/>
      <c r="E4297" s="74"/>
      <c r="F4297" s="74"/>
      <c r="G4297" s="74"/>
      <c r="H4297" s="66"/>
      <c r="J4297"/>
      <c r="K4297"/>
    </row>
    <row r="4298" spans="1:11" ht="14.5" x14ac:dyDescent="0.35">
      <c r="A4298" s="74"/>
      <c r="B4298" s="74"/>
      <c r="C4298" s="74"/>
      <c r="D4298" s="79"/>
      <c r="E4298" s="74"/>
      <c r="F4298" s="74"/>
      <c r="G4298" s="74"/>
      <c r="H4298" s="66"/>
      <c r="J4298"/>
      <c r="K4298"/>
    </row>
    <row r="4299" spans="1:11" ht="14.5" x14ac:dyDescent="0.35">
      <c r="A4299" s="74"/>
      <c r="B4299" s="74"/>
      <c r="C4299" s="74"/>
      <c r="D4299" s="79"/>
      <c r="E4299" s="74"/>
      <c r="F4299" s="74"/>
      <c r="G4299" s="74"/>
      <c r="H4299" s="66"/>
      <c r="J4299"/>
      <c r="K4299"/>
    </row>
    <row r="4300" spans="1:11" ht="14.5" x14ac:dyDescent="0.35">
      <c r="A4300" s="74"/>
      <c r="B4300" s="74"/>
      <c r="C4300" s="74"/>
      <c r="D4300" s="79"/>
      <c r="E4300" s="74"/>
      <c r="F4300" s="74"/>
      <c r="G4300" s="74"/>
      <c r="H4300" s="66"/>
      <c r="J4300"/>
      <c r="K4300"/>
    </row>
    <row r="4301" spans="1:11" ht="14.5" x14ac:dyDescent="0.35">
      <c r="A4301" s="74"/>
      <c r="B4301" s="74"/>
      <c r="C4301" s="74"/>
      <c r="D4301" s="79"/>
      <c r="E4301" s="74"/>
      <c r="F4301" s="74"/>
      <c r="G4301" s="74"/>
      <c r="H4301" s="66"/>
      <c r="J4301"/>
      <c r="K4301"/>
    </row>
    <row r="4302" spans="1:11" ht="14.5" x14ac:dyDescent="0.35">
      <c r="A4302" s="74"/>
      <c r="B4302" s="74"/>
      <c r="C4302" s="74"/>
      <c r="D4302" s="79"/>
      <c r="E4302" s="74"/>
      <c r="F4302" s="74"/>
      <c r="G4302" s="74"/>
      <c r="H4302" s="66"/>
      <c r="J4302"/>
      <c r="K4302"/>
    </row>
    <row r="4303" spans="1:11" ht="14.5" x14ac:dyDescent="0.35">
      <c r="A4303" s="74"/>
      <c r="B4303" s="74"/>
      <c r="C4303" s="74"/>
      <c r="D4303" s="79"/>
      <c r="E4303" s="74"/>
      <c r="F4303" s="74"/>
      <c r="G4303" s="74"/>
      <c r="H4303" s="66"/>
      <c r="J4303"/>
      <c r="K4303"/>
    </row>
    <row r="4304" spans="1:11" ht="14.5" x14ac:dyDescent="0.35">
      <c r="A4304" s="74"/>
      <c r="B4304" s="74"/>
      <c r="C4304" s="74"/>
      <c r="D4304" s="79"/>
      <c r="E4304" s="74"/>
      <c r="F4304" s="74"/>
      <c r="G4304" s="74"/>
      <c r="H4304" s="66"/>
      <c r="J4304"/>
      <c r="K4304"/>
    </row>
    <row r="4305" spans="1:11" ht="14.5" x14ac:dyDescent="0.35">
      <c r="A4305" s="74"/>
      <c r="B4305" s="74"/>
      <c r="C4305" s="74"/>
      <c r="D4305" s="79"/>
      <c r="E4305" s="74"/>
      <c r="F4305" s="74"/>
      <c r="G4305" s="74"/>
      <c r="H4305" s="66"/>
      <c r="J4305"/>
      <c r="K4305"/>
    </row>
    <row r="4306" spans="1:11" ht="14.5" x14ac:dyDescent="0.35">
      <c r="A4306" s="74"/>
      <c r="B4306" s="74"/>
      <c r="C4306" s="74"/>
      <c r="D4306" s="79"/>
      <c r="E4306" s="74"/>
      <c r="F4306" s="74"/>
      <c r="G4306" s="74"/>
      <c r="H4306" s="66"/>
      <c r="J4306"/>
      <c r="K4306"/>
    </row>
    <row r="4307" spans="1:11" ht="14.5" x14ac:dyDescent="0.35">
      <c r="A4307" s="74"/>
      <c r="B4307" s="74"/>
      <c r="C4307" s="74"/>
      <c r="D4307" s="79"/>
      <c r="E4307" s="74"/>
      <c r="F4307" s="74"/>
      <c r="G4307" s="74"/>
      <c r="H4307" s="66"/>
      <c r="J4307"/>
      <c r="K4307"/>
    </row>
    <row r="4308" spans="1:11" ht="14.5" x14ac:dyDescent="0.35">
      <c r="A4308" s="74"/>
      <c r="B4308" s="74"/>
      <c r="C4308" s="74"/>
      <c r="D4308" s="79"/>
      <c r="E4308" s="74"/>
      <c r="F4308" s="74"/>
      <c r="G4308" s="74"/>
      <c r="H4308" s="66"/>
      <c r="J4308"/>
      <c r="K4308"/>
    </row>
    <row r="4309" spans="1:11" ht="14.5" x14ac:dyDescent="0.35">
      <c r="A4309" s="74"/>
      <c r="B4309" s="74"/>
      <c r="C4309" s="74"/>
      <c r="D4309" s="79"/>
      <c r="E4309" s="74"/>
      <c r="F4309" s="74"/>
      <c r="G4309" s="74"/>
      <c r="H4309" s="66"/>
      <c r="J4309"/>
      <c r="K4309"/>
    </row>
    <row r="4310" spans="1:11" ht="14.5" x14ac:dyDescent="0.35">
      <c r="A4310" s="74"/>
      <c r="B4310" s="74"/>
      <c r="C4310" s="74"/>
      <c r="D4310" s="79"/>
      <c r="E4310" s="74"/>
      <c r="F4310" s="74"/>
      <c r="G4310" s="74"/>
      <c r="H4310" s="66"/>
      <c r="J4310"/>
      <c r="K4310"/>
    </row>
    <row r="4311" spans="1:11" ht="14.5" x14ac:dyDescent="0.35">
      <c r="A4311" s="74"/>
      <c r="B4311" s="74"/>
      <c r="C4311" s="74"/>
      <c r="D4311" s="79"/>
      <c r="E4311" s="74"/>
      <c r="F4311" s="74"/>
      <c r="G4311" s="74"/>
      <c r="H4311" s="66"/>
      <c r="J4311"/>
      <c r="K4311"/>
    </row>
    <row r="4312" spans="1:11" ht="14.5" x14ac:dyDescent="0.35">
      <c r="A4312" s="74"/>
      <c r="B4312" s="74"/>
      <c r="C4312" s="74"/>
      <c r="D4312" s="79"/>
      <c r="E4312" s="74"/>
      <c r="F4312" s="74"/>
      <c r="G4312" s="74"/>
      <c r="H4312" s="66"/>
      <c r="J4312"/>
      <c r="K4312"/>
    </row>
    <row r="4313" spans="1:11" ht="14.5" x14ac:dyDescent="0.35">
      <c r="A4313" s="74"/>
      <c r="B4313" s="74"/>
      <c r="C4313" s="74"/>
      <c r="D4313" s="79"/>
      <c r="E4313" s="74"/>
      <c r="F4313" s="74"/>
      <c r="G4313" s="74"/>
      <c r="H4313" s="66"/>
      <c r="J4313"/>
      <c r="K4313"/>
    </row>
    <row r="4314" spans="1:11" ht="14.5" x14ac:dyDescent="0.35">
      <c r="A4314" s="74"/>
      <c r="B4314" s="74"/>
      <c r="C4314" s="74"/>
      <c r="D4314" s="79"/>
      <c r="E4314" s="74"/>
      <c r="F4314" s="74"/>
      <c r="G4314" s="74"/>
      <c r="H4314" s="66"/>
      <c r="J4314"/>
      <c r="K4314"/>
    </row>
    <row r="4315" spans="1:11" ht="14.5" x14ac:dyDescent="0.35">
      <c r="A4315" s="74"/>
      <c r="B4315" s="74"/>
      <c r="C4315" s="74"/>
      <c r="D4315" s="79"/>
      <c r="E4315" s="74"/>
      <c r="F4315" s="74"/>
      <c r="G4315" s="74"/>
      <c r="H4315" s="66"/>
      <c r="J4315"/>
      <c r="K4315"/>
    </row>
    <row r="4316" spans="1:11" ht="14.5" x14ac:dyDescent="0.35">
      <c r="A4316" s="74"/>
      <c r="B4316" s="74"/>
      <c r="C4316" s="74"/>
      <c r="D4316" s="79"/>
      <c r="E4316" s="74"/>
      <c r="F4316" s="74"/>
      <c r="G4316" s="74"/>
      <c r="H4316" s="66"/>
      <c r="J4316"/>
      <c r="K4316"/>
    </row>
    <row r="4317" spans="1:11" ht="14.5" x14ac:dyDescent="0.35">
      <c r="A4317" s="74"/>
      <c r="B4317" s="74"/>
      <c r="C4317" s="74"/>
      <c r="D4317" s="79"/>
      <c r="E4317" s="74"/>
      <c r="F4317" s="74"/>
      <c r="G4317" s="74"/>
      <c r="H4317" s="66"/>
      <c r="J4317"/>
      <c r="K4317"/>
    </row>
    <row r="4318" spans="1:11" ht="14.5" x14ac:dyDescent="0.35">
      <c r="A4318" s="74"/>
      <c r="B4318" s="74"/>
      <c r="C4318" s="74"/>
      <c r="D4318" s="79"/>
      <c r="E4318" s="74"/>
      <c r="F4318" s="74"/>
      <c r="G4318" s="74"/>
      <c r="H4318" s="66"/>
      <c r="J4318"/>
      <c r="K4318"/>
    </row>
    <row r="4319" spans="1:11" ht="14.5" x14ac:dyDescent="0.35">
      <c r="A4319" s="74"/>
      <c r="B4319" s="74"/>
      <c r="C4319" s="74"/>
      <c r="D4319" s="79"/>
      <c r="E4319" s="74"/>
      <c r="F4319" s="74"/>
      <c r="G4319" s="74"/>
      <c r="H4319" s="66"/>
      <c r="J4319"/>
      <c r="K4319"/>
    </row>
    <row r="4320" spans="1:11" ht="14.5" x14ac:dyDescent="0.35">
      <c r="A4320" s="74"/>
      <c r="B4320" s="74"/>
      <c r="C4320" s="74"/>
      <c r="D4320" s="79"/>
      <c r="E4320" s="74"/>
      <c r="F4320" s="74"/>
      <c r="G4320" s="74"/>
      <c r="H4320" s="66"/>
      <c r="J4320"/>
      <c r="K4320"/>
    </row>
    <row r="4321" spans="1:11" ht="14.5" x14ac:dyDescent="0.35">
      <c r="A4321" s="74"/>
      <c r="B4321" s="74"/>
      <c r="C4321" s="74"/>
      <c r="D4321" s="79"/>
      <c r="E4321" s="74"/>
      <c r="F4321" s="74"/>
      <c r="G4321" s="74"/>
      <c r="H4321" s="66"/>
      <c r="J4321"/>
      <c r="K4321"/>
    </row>
    <row r="4322" spans="1:11" ht="14.5" x14ac:dyDescent="0.35">
      <c r="A4322" s="74"/>
      <c r="B4322" s="74"/>
      <c r="C4322" s="74"/>
      <c r="D4322" s="79"/>
      <c r="E4322" s="74"/>
      <c r="F4322" s="74"/>
      <c r="G4322" s="74"/>
      <c r="H4322" s="66"/>
      <c r="J4322"/>
      <c r="K4322"/>
    </row>
    <row r="4323" spans="1:11" ht="14.5" x14ac:dyDescent="0.35">
      <c r="A4323" s="74"/>
      <c r="B4323" s="74"/>
      <c r="C4323" s="74"/>
      <c r="D4323" s="79"/>
      <c r="E4323" s="74"/>
      <c r="F4323" s="74"/>
      <c r="G4323" s="74"/>
      <c r="H4323" s="66"/>
      <c r="J4323"/>
      <c r="K4323"/>
    </row>
    <row r="4324" spans="1:11" ht="14.5" x14ac:dyDescent="0.35">
      <c r="A4324" s="74"/>
      <c r="B4324" s="74"/>
      <c r="C4324" s="74"/>
      <c r="D4324" s="79"/>
      <c r="E4324" s="74"/>
      <c r="F4324" s="74"/>
      <c r="G4324" s="74"/>
      <c r="H4324" s="66"/>
      <c r="J4324"/>
      <c r="K4324"/>
    </row>
    <row r="4325" spans="1:11" ht="14.5" x14ac:dyDescent="0.35">
      <c r="A4325" s="74"/>
      <c r="B4325" s="74"/>
      <c r="C4325" s="74"/>
      <c r="D4325" s="79"/>
      <c r="E4325" s="74"/>
      <c r="F4325" s="74"/>
      <c r="G4325" s="74"/>
      <c r="H4325" s="66"/>
      <c r="J4325"/>
      <c r="K4325"/>
    </row>
    <row r="4326" spans="1:11" ht="14.5" x14ac:dyDescent="0.35">
      <c r="A4326" s="74"/>
      <c r="B4326" s="74"/>
      <c r="C4326" s="74"/>
      <c r="D4326" s="79"/>
      <c r="E4326" s="74"/>
      <c r="F4326" s="74"/>
      <c r="G4326" s="74"/>
      <c r="H4326" s="66"/>
      <c r="J4326"/>
      <c r="K4326"/>
    </row>
    <row r="4327" spans="1:11" ht="14.5" x14ac:dyDescent="0.35">
      <c r="A4327" s="74"/>
      <c r="B4327" s="74"/>
      <c r="C4327" s="74"/>
      <c r="D4327" s="79"/>
      <c r="E4327" s="74"/>
      <c r="F4327" s="74"/>
      <c r="G4327" s="74"/>
      <c r="H4327" s="66"/>
      <c r="J4327"/>
      <c r="K4327"/>
    </row>
    <row r="4328" spans="1:11" ht="14.5" x14ac:dyDescent="0.35">
      <c r="A4328" s="74"/>
      <c r="B4328" s="74"/>
      <c r="C4328" s="74"/>
      <c r="D4328" s="79"/>
      <c r="E4328" s="74"/>
      <c r="F4328" s="74"/>
      <c r="G4328" s="74"/>
      <c r="H4328" s="66"/>
      <c r="J4328"/>
      <c r="K4328"/>
    </row>
    <row r="4329" spans="1:11" ht="14.5" x14ac:dyDescent="0.35">
      <c r="A4329" s="74"/>
      <c r="B4329" s="74"/>
      <c r="C4329" s="74"/>
      <c r="D4329" s="79"/>
      <c r="E4329" s="74"/>
      <c r="F4329" s="74"/>
      <c r="G4329" s="74"/>
      <c r="H4329" s="66"/>
      <c r="J4329"/>
      <c r="K4329"/>
    </row>
    <row r="4330" spans="1:11" ht="14.5" x14ac:dyDescent="0.35">
      <c r="A4330" s="74"/>
      <c r="B4330" s="74"/>
      <c r="C4330" s="74"/>
      <c r="D4330" s="79"/>
      <c r="E4330" s="74"/>
      <c r="F4330" s="74"/>
      <c r="G4330" s="74"/>
      <c r="H4330" s="66"/>
      <c r="J4330"/>
      <c r="K4330"/>
    </row>
    <row r="4331" spans="1:11" ht="14.5" x14ac:dyDescent="0.35">
      <c r="A4331" s="74"/>
      <c r="B4331" s="74"/>
      <c r="C4331" s="74"/>
      <c r="D4331" s="79"/>
      <c r="E4331" s="74"/>
      <c r="F4331" s="74"/>
      <c r="G4331" s="74"/>
      <c r="H4331" s="66"/>
      <c r="J4331"/>
      <c r="K4331"/>
    </row>
    <row r="4332" spans="1:11" ht="14.5" x14ac:dyDescent="0.35">
      <c r="A4332" s="74"/>
      <c r="B4332" s="74"/>
      <c r="C4332" s="74"/>
      <c r="D4332" s="79"/>
      <c r="E4332" s="74"/>
      <c r="F4332" s="74"/>
      <c r="G4332" s="74"/>
      <c r="H4332" s="66"/>
      <c r="J4332"/>
      <c r="K4332"/>
    </row>
    <row r="4333" spans="1:11" ht="14.5" x14ac:dyDescent="0.35">
      <c r="A4333" s="74"/>
      <c r="B4333" s="74"/>
      <c r="C4333" s="74"/>
      <c r="D4333" s="79"/>
      <c r="E4333" s="74"/>
      <c r="F4333" s="74"/>
      <c r="G4333" s="74"/>
      <c r="H4333" s="66"/>
      <c r="J4333"/>
      <c r="K4333"/>
    </row>
    <row r="4334" spans="1:11" ht="14.5" x14ac:dyDescent="0.35">
      <c r="A4334" s="74"/>
      <c r="B4334" s="74"/>
      <c r="C4334" s="74"/>
      <c r="D4334" s="79"/>
      <c r="E4334" s="74"/>
      <c r="F4334" s="74"/>
      <c r="G4334" s="74"/>
      <c r="H4334" s="66"/>
      <c r="J4334"/>
      <c r="K4334"/>
    </row>
    <row r="4335" spans="1:11" ht="14.5" x14ac:dyDescent="0.35">
      <c r="A4335" s="74"/>
      <c r="B4335" s="74"/>
      <c r="C4335" s="74"/>
      <c r="D4335" s="79"/>
      <c r="E4335" s="74"/>
      <c r="F4335" s="74"/>
      <c r="G4335" s="74"/>
      <c r="H4335" s="66"/>
      <c r="J4335"/>
      <c r="K4335"/>
    </row>
    <row r="4336" spans="1:11" ht="14.5" x14ac:dyDescent="0.35">
      <c r="A4336" s="74"/>
      <c r="B4336" s="74"/>
      <c r="C4336" s="74"/>
      <c r="D4336" s="79"/>
      <c r="E4336" s="74"/>
      <c r="F4336" s="74"/>
      <c r="G4336" s="74"/>
      <c r="H4336" s="66"/>
      <c r="J4336"/>
      <c r="K4336"/>
    </row>
    <row r="4337" spans="1:11" ht="14.5" x14ac:dyDescent="0.35">
      <c r="A4337" s="74"/>
      <c r="B4337" s="74"/>
      <c r="C4337" s="74"/>
      <c r="D4337" s="79"/>
      <c r="E4337" s="74"/>
      <c r="F4337" s="74"/>
      <c r="G4337" s="74"/>
      <c r="H4337" s="66"/>
      <c r="J4337"/>
      <c r="K4337"/>
    </row>
    <row r="4338" spans="1:11" ht="14.5" x14ac:dyDescent="0.35">
      <c r="A4338" s="74"/>
      <c r="B4338" s="74"/>
      <c r="C4338" s="74"/>
      <c r="D4338" s="79"/>
      <c r="E4338" s="74"/>
      <c r="F4338" s="74"/>
      <c r="G4338" s="74"/>
      <c r="H4338" s="66"/>
      <c r="J4338"/>
      <c r="K4338"/>
    </row>
    <row r="4339" spans="1:11" ht="14.5" x14ac:dyDescent="0.35">
      <c r="A4339" s="74"/>
      <c r="B4339" s="74"/>
      <c r="C4339" s="74"/>
      <c r="D4339" s="79"/>
      <c r="E4339" s="74"/>
      <c r="F4339" s="74"/>
      <c r="G4339" s="74"/>
      <c r="H4339" s="66"/>
      <c r="J4339"/>
      <c r="K4339"/>
    </row>
    <row r="4340" spans="1:11" ht="14.5" x14ac:dyDescent="0.35">
      <c r="A4340" s="74"/>
      <c r="B4340" s="74"/>
      <c r="C4340" s="74"/>
      <c r="D4340" s="79"/>
      <c r="E4340" s="74"/>
      <c r="F4340" s="74"/>
      <c r="G4340" s="74"/>
      <c r="H4340" s="66"/>
      <c r="J4340"/>
      <c r="K4340"/>
    </row>
    <row r="4341" spans="1:11" ht="14.5" x14ac:dyDescent="0.35">
      <c r="A4341" s="74"/>
      <c r="B4341" s="74"/>
      <c r="C4341" s="74"/>
      <c r="D4341" s="79"/>
      <c r="E4341" s="74"/>
      <c r="F4341" s="74"/>
      <c r="G4341" s="74"/>
      <c r="H4341" s="66"/>
      <c r="J4341"/>
      <c r="K4341"/>
    </row>
    <row r="4342" spans="1:11" ht="14.5" x14ac:dyDescent="0.35">
      <c r="A4342" s="74"/>
      <c r="B4342" s="74"/>
      <c r="C4342" s="74"/>
      <c r="D4342" s="79"/>
      <c r="E4342" s="74"/>
      <c r="F4342" s="74"/>
      <c r="G4342" s="74"/>
      <c r="H4342" s="66"/>
      <c r="J4342"/>
      <c r="K4342"/>
    </row>
    <row r="4343" spans="1:11" ht="14.5" x14ac:dyDescent="0.35">
      <c r="A4343" s="74"/>
      <c r="B4343" s="74"/>
      <c r="C4343" s="74"/>
      <c r="D4343" s="79"/>
      <c r="E4343" s="74"/>
      <c r="F4343" s="74"/>
      <c r="G4343" s="74"/>
      <c r="H4343" s="66"/>
      <c r="J4343"/>
      <c r="K4343"/>
    </row>
    <row r="4344" spans="1:11" ht="14.5" x14ac:dyDescent="0.35">
      <c r="A4344" s="74"/>
      <c r="B4344" s="74"/>
      <c r="C4344" s="74"/>
      <c r="D4344" s="79"/>
      <c r="E4344" s="74"/>
      <c r="F4344" s="74"/>
      <c r="G4344" s="74"/>
      <c r="H4344" s="66"/>
      <c r="J4344"/>
      <c r="K4344"/>
    </row>
    <row r="4345" spans="1:11" ht="14.5" x14ac:dyDescent="0.35">
      <c r="A4345" s="74"/>
      <c r="B4345" s="74"/>
      <c r="C4345" s="74"/>
      <c r="D4345" s="79"/>
      <c r="E4345" s="74"/>
      <c r="F4345" s="74"/>
      <c r="G4345" s="74"/>
      <c r="H4345" s="66"/>
      <c r="J4345"/>
      <c r="K4345"/>
    </row>
    <row r="4346" spans="1:11" ht="14.5" x14ac:dyDescent="0.35">
      <c r="A4346" s="74"/>
      <c r="B4346" s="74"/>
      <c r="C4346" s="74"/>
      <c r="D4346" s="79"/>
      <c r="E4346" s="74"/>
      <c r="F4346" s="74"/>
      <c r="G4346" s="74"/>
      <c r="H4346" s="66"/>
      <c r="J4346"/>
      <c r="K4346"/>
    </row>
    <row r="4347" spans="1:11" ht="14.5" x14ac:dyDescent="0.35">
      <c r="A4347" s="74"/>
      <c r="B4347" s="74"/>
      <c r="C4347" s="74"/>
      <c r="D4347" s="79"/>
      <c r="E4347" s="74"/>
      <c r="F4347" s="74"/>
      <c r="G4347" s="74"/>
      <c r="H4347" s="66"/>
      <c r="J4347"/>
      <c r="K4347"/>
    </row>
    <row r="4348" spans="1:11" ht="14.5" x14ac:dyDescent="0.35">
      <c r="A4348" s="74"/>
      <c r="B4348" s="74"/>
      <c r="C4348" s="74"/>
      <c r="D4348" s="79"/>
      <c r="E4348" s="74"/>
      <c r="F4348" s="74"/>
      <c r="G4348" s="74"/>
      <c r="H4348" s="66"/>
      <c r="J4348"/>
      <c r="K4348"/>
    </row>
    <row r="4349" spans="1:11" ht="14.5" x14ac:dyDescent="0.35">
      <c r="A4349" s="74"/>
      <c r="B4349" s="74"/>
      <c r="C4349" s="74"/>
      <c r="D4349" s="79"/>
      <c r="E4349" s="74"/>
      <c r="F4349" s="74"/>
      <c r="G4349" s="74"/>
      <c r="H4349" s="66"/>
      <c r="J4349"/>
      <c r="K4349"/>
    </row>
    <row r="4350" spans="1:11" ht="14.5" x14ac:dyDescent="0.35">
      <c r="A4350" s="74"/>
      <c r="B4350" s="74"/>
      <c r="C4350" s="74"/>
      <c r="D4350" s="79"/>
      <c r="E4350" s="74"/>
      <c r="F4350" s="74"/>
      <c r="G4350" s="74"/>
      <c r="H4350" s="66"/>
      <c r="J4350"/>
      <c r="K4350"/>
    </row>
    <row r="4351" spans="1:11" ht="14.5" x14ac:dyDescent="0.35">
      <c r="A4351" s="74"/>
      <c r="B4351" s="74"/>
      <c r="C4351" s="74"/>
      <c r="D4351" s="79"/>
      <c r="E4351" s="74"/>
      <c r="F4351" s="74"/>
      <c r="G4351" s="74"/>
      <c r="H4351" s="66"/>
      <c r="J4351"/>
      <c r="K4351"/>
    </row>
    <row r="4352" spans="1:11" ht="14.5" x14ac:dyDescent="0.35">
      <c r="A4352" s="74"/>
      <c r="B4352" s="74"/>
      <c r="C4352" s="74"/>
      <c r="D4352" s="79"/>
      <c r="E4352" s="74"/>
      <c r="F4352" s="74"/>
      <c r="G4352" s="74"/>
      <c r="H4352" s="66"/>
      <c r="J4352"/>
      <c r="K4352"/>
    </row>
    <row r="4353" spans="1:11" ht="14.5" x14ac:dyDescent="0.35">
      <c r="A4353" s="74"/>
      <c r="B4353" s="74"/>
      <c r="C4353" s="74"/>
      <c r="D4353" s="79"/>
      <c r="E4353" s="74"/>
      <c r="F4353" s="74"/>
      <c r="G4353" s="74"/>
      <c r="H4353" s="66"/>
      <c r="J4353"/>
      <c r="K4353"/>
    </row>
    <row r="4354" spans="1:11" ht="14.5" x14ac:dyDescent="0.35">
      <c r="A4354" s="74"/>
      <c r="B4354" s="74"/>
      <c r="C4354" s="74"/>
      <c r="D4354" s="79"/>
      <c r="E4354" s="74"/>
      <c r="F4354" s="74"/>
      <c r="G4354" s="74"/>
      <c r="H4354" s="66"/>
      <c r="J4354"/>
      <c r="K4354"/>
    </row>
    <row r="4355" spans="1:11" ht="14.5" x14ac:dyDescent="0.35">
      <c r="A4355" s="74"/>
      <c r="B4355" s="74"/>
      <c r="C4355" s="74"/>
      <c r="D4355" s="79"/>
      <c r="E4355" s="74"/>
      <c r="F4355" s="74"/>
      <c r="G4355" s="74"/>
      <c r="H4355" s="66"/>
      <c r="J4355"/>
      <c r="K4355"/>
    </row>
    <row r="4356" spans="1:11" ht="14.5" x14ac:dyDescent="0.35">
      <c r="A4356" s="74"/>
      <c r="B4356" s="74"/>
      <c r="C4356" s="74"/>
      <c r="D4356" s="79"/>
      <c r="E4356" s="74"/>
      <c r="F4356" s="74"/>
      <c r="G4356" s="74"/>
      <c r="H4356" s="66"/>
      <c r="J4356"/>
      <c r="K4356"/>
    </row>
    <row r="4357" spans="1:11" ht="14.5" x14ac:dyDescent="0.35">
      <c r="A4357" s="74"/>
      <c r="B4357" s="74"/>
      <c r="C4357" s="74"/>
      <c r="D4357" s="79"/>
      <c r="E4357" s="74"/>
      <c r="F4357" s="74"/>
      <c r="G4357" s="74"/>
      <c r="H4357" s="66"/>
      <c r="J4357"/>
      <c r="K4357"/>
    </row>
    <row r="4358" spans="1:11" ht="14.5" x14ac:dyDescent="0.35">
      <c r="A4358" s="74"/>
      <c r="B4358" s="74"/>
      <c r="C4358" s="74"/>
      <c r="D4358" s="79"/>
      <c r="E4358" s="74"/>
      <c r="F4358" s="74"/>
      <c r="G4358" s="74"/>
      <c r="H4358" s="66"/>
      <c r="J4358"/>
      <c r="K4358"/>
    </row>
    <row r="4359" spans="1:11" ht="14.5" x14ac:dyDescent="0.35">
      <c r="A4359" s="74"/>
      <c r="B4359" s="74"/>
      <c r="C4359" s="74"/>
      <c r="D4359" s="79"/>
      <c r="E4359" s="74"/>
      <c r="F4359" s="74"/>
      <c r="G4359" s="74"/>
      <c r="H4359" s="66"/>
      <c r="J4359"/>
      <c r="K4359"/>
    </row>
    <row r="4360" spans="1:11" ht="14.5" x14ac:dyDescent="0.35">
      <c r="A4360" s="74"/>
      <c r="B4360" s="74"/>
      <c r="C4360" s="74"/>
      <c r="D4360" s="79"/>
      <c r="E4360" s="74"/>
      <c r="F4360" s="74"/>
      <c r="G4360" s="74"/>
      <c r="H4360" s="66"/>
      <c r="J4360"/>
      <c r="K4360"/>
    </row>
    <row r="4361" spans="1:11" ht="14.5" x14ac:dyDescent="0.35">
      <c r="A4361" s="74"/>
      <c r="B4361" s="74"/>
      <c r="C4361" s="74"/>
      <c r="D4361" s="79"/>
      <c r="E4361" s="74"/>
      <c r="F4361" s="74"/>
      <c r="G4361" s="74"/>
      <c r="H4361" s="66"/>
      <c r="J4361"/>
      <c r="K4361"/>
    </row>
    <row r="4362" spans="1:11" ht="14.5" x14ac:dyDescent="0.35">
      <c r="A4362" s="74"/>
      <c r="B4362" s="74"/>
      <c r="C4362" s="74"/>
      <c r="D4362" s="79"/>
      <c r="E4362" s="74"/>
      <c r="F4362" s="74"/>
      <c r="G4362" s="74"/>
      <c r="H4362" s="66"/>
      <c r="J4362"/>
      <c r="K4362"/>
    </row>
    <row r="4363" spans="1:11" ht="14.5" x14ac:dyDescent="0.35">
      <c r="A4363" s="74"/>
      <c r="B4363" s="74"/>
      <c r="C4363" s="74"/>
      <c r="D4363" s="79"/>
      <c r="E4363" s="74"/>
      <c r="F4363" s="74"/>
      <c r="G4363" s="74"/>
      <c r="H4363" s="66"/>
      <c r="J4363"/>
      <c r="K4363"/>
    </row>
    <row r="4364" spans="1:11" ht="14.5" x14ac:dyDescent="0.35">
      <c r="A4364" s="74"/>
      <c r="B4364" s="74"/>
      <c r="C4364" s="74"/>
      <c r="D4364" s="79"/>
      <c r="E4364" s="74"/>
      <c r="F4364" s="74"/>
      <c r="G4364" s="74"/>
      <c r="H4364" s="66"/>
      <c r="J4364"/>
      <c r="K4364"/>
    </row>
    <row r="4365" spans="1:11" ht="14.5" x14ac:dyDescent="0.35">
      <c r="A4365" s="74"/>
      <c r="B4365" s="74"/>
      <c r="C4365" s="74"/>
      <c r="D4365" s="79"/>
      <c r="E4365" s="74"/>
      <c r="F4365" s="74"/>
      <c r="G4365" s="74"/>
      <c r="H4365" s="66"/>
      <c r="J4365"/>
      <c r="K4365"/>
    </row>
    <row r="4366" spans="1:11" ht="14.5" x14ac:dyDescent="0.35">
      <c r="A4366" s="74"/>
      <c r="B4366" s="74"/>
      <c r="C4366" s="74"/>
      <c r="D4366" s="79"/>
      <c r="E4366" s="74"/>
      <c r="F4366" s="74"/>
      <c r="G4366" s="74"/>
      <c r="H4366" s="66"/>
      <c r="J4366"/>
      <c r="K4366"/>
    </row>
    <row r="4367" spans="1:11" ht="14.5" x14ac:dyDescent="0.35">
      <c r="A4367" s="74"/>
      <c r="B4367" s="74"/>
      <c r="C4367" s="74"/>
      <c r="D4367" s="79"/>
      <c r="E4367" s="74"/>
      <c r="F4367" s="74"/>
      <c r="G4367" s="74"/>
      <c r="H4367" s="66"/>
      <c r="J4367"/>
      <c r="K4367"/>
    </row>
    <row r="4368" spans="1:11" ht="14.5" x14ac:dyDescent="0.35">
      <c r="A4368" s="74"/>
      <c r="B4368" s="74"/>
      <c r="C4368" s="74"/>
      <c r="D4368" s="79"/>
      <c r="E4368" s="74"/>
      <c r="F4368" s="74"/>
      <c r="G4368" s="74"/>
      <c r="H4368" s="66"/>
      <c r="J4368"/>
      <c r="K4368"/>
    </row>
    <row r="4369" spans="1:11" ht="14.5" x14ac:dyDescent="0.35">
      <c r="A4369" s="74"/>
      <c r="B4369" s="74"/>
      <c r="C4369" s="74"/>
      <c r="D4369" s="79"/>
      <c r="E4369" s="74"/>
      <c r="F4369" s="74"/>
      <c r="G4369" s="74"/>
      <c r="H4369" s="66"/>
      <c r="J4369"/>
      <c r="K4369"/>
    </row>
    <row r="4370" spans="1:11" ht="14.5" x14ac:dyDescent="0.35">
      <c r="A4370" s="74"/>
      <c r="B4370" s="74"/>
      <c r="C4370" s="74"/>
      <c r="D4370" s="79"/>
      <c r="E4370" s="74"/>
      <c r="F4370" s="74"/>
      <c r="G4370" s="74"/>
      <c r="H4370" s="66"/>
      <c r="J4370"/>
      <c r="K4370"/>
    </row>
    <row r="4371" spans="1:11" ht="14.5" x14ac:dyDescent="0.35">
      <c r="A4371" s="74"/>
      <c r="B4371" s="74"/>
      <c r="C4371" s="74"/>
      <c r="D4371" s="79"/>
      <c r="E4371" s="74"/>
      <c r="F4371" s="74"/>
      <c r="G4371" s="74"/>
      <c r="H4371" s="66"/>
      <c r="J4371"/>
      <c r="K4371"/>
    </row>
    <row r="4372" spans="1:11" ht="14.5" x14ac:dyDescent="0.35">
      <c r="A4372" s="74"/>
      <c r="B4372" s="74"/>
      <c r="C4372" s="74"/>
      <c r="D4372" s="79"/>
      <c r="E4372" s="74"/>
      <c r="F4372" s="74"/>
      <c r="G4372" s="74"/>
      <c r="H4372" s="66"/>
      <c r="J4372"/>
      <c r="K4372"/>
    </row>
    <row r="4373" spans="1:11" ht="14.5" x14ac:dyDescent="0.35">
      <c r="A4373" s="74"/>
      <c r="B4373" s="74"/>
      <c r="C4373" s="74"/>
      <c r="D4373" s="79"/>
      <c r="E4373" s="74"/>
      <c r="F4373" s="74"/>
      <c r="G4373" s="74"/>
      <c r="H4373" s="66"/>
      <c r="J4373"/>
      <c r="K4373"/>
    </row>
    <row r="4374" spans="1:11" ht="14.5" x14ac:dyDescent="0.35">
      <c r="A4374" s="74"/>
      <c r="B4374" s="74"/>
      <c r="C4374" s="74"/>
      <c r="D4374" s="79"/>
      <c r="E4374" s="74"/>
      <c r="F4374" s="74"/>
      <c r="G4374" s="74"/>
      <c r="H4374" s="66"/>
      <c r="J4374"/>
      <c r="K4374"/>
    </row>
    <row r="4375" spans="1:11" ht="14.5" x14ac:dyDescent="0.35">
      <c r="A4375" s="74"/>
      <c r="B4375" s="74"/>
      <c r="C4375" s="74"/>
      <c r="D4375" s="79"/>
      <c r="E4375" s="74"/>
      <c r="F4375" s="74"/>
      <c r="G4375" s="74"/>
      <c r="H4375" s="66"/>
      <c r="J4375"/>
      <c r="K4375"/>
    </row>
    <row r="4376" spans="1:11" ht="14.5" x14ac:dyDescent="0.35">
      <c r="A4376" s="74"/>
      <c r="B4376" s="74"/>
      <c r="C4376" s="74"/>
      <c r="D4376" s="79"/>
      <c r="E4376" s="74"/>
      <c r="F4376" s="74"/>
      <c r="G4376" s="74"/>
      <c r="H4376" s="66"/>
      <c r="J4376"/>
      <c r="K4376"/>
    </row>
    <row r="4377" spans="1:11" ht="14.5" x14ac:dyDescent="0.35">
      <c r="A4377" s="74"/>
      <c r="B4377" s="74"/>
      <c r="C4377" s="74"/>
      <c r="D4377" s="79"/>
      <c r="E4377" s="74"/>
      <c r="F4377" s="74"/>
      <c r="G4377" s="74"/>
      <c r="H4377" s="66"/>
      <c r="J4377"/>
      <c r="K4377"/>
    </row>
    <row r="4378" spans="1:11" ht="14.5" x14ac:dyDescent="0.35">
      <c r="A4378" s="74"/>
      <c r="B4378" s="74"/>
      <c r="C4378" s="74"/>
      <c r="D4378" s="79"/>
      <c r="E4378" s="74"/>
      <c r="F4378" s="74"/>
      <c r="G4378" s="74"/>
      <c r="H4378" s="66"/>
      <c r="J4378"/>
      <c r="K4378"/>
    </row>
    <row r="4379" spans="1:11" ht="14.5" x14ac:dyDescent="0.35">
      <c r="A4379" s="74"/>
      <c r="B4379" s="74"/>
      <c r="C4379" s="74"/>
      <c r="D4379" s="79"/>
      <c r="E4379" s="74"/>
      <c r="F4379" s="74"/>
      <c r="G4379" s="74"/>
      <c r="H4379" s="66"/>
      <c r="J4379"/>
      <c r="K4379"/>
    </row>
    <row r="4380" spans="1:11" ht="14.5" x14ac:dyDescent="0.35">
      <c r="A4380" s="74"/>
      <c r="B4380" s="74"/>
      <c r="C4380" s="74"/>
      <c r="D4380" s="79"/>
      <c r="E4380" s="74"/>
      <c r="F4380" s="74"/>
      <c r="G4380" s="74"/>
      <c r="H4380" s="66"/>
      <c r="J4380"/>
      <c r="K4380"/>
    </row>
    <row r="4381" spans="1:11" ht="14.5" x14ac:dyDescent="0.35">
      <c r="A4381" s="74"/>
      <c r="B4381" s="74"/>
      <c r="C4381" s="74"/>
      <c r="D4381" s="79"/>
      <c r="E4381" s="74"/>
      <c r="F4381" s="74"/>
      <c r="G4381" s="74"/>
      <c r="H4381" s="66"/>
      <c r="J4381"/>
      <c r="K4381"/>
    </row>
    <row r="4382" spans="1:11" ht="14.5" x14ac:dyDescent="0.35">
      <c r="A4382" s="74"/>
      <c r="B4382" s="74"/>
      <c r="C4382" s="74"/>
      <c r="D4382" s="79"/>
      <c r="E4382" s="74"/>
      <c r="F4382" s="74"/>
      <c r="G4382" s="74"/>
      <c r="H4382" s="66"/>
      <c r="J4382"/>
      <c r="K4382"/>
    </row>
    <row r="4383" spans="1:11" ht="14.5" x14ac:dyDescent="0.35">
      <c r="A4383" s="74"/>
      <c r="B4383" s="74"/>
      <c r="C4383" s="74"/>
      <c r="D4383" s="79"/>
      <c r="E4383" s="74"/>
      <c r="F4383" s="74"/>
      <c r="G4383" s="74"/>
      <c r="H4383" s="66"/>
      <c r="J4383"/>
      <c r="K4383"/>
    </row>
    <row r="4384" spans="1:11" ht="14.5" x14ac:dyDescent="0.35">
      <c r="A4384" s="74"/>
      <c r="B4384" s="74"/>
      <c r="C4384" s="74"/>
      <c r="D4384" s="79"/>
      <c r="E4384" s="74"/>
      <c r="F4384" s="74"/>
      <c r="G4384" s="74"/>
      <c r="H4384" s="66"/>
      <c r="J4384"/>
      <c r="K4384"/>
    </row>
    <row r="4385" spans="1:11" ht="14.5" x14ac:dyDescent="0.35">
      <c r="A4385" s="74"/>
      <c r="B4385" s="74"/>
      <c r="C4385" s="74"/>
      <c r="D4385" s="79"/>
      <c r="E4385" s="74"/>
      <c r="F4385" s="74"/>
      <c r="G4385" s="74"/>
      <c r="H4385" s="66"/>
      <c r="J4385"/>
      <c r="K4385"/>
    </row>
    <row r="4386" spans="1:11" ht="14.5" x14ac:dyDescent="0.35">
      <c r="A4386" s="74"/>
      <c r="B4386" s="74"/>
      <c r="C4386" s="74"/>
      <c r="D4386" s="79"/>
      <c r="E4386" s="74"/>
      <c r="F4386" s="74"/>
      <c r="G4386" s="74"/>
      <c r="H4386" s="66"/>
      <c r="J4386"/>
      <c r="K4386"/>
    </row>
    <row r="4387" spans="1:11" ht="14.5" x14ac:dyDescent="0.35">
      <c r="A4387" s="74"/>
      <c r="B4387" s="74"/>
      <c r="C4387" s="74"/>
      <c r="D4387" s="79"/>
      <c r="E4387" s="74"/>
      <c r="F4387" s="74"/>
      <c r="G4387" s="74"/>
      <c r="H4387" s="66"/>
      <c r="J4387"/>
      <c r="K4387"/>
    </row>
    <row r="4388" spans="1:11" ht="14.5" x14ac:dyDescent="0.35">
      <c r="A4388" s="74"/>
      <c r="B4388" s="74"/>
      <c r="C4388" s="74"/>
      <c r="D4388" s="79"/>
      <c r="E4388" s="74"/>
      <c r="F4388" s="74"/>
      <c r="G4388" s="74"/>
      <c r="H4388" s="66"/>
      <c r="J4388"/>
      <c r="K4388"/>
    </row>
    <row r="4389" spans="1:11" ht="14.5" x14ac:dyDescent="0.35">
      <c r="A4389" s="74"/>
      <c r="B4389" s="74"/>
      <c r="C4389" s="74"/>
      <c r="D4389" s="79"/>
      <c r="E4389" s="74"/>
      <c r="F4389" s="74"/>
      <c r="G4389" s="74"/>
      <c r="H4389" s="66"/>
      <c r="J4389"/>
      <c r="K4389"/>
    </row>
    <row r="4390" spans="1:11" ht="14.5" x14ac:dyDescent="0.35">
      <c r="A4390" s="74"/>
      <c r="B4390" s="74"/>
      <c r="C4390" s="74"/>
      <c r="D4390" s="79"/>
      <c r="E4390" s="74"/>
      <c r="F4390" s="74"/>
      <c r="G4390" s="74"/>
      <c r="H4390" s="66"/>
      <c r="J4390"/>
      <c r="K4390"/>
    </row>
    <row r="4391" spans="1:11" ht="14.5" x14ac:dyDescent="0.35">
      <c r="A4391" s="74"/>
      <c r="B4391" s="74"/>
      <c r="C4391" s="74"/>
      <c r="D4391" s="79"/>
      <c r="E4391" s="74"/>
      <c r="F4391" s="74"/>
      <c r="G4391" s="74"/>
      <c r="H4391" s="66"/>
      <c r="J4391"/>
      <c r="K4391"/>
    </row>
    <row r="4392" spans="1:11" ht="14.5" x14ac:dyDescent="0.35">
      <c r="A4392" s="74"/>
      <c r="B4392" s="74"/>
      <c r="C4392" s="74"/>
      <c r="D4392" s="79"/>
      <c r="E4392" s="74"/>
      <c r="F4392" s="74"/>
      <c r="G4392" s="74"/>
      <c r="H4392" s="66"/>
      <c r="J4392"/>
      <c r="K4392"/>
    </row>
    <row r="4393" spans="1:11" ht="14.5" x14ac:dyDescent="0.35">
      <c r="A4393" s="74"/>
      <c r="B4393" s="74"/>
      <c r="C4393" s="74"/>
      <c r="D4393" s="79"/>
      <c r="E4393" s="74"/>
      <c r="F4393" s="74"/>
      <c r="G4393" s="74"/>
      <c r="H4393" s="66"/>
      <c r="J4393"/>
      <c r="K4393"/>
    </row>
    <row r="4394" spans="1:11" ht="14.5" x14ac:dyDescent="0.35">
      <c r="A4394" s="74"/>
      <c r="B4394" s="74"/>
      <c r="C4394" s="74"/>
      <c r="D4394" s="79"/>
      <c r="E4394" s="74"/>
      <c r="F4394" s="74"/>
      <c r="G4394" s="74"/>
      <c r="H4394" s="66"/>
      <c r="J4394"/>
      <c r="K4394"/>
    </row>
    <row r="4395" spans="1:11" ht="14.5" x14ac:dyDescent="0.35">
      <c r="A4395" s="74"/>
      <c r="B4395" s="74"/>
      <c r="C4395" s="74"/>
      <c r="D4395" s="79"/>
      <c r="E4395" s="74"/>
      <c r="F4395" s="74"/>
      <c r="G4395" s="74"/>
      <c r="H4395" s="66"/>
      <c r="J4395"/>
      <c r="K4395"/>
    </row>
    <row r="4396" spans="1:11" ht="14.5" x14ac:dyDescent="0.35">
      <c r="A4396" s="74"/>
      <c r="B4396" s="74"/>
      <c r="C4396" s="74"/>
      <c r="D4396" s="79"/>
      <c r="E4396" s="74"/>
      <c r="F4396" s="74"/>
      <c r="G4396" s="74"/>
      <c r="H4396" s="66"/>
      <c r="J4396"/>
      <c r="K4396"/>
    </row>
    <row r="4397" spans="1:11" ht="14.5" x14ac:dyDescent="0.35">
      <c r="A4397" s="74"/>
      <c r="B4397" s="74"/>
      <c r="C4397" s="74"/>
      <c r="D4397" s="79"/>
      <c r="E4397" s="74"/>
      <c r="F4397" s="74"/>
      <c r="G4397" s="74"/>
      <c r="H4397" s="66"/>
      <c r="J4397"/>
      <c r="K4397"/>
    </row>
    <row r="4398" spans="1:11" ht="14.5" x14ac:dyDescent="0.35">
      <c r="A4398" s="74"/>
      <c r="B4398" s="74"/>
      <c r="C4398" s="74"/>
      <c r="D4398" s="79"/>
      <c r="E4398" s="74"/>
      <c r="F4398" s="74"/>
      <c r="G4398" s="74"/>
      <c r="H4398" s="66"/>
      <c r="J4398"/>
      <c r="K4398"/>
    </row>
    <row r="4399" spans="1:11" ht="14.5" x14ac:dyDescent="0.35">
      <c r="A4399" s="74"/>
      <c r="B4399" s="74"/>
      <c r="C4399" s="74"/>
      <c r="D4399" s="79"/>
      <c r="E4399" s="74"/>
      <c r="F4399" s="74"/>
      <c r="G4399" s="74"/>
      <c r="H4399" s="66"/>
      <c r="J4399"/>
      <c r="K4399"/>
    </row>
    <row r="4400" spans="1:11" ht="14.5" x14ac:dyDescent="0.35">
      <c r="A4400" s="74"/>
      <c r="B4400" s="74"/>
      <c r="C4400" s="74"/>
      <c r="D4400" s="79"/>
      <c r="E4400" s="74"/>
      <c r="F4400" s="74"/>
      <c r="G4400" s="74"/>
      <c r="H4400" s="66"/>
      <c r="J4400"/>
      <c r="K4400"/>
    </row>
    <row r="4401" spans="1:11" ht="14.5" x14ac:dyDescent="0.35">
      <c r="A4401" s="74"/>
      <c r="B4401" s="74"/>
      <c r="C4401" s="74"/>
      <c r="D4401" s="79"/>
      <c r="E4401" s="74"/>
      <c r="F4401" s="74"/>
      <c r="G4401" s="74"/>
      <c r="H4401" s="66"/>
      <c r="J4401"/>
      <c r="K4401"/>
    </row>
    <row r="4402" spans="1:11" ht="14.5" x14ac:dyDescent="0.35">
      <c r="A4402" s="74"/>
      <c r="B4402" s="74"/>
      <c r="C4402" s="74"/>
      <c r="D4402" s="79"/>
      <c r="E4402" s="74"/>
      <c r="F4402" s="74"/>
      <c r="G4402" s="74"/>
      <c r="H4402" s="66"/>
      <c r="J4402"/>
      <c r="K4402"/>
    </row>
    <row r="4403" spans="1:11" ht="14.5" x14ac:dyDescent="0.35">
      <c r="A4403" s="74"/>
      <c r="B4403" s="74"/>
      <c r="C4403" s="74"/>
      <c r="D4403" s="79"/>
      <c r="E4403" s="74"/>
      <c r="F4403" s="74"/>
      <c r="G4403" s="74"/>
      <c r="H4403" s="66"/>
      <c r="J4403"/>
      <c r="K4403"/>
    </row>
    <row r="4404" spans="1:11" ht="14.5" x14ac:dyDescent="0.35">
      <c r="A4404" s="74"/>
      <c r="B4404" s="74"/>
      <c r="C4404" s="74"/>
      <c r="D4404" s="79"/>
      <c r="E4404" s="74"/>
      <c r="F4404" s="74"/>
      <c r="G4404" s="74"/>
      <c r="H4404" s="66"/>
      <c r="J4404"/>
      <c r="K4404"/>
    </row>
    <row r="4405" spans="1:11" ht="14.5" x14ac:dyDescent="0.35">
      <c r="A4405" s="74"/>
      <c r="B4405" s="74"/>
      <c r="C4405" s="74"/>
      <c r="D4405" s="79"/>
      <c r="E4405" s="74"/>
      <c r="F4405" s="74"/>
      <c r="G4405" s="74"/>
      <c r="H4405" s="66"/>
      <c r="J4405"/>
      <c r="K4405"/>
    </row>
    <row r="4406" spans="1:11" ht="14.5" x14ac:dyDescent="0.35">
      <c r="A4406" s="74"/>
      <c r="B4406" s="74"/>
      <c r="C4406" s="74"/>
      <c r="D4406" s="79"/>
      <c r="E4406" s="74"/>
      <c r="F4406" s="74"/>
      <c r="G4406" s="74"/>
      <c r="H4406" s="66"/>
      <c r="J4406"/>
      <c r="K4406"/>
    </row>
    <row r="4407" spans="1:11" ht="14.5" x14ac:dyDescent="0.35">
      <c r="A4407" s="74"/>
      <c r="B4407" s="74"/>
      <c r="C4407" s="74"/>
      <c r="D4407" s="79"/>
      <c r="E4407" s="74"/>
      <c r="F4407" s="74"/>
      <c r="G4407" s="74"/>
      <c r="H4407" s="66"/>
      <c r="J4407"/>
      <c r="K4407"/>
    </row>
    <row r="4408" spans="1:11" ht="14.5" x14ac:dyDescent="0.35">
      <c r="A4408" s="74"/>
      <c r="B4408" s="74"/>
      <c r="C4408" s="74"/>
      <c r="D4408" s="79"/>
      <c r="E4408" s="74"/>
      <c r="F4408" s="74"/>
      <c r="G4408" s="74"/>
      <c r="H4408" s="66"/>
      <c r="J4408"/>
      <c r="K4408"/>
    </row>
    <row r="4409" spans="1:11" ht="14.5" x14ac:dyDescent="0.35">
      <c r="A4409" s="74"/>
      <c r="B4409" s="74"/>
      <c r="C4409" s="74"/>
      <c r="D4409" s="79"/>
      <c r="E4409" s="74"/>
      <c r="F4409" s="74"/>
      <c r="G4409" s="74"/>
      <c r="H4409" s="66"/>
      <c r="J4409"/>
      <c r="K4409"/>
    </row>
    <row r="4410" spans="1:11" ht="14.5" x14ac:dyDescent="0.35">
      <c r="A4410" s="74"/>
      <c r="B4410" s="74"/>
      <c r="C4410" s="74"/>
      <c r="D4410" s="79"/>
      <c r="E4410" s="74"/>
      <c r="F4410" s="74"/>
      <c r="G4410" s="74"/>
      <c r="H4410" s="66"/>
      <c r="J4410"/>
      <c r="K4410"/>
    </row>
    <row r="4411" spans="1:11" ht="14.5" x14ac:dyDescent="0.35">
      <c r="A4411" s="74"/>
      <c r="B4411" s="74"/>
      <c r="C4411" s="74"/>
      <c r="D4411" s="79"/>
      <c r="E4411" s="74"/>
      <c r="F4411" s="74"/>
      <c r="G4411" s="74"/>
      <c r="H4411" s="66"/>
      <c r="J4411"/>
      <c r="K4411"/>
    </row>
    <row r="4412" spans="1:11" ht="14.5" x14ac:dyDescent="0.35">
      <c r="A4412" s="74"/>
      <c r="B4412" s="74"/>
      <c r="C4412" s="74"/>
      <c r="D4412" s="79"/>
      <c r="E4412" s="74"/>
      <c r="F4412" s="74"/>
      <c r="G4412" s="74"/>
      <c r="H4412" s="66"/>
      <c r="J4412"/>
      <c r="K4412"/>
    </row>
    <row r="4413" spans="1:11" ht="14.5" x14ac:dyDescent="0.35">
      <c r="A4413" s="74"/>
      <c r="B4413" s="74"/>
      <c r="C4413" s="74"/>
      <c r="D4413" s="79"/>
      <c r="E4413" s="74"/>
      <c r="F4413" s="74"/>
      <c r="G4413" s="74"/>
      <c r="H4413" s="66"/>
      <c r="J4413"/>
      <c r="K4413"/>
    </row>
    <row r="4414" spans="1:11" ht="14.5" x14ac:dyDescent="0.35">
      <c r="A4414" s="74"/>
      <c r="B4414" s="74"/>
      <c r="C4414" s="74"/>
      <c r="D4414" s="79"/>
      <c r="E4414" s="74"/>
      <c r="F4414" s="74"/>
      <c r="G4414" s="74"/>
      <c r="H4414" s="66"/>
      <c r="J4414"/>
      <c r="K4414"/>
    </row>
    <row r="4415" spans="1:11" ht="14.5" x14ac:dyDescent="0.35">
      <c r="A4415" s="74"/>
      <c r="B4415" s="74"/>
      <c r="C4415" s="74"/>
      <c r="D4415" s="79"/>
      <c r="E4415" s="74"/>
      <c r="F4415" s="74"/>
      <c r="G4415" s="74"/>
      <c r="H4415" s="66"/>
      <c r="J4415"/>
      <c r="K4415"/>
    </row>
    <row r="4416" spans="1:11" ht="14.5" x14ac:dyDescent="0.35">
      <c r="A4416" s="74"/>
      <c r="B4416" s="74"/>
      <c r="C4416" s="74"/>
      <c r="D4416" s="79"/>
      <c r="E4416" s="74"/>
      <c r="F4416" s="74"/>
      <c r="G4416" s="74"/>
      <c r="H4416" s="66"/>
      <c r="J4416"/>
      <c r="K4416"/>
    </row>
    <row r="4417" spans="1:11" ht="14.5" x14ac:dyDescent="0.35">
      <c r="A4417" s="74"/>
      <c r="B4417" s="74"/>
      <c r="C4417" s="74"/>
      <c r="D4417" s="79"/>
      <c r="E4417" s="74"/>
      <c r="F4417" s="74"/>
      <c r="G4417" s="74"/>
      <c r="H4417" s="66"/>
      <c r="J4417"/>
      <c r="K4417"/>
    </row>
    <row r="4418" spans="1:11" ht="14.5" x14ac:dyDescent="0.35">
      <c r="A4418" s="74"/>
      <c r="B4418" s="74"/>
      <c r="C4418" s="74"/>
      <c r="D4418" s="79"/>
      <c r="E4418" s="74"/>
      <c r="F4418" s="74"/>
      <c r="G4418" s="74"/>
      <c r="H4418" s="66"/>
      <c r="J4418"/>
      <c r="K4418"/>
    </row>
    <row r="4419" spans="1:11" ht="14.5" x14ac:dyDescent="0.35">
      <c r="A4419" s="74"/>
      <c r="B4419" s="74"/>
      <c r="C4419" s="74"/>
      <c r="D4419" s="79"/>
      <c r="E4419" s="74"/>
      <c r="F4419" s="74"/>
      <c r="G4419" s="74"/>
      <c r="H4419" s="66"/>
      <c r="J4419"/>
      <c r="K4419"/>
    </row>
    <row r="4420" spans="1:11" ht="14.5" x14ac:dyDescent="0.35">
      <c r="A4420" s="74"/>
      <c r="B4420" s="74"/>
      <c r="C4420" s="74"/>
      <c r="D4420" s="79"/>
      <c r="E4420" s="74"/>
      <c r="F4420" s="74"/>
      <c r="G4420" s="74"/>
      <c r="H4420" s="66"/>
      <c r="J4420"/>
      <c r="K4420"/>
    </row>
    <row r="4421" spans="1:11" ht="14.5" x14ac:dyDescent="0.35">
      <c r="A4421" s="74"/>
      <c r="B4421" s="74"/>
      <c r="C4421" s="74"/>
      <c r="D4421" s="79"/>
      <c r="E4421" s="74"/>
      <c r="F4421" s="74"/>
      <c r="G4421" s="74"/>
      <c r="H4421" s="66"/>
      <c r="J4421"/>
      <c r="K4421"/>
    </row>
    <row r="4422" spans="1:11" ht="14.5" x14ac:dyDescent="0.35">
      <c r="A4422" s="74"/>
      <c r="B4422" s="74"/>
      <c r="C4422" s="74"/>
      <c r="D4422" s="79"/>
      <c r="E4422" s="74"/>
      <c r="F4422" s="74"/>
      <c r="G4422" s="74"/>
      <c r="H4422" s="66"/>
      <c r="J4422"/>
      <c r="K4422"/>
    </row>
    <row r="4423" spans="1:11" ht="14.5" x14ac:dyDescent="0.35">
      <c r="A4423" s="74"/>
      <c r="B4423" s="74"/>
      <c r="C4423" s="74"/>
      <c r="D4423" s="79"/>
      <c r="E4423" s="74"/>
      <c r="F4423" s="74"/>
      <c r="G4423" s="74"/>
      <c r="H4423" s="66"/>
      <c r="J4423"/>
      <c r="K4423"/>
    </row>
    <row r="4424" spans="1:11" ht="14.5" x14ac:dyDescent="0.35">
      <c r="A4424" s="74"/>
      <c r="B4424" s="74"/>
      <c r="C4424" s="74"/>
      <c r="D4424" s="79"/>
      <c r="E4424" s="74"/>
      <c r="F4424" s="74"/>
      <c r="G4424" s="74"/>
      <c r="H4424" s="66"/>
      <c r="J4424"/>
      <c r="K4424"/>
    </row>
    <row r="4425" spans="1:11" ht="14.5" x14ac:dyDescent="0.35">
      <c r="A4425" s="74"/>
      <c r="B4425" s="74"/>
      <c r="C4425" s="74"/>
      <c r="D4425" s="79"/>
      <c r="E4425" s="74"/>
      <c r="F4425" s="74"/>
      <c r="G4425" s="74"/>
      <c r="H4425" s="66"/>
      <c r="J4425"/>
      <c r="K4425"/>
    </row>
    <row r="4426" spans="1:11" ht="14.5" x14ac:dyDescent="0.35">
      <c r="A4426" s="74"/>
      <c r="B4426" s="74"/>
      <c r="C4426" s="74"/>
      <c r="D4426" s="79"/>
      <c r="E4426" s="74"/>
      <c r="F4426" s="74"/>
      <c r="G4426" s="74"/>
      <c r="H4426" s="66"/>
      <c r="J4426"/>
      <c r="K4426"/>
    </row>
    <row r="4427" spans="1:11" ht="14.5" x14ac:dyDescent="0.35">
      <c r="A4427" s="74"/>
      <c r="B4427" s="74"/>
      <c r="C4427" s="74"/>
      <c r="D4427" s="79"/>
      <c r="E4427" s="74"/>
      <c r="F4427" s="74"/>
      <c r="G4427" s="74"/>
      <c r="H4427" s="66"/>
      <c r="J4427"/>
      <c r="K4427"/>
    </row>
    <row r="4428" spans="1:11" ht="14.5" x14ac:dyDescent="0.35">
      <c r="A4428" s="74"/>
      <c r="B4428" s="74"/>
      <c r="C4428" s="74"/>
      <c r="D4428" s="79"/>
      <c r="E4428" s="74"/>
      <c r="F4428" s="74"/>
      <c r="G4428" s="74"/>
      <c r="H4428" s="66"/>
      <c r="J4428"/>
      <c r="K4428"/>
    </row>
    <row r="4429" spans="1:11" ht="14.5" x14ac:dyDescent="0.35">
      <c r="A4429" s="74"/>
      <c r="B4429" s="74"/>
      <c r="C4429" s="74"/>
      <c r="D4429" s="79"/>
      <c r="E4429" s="74"/>
      <c r="F4429" s="74"/>
      <c r="G4429" s="74"/>
      <c r="H4429" s="66"/>
      <c r="J4429"/>
      <c r="K4429"/>
    </row>
    <row r="4430" spans="1:11" ht="14.5" x14ac:dyDescent="0.35">
      <c r="A4430" s="74"/>
      <c r="B4430" s="74"/>
      <c r="C4430" s="74"/>
      <c r="D4430" s="79"/>
      <c r="E4430" s="74"/>
      <c r="F4430" s="74"/>
      <c r="G4430" s="74"/>
      <c r="H4430" s="66"/>
      <c r="J4430"/>
      <c r="K4430"/>
    </row>
    <row r="4431" spans="1:11" ht="14.5" x14ac:dyDescent="0.35">
      <c r="A4431" s="74"/>
      <c r="B4431" s="74"/>
      <c r="C4431" s="74"/>
      <c r="D4431" s="79"/>
      <c r="E4431" s="74"/>
      <c r="F4431" s="74"/>
      <c r="G4431" s="74"/>
      <c r="H4431" s="66"/>
      <c r="J4431"/>
      <c r="K4431"/>
    </row>
    <row r="4432" spans="1:11" ht="14.5" x14ac:dyDescent="0.35">
      <c r="A4432" s="74"/>
      <c r="B4432" s="74"/>
      <c r="C4432" s="74"/>
      <c r="D4432" s="79"/>
      <c r="E4432" s="74"/>
      <c r="F4432" s="74"/>
      <c r="G4432" s="74"/>
      <c r="H4432" s="66"/>
      <c r="J4432"/>
      <c r="K4432"/>
    </row>
    <row r="4433" spans="1:11" ht="14.5" x14ac:dyDescent="0.35">
      <c r="A4433" s="74"/>
      <c r="B4433" s="74"/>
      <c r="C4433" s="74"/>
      <c r="D4433" s="79"/>
      <c r="E4433" s="74"/>
      <c r="F4433" s="74"/>
      <c r="G4433" s="74"/>
      <c r="H4433" s="66"/>
      <c r="J4433"/>
      <c r="K4433"/>
    </row>
    <row r="4434" spans="1:11" ht="14.5" x14ac:dyDescent="0.35">
      <c r="A4434" s="74"/>
      <c r="B4434" s="74"/>
      <c r="C4434" s="74"/>
      <c r="D4434" s="79"/>
      <c r="E4434" s="74"/>
      <c r="F4434" s="74"/>
      <c r="G4434" s="74"/>
      <c r="H4434" s="66"/>
      <c r="J4434"/>
      <c r="K4434"/>
    </row>
    <row r="4435" spans="1:11" ht="14.5" x14ac:dyDescent="0.35">
      <c r="A4435" s="74"/>
      <c r="B4435" s="74"/>
      <c r="C4435" s="74"/>
      <c r="D4435" s="79"/>
      <c r="E4435" s="74"/>
      <c r="F4435" s="74"/>
      <c r="G4435" s="74"/>
      <c r="H4435" s="66"/>
      <c r="J4435"/>
      <c r="K4435"/>
    </row>
    <row r="4436" spans="1:11" ht="14.5" x14ac:dyDescent="0.35">
      <c r="A4436" s="74"/>
      <c r="B4436" s="74"/>
      <c r="C4436" s="74"/>
      <c r="D4436" s="79"/>
      <c r="E4436" s="74"/>
      <c r="F4436" s="74"/>
      <c r="G4436" s="74"/>
      <c r="H4436" s="66"/>
      <c r="J4436"/>
      <c r="K4436"/>
    </row>
    <row r="4437" spans="1:11" ht="14.5" x14ac:dyDescent="0.35">
      <c r="A4437" s="74"/>
      <c r="B4437" s="74"/>
      <c r="C4437" s="74"/>
      <c r="D4437" s="79"/>
      <c r="E4437" s="74"/>
      <c r="F4437" s="74"/>
      <c r="G4437" s="74"/>
      <c r="H4437" s="66"/>
      <c r="J4437"/>
      <c r="K4437"/>
    </row>
    <row r="4438" spans="1:11" ht="14.5" x14ac:dyDescent="0.35">
      <c r="A4438" s="74"/>
      <c r="B4438" s="74"/>
      <c r="C4438" s="74"/>
      <c r="D4438" s="79"/>
      <c r="E4438" s="74"/>
      <c r="F4438" s="74"/>
      <c r="G4438" s="74"/>
      <c r="H4438" s="66"/>
      <c r="J4438"/>
      <c r="K4438"/>
    </row>
    <row r="4439" spans="1:11" ht="14.5" x14ac:dyDescent="0.35">
      <c r="A4439" s="74"/>
      <c r="B4439" s="74"/>
      <c r="C4439" s="74"/>
      <c r="D4439" s="79"/>
      <c r="E4439" s="74"/>
      <c r="F4439" s="74"/>
      <c r="G4439" s="74"/>
      <c r="H4439" s="66"/>
      <c r="J4439"/>
      <c r="K4439"/>
    </row>
    <row r="4440" spans="1:11" ht="14.5" x14ac:dyDescent="0.35">
      <c r="A4440" s="74"/>
      <c r="B4440" s="74"/>
      <c r="C4440" s="74"/>
      <c r="D4440" s="79"/>
      <c r="E4440" s="74"/>
      <c r="F4440" s="74"/>
      <c r="G4440" s="74"/>
      <c r="H4440" s="66"/>
      <c r="J4440"/>
      <c r="K4440"/>
    </row>
    <row r="4441" spans="1:11" ht="14.5" x14ac:dyDescent="0.35">
      <c r="A4441" s="74"/>
      <c r="B4441" s="74"/>
      <c r="C4441" s="74"/>
      <c r="D4441" s="79"/>
      <c r="E4441" s="74"/>
      <c r="F4441" s="74"/>
      <c r="G4441" s="74"/>
      <c r="H4441" s="66"/>
      <c r="J4441"/>
      <c r="K4441"/>
    </row>
    <row r="4442" spans="1:11" ht="14.5" x14ac:dyDescent="0.35">
      <c r="A4442" s="74"/>
      <c r="B4442" s="74"/>
      <c r="C4442" s="74"/>
      <c r="D4442" s="79"/>
      <c r="E4442" s="74"/>
      <c r="F4442" s="74"/>
      <c r="G4442" s="74"/>
      <c r="H4442" s="66"/>
      <c r="J4442"/>
      <c r="K4442"/>
    </row>
    <row r="4443" spans="1:11" ht="14.5" x14ac:dyDescent="0.35">
      <c r="A4443" s="74"/>
      <c r="B4443" s="74"/>
      <c r="C4443" s="74"/>
      <c r="D4443" s="79"/>
      <c r="E4443" s="74"/>
      <c r="F4443" s="74"/>
      <c r="G4443" s="74"/>
      <c r="H4443" s="66"/>
      <c r="J4443"/>
      <c r="K4443"/>
    </row>
    <row r="4444" spans="1:11" ht="14.5" x14ac:dyDescent="0.35">
      <c r="A4444" s="74"/>
      <c r="B4444" s="74"/>
      <c r="C4444" s="74"/>
      <c r="D4444" s="79"/>
      <c r="E4444" s="74"/>
      <c r="F4444" s="74"/>
      <c r="G4444" s="74"/>
      <c r="H4444" s="66"/>
      <c r="J4444"/>
      <c r="K4444"/>
    </row>
    <row r="4445" spans="1:11" ht="14.5" x14ac:dyDescent="0.35">
      <c r="A4445" s="74"/>
      <c r="B4445" s="74"/>
      <c r="C4445" s="74"/>
      <c r="D4445" s="79"/>
      <c r="E4445" s="74"/>
      <c r="F4445" s="74"/>
      <c r="G4445" s="74"/>
      <c r="H4445" s="66"/>
      <c r="J4445"/>
      <c r="K4445"/>
    </row>
    <row r="4446" spans="1:11" ht="14.5" x14ac:dyDescent="0.35">
      <c r="A4446" s="74"/>
      <c r="B4446" s="74"/>
      <c r="C4446" s="74"/>
      <c r="D4446" s="79"/>
      <c r="E4446" s="74"/>
      <c r="F4446" s="74"/>
      <c r="G4446" s="74"/>
      <c r="H4446" s="66"/>
      <c r="J4446"/>
      <c r="K4446"/>
    </row>
    <row r="4447" spans="1:11" ht="14.5" x14ac:dyDescent="0.35">
      <c r="A4447" s="74"/>
      <c r="B4447" s="74"/>
      <c r="C4447" s="74"/>
      <c r="D4447" s="79"/>
      <c r="E4447" s="74"/>
      <c r="F4447" s="74"/>
      <c r="G4447" s="74"/>
      <c r="H4447" s="66"/>
      <c r="J4447"/>
      <c r="K4447"/>
    </row>
    <row r="4448" spans="1:11" ht="14.5" x14ac:dyDescent="0.35">
      <c r="A4448" s="74"/>
      <c r="B4448" s="74"/>
      <c r="C4448" s="74"/>
      <c r="D4448" s="79"/>
      <c r="E4448" s="74"/>
      <c r="F4448" s="74"/>
      <c r="G4448" s="74"/>
      <c r="H4448" s="66"/>
      <c r="J4448"/>
      <c r="K4448"/>
    </row>
    <row r="4449" spans="1:11" ht="14.5" x14ac:dyDescent="0.35">
      <c r="A4449" s="74"/>
      <c r="B4449" s="74"/>
      <c r="C4449" s="74"/>
      <c r="D4449" s="79"/>
      <c r="E4449" s="74"/>
      <c r="F4449" s="74"/>
      <c r="G4449" s="74"/>
      <c r="H4449" s="66"/>
      <c r="J4449"/>
      <c r="K4449"/>
    </row>
    <row r="4450" spans="1:11" ht="14.5" x14ac:dyDescent="0.35">
      <c r="A4450" s="74"/>
      <c r="B4450" s="74"/>
      <c r="C4450" s="74"/>
      <c r="D4450" s="79"/>
      <c r="E4450" s="74"/>
      <c r="F4450" s="74"/>
      <c r="G4450" s="74"/>
      <c r="H4450" s="66"/>
      <c r="J4450"/>
      <c r="K4450"/>
    </row>
    <row r="4451" spans="1:11" ht="14.5" x14ac:dyDescent="0.35">
      <c r="A4451" s="74"/>
      <c r="B4451" s="74"/>
      <c r="C4451" s="74"/>
      <c r="D4451" s="79"/>
      <c r="E4451" s="74"/>
      <c r="F4451" s="74"/>
      <c r="G4451" s="74"/>
      <c r="H4451" s="66"/>
      <c r="J4451"/>
      <c r="K4451"/>
    </row>
    <row r="4452" spans="1:11" ht="14.5" x14ac:dyDescent="0.35">
      <c r="A4452" s="74"/>
      <c r="B4452" s="74"/>
      <c r="C4452" s="74"/>
      <c r="D4452" s="79"/>
      <c r="E4452" s="74"/>
      <c r="F4452" s="74"/>
      <c r="G4452" s="74"/>
      <c r="H4452" s="66"/>
      <c r="J4452"/>
      <c r="K4452"/>
    </row>
    <row r="4453" spans="1:11" ht="14.5" x14ac:dyDescent="0.35">
      <c r="A4453" s="74"/>
      <c r="B4453" s="74"/>
      <c r="C4453" s="74"/>
      <c r="D4453" s="79"/>
      <c r="E4453" s="74"/>
      <c r="F4453" s="74"/>
      <c r="G4453" s="74"/>
      <c r="H4453" s="66"/>
      <c r="J4453"/>
      <c r="K4453"/>
    </row>
    <row r="4454" spans="1:11" ht="14.5" x14ac:dyDescent="0.35">
      <c r="A4454" s="74"/>
      <c r="B4454" s="74"/>
      <c r="C4454" s="74"/>
      <c r="D4454" s="79"/>
      <c r="E4454" s="74"/>
      <c r="F4454" s="74"/>
      <c r="G4454" s="74"/>
      <c r="H4454" s="66"/>
      <c r="J4454"/>
      <c r="K4454"/>
    </row>
    <row r="4455" spans="1:11" ht="14.5" x14ac:dyDescent="0.35">
      <c r="A4455" s="74"/>
      <c r="B4455" s="74"/>
      <c r="C4455" s="74"/>
      <c r="D4455" s="79"/>
      <c r="E4455" s="74"/>
      <c r="F4455" s="74"/>
      <c r="G4455" s="74"/>
      <c r="H4455" s="66"/>
      <c r="J4455"/>
      <c r="K4455"/>
    </row>
    <row r="4456" spans="1:11" ht="14.5" x14ac:dyDescent="0.35">
      <c r="A4456" s="74"/>
      <c r="B4456" s="74"/>
      <c r="C4456" s="74"/>
      <c r="D4456" s="79"/>
      <c r="E4456" s="74"/>
      <c r="F4456" s="74"/>
      <c r="G4456" s="74"/>
      <c r="H4456" s="66"/>
      <c r="J4456"/>
      <c r="K4456"/>
    </row>
    <row r="4457" spans="1:11" ht="14.5" x14ac:dyDescent="0.35">
      <c r="A4457" s="74"/>
      <c r="B4457" s="74"/>
      <c r="C4457" s="74"/>
      <c r="D4457" s="79"/>
      <c r="E4457" s="74"/>
      <c r="F4457" s="74"/>
      <c r="G4457" s="74"/>
      <c r="H4457" s="66"/>
      <c r="J4457"/>
      <c r="K4457"/>
    </row>
    <row r="4458" spans="1:11" ht="14.5" x14ac:dyDescent="0.35">
      <c r="A4458" s="74"/>
      <c r="B4458" s="74"/>
      <c r="C4458" s="74"/>
      <c r="D4458" s="79"/>
      <c r="E4458" s="74"/>
      <c r="F4458" s="74"/>
      <c r="G4458" s="74"/>
      <c r="H4458" s="66"/>
      <c r="J4458"/>
      <c r="K4458"/>
    </row>
    <row r="4459" spans="1:11" ht="14.5" x14ac:dyDescent="0.35">
      <c r="A4459" s="74"/>
      <c r="B4459" s="74"/>
      <c r="C4459" s="74"/>
      <c r="D4459" s="79"/>
      <c r="E4459" s="74"/>
      <c r="F4459" s="74"/>
      <c r="G4459" s="74"/>
      <c r="H4459" s="66"/>
      <c r="J4459"/>
      <c r="K4459"/>
    </row>
    <row r="4460" spans="1:11" ht="14.5" x14ac:dyDescent="0.35">
      <c r="A4460" s="74"/>
      <c r="B4460" s="74"/>
      <c r="C4460" s="74"/>
      <c r="D4460" s="79"/>
      <c r="E4460" s="74"/>
      <c r="F4460" s="74"/>
      <c r="G4460" s="74"/>
      <c r="H4460" s="66"/>
      <c r="J4460"/>
      <c r="K4460"/>
    </row>
    <row r="4461" spans="1:11" ht="14.5" x14ac:dyDescent="0.35">
      <c r="A4461" s="74"/>
      <c r="B4461" s="74"/>
      <c r="C4461" s="74"/>
      <c r="D4461" s="79"/>
      <c r="E4461" s="74"/>
      <c r="F4461" s="74"/>
      <c r="G4461" s="74"/>
      <c r="H4461" s="66"/>
      <c r="J4461"/>
      <c r="K4461"/>
    </row>
    <row r="4462" spans="1:11" ht="14.5" x14ac:dyDescent="0.35">
      <c r="A4462" s="74"/>
      <c r="B4462" s="74"/>
      <c r="C4462" s="74"/>
      <c r="D4462" s="79"/>
      <c r="E4462" s="74"/>
      <c r="F4462" s="74"/>
      <c r="G4462" s="74"/>
      <c r="H4462" s="66"/>
      <c r="J4462"/>
      <c r="K4462"/>
    </row>
    <row r="4463" spans="1:11" ht="14.5" x14ac:dyDescent="0.35">
      <c r="A4463" s="74"/>
      <c r="B4463" s="74"/>
      <c r="C4463" s="74"/>
      <c r="D4463" s="79"/>
      <c r="E4463" s="74"/>
      <c r="F4463" s="74"/>
      <c r="G4463" s="74"/>
      <c r="H4463" s="66"/>
      <c r="J4463"/>
      <c r="K4463"/>
    </row>
    <row r="4464" spans="1:11" ht="14.5" x14ac:dyDescent="0.35">
      <c r="A4464" s="74"/>
      <c r="B4464" s="74"/>
      <c r="C4464" s="74"/>
      <c r="D4464" s="79"/>
      <c r="E4464" s="74"/>
      <c r="F4464" s="74"/>
      <c r="G4464" s="74"/>
      <c r="H4464" s="66"/>
      <c r="J4464"/>
      <c r="K4464"/>
    </row>
    <row r="4465" spans="1:11" ht="14.5" x14ac:dyDescent="0.35">
      <c r="A4465" s="74"/>
      <c r="B4465" s="74"/>
      <c r="C4465" s="74"/>
      <c r="D4465" s="79"/>
      <c r="E4465" s="74"/>
      <c r="F4465" s="74"/>
      <c r="G4465" s="74"/>
      <c r="H4465" s="66"/>
      <c r="J4465"/>
      <c r="K4465"/>
    </row>
    <row r="4466" spans="1:11" ht="14.5" x14ac:dyDescent="0.35">
      <c r="A4466" s="74"/>
      <c r="B4466" s="74"/>
      <c r="C4466" s="74"/>
      <c r="D4466" s="79"/>
      <c r="E4466" s="74"/>
      <c r="F4466" s="74"/>
      <c r="G4466" s="74"/>
      <c r="H4466" s="66"/>
      <c r="J4466"/>
      <c r="K4466"/>
    </row>
    <row r="4467" spans="1:11" ht="14.5" x14ac:dyDescent="0.35">
      <c r="A4467" s="74"/>
      <c r="B4467" s="74"/>
      <c r="C4467" s="74"/>
      <c r="D4467" s="79"/>
      <c r="E4467" s="74"/>
      <c r="F4467" s="74"/>
      <c r="G4467" s="74"/>
      <c r="H4467" s="66"/>
      <c r="J4467"/>
      <c r="K4467"/>
    </row>
    <row r="4468" spans="1:11" ht="14.5" x14ac:dyDescent="0.35">
      <c r="A4468" s="74"/>
      <c r="B4468" s="74"/>
      <c r="C4468" s="74"/>
      <c r="D4468" s="79"/>
      <c r="E4468" s="74"/>
      <c r="F4468" s="74"/>
      <c r="G4468" s="74"/>
      <c r="H4468" s="66"/>
      <c r="J4468"/>
      <c r="K4468"/>
    </row>
    <row r="4469" spans="1:11" ht="14.5" x14ac:dyDescent="0.35">
      <c r="A4469" s="74"/>
      <c r="B4469" s="74"/>
      <c r="C4469" s="74"/>
      <c r="D4469" s="79"/>
      <c r="E4469" s="74"/>
      <c r="F4469" s="74"/>
      <c r="G4469" s="74"/>
      <c r="H4469" s="66"/>
      <c r="J4469"/>
      <c r="K4469"/>
    </row>
    <row r="4470" spans="1:11" ht="14.5" x14ac:dyDescent="0.35">
      <c r="A4470" s="74"/>
      <c r="B4470" s="74"/>
      <c r="C4470" s="74"/>
      <c r="D4470" s="79"/>
      <c r="E4470" s="74"/>
      <c r="F4470" s="74"/>
      <c r="G4470" s="74"/>
      <c r="H4470" s="66"/>
      <c r="J4470"/>
      <c r="K4470"/>
    </row>
    <row r="4471" spans="1:11" ht="14.5" x14ac:dyDescent="0.35">
      <c r="A4471" s="74"/>
      <c r="B4471" s="74"/>
      <c r="C4471" s="74"/>
      <c r="D4471" s="79"/>
      <c r="E4471" s="74"/>
      <c r="F4471" s="74"/>
      <c r="G4471" s="74"/>
      <c r="H4471" s="66"/>
      <c r="J4471"/>
      <c r="K4471"/>
    </row>
    <row r="4472" spans="1:11" ht="14.5" x14ac:dyDescent="0.35">
      <c r="A4472" s="74"/>
      <c r="B4472" s="74"/>
      <c r="C4472" s="74"/>
      <c r="D4472" s="79"/>
      <c r="E4472" s="74"/>
      <c r="F4472" s="74"/>
      <c r="G4472" s="74"/>
      <c r="H4472" s="66"/>
      <c r="J4472"/>
      <c r="K4472"/>
    </row>
    <row r="4473" spans="1:11" ht="14.5" x14ac:dyDescent="0.35">
      <c r="A4473" s="74"/>
      <c r="B4473" s="74"/>
      <c r="C4473" s="74"/>
      <c r="D4473" s="79"/>
      <c r="E4473" s="74"/>
      <c r="F4473" s="74"/>
      <c r="G4473" s="74"/>
      <c r="H4473" s="66"/>
      <c r="J4473"/>
      <c r="K4473"/>
    </row>
    <row r="4474" spans="1:11" ht="14.5" x14ac:dyDescent="0.35">
      <c r="A4474" s="74"/>
      <c r="B4474" s="74"/>
      <c r="C4474" s="74"/>
      <c r="D4474" s="79"/>
      <c r="E4474" s="74"/>
      <c r="F4474" s="74"/>
      <c r="G4474" s="74"/>
      <c r="H4474" s="66"/>
      <c r="J4474"/>
      <c r="K4474"/>
    </row>
    <row r="4475" spans="1:11" ht="14.5" x14ac:dyDescent="0.35">
      <c r="A4475" s="74"/>
      <c r="B4475" s="74"/>
      <c r="C4475" s="74"/>
      <c r="D4475" s="79"/>
      <c r="E4475" s="74"/>
      <c r="F4475" s="74"/>
      <c r="G4475" s="74"/>
      <c r="H4475" s="66"/>
      <c r="J4475"/>
      <c r="K4475"/>
    </row>
    <row r="4476" spans="1:11" ht="14.5" x14ac:dyDescent="0.35">
      <c r="A4476" s="74"/>
      <c r="B4476" s="74"/>
      <c r="C4476" s="74"/>
      <c r="D4476" s="79"/>
      <c r="E4476" s="74"/>
      <c r="F4476" s="74"/>
      <c r="G4476" s="74"/>
      <c r="H4476" s="66"/>
      <c r="J4476"/>
      <c r="K4476"/>
    </row>
    <row r="4477" spans="1:11" ht="14.5" x14ac:dyDescent="0.35">
      <c r="A4477" s="74"/>
      <c r="B4477" s="74"/>
      <c r="C4477" s="74"/>
      <c r="D4477" s="79"/>
      <c r="E4477" s="74"/>
      <c r="F4477" s="74"/>
      <c r="G4477" s="74"/>
      <c r="H4477" s="66"/>
      <c r="J4477"/>
      <c r="K4477"/>
    </row>
    <row r="4478" spans="1:11" ht="14.5" x14ac:dyDescent="0.35">
      <c r="A4478" s="74"/>
      <c r="B4478" s="74"/>
      <c r="C4478" s="74"/>
      <c r="D4478" s="79"/>
      <c r="E4478" s="74"/>
      <c r="F4478" s="74"/>
      <c r="G4478" s="74"/>
      <c r="H4478" s="66"/>
      <c r="J4478"/>
      <c r="K4478"/>
    </row>
    <row r="4479" spans="1:11" ht="14.5" x14ac:dyDescent="0.35">
      <c r="A4479" s="74"/>
      <c r="B4479" s="74"/>
      <c r="C4479" s="74"/>
      <c r="D4479" s="79"/>
      <c r="E4479" s="74"/>
      <c r="F4479" s="74"/>
      <c r="G4479" s="74"/>
      <c r="H4479" s="66"/>
      <c r="J4479"/>
      <c r="K4479"/>
    </row>
    <row r="4480" spans="1:11" ht="14.5" x14ac:dyDescent="0.35">
      <c r="A4480" s="74"/>
      <c r="B4480" s="74"/>
      <c r="C4480" s="74"/>
      <c r="D4480" s="79"/>
      <c r="E4480" s="74"/>
      <c r="F4480" s="74"/>
      <c r="G4480" s="74"/>
      <c r="H4480" s="66"/>
      <c r="J4480"/>
      <c r="K4480"/>
    </row>
    <row r="4481" spans="1:11" ht="14.5" x14ac:dyDescent="0.35">
      <c r="A4481" s="74"/>
      <c r="B4481" s="74"/>
      <c r="C4481" s="74"/>
      <c r="D4481" s="79"/>
      <c r="E4481" s="74"/>
      <c r="F4481" s="74"/>
      <c r="G4481" s="74"/>
      <c r="H4481" s="66"/>
      <c r="J4481"/>
      <c r="K4481"/>
    </row>
    <row r="4482" spans="1:11" ht="14.5" x14ac:dyDescent="0.35">
      <c r="A4482" s="74"/>
      <c r="B4482" s="74"/>
      <c r="C4482" s="74"/>
      <c r="D4482" s="79"/>
      <c r="E4482" s="74"/>
      <c r="F4482" s="74"/>
      <c r="G4482" s="74"/>
      <c r="H4482" s="66"/>
      <c r="J4482"/>
      <c r="K4482"/>
    </row>
    <row r="4483" spans="1:11" ht="14.5" x14ac:dyDescent="0.35">
      <c r="A4483" s="74"/>
      <c r="B4483" s="74"/>
      <c r="C4483" s="74"/>
      <c r="D4483" s="79"/>
      <c r="E4483" s="74"/>
      <c r="F4483" s="74"/>
      <c r="G4483" s="74"/>
      <c r="H4483" s="66"/>
      <c r="J4483"/>
      <c r="K4483"/>
    </row>
    <row r="4484" spans="1:11" ht="14.5" x14ac:dyDescent="0.35">
      <c r="A4484" s="74"/>
      <c r="B4484" s="74"/>
      <c r="C4484" s="74"/>
      <c r="D4484" s="79"/>
      <c r="E4484" s="74"/>
      <c r="F4484" s="74"/>
      <c r="G4484" s="74"/>
      <c r="H4484" s="66"/>
      <c r="J4484"/>
      <c r="K4484"/>
    </row>
    <row r="4485" spans="1:11" ht="14.5" x14ac:dyDescent="0.35">
      <c r="A4485" s="74"/>
      <c r="B4485" s="74"/>
      <c r="C4485" s="74"/>
      <c r="D4485" s="79"/>
      <c r="E4485" s="74"/>
      <c r="F4485" s="74"/>
      <c r="G4485" s="74"/>
      <c r="H4485" s="66"/>
      <c r="J4485"/>
      <c r="K4485"/>
    </row>
    <row r="4486" spans="1:11" ht="14.5" x14ac:dyDescent="0.35">
      <c r="A4486" s="74"/>
      <c r="B4486" s="74"/>
      <c r="C4486" s="74"/>
      <c r="D4486" s="79"/>
      <c r="E4486" s="74"/>
      <c r="F4486" s="74"/>
      <c r="G4486" s="74"/>
      <c r="H4486" s="66"/>
      <c r="J4486"/>
      <c r="K4486"/>
    </row>
    <row r="4487" spans="1:11" ht="14.5" x14ac:dyDescent="0.35">
      <c r="A4487" s="74"/>
      <c r="B4487" s="74"/>
      <c r="C4487" s="74"/>
      <c r="D4487" s="79"/>
      <c r="E4487" s="74"/>
      <c r="F4487" s="74"/>
      <c r="G4487" s="74"/>
      <c r="H4487" s="66"/>
      <c r="J4487"/>
      <c r="K4487"/>
    </row>
    <row r="4488" spans="1:11" ht="14.5" x14ac:dyDescent="0.35">
      <c r="A4488" s="74"/>
      <c r="B4488" s="74"/>
      <c r="C4488" s="74"/>
      <c r="D4488" s="79"/>
      <c r="E4488" s="74"/>
      <c r="F4488" s="74"/>
      <c r="G4488" s="74"/>
      <c r="H4488" s="66"/>
      <c r="J4488"/>
      <c r="K4488"/>
    </row>
    <row r="4489" spans="1:11" ht="14.5" x14ac:dyDescent="0.35">
      <c r="A4489" s="74"/>
      <c r="B4489" s="74"/>
      <c r="C4489" s="74"/>
      <c r="D4489" s="79"/>
      <c r="E4489" s="74"/>
      <c r="F4489" s="74"/>
      <c r="G4489" s="74"/>
      <c r="H4489" s="66"/>
      <c r="J4489"/>
      <c r="K4489"/>
    </row>
    <row r="4490" spans="1:11" ht="14.5" x14ac:dyDescent="0.35">
      <c r="A4490" s="74"/>
      <c r="B4490" s="74"/>
      <c r="C4490" s="74"/>
      <c r="D4490" s="79"/>
      <c r="E4490" s="74"/>
      <c r="F4490" s="74"/>
      <c r="G4490" s="74"/>
      <c r="H4490" s="66"/>
      <c r="J4490"/>
      <c r="K4490"/>
    </row>
    <row r="4491" spans="1:11" ht="14.5" x14ac:dyDescent="0.35">
      <c r="A4491" s="74"/>
      <c r="B4491" s="74"/>
      <c r="C4491" s="74"/>
      <c r="D4491" s="79"/>
      <c r="E4491" s="74"/>
      <c r="F4491" s="74"/>
      <c r="G4491" s="74"/>
      <c r="H4491" s="66"/>
      <c r="J4491"/>
      <c r="K4491"/>
    </row>
    <row r="4492" spans="1:11" ht="14.5" x14ac:dyDescent="0.35">
      <c r="A4492" s="74"/>
      <c r="B4492" s="74"/>
      <c r="C4492" s="74"/>
      <c r="D4492" s="79"/>
      <c r="E4492" s="74"/>
      <c r="F4492" s="74"/>
      <c r="G4492" s="74"/>
      <c r="H4492" s="66"/>
      <c r="J4492"/>
      <c r="K4492"/>
    </row>
    <row r="4493" spans="1:11" ht="14.5" x14ac:dyDescent="0.35">
      <c r="A4493" s="74"/>
      <c r="B4493" s="74"/>
      <c r="C4493" s="74"/>
      <c r="D4493" s="79"/>
      <c r="E4493" s="74"/>
      <c r="F4493" s="74"/>
      <c r="G4493" s="74"/>
      <c r="H4493" s="66"/>
      <c r="J4493"/>
      <c r="K4493"/>
    </row>
    <row r="4494" spans="1:11" ht="14.5" x14ac:dyDescent="0.35">
      <c r="A4494" s="74"/>
      <c r="B4494" s="74"/>
      <c r="C4494" s="74"/>
      <c r="D4494" s="79"/>
      <c r="E4494" s="74"/>
      <c r="F4494" s="74"/>
      <c r="G4494" s="74"/>
      <c r="H4494" s="66"/>
      <c r="J4494"/>
      <c r="K4494"/>
    </row>
    <row r="4495" spans="1:11" ht="14.5" x14ac:dyDescent="0.35">
      <c r="A4495" s="74"/>
      <c r="B4495" s="74"/>
      <c r="C4495" s="74"/>
      <c r="D4495" s="79"/>
      <c r="E4495" s="74"/>
      <c r="F4495" s="74"/>
      <c r="G4495" s="74"/>
      <c r="H4495" s="66"/>
      <c r="J4495"/>
      <c r="K4495"/>
    </row>
    <row r="4496" spans="1:11" ht="14.5" x14ac:dyDescent="0.35">
      <c r="A4496" s="74"/>
      <c r="B4496" s="74"/>
      <c r="C4496" s="74"/>
      <c r="D4496" s="79"/>
      <c r="E4496" s="74"/>
      <c r="F4496" s="74"/>
      <c r="G4496" s="74"/>
      <c r="H4496" s="66"/>
      <c r="J4496"/>
      <c r="K4496"/>
    </row>
    <row r="4497" spans="1:11" ht="14.5" x14ac:dyDescent="0.35">
      <c r="A4497" s="74"/>
      <c r="B4497" s="74"/>
      <c r="C4497" s="74"/>
      <c r="D4497" s="79"/>
      <c r="E4497" s="74"/>
      <c r="F4497" s="74"/>
      <c r="G4497" s="74"/>
      <c r="H4497" s="66"/>
      <c r="J4497"/>
      <c r="K4497"/>
    </row>
    <row r="4498" spans="1:11" ht="14.5" x14ac:dyDescent="0.35">
      <c r="A4498" s="74"/>
      <c r="B4498" s="74"/>
      <c r="C4498" s="74"/>
      <c r="D4498" s="79"/>
      <c r="E4498" s="74"/>
      <c r="F4498" s="74"/>
      <c r="G4498" s="74"/>
      <c r="H4498" s="66"/>
      <c r="J4498"/>
      <c r="K4498"/>
    </row>
    <row r="4499" spans="1:11" ht="14.5" x14ac:dyDescent="0.35">
      <c r="A4499" s="74"/>
      <c r="B4499" s="74"/>
      <c r="C4499" s="74"/>
      <c r="D4499" s="79"/>
      <c r="E4499" s="74"/>
      <c r="F4499" s="74"/>
      <c r="G4499" s="74"/>
      <c r="H4499" s="66"/>
      <c r="J4499"/>
      <c r="K4499"/>
    </row>
    <row r="4500" spans="1:11" ht="14.5" x14ac:dyDescent="0.35">
      <c r="A4500" s="74"/>
      <c r="B4500" s="74"/>
      <c r="C4500" s="74"/>
      <c r="D4500" s="79"/>
      <c r="E4500" s="74"/>
      <c r="F4500" s="74"/>
      <c r="G4500" s="74"/>
      <c r="H4500" s="66"/>
      <c r="J4500"/>
      <c r="K4500"/>
    </row>
    <row r="4501" spans="1:11" ht="14.5" x14ac:dyDescent="0.35">
      <c r="A4501" s="74"/>
      <c r="B4501" s="74"/>
      <c r="C4501" s="74"/>
      <c r="D4501" s="79"/>
      <c r="E4501" s="74"/>
      <c r="F4501" s="74"/>
      <c r="G4501" s="74"/>
      <c r="H4501" s="66"/>
      <c r="J4501"/>
      <c r="K4501"/>
    </row>
    <row r="4502" spans="1:11" ht="14.5" x14ac:dyDescent="0.35">
      <c r="A4502" s="74"/>
      <c r="B4502" s="74"/>
      <c r="C4502" s="74"/>
      <c r="D4502" s="79"/>
      <c r="E4502" s="74"/>
      <c r="F4502" s="74"/>
      <c r="G4502" s="74"/>
      <c r="H4502" s="66"/>
      <c r="J4502"/>
      <c r="K4502"/>
    </row>
    <row r="4503" spans="1:11" ht="14.5" x14ac:dyDescent="0.35">
      <c r="A4503" s="74"/>
      <c r="B4503" s="74"/>
      <c r="C4503" s="74"/>
      <c r="D4503" s="79"/>
      <c r="E4503" s="74"/>
      <c r="F4503" s="74"/>
      <c r="G4503" s="74"/>
      <c r="H4503" s="66"/>
      <c r="J4503"/>
      <c r="K4503"/>
    </row>
    <row r="4504" spans="1:11" ht="14.5" x14ac:dyDescent="0.35">
      <c r="A4504" s="74"/>
      <c r="B4504" s="74"/>
      <c r="C4504" s="74"/>
      <c r="D4504" s="79"/>
      <c r="E4504" s="74"/>
      <c r="F4504" s="74"/>
      <c r="G4504" s="74"/>
      <c r="H4504" s="66"/>
      <c r="J4504"/>
      <c r="K4504"/>
    </row>
    <row r="4505" spans="1:11" ht="14.5" x14ac:dyDescent="0.35">
      <c r="A4505" s="74"/>
      <c r="B4505" s="74"/>
      <c r="C4505" s="74"/>
      <c r="D4505" s="79"/>
      <c r="E4505" s="74"/>
      <c r="F4505" s="74"/>
      <c r="G4505" s="74"/>
      <c r="H4505" s="66"/>
      <c r="J4505"/>
      <c r="K4505"/>
    </row>
    <row r="4506" spans="1:11" ht="14.5" x14ac:dyDescent="0.35">
      <c r="A4506" s="74"/>
      <c r="B4506" s="74"/>
      <c r="C4506" s="74"/>
      <c r="D4506" s="79"/>
      <c r="E4506" s="74"/>
      <c r="F4506" s="74"/>
      <c r="G4506" s="74"/>
      <c r="H4506" s="66"/>
      <c r="J4506"/>
      <c r="K4506"/>
    </row>
    <row r="4507" spans="1:11" ht="14.5" x14ac:dyDescent="0.35">
      <c r="A4507" s="74"/>
      <c r="B4507" s="74"/>
      <c r="C4507" s="74"/>
      <c r="D4507" s="79"/>
      <c r="E4507" s="74"/>
      <c r="F4507" s="74"/>
      <c r="G4507" s="74"/>
      <c r="H4507" s="66"/>
      <c r="J4507"/>
      <c r="K4507"/>
    </row>
    <row r="4508" spans="1:11" ht="14.5" x14ac:dyDescent="0.35">
      <c r="A4508" s="74"/>
      <c r="B4508" s="74"/>
      <c r="C4508" s="74"/>
      <c r="D4508" s="79"/>
      <c r="E4508" s="74"/>
      <c r="F4508" s="74"/>
      <c r="G4508" s="74"/>
      <c r="H4508" s="66"/>
      <c r="J4508"/>
      <c r="K4508"/>
    </row>
    <row r="4509" spans="1:11" ht="14.5" x14ac:dyDescent="0.35">
      <c r="A4509" s="74"/>
      <c r="B4509" s="74"/>
      <c r="C4509" s="74"/>
      <c r="D4509" s="79"/>
      <c r="E4509" s="74"/>
      <c r="F4509" s="74"/>
      <c r="G4509" s="74"/>
      <c r="H4509" s="66"/>
      <c r="J4509"/>
      <c r="K4509"/>
    </row>
    <row r="4510" spans="1:11" ht="14.5" x14ac:dyDescent="0.35">
      <c r="A4510" s="74"/>
      <c r="B4510" s="74"/>
      <c r="C4510" s="74"/>
      <c r="D4510" s="79"/>
      <c r="E4510" s="74"/>
      <c r="F4510" s="74"/>
      <c r="G4510" s="74"/>
      <c r="H4510" s="66"/>
      <c r="J4510"/>
      <c r="K4510"/>
    </row>
    <row r="4511" spans="1:11" ht="14.5" x14ac:dyDescent="0.35">
      <c r="A4511" s="74"/>
      <c r="B4511" s="74"/>
      <c r="C4511" s="74"/>
      <c r="D4511" s="79"/>
      <c r="E4511" s="74"/>
      <c r="F4511" s="74"/>
      <c r="G4511" s="74"/>
      <c r="H4511" s="66"/>
      <c r="J4511"/>
      <c r="K4511"/>
    </row>
    <row r="4512" spans="1:11" ht="14.5" x14ac:dyDescent="0.35">
      <c r="A4512" s="74"/>
      <c r="B4512" s="74"/>
      <c r="C4512" s="74"/>
      <c r="D4512" s="79"/>
      <c r="E4512" s="74"/>
      <c r="F4512" s="74"/>
      <c r="G4512" s="74"/>
      <c r="H4512" s="66"/>
      <c r="J4512"/>
      <c r="K4512"/>
    </row>
    <row r="4513" spans="1:11" ht="14.5" x14ac:dyDescent="0.35">
      <c r="A4513" s="74"/>
      <c r="B4513" s="74"/>
      <c r="C4513" s="74"/>
      <c r="D4513" s="79"/>
      <c r="E4513" s="74"/>
      <c r="F4513" s="74"/>
      <c r="G4513" s="74"/>
      <c r="H4513" s="66"/>
      <c r="J4513"/>
      <c r="K4513"/>
    </row>
    <row r="4514" spans="1:11" ht="14.5" x14ac:dyDescent="0.35">
      <c r="A4514" s="74"/>
      <c r="B4514" s="74"/>
      <c r="C4514" s="74"/>
      <c r="D4514" s="79"/>
      <c r="E4514" s="74"/>
      <c r="F4514" s="74"/>
      <c r="G4514" s="74"/>
      <c r="H4514" s="66"/>
      <c r="J4514"/>
      <c r="K4514"/>
    </row>
    <row r="4515" spans="1:11" ht="14.5" x14ac:dyDescent="0.35">
      <c r="A4515" s="74"/>
      <c r="B4515" s="74"/>
      <c r="C4515" s="74"/>
      <c r="D4515" s="79"/>
      <c r="E4515" s="74"/>
      <c r="F4515" s="74"/>
      <c r="G4515" s="74"/>
      <c r="H4515" s="66"/>
      <c r="J4515"/>
      <c r="K4515"/>
    </row>
    <row r="4516" spans="1:11" ht="14.5" x14ac:dyDescent="0.35">
      <c r="A4516" s="74"/>
      <c r="B4516" s="74"/>
      <c r="C4516" s="74"/>
      <c r="D4516" s="79"/>
      <c r="E4516" s="74"/>
      <c r="F4516" s="74"/>
      <c r="G4516" s="74"/>
      <c r="H4516" s="66"/>
      <c r="J4516"/>
      <c r="K4516"/>
    </row>
    <row r="4517" spans="1:11" ht="14.5" x14ac:dyDescent="0.35">
      <c r="A4517" s="74"/>
      <c r="B4517" s="74"/>
      <c r="C4517" s="74"/>
      <c r="D4517" s="79"/>
      <c r="E4517" s="74"/>
      <c r="F4517" s="74"/>
      <c r="G4517" s="74"/>
      <c r="H4517" s="66"/>
      <c r="J4517"/>
      <c r="K4517"/>
    </row>
    <row r="4518" spans="1:11" ht="14.5" x14ac:dyDescent="0.35">
      <c r="A4518" s="74"/>
      <c r="B4518" s="74"/>
      <c r="C4518" s="74"/>
      <c r="D4518" s="79"/>
      <c r="E4518" s="74"/>
      <c r="F4518" s="74"/>
      <c r="G4518" s="74"/>
      <c r="H4518" s="66"/>
      <c r="J4518"/>
      <c r="K4518"/>
    </row>
    <row r="4519" spans="1:11" ht="14.5" x14ac:dyDescent="0.35">
      <c r="A4519" s="74"/>
      <c r="B4519" s="74"/>
      <c r="C4519" s="74"/>
      <c r="D4519" s="79"/>
      <c r="E4519" s="74"/>
      <c r="F4519" s="74"/>
      <c r="G4519" s="74"/>
      <c r="H4519" s="66"/>
      <c r="J4519"/>
      <c r="K4519"/>
    </row>
    <row r="4520" spans="1:11" ht="14.5" x14ac:dyDescent="0.35">
      <c r="A4520" s="74"/>
      <c r="B4520" s="74"/>
      <c r="C4520" s="74"/>
      <c r="D4520" s="79"/>
      <c r="E4520" s="74"/>
      <c r="F4520" s="74"/>
      <c r="G4520" s="74"/>
      <c r="H4520" s="66"/>
      <c r="J4520"/>
      <c r="K4520"/>
    </row>
    <row r="4521" spans="1:11" ht="14.5" x14ac:dyDescent="0.35">
      <c r="A4521" s="74"/>
      <c r="B4521" s="74"/>
      <c r="C4521" s="74"/>
      <c r="D4521" s="79"/>
      <c r="E4521" s="74"/>
      <c r="F4521" s="74"/>
      <c r="G4521" s="74"/>
      <c r="H4521" s="66"/>
      <c r="J4521"/>
      <c r="K4521"/>
    </row>
    <row r="4522" spans="1:11" ht="14.5" x14ac:dyDescent="0.35">
      <c r="A4522" s="74"/>
      <c r="B4522" s="74"/>
      <c r="C4522" s="74"/>
      <c r="D4522" s="79"/>
      <c r="E4522" s="74"/>
      <c r="F4522" s="74"/>
      <c r="G4522" s="74"/>
      <c r="H4522" s="66"/>
      <c r="J4522"/>
      <c r="K4522"/>
    </row>
    <row r="4523" spans="1:11" ht="14.5" x14ac:dyDescent="0.35">
      <c r="A4523" s="74"/>
      <c r="B4523" s="74"/>
      <c r="C4523" s="74"/>
      <c r="D4523" s="79"/>
      <c r="E4523" s="74"/>
      <c r="F4523" s="74"/>
      <c r="G4523" s="74"/>
      <c r="H4523" s="66"/>
      <c r="J4523"/>
      <c r="K4523"/>
    </row>
    <row r="4524" spans="1:11" ht="14.5" x14ac:dyDescent="0.35">
      <c r="A4524" s="74"/>
      <c r="B4524" s="74"/>
      <c r="C4524" s="74"/>
      <c r="D4524" s="79"/>
      <c r="E4524" s="74"/>
      <c r="F4524" s="74"/>
      <c r="G4524" s="74"/>
      <c r="H4524" s="66"/>
      <c r="J4524"/>
      <c r="K4524"/>
    </row>
    <row r="4525" spans="1:11" ht="14.5" x14ac:dyDescent="0.35">
      <c r="A4525" s="74"/>
      <c r="B4525" s="74"/>
      <c r="C4525" s="74"/>
      <c r="D4525" s="79"/>
      <c r="E4525" s="74"/>
      <c r="F4525" s="74"/>
      <c r="G4525" s="74"/>
      <c r="H4525" s="66"/>
      <c r="J4525"/>
      <c r="K4525"/>
    </row>
    <row r="4526" spans="1:11" ht="14.5" x14ac:dyDescent="0.35">
      <c r="A4526" s="74"/>
      <c r="B4526" s="74"/>
      <c r="C4526" s="74"/>
      <c r="D4526" s="79"/>
      <c r="E4526" s="74"/>
      <c r="F4526" s="74"/>
      <c r="G4526" s="74"/>
      <c r="H4526" s="66"/>
      <c r="J4526"/>
      <c r="K4526"/>
    </row>
    <row r="4527" spans="1:11" ht="14.5" x14ac:dyDescent="0.35">
      <c r="A4527" s="74"/>
      <c r="B4527" s="74"/>
      <c r="C4527" s="74"/>
      <c r="D4527" s="79"/>
      <c r="E4527" s="74"/>
      <c r="F4527" s="74"/>
      <c r="G4527" s="74"/>
      <c r="H4527" s="66"/>
      <c r="J4527"/>
      <c r="K4527"/>
    </row>
    <row r="4528" spans="1:11" ht="14.5" x14ac:dyDescent="0.35">
      <c r="A4528" s="74"/>
      <c r="B4528" s="74"/>
      <c r="C4528" s="74"/>
      <c r="D4528" s="79"/>
      <c r="E4528" s="74"/>
      <c r="F4528" s="74"/>
      <c r="G4528" s="74"/>
      <c r="H4528" s="66"/>
      <c r="J4528"/>
      <c r="K4528"/>
    </row>
    <row r="4529" spans="1:11" ht="14.5" x14ac:dyDescent="0.35">
      <c r="A4529" s="74"/>
      <c r="B4529" s="74"/>
      <c r="C4529" s="74"/>
      <c r="D4529" s="79"/>
      <c r="E4529" s="74"/>
      <c r="F4529" s="74"/>
      <c r="G4529" s="74"/>
      <c r="H4529" s="66"/>
      <c r="J4529"/>
      <c r="K4529"/>
    </row>
    <row r="4530" spans="1:11" ht="14.5" x14ac:dyDescent="0.35">
      <c r="A4530" s="74"/>
      <c r="B4530" s="74"/>
      <c r="C4530" s="74"/>
      <c r="D4530" s="79"/>
      <c r="E4530" s="74"/>
      <c r="F4530" s="74"/>
      <c r="G4530" s="74"/>
      <c r="H4530" s="66"/>
      <c r="J4530"/>
      <c r="K4530"/>
    </row>
    <row r="4531" spans="1:11" ht="14.5" x14ac:dyDescent="0.35">
      <c r="A4531" s="74"/>
      <c r="B4531" s="74"/>
      <c r="C4531" s="74"/>
      <c r="D4531" s="79"/>
      <c r="E4531" s="74"/>
      <c r="F4531" s="74"/>
      <c r="G4531" s="74"/>
      <c r="H4531" s="66"/>
      <c r="J4531"/>
      <c r="K4531"/>
    </row>
    <row r="4532" spans="1:11" ht="14.5" x14ac:dyDescent="0.35">
      <c r="A4532" s="74"/>
      <c r="B4532" s="74"/>
      <c r="C4532" s="74"/>
      <c r="D4532" s="79"/>
      <c r="E4532" s="74"/>
      <c r="F4532" s="74"/>
      <c r="G4532" s="74"/>
      <c r="H4532" s="66"/>
      <c r="J4532"/>
      <c r="K4532"/>
    </row>
    <row r="4533" spans="1:11" ht="14.5" x14ac:dyDescent="0.35">
      <c r="A4533" s="74"/>
      <c r="B4533" s="74"/>
      <c r="C4533" s="74"/>
      <c r="D4533" s="79"/>
      <c r="E4533" s="74"/>
      <c r="F4533" s="74"/>
      <c r="G4533" s="74"/>
      <c r="H4533" s="66"/>
      <c r="J4533"/>
      <c r="K4533"/>
    </row>
    <row r="4534" spans="1:11" ht="14.5" x14ac:dyDescent="0.35">
      <c r="A4534" s="74"/>
      <c r="B4534" s="74"/>
      <c r="C4534" s="74"/>
      <c r="D4534" s="79"/>
      <c r="E4534" s="74"/>
      <c r="F4534" s="74"/>
      <c r="G4534" s="74"/>
      <c r="H4534" s="66"/>
      <c r="J4534"/>
      <c r="K4534"/>
    </row>
    <row r="4535" spans="1:11" ht="14.5" x14ac:dyDescent="0.35">
      <c r="A4535" s="74"/>
      <c r="B4535" s="74"/>
      <c r="C4535" s="74"/>
      <c r="D4535" s="79"/>
      <c r="E4535" s="74"/>
      <c r="F4535" s="74"/>
      <c r="G4535" s="74"/>
      <c r="H4535" s="66"/>
      <c r="J4535"/>
      <c r="K4535"/>
    </row>
    <row r="4536" spans="1:11" ht="14.5" x14ac:dyDescent="0.35">
      <c r="A4536" s="74"/>
      <c r="B4536" s="74"/>
      <c r="C4536" s="74"/>
      <c r="D4536" s="79"/>
      <c r="E4536" s="74"/>
      <c r="F4536" s="74"/>
      <c r="G4536" s="74"/>
      <c r="H4536" s="66"/>
      <c r="J4536"/>
      <c r="K4536"/>
    </row>
    <row r="4537" spans="1:11" ht="14.5" x14ac:dyDescent="0.35">
      <c r="A4537" s="74"/>
      <c r="B4537" s="74"/>
      <c r="C4537" s="74"/>
      <c r="D4537" s="79"/>
      <c r="E4537" s="74"/>
      <c r="F4537" s="74"/>
      <c r="G4537" s="74"/>
      <c r="H4537" s="66"/>
      <c r="J4537"/>
      <c r="K4537"/>
    </row>
    <row r="4538" spans="1:11" ht="14.5" x14ac:dyDescent="0.35">
      <c r="A4538" s="74"/>
      <c r="B4538" s="74"/>
      <c r="C4538" s="74"/>
      <c r="D4538" s="79"/>
      <c r="E4538" s="74"/>
      <c r="F4538" s="74"/>
      <c r="G4538" s="74"/>
      <c r="H4538" s="66"/>
      <c r="J4538"/>
      <c r="K4538"/>
    </row>
    <row r="4539" spans="1:11" ht="14.5" x14ac:dyDescent="0.35">
      <c r="A4539" s="74"/>
      <c r="B4539" s="74"/>
      <c r="C4539" s="74"/>
      <c r="D4539" s="79"/>
      <c r="E4539" s="74"/>
      <c r="F4539" s="74"/>
      <c r="G4539" s="74"/>
      <c r="H4539" s="66"/>
      <c r="J4539"/>
      <c r="K4539"/>
    </row>
    <row r="4540" spans="1:11" ht="14.5" x14ac:dyDescent="0.35">
      <c r="A4540" s="74"/>
      <c r="B4540" s="74"/>
      <c r="C4540" s="74"/>
      <c r="D4540" s="79"/>
      <c r="E4540" s="74"/>
      <c r="F4540" s="74"/>
      <c r="G4540" s="74"/>
      <c r="H4540" s="66"/>
      <c r="J4540"/>
      <c r="K4540"/>
    </row>
    <row r="4541" spans="1:11" ht="14.5" x14ac:dyDescent="0.35">
      <c r="A4541" s="74"/>
      <c r="B4541" s="74"/>
      <c r="C4541" s="74"/>
      <c r="D4541" s="79"/>
      <c r="E4541" s="74"/>
      <c r="F4541" s="74"/>
      <c r="G4541" s="74"/>
      <c r="H4541" s="66"/>
      <c r="J4541"/>
      <c r="K4541"/>
    </row>
    <row r="4542" spans="1:11" ht="14.5" x14ac:dyDescent="0.35">
      <c r="A4542" s="74"/>
      <c r="B4542" s="74"/>
      <c r="C4542" s="74"/>
      <c r="D4542" s="79"/>
      <c r="E4542" s="74"/>
      <c r="F4542" s="74"/>
      <c r="G4542" s="74"/>
      <c r="H4542" s="66"/>
      <c r="J4542"/>
      <c r="K4542"/>
    </row>
    <row r="4543" spans="1:11" ht="14.5" x14ac:dyDescent="0.35">
      <c r="A4543" s="74"/>
      <c r="B4543" s="74"/>
      <c r="C4543" s="74"/>
      <c r="D4543" s="79"/>
      <c r="E4543" s="74"/>
      <c r="F4543" s="74"/>
      <c r="G4543" s="74"/>
      <c r="H4543" s="66"/>
      <c r="J4543"/>
      <c r="K4543"/>
    </row>
    <row r="4544" spans="1:11" ht="14.5" x14ac:dyDescent="0.35">
      <c r="A4544" s="74"/>
      <c r="B4544" s="74"/>
      <c r="C4544" s="74"/>
      <c r="D4544" s="79"/>
      <c r="E4544" s="74"/>
      <c r="F4544" s="74"/>
      <c r="G4544" s="74"/>
      <c r="H4544" s="66"/>
      <c r="J4544"/>
      <c r="K4544"/>
    </row>
    <row r="4545" spans="1:11" ht="14.5" x14ac:dyDescent="0.35">
      <c r="A4545" s="74"/>
      <c r="B4545" s="74"/>
      <c r="C4545" s="74"/>
      <c r="D4545" s="79"/>
      <c r="E4545" s="74"/>
      <c r="F4545" s="74"/>
      <c r="G4545" s="74"/>
      <c r="H4545" s="66"/>
      <c r="J4545"/>
      <c r="K4545"/>
    </row>
    <row r="4546" spans="1:11" ht="14.5" x14ac:dyDescent="0.35">
      <c r="A4546" s="74"/>
      <c r="B4546" s="74"/>
      <c r="C4546" s="74"/>
      <c r="D4546" s="79"/>
      <c r="E4546" s="74"/>
      <c r="F4546" s="74"/>
      <c r="G4546" s="74"/>
      <c r="H4546" s="66"/>
      <c r="J4546"/>
      <c r="K4546"/>
    </row>
    <row r="4547" spans="1:11" ht="14.5" x14ac:dyDescent="0.35">
      <c r="A4547" s="74"/>
      <c r="B4547" s="74"/>
      <c r="C4547" s="74"/>
      <c r="D4547" s="79"/>
      <c r="E4547" s="74"/>
      <c r="F4547" s="74"/>
      <c r="G4547" s="74"/>
      <c r="H4547" s="66"/>
      <c r="J4547"/>
      <c r="K4547"/>
    </row>
    <row r="4548" spans="1:11" ht="14.5" x14ac:dyDescent="0.35">
      <c r="A4548" s="74"/>
      <c r="B4548" s="74"/>
      <c r="C4548" s="74"/>
      <c r="D4548" s="79"/>
      <c r="E4548" s="74"/>
      <c r="F4548" s="74"/>
      <c r="G4548" s="74"/>
      <c r="H4548" s="66"/>
      <c r="J4548"/>
      <c r="K4548"/>
    </row>
    <row r="4549" spans="1:11" ht="14.5" x14ac:dyDescent="0.35">
      <c r="A4549" s="74"/>
      <c r="B4549" s="74"/>
      <c r="C4549" s="74"/>
      <c r="D4549" s="79"/>
      <c r="E4549" s="74"/>
      <c r="F4549" s="74"/>
      <c r="G4549" s="74"/>
      <c r="H4549" s="66"/>
      <c r="J4549"/>
      <c r="K4549"/>
    </row>
    <row r="4550" spans="1:11" ht="14.5" x14ac:dyDescent="0.35">
      <c r="A4550" s="74"/>
      <c r="B4550" s="74"/>
      <c r="C4550" s="74"/>
      <c r="D4550" s="79"/>
      <c r="E4550" s="74"/>
      <c r="F4550" s="74"/>
      <c r="G4550" s="74"/>
      <c r="H4550" s="66"/>
      <c r="J4550"/>
      <c r="K4550"/>
    </row>
    <row r="4551" spans="1:11" ht="14.5" x14ac:dyDescent="0.35">
      <c r="A4551" s="74"/>
      <c r="B4551" s="74"/>
      <c r="C4551" s="74"/>
      <c r="D4551" s="79"/>
      <c r="E4551" s="74"/>
      <c r="F4551" s="74"/>
      <c r="G4551" s="74"/>
      <c r="H4551" s="66"/>
      <c r="J4551"/>
      <c r="K4551"/>
    </row>
    <row r="4552" spans="1:11" ht="14.5" x14ac:dyDescent="0.35">
      <c r="A4552" s="74"/>
      <c r="B4552" s="74"/>
      <c r="C4552" s="74"/>
      <c r="D4552" s="79"/>
      <c r="E4552" s="74"/>
      <c r="F4552" s="74"/>
      <c r="G4552" s="74"/>
      <c r="H4552" s="66"/>
      <c r="J4552"/>
      <c r="K4552"/>
    </row>
    <row r="4553" spans="1:11" ht="14.5" x14ac:dyDescent="0.35">
      <c r="A4553" s="74"/>
      <c r="B4553" s="74"/>
      <c r="C4553" s="74"/>
      <c r="D4553" s="79"/>
      <c r="E4553" s="74"/>
      <c r="F4553" s="74"/>
      <c r="G4553" s="74"/>
      <c r="H4553" s="66"/>
      <c r="J4553"/>
      <c r="K4553"/>
    </row>
    <row r="4554" spans="1:11" ht="14.5" x14ac:dyDescent="0.35">
      <c r="A4554" s="74"/>
      <c r="B4554" s="74"/>
      <c r="C4554" s="74"/>
      <c r="D4554" s="79"/>
      <c r="E4554" s="74"/>
      <c r="F4554" s="74"/>
      <c r="G4554" s="74"/>
      <c r="H4554" s="66"/>
      <c r="J4554"/>
      <c r="K4554"/>
    </row>
    <row r="4555" spans="1:11" ht="14.5" x14ac:dyDescent="0.35">
      <c r="A4555" s="74"/>
      <c r="B4555" s="74"/>
      <c r="C4555" s="74"/>
      <c r="D4555" s="79"/>
      <c r="E4555" s="74"/>
      <c r="F4555" s="74"/>
      <c r="G4555" s="74"/>
      <c r="H4555" s="66"/>
      <c r="J4555"/>
      <c r="K4555"/>
    </row>
    <row r="4556" spans="1:11" ht="14.5" x14ac:dyDescent="0.35">
      <c r="A4556" s="74"/>
      <c r="B4556" s="74"/>
      <c r="C4556" s="74"/>
      <c r="D4556" s="79"/>
      <c r="E4556" s="74"/>
      <c r="F4556" s="74"/>
      <c r="G4556" s="74"/>
      <c r="H4556" s="66"/>
      <c r="J4556"/>
      <c r="K4556"/>
    </row>
    <row r="4557" spans="1:11" ht="14.5" x14ac:dyDescent="0.35">
      <c r="A4557" s="74"/>
      <c r="B4557" s="74"/>
      <c r="C4557" s="74"/>
      <c r="D4557" s="79"/>
      <c r="E4557" s="74"/>
      <c r="F4557" s="74"/>
      <c r="G4557" s="74"/>
      <c r="H4557" s="66"/>
      <c r="J4557"/>
      <c r="K4557"/>
    </row>
    <row r="4558" spans="1:11" ht="14.5" x14ac:dyDescent="0.35">
      <c r="A4558" s="74"/>
      <c r="B4558" s="74"/>
      <c r="C4558" s="74"/>
      <c r="D4558" s="79"/>
      <c r="E4558" s="74"/>
      <c r="F4558" s="74"/>
      <c r="G4558" s="74"/>
      <c r="H4558" s="66"/>
      <c r="J4558"/>
      <c r="K4558"/>
    </row>
    <row r="4559" spans="1:11" ht="14.5" x14ac:dyDescent="0.35">
      <c r="A4559" s="74"/>
      <c r="B4559" s="74"/>
      <c r="C4559" s="74"/>
      <c r="D4559" s="79"/>
      <c r="E4559" s="74"/>
      <c r="F4559" s="74"/>
      <c r="G4559" s="74"/>
      <c r="H4559" s="66"/>
      <c r="J4559"/>
      <c r="K4559"/>
    </row>
    <row r="4560" spans="1:11" ht="14.5" x14ac:dyDescent="0.35">
      <c r="A4560" s="74"/>
      <c r="B4560" s="74"/>
      <c r="C4560" s="74"/>
      <c r="D4560" s="79"/>
      <c r="E4560" s="74"/>
      <c r="F4560" s="74"/>
      <c r="G4560" s="74"/>
      <c r="H4560" s="66"/>
      <c r="J4560"/>
      <c r="K4560"/>
    </row>
    <row r="4561" spans="1:11" ht="14.5" x14ac:dyDescent="0.35">
      <c r="A4561" s="74"/>
      <c r="B4561" s="74"/>
      <c r="C4561" s="74"/>
      <c r="D4561" s="79"/>
      <c r="E4561" s="74"/>
      <c r="F4561" s="74"/>
      <c r="G4561" s="74"/>
      <c r="H4561" s="66"/>
      <c r="J4561"/>
      <c r="K4561"/>
    </row>
    <row r="4562" spans="1:11" ht="14.5" x14ac:dyDescent="0.35">
      <c r="A4562" s="74"/>
      <c r="B4562" s="74"/>
      <c r="C4562" s="74"/>
      <c r="D4562" s="79"/>
      <c r="E4562" s="74"/>
      <c r="F4562" s="74"/>
      <c r="G4562" s="74"/>
      <c r="H4562" s="66"/>
      <c r="J4562"/>
      <c r="K4562"/>
    </row>
    <row r="4563" spans="1:11" ht="14.5" x14ac:dyDescent="0.35">
      <c r="A4563" s="74"/>
      <c r="B4563" s="74"/>
      <c r="C4563" s="74"/>
      <c r="D4563" s="79"/>
      <c r="E4563" s="74"/>
      <c r="F4563" s="74"/>
      <c r="G4563" s="74"/>
      <c r="H4563" s="66"/>
      <c r="J4563"/>
      <c r="K4563"/>
    </row>
    <row r="4564" spans="1:11" ht="14.5" x14ac:dyDescent="0.35">
      <c r="A4564" s="74"/>
      <c r="B4564" s="74"/>
      <c r="C4564" s="74"/>
      <c r="D4564" s="79"/>
      <c r="E4564" s="74"/>
      <c r="F4564" s="74"/>
      <c r="G4564" s="74"/>
      <c r="H4564" s="66"/>
      <c r="J4564"/>
      <c r="K4564"/>
    </row>
    <row r="4565" spans="1:11" ht="14.5" x14ac:dyDescent="0.35">
      <c r="A4565" s="74"/>
      <c r="B4565" s="74"/>
      <c r="C4565" s="74"/>
      <c r="D4565" s="79"/>
      <c r="E4565" s="74"/>
      <c r="F4565" s="74"/>
      <c r="G4565" s="74"/>
      <c r="H4565" s="66"/>
      <c r="J4565"/>
      <c r="K4565"/>
    </row>
    <row r="4566" spans="1:11" ht="14.5" x14ac:dyDescent="0.35">
      <c r="A4566" s="74"/>
      <c r="B4566" s="74"/>
      <c r="C4566" s="74"/>
      <c r="D4566" s="79"/>
      <c r="E4566" s="74"/>
      <c r="F4566" s="74"/>
      <c r="G4566" s="74"/>
      <c r="H4566" s="66"/>
      <c r="J4566"/>
      <c r="K4566"/>
    </row>
    <row r="4567" spans="1:11" ht="14.5" x14ac:dyDescent="0.35">
      <c r="A4567" s="74"/>
      <c r="B4567" s="74"/>
      <c r="C4567" s="74"/>
      <c r="D4567" s="79"/>
      <c r="E4567" s="74"/>
      <c r="F4567" s="74"/>
      <c r="G4567" s="74"/>
      <c r="H4567" s="66"/>
      <c r="J4567"/>
      <c r="K4567"/>
    </row>
    <row r="4568" spans="1:11" ht="14.5" x14ac:dyDescent="0.35">
      <c r="A4568" s="74"/>
      <c r="B4568" s="74"/>
      <c r="C4568" s="74"/>
      <c r="D4568" s="79"/>
      <c r="E4568" s="74"/>
      <c r="F4568" s="74"/>
      <c r="G4568" s="74"/>
      <c r="H4568" s="66"/>
      <c r="J4568"/>
      <c r="K4568"/>
    </row>
    <row r="4569" spans="1:11" ht="14.5" x14ac:dyDescent="0.35">
      <c r="A4569" s="74"/>
      <c r="B4569" s="74"/>
      <c r="C4569" s="74"/>
      <c r="D4569" s="79"/>
      <c r="E4569" s="74"/>
      <c r="F4569" s="74"/>
      <c r="G4569" s="74"/>
      <c r="H4569" s="66"/>
      <c r="J4569"/>
      <c r="K4569"/>
    </row>
    <row r="4570" spans="1:11" ht="14.5" x14ac:dyDescent="0.35">
      <c r="A4570" s="74"/>
      <c r="B4570" s="74"/>
      <c r="C4570" s="74"/>
      <c r="D4570" s="79"/>
      <c r="E4570" s="74"/>
      <c r="F4570" s="74"/>
      <c r="G4570" s="74"/>
      <c r="H4570" s="66"/>
      <c r="J4570"/>
      <c r="K4570"/>
    </row>
    <row r="4571" spans="1:11" ht="14.5" x14ac:dyDescent="0.35">
      <c r="A4571" s="74"/>
      <c r="B4571" s="74"/>
      <c r="C4571" s="74"/>
      <c r="D4571" s="79"/>
      <c r="E4571" s="74"/>
      <c r="F4571" s="74"/>
      <c r="G4571" s="74"/>
      <c r="H4571" s="66"/>
      <c r="J4571"/>
      <c r="K4571"/>
    </row>
    <row r="4572" spans="1:11" ht="14.5" x14ac:dyDescent="0.35">
      <c r="A4572" s="74"/>
      <c r="B4572" s="74"/>
      <c r="C4572" s="74"/>
      <c r="D4572" s="79"/>
      <c r="E4572" s="74"/>
      <c r="F4572" s="74"/>
      <c r="G4572" s="74"/>
      <c r="H4572" s="66"/>
      <c r="J4572"/>
      <c r="K4572"/>
    </row>
    <row r="4573" spans="1:11" ht="14.5" x14ac:dyDescent="0.35">
      <c r="A4573" s="74"/>
      <c r="B4573" s="74"/>
      <c r="C4573" s="74"/>
      <c r="D4573" s="79"/>
      <c r="E4573" s="74"/>
      <c r="F4573" s="74"/>
      <c r="G4573" s="74"/>
      <c r="H4573" s="66"/>
      <c r="J4573"/>
      <c r="K4573"/>
    </row>
    <row r="4574" spans="1:11" ht="14.5" x14ac:dyDescent="0.35">
      <c r="A4574" s="74"/>
      <c r="B4574" s="74"/>
      <c r="C4574" s="74"/>
      <c r="D4574" s="79"/>
      <c r="E4574" s="74"/>
      <c r="F4574" s="74"/>
      <c r="G4574" s="74"/>
      <c r="H4574" s="66"/>
      <c r="J4574"/>
      <c r="K4574"/>
    </row>
    <row r="4575" spans="1:11" ht="14.5" x14ac:dyDescent="0.35">
      <c r="A4575" s="74"/>
      <c r="B4575" s="74"/>
      <c r="C4575" s="74"/>
      <c r="D4575" s="79"/>
      <c r="E4575" s="74"/>
      <c r="F4575" s="74"/>
      <c r="G4575" s="74"/>
      <c r="H4575" s="66"/>
      <c r="J4575"/>
      <c r="K4575"/>
    </row>
    <row r="4576" spans="1:11" ht="14.5" x14ac:dyDescent="0.35">
      <c r="A4576" s="74"/>
      <c r="B4576" s="74"/>
      <c r="C4576" s="74"/>
      <c r="D4576" s="79"/>
      <c r="E4576" s="74"/>
      <c r="F4576" s="74"/>
      <c r="G4576" s="74"/>
      <c r="H4576" s="66"/>
      <c r="J4576"/>
      <c r="K4576"/>
    </row>
    <row r="4577" spans="1:11" ht="14.5" x14ac:dyDescent="0.35">
      <c r="A4577" s="74"/>
      <c r="B4577" s="74"/>
      <c r="C4577" s="74"/>
      <c r="D4577" s="79"/>
      <c r="E4577" s="74"/>
      <c r="F4577" s="74"/>
      <c r="G4577" s="74"/>
      <c r="H4577" s="66"/>
      <c r="J4577"/>
      <c r="K4577"/>
    </row>
    <row r="4578" spans="1:11" ht="14.5" x14ac:dyDescent="0.35">
      <c r="A4578" s="74"/>
      <c r="B4578" s="74"/>
      <c r="C4578" s="74"/>
      <c r="D4578" s="79"/>
      <c r="E4578" s="74"/>
      <c r="F4578" s="74"/>
      <c r="G4578" s="74"/>
      <c r="H4578" s="66"/>
      <c r="J4578"/>
      <c r="K4578"/>
    </row>
    <row r="4579" spans="1:11" ht="14.5" x14ac:dyDescent="0.35">
      <c r="A4579" s="74"/>
      <c r="B4579" s="74"/>
      <c r="C4579" s="74"/>
      <c r="D4579" s="79"/>
      <c r="E4579" s="74"/>
      <c r="F4579" s="74"/>
      <c r="G4579" s="74"/>
      <c r="H4579" s="66"/>
      <c r="J4579"/>
      <c r="K4579"/>
    </row>
    <row r="4580" spans="1:11" ht="14.5" x14ac:dyDescent="0.35">
      <c r="A4580" s="74"/>
      <c r="B4580" s="74"/>
      <c r="C4580" s="74"/>
      <c r="D4580" s="79"/>
      <c r="E4580" s="74"/>
      <c r="F4580" s="74"/>
      <c r="G4580" s="74"/>
      <c r="H4580" s="66"/>
      <c r="J4580"/>
      <c r="K4580"/>
    </row>
    <row r="4581" spans="1:11" ht="14.5" x14ac:dyDescent="0.35">
      <c r="A4581" s="74"/>
      <c r="B4581" s="74"/>
      <c r="C4581" s="74"/>
      <c r="D4581" s="79"/>
      <c r="E4581" s="74"/>
      <c r="F4581" s="74"/>
      <c r="G4581" s="74"/>
      <c r="H4581" s="66"/>
      <c r="J4581"/>
      <c r="K4581"/>
    </row>
    <row r="4582" spans="1:11" ht="14.5" x14ac:dyDescent="0.35">
      <c r="A4582" s="74"/>
      <c r="B4582" s="74"/>
      <c r="C4582" s="74"/>
      <c r="D4582" s="79"/>
      <c r="E4582" s="74"/>
      <c r="F4582" s="74"/>
      <c r="G4582" s="74"/>
      <c r="H4582" s="66"/>
      <c r="J4582"/>
      <c r="K4582"/>
    </row>
    <row r="4583" spans="1:11" ht="14.5" x14ac:dyDescent="0.35">
      <c r="A4583" s="74"/>
      <c r="B4583" s="74"/>
      <c r="C4583" s="74"/>
      <c r="D4583" s="79"/>
      <c r="E4583" s="74"/>
      <c r="F4583" s="74"/>
      <c r="G4583" s="74"/>
      <c r="H4583" s="66"/>
      <c r="J4583"/>
      <c r="K4583"/>
    </row>
    <row r="4584" spans="1:11" ht="14.5" x14ac:dyDescent="0.35">
      <c r="A4584" s="74"/>
      <c r="B4584" s="74"/>
      <c r="C4584" s="74"/>
      <c r="D4584" s="79"/>
      <c r="E4584" s="74"/>
      <c r="F4584" s="74"/>
      <c r="G4584" s="74"/>
      <c r="H4584" s="66"/>
      <c r="J4584"/>
      <c r="K4584"/>
    </row>
    <row r="4585" spans="1:11" ht="14.5" x14ac:dyDescent="0.35">
      <c r="A4585" s="74"/>
      <c r="B4585" s="74"/>
      <c r="C4585" s="74"/>
      <c r="D4585" s="79"/>
      <c r="E4585" s="74"/>
      <c r="F4585" s="74"/>
      <c r="G4585" s="74"/>
      <c r="H4585" s="66"/>
      <c r="J4585"/>
      <c r="K4585"/>
    </row>
    <row r="4586" spans="1:11" ht="14.5" x14ac:dyDescent="0.35">
      <c r="A4586" s="74"/>
      <c r="B4586" s="74"/>
      <c r="C4586" s="74"/>
      <c r="D4586" s="79"/>
      <c r="E4586" s="74"/>
      <c r="F4586" s="74"/>
      <c r="G4586" s="74"/>
      <c r="H4586" s="66"/>
      <c r="J4586"/>
      <c r="K4586"/>
    </row>
    <row r="4587" spans="1:11" ht="14.5" x14ac:dyDescent="0.35">
      <c r="A4587" s="74"/>
      <c r="B4587" s="74"/>
      <c r="C4587" s="74"/>
      <c r="D4587" s="79"/>
      <c r="E4587" s="74"/>
      <c r="F4587" s="74"/>
      <c r="G4587" s="74"/>
      <c r="H4587" s="66"/>
      <c r="J4587"/>
      <c r="K4587"/>
    </row>
    <row r="4588" spans="1:11" ht="14.5" x14ac:dyDescent="0.35">
      <c r="A4588" s="74"/>
      <c r="B4588" s="74"/>
      <c r="C4588" s="74"/>
      <c r="D4588" s="79"/>
      <c r="E4588" s="74"/>
      <c r="F4588" s="74"/>
      <c r="G4588" s="74"/>
      <c r="H4588" s="66"/>
      <c r="J4588"/>
      <c r="K4588"/>
    </row>
    <row r="4589" spans="1:11" ht="14.5" x14ac:dyDescent="0.35">
      <c r="A4589" s="74"/>
      <c r="B4589" s="74"/>
      <c r="C4589" s="74"/>
      <c r="D4589" s="79"/>
      <c r="E4589" s="74"/>
      <c r="F4589" s="74"/>
      <c r="G4589" s="74"/>
      <c r="H4589" s="66"/>
      <c r="J4589"/>
      <c r="K4589"/>
    </row>
    <row r="4590" spans="1:11" ht="14.5" x14ac:dyDescent="0.35">
      <c r="A4590" s="74"/>
      <c r="B4590" s="74"/>
      <c r="C4590" s="74"/>
      <c r="D4590" s="79"/>
      <c r="E4590" s="74"/>
      <c r="F4590" s="74"/>
      <c r="G4590" s="74"/>
      <c r="H4590" s="66"/>
      <c r="J4590"/>
      <c r="K4590"/>
    </row>
    <row r="4591" spans="1:11" ht="14.5" x14ac:dyDescent="0.35">
      <c r="A4591" s="74"/>
      <c r="B4591" s="74"/>
      <c r="C4591" s="74"/>
      <c r="D4591" s="79"/>
      <c r="E4591" s="74"/>
      <c r="F4591" s="74"/>
      <c r="G4591" s="74"/>
      <c r="H4591" s="66"/>
      <c r="J4591"/>
      <c r="K4591"/>
    </row>
    <row r="4592" spans="1:11" ht="14.5" x14ac:dyDescent="0.35">
      <c r="A4592" s="74"/>
      <c r="B4592" s="74"/>
      <c r="C4592" s="74"/>
      <c r="D4592" s="79"/>
      <c r="E4592" s="74"/>
      <c r="F4592" s="74"/>
      <c r="G4592" s="74"/>
      <c r="H4592" s="66"/>
      <c r="J4592"/>
      <c r="K4592"/>
    </row>
    <row r="4593" spans="1:11" ht="14.5" x14ac:dyDescent="0.35">
      <c r="A4593" s="74"/>
      <c r="B4593" s="74"/>
      <c r="C4593" s="74"/>
      <c r="D4593" s="79"/>
      <c r="E4593" s="74"/>
      <c r="F4593" s="74"/>
      <c r="G4593" s="74"/>
      <c r="H4593" s="66"/>
      <c r="J4593"/>
      <c r="K4593"/>
    </row>
    <row r="4594" spans="1:11" ht="14.5" x14ac:dyDescent="0.35">
      <c r="A4594" s="74"/>
      <c r="B4594" s="74"/>
      <c r="C4594" s="74"/>
      <c r="D4594" s="79"/>
      <c r="E4594" s="74"/>
      <c r="F4594" s="74"/>
      <c r="G4594" s="74"/>
      <c r="H4594" s="66"/>
      <c r="J4594"/>
      <c r="K4594"/>
    </row>
    <row r="4595" spans="1:11" ht="14.5" x14ac:dyDescent="0.35">
      <c r="A4595" s="74"/>
      <c r="B4595" s="74"/>
      <c r="C4595" s="74"/>
      <c r="D4595" s="79"/>
      <c r="E4595" s="74"/>
      <c r="F4595" s="74"/>
      <c r="G4595" s="74"/>
      <c r="H4595" s="66"/>
      <c r="J4595"/>
      <c r="K4595"/>
    </row>
    <row r="4596" spans="1:11" ht="14.5" x14ac:dyDescent="0.35">
      <c r="A4596" s="74"/>
      <c r="B4596" s="74"/>
      <c r="C4596" s="74"/>
      <c r="D4596" s="79"/>
      <c r="E4596" s="74"/>
      <c r="F4596" s="74"/>
      <c r="G4596" s="74"/>
      <c r="H4596" s="66"/>
      <c r="J4596"/>
      <c r="K4596"/>
    </row>
    <row r="4597" spans="1:11" ht="14.5" x14ac:dyDescent="0.35">
      <c r="A4597" s="74"/>
      <c r="B4597" s="74"/>
      <c r="C4597" s="74"/>
      <c r="D4597" s="79"/>
      <c r="E4597" s="74"/>
      <c r="F4597" s="74"/>
      <c r="G4597" s="74"/>
      <c r="H4597" s="66"/>
      <c r="J4597"/>
      <c r="K4597"/>
    </row>
    <row r="4598" spans="1:11" ht="14.5" x14ac:dyDescent="0.35">
      <c r="A4598" s="74"/>
      <c r="B4598" s="74"/>
      <c r="C4598" s="74"/>
      <c r="D4598" s="79"/>
      <c r="E4598" s="74"/>
      <c r="F4598" s="74"/>
      <c r="G4598" s="74"/>
      <c r="H4598" s="66"/>
      <c r="J4598"/>
      <c r="K4598"/>
    </row>
    <row r="4599" spans="1:11" ht="14.5" x14ac:dyDescent="0.35">
      <c r="A4599" s="74"/>
      <c r="B4599" s="74"/>
      <c r="C4599" s="74"/>
      <c r="D4599" s="79"/>
      <c r="E4599" s="74"/>
      <c r="F4599" s="74"/>
      <c r="G4599" s="74"/>
      <c r="H4599" s="66"/>
      <c r="J4599"/>
      <c r="K4599"/>
    </row>
    <row r="4600" spans="1:11" ht="14.5" x14ac:dyDescent="0.35">
      <c r="A4600" s="74"/>
      <c r="B4600" s="74"/>
      <c r="C4600" s="74"/>
      <c r="D4600" s="79"/>
      <c r="E4600" s="74"/>
      <c r="F4600" s="74"/>
      <c r="G4600" s="74"/>
      <c r="H4600" s="66"/>
      <c r="J4600"/>
      <c r="K4600"/>
    </row>
    <row r="4601" spans="1:11" ht="14.5" x14ac:dyDescent="0.35">
      <c r="A4601" s="74"/>
      <c r="B4601" s="74"/>
      <c r="C4601" s="74"/>
      <c r="D4601" s="79"/>
      <c r="E4601" s="74"/>
      <c r="F4601" s="74"/>
      <c r="G4601" s="74"/>
      <c r="H4601" s="66"/>
      <c r="J4601"/>
      <c r="K4601"/>
    </row>
    <row r="4602" spans="1:11" ht="14.5" x14ac:dyDescent="0.35">
      <c r="A4602" s="74"/>
      <c r="B4602" s="74"/>
      <c r="C4602" s="74"/>
      <c r="D4602" s="79"/>
      <c r="E4602" s="74"/>
      <c r="F4602" s="74"/>
      <c r="G4602" s="74"/>
      <c r="H4602" s="66"/>
      <c r="J4602"/>
      <c r="K4602"/>
    </row>
    <row r="4603" spans="1:11" ht="14.5" x14ac:dyDescent="0.35">
      <c r="A4603" s="74"/>
      <c r="B4603" s="74"/>
      <c r="C4603" s="74"/>
      <c r="D4603" s="79"/>
      <c r="E4603" s="74"/>
      <c r="F4603" s="74"/>
      <c r="G4603" s="74"/>
      <c r="H4603" s="66"/>
      <c r="J4603"/>
      <c r="K4603"/>
    </row>
    <row r="4604" spans="1:11" ht="14.5" x14ac:dyDescent="0.35">
      <c r="A4604" s="74"/>
      <c r="B4604" s="74"/>
      <c r="C4604" s="74"/>
      <c r="D4604" s="79"/>
      <c r="E4604" s="74"/>
      <c r="F4604" s="74"/>
      <c r="G4604" s="74"/>
      <c r="H4604" s="66"/>
      <c r="J4604"/>
      <c r="K4604"/>
    </row>
    <row r="4605" spans="1:11" ht="14.5" x14ac:dyDescent="0.35">
      <c r="A4605" s="74"/>
      <c r="B4605" s="74"/>
      <c r="C4605" s="74"/>
      <c r="D4605" s="79"/>
      <c r="E4605" s="74"/>
      <c r="F4605" s="74"/>
      <c r="G4605" s="74"/>
      <c r="H4605" s="66"/>
      <c r="J4605"/>
      <c r="K4605"/>
    </row>
    <row r="4606" spans="1:11" ht="14.5" x14ac:dyDescent="0.35">
      <c r="A4606" s="74"/>
      <c r="B4606" s="74"/>
      <c r="C4606" s="74"/>
      <c r="D4606" s="79"/>
      <c r="E4606" s="74"/>
      <c r="F4606" s="74"/>
      <c r="G4606" s="74"/>
      <c r="H4606" s="66"/>
      <c r="J4606"/>
      <c r="K4606"/>
    </row>
    <row r="4607" spans="1:11" ht="14.5" x14ac:dyDescent="0.35">
      <c r="A4607" s="74"/>
      <c r="B4607" s="74"/>
      <c r="C4607" s="74"/>
      <c r="D4607" s="79"/>
      <c r="E4607" s="74"/>
      <c r="F4607" s="74"/>
      <c r="G4607" s="74"/>
      <c r="H4607" s="66"/>
      <c r="J4607"/>
      <c r="K4607"/>
    </row>
    <row r="4608" spans="1:11" ht="14.5" x14ac:dyDescent="0.35">
      <c r="A4608" s="74"/>
      <c r="B4608" s="74"/>
      <c r="C4608" s="74"/>
      <c r="D4608" s="79"/>
      <c r="E4608" s="74"/>
      <c r="F4608" s="74"/>
      <c r="G4608" s="74"/>
      <c r="H4608" s="66"/>
      <c r="J4608"/>
      <c r="K4608"/>
    </row>
    <row r="4609" spans="1:11" ht="14.5" x14ac:dyDescent="0.35">
      <c r="A4609" s="74"/>
      <c r="B4609" s="74"/>
      <c r="C4609" s="74"/>
      <c r="D4609" s="79"/>
      <c r="E4609" s="74"/>
      <c r="F4609" s="74"/>
      <c r="G4609" s="74"/>
      <c r="H4609" s="66"/>
      <c r="J4609"/>
      <c r="K4609"/>
    </row>
    <row r="4610" spans="1:11" ht="14.5" x14ac:dyDescent="0.35">
      <c r="A4610" s="74"/>
      <c r="B4610" s="74"/>
      <c r="C4610" s="74"/>
      <c r="D4610" s="79"/>
      <c r="E4610" s="74"/>
      <c r="F4610" s="74"/>
      <c r="G4610" s="74"/>
      <c r="H4610" s="66"/>
      <c r="J4610"/>
      <c r="K4610"/>
    </row>
    <row r="4611" spans="1:11" ht="14.5" x14ac:dyDescent="0.35">
      <c r="A4611" s="74"/>
      <c r="B4611" s="74"/>
      <c r="C4611" s="74"/>
      <c r="D4611" s="79"/>
      <c r="E4611" s="74"/>
      <c r="F4611" s="74"/>
      <c r="G4611" s="74"/>
      <c r="H4611" s="66"/>
      <c r="J4611"/>
      <c r="K4611"/>
    </row>
    <row r="4612" spans="1:11" ht="14.5" x14ac:dyDescent="0.35">
      <c r="A4612" s="74"/>
      <c r="B4612" s="74"/>
      <c r="C4612" s="74"/>
      <c r="D4612" s="79"/>
      <c r="E4612" s="74"/>
      <c r="F4612" s="74"/>
      <c r="G4612" s="74"/>
      <c r="H4612" s="66"/>
      <c r="J4612"/>
      <c r="K4612"/>
    </row>
    <row r="4613" spans="1:11" ht="14.5" x14ac:dyDescent="0.35">
      <c r="A4613" s="74"/>
      <c r="B4613" s="74"/>
      <c r="C4613" s="74"/>
      <c r="D4613" s="79"/>
      <c r="E4613" s="74"/>
      <c r="F4613" s="74"/>
      <c r="G4613" s="74"/>
      <c r="H4613" s="66"/>
      <c r="J4613"/>
      <c r="K4613"/>
    </row>
    <row r="4614" spans="1:11" ht="14.5" x14ac:dyDescent="0.35">
      <c r="A4614" s="74"/>
      <c r="B4614" s="74"/>
      <c r="C4614" s="74"/>
      <c r="D4614" s="79"/>
      <c r="E4614" s="74"/>
      <c r="F4614" s="74"/>
      <c r="G4614" s="74"/>
      <c r="H4614" s="66"/>
      <c r="J4614"/>
      <c r="K4614"/>
    </row>
    <row r="4615" spans="1:11" ht="14.5" x14ac:dyDescent="0.35">
      <c r="A4615" s="74"/>
      <c r="B4615" s="74"/>
      <c r="C4615" s="74"/>
      <c r="D4615" s="79"/>
      <c r="E4615" s="74"/>
      <c r="F4615" s="74"/>
      <c r="G4615" s="74"/>
      <c r="H4615" s="66"/>
      <c r="J4615"/>
      <c r="K4615"/>
    </row>
    <row r="4616" spans="1:11" ht="14.5" x14ac:dyDescent="0.35">
      <c r="A4616" s="74"/>
      <c r="B4616" s="74"/>
      <c r="C4616" s="74"/>
      <c r="D4616" s="79"/>
      <c r="E4616" s="74"/>
      <c r="F4616" s="74"/>
      <c r="G4616" s="74"/>
      <c r="H4616" s="66"/>
      <c r="J4616"/>
      <c r="K4616"/>
    </row>
    <row r="4617" spans="1:11" ht="14.5" x14ac:dyDescent="0.35">
      <c r="A4617" s="74"/>
      <c r="B4617" s="74"/>
      <c r="C4617" s="74"/>
      <c r="D4617" s="79"/>
      <c r="E4617" s="74"/>
      <c r="F4617" s="74"/>
      <c r="G4617" s="74"/>
      <c r="H4617" s="66"/>
      <c r="J4617"/>
      <c r="K4617"/>
    </row>
    <row r="4618" spans="1:11" ht="14.5" x14ac:dyDescent="0.35">
      <c r="A4618" s="74"/>
      <c r="B4618" s="74"/>
      <c r="C4618" s="74"/>
      <c r="D4618" s="79"/>
      <c r="E4618" s="74"/>
      <c r="F4618" s="74"/>
      <c r="G4618" s="74"/>
      <c r="H4618" s="66"/>
      <c r="J4618"/>
      <c r="K4618"/>
    </row>
    <row r="4619" spans="1:11" ht="14.5" x14ac:dyDescent="0.35">
      <c r="A4619" s="74"/>
      <c r="B4619" s="74"/>
      <c r="C4619" s="74"/>
      <c r="D4619" s="79"/>
      <c r="E4619" s="74"/>
      <c r="F4619" s="74"/>
      <c r="G4619" s="74"/>
      <c r="H4619" s="66"/>
      <c r="J4619"/>
      <c r="K4619"/>
    </row>
    <row r="4620" spans="1:11" ht="14.5" x14ac:dyDescent="0.35">
      <c r="A4620" s="74"/>
      <c r="B4620" s="74"/>
      <c r="C4620" s="74"/>
      <c r="D4620" s="79"/>
      <c r="E4620" s="74"/>
      <c r="F4620" s="74"/>
      <c r="G4620" s="74"/>
      <c r="H4620" s="66"/>
      <c r="J4620"/>
      <c r="K4620"/>
    </row>
    <row r="4621" spans="1:11" ht="14.5" x14ac:dyDescent="0.35">
      <c r="A4621" s="74"/>
      <c r="B4621" s="74"/>
      <c r="C4621" s="74"/>
      <c r="D4621" s="79"/>
      <c r="E4621" s="74"/>
      <c r="F4621" s="74"/>
      <c r="G4621" s="74"/>
      <c r="H4621" s="66"/>
      <c r="J4621"/>
      <c r="K4621"/>
    </row>
    <row r="4622" spans="1:11" ht="14.5" x14ac:dyDescent="0.35">
      <c r="A4622" s="74"/>
      <c r="B4622" s="74"/>
      <c r="C4622" s="74"/>
      <c r="D4622" s="79"/>
      <c r="E4622" s="74"/>
      <c r="F4622" s="74"/>
      <c r="G4622" s="74"/>
      <c r="H4622" s="66"/>
      <c r="J4622"/>
      <c r="K4622"/>
    </row>
    <row r="4623" spans="1:11" ht="14.5" x14ac:dyDescent="0.35">
      <c r="A4623" s="74"/>
      <c r="B4623" s="74"/>
      <c r="C4623" s="74"/>
      <c r="D4623" s="79"/>
      <c r="E4623" s="74"/>
      <c r="F4623" s="74"/>
      <c r="G4623" s="74"/>
      <c r="H4623" s="66"/>
      <c r="J4623"/>
      <c r="K4623"/>
    </row>
    <row r="4624" spans="1:11" ht="14.5" x14ac:dyDescent="0.35">
      <c r="A4624" s="74"/>
      <c r="B4624" s="74"/>
      <c r="C4624" s="74"/>
      <c r="D4624" s="79"/>
      <c r="E4624" s="74"/>
      <c r="F4624" s="74"/>
      <c r="G4624" s="74"/>
      <c r="H4624" s="66"/>
      <c r="J4624"/>
      <c r="K4624"/>
    </row>
    <row r="4625" spans="1:11" ht="14.5" x14ac:dyDescent="0.35">
      <c r="A4625" s="74"/>
      <c r="B4625" s="74"/>
      <c r="C4625" s="74"/>
      <c r="D4625" s="79"/>
      <c r="E4625" s="74"/>
      <c r="F4625" s="74"/>
      <c r="G4625" s="74"/>
      <c r="H4625" s="66"/>
      <c r="J4625"/>
      <c r="K4625"/>
    </row>
    <row r="4626" spans="1:11" ht="14.5" x14ac:dyDescent="0.35">
      <c r="A4626" s="74"/>
      <c r="B4626" s="74"/>
      <c r="C4626" s="74"/>
      <c r="D4626" s="79"/>
      <c r="E4626" s="74"/>
      <c r="F4626" s="74"/>
      <c r="G4626" s="74"/>
      <c r="H4626" s="66"/>
      <c r="J4626"/>
      <c r="K4626"/>
    </row>
    <row r="4627" spans="1:11" ht="14.5" x14ac:dyDescent="0.35">
      <c r="A4627" s="74"/>
      <c r="B4627" s="74"/>
      <c r="C4627" s="74"/>
      <c r="D4627" s="79"/>
      <c r="E4627" s="74"/>
      <c r="F4627" s="74"/>
      <c r="G4627" s="74"/>
      <c r="H4627" s="66"/>
      <c r="J4627"/>
      <c r="K4627"/>
    </row>
    <row r="4628" spans="1:11" ht="14.5" x14ac:dyDescent="0.35">
      <c r="A4628" s="74"/>
      <c r="B4628" s="74"/>
      <c r="C4628" s="74"/>
      <c r="D4628" s="79"/>
      <c r="E4628" s="74"/>
      <c r="F4628" s="74"/>
      <c r="G4628" s="74"/>
      <c r="H4628" s="66"/>
      <c r="J4628"/>
      <c r="K4628"/>
    </row>
    <row r="4629" spans="1:11" ht="14.5" x14ac:dyDescent="0.35">
      <c r="A4629" s="74"/>
      <c r="B4629" s="74"/>
      <c r="C4629" s="74"/>
      <c r="D4629" s="79"/>
      <c r="E4629" s="74"/>
      <c r="F4629" s="74"/>
      <c r="G4629" s="74"/>
      <c r="H4629" s="66"/>
      <c r="J4629"/>
      <c r="K4629"/>
    </row>
    <row r="4630" spans="1:11" ht="14.5" x14ac:dyDescent="0.35">
      <c r="A4630" s="74"/>
      <c r="B4630" s="74"/>
      <c r="C4630" s="74"/>
      <c r="D4630" s="79"/>
      <c r="E4630" s="74"/>
      <c r="F4630" s="74"/>
      <c r="G4630" s="74"/>
      <c r="H4630" s="66"/>
      <c r="J4630"/>
      <c r="K4630"/>
    </row>
    <row r="4631" spans="1:11" ht="14.5" x14ac:dyDescent="0.35">
      <c r="A4631" s="74"/>
      <c r="B4631" s="74"/>
      <c r="C4631" s="74"/>
      <c r="D4631" s="79"/>
      <c r="E4631" s="74"/>
      <c r="F4631" s="74"/>
      <c r="G4631" s="74"/>
      <c r="H4631" s="66"/>
      <c r="J4631"/>
      <c r="K4631"/>
    </row>
    <row r="4632" spans="1:11" ht="14.5" x14ac:dyDescent="0.35">
      <c r="A4632" s="74"/>
      <c r="B4632" s="74"/>
      <c r="C4632" s="74"/>
      <c r="D4632" s="79"/>
      <c r="E4632" s="74"/>
      <c r="F4632" s="74"/>
      <c r="G4632" s="74"/>
      <c r="H4632" s="66"/>
      <c r="J4632"/>
      <c r="K4632"/>
    </row>
    <row r="4633" spans="1:11" ht="14.5" x14ac:dyDescent="0.35">
      <c r="A4633" s="74"/>
      <c r="B4633" s="74"/>
      <c r="C4633" s="74"/>
      <c r="D4633" s="79"/>
      <c r="E4633" s="74"/>
      <c r="F4633" s="74"/>
      <c r="G4633" s="74"/>
      <c r="H4633" s="66"/>
      <c r="J4633"/>
      <c r="K4633"/>
    </row>
    <row r="4634" spans="1:11" ht="14.5" x14ac:dyDescent="0.35">
      <c r="A4634" s="74"/>
      <c r="B4634" s="74"/>
      <c r="C4634" s="74"/>
      <c r="D4634" s="79"/>
      <c r="E4634" s="74"/>
      <c r="F4634" s="74"/>
      <c r="G4634" s="74"/>
      <c r="H4634" s="66"/>
      <c r="J4634"/>
      <c r="K4634"/>
    </row>
    <row r="4635" spans="1:11" ht="14.5" x14ac:dyDescent="0.35">
      <c r="A4635" s="74"/>
      <c r="B4635" s="74"/>
      <c r="C4635" s="74"/>
      <c r="D4635" s="79"/>
      <c r="E4635" s="74"/>
      <c r="F4635" s="74"/>
      <c r="G4635" s="74"/>
      <c r="H4635" s="66"/>
      <c r="J4635"/>
      <c r="K4635"/>
    </row>
    <row r="4636" spans="1:11" ht="14.5" x14ac:dyDescent="0.35">
      <c r="A4636" s="74"/>
      <c r="B4636" s="74"/>
      <c r="C4636" s="74"/>
      <c r="D4636" s="79"/>
      <c r="E4636" s="74"/>
      <c r="F4636" s="74"/>
      <c r="G4636" s="74"/>
      <c r="H4636" s="66"/>
      <c r="J4636"/>
      <c r="K4636"/>
    </row>
    <row r="4637" spans="1:11" ht="14.5" x14ac:dyDescent="0.35">
      <c r="A4637" s="74"/>
      <c r="B4637" s="74"/>
      <c r="C4637" s="74"/>
      <c r="D4637" s="79"/>
      <c r="E4637" s="74"/>
      <c r="F4637" s="74"/>
      <c r="G4637" s="74"/>
      <c r="H4637" s="66"/>
      <c r="J4637"/>
      <c r="K4637"/>
    </row>
    <row r="4638" spans="1:11" ht="14.5" x14ac:dyDescent="0.35">
      <c r="A4638" s="74"/>
      <c r="B4638" s="74"/>
      <c r="C4638" s="74"/>
      <c r="D4638" s="79"/>
      <c r="E4638" s="74"/>
      <c r="F4638" s="74"/>
      <c r="G4638" s="74"/>
      <c r="H4638" s="66"/>
      <c r="J4638"/>
      <c r="K4638"/>
    </row>
    <row r="4639" spans="1:11" ht="14.5" x14ac:dyDescent="0.35">
      <c r="A4639" s="74"/>
      <c r="B4639" s="74"/>
      <c r="C4639" s="74"/>
      <c r="D4639" s="79"/>
      <c r="E4639" s="74"/>
      <c r="F4639" s="74"/>
      <c r="G4639" s="74"/>
      <c r="H4639" s="66"/>
      <c r="J4639"/>
      <c r="K4639"/>
    </row>
    <row r="4640" spans="1:11" ht="14.5" x14ac:dyDescent="0.35">
      <c r="A4640" s="74"/>
      <c r="B4640" s="74"/>
      <c r="C4640" s="74"/>
      <c r="D4640" s="79"/>
      <c r="E4640" s="74"/>
      <c r="F4640" s="74"/>
      <c r="G4640" s="74"/>
      <c r="H4640" s="66"/>
      <c r="J4640"/>
      <c r="K4640"/>
    </row>
    <row r="4641" spans="1:11" ht="14.5" x14ac:dyDescent="0.35">
      <c r="A4641" s="74"/>
      <c r="B4641" s="74"/>
      <c r="C4641" s="74"/>
      <c r="D4641" s="79"/>
      <c r="E4641" s="74"/>
      <c r="F4641" s="74"/>
      <c r="G4641" s="74"/>
      <c r="H4641" s="66"/>
      <c r="J4641"/>
      <c r="K4641"/>
    </row>
    <row r="4642" spans="1:11" ht="14.5" x14ac:dyDescent="0.35">
      <c r="A4642" s="74"/>
      <c r="B4642" s="74"/>
      <c r="C4642" s="74"/>
      <c r="D4642" s="79"/>
      <c r="E4642" s="74"/>
      <c r="F4642" s="74"/>
      <c r="G4642" s="74"/>
      <c r="H4642" s="66"/>
      <c r="J4642"/>
      <c r="K4642"/>
    </row>
    <row r="4643" spans="1:11" ht="14.5" x14ac:dyDescent="0.35">
      <c r="A4643" s="74"/>
      <c r="B4643" s="74"/>
      <c r="C4643" s="74"/>
      <c r="D4643" s="79"/>
      <c r="E4643" s="74"/>
      <c r="F4643" s="74"/>
      <c r="G4643" s="74"/>
      <c r="H4643" s="66"/>
      <c r="J4643"/>
      <c r="K4643"/>
    </row>
    <row r="4644" spans="1:11" ht="14.5" x14ac:dyDescent="0.35">
      <c r="A4644" s="74"/>
      <c r="B4644" s="74"/>
      <c r="C4644" s="74"/>
      <c r="D4644" s="79"/>
      <c r="E4644" s="74"/>
      <c r="F4644" s="74"/>
      <c r="G4644" s="74"/>
      <c r="H4644" s="66"/>
      <c r="J4644"/>
      <c r="K4644"/>
    </row>
    <row r="4645" spans="1:11" ht="14.5" x14ac:dyDescent="0.35">
      <c r="A4645" s="74"/>
      <c r="B4645" s="74"/>
      <c r="C4645" s="74"/>
      <c r="D4645" s="79"/>
      <c r="E4645" s="74"/>
      <c r="F4645" s="74"/>
      <c r="G4645" s="74"/>
      <c r="H4645" s="66"/>
      <c r="J4645"/>
      <c r="K4645"/>
    </row>
    <row r="4646" spans="1:11" ht="14.5" x14ac:dyDescent="0.35">
      <c r="A4646" s="74"/>
      <c r="B4646" s="74"/>
      <c r="C4646" s="74"/>
      <c r="D4646" s="79"/>
      <c r="E4646" s="74"/>
      <c r="F4646" s="74"/>
      <c r="G4646" s="74"/>
      <c r="H4646" s="66"/>
      <c r="J4646"/>
      <c r="K4646"/>
    </row>
    <row r="4647" spans="1:11" ht="14.5" x14ac:dyDescent="0.35">
      <c r="A4647" s="74"/>
      <c r="B4647" s="74"/>
      <c r="C4647" s="74"/>
      <c r="D4647" s="79"/>
      <c r="E4647" s="74"/>
      <c r="F4647" s="74"/>
      <c r="G4647" s="74"/>
      <c r="H4647" s="66"/>
      <c r="J4647"/>
      <c r="K4647"/>
    </row>
    <row r="4648" spans="1:11" ht="14.5" x14ac:dyDescent="0.35">
      <c r="A4648" s="74"/>
      <c r="B4648" s="74"/>
      <c r="C4648" s="74"/>
      <c r="D4648" s="79"/>
      <c r="E4648" s="74"/>
      <c r="F4648" s="74"/>
      <c r="G4648" s="74"/>
      <c r="H4648" s="66"/>
      <c r="J4648"/>
      <c r="K4648"/>
    </row>
    <row r="4649" spans="1:11" ht="14.5" x14ac:dyDescent="0.35">
      <c r="A4649" s="74"/>
      <c r="B4649" s="74"/>
      <c r="C4649" s="74"/>
      <c r="D4649" s="79"/>
      <c r="E4649" s="74"/>
      <c r="F4649" s="74"/>
      <c r="G4649" s="74"/>
      <c r="H4649" s="66"/>
      <c r="J4649"/>
      <c r="K4649"/>
    </row>
    <row r="4650" spans="1:11" ht="14.5" x14ac:dyDescent="0.35">
      <c r="A4650" s="74"/>
      <c r="B4650" s="74"/>
      <c r="C4650" s="74"/>
      <c r="D4650" s="79"/>
      <c r="E4650" s="74"/>
      <c r="F4650" s="74"/>
      <c r="G4650" s="74"/>
      <c r="H4650" s="66"/>
      <c r="J4650"/>
      <c r="K4650"/>
    </row>
    <row r="4651" spans="1:11" ht="14.5" x14ac:dyDescent="0.35">
      <c r="A4651" s="74"/>
      <c r="B4651" s="74"/>
      <c r="C4651" s="74"/>
      <c r="D4651" s="79"/>
      <c r="E4651" s="74"/>
      <c r="F4651" s="74"/>
      <c r="G4651" s="74"/>
      <c r="H4651" s="66"/>
      <c r="J4651"/>
      <c r="K4651"/>
    </row>
    <row r="4652" spans="1:11" ht="14.5" x14ac:dyDescent="0.35">
      <c r="A4652" s="74"/>
      <c r="B4652" s="74"/>
      <c r="C4652" s="74"/>
      <c r="D4652" s="79"/>
      <c r="E4652" s="74"/>
      <c r="F4652" s="74"/>
      <c r="G4652" s="74"/>
      <c r="H4652" s="66"/>
      <c r="J4652"/>
      <c r="K4652"/>
    </row>
    <row r="4653" spans="1:11" ht="14.5" x14ac:dyDescent="0.35">
      <c r="A4653" s="74"/>
      <c r="B4653" s="74"/>
      <c r="C4653" s="74"/>
      <c r="D4653" s="79"/>
      <c r="E4653" s="74"/>
      <c r="F4653" s="74"/>
      <c r="G4653" s="74"/>
      <c r="H4653" s="66"/>
      <c r="J4653"/>
      <c r="K4653"/>
    </row>
    <row r="4654" spans="1:11" ht="14.5" x14ac:dyDescent="0.35">
      <c r="A4654" s="74"/>
      <c r="B4654" s="74"/>
      <c r="C4654" s="74"/>
      <c r="D4654" s="79"/>
      <c r="E4654" s="74"/>
      <c r="F4654" s="74"/>
      <c r="G4654" s="74"/>
      <c r="H4654" s="66"/>
      <c r="J4654"/>
      <c r="K4654"/>
    </row>
    <row r="4655" spans="1:11" ht="14.5" x14ac:dyDescent="0.35">
      <c r="A4655" s="74"/>
      <c r="B4655" s="74"/>
      <c r="C4655" s="74"/>
      <c r="D4655" s="79"/>
      <c r="E4655" s="74"/>
      <c r="F4655" s="74"/>
      <c r="G4655" s="74"/>
      <c r="H4655" s="66"/>
      <c r="J4655"/>
      <c r="K4655"/>
    </row>
    <row r="4656" spans="1:11" ht="14.5" x14ac:dyDescent="0.35">
      <c r="A4656" s="74"/>
      <c r="B4656" s="74"/>
      <c r="C4656" s="74"/>
      <c r="D4656" s="79"/>
      <c r="E4656" s="74"/>
      <c r="F4656" s="74"/>
      <c r="G4656" s="74"/>
      <c r="H4656" s="66"/>
      <c r="J4656"/>
      <c r="K4656"/>
    </row>
    <row r="4657" spans="1:11" ht="14.5" x14ac:dyDescent="0.35">
      <c r="A4657" s="74"/>
      <c r="B4657" s="74"/>
      <c r="C4657" s="74"/>
      <c r="D4657" s="79"/>
      <c r="E4657" s="74"/>
      <c r="F4657" s="74"/>
      <c r="G4657" s="74"/>
      <c r="H4657" s="66"/>
      <c r="J4657"/>
      <c r="K4657"/>
    </row>
    <row r="4658" spans="1:11" ht="14.5" x14ac:dyDescent="0.35">
      <c r="A4658" s="74"/>
      <c r="B4658" s="74"/>
      <c r="C4658" s="74"/>
      <c r="D4658" s="79"/>
      <c r="E4658" s="74"/>
      <c r="F4658" s="74"/>
      <c r="G4658" s="74"/>
      <c r="H4658" s="66"/>
      <c r="J4658"/>
      <c r="K4658"/>
    </row>
    <row r="4659" spans="1:11" ht="14.5" x14ac:dyDescent="0.35">
      <c r="A4659" s="74"/>
      <c r="B4659" s="74"/>
      <c r="C4659" s="74"/>
      <c r="D4659" s="79"/>
      <c r="E4659" s="74"/>
      <c r="F4659" s="74"/>
      <c r="G4659" s="74"/>
      <c r="H4659" s="66"/>
      <c r="J4659"/>
      <c r="K4659"/>
    </row>
    <row r="4660" spans="1:11" ht="14.5" x14ac:dyDescent="0.35">
      <c r="A4660" s="74"/>
      <c r="B4660" s="74"/>
      <c r="C4660" s="74"/>
      <c r="D4660" s="79"/>
      <c r="E4660" s="74"/>
      <c r="F4660" s="74"/>
      <c r="G4660" s="74"/>
      <c r="H4660" s="66"/>
      <c r="J4660"/>
      <c r="K4660"/>
    </row>
    <row r="4661" spans="1:11" ht="14.5" x14ac:dyDescent="0.35">
      <c r="A4661" s="74"/>
      <c r="B4661" s="74"/>
      <c r="C4661" s="74"/>
      <c r="D4661" s="79"/>
      <c r="E4661" s="74"/>
      <c r="F4661" s="74"/>
      <c r="G4661" s="74"/>
      <c r="H4661" s="66"/>
      <c r="J4661"/>
      <c r="K4661"/>
    </row>
    <row r="4662" spans="1:11" ht="14.5" x14ac:dyDescent="0.35">
      <c r="A4662" s="74"/>
      <c r="B4662" s="74"/>
      <c r="C4662" s="74"/>
      <c r="D4662" s="79"/>
      <c r="E4662" s="74"/>
      <c r="F4662" s="74"/>
      <c r="G4662" s="74"/>
      <c r="H4662" s="66"/>
      <c r="J4662"/>
      <c r="K4662"/>
    </row>
    <row r="4663" spans="1:11" ht="14.5" x14ac:dyDescent="0.35">
      <c r="A4663" s="74"/>
      <c r="B4663" s="74"/>
      <c r="C4663" s="74"/>
      <c r="D4663" s="79"/>
      <c r="E4663" s="74"/>
      <c r="F4663" s="74"/>
      <c r="G4663" s="74"/>
      <c r="H4663" s="66"/>
      <c r="J4663"/>
      <c r="K4663"/>
    </row>
    <row r="4664" spans="1:11" ht="14.5" x14ac:dyDescent="0.35">
      <c r="A4664" s="74"/>
      <c r="B4664" s="74"/>
      <c r="C4664" s="74"/>
      <c r="D4664" s="79"/>
      <c r="E4664" s="74"/>
      <c r="F4664" s="74"/>
      <c r="G4664" s="74"/>
      <c r="H4664" s="66"/>
      <c r="J4664"/>
      <c r="K4664"/>
    </row>
    <row r="4665" spans="1:11" ht="14.5" x14ac:dyDescent="0.35">
      <c r="A4665" s="74"/>
      <c r="B4665" s="74"/>
      <c r="C4665" s="74"/>
      <c r="D4665" s="79"/>
      <c r="E4665" s="74"/>
      <c r="F4665" s="74"/>
      <c r="G4665" s="74"/>
      <c r="H4665" s="66"/>
      <c r="J4665"/>
      <c r="K4665"/>
    </row>
    <row r="4666" spans="1:11" ht="14.5" x14ac:dyDescent="0.35">
      <c r="A4666" s="74"/>
      <c r="B4666" s="74"/>
      <c r="C4666" s="74"/>
      <c r="D4666" s="79"/>
      <c r="E4666" s="74"/>
      <c r="F4666" s="74"/>
      <c r="G4666" s="74"/>
      <c r="H4666" s="66"/>
      <c r="J4666"/>
      <c r="K4666"/>
    </row>
    <row r="4667" spans="1:11" ht="14.5" x14ac:dyDescent="0.35">
      <c r="A4667" s="74"/>
      <c r="B4667" s="74"/>
      <c r="C4667" s="74"/>
      <c r="D4667" s="79"/>
      <c r="E4667" s="74"/>
      <c r="F4667" s="74"/>
      <c r="G4667" s="74"/>
      <c r="H4667" s="66"/>
      <c r="J4667"/>
      <c r="K4667"/>
    </row>
    <row r="4668" spans="1:11" ht="14.5" x14ac:dyDescent="0.35">
      <c r="A4668" s="74"/>
      <c r="B4668" s="74"/>
      <c r="C4668" s="74"/>
      <c r="D4668" s="79"/>
      <c r="E4668" s="74"/>
      <c r="F4668" s="74"/>
      <c r="G4668" s="74"/>
      <c r="H4668" s="66"/>
      <c r="J4668"/>
      <c r="K4668"/>
    </row>
    <row r="4669" spans="1:11" ht="14.5" x14ac:dyDescent="0.35">
      <c r="A4669" s="74"/>
      <c r="B4669" s="74"/>
      <c r="C4669" s="74"/>
      <c r="D4669" s="79"/>
      <c r="E4669" s="74"/>
      <c r="F4669" s="74"/>
      <c r="G4669" s="74"/>
      <c r="H4669" s="66"/>
      <c r="J4669"/>
      <c r="K4669"/>
    </row>
    <row r="4670" spans="1:11" ht="14.5" x14ac:dyDescent="0.35">
      <c r="A4670" s="74"/>
      <c r="B4670" s="74"/>
      <c r="C4670" s="74"/>
      <c r="D4670" s="79"/>
      <c r="E4670" s="74"/>
      <c r="F4670" s="74"/>
      <c r="G4670" s="74"/>
      <c r="H4670" s="66"/>
      <c r="J4670"/>
      <c r="K4670"/>
    </row>
    <row r="4671" spans="1:11" ht="14.5" x14ac:dyDescent="0.35">
      <c r="A4671" s="74"/>
      <c r="B4671" s="74"/>
      <c r="C4671" s="74"/>
      <c r="D4671" s="79"/>
      <c r="E4671" s="74"/>
      <c r="F4671" s="74"/>
      <c r="G4671" s="74"/>
      <c r="H4671" s="66"/>
      <c r="J4671"/>
      <c r="K4671"/>
    </row>
    <row r="4672" spans="1:11" ht="14.5" x14ac:dyDescent="0.35">
      <c r="A4672" s="74"/>
      <c r="B4672" s="74"/>
      <c r="C4672" s="74"/>
      <c r="D4672" s="79"/>
      <c r="E4672" s="74"/>
      <c r="F4672" s="74"/>
      <c r="G4672" s="74"/>
      <c r="H4672" s="66"/>
      <c r="J4672"/>
      <c r="K4672"/>
    </row>
    <row r="4673" spans="1:11" ht="14.5" x14ac:dyDescent="0.35">
      <c r="A4673" s="74"/>
      <c r="B4673" s="74"/>
      <c r="C4673" s="74"/>
      <c r="D4673" s="79"/>
      <c r="E4673" s="74"/>
      <c r="F4673" s="74"/>
      <c r="G4673" s="74"/>
      <c r="H4673" s="66"/>
      <c r="J4673"/>
      <c r="K4673"/>
    </row>
    <row r="4674" spans="1:11" ht="14.5" x14ac:dyDescent="0.35">
      <c r="A4674" s="74"/>
      <c r="B4674" s="74"/>
      <c r="C4674" s="74"/>
      <c r="D4674" s="79"/>
      <c r="E4674" s="74"/>
      <c r="F4674" s="74"/>
      <c r="G4674" s="74"/>
      <c r="H4674" s="66"/>
      <c r="J4674"/>
      <c r="K4674"/>
    </row>
    <row r="4675" spans="1:11" ht="14.5" x14ac:dyDescent="0.35">
      <c r="A4675" s="74"/>
      <c r="B4675" s="74"/>
      <c r="C4675" s="74"/>
      <c r="D4675" s="79"/>
      <c r="E4675" s="74"/>
      <c r="F4675" s="74"/>
      <c r="G4675" s="74"/>
      <c r="H4675" s="66"/>
      <c r="J4675"/>
      <c r="K4675"/>
    </row>
    <row r="4676" spans="1:11" ht="14.5" x14ac:dyDescent="0.35">
      <c r="A4676" s="74"/>
      <c r="B4676" s="74"/>
      <c r="C4676" s="74"/>
      <c r="D4676" s="79"/>
      <c r="E4676" s="74"/>
      <c r="F4676" s="74"/>
      <c r="G4676" s="74"/>
      <c r="H4676" s="66"/>
      <c r="J4676"/>
      <c r="K4676"/>
    </row>
    <row r="4677" spans="1:11" ht="14.5" x14ac:dyDescent="0.35">
      <c r="A4677" s="74"/>
      <c r="B4677" s="74"/>
      <c r="C4677" s="74"/>
      <c r="D4677" s="79"/>
      <c r="E4677" s="74"/>
      <c r="F4677" s="74"/>
      <c r="G4677" s="74"/>
      <c r="H4677" s="66"/>
      <c r="J4677"/>
      <c r="K4677"/>
    </row>
    <row r="4678" spans="1:11" ht="14.5" x14ac:dyDescent="0.35">
      <c r="A4678" s="74"/>
      <c r="B4678" s="74"/>
      <c r="C4678" s="74"/>
      <c r="D4678" s="79"/>
      <c r="E4678" s="74"/>
      <c r="F4678" s="74"/>
      <c r="G4678" s="74"/>
      <c r="H4678" s="66"/>
      <c r="J4678"/>
      <c r="K4678"/>
    </row>
    <row r="4679" spans="1:11" ht="14.5" x14ac:dyDescent="0.35">
      <c r="A4679" s="74"/>
      <c r="B4679" s="74"/>
      <c r="C4679" s="74"/>
      <c r="D4679" s="79"/>
      <c r="E4679" s="74"/>
      <c r="F4679" s="74"/>
      <c r="G4679" s="74"/>
      <c r="H4679" s="66"/>
      <c r="J4679"/>
      <c r="K4679"/>
    </row>
    <row r="4680" spans="1:11" ht="14.5" x14ac:dyDescent="0.35">
      <c r="A4680" s="74"/>
      <c r="B4680" s="74"/>
      <c r="C4680" s="74"/>
      <c r="D4680" s="79"/>
      <c r="E4680" s="74"/>
      <c r="F4680" s="74"/>
      <c r="G4680" s="74"/>
      <c r="H4680" s="66"/>
      <c r="J4680"/>
      <c r="K4680"/>
    </row>
    <row r="4681" spans="1:11" ht="14.5" x14ac:dyDescent="0.35">
      <c r="A4681" s="74"/>
      <c r="B4681" s="74"/>
      <c r="C4681" s="74"/>
      <c r="D4681" s="79"/>
      <c r="E4681" s="74"/>
      <c r="F4681" s="74"/>
      <c r="G4681" s="74"/>
      <c r="H4681" s="66"/>
      <c r="J4681"/>
      <c r="K4681"/>
    </row>
    <row r="4682" spans="1:11" ht="14.5" x14ac:dyDescent="0.35">
      <c r="A4682" s="74"/>
      <c r="B4682" s="74"/>
      <c r="C4682" s="74"/>
      <c r="D4682" s="79"/>
      <c r="E4682" s="74"/>
      <c r="F4682" s="74"/>
      <c r="G4682" s="74"/>
      <c r="H4682" s="66"/>
      <c r="J4682"/>
      <c r="K4682"/>
    </row>
    <row r="4683" spans="1:11" ht="14.5" x14ac:dyDescent="0.35">
      <c r="A4683" s="74"/>
      <c r="B4683" s="74"/>
      <c r="C4683" s="74"/>
      <c r="D4683" s="79"/>
      <c r="E4683" s="74"/>
      <c r="F4683" s="74"/>
      <c r="G4683" s="74"/>
      <c r="H4683" s="66"/>
      <c r="J4683"/>
      <c r="K4683"/>
    </row>
    <row r="4684" spans="1:11" ht="14.5" x14ac:dyDescent="0.35">
      <c r="A4684" s="74"/>
      <c r="B4684" s="74"/>
      <c r="C4684" s="74"/>
      <c r="D4684" s="79"/>
      <c r="E4684" s="74"/>
      <c r="F4684" s="74"/>
      <c r="G4684" s="74"/>
      <c r="H4684" s="66"/>
      <c r="J4684"/>
      <c r="K4684"/>
    </row>
    <row r="4685" spans="1:11" ht="14.5" x14ac:dyDescent="0.35">
      <c r="A4685" s="74"/>
      <c r="B4685" s="74"/>
      <c r="C4685" s="74"/>
      <c r="D4685" s="79"/>
      <c r="E4685" s="74"/>
      <c r="F4685" s="74"/>
      <c r="G4685" s="74"/>
      <c r="H4685" s="66"/>
      <c r="J4685"/>
      <c r="K4685"/>
    </row>
    <row r="4686" spans="1:11" ht="14.5" x14ac:dyDescent="0.35">
      <c r="A4686" s="74"/>
      <c r="B4686" s="74"/>
      <c r="C4686" s="74"/>
      <c r="D4686" s="79"/>
      <c r="E4686" s="74"/>
      <c r="F4686" s="74"/>
      <c r="G4686" s="74"/>
      <c r="H4686" s="66"/>
      <c r="J4686"/>
      <c r="K4686"/>
    </row>
    <row r="4687" spans="1:11" ht="14.5" x14ac:dyDescent="0.35">
      <c r="A4687" s="74"/>
      <c r="B4687" s="74"/>
      <c r="C4687" s="74"/>
      <c r="D4687" s="79"/>
      <c r="E4687" s="74"/>
      <c r="F4687" s="74"/>
      <c r="G4687" s="74"/>
      <c r="H4687" s="66"/>
      <c r="J4687"/>
      <c r="K4687"/>
    </row>
    <row r="4688" spans="1:11" ht="14.5" x14ac:dyDescent="0.35">
      <c r="A4688" s="74"/>
      <c r="B4688" s="74"/>
      <c r="C4688" s="74"/>
      <c r="D4688" s="79"/>
      <c r="E4688" s="74"/>
      <c r="F4688" s="74"/>
      <c r="G4688" s="74"/>
      <c r="H4688" s="66"/>
      <c r="J4688"/>
      <c r="K4688"/>
    </row>
    <row r="4689" spans="1:11" ht="14.5" x14ac:dyDescent="0.35">
      <c r="A4689" s="74"/>
      <c r="B4689" s="74"/>
      <c r="C4689" s="74"/>
      <c r="D4689" s="79"/>
      <c r="E4689" s="74"/>
      <c r="F4689" s="74"/>
      <c r="G4689" s="74"/>
      <c r="H4689" s="66"/>
      <c r="J4689"/>
      <c r="K4689"/>
    </row>
    <row r="4690" spans="1:11" ht="14.5" x14ac:dyDescent="0.35">
      <c r="A4690" s="74"/>
      <c r="B4690" s="74"/>
      <c r="C4690" s="74"/>
      <c r="D4690" s="79"/>
      <c r="E4690" s="74"/>
      <c r="F4690" s="74"/>
      <c r="G4690" s="74"/>
      <c r="H4690" s="66"/>
      <c r="J4690"/>
      <c r="K4690"/>
    </row>
    <row r="4691" spans="1:11" ht="14.5" x14ac:dyDescent="0.35">
      <c r="A4691" s="74"/>
      <c r="B4691" s="74"/>
      <c r="C4691" s="74"/>
      <c r="D4691" s="79"/>
      <c r="E4691" s="74"/>
      <c r="F4691" s="74"/>
      <c r="G4691" s="74"/>
      <c r="H4691" s="66"/>
      <c r="J4691"/>
      <c r="K4691"/>
    </row>
    <row r="4692" spans="1:11" ht="14.5" x14ac:dyDescent="0.35">
      <c r="A4692" s="74"/>
      <c r="B4692" s="74"/>
      <c r="C4692" s="74"/>
      <c r="D4692" s="79"/>
      <c r="E4692" s="74"/>
      <c r="F4692" s="74"/>
      <c r="G4692" s="74"/>
      <c r="H4692" s="66"/>
      <c r="J4692"/>
      <c r="K4692"/>
    </row>
    <row r="4693" spans="1:11" ht="14.5" x14ac:dyDescent="0.35">
      <c r="A4693" s="74"/>
      <c r="B4693" s="74"/>
      <c r="C4693" s="74"/>
      <c r="D4693" s="79"/>
      <c r="E4693" s="74"/>
      <c r="F4693" s="74"/>
      <c r="G4693" s="74"/>
      <c r="H4693" s="66"/>
      <c r="J4693"/>
      <c r="K4693"/>
    </row>
    <row r="4694" spans="1:11" ht="14.5" x14ac:dyDescent="0.35">
      <c r="A4694" s="74"/>
      <c r="B4694" s="74"/>
      <c r="C4694" s="74"/>
      <c r="D4694" s="79"/>
      <c r="E4694" s="74"/>
      <c r="F4694" s="74"/>
      <c r="G4694" s="74"/>
      <c r="H4694" s="66"/>
      <c r="J4694"/>
      <c r="K4694"/>
    </row>
    <row r="4695" spans="1:11" ht="14.5" x14ac:dyDescent="0.35">
      <c r="A4695" s="74"/>
      <c r="B4695" s="74"/>
      <c r="C4695" s="74"/>
      <c r="D4695" s="79"/>
      <c r="E4695" s="74"/>
      <c r="F4695" s="74"/>
      <c r="G4695" s="74"/>
      <c r="H4695" s="66"/>
      <c r="J4695"/>
      <c r="K4695"/>
    </row>
    <row r="4696" spans="1:11" ht="14.5" x14ac:dyDescent="0.35">
      <c r="A4696" s="74"/>
      <c r="B4696" s="74"/>
      <c r="C4696" s="74"/>
      <c r="D4696" s="79"/>
      <c r="E4696" s="74"/>
      <c r="F4696" s="74"/>
      <c r="G4696" s="74"/>
      <c r="H4696" s="66"/>
      <c r="J4696"/>
      <c r="K4696"/>
    </row>
    <row r="4697" spans="1:11" ht="14.5" x14ac:dyDescent="0.35">
      <c r="A4697" s="74"/>
      <c r="B4697" s="74"/>
      <c r="C4697" s="74"/>
      <c r="D4697" s="79"/>
      <c r="E4697" s="74"/>
      <c r="F4697" s="74"/>
      <c r="G4697" s="74"/>
      <c r="H4697" s="66"/>
      <c r="J4697"/>
      <c r="K4697"/>
    </row>
    <row r="4698" spans="1:11" ht="14.5" x14ac:dyDescent="0.35">
      <c r="A4698" s="74"/>
      <c r="B4698" s="74"/>
      <c r="C4698" s="74"/>
      <c r="D4698" s="79"/>
      <c r="E4698" s="74"/>
      <c r="F4698" s="74"/>
      <c r="G4698" s="74"/>
      <c r="H4698" s="66"/>
      <c r="J4698"/>
      <c r="K4698"/>
    </row>
    <row r="4699" spans="1:11" ht="14.5" x14ac:dyDescent="0.35">
      <c r="A4699" s="74"/>
      <c r="B4699" s="74"/>
      <c r="C4699" s="74"/>
      <c r="D4699" s="79"/>
      <c r="E4699" s="74"/>
      <c r="F4699" s="74"/>
      <c r="G4699" s="74"/>
      <c r="H4699" s="66"/>
      <c r="J4699"/>
      <c r="K4699"/>
    </row>
    <row r="4700" spans="1:11" ht="14.5" x14ac:dyDescent="0.35">
      <c r="A4700" s="74"/>
      <c r="B4700" s="74"/>
      <c r="C4700" s="74"/>
      <c r="D4700" s="79"/>
      <c r="E4700" s="74"/>
      <c r="F4700" s="74"/>
      <c r="G4700" s="74"/>
      <c r="H4700" s="66"/>
      <c r="J4700"/>
      <c r="K4700"/>
    </row>
    <row r="4701" spans="1:11" ht="14.5" x14ac:dyDescent="0.35">
      <c r="A4701" s="74"/>
      <c r="B4701" s="74"/>
      <c r="C4701" s="74"/>
      <c r="D4701" s="79"/>
      <c r="E4701" s="74"/>
      <c r="F4701" s="74"/>
      <c r="G4701" s="74"/>
      <c r="H4701" s="66"/>
      <c r="J4701"/>
      <c r="K4701"/>
    </row>
    <row r="4702" spans="1:11" ht="14.5" x14ac:dyDescent="0.35">
      <c r="A4702" s="74"/>
      <c r="B4702" s="74"/>
      <c r="C4702" s="74"/>
      <c r="D4702" s="79"/>
      <c r="E4702" s="74"/>
      <c r="F4702" s="74"/>
      <c r="G4702" s="74"/>
      <c r="H4702" s="66"/>
      <c r="J4702"/>
      <c r="K4702"/>
    </row>
    <row r="4703" spans="1:11" ht="14.5" x14ac:dyDescent="0.35">
      <c r="A4703" s="74"/>
      <c r="B4703" s="74"/>
      <c r="C4703" s="74"/>
      <c r="D4703" s="79"/>
      <c r="E4703" s="74"/>
      <c r="F4703" s="74"/>
      <c r="G4703" s="74"/>
      <c r="H4703" s="66"/>
      <c r="J4703"/>
      <c r="K4703"/>
    </row>
    <row r="4704" spans="1:11" ht="14.5" x14ac:dyDescent="0.35">
      <c r="A4704" s="74"/>
      <c r="B4704" s="74"/>
      <c r="C4704" s="74"/>
      <c r="D4704" s="79"/>
      <c r="E4704" s="74"/>
      <c r="F4704" s="74"/>
      <c r="G4704" s="74"/>
      <c r="H4704" s="66"/>
      <c r="J4704"/>
      <c r="K4704"/>
    </row>
    <row r="4705" spans="1:11" ht="14.5" x14ac:dyDescent="0.35">
      <c r="A4705" s="74"/>
      <c r="B4705" s="74"/>
      <c r="C4705" s="74"/>
      <c r="D4705" s="79"/>
      <c r="E4705" s="74"/>
      <c r="F4705" s="74"/>
      <c r="G4705" s="74"/>
      <c r="H4705" s="66"/>
      <c r="J4705"/>
      <c r="K4705"/>
    </row>
    <row r="4706" spans="1:11" ht="14.5" x14ac:dyDescent="0.35">
      <c r="A4706" s="74"/>
      <c r="B4706" s="74"/>
      <c r="C4706" s="74"/>
      <c r="D4706" s="79"/>
      <c r="E4706" s="74"/>
      <c r="F4706" s="74"/>
      <c r="G4706" s="74"/>
      <c r="H4706" s="66"/>
      <c r="J4706"/>
      <c r="K4706"/>
    </row>
    <row r="4707" spans="1:11" ht="14.5" x14ac:dyDescent="0.35">
      <c r="A4707" s="74"/>
      <c r="B4707" s="74"/>
      <c r="C4707" s="74"/>
      <c r="D4707" s="79"/>
      <c r="E4707" s="74"/>
      <c r="F4707" s="74"/>
      <c r="G4707" s="74"/>
      <c r="H4707" s="66"/>
      <c r="J4707"/>
      <c r="K4707"/>
    </row>
    <row r="4708" spans="1:11" ht="14.5" x14ac:dyDescent="0.35">
      <c r="A4708" s="74"/>
      <c r="B4708" s="74"/>
      <c r="C4708" s="74"/>
      <c r="D4708" s="79"/>
      <c r="E4708" s="74"/>
      <c r="F4708" s="74"/>
      <c r="G4708" s="74"/>
      <c r="H4708" s="66"/>
      <c r="J4708"/>
      <c r="K4708"/>
    </row>
    <row r="4709" spans="1:11" ht="14.5" x14ac:dyDescent="0.35">
      <c r="A4709" s="74"/>
      <c r="B4709" s="74"/>
      <c r="C4709" s="74"/>
      <c r="D4709" s="79"/>
      <c r="E4709" s="74"/>
      <c r="F4709" s="74"/>
      <c r="G4709" s="74"/>
      <c r="H4709" s="66"/>
      <c r="J4709"/>
      <c r="K4709"/>
    </row>
    <row r="4710" spans="1:11" ht="14.5" x14ac:dyDescent="0.35">
      <c r="A4710" s="74"/>
      <c r="B4710" s="74"/>
      <c r="C4710" s="74"/>
      <c r="D4710" s="79"/>
      <c r="E4710" s="74"/>
      <c r="F4710" s="74"/>
      <c r="G4710" s="74"/>
      <c r="H4710" s="66"/>
      <c r="J4710"/>
      <c r="K4710"/>
    </row>
    <row r="4711" spans="1:11" ht="14.5" x14ac:dyDescent="0.35">
      <c r="A4711" s="74"/>
      <c r="B4711" s="74"/>
      <c r="C4711" s="74"/>
      <c r="D4711" s="79"/>
      <c r="E4711" s="74"/>
      <c r="F4711" s="74"/>
      <c r="G4711" s="74"/>
      <c r="H4711" s="66"/>
      <c r="J4711"/>
      <c r="K4711"/>
    </row>
    <row r="4712" spans="1:11" ht="14.5" x14ac:dyDescent="0.35">
      <c r="A4712" s="74"/>
      <c r="B4712" s="74"/>
      <c r="C4712" s="74"/>
      <c r="D4712" s="79"/>
      <c r="E4712" s="74"/>
      <c r="F4712" s="74"/>
      <c r="G4712" s="74"/>
      <c r="H4712" s="66"/>
      <c r="J4712"/>
      <c r="K4712"/>
    </row>
    <row r="4713" spans="1:11" ht="14.5" x14ac:dyDescent="0.35">
      <c r="A4713" s="74"/>
      <c r="B4713" s="74"/>
      <c r="C4713" s="74"/>
      <c r="D4713" s="79"/>
      <c r="E4713" s="74"/>
      <c r="F4713" s="74"/>
      <c r="G4713" s="74"/>
      <c r="H4713" s="66"/>
      <c r="J4713"/>
      <c r="K4713"/>
    </row>
    <row r="4714" spans="1:11" ht="14.5" x14ac:dyDescent="0.35">
      <c r="A4714" s="74"/>
      <c r="B4714" s="74"/>
      <c r="C4714" s="74"/>
      <c r="D4714" s="79"/>
      <c r="E4714" s="74"/>
      <c r="F4714" s="74"/>
      <c r="G4714" s="74"/>
      <c r="H4714" s="66"/>
      <c r="J4714"/>
      <c r="K4714"/>
    </row>
    <row r="4715" spans="1:11" ht="14.5" x14ac:dyDescent="0.35">
      <c r="A4715" s="74"/>
      <c r="B4715" s="74"/>
      <c r="C4715" s="74"/>
      <c r="D4715" s="79"/>
      <c r="E4715" s="74"/>
      <c r="F4715" s="74"/>
      <c r="G4715" s="74"/>
      <c r="H4715" s="66"/>
      <c r="J4715"/>
      <c r="K4715"/>
    </row>
    <row r="4716" spans="1:11" ht="14.5" x14ac:dyDescent="0.35">
      <c r="A4716" s="74"/>
      <c r="B4716" s="74"/>
      <c r="C4716" s="74"/>
      <c r="D4716" s="79"/>
      <c r="E4716" s="74"/>
      <c r="F4716" s="74"/>
      <c r="G4716" s="74"/>
      <c r="H4716" s="66"/>
      <c r="J4716"/>
      <c r="K4716"/>
    </row>
    <row r="4717" spans="1:11" ht="14.5" x14ac:dyDescent="0.35">
      <c r="A4717" s="74"/>
      <c r="B4717" s="74"/>
      <c r="C4717" s="74"/>
      <c r="D4717" s="79"/>
      <c r="E4717" s="74"/>
      <c r="F4717" s="74"/>
      <c r="G4717" s="74"/>
      <c r="H4717" s="66"/>
      <c r="J4717"/>
      <c r="K4717"/>
    </row>
    <row r="4718" spans="1:11" ht="14.5" x14ac:dyDescent="0.35">
      <c r="A4718" s="74"/>
      <c r="B4718" s="74"/>
      <c r="C4718" s="74"/>
      <c r="D4718" s="79"/>
      <c r="E4718" s="74"/>
      <c r="F4718" s="74"/>
      <c r="G4718" s="74"/>
      <c r="H4718" s="66"/>
      <c r="J4718"/>
      <c r="K4718"/>
    </row>
    <row r="4719" spans="1:11" ht="14.5" x14ac:dyDescent="0.35">
      <c r="A4719" s="74"/>
      <c r="B4719" s="74"/>
      <c r="C4719" s="74"/>
      <c r="D4719" s="79"/>
      <c r="E4719" s="74"/>
      <c r="F4719" s="74"/>
      <c r="G4719" s="74"/>
      <c r="H4719" s="66"/>
      <c r="J4719"/>
      <c r="K4719"/>
    </row>
    <row r="4720" spans="1:11" ht="14.5" x14ac:dyDescent="0.35">
      <c r="A4720" s="74"/>
      <c r="B4720" s="74"/>
      <c r="C4720" s="74"/>
      <c r="D4720" s="79"/>
      <c r="E4720" s="74"/>
      <c r="F4720" s="74"/>
      <c r="G4720" s="74"/>
      <c r="H4720" s="66"/>
      <c r="J4720"/>
      <c r="K4720"/>
    </row>
    <row r="4721" spans="1:11" ht="14.5" x14ac:dyDescent="0.35">
      <c r="A4721" s="74"/>
      <c r="B4721" s="74"/>
      <c r="C4721" s="74"/>
      <c r="D4721" s="79"/>
      <c r="E4721" s="74"/>
      <c r="F4721" s="74"/>
      <c r="G4721" s="74"/>
      <c r="H4721" s="66"/>
      <c r="J4721"/>
      <c r="K4721"/>
    </row>
    <row r="4722" spans="1:11" ht="14.5" x14ac:dyDescent="0.35">
      <c r="A4722" s="74"/>
      <c r="B4722" s="74"/>
      <c r="C4722" s="74"/>
      <c r="D4722" s="79"/>
      <c r="E4722" s="74"/>
      <c r="F4722" s="74"/>
      <c r="G4722" s="74"/>
      <c r="H4722" s="66"/>
      <c r="J4722"/>
      <c r="K4722"/>
    </row>
    <row r="4723" spans="1:11" ht="14.5" x14ac:dyDescent="0.35">
      <c r="A4723" s="74"/>
      <c r="B4723" s="74"/>
      <c r="C4723" s="74"/>
      <c r="D4723" s="79"/>
      <c r="E4723" s="74"/>
      <c r="F4723" s="74"/>
      <c r="G4723" s="74"/>
      <c r="H4723" s="66"/>
      <c r="J4723"/>
      <c r="K4723"/>
    </row>
    <row r="4724" spans="1:11" ht="14.5" x14ac:dyDescent="0.35">
      <c r="A4724" s="74"/>
      <c r="B4724" s="74"/>
      <c r="C4724" s="74"/>
      <c r="D4724" s="79"/>
      <c r="E4724" s="74"/>
      <c r="F4724" s="74"/>
      <c r="G4724" s="74"/>
      <c r="H4724" s="66"/>
      <c r="J4724"/>
      <c r="K4724"/>
    </row>
    <row r="4725" spans="1:11" ht="14.5" x14ac:dyDescent="0.35">
      <c r="A4725" s="74"/>
      <c r="B4725" s="74"/>
      <c r="C4725" s="74"/>
      <c r="D4725" s="79"/>
      <c r="E4725" s="74"/>
      <c r="F4725" s="74"/>
      <c r="G4725" s="74"/>
      <c r="H4725" s="66"/>
      <c r="J4725"/>
      <c r="K4725"/>
    </row>
    <row r="4726" spans="1:11" ht="14.5" x14ac:dyDescent="0.35">
      <c r="A4726" s="74"/>
      <c r="B4726" s="74"/>
      <c r="C4726" s="74"/>
      <c r="D4726" s="79"/>
      <c r="E4726" s="74"/>
      <c r="F4726" s="74"/>
      <c r="G4726" s="74"/>
      <c r="H4726" s="66"/>
      <c r="J4726"/>
      <c r="K4726"/>
    </row>
    <row r="4727" spans="1:11" ht="14.5" x14ac:dyDescent="0.35">
      <c r="A4727" s="74"/>
      <c r="B4727" s="74"/>
      <c r="C4727" s="74"/>
      <c r="D4727" s="79"/>
      <c r="E4727" s="74"/>
      <c r="F4727" s="74"/>
      <c r="G4727" s="74"/>
      <c r="H4727" s="66"/>
      <c r="J4727"/>
      <c r="K4727"/>
    </row>
    <row r="4728" spans="1:11" ht="14.5" x14ac:dyDescent="0.35">
      <c r="A4728" s="74"/>
      <c r="B4728" s="74"/>
      <c r="C4728" s="74"/>
      <c r="D4728" s="79"/>
      <c r="E4728" s="74"/>
      <c r="F4728" s="74"/>
      <c r="G4728" s="74"/>
      <c r="H4728" s="66"/>
      <c r="J4728"/>
      <c r="K4728"/>
    </row>
    <row r="4729" spans="1:11" ht="14.5" x14ac:dyDescent="0.35">
      <c r="A4729" s="74"/>
      <c r="B4729" s="74"/>
      <c r="C4729" s="74"/>
      <c r="D4729" s="79"/>
      <c r="E4729" s="74"/>
      <c r="F4729" s="74"/>
      <c r="G4729" s="74"/>
      <c r="H4729" s="66"/>
      <c r="J4729"/>
      <c r="K4729"/>
    </row>
    <row r="4730" spans="1:11" ht="14.5" x14ac:dyDescent="0.35">
      <c r="A4730" s="74"/>
      <c r="B4730" s="74"/>
      <c r="C4730" s="74"/>
      <c r="D4730" s="79"/>
      <c r="E4730" s="74"/>
      <c r="F4730" s="74"/>
      <c r="G4730" s="74"/>
      <c r="H4730" s="66"/>
      <c r="J4730"/>
      <c r="K4730"/>
    </row>
    <row r="4731" spans="1:11" ht="14.5" x14ac:dyDescent="0.35">
      <c r="A4731" s="74"/>
      <c r="B4731" s="74"/>
      <c r="C4731" s="74"/>
      <c r="D4731" s="79"/>
      <c r="E4731" s="74"/>
      <c r="F4731" s="74"/>
      <c r="G4731" s="74"/>
      <c r="H4731" s="66"/>
      <c r="J4731"/>
      <c r="K4731"/>
    </row>
    <row r="4732" spans="1:11" ht="14.5" x14ac:dyDescent="0.35">
      <c r="A4732" s="74"/>
      <c r="B4732" s="74"/>
      <c r="C4732" s="74"/>
      <c r="D4732" s="79"/>
      <c r="E4732" s="74"/>
      <c r="F4732" s="74"/>
      <c r="G4732" s="74"/>
      <c r="H4732" s="66"/>
      <c r="J4732"/>
      <c r="K4732"/>
    </row>
    <row r="4733" spans="1:11" ht="14.5" x14ac:dyDescent="0.35">
      <c r="A4733" s="74"/>
      <c r="B4733" s="74"/>
      <c r="C4733" s="74"/>
      <c r="D4733" s="79"/>
      <c r="E4733" s="74"/>
      <c r="F4733" s="74"/>
      <c r="G4733" s="74"/>
      <c r="H4733" s="66"/>
      <c r="J4733"/>
      <c r="K4733"/>
    </row>
    <row r="4734" spans="1:11" ht="14.5" x14ac:dyDescent="0.35">
      <c r="A4734" s="74"/>
      <c r="B4734" s="74"/>
      <c r="C4734" s="74"/>
      <c r="D4734" s="79"/>
      <c r="E4734" s="74"/>
      <c r="F4734" s="74"/>
      <c r="G4734" s="74"/>
      <c r="H4734" s="66"/>
      <c r="J4734"/>
      <c r="K4734"/>
    </row>
    <row r="4735" spans="1:11" ht="14.5" x14ac:dyDescent="0.35">
      <c r="A4735" s="74"/>
      <c r="B4735" s="74"/>
      <c r="C4735" s="74"/>
      <c r="D4735" s="79"/>
      <c r="E4735" s="74"/>
      <c r="F4735" s="74"/>
      <c r="G4735" s="74"/>
      <c r="H4735" s="66"/>
      <c r="J4735"/>
      <c r="K4735"/>
    </row>
    <row r="4736" spans="1:11" ht="14.5" x14ac:dyDescent="0.35">
      <c r="A4736" s="74"/>
      <c r="B4736" s="74"/>
      <c r="C4736" s="74"/>
      <c r="D4736" s="79"/>
      <c r="E4736" s="74"/>
      <c r="F4736" s="74"/>
      <c r="G4736" s="74"/>
      <c r="H4736" s="66"/>
      <c r="J4736"/>
      <c r="K4736"/>
    </row>
    <row r="4737" spans="1:11" ht="14.5" x14ac:dyDescent="0.35">
      <c r="A4737" s="74"/>
      <c r="B4737" s="74"/>
      <c r="C4737" s="74"/>
      <c r="D4737" s="79"/>
      <c r="E4737" s="74"/>
      <c r="F4737" s="74"/>
      <c r="G4737" s="74"/>
      <c r="H4737" s="66"/>
      <c r="J4737"/>
      <c r="K4737"/>
    </row>
    <row r="4738" spans="1:11" ht="14.5" x14ac:dyDescent="0.35">
      <c r="A4738" s="74"/>
      <c r="B4738" s="74"/>
      <c r="C4738" s="74"/>
      <c r="D4738" s="79"/>
      <c r="E4738" s="74"/>
      <c r="F4738" s="74"/>
      <c r="G4738" s="74"/>
      <c r="H4738" s="66"/>
      <c r="J4738"/>
      <c r="K4738"/>
    </row>
    <row r="4739" spans="1:11" ht="14.5" x14ac:dyDescent="0.35">
      <c r="A4739" s="74"/>
      <c r="B4739" s="74"/>
      <c r="C4739" s="74"/>
      <c r="D4739" s="79"/>
      <c r="E4739" s="74"/>
      <c r="F4739" s="74"/>
      <c r="G4739" s="74"/>
      <c r="H4739" s="66"/>
      <c r="J4739"/>
      <c r="K4739"/>
    </row>
    <row r="4740" spans="1:11" ht="14.5" x14ac:dyDescent="0.35">
      <c r="A4740" s="74"/>
      <c r="B4740" s="74"/>
      <c r="C4740" s="74"/>
      <c r="D4740" s="79"/>
      <c r="E4740" s="74"/>
      <c r="F4740" s="74"/>
      <c r="G4740" s="74"/>
      <c r="H4740" s="66"/>
      <c r="J4740"/>
      <c r="K4740"/>
    </row>
    <row r="4741" spans="1:11" ht="14.5" x14ac:dyDescent="0.35">
      <c r="A4741" s="74"/>
      <c r="B4741" s="74"/>
      <c r="C4741" s="74"/>
      <c r="D4741" s="79"/>
      <c r="E4741" s="74"/>
      <c r="F4741" s="74"/>
      <c r="G4741" s="74"/>
      <c r="H4741" s="66"/>
      <c r="J4741"/>
      <c r="K4741"/>
    </row>
    <row r="4742" spans="1:11" ht="14.5" x14ac:dyDescent="0.35">
      <c r="A4742" s="74"/>
      <c r="B4742" s="74"/>
      <c r="C4742" s="74"/>
      <c r="D4742" s="79"/>
      <c r="E4742" s="74"/>
      <c r="F4742" s="74"/>
      <c r="G4742" s="74"/>
      <c r="H4742" s="66"/>
      <c r="J4742"/>
      <c r="K4742"/>
    </row>
    <row r="4743" spans="1:11" ht="14.5" x14ac:dyDescent="0.35">
      <c r="A4743" s="74"/>
      <c r="B4743" s="74"/>
      <c r="C4743" s="74"/>
      <c r="D4743" s="79"/>
      <c r="E4743" s="74"/>
      <c r="F4743" s="74"/>
      <c r="G4743" s="74"/>
      <c r="H4743" s="66"/>
      <c r="J4743"/>
      <c r="K4743"/>
    </row>
    <row r="4744" spans="1:11" ht="14.5" x14ac:dyDescent="0.35">
      <c r="A4744" s="74"/>
      <c r="B4744" s="74"/>
      <c r="C4744" s="74"/>
      <c r="D4744" s="79"/>
      <c r="E4744" s="74"/>
      <c r="F4744" s="74"/>
      <c r="G4744" s="74"/>
      <c r="H4744" s="66"/>
      <c r="J4744"/>
      <c r="K4744"/>
    </row>
    <row r="4745" spans="1:11" ht="14.5" x14ac:dyDescent="0.35">
      <c r="A4745" s="74"/>
      <c r="B4745" s="74"/>
      <c r="C4745" s="74"/>
      <c r="D4745" s="79"/>
      <c r="E4745" s="74"/>
      <c r="F4745" s="74"/>
      <c r="G4745" s="74"/>
      <c r="H4745" s="66"/>
      <c r="J4745"/>
      <c r="K4745"/>
    </row>
    <row r="4746" spans="1:11" ht="14.5" x14ac:dyDescent="0.35">
      <c r="A4746" s="74"/>
      <c r="B4746" s="74"/>
      <c r="C4746" s="74"/>
      <c r="D4746" s="79"/>
      <c r="E4746" s="74"/>
      <c r="F4746" s="74"/>
      <c r="G4746" s="74"/>
      <c r="H4746" s="66"/>
      <c r="J4746"/>
      <c r="K4746"/>
    </row>
    <row r="4747" spans="1:11" ht="14.5" x14ac:dyDescent="0.35">
      <c r="A4747" s="74"/>
      <c r="B4747" s="74"/>
      <c r="C4747" s="74"/>
      <c r="D4747" s="79"/>
      <c r="E4747" s="74"/>
      <c r="F4747" s="74"/>
      <c r="G4747" s="74"/>
      <c r="H4747" s="66"/>
      <c r="J4747"/>
      <c r="K4747"/>
    </row>
    <row r="4748" spans="1:11" ht="14.5" x14ac:dyDescent="0.35">
      <c r="A4748" s="74"/>
      <c r="B4748" s="74"/>
      <c r="C4748" s="74"/>
      <c r="D4748" s="79"/>
      <c r="E4748" s="74"/>
      <c r="F4748" s="74"/>
      <c r="G4748" s="74"/>
      <c r="H4748" s="66"/>
      <c r="J4748"/>
      <c r="K4748"/>
    </row>
    <row r="4749" spans="1:11" ht="14.5" x14ac:dyDescent="0.35">
      <c r="A4749" s="74"/>
      <c r="B4749" s="74"/>
      <c r="C4749" s="74"/>
      <c r="D4749" s="79"/>
      <c r="E4749" s="74"/>
      <c r="F4749" s="74"/>
      <c r="G4749" s="74"/>
      <c r="H4749" s="66"/>
      <c r="J4749"/>
      <c r="K4749"/>
    </row>
    <row r="4750" spans="1:11" ht="14.5" x14ac:dyDescent="0.35">
      <c r="A4750" s="74"/>
      <c r="B4750" s="74"/>
      <c r="C4750" s="74"/>
      <c r="D4750" s="79"/>
      <c r="E4750" s="74"/>
      <c r="F4750" s="74"/>
      <c r="G4750" s="74"/>
      <c r="H4750" s="66"/>
      <c r="J4750"/>
      <c r="K4750"/>
    </row>
    <row r="4751" spans="1:11" ht="14.5" x14ac:dyDescent="0.35">
      <c r="A4751" s="74"/>
      <c r="B4751" s="74"/>
      <c r="C4751" s="74"/>
      <c r="D4751" s="79"/>
      <c r="E4751" s="74"/>
      <c r="F4751" s="74"/>
      <c r="G4751" s="74"/>
      <c r="H4751" s="66"/>
      <c r="J4751"/>
      <c r="K4751"/>
    </row>
    <row r="4752" spans="1:11" ht="14.5" x14ac:dyDescent="0.35">
      <c r="A4752" s="74"/>
      <c r="B4752" s="74"/>
      <c r="C4752" s="74"/>
      <c r="D4752" s="79"/>
      <c r="E4752" s="74"/>
      <c r="F4752" s="74"/>
      <c r="G4752" s="74"/>
      <c r="H4752" s="66"/>
      <c r="J4752"/>
      <c r="K4752"/>
    </row>
    <row r="4753" spans="1:11" ht="14.5" x14ac:dyDescent="0.35">
      <c r="A4753" s="74"/>
      <c r="B4753" s="74"/>
      <c r="C4753" s="74"/>
      <c r="D4753" s="79"/>
      <c r="E4753" s="74"/>
      <c r="F4753" s="74"/>
      <c r="G4753" s="74"/>
      <c r="H4753" s="66"/>
      <c r="J4753"/>
      <c r="K4753"/>
    </row>
    <row r="4754" spans="1:11" ht="14.5" x14ac:dyDescent="0.35">
      <c r="A4754" s="74"/>
      <c r="B4754" s="74"/>
      <c r="C4754" s="74"/>
      <c r="D4754" s="79"/>
      <c r="E4754" s="74"/>
      <c r="F4754" s="74"/>
      <c r="G4754" s="74"/>
      <c r="H4754" s="66"/>
      <c r="J4754"/>
      <c r="K4754"/>
    </row>
    <row r="4755" spans="1:11" ht="14.5" x14ac:dyDescent="0.35">
      <c r="A4755" s="74"/>
      <c r="B4755" s="74"/>
      <c r="C4755" s="74"/>
      <c r="D4755" s="79"/>
      <c r="E4755" s="74"/>
      <c r="F4755" s="74"/>
      <c r="G4755" s="74"/>
      <c r="H4755" s="66"/>
      <c r="J4755"/>
      <c r="K4755"/>
    </row>
    <row r="4756" spans="1:11" ht="14.5" x14ac:dyDescent="0.35">
      <c r="A4756" s="74"/>
      <c r="B4756" s="74"/>
      <c r="C4756" s="74"/>
      <c r="D4756" s="79"/>
      <c r="E4756" s="74"/>
      <c r="F4756" s="74"/>
      <c r="G4756" s="74"/>
      <c r="H4756" s="66"/>
      <c r="J4756"/>
      <c r="K4756"/>
    </row>
    <row r="4757" spans="1:11" ht="14.5" x14ac:dyDescent="0.35">
      <c r="A4757" s="74"/>
      <c r="B4757" s="74"/>
      <c r="C4757" s="74"/>
      <c r="D4757" s="79"/>
      <c r="E4757" s="74"/>
      <c r="F4757" s="74"/>
      <c r="G4757" s="74"/>
      <c r="H4757" s="66"/>
      <c r="J4757"/>
      <c r="K4757"/>
    </row>
    <row r="4758" spans="1:11" ht="14.5" x14ac:dyDescent="0.35">
      <c r="A4758" s="74"/>
      <c r="B4758" s="74"/>
      <c r="C4758" s="74"/>
      <c r="D4758" s="79"/>
      <c r="E4758" s="74"/>
      <c r="F4758" s="74"/>
      <c r="G4758" s="74"/>
      <c r="H4758" s="66"/>
      <c r="J4758"/>
      <c r="K4758"/>
    </row>
    <row r="4759" spans="1:11" ht="14.5" x14ac:dyDescent="0.35">
      <c r="A4759" s="74"/>
      <c r="B4759" s="74"/>
      <c r="C4759" s="74"/>
      <c r="D4759" s="79"/>
      <c r="E4759" s="74"/>
      <c r="F4759" s="74"/>
      <c r="G4759" s="74"/>
      <c r="H4759" s="66"/>
      <c r="J4759"/>
      <c r="K4759"/>
    </row>
    <row r="4760" spans="1:11" ht="14.5" x14ac:dyDescent="0.35">
      <c r="A4760" s="74"/>
      <c r="B4760" s="74"/>
      <c r="C4760" s="74"/>
      <c r="D4760" s="79"/>
      <c r="E4760" s="74"/>
      <c r="F4760" s="74"/>
      <c r="G4760" s="74"/>
      <c r="H4760" s="66"/>
      <c r="J4760"/>
      <c r="K4760"/>
    </row>
    <row r="4761" spans="1:11" ht="14.5" x14ac:dyDescent="0.35">
      <c r="A4761" s="74"/>
      <c r="B4761" s="74"/>
      <c r="C4761" s="74"/>
      <c r="D4761" s="79"/>
      <c r="E4761" s="74"/>
      <c r="F4761" s="74"/>
      <c r="G4761" s="74"/>
      <c r="H4761" s="66"/>
      <c r="J4761"/>
      <c r="K4761"/>
    </row>
    <row r="4762" spans="1:11" ht="14.5" x14ac:dyDescent="0.35">
      <c r="A4762" s="74"/>
      <c r="B4762" s="74"/>
      <c r="C4762" s="74"/>
      <c r="D4762" s="79"/>
      <c r="E4762" s="74"/>
      <c r="F4762" s="74"/>
      <c r="G4762" s="74"/>
      <c r="H4762" s="66"/>
      <c r="J4762"/>
      <c r="K4762"/>
    </row>
    <row r="4763" spans="1:11" ht="14.5" x14ac:dyDescent="0.35">
      <c r="A4763" s="74"/>
      <c r="B4763" s="74"/>
      <c r="C4763" s="74"/>
      <c r="D4763" s="79"/>
      <c r="E4763" s="74"/>
      <c r="F4763" s="74"/>
      <c r="G4763" s="74"/>
      <c r="H4763" s="66"/>
      <c r="J4763"/>
      <c r="K4763"/>
    </row>
    <row r="4764" spans="1:11" ht="14.5" x14ac:dyDescent="0.35">
      <c r="A4764" s="74"/>
      <c r="B4764" s="74"/>
      <c r="C4764" s="74"/>
      <c r="D4764" s="79"/>
      <c r="E4764" s="74"/>
      <c r="F4764" s="74"/>
      <c r="G4764" s="74"/>
      <c r="H4764" s="66"/>
      <c r="J4764"/>
      <c r="K4764"/>
    </row>
    <row r="4765" spans="1:11" ht="14.5" x14ac:dyDescent="0.35">
      <c r="A4765" s="74"/>
      <c r="B4765" s="74"/>
      <c r="C4765" s="74"/>
      <c r="D4765" s="79"/>
      <c r="E4765" s="74"/>
      <c r="F4765" s="74"/>
      <c r="G4765" s="74"/>
      <c r="H4765" s="66"/>
      <c r="J4765"/>
      <c r="K4765"/>
    </row>
    <row r="4766" spans="1:11" ht="14.5" x14ac:dyDescent="0.35">
      <c r="A4766" s="74"/>
      <c r="B4766" s="74"/>
      <c r="C4766" s="74"/>
      <c r="D4766" s="79"/>
      <c r="E4766" s="74"/>
      <c r="F4766" s="74"/>
      <c r="G4766" s="74"/>
      <c r="H4766" s="66"/>
      <c r="J4766"/>
      <c r="K4766"/>
    </row>
    <row r="4767" spans="1:11" ht="14.5" x14ac:dyDescent="0.35">
      <c r="A4767" s="74"/>
      <c r="B4767" s="74"/>
      <c r="C4767" s="74"/>
      <c r="D4767" s="79"/>
      <c r="E4767" s="74"/>
      <c r="F4767" s="74"/>
      <c r="G4767" s="74"/>
      <c r="H4767" s="66"/>
      <c r="J4767"/>
      <c r="K4767"/>
    </row>
    <row r="4768" spans="1:11" ht="14.5" x14ac:dyDescent="0.35">
      <c r="A4768" s="74"/>
      <c r="B4768" s="74"/>
      <c r="C4768" s="74"/>
      <c r="D4768" s="79"/>
      <c r="E4768" s="74"/>
      <c r="F4768" s="74"/>
      <c r="G4768" s="74"/>
      <c r="H4768" s="66"/>
      <c r="J4768"/>
      <c r="K4768"/>
    </row>
    <row r="4769" spans="1:11" ht="14.5" x14ac:dyDescent="0.35">
      <c r="A4769" s="74"/>
      <c r="B4769" s="74"/>
      <c r="C4769" s="74"/>
      <c r="D4769" s="79"/>
      <c r="E4769" s="74"/>
      <c r="F4769" s="74"/>
      <c r="G4769" s="74"/>
      <c r="H4769" s="66"/>
      <c r="J4769"/>
      <c r="K4769"/>
    </row>
    <row r="4770" spans="1:11" ht="14.5" x14ac:dyDescent="0.35">
      <c r="A4770" s="74"/>
      <c r="B4770" s="74"/>
      <c r="C4770" s="74"/>
      <c r="D4770" s="79"/>
      <c r="E4770" s="74"/>
      <c r="F4770" s="74"/>
      <c r="G4770" s="74"/>
      <c r="H4770" s="66"/>
      <c r="J4770"/>
      <c r="K4770"/>
    </row>
    <row r="4771" spans="1:11" ht="14.5" x14ac:dyDescent="0.35">
      <c r="A4771" s="74"/>
      <c r="B4771" s="74"/>
      <c r="C4771" s="74"/>
      <c r="D4771" s="79"/>
      <c r="E4771" s="74"/>
      <c r="F4771" s="74"/>
      <c r="G4771" s="74"/>
      <c r="H4771" s="66"/>
      <c r="J4771"/>
      <c r="K4771"/>
    </row>
    <row r="4772" spans="1:11" ht="14.5" x14ac:dyDescent="0.35">
      <c r="A4772" s="74"/>
      <c r="B4772" s="74"/>
      <c r="C4772" s="74"/>
      <c r="D4772" s="79"/>
      <c r="E4772" s="74"/>
      <c r="F4772" s="74"/>
      <c r="G4772" s="74"/>
      <c r="H4772" s="66"/>
      <c r="J4772"/>
      <c r="K4772"/>
    </row>
    <row r="4773" spans="1:11" ht="14.5" x14ac:dyDescent="0.35">
      <c r="A4773" s="74"/>
      <c r="B4773" s="74"/>
      <c r="C4773" s="74"/>
      <c r="D4773" s="79"/>
      <c r="E4773" s="74"/>
      <c r="F4773" s="74"/>
      <c r="G4773" s="74"/>
      <c r="H4773" s="66"/>
      <c r="J4773"/>
      <c r="K4773"/>
    </row>
    <row r="4774" spans="1:11" ht="14.5" x14ac:dyDescent="0.35">
      <c r="A4774" s="74"/>
      <c r="B4774" s="74"/>
      <c r="C4774" s="74"/>
      <c r="D4774" s="79"/>
      <c r="E4774" s="74"/>
      <c r="F4774" s="74"/>
      <c r="G4774" s="74"/>
      <c r="H4774" s="66"/>
      <c r="J4774"/>
      <c r="K4774"/>
    </row>
    <row r="4775" spans="1:11" ht="14.5" x14ac:dyDescent="0.35">
      <c r="A4775" s="74"/>
      <c r="B4775" s="74"/>
      <c r="C4775" s="74"/>
      <c r="D4775" s="79"/>
      <c r="E4775" s="74"/>
      <c r="F4775" s="74"/>
      <c r="G4775" s="74"/>
      <c r="H4775" s="66"/>
      <c r="J4775"/>
      <c r="K4775"/>
    </row>
    <row r="4776" spans="1:11" ht="14.5" x14ac:dyDescent="0.35">
      <c r="A4776" s="74"/>
      <c r="B4776" s="74"/>
      <c r="C4776" s="74"/>
      <c r="D4776" s="79"/>
      <c r="E4776" s="74"/>
      <c r="F4776" s="74"/>
      <c r="G4776" s="74"/>
      <c r="H4776" s="66"/>
      <c r="J4776"/>
      <c r="K4776"/>
    </row>
    <row r="4777" spans="1:11" ht="14.5" x14ac:dyDescent="0.35">
      <c r="A4777" s="74"/>
      <c r="B4777" s="74"/>
      <c r="C4777" s="74"/>
      <c r="D4777" s="79"/>
      <c r="E4777" s="74"/>
      <c r="F4777" s="74"/>
      <c r="G4777" s="74"/>
      <c r="H4777" s="66"/>
      <c r="J4777"/>
      <c r="K4777"/>
    </row>
    <row r="4778" spans="1:11" ht="14.5" x14ac:dyDescent="0.35">
      <c r="A4778" s="74"/>
      <c r="B4778" s="74"/>
      <c r="C4778" s="74"/>
      <c r="D4778" s="79"/>
      <c r="E4778" s="74"/>
      <c r="F4778" s="74"/>
      <c r="G4778" s="74"/>
      <c r="H4778" s="66"/>
      <c r="J4778"/>
      <c r="K4778"/>
    </row>
    <row r="4779" spans="1:11" ht="14.5" x14ac:dyDescent="0.35">
      <c r="A4779" s="74"/>
      <c r="B4779" s="74"/>
      <c r="C4779" s="74"/>
      <c r="D4779" s="79"/>
      <c r="E4779" s="74"/>
      <c r="F4779" s="74"/>
      <c r="G4779" s="74"/>
      <c r="H4779" s="66"/>
      <c r="J4779"/>
      <c r="K4779"/>
    </row>
    <row r="4780" spans="1:11" ht="14.5" x14ac:dyDescent="0.35">
      <c r="A4780" s="74"/>
      <c r="B4780" s="74"/>
      <c r="C4780" s="74"/>
      <c r="D4780" s="79"/>
      <c r="E4780" s="74"/>
      <c r="F4780" s="74"/>
      <c r="G4780" s="74"/>
      <c r="H4780" s="66"/>
      <c r="J4780"/>
      <c r="K4780"/>
    </row>
    <row r="4781" spans="1:11" ht="14.5" x14ac:dyDescent="0.35">
      <c r="A4781" s="74"/>
      <c r="B4781" s="74"/>
      <c r="C4781" s="74"/>
      <c r="D4781" s="79"/>
      <c r="E4781" s="74"/>
      <c r="F4781" s="74"/>
      <c r="G4781" s="74"/>
      <c r="H4781" s="66"/>
      <c r="J4781"/>
      <c r="K4781"/>
    </row>
    <row r="4782" spans="1:11" ht="14.5" x14ac:dyDescent="0.35">
      <c r="A4782" s="74"/>
      <c r="B4782" s="74"/>
      <c r="C4782" s="74"/>
      <c r="D4782" s="79"/>
      <c r="E4782" s="74"/>
      <c r="F4782" s="74"/>
      <c r="G4782" s="74"/>
      <c r="H4782" s="66"/>
      <c r="J4782"/>
      <c r="K4782"/>
    </row>
    <row r="4783" spans="1:11" ht="14.5" x14ac:dyDescent="0.35">
      <c r="A4783" s="74"/>
      <c r="B4783" s="74"/>
      <c r="C4783" s="74"/>
      <c r="D4783" s="79"/>
      <c r="E4783" s="74"/>
      <c r="F4783" s="74"/>
      <c r="G4783" s="74"/>
      <c r="H4783" s="66"/>
      <c r="J4783"/>
      <c r="K4783"/>
    </row>
    <row r="4784" spans="1:11" ht="14.5" x14ac:dyDescent="0.35">
      <c r="A4784" s="74"/>
      <c r="B4784" s="74"/>
      <c r="C4784" s="74"/>
      <c r="D4784" s="79"/>
      <c r="E4784" s="74"/>
      <c r="F4784" s="74"/>
      <c r="G4784" s="74"/>
      <c r="H4784" s="66"/>
      <c r="J4784"/>
      <c r="K4784"/>
    </row>
    <row r="4785" spans="1:11" ht="14.5" x14ac:dyDescent="0.35">
      <c r="A4785" s="74"/>
      <c r="B4785" s="74"/>
      <c r="C4785" s="74"/>
      <c r="D4785" s="79"/>
      <c r="E4785" s="74"/>
      <c r="F4785" s="74"/>
      <c r="G4785" s="74"/>
      <c r="H4785" s="66"/>
      <c r="J4785"/>
      <c r="K4785"/>
    </row>
    <row r="4786" spans="1:11" ht="14.5" x14ac:dyDescent="0.35">
      <c r="A4786" s="74"/>
      <c r="B4786" s="74"/>
      <c r="C4786" s="74"/>
      <c r="D4786" s="79"/>
      <c r="E4786" s="74"/>
      <c r="F4786" s="74"/>
      <c r="G4786" s="74"/>
      <c r="H4786" s="66"/>
      <c r="J4786"/>
      <c r="K4786"/>
    </row>
    <row r="4787" spans="1:11" ht="14.5" x14ac:dyDescent="0.35">
      <c r="A4787" s="74"/>
      <c r="B4787" s="74"/>
      <c r="C4787" s="74"/>
      <c r="D4787" s="79"/>
      <c r="E4787" s="74"/>
      <c r="F4787" s="74"/>
      <c r="G4787" s="74"/>
      <c r="H4787" s="66"/>
      <c r="J4787"/>
      <c r="K4787"/>
    </row>
    <row r="4788" spans="1:11" ht="14.5" x14ac:dyDescent="0.35">
      <c r="A4788" s="74"/>
      <c r="B4788" s="74"/>
      <c r="C4788" s="74"/>
      <c r="D4788" s="79"/>
      <c r="E4788" s="74"/>
      <c r="F4788" s="74"/>
      <c r="G4788" s="74"/>
      <c r="H4788" s="66"/>
      <c r="J4788"/>
      <c r="K4788"/>
    </row>
    <row r="4789" spans="1:11" ht="14.5" x14ac:dyDescent="0.35">
      <c r="A4789" s="74"/>
      <c r="B4789" s="74"/>
      <c r="C4789" s="74"/>
      <c r="D4789" s="79"/>
      <c r="E4789" s="74"/>
      <c r="F4789" s="74"/>
      <c r="G4789" s="74"/>
      <c r="H4789" s="66"/>
      <c r="J4789"/>
      <c r="K4789"/>
    </row>
    <row r="4790" spans="1:11" ht="14.5" x14ac:dyDescent="0.35">
      <c r="A4790" s="74"/>
      <c r="B4790" s="74"/>
      <c r="C4790" s="74"/>
      <c r="D4790" s="79"/>
      <c r="E4790" s="74"/>
      <c r="F4790" s="74"/>
      <c r="G4790" s="74"/>
      <c r="H4790" s="66"/>
      <c r="J4790"/>
      <c r="K4790"/>
    </row>
    <row r="4791" spans="1:11" ht="14.5" x14ac:dyDescent="0.35">
      <c r="A4791" s="74"/>
      <c r="B4791" s="74"/>
      <c r="C4791" s="74"/>
      <c r="D4791" s="79"/>
      <c r="E4791" s="74"/>
      <c r="F4791" s="74"/>
      <c r="G4791" s="74"/>
      <c r="H4791" s="66"/>
      <c r="J4791"/>
      <c r="K4791"/>
    </row>
    <row r="4792" spans="1:11" ht="14.5" x14ac:dyDescent="0.35">
      <c r="A4792" s="74"/>
      <c r="B4792" s="74"/>
      <c r="C4792" s="74"/>
      <c r="D4792" s="79"/>
      <c r="E4792" s="74"/>
      <c r="F4792" s="74"/>
      <c r="G4792" s="74"/>
      <c r="H4792" s="66"/>
      <c r="J4792"/>
      <c r="K4792"/>
    </row>
    <row r="4793" spans="1:11" ht="14.5" x14ac:dyDescent="0.35">
      <c r="A4793" s="74"/>
      <c r="B4793" s="74"/>
      <c r="C4793" s="74"/>
      <c r="D4793" s="79"/>
      <c r="E4793" s="74"/>
      <c r="F4793" s="74"/>
      <c r="G4793" s="74"/>
      <c r="H4793" s="66"/>
      <c r="J4793"/>
      <c r="K4793"/>
    </row>
    <row r="4794" spans="1:11" ht="14.5" x14ac:dyDescent="0.35">
      <c r="A4794" s="74"/>
      <c r="B4794" s="74"/>
      <c r="C4794" s="74"/>
      <c r="D4794" s="79"/>
      <c r="E4794" s="74"/>
      <c r="F4794" s="74"/>
      <c r="G4794" s="74"/>
      <c r="H4794" s="66"/>
      <c r="J4794"/>
      <c r="K4794"/>
    </row>
    <row r="4795" spans="1:11" ht="14.5" x14ac:dyDescent="0.35">
      <c r="A4795" s="74"/>
      <c r="B4795" s="74"/>
      <c r="C4795" s="74"/>
      <c r="D4795" s="79"/>
      <c r="E4795" s="74"/>
      <c r="F4795" s="74"/>
      <c r="G4795" s="74"/>
      <c r="H4795" s="66"/>
      <c r="J4795"/>
      <c r="K4795"/>
    </row>
    <row r="4796" spans="1:11" ht="14.5" x14ac:dyDescent="0.35">
      <c r="A4796" s="74"/>
      <c r="B4796" s="74"/>
      <c r="C4796" s="74"/>
      <c r="D4796" s="79"/>
      <c r="E4796" s="74"/>
      <c r="F4796" s="74"/>
      <c r="G4796" s="74"/>
      <c r="H4796" s="66"/>
      <c r="J4796"/>
      <c r="K4796"/>
    </row>
    <row r="4797" spans="1:11" ht="14.5" x14ac:dyDescent="0.35">
      <c r="A4797" s="74"/>
      <c r="B4797" s="74"/>
      <c r="C4797" s="74"/>
      <c r="D4797" s="79"/>
      <c r="E4797" s="74"/>
      <c r="F4797" s="74"/>
      <c r="G4797" s="74"/>
      <c r="H4797" s="66"/>
      <c r="J4797"/>
      <c r="K4797"/>
    </row>
    <row r="4798" spans="1:11" ht="14.5" x14ac:dyDescent="0.35">
      <c r="A4798" s="74"/>
      <c r="B4798" s="74"/>
      <c r="C4798" s="74"/>
      <c r="D4798" s="79"/>
      <c r="E4798" s="74"/>
      <c r="F4798" s="74"/>
      <c r="G4798" s="74"/>
      <c r="H4798" s="66"/>
      <c r="J4798"/>
      <c r="K4798"/>
    </row>
    <row r="4799" spans="1:11" ht="14.5" x14ac:dyDescent="0.35">
      <c r="A4799" s="74"/>
      <c r="B4799" s="74"/>
      <c r="C4799" s="74"/>
      <c r="D4799" s="79"/>
      <c r="E4799" s="74"/>
      <c r="F4799" s="74"/>
      <c r="G4799" s="74"/>
      <c r="H4799" s="66"/>
      <c r="J4799"/>
      <c r="K4799"/>
    </row>
    <row r="4800" spans="1:11" ht="14.5" x14ac:dyDescent="0.35">
      <c r="A4800" s="74"/>
      <c r="B4800" s="74"/>
      <c r="C4800" s="74"/>
      <c r="D4800" s="79"/>
      <c r="E4800" s="74"/>
      <c r="F4800" s="74"/>
      <c r="G4800" s="74"/>
      <c r="H4800" s="66"/>
      <c r="J4800"/>
      <c r="K4800"/>
    </row>
    <row r="4801" spans="1:11" ht="14.5" x14ac:dyDescent="0.35">
      <c r="A4801" s="74"/>
      <c r="B4801" s="74"/>
      <c r="C4801" s="74"/>
      <c r="D4801" s="79"/>
      <c r="E4801" s="74"/>
      <c r="F4801" s="74"/>
      <c r="G4801" s="74"/>
      <c r="H4801" s="66"/>
      <c r="J4801"/>
      <c r="K4801"/>
    </row>
    <row r="4802" spans="1:11" ht="14.5" x14ac:dyDescent="0.35">
      <c r="A4802" s="74"/>
      <c r="B4802" s="74"/>
      <c r="C4802" s="74"/>
      <c r="D4802" s="79"/>
      <c r="E4802" s="74"/>
      <c r="F4802" s="74"/>
      <c r="G4802" s="74"/>
      <c r="H4802" s="66"/>
      <c r="J4802"/>
      <c r="K4802"/>
    </row>
    <row r="4803" spans="1:11" ht="14.5" x14ac:dyDescent="0.35">
      <c r="A4803" s="74"/>
      <c r="B4803" s="74"/>
      <c r="C4803" s="74"/>
      <c r="D4803" s="79"/>
      <c r="E4803" s="74"/>
      <c r="F4803" s="74"/>
      <c r="G4803" s="74"/>
      <c r="H4803" s="66"/>
      <c r="J4803"/>
      <c r="K4803"/>
    </row>
    <row r="4804" spans="1:11" ht="14.5" x14ac:dyDescent="0.35">
      <c r="A4804" s="74"/>
      <c r="B4804" s="74"/>
      <c r="C4804" s="74"/>
      <c r="D4804" s="79"/>
      <c r="E4804" s="74"/>
      <c r="F4804" s="74"/>
      <c r="G4804" s="74"/>
      <c r="H4804" s="66"/>
      <c r="J4804"/>
      <c r="K4804"/>
    </row>
    <row r="4805" spans="1:11" ht="14.5" x14ac:dyDescent="0.35">
      <c r="A4805" s="74"/>
      <c r="B4805" s="74"/>
      <c r="C4805" s="74"/>
      <c r="D4805" s="79"/>
      <c r="E4805" s="74"/>
      <c r="F4805" s="74"/>
      <c r="G4805" s="74"/>
      <c r="H4805" s="66"/>
      <c r="J4805"/>
      <c r="K4805"/>
    </row>
    <row r="4806" spans="1:11" ht="14.5" x14ac:dyDescent="0.35">
      <c r="A4806" s="74"/>
      <c r="B4806" s="74"/>
      <c r="C4806" s="74"/>
      <c r="D4806" s="79"/>
      <c r="E4806" s="74"/>
      <c r="F4806" s="74"/>
      <c r="G4806" s="74"/>
      <c r="H4806" s="66"/>
      <c r="J4806"/>
      <c r="K4806"/>
    </row>
    <row r="4807" spans="1:11" ht="14.5" x14ac:dyDescent="0.35">
      <c r="A4807" s="74"/>
      <c r="B4807" s="74"/>
      <c r="C4807" s="74"/>
      <c r="D4807" s="79"/>
      <c r="E4807" s="74"/>
      <c r="F4807" s="74"/>
      <c r="G4807" s="74"/>
      <c r="H4807" s="66"/>
      <c r="J4807"/>
      <c r="K4807"/>
    </row>
    <row r="4808" spans="1:11" ht="14.5" x14ac:dyDescent="0.35">
      <c r="A4808" s="74"/>
      <c r="B4808" s="74"/>
      <c r="C4808" s="74"/>
      <c r="D4808" s="79"/>
      <c r="E4808" s="74"/>
      <c r="F4808" s="74"/>
      <c r="G4808" s="74"/>
      <c r="H4808" s="66"/>
      <c r="J4808"/>
      <c r="K4808"/>
    </row>
    <row r="4809" spans="1:11" ht="14.5" x14ac:dyDescent="0.35">
      <c r="A4809" s="74"/>
      <c r="B4809" s="74"/>
      <c r="C4809" s="74"/>
      <c r="D4809" s="79"/>
      <c r="E4809" s="74"/>
      <c r="F4809" s="74"/>
      <c r="G4809" s="74"/>
      <c r="H4809" s="66"/>
      <c r="J4809"/>
      <c r="K4809"/>
    </row>
    <row r="4810" spans="1:11" ht="14.5" x14ac:dyDescent="0.35">
      <c r="A4810" s="74"/>
      <c r="B4810" s="74"/>
      <c r="C4810" s="74"/>
      <c r="D4810" s="79"/>
      <c r="E4810" s="74"/>
      <c r="F4810" s="74"/>
      <c r="G4810" s="74"/>
      <c r="H4810" s="66"/>
      <c r="J4810"/>
      <c r="K4810"/>
    </row>
    <row r="4811" spans="1:11" ht="14.5" x14ac:dyDescent="0.35">
      <c r="A4811" s="74"/>
      <c r="B4811" s="74"/>
      <c r="C4811" s="74"/>
      <c r="D4811" s="79"/>
      <c r="E4811" s="74"/>
      <c r="F4811" s="74"/>
      <c r="G4811" s="74"/>
      <c r="H4811" s="66"/>
      <c r="J4811"/>
      <c r="K4811"/>
    </row>
    <row r="4812" spans="1:11" ht="14.5" x14ac:dyDescent="0.35">
      <c r="A4812" s="74"/>
      <c r="B4812" s="74"/>
      <c r="C4812" s="74"/>
      <c r="D4812" s="79"/>
      <c r="E4812" s="74"/>
      <c r="F4812" s="74"/>
      <c r="G4812" s="74"/>
      <c r="H4812" s="66"/>
      <c r="J4812"/>
      <c r="K4812"/>
    </row>
    <row r="4813" spans="1:11" ht="14.5" x14ac:dyDescent="0.35">
      <c r="A4813" s="74"/>
      <c r="B4813" s="74"/>
      <c r="C4813" s="74"/>
      <c r="D4813" s="79"/>
      <c r="E4813" s="74"/>
      <c r="F4813" s="74"/>
      <c r="G4813" s="74"/>
      <c r="H4813" s="66"/>
      <c r="J4813"/>
      <c r="K4813"/>
    </row>
    <row r="4814" spans="1:11" ht="14.5" x14ac:dyDescent="0.35">
      <c r="A4814" s="74"/>
      <c r="B4814" s="74"/>
      <c r="C4814" s="74"/>
      <c r="D4814" s="79"/>
      <c r="E4814" s="74"/>
      <c r="F4814" s="74"/>
      <c r="G4814" s="74"/>
      <c r="H4814" s="66"/>
      <c r="J4814"/>
      <c r="K4814"/>
    </row>
    <row r="4815" spans="1:11" ht="14.5" x14ac:dyDescent="0.35">
      <c r="A4815" s="74"/>
      <c r="B4815" s="74"/>
      <c r="C4815" s="74"/>
      <c r="D4815" s="79"/>
      <c r="E4815" s="74"/>
      <c r="F4815" s="74"/>
      <c r="G4815" s="74"/>
      <c r="H4815" s="66"/>
      <c r="J4815"/>
      <c r="K4815"/>
    </row>
    <row r="4816" spans="1:11" ht="14.5" x14ac:dyDescent="0.35">
      <c r="A4816" s="74"/>
      <c r="B4816" s="74"/>
      <c r="C4816" s="74"/>
      <c r="D4816" s="79"/>
      <c r="E4816" s="74"/>
      <c r="F4816" s="74"/>
      <c r="G4816" s="74"/>
      <c r="H4816" s="66"/>
      <c r="J4816"/>
      <c r="K4816"/>
    </row>
    <row r="4817" spans="1:11" ht="14.5" x14ac:dyDescent="0.35">
      <c r="A4817" s="74"/>
      <c r="B4817" s="74"/>
      <c r="C4817" s="74"/>
      <c r="D4817" s="79"/>
      <c r="E4817" s="74"/>
      <c r="F4817" s="74"/>
      <c r="G4817" s="74"/>
      <c r="H4817" s="66"/>
      <c r="J4817"/>
      <c r="K4817"/>
    </row>
    <row r="4818" spans="1:11" ht="14.5" x14ac:dyDescent="0.35">
      <c r="A4818" s="74"/>
      <c r="B4818" s="74"/>
      <c r="C4818" s="74"/>
      <c r="D4818" s="79"/>
      <c r="E4818" s="74"/>
      <c r="F4818" s="74"/>
      <c r="G4818" s="74"/>
      <c r="H4818" s="66"/>
      <c r="J4818"/>
      <c r="K4818"/>
    </row>
    <row r="4819" spans="1:11" ht="14.5" x14ac:dyDescent="0.35">
      <c r="A4819" s="74"/>
      <c r="B4819" s="74"/>
      <c r="C4819" s="74"/>
      <c r="D4819" s="79"/>
      <c r="E4819" s="74"/>
      <c r="F4819" s="74"/>
      <c r="G4819" s="74"/>
      <c r="H4819" s="66"/>
      <c r="J4819"/>
      <c r="K4819"/>
    </row>
    <row r="4820" spans="1:11" ht="14.5" x14ac:dyDescent="0.35">
      <c r="A4820" s="74"/>
      <c r="B4820" s="74"/>
      <c r="C4820" s="74"/>
      <c r="D4820" s="79"/>
      <c r="E4820" s="74"/>
      <c r="F4820" s="74"/>
      <c r="G4820" s="74"/>
      <c r="H4820" s="66"/>
      <c r="J4820"/>
      <c r="K4820"/>
    </row>
    <row r="4821" spans="1:11" ht="14.5" x14ac:dyDescent="0.35">
      <c r="A4821" s="74"/>
      <c r="B4821" s="74"/>
      <c r="C4821" s="74"/>
      <c r="D4821" s="79"/>
      <c r="E4821" s="74"/>
      <c r="F4821" s="74"/>
      <c r="G4821" s="74"/>
      <c r="H4821" s="66"/>
      <c r="J4821"/>
      <c r="K4821"/>
    </row>
    <row r="4822" spans="1:11" ht="14.5" x14ac:dyDescent="0.35">
      <c r="A4822" s="74"/>
      <c r="B4822" s="74"/>
      <c r="C4822" s="74"/>
      <c r="D4822" s="79"/>
      <c r="E4822" s="74"/>
      <c r="F4822" s="74"/>
      <c r="G4822" s="74"/>
      <c r="H4822" s="66"/>
      <c r="J4822"/>
      <c r="K4822"/>
    </row>
    <row r="4823" spans="1:11" ht="14.5" x14ac:dyDescent="0.35">
      <c r="A4823" s="74"/>
      <c r="B4823" s="74"/>
      <c r="C4823" s="74"/>
      <c r="D4823" s="79"/>
      <c r="E4823" s="74"/>
      <c r="F4823" s="74"/>
      <c r="G4823" s="74"/>
      <c r="H4823" s="66"/>
      <c r="J4823"/>
      <c r="K4823"/>
    </row>
    <row r="4824" spans="1:11" ht="14.5" x14ac:dyDescent="0.35">
      <c r="A4824" s="74"/>
      <c r="B4824" s="74"/>
      <c r="C4824" s="74"/>
      <c r="D4824" s="79"/>
      <c r="E4824" s="74"/>
      <c r="F4824" s="74"/>
      <c r="G4824" s="74"/>
      <c r="H4824" s="66"/>
      <c r="J4824"/>
      <c r="K4824"/>
    </row>
    <row r="4825" spans="1:11" ht="14.5" x14ac:dyDescent="0.35">
      <c r="A4825" s="74"/>
      <c r="B4825" s="74"/>
      <c r="C4825" s="74"/>
      <c r="D4825" s="79"/>
      <c r="E4825" s="74"/>
      <c r="F4825" s="74"/>
      <c r="G4825" s="74"/>
      <c r="H4825" s="66"/>
      <c r="J4825"/>
      <c r="K4825"/>
    </row>
    <row r="4826" spans="1:11" ht="14.5" x14ac:dyDescent="0.35">
      <c r="A4826" s="74"/>
      <c r="B4826" s="74"/>
      <c r="C4826" s="74"/>
      <c r="D4826" s="79"/>
      <c r="E4826" s="74"/>
      <c r="F4826" s="74"/>
      <c r="G4826" s="74"/>
      <c r="H4826" s="66"/>
      <c r="J4826"/>
      <c r="K4826"/>
    </row>
    <row r="4827" spans="1:11" ht="14.5" x14ac:dyDescent="0.35">
      <c r="A4827" s="74"/>
      <c r="B4827" s="74"/>
      <c r="C4827" s="74"/>
      <c r="D4827" s="79"/>
      <c r="E4827" s="74"/>
      <c r="F4827" s="74"/>
      <c r="G4827" s="74"/>
      <c r="H4827" s="66"/>
      <c r="J4827"/>
      <c r="K4827"/>
    </row>
    <row r="4828" spans="1:11" ht="14.5" x14ac:dyDescent="0.35">
      <c r="A4828" s="74"/>
      <c r="B4828" s="74"/>
      <c r="C4828" s="74"/>
      <c r="D4828" s="79"/>
      <c r="E4828" s="74"/>
      <c r="F4828" s="74"/>
      <c r="G4828" s="74"/>
      <c r="H4828" s="66"/>
      <c r="J4828"/>
      <c r="K4828"/>
    </row>
    <row r="4829" spans="1:11" ht="14.5" x14ac:dyDescent="0.35">
      <c r="A4829" s="74"/>
      <c r="B4829" s="74"/>
      <c r="C4829" s="74"/>
      <c r="D4829" s="79"/>
      <c r="E4829" s="74"/>
      <c r="F4829" s="74"/>
      <c r="G4829" s="74"/>
      <c r="H4829" s="66"/>
      <c r="J4829"/>
      <c r="K4829"/>
    </row>
    <row r="4830" spans="1:11" ht="14.5" x14ac:dyDescent="0.35">
      <c r="A4830" s="74"/>
      <c r="B4830" s="74"/>
      <c r="C4830" s="74"/>
      <c r="D4830" s="79"/>
      <c r="E4830" s="74"/>
      <c r="F4830" s="74"/>
      <c r="G4830" s="74"/>
      <c r="H4830" s="66"/>
      <c r="J4830"/>
      <c r="K4830"/>
    </row>
    <row r="4831" spans="1:11" ht="14.5" x14ac:dyDescent="0.35">
      <c r="A4831" s="74"/>
      <c r="B4831" s="74"/>
      <c r="C4831" s="74"/>
      <c r="D4831" s="79"/>
      <c r="E4831" s="74"/>
      <c r="F4831" s="74"/>
      <c r="G4831" s="74"/>
      <c r="H4831" s="66"/>
      <c r="J4831"/>
      <c r="K4831"/>
    </row>
    <row r="4832" spans="1:11" ht="14.5" x14ac:dyDescent="0.35">
      <c r="A4832" s="74"/>
      <c r="B4832" s="74"/>
      <c r="C4832" s="74"/>
      <c r="D4832" s="79"/>
      <c r="E4832" s="74"/>
      <c r="F4832" s="74"/>
      <c r="G4832" s="74"/>
      <c r="H4832" s="66"/>
      <c r="J4832"/>
      <c r="K4832"/>
    </row>
    <row r="4833" spans="1:11" ht="14.5" x14ac:dyDescent="0.35">
      <c r="A4833" s="74"/>
      <c r="B4833" s="74"/>
      <c r="C4833" s="74"/>
      <c r="D4833" s="79"/>
      <c r="E4833" s="74"/>
      <c r="F4833" s="74"/>
      <c r="G4833" s="74"/>
      <c r="H4833" s="66"/>
      <c r="J4833"/>
      <c r="K4833"/>
    </row>
    <row r="4834" spans="1:11" ht="14.5" x14ac:dyDescent="0.35">
      <c r="A4834" s="74"/>
      <c r="B4834" s="74"/>
      <c r="C4834" s="74"/>
      <c r="D4834" s="79"/>
      <c r="E4834" s="74"/>
      <c r="F4834" s="74"/>
      <c r="G4834" s="74"/>
      <c r="H4834" s="66"/>
      <c r="J4834"/>
      <c r="K4834"/>
    </row>
    <row r="4835" spans="1:11" ht="14.5" x14ac:dyDescent="0.35">
      <c r="A4835" s="74"/>
      <c r="B4835" s="74"/>
      <c r="C4835" s="74"/>
      <c r="D4835" s="79"/>
      <c r="E4835" s="74"/>
      <c r="F4835" s="74"/>
      <c r="G4835" s="74"/>
      <c r="H4835" s="66"/>
      <c r="J4835"/>
      <c r="K4835"/>
    </row>
    <row r="4836" spans="1:11" ht="14.5" x14ac:dyDescent="0.35">
      <c r="A4836" s="74"/>
      <c r="B4836" s="74"/>
      <c r="C4836" s="74"/>
      <c r="D4836" s="79"/>
      <c r="E4836" s="74"/>
      <c r="F4836" s="74"/>
      <c r="G4836" s="74"/>
      <c r="H4836" s="66"/>
      <c r="J4836"/>
      <c r="K4836"/>
    </row>
    <row r="4837" spans="1:11" ht="14.5" x14ac:dyDescent="0.35">
      <c r="A4837" s="74"/>
      <c r="B4837" s="74"/>
      <c r="C4837" s="74"/>
      <c r="D4837" s="79"/>
      <c r="E4837" s="74"/>
      <c r="F4837" s="74"/>
      <c r="G4837" s="74"/>
      <c r="H4837" s="66"/>
      <c r="J4837"/>
      <c r="K4837"/>
    </row>
    <row r="4838" spans="1:11" ht="14.5" x14ac:dyDescent="0.35">
      <c r="A4838" s="74"/>
      <c r="B4838" s="74"/>
      <c r="C4838" s="74"/>
      <c r="D4838" s="79"/>
      <c r="E4838" s="74"/>
      <c r="F4838" s="74"/>
      <c r="G4838" s="74"/>
      <c r="H4838" s="66"/>
      <c r="J4838"/>
      <c r="K4838"/>
    </row>
    <row r="4839" spans="1:11" ht="14.5" x14ac:dyDescent="0.35">
      <c r="A4839" s="74"/>
      <c r="B4839" s="74"/>
      <c r="C4839" s="74"/>
      <c r="D4839" s="79"/>
      <c r="E4839" s="74"/>
      <c r="F4839" s="74"/>
      <c r="G4839" s="74"/>
      <c r="H4839" s="66"/>
      <c r="J4839"/>
      <c r="K4839"/>
    </row>
    <row r="4840" spans="1:11" ht="14.5" x14ac:dyDescent="0.35">
      <c r="A4840" s="74"/>
      <c r="B4840" s="74"/>
      <c r="C4840" s="74"/>
      <c r="D4840" s="79"/>
      <c r="E4840" s="74"/>
      <c r="F4840" s="74"/>
      <c r="G4840" s="74"/>
      <c r="H4840" s="66"/>
      <c r="J4840"/>
      <c r="K4840"/>
    </row>
    <row r="4841" spans="1:11" ht="14.5" x14ac:dyDescent="0.35">
      <c r="A4841" s="74"/>
      <c r="B4841" s="74"/>
      <c r="C4841" s="74"/>
      <c r="D4841" s="79"/>
      <c r="E4841" s="74"/>
      <c r="F4841" s="74"/>
      <c r="G4841" s="74"/>
      <c r="H4841" s="66"/>
      <c r="J4841"/>
      <c r="K4841"/>
    </row>
    <row r="4842" spans="1:11" ht="14.5" x14ac:dyDescent="0.35">
      <c r="A4842" s="74"/>
      <c r="B4842" s="74"/>
      <c r="C4842" s="74"/>
      <c r="D4842" s="79"/>
      <c r="E4842" s="74"/>
      <c r="F4842" s="74"/>
      <c r="G4842" s="74"/>
      <c r="H4842" s="66"/>
      <c r="J4842"/>
      <c r="K4842"/>
    </row>
    <row r="4843" spans="1:11" ht="14.5" x14ac:dyDescent="0.35">
      <c r="A4843" s="74"/>
      <c r="B4843" s="74"/>
      <c r="C4843" s="74"/>
      <c r="D4843" s="79"/>
      <c r="E4843" s="74"/>
      <c r="F4843" s="74"/>
      <c r="G4843" s="74"/>
      <c r="H4843" s="66"/>
      <c r="J4843"/>
      <c r="K4843"/>
    </row>
    <row r="4844" spans="1:11" ht="14.5" x14ac:dyDescent="0.35">
      <c r="A4844" s="74"/>
      <c r="B4844" s="74"/>
      <c r="C4844" s="74"/>
      <c r="D4844" s="79"/>
      <c r="E4844" s="74"/>
      <c r="F4844" s="74"/>
      <c r="G4844" s="74"/>
      <c r="H4844" s="66"/>
      <c r="J4844"/>
      <c r="K4844"/>
    </row>
    <row r="4845" spans="1:11" ht="14.5" x14ac:dyDescent="0.35">
      <c r="A4845" s="74"/>
      <c r="B4845" s="74"/>
      <c r="C4845" s="74"/>
      <c r="D4845" s="79"/>
      <c r="E4845" s="74"/>
      <c r="F4845" s="74"/>
      <c r="G4845" s="74"/>
      <c r="H4845" s="66"/>
      <c r="J4845"/>
      <c r="K4845"/>
    </row>
    <row r="4846" spans="1:11" ht="14.5" x14ac:dyDescent="0.35">
      <c r="A4846" s="74"/>
      <c r="B4846" s="74"/>
      <c r="C4846" s="74"/>
      <c r="D4846" s="79"/>
      <c r="E4846" s="74"/>
      <c r="F4846" s="74"/>
      <c r="G4846" s="74"/>
      <c r="H4846" s="66"/>
      <c r="J4846"/>
      <c r="K4846"/>
    </row>
    <row r="4847" spans="1:11" ht="14.5" x14ac:dyDescent="0.35">
      <c r="A4847" s="74"/>
      <c r="B4847" s="74"/>
      <c r="C4847" s="74"/>
      <c r="D4847" s="79"/>
      <c r="E4847" s="74"/>
      <c r="F4847" s="74"/>
      <c r="G4847" s="74"/>
      <c r="H4847" s="66"/>
      <c r="J4847"/>
      <c r="K4847"/>
    </row>
    <row r="4848" spans="1:11" ht="14.5" x14ac:dyDescent="0.35">
      <c r="A4848" s="74"/>
      <c r="B4848" s="74"/>
      <c r="C4848" s="74"/>
      <c r="D4848" s="79"/>
      <c r="E4848" s="74"/>
      <c r="F4848" s="74"/>
      <c r="G4848" s="74"/>
      <c r="H4848" s="66"/>
      <c r="J4848"/>
      <c r="K4848"/>
    </row>
    <row r="4849" spans="1:11" ht="14.5" x14ac:dyDescent="0.35">
      <c r="A4849" s="74"/>
      <c r="B4849" s="74"/>
      <c r="C4849" s="74"/>
      <c r="D4849" s="79"/>
      <c r="E4849" s="74"/>
      <c r="F4849" s="74"/>
      <c r="G4849" s="74"/>
      <c r="H4849" s="66"/>
      <c r="J4849"/>
      <c r="K4849"/>
    </row>
    <row r="4850" spans="1:11" ht="14.5" x14ac:dyDescent="0.35">
      <c r="A4850" s="74"/>
      <c r="B4850" s="74"/>
      <c r="C4850" s="74"/>
      <c r="D4850" s="79"/>
      <c r="E4850" s="74"/>
      <c r="F4850" s="74"/>
      <c r="G4850" s="74"/>
      <c r="H4850" s="66"/>
      <c r="J4850"/>
      <c r="K4850"/>
    </row>
    <row r="4851" spans="1:11" ht="14.5" x14ac:dyDescent="0.35">
      <c r="A4851" s="74"/>
      <c r="B4851" s="74"/>
      <c r="C4851" s="74"/>
      <c r="D4851" s="79"/>
      <c r="E4851" s="74"/>
      <c r="F4851" s="74"/>
      <c r="G4851" s="74"/>
      <c r="H4851" s="66"/>
      <c r="J4851"/>
      <c r="K4851"/>
    </row>
    <row r="4852" spans="1:11" ht="14.5" x14ac:dyDescent="0.35">
      <c r="A4852" s="74"/>
      <c r="B4852" s="74"/>
      <c r="C4852" s="74"/>
      <c r="D4852" s="79"/>
      <c r="E4852" s="74"/>
      <c r="F4852" s="74"/>
      <c r="G4852" s="74"/>
      <c r="H4852" s="66"/>
      <c r="J4852"/>
      <c r="K4852"/>
    </row>
    <row r="4853" spans="1:11" ht="14.5" x14ac:dyDescent="0.35">
      <c r="A4853" s="74"/>
      <c r="B4853" s="74"/>
      <c r="C4853" s="74"/>
      <c r="D4853" s="79"/>
      <c r="E4853" s="74"/>
      <c r="F4853" s="74"/>
      <c r="G4853" s="74"/>
      <c r="H4853" s="66"/>
      <c r="J4853"/>
      <c r="K4853"/>
    </row>
    <row r="4854" spans="1:11" ht="14.5" x14ac:dyDescent="0.35">
      <c r="A4854" s="74"/>
      <c r="B4854" s="74"/>
      <c r="C4854" s="74"/>
      <c r="D4854" s="79"/>
      <c r="E4854" s="74"/>
      <c r="F4854" s="74"/>
      <c r="G4854" s="74"/>
      <c r="H4854" s="66"/>
      <c r="J4854"/>
      <c r="K4854"/>
    </row>
    <row r="4855" spans="1:11" ht="14.5" x14ac:dyDescent="0.35">
      <c r="A4855" s="74"/>
      <c r="B4855" s="74"/>
      <c r="C4855" s="74"/>
      <c r="D4855" s="79"/>
      <c r="E4855" s="74"/>
      <c r="F4855" s="74"/>
      <c r="G4855" s="74"/>
      <c r="H4855" s="66"/>
      <c r="J4855"/>
      <c r="K4855"/>
    </row>
    <row r="4856" spans="1:11" ht="14.5" x14ac:dyDescent="0.35">
      <c r="A4856" s="74"/>
      <c r="B4856" s="74"/>
      <c r="C4856" s="74"/>
      <c r="D4856" s="79"/>
      <c r="E4856" s="74"/>
      <c r="F4856" s="74"/>
      <c r="G4856" s="74"/>
      <c r="H4856" s="66"/>
      <c r="J4856"/>
      <c r="K4856"/>
    </row>
    <row r="4857" spans="1:11" ht="14.5" x14ac:dyDescent="0.35">
      <c r="A4857" s="74"/>
      <c r="B4857" s="74"/>
      <c r="C4857" s="74"/>
      <c r="D4857" s="79"/>
      <c r="E4857" s="74"/>
      <c r="F4857" s="74"/>
      <c r="G4857" s="74"/>
      <c r="H4857" s="66"/>
      <c r="J4857"/>
      <c r="K4857"/>
    </row>
    <row r="4858" spans="1:11" ht="14.5" x14ac:dyDescent="0.35">
      <c r="A4858" s="74"/>
      <c r="B4858" s="74"/>
      <c r="C4858" s="74"/>
      <c r="D4858" s="79"/>
      <c r="E4858" s="74"/>
      <c r="F4858" s="74"/>
      <c r="G4858" s="74"/>
      <c r="H4858" s="66"/>
      <c r="J4858"/>
      <c r="K4858"/>
    </row>
    <row r="4859" spans="1:11" ht="14.5" x14ac:dyDescent="0.35">
      <c r="A4859" s="74"/>
      <c r="B4859" s="74"/>
      <c r="C4859" s="74"/>
      <c r="D4859" s="79"/>
      <c r="E4859" s="74"/>
      <c r="F4859" s="74"/>
      <c r="G4859" s="74"/>
      <c r="H4859" s="66"/>
      <c r="J4859"/>
      <c r="K4859"/>
    </row>
    <row r="4860" spans="1:11" ht="14.5" x14ac:dyDescent="0.35">
      <c r="A4860" s="74"/>
      <c r="B4860" s="74"/>
      <c r="C4860" s="74"/>
      <c r="D4860" s="79"/>
      <c r="E4860" s="74"/>
      <c r="F4860" s="74"/>
      <c r="G4860" s="74"/>
      <c r="H4860" s="66"/>
      <c r="J4860"/>
      <c r="K4860"/>
    </row>
    <row r="4861" spans="1:11" ht="14.5" x14ac:dyDescent="0.35">
      <c r="A4861" s="74"/>
      <c r="B4861" s="74"/>
      <c r="C4861" s="74"/>
      <c r="D4861" s="79"/>
      <c r="E4861" s="74"/>
      <c r="F4861" s="74"/>
      <c r="G4861" s="74"/>
      <c r="H4861" s="66"/>
      <c r="J4861"/>
      <c r="K4861"/>
    </row>
    <row r="4862" spans="1:11" ht="14.5" x14ac:dyDescent="0.35">
      <c r="A4862" s="74"/>
      <c r="B4862" s="74"/>
      <c r="C4862" s="74"/>
      <c r="D4862" s="79"/>
      <c r="E4862" s="74"/>
      <c r="F4862" s="74"/>
      <c r="G4862" s="74"/>
      <c r="H4862" s="66"/>
      <c r="J4862"/>
      <c r="K4862"/>
    </row>
    <row r="4863" spans="1:11" ht="14.5" x14ac:dyDescent="0.35">
      <c r="A4863" s="74"/>
      <c r="B4863" s="74"/>
      <c r="C4863" s="74"/>
      <c r="D4863" s="79"/>
      <c r="E4863" s="74"/>
      <c r="F4863" s="74"/>
      <c r="G4863" s="74"/>
      <c r="H4863" s="66"/>
      <c r="J4863"/>
      <c r="K4863"/>
    </row>
    <row r="4864" spans="1:11" ht="14.5" x14ac:dyDescent="0.35">
      <c r="A4864" s="74"/>
      <c r="B4864" s="74"/>
      <c r="C4864" s="74"/>
      <c r="D4864" s="79"/>
      <c r="E4864" s="74"/>
      <c r="F4864" s="74"/>
      <c r="G4864" s="74"/>
      <c r="H4864" s="66"/>
      <c r="J4864"/>
      <c r="K4864"/>
    </row>
    <row r="4865" spans="1:11" ht="14.5" x14ac:dyDescent="0.35">
      <c r="A4865" s="74"/>
      <c r="B4865" s="74"/>
      <c r="C4865" s="74"/>
      <c r="D4865" s="79"/>
      <c r="E4865" s="74"/>
      <c r="F4865" s="74"/>
      <c r="G4865" s="74"/>
      <c r="H4865" s="66"/>
      <c r="J4865"/>
      <c r="K4865"/>
    </row>
    <row r="4866" spans="1:11" ht="14.5" x14ac:dyDescent="0.35">
      <c r="A4866" s="74"/>
      <c r="B4866" s="74"/>
      <c r="C4866" s="74"/>
      <c r="D4866" s="79"/>
      <c r="E4866" s="74"/>
      <c r="F4866" s="74"/>
      <c r="G4866" s="74"/>
      <c r="H4866" s="66"/>
      <c r="J4866"/>
      <c r="K4866"/>
    </row>
    <row r="4867" spans="1:11" ht="14.5" x14ac:dyDescent="0.35">
      <c r="A4867" s="74"/>
      <c r="B4867" s="74"/>
      <c r="C4867" s="74"/>
      <c r="D4867" s="79"/>
      <c r="E4867" s="74"/>
      <c r="F4867" s="74"/>
      <c r="G4867" s="74"/>
      <c r="H4867" s="66"/>
      <c r="J4867"/>
      <c r="K4867"/>
    </row>
    <row r="4868" spans="1:11" ht="14.5" x14ac:dyDescent="0.35">
      <c r="A4868" s="74"/>
      <c r="B4868" s="74"/>
      <c r="C4868" s="74"/>
      <c r="D4868" s="79"/>
      <c r="E4868" s="74"/>
      <c r="F4868" s="74"/>
      <c r="G4868" s="74"/>
      <c r="H4868" s="66"/>
      <c r="J4868"/>
      <c r="K4868"/>
    </row>
    <row r="4869" spans="1:11" ht="14.5" x14ac:dyDescent="0.35">
      <c r="A4869" s="74"/>
      <c r="B4869" s="74"/>
      <c r="C4869" s="74"/>
      <c r="D4869" s="79"/>
      <c r="E4869" s="74"/>
      <c r="F4869" s="74"/>
      <c r="G4869" s="74"/>
      <c r="H4869" s="66"/>
      <c r="J4869"/>
      <c r="K4869"/>
    </row>
    <row r="4870" spans="1:11" ht="14.5" x14ac:dyDescent="0.35">
      <c r="A4870" s="74"/>
      <c r="B4870" s="74"/>
      <c r="C4870" s="74"/>
      <c r="D4870" s="79"/>
      <c r="E4870" s="74"/>
      <c r="F4870" s="74"/>
      <c r="G4870" s="74"/>
      <c r="H4870" s="66"/>
      <c r="J4870"/>
      <c r="K4870"/>
    </row>
    <row r="4871" spans="1:11" ht="14.5" x14ac:dyDescent="0.35">
      <c r="A4871" s="74"/>
      <c r="B4871" s="74"/>
      <c r="C4871" s="74"/>
      <c r="D4871" s="79"/>
      <c r="E4871" s="74"/>
      <c r="F4871" s="74"/>
      <c r="G4871" s="74"/>
      <c r="H4871" s="66"/>
      <c r="J4871"/>
      <c r="K4871"/>
    </row>
    <row r="4872" spans="1:11" ht="14.5" x14ac:dyDescent="0.35">
      <c r="A4872" s="74"/>
      <c r="B4872" s="74"/>
      <c r="C4872" s="74"/>
      <c r="D4872" s="79"/>
      <c r="E4872" s="74"/>
      <c r="F4872" s="74"/>
      <c r="G4872" s="74"/>
      <c r="H4872" s="66"/>
      <c r="J4872"/>
      <c r="K4872"/>
    </row>
    <row r="4873" spans="1:11" ht="14.5" x14ac:dyDescent="0.35">
      <c r="A4873" s="74"/>
      <c r="B4873" s="74"/>
      <c r="C4873" s="74"/>
      <c r="D4873" s="79"/>
      <c r="E4873" s="74"/>
      <c r="F4873" s="74"/>
      <c r="G4873" s="74"/>
      <c r="H4873" s="66"/>
      <c r="J4873"/>
      <c r="K4873"/>
    </row>
    <row r="4874" spans="1:11" ht="14.5" x14ac:dyDescent="0.35">
      <c r="A4874" s="74"/>
      <c r="B4874" s="74"/>
      <c r="C4874" s="74"/>
      <c r="D4874" s="79"/>
      <c r="E4874" s="74"/>
      <c r="F4874" s="74"/>
      <c r="G4874" s="74"/>
      <c r="H4874" s="66"/>
      <c r="J4874"/>
      <c r="K4874"/>
    </row>
    <row r="4875" spans="1:11" ht="14.5" x14ac:dyDescent="0.35">
      <c r="A4875" s="74"/>
      <c r="B4875" s="74"/>
      <c r="C4875" s="74"/>
      <c r="D4875" s="79"/>
      <c r="E4875" s="74"/>
      <c r="F4875" s="74"/>
      <c r="G4875" s="74"/>
      <c r="H4875" s="66"/>
      <c r="J4875"/>
      <c r="K4875"/>
    </row>
    <row r="4876" spans="1:11" ht="14.5" x14ac:dyDescent="0.35">
      <c r="A4876" s="74"/>
      <c r="B4876" s="74"/>
      <c r="C4876" s="74"/>
      <c r="D4876" s="79"/>
      <c r="E4876" s="74"/>
      <c r="F4876" s="74"/>
      <c r="G4876" s="74"/>
      <c r="H4876" s="66"/>
      <c r="J4876"/>
      <c r="K4876"/>
    </row>
    <row r="4877" spans="1:11" ht="14.5" x14ac:dyDescent="0.35">
      <c r="A4877" s="74"/>
      <c r="B4877" s="74"/>
      <c r="C4877" s="74"/>
      <c r="D4877" s="79"/>
      <c r="E4877" s="74"/>
      <c r="F4877" s="74"/>
      <c r="G4877" s="74"/>
      <c r="H4877" s="66"/>
      <c r="J4877"/>
      <c r="K4877"/>
    </row>
    <row r="4878" spans="1:11" ht="14.5" x14ac:dyDescent="0.35">
      <c r="A4878" s="74"/>
      <c r="B4878" s="74"/>
      <c r="C4878" s="74"/>
      <c r="D4878" s="79"/>
      <c r="E4878" s="74"/>
      <c r="F4878" s="74"/>
      <c r="G4878" s="74"/>
      <c r="H4878" s="66"/>
      <c r="J4878"/>
      <c r="K4878"/>
    </row>
    <row r="4879" spans="1:11" ht="14.5" x14ac:dyDescent="0.35">
      <c r="A4879" s="74"/>
      <c r="B4879" s="74"/>
      <c r="C4879" s="74"/>
      <c r="D4879" s="79"/>
      <c r="E4879" s="74"/>
      <c r="F4879" s="74"/>
      <c r="G4879" s="74"/>
      <c r="H4879" s="66"/>
      <c r="J4879"/>
      <c r="K4879"/>
    </row>
    <row r="4880" spans="1:11" ht="14.5" x14ac:dyDescent="0.35">
      <c r="A4880" s="74"/>
      <c r="B4880" s="74"/>
      <c r="C4880" s="74"/>
      <c r="D4880" s="79"/>
      <c r="E4880" s="74"/>
      <c r="F4880" s="74"/>
      <c r="G4880" s="74"/>
      <c r="H4880" s="66"/>
      <c r="J4880"/>
      <c r="K4880"/>
    </row>
    <row r="4881" spans="1:11" ht="14.5" x14ac:dyDescent="0.35">
      <c r="A4881" s="74"/>
      <c r="B4881" s="74"/>
      <c r="C4881" s="74"/>
      <c r="D4881" s="79"/>
      <c r="E4881" s="74"/>
      <c r="F4881" s="74"/>
      <c r="G4881" s="74"/>
      <c r="H4881" s="66"/>
      <c r="J4881"/>
      <c r="K4881"/>
    </row>
    <row r="4882" spans="1:11" ht="14.5" x14ac:dyDescent="0.35">
      <c r="A4882" s="74"/>
      <c r="B4882" s="74"/>
      <c r="C4882" s="74"/>
      <c r="D4882" s="79"/>
      <c r="E4882" s="74"/>
      <c r="F4882" s="74"/>
      <c r="G4882" s="74"/>
      <c r="H4882" s="66"/>
      <c r="J4882"/>
      <c r="K4882"/>
    </row>
    <row r="4883" spans="1:11" ht="14.5" x14ac:dyDescent="0.35">
      <c r="A4883" s="74"/>
      <c r="B4883" s="74"/>
      <c r="C4883" s="74"/>
      <c r="D4883" s="79"/>
      <c r="E4883" s="74"/>
      <c r="F4883" s="74"/>
      <c r="G4883" s="74"/>
      <c r="H4883" s="66"/>
      <c r="J4883"/>
      <c r="K4883"/>
    </row>
    <row r="4884" spans="1:11" ht="14.5" x14ac:dyDescent="0.35">
      <c r="A4884" s="74"/>
      <c r="B4884" s="74"/>
      <c r="C4884" s="74"/>
      <c r="D4884" s="79"/>
      <c r="E4884" s="74"/>
      <c r="F4884" s="74"/>
      <c r="G4884" s="74"/>
      <c r="H4884" s="66"/>
      <c r="J4884"/>
      <c r="K4884"/>
    </row>
    <row r="4885" spans="1:11" ht="14.5" x14ac:dyDescent="0.35">
      <c r="A4885" s="74"/>
      <c r="B4885" s="74"/>
      <c r="C4885" s="74"/>
      <c r="D4885" s="79"/>
      <c r="E4885" s="74"/>
      <c r="F4885" s="74"/>
      <c r="G4885" s="74"/>
      <c r="H4885" s="66"/>
      <c r="J4885"/>
      <c r="K4885"/>
    </row>
    <row r="4886" spans="1:11" ht="14.5" x14ac:dyDescent="0.35">
      <c r="A4886" s="74"/>
      <c r="B4886" s="74"/>
      <c r="C4886" s="74"/>
      <c r="D4886" s="79"/>
      <c r="E4886" s="74"/>
      <c r="F4886" s="74"/>
      <c r="G4886" s="74"/>
      <c r="H4886" s="66"/>
      <c r="J4886"/>
      <c r="K4886"/>
    </row>
    <row r="4887" spans="1:11" ht="14.5" x14ac:dyDescent="0.35">
      <c r="A4887" s="74"/>
      <c r="B4887" s="74"/>
      <c r="C4887" s="74"/>
      <c r="D4887" s="79"/>
      <c r="E4887" s="74"/>
      <c r="F4887" s="74"/>
      <c r="G4887" s="74"/>
      <c r="H4887" s="66"/>
      <c r="J4887"/>
      <c r="K4887"/>
    </row>
    <row r="4888" spans="1:11" ht="14.5" x14ac:dyDescent="0.35">
      <c r="A4888" s="74"/>
      <c r="B4888" s="74"/>
      <c r="C4888" s="74"/>
      <c r="D4888" s="79"/>
      <c r="E4888" s="74"/>
      <c r="F4888" s="74"/>
      <c r="G4888" s="74"/>
      <c r="H4888" s="66"/>
      <c r="J4888"/>
      <c r="K4888"/>
    </row>
    <row r="4889" spans="1:11" ht="14.5" x14ac:dyDescent="0.35">
      <c r="A4889" s="74"/>
      <c r="B4889" s="74"/>
      <c r="C4889" s="74"/>
      <c r="D4889" s="79"/>
      <c r="E4889" s="74"/>
      <c r="F4889" s="74"/>
      <c r="G4889" s="74"/>
      <c r="H4889" s="66"/>
      <c r="J4889"/>
      <c r="K4889"/>
    </row>
    <row r="4890" spans="1:11" ht="14.5" x14ac:dyDescent="0.35">
      <c r="A4890" s="74"/>
      <c r="B4890" s="74"/>
      <c r="C4890" s="74"/>
      <c r="D4890" s="79"/>
      <c r="E4890" s="74"/>
      <c r="F4890" s="74"/>
      <c r="G4890" s="74"/>
      <c r="H4890" s="66"/>
      <c r="J4890"/>
      <c r="K4890"/>
    </row>
    <row r="4891" spans="1:11" ht="14.5" x14ac:dyDescent="0.35">
      <c r="A4891" s="74"/>
      <c r="B4891" s="74"/>
      <c r="C4891" s="74"/>
      <c r="D4891" s="79"/>
      <c r="E4891" s="74"/>
      <c r="F4891" s="74"/>
      <c r="G4891" s="74"/>
      <c r="H4891" s="66"/>
      <c r="J4891"/>
      <c r="K4891"/>
    </row>
    <row r="4892" spans="1:11" ht="14.5" x14ac:dyDescent="0.35">
      <c r="A4892" s="74"/>
      <c r="B4892" s="74"/>
      <c r="C4892" s="74"/>
      <c r="D4892" s="79"/>
      <c r="E4892" s="74"/>
      <c r="F4892" s="74"/>
      <c r="G4892" s="74"/>
      <c r="H4892" s="66"/>
      <c r="J4892"/>
      <c r="K4892"/>
    </row>
    <row r="4893" spans="1:11" ht="14.5" x14ac:dyDescent="0.35">
      <c r="A4893" s="74"/>
      <c r="B4893" s="74"/>
      <c r="C4893" s="74"/>
      <c r="D4893" s="79"/>
      <c r="E4893" s="74"/>
      <c r="F4893" s="74"/>
      <c r="G4893" s="74"/>
      <c r="H4893" s="66"/>
      <c r="J4893"/>
      <c r="K4893"/>
    </row>
    <row r="4894" spans="1:11" ht="14.5" x14ac:dyDescent="0.35">
      <c r="A4894" s="74"/>
      <c r="B4894" s="74"/>
      <c r="C4894" s="74"/>
      <c r="D4894" s="79"/>
      <c r="E4894" s="74"/>
      <c r="F4894" s="74"/>
      <c r="G4894" s="74"/>
      <c r="H4894" s="66"/>
      <c r="J4894"/>
      <c r="K4894"/>
    </row>
    <row r="4895" spans="1:11" ht="14.5" x14ac:dyDescent="0.35">
      <c r="A4895" s="74"/>
      <c r="B4895" s="74"/>
      <c r="C4895" s="74"/>
      <c r="D4895" s="79"/>
      <c r="E4895" s="74"/>
      <c r="F4895" s="74"/>
      <c r="G4895" s="74"/>
      <c r="H4895" s="66"/>
      <c r="J4895"/>
      <c r="K4895"/>
    </row>
    <row r="4896" spans="1:11" ht="14.5" x14ac:dyDescent="0.35">
      <c r="A4896" s="74"/>
      <c r="B4896" s="74"/>
      <c r="C4896" s="74"/>
      <c r="D4896" s="79"/>
      <c r="E4896" s="74"/>
      <c r="F4896" s="74"/>
      <c r="G4896" s="74"/>
      <c r="H4896" s="66"/>
      <c r="J4896"/>
      <c r="K4896"/>
    </row>
    <row r="4897" spans="1:11" ht="14.5" x14ac:dyDescent="0.35">
      <c r="A4897" s="74"/>
      <c r="B4897" s="74"/>
      <c r="C4897" s="74"/>
      <c r="D4897" s="79"/>
      <c r="E4897" s="74"/>
      <c r="F4897" s="74"/>
      <c r="G4897" s="74"/>
      <c r="H4897" s="66"/>
      <c r="J4897"/>
      <c r="K4897"/>
    </row>
    <row r="4898" spans="1:11" ht="14.5" x14ac:dyDescent="0.35">
      <c r="A4898" s="74"/>
      <c r="B4898" s="74"/>
      <c r="C4898" s="74"/>
      <c r="D4898" s="79"/>
      <c r="E4898" s="74"/>
      <c r="F4898" s="74"/>
      <c r="G4898" s="74"/>
      <c r="H4898" s="66"/>
      <c r="J4898"/>
      <c r="K4898"/>
    </row>
    <row r="4899" spans="1:11" ht="14.5" x14ac:dyDescent="0.35">
      <c r="A4899" s="74"/>
      <c r="B4899" s="74"/>
      <c r="C4899" s="74"/>
      <c r="D4899" s="79"/>
      <c r="E4899" s="74"/>
      <c r="F4899" s="74"/>
      <c r="G4899" s="74"/>
      <c r="H4899" s="66"/>
      <c r="J4899"/>
      <c r="K4899"/>
    </row>
    <row r="4900" spans="1:11" ht="14.5" x14ac:dyDescent="0.35">
      <c r="A4900" s="74"/>
      <c r="B4900" s="74"/>
      <c r="C4900" s="74"/>
      <c r="D4900" s="79"/>
      <c r="E4900" s="74"/>
      <c r="F4900" s="74"/>
      <c r="G4900" s="74"/>
      <c r="H4900" s="66"/>
      <c r="J4900"/>
      <c r="K4900"/>
    </row>
    <row r="4901" spans="1:11" ht="14.5" x14ac:dyDescent="0.35">
      <c r="A4901" s="74"/>
      <c r="B4901" s="74"/>
      <c r="C4901" s="74"/>
      <c r="D4901" s="79"/>
      <c r="E4901" s="74"/>
      <c r="F4901" s="74"/>
      <c r="G4901" s="74"/>
      <c r="H4901" s="66"/>
      <c r="J4901"/>
      <c r="K4901"/>
    </row>
    <row r="4902" spans="1:11" ht="14.5" x14ac:dyDescent="0.35">
      <c r="A4902" s="74"/>
      <c r="B4902" s="74"/>
      <c r="C4902" s="74"/>
      <c r="D4902" s="79"/>
      <c r="E4902" s="74"/>
      <c r="F4902" s="74"/>
      <c r="G4902" s="74"/>
      <c r="H4902" s="66"/>
      <c r="J4902"/>
      <c r="K4902"/>
    </row>
    <row r="4903" spans="1:11" ht="14.5" x14ac:dyDescent="0.35">
      <c r="A4903" s="74"/>
      <c r="B4903" s="74"/>
      <c r="C4903" s="74"/>
      <c r="D4903" s="79"/>
      <c r="E4903" s="74"/>
      <c r="F4903" s="74"/>
      <c r="G4903" s="74"/>
      <c r="H4903" s="66"/>
      <c r="J4903"/>
      <c r="K4903"/>
    </row>
    <row r="4904" spans="1:11" ht="14.5" x14ac:dyDescent="0.35">
      <c r="A4904" s="74"/>
      <c r="B4904" s="74"/>
      <c r="C4904" s="74"/>
      <c r="D4904" s="79"/>
      <c r="E4904" s="74"/>
      <c r="F4904" s="74"/>
      <c r="G4904" s="74"/>
      <c r="H4904" s="66"/>
      <c r="J4904"/>
      <c r="K4904"/>
    </row>
    <row r="4905" spans="1:11" ht="14.5" x14ac:dyDescent="0.35">
      <c r="A4905" s="74"/>
      <c r="B4905" s="74"/>
      <c r="C4905" s="74"/>
      <c r="D4905" s="79"/>
      <c r="E4905" s="74"/>
      <c r="F4905" s="74"/>
      <c r="G4905" s="74"/>
      <c r="H4905" s="66"/>
      <c r="J4905"/>
      <c r="K4905"/>
    </row>
    <row r="4906" spans="1:11" ht="14.5" x14ac:dyDescent="0.35">
      <c r="A4906" s="74"/>
      <c r="B4906" s="74"/>
      <c r="C4906" s="74"/>
      <c r="D4906" s="79"/>
      <c r="E4906" s="74"/>
      <c r="F4906" s="74"/>
      <c r="G4906" s="74"/>
      <c r="H4906" s="66"/>
      <c r="J4906"/>
      <c r="K4906"/>
    </row>
    <row r="4907" spans="1:11" ht="14.5" x14ac:dyDescent="0.35">
      <c r="A4907" s="74"/>
      <c r="B4907" s="74"/>
      <c r="C4907" s="74"/>
      <c r="D4907" s="79"/>
      <c r="E4907" s="74"/>
      <c r="F4907" s="74"/>
      <c r="G4907" s="74"/>
      <c r="H4907" s="66"/>
      <c r="J4907"/>
      <c r="K4907"/>
    </row>
    <row r="4908" spans="1:11" ht="14.5" x14ac:dyDescent="0.35">
      <c r="A4908" s="74"/>
      <c r="B4908" s="74"/>
      <c r="C4908" s="74"/>
      <c r="D4908" s="79"/>
      <c r="E4908" s="74"/>
      <c r="F4908" s="74"/>
      <c r="G4908" s="74"/>
      <c r="H4908" s="66"/>
      <c r="J4908"/>
      <c r="K4908"/>
    </row>
    <row r="4909" spans="1:11" ht="14.5" x14ac:dyDescent="0.35">
      <c r="A4909" s="74"/>
      <c r="B4909" s="74"/>
      <c r="C4909" s="74"/>
      <c r="D4909" s="79"/>
      <c r="E4909" s="74"/>
      <c r="F4909" s="74"/>
      <c r="G4909" s="74"/>
      <c r="H4909" s="66"/>
      <c r="J4909"/>
      <c r="K4909"/>
    </row>
    <row r="4910" spans="1:11" ht="14.5" x14ac:dyDescent="0.35">
      <c r="A4910" s="74"/>
      <c r="B4910" s="74"/>
      <c r="C4910" s="74"/>
      <c r="D4910" s="79"/>
      <c r="E4910" s="74"/>
      <c r="F4910" s="74"/>
      <c r="G4910" s="74"/>
      <c r="H4910" s="66"/>
      <c r="J4910"/>
      <c r="K4910"/>
    </row>
    <row r="4911" spans="1:11" ht="14.5" x14ac:dyDescent="0.35">
      <c r="A4911" s="74"/>
      <c r="B4911" s="74"/>
      <c r="C4911" s="74"/>
      <c r="D4911" s="79"/>
      <c r="E4911" s="74"/>
      <c r="F4911" s="74"/>
      <c r="G4911" s="74"/>
      <c r="H4911" s="66"/>
      <c r="J4911"/>
      <c r="K4911"/>
    </row>
    <row r="4912" spans="1:11" ht="14.5" x14ac:dyDescent="0.35">
      <c r="A4912" s="74"/>
      <c r="B4912" s="74"/>
      <c r="C4912" s="74"/>
      <c r="D4912" s="79"/>
      <c r="E4912" s="74"/>
      <c r="F4912" s="74"/>
      <c r="G4912" s="74"/>
      <c r="H4912" s="66"/>
      <c r="J4912"/>
      <c r="K4912"/>
    </row>
    <row r="4913" spans="1:11" ht="14.5" x14ac:dyDescent="0.35">
      <c r="A4913" s="74"/>
      <c r="B4913" s="74"/>
      <c r="C4913" s="74"/>
      <c r="D4913" s="79"/>
      <c r="E4913" s="74"/>
      <c r="F4913" s="74"/>
      <c r="G4913" s="74"/>
      <c r="H4913" s="66"/>
      <c r="J4913"/>
      <c r="K4913"/>
    </row>
    <row r="4914" spans="1:11" ht="14.5" x14ac:dyDescent="0.35">
      <c r="A4914" s="74"/>
      <c r="B4914" s="74"/>
      <c r="C4914" s="74"/>
      <c r="D4914" s="79"/>
      <c r="E4914" s="74"/>
      <c r="F4914" s="74"/>
      <c r="G4914" s="74"/>
      <c r="H4914" s="66"/>
      <c r="J4914"/>
      <c r="K4914"/>
    </row>
    <row r="4915" spans="1:11" ht="14.5" x14ac:dyDescent="0.35">
      <c r="A4915" s="74"/>
      <c r="B4915" s="74"/>
      <c r="C4915" s="74"/>
      <c r="D4915" s="79"/>
      <c r="E4915" s="74"/>
      <c r="F4915" s="74"/>
      <c r="G4915" s="74"/>
      <c r="H4915" s="66"/>
      <c r="J4915"/>
      <c r="K4915"/>
    </row>
    <row r="4916" spans="1:11" ht="14.5" x14ac:dyDescent="0.35">
      <c r="A4916" s="74"/>
      <c r="B4916" s="74"/>
      <c r="C4916" s="74"/>
      <c r="D4916" s="79"/>
      <c r="E4916" s="74"/>
      <c r="F4916" s="74"/>
      <c r="G4916" s="74"/>
      <c r="H4916" s="66"/>
      <c r="J4916"/>
      <c r="K4916"/>
    </row>
    <row r="4917" spans="1:11" ht="14.5" x14ac:dyDescent="0.35">
      <c r="A4917" s="74"/>
      <c r="B4917" s="74"/>
      <c r="C4917" s="74"/>
      <c r="D4917" s="79"/>
      <c r="E4917" s="74"/>
      <c r="F4917" s="74"/>
      <c r="G4917" s="74"/>
      <c r="H4917" s="66"/>
      <c r="J4917"/>
      <c r="K4917"/>
    </row>
    <row r="4918" spans="1:11" ht="14.5" x14ac:dyDescent="0.35">
      <c r="A4918" s="74"/>
      <c r="B4918" s="74"/>
      <c r="C4918" s="74"/>
      <c r="D4918" s="79"/>
      <c r="E4918" s="74"/>
      <c r="F4918" s="74"/>
      <c r="G4918" s="74"/>
      <c r="H4918" s="66"/>
      <c r="J4918"/>
      <c r="K4918"/>
    </row>
    <row r="4919" spans="1:11" ht="14.5" x14ac:dyDescent="0.35">
      <c r="A4919" s="74"/>
      <c r="B4919" s="74"/>
      <c r="C4919" s="74"/>
      <c r="D4919" s="79"/>
      <c r="E4919" s="74"/>
      <c r="F4919" s="74"/>
      <c r="G4919" s="74"/>
      <c r="H4919" s="66"/>
      <c r="J4919"/>
      <c r="K4919"/>
    </row>
    <row r="4920" spans="1:11" ht="14.5" x14ac:dyDescent="0.35">
      <c r="A4920" s="74"/>
      <c r="B4920" s="74"/>
      <c r="C4920" s="74"/>
      <c r="D4920" s="79"/>
      <c r="E4920" s="74"/>
      <c r="F4920" s="74"/>
      <c r="G4920" s="74"/>
      <c r="H4920" s="66"/>
      <c r="J4920"/>
      <c r="K4920"/>
    </row>
    <row r="4921" spans="1:11" ht="14.5" x14ac:dyDescent="0.35">
      <c r="A4921" s="74"/>
      <c r="B4921" s="74"/>
      <c r="C4921" s="74"/>
      <c r="D4921" s="79"/>
      <c r="E4921" s="74"/>
      <c r="F4921" s="74"/>
      <c r="G4921" s="74"/>
      <c r="H4921" s="66"/>
      <c r="J4921"/>
      <c r="K4921"/>
    </row>
    <row r="4922" spans="1:11" ht="14.5" x14ac:dyDescent="0.35">
      <c r="A4922" s="74"/>
      <c r="B4922" s="74"/>
      <c r="C4922" s="74"/>
      <c r="D4922" s="79"/>
      <c r="E4922" s="74"/>
      <c r="F4922" s="74"/>
      <c r="G4922" s="74"/>
      <c r="H4922" s="66"/>
      <c r="J4922"/>
      <c r="K4922"/>
    </row>
    <row r="4923" spans="1:11" ht="14.5" x14ac:dyDescent="0.35">
      <c r="A4923" s="74"/>
      <c r="B4923" s="74"/>
      <c r="C4923" s="74"/>
      <c r="D4923" s="79"/>
      <c r="E4923" s="74"/>
      <c r="F4923" s="74"/>
      <c r="G4923" s="74"/>
      <c r="H4923" s="66"/>
      <c r="J4923"/>
      <c r="K4923"/>
    </row>
    <row r="4924" spans="1:11" ht="14.5" x14ac:dyDescent="0.35">
      <c r="A4924" s="74"/>
      <c r="B4924" s="74"/>
      <c r="C4924" s="74"/>
      <c r="D4924" s="79"/>
      <c r="E4924" s="74"/>
      <c r="F4924" s="74"/>
      <c r="G4924" s="74"/>
      <c r="H4924" s="66"/>
      <c r="J4924"/>
      <c r="K4924"/>
    </row>
    <row r="4925" spans="1:11" ht="14.5" x14ac:dyDescent="0.35">
      <c r="A4925" s="74"/>
      <c r="B4925" s="74"/>
      <c r="C4925" s="74"/>
      <c r="D4925" s="79"/>
      <c r="E4925" s="74"/>
      <c r="F4925" s="74"/>
      <c r="G4925" s="74"/>
      <c r="H4925" s="66"/>
      <c r="J4925"/>
      <c r="K4925"/>
    </row>
    <row r="4926" spans="1:11" ht="14.5" x14ac:dyDescent="0.35">
      <c r="A4926" s="74"/>
      <c r="B4926" s="74"/>
      <c r="C4926" s="74"/>
      <c r="D4926" s="79"/>
      <c r="E4926" s="74"/>
      <c r="F4926" s="74"/>
      <c r="G4926" s="74"/>
      <c r="H4926" s="66"/>
      <c r="J4926"/>
      <c r="K4926"/>
    </row>
    <row r="4927" spans="1:11" ht="14.5" x14ac:dyDescent="0.35">
      <c r="A4927" s="74"/>
      <c r="B4927" s="74"/>
      <c r="C4927" s="74"/>
      <c r="D4927" s="79"/>
      <c r="E4927" s="74"/>
      <c r="F4927" s="74"/>
      <c r="G4927" s="74"/>
      <c r="H4927" s="66"/>
      <c r="J4927"/>
      <c r="K4927"/>
    </row>
    <row r="4928" spans="1:11" ht="14.5" x14ac:dyDescent="0.35">
      <c r="A4928" s="74"/>
      <c r="B4928" s="74"/>
      <c r="C4928" s="74"/>
      <c r="D4928" s="79"/>
      <c r="E4928" s="74"/>
      <c r="F4928" s="74"/>
      <c r="G4928" s="74"/>
      <c r="H4928" s="66"/>
      <c r="J4928"/>
      <c r="K4928"/>
    </row>
    <row r="4929" spans="1:11" ht="14.5" x14ac:dyDescent="0.35">
      <c r="A4929" s="74"/>
      <c r="B4929" s="74"/>
      <c r="C4929" s="74"/>
      <c r="D4929" s="79"/>
      <c r="E4929" s="74"/>
      <c r="F4929" s="74"/>
      <c r="G4929" s="74"/>
      <c r="H4929" s="66"/>
      <c r="J4929"/>
      <c r="K4929"/>
    </row>
    <row r="4930" spans="1:11" ht="14.5" x14ac:dyDescent="0.35">
      <c r="A4930" s="74"/>
      <c r="B4930" s="74"/>
      <c r="C4930" s="74"/>
      <c r="D4930" s="79"/>
      <c r="E4930" s="74"/>
      <c r="F4930" s="74"/>
      <c r="G4930" s="74"/>
      <c r="H4930" s="66"/>
      <c r="J4930"/>
      <c r="K4930"/>
    </row>
    <row r="4931" spans="1:11" ht="14.5" x14ac:dyDescent="0.35">
      <c r="A4931" s="74"/>
      <c r="B4931" s="74"/>
      <c r="C4931" s="74"/>
      <c r="D4931" s="79"/>
      <c r="E4931" s="74"/>
      <c r="F4931" s="74"/>
      <c r="G4931" s="74"/>
      <c r="H4931" s="66"/>
      <c r="J4931"/>
      <c r="K4931"/>
    </row>
    <row r="4932" spans="1:11" ht="14.5" x14ac:dyDescent="0.35">
      <c r="A4932" s="74"/>
      <c r="B4932" s="74"/>
      <c r="C4932" s="74"/>
      <c r="D4932" s="79"/>
      <c r="E4932" s="74"/>
      <c r="F4932" s="74"/>
      <c r="G4932" s="74"/>
      <c r="H4932" s="66"/>
      <c r="J4932"/>
      <c r="K4932"/>
    </row>
    <row r="4933" spans="1:11" ht="14.5" x14ac:dyDescent="0.35">
      <c r="A4933" s="74"/>
      <c r="B4933" s="74"/>
      <c r="C4933" s="74"/>
      <c r="D4933" s="79"/>
      <c r="E4933" s="74"/>
      <c r="F4933" s="74"/>
      <c r="G4933" s="74"/>
      <c r="H4933" s="66"/>
      <c r="J4933"/>
      <c r="K4933"/>
    </row>
    <row r="4934" spans="1:11" ht="14.5" x14ac:dyDescent="0.35">
      <c r="A4934" s="74"/>
      <c r="B4934" s="74"/>
      <c r="C4934" s="74"/>
      <c r="D4934" s="79"/>
      <c r="E4934" s="74"/>
      <c r="F4934" s="74"/>
      <c r="G4934" s="74"/>
      <c r="H4934" s="66"/>
      <c r="J4934"/>
      <c r="K4934"/>
    </row>
    <row r="4935" spans="1:11" ht="14.5" x14ac:dyDescent="0.35">
      <c r="A4935" s="74"/>
      <c r="B4935" s="74"/>
      <c r="C4935" s="74"/>
      <c r="D4935" s="79"/>
      <c r="E4935" s="74"/>
      <c r="F4935" s="74"/>
      <c r="G4935" s="74"/>
      <c r="H4935" s="66"/>
      <c r="J4935"/>
      <c r="K4935"/>
    </row>
    <row r="4936" spans="1:11" ht="14.5" x14ac:dyDescent="0.35">
      <c r="A4936" s="74"/>
      <c r="B4936" s="74"/>
      <c r="C4936" s="74"/>
      <c r="D4936" s="79"/>
      <c r="E4936" s="74"/>
      <c r="F4936" s="74"/>
      <c r="G4936" s="74"/>
      <c r="H4936" s="66"/>
      <c r="J4936"/>
      <c r="K4936"/>
    </row>
    <row r="4937" spans="1:11" ht="14.5" x14ac:dyDescent="0.35">
      <c r="A4937" s="74"/>
      <c r="B4937" s="74"/>
      <c r="C4937" s="74"/>
      <c r="D4937" s="79"/>
      <c r="E4937" s="74"/>
      <c r="F4937" s="74"/>
      <c r="G4937" s="74"/>
      <c r="H4937" s="66"/>
      <c r="J4937"/>
      <c r="K4937"/>
    </row>
    <row r="4938" spans="1:11" ht="14.5" x14ac:dyDescent="0.35">
      <c r="A4938" s="74"/>
      <c r="B4938" s="74"/>
      <c r="C4938" s="74"/>
      <c r="D4938" s="79"/>
      <c r="E4938" s="74"/>
      <c r="F4938" s="74"/>
      <c r="G4938" s="74"/>
      <c r="H4938" s="66"/>
      <c r="J4938"/>
      <c r="K4938"/>
    </row>
    <row r="4939" spans="1:11" ht="14.5" x14ac:dyDescent="0.35">
      <c r="A4939" s="74"/>
      <c r="B4939" s="74"/>
      <c r="C4939" s="74"/>
      <c r="D4939" s="79"/>
      <c r="E4939" s="74"/>
      <c r="F4939" s="74"/>
      <c r="G4939" s="74"/>
      <c r="H4939" s="66"/>
      <c r="J4939"/>
      <c r="K4939"/>
    </row>
    <row r="4940" spans="1:11" ht="14.5" x14ac:dyDescent="0.35">
      <c r="A4940" s="74"/>
      <c r="B4940" s="74"/>
      <c r="C4940" s="74"/>
      <c r="D4940" s="79"/>
      <c r="E4940" s="74"/>
      <c r="F4940" s="74"/>
      <c r="G4940" s="74"/>
      <c r="H4940" s="66"/>
      <c r="J4940"/>
      <c r="K4940"/>
    </row>
    <row r="4941" spans="1:11" ht="14.5" x14ac:dyDescent="0.35">
      <c r="A4941" s="74"/>
      <c r="B4941" s="74"/>
      <c r="C4941" s="74"/>
      <c r="D4941" s="79"/>
      <c r="E4941" s="74"/>
      <c r="F4941" s="74"/>
      <c r="G4941" s="74"/>
      <c r="H4941" s="66"/>
      <c r="J4941"/>
      <c r="K4941"/>
    </row>
    <row r="4942" spans="1:11" ht="14.5" x14ac:dyDescent="0.35">
      <c r="A4942" s="74"/>
      <c r="B4942" s="74"/>
      <c r="C4942" s="74"/>
      <c r="D4942" s="79"/>
      <c r="E4942" s="74"/>
      <c r="F4942" s="74"/>
      <c r="G4942" s="74"/>
      <c r="H4942" s="66"/>
      <c r="J4942"/>
      <c r="K4942"/>
    </row>
    <row r="4943" spans="1:11" ht="14.5" x14ac:dyDescent="0.35">
      <c r="A4943" s="74"/>
      <c r="B4943" s="74"/>
      <c r="C4943" s="74"/>
      <c r="D4943" s="79"/>
      <c r="E4943" s="74"/>
      <c r="F4943" s="74"/>
      <c r="G4943" s="74"/>
      <c r="H4943" s="66"/>
      <c r="J4943"/>
      <c r="K4943"/>
    </row>
    <row r="4944" spans="1:11" ht="14.5" x14ac:dyDescent="0.35">
      <c r="A4944" s="74"/>
      <c r="B4944" s="74"/>
      <c r="C4944" s="74"/>
      <c r="D4944" s="79"/>
      <c r="E4944" s="74"/>
      <c r="F4944" s="74"/>
      <c r="G4944" s="74"/>
      <c r="H4944" s="66"/>
      <c r="J4944"/>
      <c r="K4944"/>
    </row>
    <row r="4945" spans="1:11" ht="14.5" x14ac:dyDescent="0.35">
      <c r="A4945" s="74"/>
      <c r="B4945" s="74"/>
      <c r="C4945" s="74"/>
      <c r="D4945" s="79"/>
      <c r="E4945" s="74"/>
      <c r="F4945" s="74"/>
      <c r="G4945" s="74"/>
      <c r="H4945" s="66"/>
      <c r="J4945"/>
      <c r="K4945"/>
    </row>
    <row r="4946" spans="1:11" ht="14.5" x14ac:dyDescent="0.35">
      <c r="A4946" s="74"/>
      <c r="B4946" s="74"/>
      <c r="C4946" s="74"/>
      <c r="D4946" s="79"/>
      <c r="E4946" s="74"/>
      <c r="F4946" s="74"/>
      <c r="G4946" s="74"/>
      <c r="H4946" s="66"/>
      <c r="J4946"/>
      <c r="K4946"/>
    </row>
    <row r="4947" spans="1:11" ht="14.5" x14ac:dyDescent="0.35">
      <c r="A4947" s="74"/>
      <c r="B4947" s="74"/>
      <c r="C4947" s="74"/>
      <c r="D4947" s="79"/>
      <c r="E4947" s="74"/>
      <c r="F4947" s="74"/>
      <c r="G4947" s="74"/>
      <c r="H4947" s="66"/>
      <c r="J4947"/>
      <c r="K4947"/>
    </row>
    <row r="4948" spans="1:11" ht="14.5" x14ac:dyDescent="0.35">
      <c r="A4948" s="74"/>
      <c r="B4948" s="74"/>
      <c r="C4948" s="74"/>
      <c r="D4948" s="79"/>
      <c r="E4948" s="74"/>
      <c r="F4948" s="74"/>
      <c r="G4948" s="74"/>
      <c r="H4948" s="66"/>
      <c r="J4948"/>
      <c r="K4948"/>
    </row>
    <row r="4949" spans="1:11" ht="14.5" x14ac:dyDescent="0.35">
      <c r="A4949" s="74"/>
      <c r="B4949" s="74"/>
      <c r="C4949" s="74"/>
      <c r="D4949" s="79"/>
      <c r="E4949" s="74"/>
      <c r="F4949" s="74"/>
      <c r="G4949" s="74"/>
      <c r="H4949" s="66"/>
      <c r="J4949"/>
      <c r="K4949"/>
    </row>
    <row r="4950" spans="1:11" ht="14.5" x14ac:dyDescent="0.35">
      <c r="A4950" s="74"/>
      <c r="B4950" s="74"/>
      <c r="C4950" s="74"/>
      <c r="D4950" s="79"/>
      <c r="E4950" s="74"/>
      <c r="F4950" s="74"/>
      <c r="G4950" s="74"/>
      <c r="H4950" s="66"/>
      <c r="J4950"/>
      <c r="K4950"/>
    </row>
    <row r="4951" spans="1:11" ht="14.5" x14ac:dyDescent="0.35">
      <c r="A4951" s="74"/>
      <c r="B4951" s="74"/>
      <c r="C4951" s="74"/>
      <c r="D4951" s="79"/>
      <c r="E4951" s="74"/>
      <c r="F4951" s="74"/>
      <c r="G4951" s="74"/>
      <c r="H4951" s="66"/>
      <c r="J4951"/>
      <c r="K4951"/>
    </row>
    <row r="4952" spans="1:11" ht="14.5" x14ac:dyDescent="0.35">
      <c r="A4952" s="74"/>
      <c r="B4952" s="74"/>
      <c r="C4952" s="74"/>
      <c r="D4952" s="79"/>
      <c r="E4952" s="74"/>
      <c r="F4952" s="74"/>
      <c r="G4952" s="74"/>
      <c r="H4952" s="66"/>
      <c r="J4952"/>
      <c r="K4952"/>
    </row>
    <row r="4953" spans="1:11" ht="14.5" x14ac:dyDescent="0.35">
      <c r="A4953" s="74"/>
      <c r="B4953" s="74"/>
      <c r="C4953" s="74"/>
      <c r="D4953" s="79"/>
      <c r="E4953" s="74"/>
      <c r="F4953" s="74"/>
      <c r="G4953" s="74"/>
      <c r="H4953" s="66"/>
      <c r="J4953"/>
      <c r="K4953"/>
    </row>
    <row r="4954" spans="1:11" ht="14.5" x14ac:dyDescent="0.35">
      <c r="A4954" s="74"/>
      <c r="B4954" s="74"/>
      <c r="C4954" s="74"/>
      <c r="D4954" s="79"/>
      <c r="E4954" s="74"/>
      <c r="F4954" s="74"/>
      <c r="G4954" s="74"/>
      <c r="H4954" s="66"/>
      <c r="J4954"/>
      <c r="K4954"/>
    </row>
    <row r="4955" spans="1:11" ht="14.5" x14ac:dyDescent="0.35">
      <c r="A4955" s="74"/>
      <c r="B4955" s="74"/>
      <c r="C4955" s="74"/>
      <c r="D4955" s="79"/>
      <c r="E4955" s="74"/>
      <c r="F4955" s="74"/>
      <c r="G4955" s="74"/>
      <c r="H4955" s="66"/>
      <c r="J4955"/>
      <c r="K4955"/>
    </row>
    <row r="4956" spans="1:11" ht="14.5" x14ac:dyDescent="0.35">
      <c r="A4956" s="74"/>
      <c r="B4956" s="74"/>
      <c r="C4956" s="74"/>
      <c r="D4956" s="79"/>
      <c r="E4956" s="74"/>
      <c r="F4956" s="74"/>
      <c r="G4956" s="74"/>
      <c r="H4956" s="66"/>
      <c r="J4956"/>
      <c r="K4956"/>
    </row>
    <row r="4957" spans="1:11" ht="14.5" x14ac:dyDescent="0.35">
      <c r="A4957" s="74"/>
      <c r="B4957" s="74"/>
      <c r="C4957" s="74"/>
      <c r="D4957" s="79"/>
      <c r="E4957" s="74"/>
      <c r="F4957" s="74"/>
      <c r="G4957" s="74"/>
      <c r="H4957" s="66"/>
      <c r="J4957"/>
      <c r="K4957"/>
    </row>
    <row r="4958" spans="1:11" ht="14.5" x14ac:dyDescent="0.35">
      <c r="A4958" s="74"/>
      <c r="B4958" s="74"/>
      <c r="C4958" s="74"/>
      <c r="D4958" s="79"/>
      <c r="E4958" s="74"/>
      <c r="F4958" s="74"/>
      <c r="G4958" s="74"/>
      <c r="H4958" s="66"/>
      <c r="J4958"/>
      <c r="K4958"/>
    </row>
    <row r="4959" spans="1:11" ht="14.5" x14ac:dyDescent="0.35">
      <c r="A4959" s="74"/>
      <c r="B4959" s="74"/>
      <c r="C4959" s="74"/>
      <c r="D4959" s="79"/>
      <c r="E4959" s="74"/>
      <c r="F4959" s="74"/>
      <c r="G4959" s="74"/>
      <c r="H4959" s="66"/>
      <c r="J4959"/>
      <c r="K4959"/>
    </row>
    <row r="4960" spans="1:11" ht="14.5" x14ac:dyDescent="0.35">
      <c r="A4960" s="74"/>
      <c r="B4960" s="74"/>
      <c r="C4960" s="74"/>
      <c r="D4960" s="79"/>
      <c r="E4960" s="74"/>
      <c r="F4960" s="74"/>
      <c r="G4960" s="74"/>
      <c r="H4960" s="66"/>
      <c r="J4960"/>
      <c r="K4960"/>
    </row>
    <row r="4961" spans="1:11" ht="14.5" x14ac:dyDescent="0.35">
      <c r="A4961" s="74"/>
      <c r="B4961" s="74"/>
      <c r="C4961" s="74"/>
      <c r="D4961" s="79"/>
      <c r="E4961" s="74"/>
      <c r="F4961" s="74"/>
      <c r="G4961" s="74"/>
      <c r="H4961" s="66"/>
      <c r="J4961"/>
      <c r="K4961"/>
    </row>
    <row r="4962" spans="1:11" ht="14.5" x14ac:dyDescent="0.35">
      <c r="A4962" s="74"/>
      <c r="B4962" s="74"/>
      <c r="C4962" s="74"/>
      <c r="D4962" s="79"/>
      <c r="E4962" s="74"/>
      <c r="F4962" s="74"/>
      <c r="G4962" s="74"/>
      <c r="H4962" s="66"/>
      <c r="J4962"/>
      <c r="K4962"/>
    </row>
    <row r="4963" spans="1:11" ht="14.5" x14ac:dyDescent="0.35">
      <c r="A4963" s="74"/>
      <c r="B4963" s="74"/>
      <c r="C4963" s="74"/>
      <c r="D4963" s="79"/>
      <c r="E4963" s="74"/>
      <c r="F4963" s="74"/>
      <c r="G4963" s="74"/>
      <c r="H4963" s="66"/>
      <c r="J4963"/>
      <c r="K4963"/>
    </row>
    <row r="4964" spans="1:11" ht="14.5" x14ac:dyDescent="0.35">
      <c r="A4964" s="74"/>
      <c r="B4964" s="74"/>
      <c r="C4964" s="74"/>
      <c r="D4964" s="79"/>
      <c r="E4964" s="74"/>
      <c r="F4964" s="74"/>
      <c r="G4964" s="74"/>
      <c r="H4964" s="66"/>
      <c r="J4964"/>
      <c r="K4964"/>
    </row>
    <row r="4965" spans="1:11" ht="14.5" x14ac:dyDescent="0.35">
      <c r="A4965" s="74"/>
      <c r="B4965" s="74"/>
      <c r="C4965" s="74"/>
      <c r="D4965" s="79"/>
      <c r="E4965" s="74"/>
      <c r="F4965" s="74"/>
      <c r="G4965" s="74"/>
      <c r="H4965" s="66"/>
      <c r="J4965"/>
      <c r="K4965"/>
    </row>
    <row r="4966" spans="1:11" ht="14.5" x14ac:dyDescent="0.35">
      <c r="A4966" s="74"/>
      <c r="B4966" s="74"/>
      <c r="C4966" s="74"/>
      <c r="D4966" s="79"/>
      <c r="E4966" s="74"/>
      <c r="F4966" s="74"/>
      <c r="G4966" s="74"/>
      <c r="H4966" s="66"/>
      <c r="J4966"/>
      <c r="K4966"/>
    </row>
    <row r="4967" spans="1:11" ht="14.5" x14ac:dyDescent="0.35">
      <c r="A4967" s="74"/>
      <c r="B4967" s="74"/>
      <c r="C4967" s="74"/>
      <c r="D4967" s="79"/>
      <c r="E4967" s="74"/>
      <c r="F4967" s="74"/>
      <c r="G4967" s="74"/>
      <c r="H4967" s="66"/>
      <c r="J4967"/>
      <c r="K4967"/>
    </row>
    <row r="4968" spans="1:11" ht="14.5" x14ac:dyDescent="0.35">
      <c r="A4968" s="74"/>
      <c r="B4968" s="74"/>
      <c r="C4968" s="74"/>
      <c r="D4968" s="79"/>
      <c r="E4968" s="74"/>
      <c r="F4968" s="74"/>
      <c r="G4968" s="74"/>
      <c r="H4968" s="66"/>
      <c r="J4968"/>
      <c r="K4968"/>
    </row>
    <row r="4969" spans="1:11" ht="14.5" x14ac:dyDescent="0.35">
      <c r="A4969" s="74"/>
      <c r="B4969" s="74"/>
      <c r="C4969" s="74"/>
      <c r="D4969" s="79"/>
      <c r="E4969" s="74"/>
      <c r="F4969" s="74"/>
      <c r="G4969" s="74"/>
      <c r="H4969" s="66"/>
      <c r="J4969"/>
      <c r="K4969"/>
    </row>
    <row r="4970" spans="1:11" ht="14.5" x14ac:dyDescent="0.35">
      <c r="A4970" s="74"/>
      <c r="B4970" s="74"/>
      <c r="C4970" s="74"/>
      <c r="D4970" s="79"/>
      <c r="E4970" s="74"/>
      <c r="F4970" s="74"/>
      <c r="G4970" s="74"/>
      <c r="H4970" s="66"/>
      <c r="J4970"/>
      <c r="K4970"/>
    </row>
    <row r="4971" spans="1:11" ht="14.5" x14ac:dyDescent="0.35">
      <c r="A4971" s="74"/>
      <c r="B4971" s="74"/>
      <c r="C4971" s="74"/>
      <c r="D4971" s="79"/>
      <c r="E4971" s="74"/>
      <c r="F4971" s="74"/>
      <c r="G4971" s="74"/>
      <c r="H4971" s="66"/>
      <c r="J4971"/>
      <c r="K4971"/>
    </row>
    <row r="4972" spans="1:11" ht="14.5" x14ac:dyDescent="0.35">
      <c r="A4972" s="74"/>
      <c r="B4972" s="74"/>
      <c r="C4972" s="74"/>
      <c r="D4972" s="79"/>
      <c r="E4972" s="74"/>
      <c r="F4972" s="74"/>
      <c r="G4972" s="74"/>
      <c r="H4972" s="66"/>
      <c r="J4972"/>
      <c r="K4972"/>
    </row>
    <row r="4973" spans="1:11" ht="14.5" x14ac:dyDescent="0.35">
      <c r="A4973" s="74"/>
      <c r="B4973" s="74"/>
      <c r="C4973" s="74"/>
      <c r="D4973" s="79"/>
      <c r="E4973" s="74"/>
      <c r="F4973" s="74"/>
      <c r="G4973" s="74"/>
      <c r="H4973" s="66"/>
      <c r="J4973"/>
      <c r="K4973"/>
    </row>
    <row r="4974" spans="1:11" ht="14.5" x14ac:dyDescent="0.35">
      <c r="A4974" s="74"/>
      <c r="B4974" s="74"/>
      <c r="C4974" s="74"/>
      <c r="D4974" s="79"/>
      <c r="E4974" s="74"/>
      <c r="F4974" s="74"/>
      <c r="G4974" s="74"/>
      <c r="H4974" s="66"/>
      <c r="J4974"/>
      <c r="K4974"/>
    </row>
    <row r="4975" spans="1:11" ht="14.5" x14ac:dyDescent="0.35">
      <c r="A4975" s="74"/>
      <c r="B4975" s="74"/>
      <c r="C4975" s="74"/>
      <c r="D4975" s="79"/>
      <c r="E4975" s="74"/>
      <c r="F4975" s="74"/>
      <c r="G4975" s="74"/>
      <c r="H4975" s="66"/>
      <c r="J4975"/>
      <c r="K4975"/>
    </row>
    <row r="4976" spans="1:11" ht="14.5" x14ac:dyDescent="0.35">
      <c r="A4976" s="74"/>
      <c r="B4976" s="74"/>
      <c r="C4976" s="74"/>
      <c r="D4976" s="79"/>
      <c r="E4976" s="74"/>
      <c r="F4976" s="74"/>
      <c r="G4976" s="74"/>
      <c r="H4976" s="66"/>
      <c r="J4976"/>
      <c r="K4976"/>
    </row>
    <row r="4977" spans="1:11" ht="14.5" x14ac:dyDescent="0.35">
      <c r="A4977" s="74"/>
      <c r="B4977" s="74"/>
      <c r="C4977" s="74"/>
      <c r="D4977" s="79"/>
      <c r="E4977" s="74"/>
      <c r="F4977" s="74"/>
      <c r="G4977" s="74"/>
      <c r="H4977" s="66"/>
      <c r="J4977"/>
      <c r="K4977"/>
    </row>
    <row r="4978" spans="1:11" ht="14.5" x14ac:dyDescent="0.35">
      <c r="A4978" s="74"/>
      <c r="B4978" s="74"/>
      <c r="C4978" s="74"/>
      <c r="D4978" s="79"/>
      <c r="E4978" s="74"/>
      <c r="F4978" s="74"/>
      <c r="G4978" s="74"/>
      <c r="H4978" s="66"/>
      <c r="J4978"/>
      <c r="K4978"/>
    </row>
    <row r="4979" spans="1:11" ht="14.5" x14ac:dyDescent="0.35">
      <c r="A4979" s="74"/>
      <c r="B4979" s="74"/>
      <c r="C4979" s="74"/>
      <c r="D4979" s="79"/>
      <c r="E4979" s="74"/>
      <c r="F4979" s="74"/>
      <c r="G4979" s="74"/>
      <c r="H4979" s="66"/>
      <c r="J4979"/>
      <c r="K4979"/>
    </row>
    <row r="4980" spans="1:11" ht="14.5" x14ac:dyDescent="0.35">
      <c r="A4980" s="74"/>
      <c r="B4980" s="74"/>
      <c r="C4980" s="74"/>
      <c r="D4980" s="79"/>
      <c r="E4980" s="74"/>
      <c r="F4980" s="74"/>
      <c r="G4980" s="74"/>
      <c r="H4980" s="66"/>
      <c r="J4980"/>
      <c r="K4980"/>
    </row>
    <row r="4981" spans="1:11" ht="14.5" x14ac:dyDescent="0.35">
      <c r="A4981" s="74"/>
      <c r="B4981" s="74"/>
      <c r="C4981" s="74"/>
      <c r="D4981" s="79"/>
      <c r="E4981" s="74"/>
      <c r="F4981" s="74"/>
      <c r="G4981" s="74"/>
      <c r="H4981" s="66"/>
      <c r="J4981"/>
      <c r="K4981"/>
    </row>
    <row r="4982" spans="1:11" ht="14.5" x14ac:dyDescent="0.35">
      <c r="A4982" s="74"/>
      <c r="B4982" s="74"/>
      <c r="C4982" s="74"/>
      <c r="D4982" s="79"/>
      <c r="E4982" s="74"/>
      <c r="F4982" s="74"/>
      <c r="G4982" s="74"/>
      <c r="H4982" s="66"/>
      <c r="J4982"/>
      <c r="K4982"/>
    </row>
    <row r="4983" spans="1:11" ht="14.5" x14ac:dyDescent="0.35">
      <c r="A4983" s="74"/>
      <c r="B4983" s="74"/>
      <c r="C4983" s="74"/>
      <c r="D4983" s="79"/>
      <c r="E4983" s="74"/>
      <c r="F4983" s="74"/>
      <c r="G4983" s="74"/>
      <c r="H4983" s="66"/>
      <c r="J4983"/>
      <c r="K4983"/>
    </row>
    <row r="4984" spans="1:11" ht="14.5" x14ac:dyDescent="0.35">
      <c r="A4984" s="74"/>
      <c r="B4984" s="74"/>
      <c r="C4984" s="74"/>
      <c r="D4984" s="79"/>
      <c r="E4984" s="74"/>
      <c r="F4984" s="74"/>
      <c r="G4984" s="74"/>
      <c r="H4984" s="66"/>
      <c r="J4984"/>
      <c r="K4984"/>
    </row>
    <row r="4985" spans="1:11" ht="14.5" x14ac:dyDescent="0.35">
      <c r="A4985" s="74"/>
      <c r="B4985" s="74"/>
      <c r="C4985" s="74"/>
      <c r="D4985" s="79"/>
      <c r="E4985" s="74"/>
      <c r="F4985" s="74"/>
      <c r="G4985" s="74"/>
      <c r="H4985" s="66"/>
      <c r="J4985"/>
      <c r="K4985"/>
    </row>
    <row r="4986" spans="1:11" ht="14.5" x14ac:dyDescent="0.35">
      <c r="A4986" s="74"/>
      <c r="B4986" s="74"/>
      <c r="C4986" s="74"/>
      <c r="D4986" s="79"/>
      <c r="E4986" s="74"/>
      <c r="F4986" s="74"/>
      <c r="G4986" s="74"/>
      <c r="H4986" s="66"/>
      <c r="J4986"/>
      <c r="K4986"/>
    </row>
    <row r="4987" spans="1:11" ht="14.5" x14ac:dyDescent="0.35">
      <c r="A4987" s="74"/>
      <c r="B4987" s="74"/>
      <c r="C4987" s="74"/>
      <c r="D4987" s="79"/>
      <c r="E4987" s="74"/>
      <c r="F4987" s="74"/>
      <c r="G4987" s="74"/>
      <c r="H4987" s="66"/>
      <c r="J4987"/>
      <c r="K4987"/>
    </row>
    <row r="4988" spans="1:11" ht="14.5" x14ac:dyDescent="0.35">
      <c r="A4988" s="74"/>
      <c r="B4988" s="74"/>
      <c r="C4988" s="74"/>
      <c r="D4988" s="79"/>
      <c r="E4988" s="74"/>
      <c r="F4988" s="74"/>
      <c r="G4988" s="74"/>
      <c r="H4988" s="66"/>
      <c r="J4988"/>
      <c r="K4988"/>
    </row>
    <row r="4989" spans="1:11" ht="14.5" x14ac:dyDescent="0.35">
      <c r="A4989" s="74"/>
      <c r="B4989" s="74"/>
      <c r="C4989" s="74"/>
      <c r="D4989" s="79"/>
      <c r="E4989" s="74"/>
      <c r="F4989" s="74"/>
      <c r="G4989" s="74"/>
      <c r="H4989" s="66"/>
      <c r="J4989"/>
      <c r="K4989"/>
    </row>
    <row r="4990" spans="1:11" ht="14.5" x14ac:dyDescent="0.35">
      <c r="A4990" s="74"/>
      <c r="B4990" s="74"/>
      <c r="C4990" s="74"/>
      <c r="D4990" s="79"/>
      <c r="E4990" s="74"/>
      <c r="F4990" s="74"/>
      <c r="G4990" s="74"/>
      <c r="H4990" s="66"/>
      <c r="J4990"/>
      <c r="K4990"/>
    </row>
    <row r="4991" spans="1:11" ht="14.5" x14ac:dyDescent="0.35">
      <c r="A4991" s="74"/>
      <c r="B4991" s="74"/>
      <c r="C4991" s="74"/>
      <c r="D4991" s="79"/>
      <c r="E4991" s="74"/>
      <c r="F4991" s="74"/>
      <c r="G4991" s="74"/>
      <c r="H4991" s="66"/>
      <c r="J4991"/>
      <c r="K4991"/>
    </row>
    <row r="4992" spans="1:11" ht="14.5" x14ac:dyDescent="0.35">
      <c r="A4992" s="74"/>
      <c r="B4992" s="74"/>
      <c r="C4992" s="74"/>
      <c r="D4992" s="79"/>
      <c r="E4992" s="74"/>
      <c r="F4992" s="74"/>
      <c r="G4992" s="74"/>
      <c r="H4992" s="66"/>
      <c r="J4992"/>
      <c r="K4992"/>
    </row>
    <row r="4993" spans="1:11" ht="14.5" x14ac:dyDescent="0.35">
      <c r="A4993" s="74"/>
      <c r="B4993" s="74"/>
      <c r="C4993" s="74"/>
      <c r="D4993" s="79"/>
      <c r="E4993" s="74"/>
      <c r="F4993" s="74"/>
      <c r="G4993" s="74"/>
      <c r="H4993" s="66"/>
      <c r="J4993"/>
      <c r="K4993"/>
    </row>
    <row r="4994" spans="1:11" ht="14.5" x14ac:dyDescent="0.35">
      <c r="A4994" s="74"/>
      <c r="B4994" s="74"/>
      <c r="C4994" s="74"/>
      <c r="D4994" s="79"/>
      <c r="E4994" s="74"/>
      <c r="F4994" s="74"/>
      <c r="G4994" s="74"/>
      <c r="H4994" s="66"/>
      <c r="J4994"/>
      <c r="K4994"/>
    </row>
    <row r="4995" spans="1:11" ht="14.5" x14ac:dyDescent="0.35">
      <c r="A4995" s="74"/>
      <c r="B4995" s="74"/>
      <c r="C4995" s="74"/>
      <c r="D4995" s="79"/>
      <c r="E4995" s="74"/>
      <c r="F4995" s="74"/>
      <c r="G4995" s="74"/>
      <c r="H4995" s="66"/>
      <c r="J4995"/>
      <c r="K4995"/>
    </row>
    <row r="4996" spans="1:11" ht="14.5" x14ac:dyDescent="0.35">
      <c r="A4996" s="74"/>
      <c r="B4996" s="74"/>
      <c r="C4996" s="74"/>
      <c r="D4996" s="79"/>
      <c r="E4996" s="74"/>
      <c r="F4996" s="74"/>
      <c r="G4996" s="74"/>
      <c r="H4996" s="66"/>
      <c r="J4996"/>
      <c r="K4996"/>
    </row>
    <row r="4997" spans="1:11" ht="14.5" x14ac:dyDescent="0.35">
      <c r="A4997" s="74"/>
      <c r="B4997" s="74"/>
      <c r="C4997" s="74"/>
      <c r="D4997" s="79"/>
      <c r="E4997" s="74"/>
      <c r="F4997" s="74"/>
      <c r="G4997" s="74"/>
      <c r="H4997" s="66"/>
      <c r="J4997"/>
      <c r="K4997"/>
    </row>
    <row r="4998" spans="1:11" ht="14.5" x14ac:dyDescent="0.35">
      <c r="A4998" s="74"/>
      <c r="B4998" s="74"/>
      <c r="C4998" s="74"/>
      <c r="D4998" s="79"/>
      <c r="E4998" s="74"/>
      <c r="F4998" s="74"/>
      <c r="G4998" s="74"/>
      <c r="H4998" s="66"/>
      <c r="J4998"/>
      <c r="K4998"/>
    </row>
    <row r="4999" spans="1:11" ht="14.5" x14ac:dyDescent="0.35">
      <c r="A4999" s="74"/>
      <c r="B4999" s="74"/>
      <c r="C4999" s="74"/>
      <c r="D4999" s="79"/>
      <c r="E4999" s="74"/>
      <c r="F4999" s="74"/>
      <c r="G4999" s="74"/>
      <c r="H4999" s="66"/>
      <c r="J4999"/>
      <c r="K4999"/>
    </row>
    <row r="5000" spans="1:11" ht="14.5" x14ac:dyDescent="0.35">
      <c r="A5000" s="74"/>
      <c r="B5000" s="74"/>
      <c r="C5000" s="74"/>
      <c r="D5000" s="79"/>
      <c r="E5000" s="74"/>
      <c r="F5000" s="74"/>
      <c r="G5000" s="74"/>
      <c r="H5000" s="66"/>
      <c r="J5000"/>
      <c r="K5000"/>
    </row>
    <row r="5001" spans="1:11" ht="14.5" x14ac:dyDescent="0.35">
      <c r="A5001" s="74"/>
      <c r="B5001" s="74"/>
      <c r="C5001" s="74"/>
      <c r="D5001" s="79"/>
      <c r="E5001" s="74"/>
      <c r="F5001" s="74"/>
      <c r="G5001" s="74"/>
      <c r="H5001" s="66"/>
      <c r="J5001"/>
      <c r="K5001"/>
    </row>
    <row r="5002" spans="1:11" ht="14.5" x14ac:dyDescent="0.35">
      <c r="A5002" s="74"/>
      <c r="B5002" s="74"/>
      <c r="C5002" s="74"/>
      <c r="D5002" s="79"/>
      <c r="E5002" s="74"/>
      <c r="F5002" s="74"/>
      <c r="G5002" s="74"/>
      <c r="H5002" s="66"/>
      <c r="J5002"/>
      <c r="K5002"/>
    </row>
    <row r="5003" spans="1:11" ht="14.5" x14ac:dyDescent="0.35">
      <c r="A5003" s="74"/>
      <c r="B5003" s="74"/>
      <c r="C5003" s="74"/>
      <c r="D5003" s="79"/>
      <c r="E5003" s="74"/>
      <c r="F5003" s="74"/>
      <c r="G5003" s="74"/>
      <c r="H5003" s="66"/>
      <c r="J5003"/>
      <c r="K5003"/>
    </row>
    <row r="5004" spans="1:11" ht="14.5" x14ac:dyDescent="0.35">
      <c r="A5004" s="74"/>
      <c r="B5004" s="74"/>
      <c r="C5004" s="74"/>
      <c r="D5004" s="79"/>
      <c r="E5004" s="74"/>
      <c r="F5004" s="74"/>
      <c r="G5004" s="74"/>
      <c r="H5004" s="66"/>
      <c r="J5004"/>
      <c r="K5004"/>
    </row>
    <row r="5005" spans="1:11" ht="14.5" x14ac:dyDescent="0.35">
      <c r="A5005" s="74"/>
      <c r="B5005" s="74"/>
      <c r="C5005" s="74"/>
      <c r="D5005" s="79"/>
      <c r="E5005" s="74"/>
      <c r="F5005" s="74"/>
      <c r="G5005" s="74"/>
      <c r="H5005" s="66"/>
      <c r="J5005"/>
      <c r="K5005"/>
    </row>
    <row r="5006" spans="1:11" ht="14.5" x14ac:dyDescent="0.35">
      <c r="A5006" s="74"/>
      <c r="B5006" s="74"/>
      <c r="C5006" s="74"/>
      <c r="D5006" s="79"/>
      <c r="E5006" s="74"/>
      <c r="F5006" s="74"/>
      <c r="G5006" s="74"/>
      <c r="H5006" s="66"/>
      <c r="J5006"/>
      <c r="K5006"/>
    </row>
    <row r="5007" spans="1:11" ht="14.5" x14ac:dyDescent="0.35">
      <c r="A5007" s="74"/>
      <c r="B5007" s="74"/>
      <c r="C5007" s="74"/>
      <c r="D5007" s="79"/>
      <c r="E5007" s="74"/>
      <c r="F5007" s="74"/>
      <c r="G5007" s="74"/>
      <c r="H5007" s="66"/>
      <c r="J5007"/>
      <c r="K5007"/>
    </row>
    <row r="5008" spans="1:11" ht="14.5" x14ac:dyDescent="0.35">
      <c r="A5008" s="74"/>
      <c r="B5008" s="74"/>
      <c r="C5008" s="74"/>
      <c r="D5008" s="79"/>
      <c r="E5008" s="74"/>
      <c r="F5008" s="74"/>
      <c r="G5008" s="74"/>
      <c r="H5008" s="66"/>
      <c r="J5008"/>
      <c r="K5008"/>
    </row>
    <row r="5009" spans="1:11" ht="14.5" x14ac:dyDescent="0.35">
      <c r="A5009" s="74"/>
      <c r="B5009" s="74"/>
      <c r="C5009" s="74"/>
      <c r="D5009" s="79"/>
      <c r="E5009" s="74"/>
      <c r="F5009" s="74"/>
      <c r="G5009" s="74"/>
      <c r="H5009" s="66"/>
      <c r="J5009"/>
      <c r="K5009"/>
    </row>
    <row r="5010" spans="1:11" ht="14.5" x14ac:dyDescent="0.35">
      <c r="A5010" s="74"/>
      <c r="B5010" s="74"/>
      <c r="C5010" s="74"/>
      <c r="D5010" s="79"/>
      <c r="E5010" s="74"/>
      <c r="F5010" s="74"/>
      <c r="G5010" s="74"/>
      <c r="H5010" s="66"/>
      <c r="J5010"/>
      <c r="K5010"/>
    </row>
    <row r="5011" spans="1:11" ht="14.5" x14ac:dyDescent="0.35">
      <c r="A5011" s="74"/>
      <c r="B5011" s="74"/>
      <c r="C5011" s="74"/>
      <c r="D5011" s="79"/>
      <c r="E5011" s="74"/>
      <c r="F5011" s="74"/>
      <c r="G5011" s="74"/>
      <c r="H5011" s="66"/>
      <c r="J5011"/>
      <c r="K5011"/>
    </row>
    <row r="5012" spans="1:11" ht="14.5" x14ac:dyDescent="0.35">
      <c r="A5012" s="74"/>
      <c r="B5012" s="74"/>
      <c r="C5012" s="74"/>
      <c r="D5012" s="79"/>
      <c r="E5012" s="74"/>
      <c r="F5012" s="74"/>
      <c r="G5012" s="74"/>
      <c r="H5012" s="66"/>
      <c r="J5012"/>
      <c r="K5012"/>
    </row>
    <row r="5013" spans="1:11" ht="14.5" x14ac:dyDescent="0.35">
      <c r="A5013" s="74"/>
      <c r="B5013" s="74"/>
      <c r="C5013" s="74"/>
      <c r="D5013" s="79"/>
      <c r="E5013" s="74"/>
      <c r="F5013" s="74"/>
      <c r="G5013" s="74"/>
      <c r="H5013" s="66"/>
      <c r="J5013"/>
      <c r="K5013"/>
    </row>
    <row r="5014" spans="1:11" ht="14.5" x14ac:dyDescent="0.35">
      <c r="A5014" s="74"/>
      <c r="B5014" s="74"/>
      <c r="C5014" s="74"/>
      <c r="D5014" s="79"/>
      <c r="E5014" s="74"/>
      <c r="F5014" s="74"/>
      <c r="G5014" s="74"/>
      <c r="H5014" s="66"/>
      <c r="J5014"/>
      <c r="K5014"/>
    </row>
    <row r="5015" spans="1:11" ht="14.5" x14ac:dyDescent="0.35">
      <c r="A5015" s="74"/>
      <c r="B5015" s="74"/>
      <c r="C5015" s="74"/>
      <c r="D5015" s="79"/>
      <c r="E5015" s="74"/>
      <c r="F5015" s="74"/>
      <c r="G5015" s="74"/>
      <c r="H5015" s="66"/>
      <c r="J5015"/>
      <c r="K5015"/>
    </row>
    <row r="5016" spans="1:11" ht="14.5" x14ac:dyDescent="0.35">
      <c r="A5016" s="74"/>
      <c r="B5016" s="74"/>
      <c r="C5016" s="74"/>
      <c r="D5016" s="79"/>
      <c r="E5016" s="74"/>
      <c r="F5016" s="74"/>
      <c r="G5016" s="74"/>
      <c r="H5016" s="66"/>
      <c r="J5016"/>
      <c r="K5016"/>
    </row>
    <row r="5017" spans="1:11" ht="14.5" x14ac:dyDescent="0.35">
      <c r="A5017" s="74"/>
      <c r="B5017" s="74"/>
      <c r="C5017" s="74"/>
      <c r="D5017" s="79"/>
      <c r="E5017" s="74"/>
      <c r="F5017" s="74"/>
      <c r="G5017" s="74"/>
      <c r="H5017" s="66"/>
      <c r="J5017"/>
      <c r="K5017"/>
    </row>
    <row r="5018" spans="1:11" ht="14.5" x14ac:dyDescent="0.35">
      <c r="A5018" s="74"/>
      <c r="B5018" s="74"/>
      <c r="C5018" s="74"/>
      <c r="D5018" s="79"/>
      <c r="E5018" s="74"/>
      <c r="F5018" s="74"/>
      <c r="G5018" s="74"/>
      <c r="H5018" s="66"/>
      <c r="J5018"/>
      <c r="K5018"/>
    </row>
    <row r="5019" spans="1:11" ht="14.5" x14ac:dyDescent="0.35">
      <c r="A5019" s="74"/>
      <c r="B5019" s="74"/>
      <c r="C5019" s="74"/>
      <c r="D5019" s="79"/>
      <c r="E5019" s="74"/>
      <c r="F5019" s="74"/>
      <c r="G5019" s="74"/>
      <c r="H5019" s="66"/>
      <c r="J5019"/>
      <c r="K5019"/>
    </row>
    <row r="5020" spans="1:11" ht="14.5" x14ac:dyDescent="0.35">
      <c r="A5020" s="74"/>
      <c r="B5020" s="74"/>
      <c r="C5020" s="74"/>
      <c r="D5020" s="79"/>
      <c r="E5020" s="74"/>
      <c r="F5020" s="74"/>
      <c r="G5020" s="74"/>
      <c r="H5020" s="66"/>
      <c r="J5020"/>
      <c r="K5020"/>
    </row>
    <row r="5021" spans="1:11" ht="14.5" x14ac:dyDescent="0.35">
      <c r="A5021" s="74"/>
      <c r="B5021" s="74"/>
      <c r="C5021" s="74"/>
      <c r="D5021" s="79"/>
      <c r="E5021" s="74"/>
      <c r="F5021" s="74"/>
      <c r="G5021" s="74"/>
      <c r="H5021" s="66"/>
      <c r="J5021"/>
      <c r="K5021"/>
    </row>
    <row r="5022" spans="1:11" ht="14.5" x14ac:dyDescent="0.35">
      <c r="A5022" s="74"/>
      <c r="B5022" s="74"/>
      <c r="C5022" s="74"/>
      <c r="D5022" s="79"/>
      <c r="E5022" s="74"/>
      <c r="F5022" s="74"/>
      <c r="G5022" s="74"/>
      <c r="H5022" s="66"/>
      <c r="J5022"/>
      <c r="K5022"/>
    </row>
    <row r="5023" spans="1:11" ht="14.5" x14ac:dyDescent="0.35">
      <c r="A5023" s="74"/>
      <c r="B5023" s="74"/>
      <c r="C5023" s="74"/>
      <c r="D5023" s="79"/>
      <c r="E5023" s="74"/>
      <c r="F5023" s="74"/>
      <c r="G5023" s="74"/>
      <c r="H5023" s="66"/>
      <c r="J5023"/>
      <c r="K5023"/>
    </row>
    <row r="5024" spans="1:11" ht="14.5" x14ac:dyDescent="0.35">
      <c r="A5024" s="74"/>
      <c r="B5024" s="74"/>
      <c r="C5024" s="74"/>
      <c r="D5024" s="79"/>
      <c r="E5024" s="74"/>
      <c r="F5024" s="74"/>
      <c r="G5024" s="74"/>
      <c r="H5024" s="66"/>
      <c r="J5024"/>
      <c r="K5024"/>
    </row>
    <row r="5025" spans="1:11" ht="14.5" x14ac:dyDescent="0.35">
      <c r="A5025" s="74"/>
      <c r="B5025" s="74"/>
      <c r="C5025" s="74"/>
      <c r="D5025" s="79"/>
      <c r="E5025" s="74"/>
      <c r="F5025" s="74"/>
      <c r="G5025" s="74"/>
      <c r="H5025" s="66"/>
      <c r="J5025"/>
      <c r="K5025"/>
    </row>
    <row r="5026" spans="1:11" ht="14.5" x14ac:dyDescent="0.35">
      <c r="A5026" s="74"/>
      <c r="B5026" s="74"/>
      <c r="C5026" s="74"/>
      <c r="D5026" s="79"/>
      <c r="E5026" s="74"/>
      <c r="F5026" s="74"/>
      <c r="G5026" s="74"/>
      <c r="H5026" s="66"/>
      <c r="J5026"/>
      <c r="K5026"/>
    </row>
    <row r="5027" spans="1:11" ht="14.5" x14ac:dyDescent="0.35">
      <c r="A5027" s="74"/>
      <c r="B5027" s="74"/>
      <c r="C5027" s="74"/>
      <c r="D5027" s="79"/>
      <c r="E5027" s="74"/>
      <c r="F5027" s="74"/>
      <c r="G5027" s="74"/>
      <c r="H5027" s="66"/>
      <c r="J5027"/>
      <c r="K5027"/>
    </row>
    <row r="5028" spans="1:11" ht="14.5" x14ac:dyDescent="0.35">
      <c r="A5028" s="74"/>
      <c r="B5028" s="74"/>
      <c r="C5028" s="74"/>
      <c r="D5028" s="79"/>
      <c r="E5028" s="74"/>
      <c r="F5028" s="74"/>
      <c r="G5028" s="74"/>
      <c r="H5028" s="66"/>
      <c r="J5028"/>
      <c r="K5028"/>
    </row>
    <row r="5029" spans="1:11" ht="14.5" x14ac:dyDescent="0.35">
      <c r="A5029" s="74"/>
      <c r="B5029" s="74"/>
      <c r="C5029" s="74"/>
      <c r="D5029" s="79"/>
      <c r="E5029" s="74"/>
      <c r="F5029" s="74"/>
      <c r="G5029" s="74"/>
      <c r="H5029" s="66"/>
      <c r="J5029"/>
      <c r="K5029"/>
    </row>
    <row r="5030" spans="1:11" ht="14.5" x14ac:dyDescent="0.35">
      <c r="A5030" s="74"/>
      <c r="B5030" s="74"/>
      <c r="C5030" s="74"/>
      <c r="D5030" s="79"/>
      <c r="E5030" s="74"/>
      <c r="F5030" s="74"/>
      <c r="G5030" s="74"/>
      <c r="H5030" s="66"/>
      <c r="J5030"/>
      <c r="K5030"/>
    </row>
    <row r="5031" spans="1:11" ht="14.5" x14ac:dyDescent="0.35">
      <c r="A5031" s="74"/>
      <c r="B5031" s="74"/>
      <c r="C5031" s="74"/>
      <c r="D5031" s="79"/>
      <c r="E5031" s="74"/>
      <c r="F5031" s="74"/>
      <c r="G5031" s="74"/>
      <c r="H5031" s="66"/>
      <c r="J5031"/>
      <c r="K5031"/>
    </row>
    <row r="5032" spans="1:11" ht="14.5" x14ac:dyDescent="0.35">
      <c r="A5032" s="74"/>
      <c r="B5032" s="74"/>
      <c r="C5032" s="74"/>
      <c r="D5032" s="79"/>
      <c r="E5032" s="74"/>
      <c r="F5032" s="74"/>
      <c r="G5032" s="74"/>
      <c r="H5032" s="66"/>
      <c r="J5032"/>
      <c r="K5032"/>
    </row>
    <row r="5033" spans="1:11" ht="14.5" x14ac:dyDescent="0.35">
      <c r="A5033" s="74"/>
      <c r="B5033" s="74"/>
      <c r="C5033" s="74"/>
      <c r="D5033" s="79"/>
      <c r="E5033" s="74"/>
      <c r="F5033" s="74"/>
      <c r="G5033" s="74"/>
      <c r="H5033" s="66"/>
      <c r="J5033"/>
      <c r="K5033"/>
    </row>
    <row r="5034" spans="1:11" ht="14.5" x14ac:dyDescent="0.35">
      <c r="A5034" s="74"/>
      <c r="B5034" s="74"/>
      <c r="C5034" s="74"/>
      <c r="D5034" s="79"/>
      <c r="E5034" s="74"/>
      <c r="F5034" s="74"/>
      <c r="G5034" s="74"/>
      <c r="H5034" s="66"/>
      <c r="J5034"/>
      <c r="K5034"/>
    </row>
    <row r="5035" spans="1:11" ht="14.5" x14ac:dyDescent="0.35">
      <c r="A5035" s="74"/>
      <c r="B5035" s="74"/>
      <c r="C5035" s="74"/>
      <c r="D5035" s="79"/>
      <c r="E5035" s="74"/>
      <c r="F5035" s="74"/>
      <c r="G5035" s="74"/>
      <c r="H5035" s="66"/>
      <c r="J5035"/>
      <c r="K5035"/>
    </row>
    <row r="5036" spans="1:11" ht="14.5" x14ac:dyDescent="0.35">
      <c r="A5036" s="74"/>
      <c r="B5036" s="74"/>
      <c r="C5036" s="74"/>
      <c r="D5036" s="79"/>
      <c r="E5036" s="74"/>
      <c r="F5036" s="74"/>
      <c r="G5036" s="74"/>
      <c r="H5036" s="66"/>
      <c r="J5036"/>
      <c r="K5036"/>
    </row>
    <row r="5037" spans="1:11" ht="14.5" x14ac:dyDescent="0.35">
      <c r="A5037" s="74"/>
      <c r="B5037" s="74"/>
      <c r="C5037" s="74"/>
      <c r="D5037" s="79"/>
      <c r="E5037" s="74"/>
      <c r="F5037" s="74"/>
      <c r="G5037" s="74"/>
      <c r="H5037" s="66"/>
      <c r="J5037"/>
      <c r="K5037"/>
    </row>
    <row r="5038" spans="1:11" ht="14.5" x14ac:dyDescent="0.35">
      <c r="A5038" s="74"/>
      <c r="B5038" s="74"/>
      <c r="C5038" s="74"/>
      <c r="D5038" s="79"/>
      <c r="E5038" s="74"/>
      <c r="F5038" s="74"/>
      <c r="G5038" s="74"/>
      <c r="H5038" s="66"/>
      <c r="J5038"/>
      <c r="K5038"/>
    </row>
    <row r="5039" spans="1:11" ht="14.5" x14ac:dyDescent="0.35">
      <c r="A5039" s="74"/>
      <c r="B5039" s="74"/>
      <c r="C5039" s="74"/>
      <c r="D5039" s="79"/>
      <c r="E5039" s="74"/>
      <c r="F5039" s="74"/>
      <c r="G5039" s="74"/>
      <c r="H5039" s="66"/>
      <c r="J5039"/>
      <c r="K5039"/>
    </row>
    <row r="5040" spans="1:11" ht="14.5" x14ac:dyDescent="0.35">
      <c r="A5040" s="74"/>
      <c r="B5040" s="74"/>
      <c r="C5040" s="74"/>
      <c r="D5040" s="79"/>
      <c r="E5040" s="74"/>
      <c r="F5040" s="74"/>
      <c r="G5040" s="74"/>
      <c r="H5040" s="66"/>
      <c r="J5040"/>
      <c r="K5040"/>
    </row>
    <row r="5041" spans="1:11" ht="14.5" x14ac:dyDescent="0.35">
      <c r="A5041" s="74"/>
      <c r="B5041" s="74"/>
      <c r="C5041" s="74"/>
      <c r="D5041" s="79"/>
      <c r="E5041" s="74"/>
      <c r="F5041" s="74"/>
      <c r="G5041" s="74"/>
      <c r="H5041" s="66"/>
      <c r="J5041"/>
      <c r="K5041"/>
    </row>
    <row r="5042" spans="1:11" ht="14.5" x14ac:dyDescent="0.35">
      <c r="A5042" s="74"/>
      <c r="B5042" s="74"/>
      <c r="C5042" s="74"/>
      <c r="D5042" s="79"/>
      <c r="E5042" s="74"/>
      <c r="F5042" s="74"/>
      <c r="G5042" s="74"/>
      <c r="H5042" s="66"/>
      <c r="J5042"/>
      <c r="K5042"/>
    </row>
    <row r="5043" spans="1:11" ht="14.5" x14ac:dyDescent="0.35">
      <c r="A5043" s="74"/>
      <c r="B5043" s="74"/>
      <c r="C5043" s="74"/>
      <c r="D5043" s="79"/>
      <c r="E5043" s="74"/>
      <c r="F5043" s="74"/>
      <c r="G5043" s="74"/>
      <c r="H5043" s="66"/>
      <c r="J5043"/>
      <c r="K5043"/>
    </row>
    <row r="5044" spans="1:11" ht="14.5" x14ac:dyDescent="0.35">
      <c r="A5044" s="74"/>
      <c r="B5044" s="74"/>
      <c r="C5044" s="74"/>
      <c r="D5044" s="79"/>
      <c r="E5044" s="74"/>
      <c r="F5044" s="74"/>
      <c r="G5044" s="74"/>
      <c r="H5044" s="66"/>
      <c r="J5044"/>
      <c r="K5044"/>
    </row>
    <row r="5045" spans="1:11" ht="14.5" x14ac:dyDescent="0.35">
      <c r="A5045" s="74"/>
      <c r="B5045" s="74"/>
      <c r="C5045" s="74"/>
      <c r="D5045" s="79"/>
      <c r="E5045" s="74"/>
      <c r="F5045" s="74"/>
      <c r="G5045" s="74"/>
      <c r="H5045" s="66"/>
      <c r="J5045"/>
      <c r="K5045"/>
    </row>
    <row r="5046" spans="1:11" ht="14.5" x14ac:dyDescent="0.35">
      <c r="A5046" s="74"/>
      <c r="B5046" s="74"/>
      <c r="C5046" s="74"/>
      <c r="D5046" s="79"/>
      <c r="E5046" s="74"/>
      <c r="F5046" s="74"/>
      <c r="G5046" s="74"/>
      <c r="H5046" s="66"/>
      <c r="J5046"/>
      <c r="K5046"/>
    </row>
    <row r="5047" spans="1:11" ht="14.5" x14ac:dyDescent="0.35">
      <c r="A5047" s="74"/>
      <c r="B5047" s="74"/>
      <c r="C5047" s="74"/>
      <c r="D5047" s="79"/>
      <c r="E5047" s="74"/>
      <c r="F5047" s="74"/>
      <c r="G5047" s="74"/>
      <c r="H5047" s="66"/>
      <c r="J5047"/>
      <c r="K5047"/>
    </row>
    <row r="5048" spans="1:11" ht="14.5" x14ac:dyDescent="0.35">
      <c r="A5048" s="74"/>
      <c r="B5048" s="74"/>
      <c r="C5048" s="74"/>
      <c r="D5048" s="79"/>
      <c r="E5048" s="74"/>
      <c r="F5048" s="74"/>
      <c r="G5048" s="74"/>
      <c r="H5048" s="66"/>
      <c r="J5048"/>
      <c r="K5048"/>
    </row>
    <row r="5049" spans="1:11" ht="14.5" x14ac:dyDescent="0.35">
      <c r="A5049" s="74"/>
      <c r="B5049" s="74"/>
      <c r="C5049" s="74"/>
      <c r="D5049" s="79"/>
      <c r="E5049" s="74"/>
      <c r="F5049" s="74"/>
      <c r="G5049" s="74"/>
      <c r="H5049" s="66"/>
      <c r="J5049"/>
      <c r="K5049"/>
    </row>
    <row r="5050" spans="1:11" ht="14.5" x14ac:dyDescent="0.35">
      <c r="A5050" s="74"/>
      <c r="B5050" s="74"/>
      <c r="C5050" s="74"/>
      <c r="D5050" s="79"/>
      <c r="E5050" s="74"/>
      <c r="F5050" s="74"/>
      <c r="G5050" s="74"/>
      <c r="H5050" s="66"/>
      <c r="J5050"/>
      <c r="K5050"/>
    </row>
    <row r="5051" spans="1:11" ht="14.5" x14ac:dyDescent="0.35">
      <c r="A5051" s="74"/>
      <c r="B5051" s="74"/>
      <c r="C5051" s="74"/>
      <c r="D5051" s="79"/>
      <c r="E5051" s="74"/>
      <c r="F5051" s="74"/>
      <c r="G5051" s="74"/>
      <c r="H5051" s="66"/>
      <c r="J5051"/>
      <c r="K5051"/>
    </row>
    <row r="5052" spans="1:11" ht="14.5" x14ac:dyDescent="0.35">
      <c r="A5052" s="74"/>
      <c r="B5052" s="74"/>
      <c r="C5052" s="74"/>
      <c r="D5052" s="79"/>
      <c r="E5052" s="74"/>
      <c r="F5052" s="74"/>
      <c r="G5052" s="74"/>
      <c r="H5052" s="66"/>
      <c r="J5052"/>
      <c r="K5052"/>
    </row>
    <row r="5053" spans="1:11" ht="14.5" x14ac:dyDescent="0.35">
      <c r="A5053" s="74"/>
      <c r="B5053" s="74"/>
      <c r="C5053" s="74"/>
      <c r="D5053" s="79"/>
      <c r="E5053" s="74"/>
      <c r="F5053" s="74"/>
      <c r="G5053" s="74"/>
      <c r="H5053" s="66"/>
      <c r="J5053"/>
      <c r="K5053"/>
    </row>
    <row r="5054" spans="1:11" ht="14.5" x14ac:dyDescent="0.35">
      <c r="A5054" s="74"/>
      <c r="B5054" s="74"/>
      <c r="C5054" s="74"/>
      <c r="D5054" s="79"/>
      <c r="E5054" s="74"/>
      <c r="F5054" s="74"/>
      <c r="G5054" s="74"/>
      <c r="H5054" s="66"/>
      <c r="J5054"/>
      <c r="K5054"/>
    </row>
    <row r="5055" spans="1:11" ht="14.5" x14ac:dyDescent="0.35">
      <c r="A5055" s="74"/>
      <c r="B5055" s="74"/>
      <c r="C5055" s="74"/>
      <c r="D5055" s="79"/>
      <c r="E5055" s="74"/>
      <c r="F5055" s="74"/>
      <c r="G5055" s="74"/>
      <c r="H5055" s="66"/>
      <c r="J5055"/>
      <c r="K5055"/>
    </row>
    <row r="5056" spans="1:11" ht="14.5" x14ac:dyDescent="0.35">
      <c r="A5056" s="74"/>
      <c r="B5056" s="74"/>
      <c r="C5056" s="74"/>
      <c r="D5056" s="79"/>
      <c r="E5056" s="74"/>
      <c r="F5056" s="74"/>
      <c r="G5056" s="74"/>
      <c r="H5056" s="66"/>
      <c r="J5056"/>
      <c r="K5056"/>
    </row>
    <row r="5057" spans="1:11" ht="14.5" x14ac:dyDescent="0.35">
      <c r="A5057" s="74"/>
      <c r="B5057" s="74"/>
      <c r="C5057" s="74"/>
      <c r="D5057" s="79"/>
      <c r="E5057" s="74"/>
      <c r="F5057" s="74"/>
      <c r="G5057" s="74"/>
      <c r="H5057" s="66"/>
      <c r="J5057"/>
      <c r="K5057"/>
    </row>
    <row r="5058" spans="1:11" ht="14.5" x14ac:dyDescent="0.35">
      <c r="A5058" s="74"/>
      <c r="B5058" s="74"/>
      <c r="C5058" s="74"/>
      <c r="D5058" s="79"/>
      <c r="E5058" s="74"/>
      <c r="F5058" s="74"/>
      <c r="G5058" s="74"/>
      <c r="H5058" s="66"/>
      <c r="J5058"/>
      <c r="K5058"/>
    </row>
    <row r="5059" spans="1:11" ht="14.5" x14ac:dyDescent="0.35">
      <c r="A5059" s="74"/>
      <c r="B5059" s="74"/>
      <c r="C5059" s="74"/>
      <c r="D5059" s="79"/>
      <c r="E5059" s="74"/>
      <c r="F5059" s="74"/>
      <c r="G5059" s="74"/>
      <c r="H5059" s="66"/>
      <c r="J5059"/>
      <c r="K5059"/>
    </row>
    <row r="5060" spans="1:11" ht="14.5" x14ac:dyDescent="0.35">
      <c r="A5060" s="74"/>
      <c r="B5060" s="74"/>
      <c r="C5060" s="74"/>
      <c r="D5060" s="79"/>
      <c r="E5060" s="74"/>
      <c r="F5060" s="74"/>
      <c r="G5060" s="74"/>
      <c r="H5060" s="66"/>
      <c r="J5060"/>
      <c r="K5060"/>
    </row>
    <row r="5061" spans="1:11" ht="14.5" x14ac:dyDescent="0.35">
      <c r="A5061" s="74"/>
      <c r="B5061" s="74"/>
      <c r="C5061" s="74"/>
      <c r="D5061" s="79"/>
      <c r="E5061" s="74"/>
      <c r="F5061" s="74"/>
      <c r="G5061" s="74"/>
      <c r="H5061" s="66"/>
      <c r="J5061"/>
      <c r="K5061"/>
    </row>
    <row r="5062" spans="1:11" ht="14.5" x14ac:dyDescent="0.35">
      <c r="A5062" s="74"/>
      <c r="B5062" s="74"/>
      <c r="C5062" s="74"/>
      <c r="D5062" s="79"/>
      <c r="E5062" s="74"/>
      <c r="F5062" s="74"/>
      <c r="G5062" s="74"/>
      <c r="H5062" s="66"/>
      <c r="J5062"/>
      <c r="K5062"/>
    </row>
    <row r="5063" spans="1:11" ht="14.5" x14ac:dyDescent="0.35">
      <c r="A5063" s="74"/>
      <c r="B5063" s="74"/>
      <c r="C5063" s="74"/>
      <c r="D5063" s="79"/>
      <c r="E5063" s="74"/>
      <c r="F5063" s="74"/>
      <c r="G5063" s="74"/>
      <c r="H5063" s="66"/>
      <c r="J5063"/>
      <c r="K5063"/>
    </row>
    <row r="5064" spans="1:11" ht="14.5" x14ac:dyDescent="0.35">
      <c r="A5064" s="74"/>
      <c r="B5064" s="74"/>
      <c r="C5064" s="74"/>
      <c r="D5064" s="79"/>
      <c r="E5064" s="74"/>
      <c r="F5064" s="74"/>
      <c r="G5064" s="74"/>
      <c r="H5064" s="66"/>
      <c r="J5064"/>
      <c r="K5064"/>
    </row>
    <row r="5065" spans="1:11" ht="14.5" x14ac:dyDescent="0.35">
      <c r="A5065" s="74"/>
      <c r="B5065" s="74"/>
      <c r="C5065" s="74"/>
      <c r="D5065" s="79"/>
      <c r="E5065" s="74"/>
      <c r="F5065" s="74"/>
      <c r="G5065" s="74"/>
      <c r="H5065" s="66"/>
      <c r="J5065"/>
      <c r="K5065"/>
    </row>
    <row r="5066" spans="1:11" ht="14.5" x14ac:dyDescent="0.35">
      <c r="A5066" s="74"/>
      <c r="B5066" s="74"/>
      <c r="C5066" s="74"/>
      <c r="D5066" s="79"/>
      <c r="E5066" s="74"/>
      <c r="F5066" s="74"/>
      <c r="G5066" s="74"/>
      <c r="H5066" s="66"/>
      <c r="J5066"/>
      <c r="K5066"/>
    </row>
    <row r="5067" spans="1:11" ht="14.5" x14ac:dyDescent="0.35">
      <c r="A5067" s="74"/>
      <c r="B5067" s="74"/>
      <c r="C5067" s="74"/>
      <c r="D5067" s="79"/>
      <c r="E5067" s="74"/>
      <c r="F5067" s="74"/>
      <c r="G5067" s="74"/>
      <c r="H5067" s="66"/>
      <c r="J5067"/>
      <c r="K5067"/>
    </row>
    <row r="5068" spans="1:11" ht="14.5" x14ac:dyDescent="0.35">
      <c r="A5068" s="74"/>
      <c r="B5068" s="74"/>
      <c r="C5068" s="74"/>
      <c r="D5068" s="79"/>
      <c r="E5068" s="74"/>
      <c r="F5068" s="74"/>
      <c r="G5068" s="74"/>
      <c r="H5068" s="66"/>
      <c r="J5068"/>
      <c r="K5068"/>
    </row>
    <row r="5069" spans="1:11" ht="14.5" x14ac:dyDescent="0.35">
      <c r="A5069" s="74"/>
      <c r="B5069" s="74"/>
      <c r="C5069" s="74"/>
      <c r="D5069" s="79"/>
      <c r="E5069" s="74"/>
      <c r="F5069" s="74"/>
      <c r="G5069" s="74"/>
      <c r="H5069" s="66"/>
      <c r="J5069"/>
      <c r="K5069"/>
    </row>
    <row r="5070" spans="1:11" ht="14.5" x14ac:dyDescent="0.35">
      <c r="A5070" s="74"/>
      <c r="B5070" s="74"/>
      <c r="C5070" s="74"/>
      <c r="D5070" s="79"/>
      <c r="E5070" s="74"/>
      <c r="F5070" s="74"/>
      <c r="G5070" s="74"/>
      <c r="H5070" s="66"/>
      <c r="J5070"/>
      <c r="K5070"/>
    </row>
    <row r="5071" spans="1:11" ht="14.5" x14ac:dyDescent="0.35">
      <c r="A5071" s="74"/>
      <c r="B5071" s="74"/>
      <c r="C5071" s="74"/>
      <c r="D5071" s="79"/>
      <c r="E5071" s="74"/>
      <c r="F5071" s="74"/>
      <c r="G5071" s="74"/>
      <c r="H5071" s="66"/>
      <c r="J5071"/>
      <c r="K5071"/>
    </row>
    <row r="5072" spans="1:11" ht="14.5" x14ac:dyDescent="0.35">
      <c r="A5072" s="74"/>
      <c r="B5072" s="74"/>
      <c r="C5072" s="74"/>
      <c r="D5072" s="79"/>
      <c r="E5072" s="74"/>
      <c r="F5072" s="74"/>
      <c r="G5072" s="74"/>
      <c r="H5072" s="66"/>
      <c r="J5072"/>
      <c r="K5072"/>
    </row>
    <row r="5073" spans="1:11" ht="14.5" x14ac:dyDescent="0.35">
      <c r="A5073" s="74"/>
      <c r="B5073" s="74"/>
      <c r="C5073" s="74"/>
      <c r="D5073" s="79"/>
      <c r="E5073" s="74"/>
      <c r="F5073" s="74"/>
      <c r="G5073" s="74"/>
      <c r="H5073" s="66"/>
      <c r="J5073"/>
      <c r="K5073"/>
    </row>
    <row r="5074" spans="1:11" ht="14.5" x14ac:dyDescent="0.35">
      <c r="A5074" s="74"/>
      <c r="B5074" s="74"/>
      <c r="C5074" s="74"/>
      <c r="D5074" s="79"/>
      <c r="E5074" s="74"/>
      <c r="F5074" s="74"/>
      <c r="G5074" s="74"/>
      <c r="H5074" s="66"/>
      <c r="J5074"/>
      <c r="K5074"/>
    </row>
    <row r="5075" spans="1:11" ht="14.5" x14ac:dyDescent="0.35">
      <c r="A5075" s="74"/>
      <c r="B5075" s="74"/>
      <c r="C5075" s="74"/>
      <c r="D5075" s="79"/>
      <c r="E5075" s="74"/>
      <c r="F5075" s="74"/>
      <c r="G5075" s="74"/>
      <c r="H5075" s="66"/>
      <c r="J5075"/>
      <c r="K5075"/>
    </row>
    <row r="5076" spans="1:11" ht="14.5" x14ac:dyDescent="0.35">
      <c r="A5076" s="74"/>
      <c r="B5076" s="74"/>
      <c r="C5076" s="74"/>
      <c r="D5076" s="79"/>
      <c r="E5076" s="74"/>
      <c r="F5076" s="74"/>
      <c r="G5076" s="74"/>
      <c r="H5076" s="66"/>
      <c r="J5076"/>
      <c r="K5076"/>
    </row>
    <row r="5077" spans="1:11" ht="14.5" x14ac:dyDescent="0.35">
      <c r="A5077" s="74"/>
      <c r="B5077" s="74"/>
      <c r="C5077" s="74"/>
      <c r="D5077" s="79"/>
      <c r="E5077" s="74"/>
      <c r="F5077" s="74"/>
      <c r="G5077" s="74"/>
      <c r="H5077" s="66"/>
      <c r="J5077"/>
      <c r="K5077"/>
    </row>
    <row r="5078" spans="1:11" ht="14.5" x14ac:dyDescent="0.35">
      <c r="A5078" s="74"/>
      <c r="B5078" s="74"/>
      <c r="C5078" s="74"/>
      <c r="D5078" s="79"/>
      <c r="E5078" s="74"/>
      <c r="F5078" s="74"/>
      <c r="G5078" s="74"/>
      <c r="H5078" s="66"/>
      <c r="J5078"/>
      <c r="K5078"/>
    </row>
    <row r="5079" spans="1:11" ht="14.5" x14ac:dyDescent="0.35">
      <c r="A5079" s="74"/>
      <c r="B5079" s="74"/>
      <c r="C5079" s="74"/>
      <c r="D5079" s="79"/>
      <c r="E5079" s="74"/>
      <c r="F5079" s="74"/>
      <c r="G5079" s="74"/>
      <c r="H5079" s="66"/>
      <c r="J5079"/>
      <c r="K5079"/>
    </row>
    <row r="5080" spans="1:11" ht="14.5" x14ac:dyDescent="0.35">
      <c r="A5080" s="74"/>
      <c r="B5080" s="74"/>
      <c r="C5080" s="74"/>
      <c r="D5080" s="79"/>
      <c r="E5080" s="74"/>
      <c r="F5080" s="74"/>
      <c r="G5080" s="74"/>
      <c r="H5080" s="66"/>
      <c r="J5080"/>
      <c r="K5080"/>
    </row>
    <row r="5081" spans="1:11" ht="14.5" x14ac:dyDescent="0.35">
      <c r="A5081" s="74"/>
      <c r="B5081" s="74"/>
      <c r="C5081" s="74"/>
      <c r="D5081" s="79"/>
      <c r="E5081" s="74"/>
      <c r="F5081" s="74"/>
      <c r="G5081" s="74"/>
      <c r="H5081" s="66"/>
      <c r="J5081"/>
      <c r="K5081"/>
    </row>
    <row r="5082" spans="1:11" ht="14.5" x14ac:dyDescent="0.35">
      <c r="A5082" s="74"/>
      <c r="B5082" s="74"/>
      <c r="C5082" s="74"/>
      <c r="D5082" s="79"/>
      <c r="E5082" s="74"/>
      <c r="F5082" s="74"/>
      <c r="G5082" s="74"/>
      <c r="H5082" s="66"/>
      <c r="J5082"/>
      <c r="K5082"/>
    </row>
    <row r="5083" spans="1:11" ht="14.5" x14ac:dyDescent="0.35">
      <c r="A5083" s="74"/>
      <c r="B5083" s="74"/>
      <c r="C5083" s="74"/>
      <c r="D5083" s="79"/>
      <c r="E5083" s="74"/>
      <c r="F5083" s="74"/>
      <c r="G5083" s="74"/>
      <c r="H5083" s="66"/>
      <c r="J5083"/>
      <c r="K5083"/>
    </row>
    <row r="5084" spans="1:11" ht="14.5" x14ac:dyDescent="0.35">
      <c r="A5084" s="74"/>
      <c r="B5084" s="74"/>
      <c r="C5084" s="74"/>
      <c r="D5084" s="79"/>
      <c r="E5084" s="74"/>
      <c r="F5084" s="74"/>
      <c r="G5084" s="74"/>
      <c r="H5084" s="66"/>
      <c r="J5084"/>
      <c r="K5084"/>
    </row>
    <row r="5085" spans="1:11" ht="14.5" x14ac:dyDescent="0.35">
      <c r="A5085" s="74"/>
      <c r="B5085" s="74"/>
      <c r="C5085" s="74"/>
      <c r="D5085" s="79"/>
      <c r="E5085" s="74"/>
      <c r="F5085" s="74"/>
      <c r="G5085" s="74"/>
      <c r="H5085" s="66"/>
      <c r="J5085"/>
      <c r="K5085"/>
    </row>
    <row r="5086" spans="1:11" ht="14.5" x14ac:dyDescent="0.35">
      <c r="A5086" s="74"/>
      <c r="B5086" s="74"/>
      <c r="C5086" s="74"/>
      <c r="D5086" s="79"/>
      <c r="E5086" s="74"/>
      <c r="F5086" s="74"/>
      <c r="G5086" s="74"/>
      <c r="H5086" s="66"/>
      <c r="J5086"/>
      <c r="K5086"/>
    </row>
    <row r="5087" spans="1:11" ht="14.5" x14ac:dyDescent="0.35">
      <c r="A5087" s="74"/>
      <c r="B5087" s="74"/>
      <c r="C5087" s="74"/>
      <c r="D5087" s="79"/>
      <c r="E5087" s="74"/>
      <c r="F5087" s="74"/>
      <c r="G5087" s="74"/>
      <c r="H5087" s="66"/>
      <c r="J5087"/>
      <c r="K5087"/>
    </row>
    <row r="5088" spans="1:11" ht="14.5" x14ac:dyDescent="0.35">
      <c r="A5088" s="74"/>
      <c r="B5088" s="74"/>
      <c r="C5088" s="74"/>
      <c r="D5088" s="79"/>
      <c r="E5088" s="74"/>
      <c r="F5088" s="74"/>
      <c r="G5088" s="74"/>
      <c r="H5088" s="66"/>
      <c r="J5088"/>
      <c r="K5088"/>
    </row>
    <row r="5089" spans="1:11" ht="14.5" x14ac:dyDescent="0.35">
      <c r="A5089" s="74"/>
      <c r="B5089" s="74"/>
      <c r="C5089" s="74"/>
      <c r="D5089" s="79"/>
      <c r="E5089" s="74"/>
      <c r="F5089" s="74"/>
      <c r="G5089" s="74"/>
      <c r="H5089" s="66"/>
      <c r="J5089"/>
      <c r="K5089"/>
    </row>
    <row r="5090" spans="1:11" ht="14.5" x14ac:dyDescent="0.35">
      <c r="A5090" s="74"/>
      <c r="B5090" s="74"/>
      <c r="C5090" s="74"/>
      <c r="D5090" s="79"/>
      <c r="E5090" s="74"/>
      <c r="F5090" s="74"/>
      <c r="G5090" s="74"/>
      <c r="H5090" s="66"/>
      <c r="J5090"/>
      <c r="K5090"/>
    </row>
    <row r="5091" spans="1:11" ht="14.5" x14ac:dyDescent="0.35">
      <c r="A5091" s="74"/>
      <c r="B5091" s="74"/>
      <c r="C5091" s="74"/>
      <c r="D5091" s="79"/>
      <c r="E5091" s="74"/>
      <c r="F5091" s="74"/>
      <c r="G5091" s="74"/>
      <c r="H5091" s="66"/>
      <c r="J5091"/>
      <c r="K5091"/>
    </row>
    <row r="5092" spans="1:11" ht="14.5" x14ac:dyDescent="0.35">
      <c r="A5092" s="74"/>
      <c r="B5092" s="74"/>
      <c r="C5092" s="74"/>
      <c r="D5092" s="79"/>
      <c r="E5092" s="74"/>
      <c r="F5092" s="74"/>
      <c r="G5092" s="74"/>
      <c r="H5092" s="66"/>
      <c r="J5092"/>
      <c r="K5092"/>
    </row>
    <row r="5093" spans="1:11" ht="14.5" x14ac:dyDescent="0.35">
      <c r="A5093" s="74"/>
      <c r="B5093" s="74"/>
      <c r="C5093" s="74"/>
      <c r="D5093" s="79"/>
      <c r="E5093" s="74"/>
      <c r="F5093" s="74"/>
      <c r="G5093" s="74"/>
      <c r="H5093" s="66"/>
      <c r="J5093"/>
      <c r="K5093"/>
    </row>
    <row r="5094" spans="1:11" ht="14.5" x14ac:dyDescent="0.35">
      <c r="A5094" s="74"/>
      <c r="B5094" s="74"/>
      <c r="C5094" s="74"/>
      <c r="D5094" s="79"/>
      <c r="E5094" s="74"/>
      <c r="F5094" s="74"/>
      <c r="G5094" s="74"/>
      <c r="H5094" s="66"/>
      <c r="J5094"/>
      <c r="K5094"/>
    </row>
    <row r="5095" spans="1:11" ht="14.5" x14ac:dyDescent="0.35">
      <c r="A5095" s="74"/>
      <c r="B5095" s="74"/>
      <c r="C5095" s="74"/>
      <c r="D5095" s="79"/>
      <c r="E5095" s="74"/>
      <c r="F5095" s="74"/>
      <c r="G5095" s="74"/>
      <c r="H5095" s="66"/>
      <c r="J5095"/>
      <c r="K5095"/>
    </row>
    <row r="5096" spans="1:11" ht="14.5" x14ac:dyDescent="0.35">
      <c r="A5096" s="74"/>
      <c r="B5096" s="74"/>
      <c r="C5096" s="74"/>
      <c r="D5096" s="79"/>
      <c r="E5096" s="74"/>
      <c r="F5096" s="74"/>
      <c r="G5096" s="74"/>
      <c r="H5096" s="66"/>
      <c r="J5096"/>
      <c r="K5096"/>
    </row>
    <row r="5097" spans="1:11" ht="14.5" x14ac:dyDescent="0.35">
      <c r="A5097" s="74"/>
      <c r="B5097" s="74"/>
      <c r="C5097" s="74"/>
      <c r="D5097" s="79"/>
      <c r="E5097" s="74"/>
      <c r="F5097" s="74"/>
      <c r="G5097" s="74"/>
      <c r="H5097" s="66"/>
      <c r="J5097"/>
      <c r="K5097"/>
    </row>
    <row r="5098" spans="1:11" ht="14.5" x14ac:dyDescent="0.35">
      <c r="A5098" s="74"/>
      <c r="B5098" s="74"/>
      <c r="C5098" s="74"/>
      <c r="D5098" s="79"/>
      <c r="E5098" s="74"/>
      <c r="F5098" s="74"/>
      <c r="G5098" s="74"/>
      <c r="H5098" s="66"/>
      <c r="J5098"/>
      <c r="K5098"/>
    </row>
    <row r="5099" spans="1:11" ht="14.5" x14ac:dyDescent="0.35">
      <c r="A5099" s="74"/>
      <c r="B5099" s="74"/>
      <c r="C5099" s="74"/>
      <c r="D5099" s="79"/>
      <c r="E5099" s="74"/>
      <c r="F5099" s="74"/>
      <c r="G5099" s="74"/>
      <c r="H5099" s="66"/>
      <c r="J5099"/>
      <c r="K5099"/>
    </row>
    <row r="5100" spans="1:11" ht="14.5" x14ac:dyDescent="0.35">
      <c r="A5100" s="74"/>
      <c r="B5100" s="74"/>
      <c r="C5100" s="74"/>
      <c r="D5100" s="79"/>
      <c r="E5100" s="74"/>
      <c r="F5100" s="74"/>
      <c r="G5100" s="74"/>
      <c r="H5100" s="66"/>
      <c r="J5100"/>
      <c r="K5100"/>
    </row>
    <row r="5101" spans="1:11" ht="14.5" x14ac:dyDescent="0.35">
      <c r="A5101" s="74"/>
      <c r="B5101" s="74"/>
      <c r="C5101" s="74"/>
      <c r="D5101" s="79"/>
      <c r="E5101" s="74"/>
      <c r="F5101" s="74"/>
      <c r="G5101" s="74"/>
      <c r="H5101" s="66"/>
      <c r="J5101"/>
      <c r="K5101"/>
    </row>
    <row r="5102" spans="1:11" ht="14.5" x14ac:dyDescent="0.35">
      <c r="A5102" s="74"/>
      <c r="B5102" s="74"/>
      <c r="C5102" s="74"/>
      <c r="D5102" s="79"/>
      <c r="E5102" s="74"/>
      <c r="F5102" s="74"/>
      <c r="G5102" s="74"/>
      <c r="H5102" s="66"/>
      <c r="J5102"/>
      <c r="K5102"/>
    </row>
    <row r="5103" spans="1:11" ht="14.5" x14ac:dyDescent="0.35">
      <c r="A5103" s="74"/>
      <c r="B5103" s="74"/>
      <c r="C5103" s="74"/>
      <c r="D5103" s="79"/>
      <c r="E5103" s="74"/>
      <c r="F5103" s="74"/>
      <c r="G5103" s="74"/>
      <c r="H5103" s="66"/>
      <c r="J5103"/>
      <c r="K5103"/>
    </row>
    <row r="5104" spans="1:11" ht="14.5" x14ac:dyDescent="0.35">
      <c r="A5104" s="74"/>
      <c r="B5104" s="74"/>
      <c r="C5104" s="74"/>
      <c r="D5104" s="79"/>
      <c r="E5104" s="74"/>
      <c r="F5104" s="74"/>
      <c r="G5104" s="74"/>
      <c r="H5104" s="66"/>
      <c r="J5104"/>
      <c r="K5104"/>
    </row>
    <row r="5105" spans="1:11" ht="14.5" x14ac:dyDescent="0.35">
      <c r="A5105" s="74"/>
      <c r="B5105" s="74"/>
      <c r="C5105" s="74"/>
      <c r="D5105" s="79"/>
      <c r="E5105" s="74"/>
      <c r="F5105" s="74"/>
      <c r="G5105" s="74"/>
      <c r="H5105" s="66"/>
      <c r="J5105"/>
      <c r="K5105"/>
    </row>
    <row r="5106" spans="1:11" ht="14.5" x14ac:dyDescent="0.35">
      <c r="A5106" s="74"/>
      <c r="B5106" s="74"/>
      <c r="C5106" s="74"/>
      <c r="D5106" s="79"/>
      <c r="E5106" s="74"/>
      <c r="F5106" s="74"/>
      <c r="G5106" s="74"/>
      <c r="H5106" s="66"/>
      <c r="J5106"/>
      <c r="K5106"/>
    </row>
    <row r="5107" spans="1:11" ht="14.5" x14ac:dyDescent="0.35">
      <c r="A5107" s="74"/>
      <c r="B5107" s="74"/>
      <c r="C5107" s="74"/>
      <c r="D5107" s="79"/>
      <c r="E5107" s="74"/>
      <c r="F5107" s="74"/>
      <c r="G5107" s="74"/>
      <c r="H5107" s="66"/>
      <c r="J5107"/>
      <c r="K5107"/>
    </row>
    <row r="5108" spans="1:11" ht="14.5" x14ac:dyDescent="0.35">
      <c r="A5108" s="74"/>
      <c r="B5108" s="74"/>
      <c r="C5108" s="74"/>
      <c r="D5108" s="79"/>
      <c r="E5108" s="74"/>
      <c r="F5108" s="74"/>
      <c r="G5108" s="74"/>
      <c r="H5108" s="66"/>
      <c r="J5108"/>
      <c r="K5108"/>
    </row>
    <row r="5109" spans="1:11" ht="14.5" x14ac:dyDescent="0.35">
      <c r="A5109" s="74"/>
      <c r="B5109" s="74"/>
      <c r="C5109" s="74"/>
      <c r="D5109" s="79"/>
      <c r="E5109" s="74"/>
      <c r="F5109" s="74"/>
      <c r="G5109" s="74"/>
      <c r="H5109" s="66"/>
      <c r="J5109"/>
      <c r="K5109"/>
    </row>
    <row r="5110" spans="1:11" ht="14.5" x14ac:dyDescent="0.35">
      <c r="A5110" s="74"/>
      <c r="B5110" s="74"/>
      <c r="C5110" s="74"/>
      <c r="D5110" s="79"/>
      <c r="E5110" s="74"/>
      <c r="F5110" s="74"/>
      <c r="G5110" s="74"/>
      <c r="H5110" s="66"/>
      <c r="J5110"/>
      <c r="K5110"/>
    </row>
    <row r="5111" spans="1:11" ht="14.5" x14ac:dyDescent="0.35">
      <c r="A5111" s="74"/>
      <c r="B5111" s="74"/>
      <c r="C5111" s="74"/>
      <c r="D5111" s="79"/>
      <c r="E5111" s="74"/>
      <c r="F5111" s="74"/>
      <c r="G5111" s="74"/>
      <c r="H5111" s="66"/>
      <c r="J5111"/>
      <c r="K5111"/>
    </row>
    <row r="5112" spans="1:11" ht="14.5" x14ac:dyDescent="0.35">
      <c r="A5112" s="74"/>
      <c r="B5112" s="74"/>
      <c r="C5112" s="74"/>
      <c r="D5112" s="79"/>
      <c r="E5112" s="74"/>
      <c r="F5112" s="74"/>
      <c r="G5112" s="74"/>
      <c r="H5112" s="66"/>
      <c r="J5112"/>
      <c r="K5112"/>
    </row>
    <row r="5113" spans="1:11" ht="14.5" x14ac:dyDescent="0.35">
      <c r="A5113" s="74"/>
      <c r="B5113" s="74"/>
      <c r="C5113" s="74"/>
      <c r="D5113" s="79"/>
      <c r="E5113" s="74"/>
      <c r="F5113" s="74"/>
      <c r="G5113" s="74"/>
      <c r="H5113" s="66"/>
      <c r="J5113"/>
      <c r="K5113"/>
    </row>
    <row r="5114" spans="1:11" ht="14.5" x14ac:dyDescent="0.35">
      <c r="A5114" s="74"/>
      <c r="B5114" s="74"/>
      <c r="C5114" s="74"/>
      <c r="D5114" s="79"/>
      <c r="E5114" s="74"/>
      <c r="F5114" s="74"/>
      <c r="G5114" s="74"/>
      <c r="H5114" s="66"/>
      <c r="J5114"/>
      <c r="K5114"/>
    </row>
    <row r="5115" spans="1:11" ht="14.5" x14ac:dyDescent="0.35">
      <c r="A5115" s="74"/>
      <c r="B5115" s="74"/>
      <c r="C5115" s="74"/>
      <c r="D5115" s="79"/>
      <c r="E5115" s="74"/>
      <c r="F5115" s="74"/>
      <c r="G5115" s="74"/>
      <c r="H5115" s="66"/>
      <c r="J5115"/>
      <c r="K5115"/>
    </row>
    <row r="5116" spans="1:11" ht="14.5" x14ac:dyDescent="0.35">
      <c r="A5116" s="74"/>
      <c r="B5116" s="74"/>
      <c r="C5116" s="74"/>
      <c r="D5116" s="79"/>
      <c r="E5116" s="74"/>
      <c r="F5116" s="74"/>
      <c r="G5116" s="74"/>
      <c r="H5116" s="66"/>
      <c r="J5116"/>
      <c r="K5116"/>
    </row>
    <row r="5117" spans="1:11" ht="14.5" x14ac:dyDescent="0.35">
      <c r="A5117" s="74"/>
      <c r="B5117" s="74"/>
      <c r="C5117" s="74"/>
      <c r="D5117" s="79"/>
      <c r="E5117" s="74"/>
      <c r="F5117" s="74"/>
      <c r="G5117" s="74"/>
      <c r="H5117" s="66"/>
      <c r="J5117"/>
      <c r="K5117"/>
    </row>
    <row r="5118" spans="1:11" ht="14.5" x14ac:dyDescent="0.35">
      <c r="A5118" s="74"/>
      <c r="B5118" s="74"/>
      <c r="C5118" s="74"/>
      <c r="D5118" s="79"/>
      <c r="E5118" s="74"/>
      <c r="F5118" s="74"/>
      <c r="G5118" s="74"/>
      <c r="H5118" s="66"/>
      <c r="J5118"/>
      <c r="K5118"/>
    </row>
    <row r="5119" spans="1:11" ht="14.5" x14ac:dyDescent="0.35">
      <c r="A5119" s="74"/>
      <c r="B5119" s="74"/>
      <c r="C5119" s="74"/>
      <c r="D5119" s="79"/>
      <c r="E5119" s="74"/>
      <c r="F5119" s="74"/>
      <c r="G5119" s="74"/>
      <c r="H5119" s="66"/>
      <c r="J5119"/>
      <c r="K5119"/>
    </row>
    <row r="5120" spans="1:11" ht="14.5" x14ac:dyDescent="0.35">
      <c r="A5120" s="74"/>
      <c r="B5120" s="74"/>
      <c r="C5120" s="74"/>
      <c r="D5120" s="79"/>
      <c r="E5120" s="74"/>
      <c r="F5120" s="74"/>
      <c r="G5120" s="74"/>
      <c r="H5120" s="66"/>
      <c r="J5120"/>
      <c r="K5120"/>
    </row>
    <row r="5121" spans="1:11" ht="14.5" x14ac:dyDescent="0.35">
      <c r="A5121" s="74"/>
      <c r="B5121" s="74"/>
      <c r="C5121" s="74"/>
      <c r="D5121" s="79"/>
      <c r="E5121" s="74"/>
      <c r="F5121" s="74"/>
      <c r="G5121" s="74"/>
      <c r="H5121" s="66"/>
      <c r="J5121"/>
      <c r="K5121"/>
    </row>
    <row r="5122" spans="1:11" ht="14.5" x14ac:dyDescent="0.35">
      <c r="A5122" s="74"/>
      <c r="B5122" s="74"/>
      <c r="C5122" s="74"/>
      <c r="D5122" s="79"/>
      <c r="E5122" s="74"/>
      <c r="F5122" s="74"/>
      <c r="G5122" s="74"/>
      <c r="H5122" s="66"/>
      <c r="J5122"/>
      <c r="K5122"/>
    </row>
    <row r="5123" spans="1:11" ht="14.5" x14ac:dyDescent="0.35">
      <c r="A5123" s="74"/>
      <c r="B5123" s="74"/>
      <c r="C5123" s="74"/>
      <c r="D5123" s="79"/>
      <c r="E5123" s="74"/>
      <c r="F5123" s="74"/>
      <c r="G5123" s="74"/>
      <c r="H5123" s="66"/>
      <c r="J5123"/>
      <c r="K5123"/>
    </row>
    <row r="5124" spans="1:11" ht="14.5" x14ac:dyDescent="0.35">
      <c r="A5124" s="74"/>
      <c r="B5124" s="74"/>
      <c r="C5124" s="74"/>
      <c r="D5124" s="79"/>
      <c r="E5124" s="74"/>
      <c r="F5124" s="74"/>
      <c r="G5124" s="74"/>
      <c r="H5124" s="66"/>
      <c r="J5124"/>
      <c r="K5124"/>
    </row>
    <row r="5125" spans="1:11" ht="14.5" x14ac:dyDescent="0.35">
      <c r="A5125" s="74"/>
      <c r="B5125" s="74"/>
      <c r="C5125" s="74"/>
      <c r="D5125" s="79"/>
      <c r="E5125" s="74"/>
      <c r="F5125" s="74"/>
      <c r="G5125" s="74"/>
      <c r="H5125" s="66"/>
      <c r="J5125"/>
      <c r="K5125"/>
    </row>
    <row r="5126" spans="1:11" ht="14.5" x14ac:dyDescent="0.35">
      <c r="A5126" s="74"/>
      <c r="B5126" s="74"/>
      <c r="C5126" s="74"/>
      <c r="D5126" s="79"/>
      <c r="E5126" s="74"/>
      <c r="F5126" s="74"/>
      <c r="G5126" s="74"/>
      <c r="H5126" s="66"/>
      <c r="J5126"/>
      <c r="K5126"/>
    </row>
    <row r="5127" spans="1:11" ht="14.5" x14ac:dyDescent="0.35">
      <c r="A5127" s="74"/>
      <c r="B5127" s="74"/>
      <c r="C5127" s="74"/>
      <c r="D5127" s="79"/>
      <c r="E5127" s="74"/>
      <c r="F5127" s="74"/>
      <c r="G5127" s="74"/>
      <c r="H5127" s="66"/>
      <c r="J5127"/>
      <c r="K5127"/>
    </row>
    <row r="5128" spans="1:11" ht="14.5" x14ac:dyDescent="0.35">
      <c r="A5128" s="74"/>
      <c r="B5128" s="74"/>
      <c r="C5128" s="74"/>
      <c r="D5128" s="79"/>
      <c r="E5128" s="74"/>
      <c r="F5128" s="74"/>
      <c r="G5128" s="74"/>
      <c r="H5128" s="66"/>
      <c r="J5128"/>
      <c r="K5128"/>
    </row>
    <row r="5129" spans="1:11" ht="14.5" x14ac:dyDescent="0.35">
      <c r="A5129" s="74"/>
      <c r="B5129" s="74"/>
      <c r="C5129" s="74"/>
      <c r="D5129" s="79"/>
      <c r="E5129" s="74"/>
      <c r="F5129" s="74"/>
      <c r="G5129" s="74"/>
      <c r="H5129" s="66"/>
      <c r="J5129"/>
      <c r="K5129"/>
    </row>
    <row r="5130" spans="1:11" ht="14.5" x14ac:dyDescent="0.35">
      <c r="A5130" s="74"/>
      <c r="B5130" s="74"/>
      <c r="C5130" s="74"/>
      <c r="D5130" s="79"/>
      <c r="E5130" s="74"/>
      <c r="F5130" s="74"/>
      <c r="G5130" s="74"/>
      <c r="H5130" s="66"/>
      <c r="J5130"/>
      <c r="K5130"/>
    </row>
    <row r="5131" spans="1:11" ht="14.5" x14ac:dyDescent="0.35">
      <c r="A5131" s="74"/>
      <c r="B5131" s="74"/>
      <c r="C5131" s="74"/>
      <c r="D5131" s="79"/>
      <c r="E5131" s="74"/>
      <c r="F5131" s="74"/>
      <c r="G5131" s="74"/>
      <c r="H5131" s="66"/>
      <c r="J5131"/>
      <c r="K5131"/>
    </row>
    <row r="5132" spans="1:11" ht="14.5" x14ac:dyDescent="0.35">
      <c r="A5132" s="74"/>
      <c r="B5132" s="74"/>
      <c r="C5132" s="74"/>
      <c r="D5132" s="79"/>
      <c r="E5132" s="74"/>
      <c r="F5132" s="74"/>
      <c r="G5132" s="74"/>
      <c r="H5132" s="66"/>
      <c r="J5132"/>
      <c r="K5132"/>
    </row>
    <row r="5133" spans="1:11" ht="14.5" x14ac:dyDescent="0.35">
      <c r="A5133" s="74"/>
      <c r="B5133" s="74"/>
      <c r="C5133" s="74"/>
      <c r="D5133" s="79"/>
      <c r="E5133" s="74"/>
      <c r="F5133" s="74"/>
      <c r="G5133" s="74"/>
      <c r="H5133" s="66"/>
      <c r="J5133"/>
      <c r="K5133"/>
    </row>
    <row r="5134" spans="1:11" ht="14.5" x14ac:dyDescent="0.35">
      <c r="A5134" s="74"/>
      <c r="B5134" s="74"/>
      <c r="C5134" s="74"/>
      <c r="D5134" s="79"/>
      <c r="E5134" s="74"/>
      <c r="F5134" s="74"/>
      <c r="G5134" s="74"/>
      <c r="H5134" s="66"/>
      <c r="J5134"/>
      <c r="K5134"/>
    </row>
    <row r="5135" spans="1:11" ht="14.5" x14ac:dyDescent="0.35">
      <c r="A5135" s="74"/>
      <c r="B5135" s="74"/>
      <c r="C5135" s="74"/>
      <c r="D5135" s="79"/>
      <c r="E5135" s="74"/>
      <c r="F5135" s="74"/>
      <c r="G5135" s="74"/>
      <c r="H5135" s="66"/>
      <c r="J5135"/>
      <c r="K5135"/>
    </row>
    <row r="5136" spans="1:11" ht="14.5" x14ac:dyDescent="0.35">
      <c r="A5136" s="74"/>
      <c r="B5136" s="74"/>
      <c r="C5136" s="74"/>
      <c r="D5136" s="79"/>
      <c r="E5136" s="74"/>
      <c r="F5136" s="74"/>
      <c r="G5136" s="74"/>
      <c r="H5136" s="66"/>
      <c r="J5136"/>
      <c r="K5136"/>
    </row>
    <row r="5137" spans="1:11" ht="14.5" x14ac:dyDescent="0.35">
      <c r="A5137" s="74"/>
      <c r="B5137" s="74"/>
      <c r="C5137" s="74"/>
      <c r="D5137" s="79"/>
      <c r="E5137" s="74"/>
      <c r="F5137" s="74"/>
      <c r="G5137" s="74"/>
      <c r="H5137" s="66"/>
      <c r="J5137"/>
      <c r="K5137"/>
    </row>
    <row r="5138" spans="1:11" ht="14.5" x14ac:dyDescent="0.35">
      <c r="A5138" s="74"/>
      <c r="B5138" s="74"/>
      <c r="C5138" s="74"/>
      <c r="D5138" s="79"/>
      <c r="E5138" s="74"/>
      <c r="F5138" s="74"/>
      <c r="G5138" s="74"/>
      <c r="H5138" s="66"/>
      <c r="J5138"/>
      <c r="K5138"/>
    </row>
    <row r="5139" spans="1:11" ht="14.5" x14ac:dyDescent="0.35">
      <c r="A5139" s="74"/>
      <c r="B5139" s="74"/>
      <c r="C5139" s="74"/>
      <c r="D5139" s="79"/>
      <c r="E5139" s="74"/>
      <c r="F5139" s="74"/>
      <c r="G5139" s="74"/>
      <c r="H5139" s="66"/>
      <c r="J5139"/>
      <c r="K5139"/>
    </row>
    <row r="5140" spans="1:11" ht="14.5" x14ac:dyDescent="0.35">
      <c r="A5140" s="74"/>
      <c r="B5140" s="74"/>
      <c r="C5140" s="74"/>
      <c r="D5140" s="79"/>
      <c r="E5140" s="74"/>
      <c r="F5140" s="74"/>
      <c r="G5140" s="74"/>
      <c r="H5140" s="66"/>
      <c r="J5140"/>
      <c r="K5140"/>
    </row>
    <row r="5141" spans="1:11" ht="14.5" x14ac:dyDescent="0.35">
      <c r="A5141" s="74"/>
      <c r="B5141" s="74"/>
      <c r="C5141" s="74"/>
      <c r="D5141" s="79"/>
      <c r="E5141" s="74"/>
      <c r="F5141" s="74"/>
      <c r="G5141" s="74"/>
      <c r="H5141" s="66"/>
      <c r="J5141"/>
      <c r="K5141"/>
    </row>
    <row r="5142" spans="1:11" ht="14.5" x14ac:dyDescent="0.35">
      <c r="A5142" s="74"/>
      <c r="B5142" s="74"/>
      <c r="C5142" s="74"/>
      <c r="D5142" s="79"/>
      <c r="E5142" s="74"/>
      <c r="F5142" s="74"/>
      <c r="G5142" s="74"/>
      <c r="H5142" s="66"/>
      <c r="J5142"/>
      <c r="K5142"/>
    </row>
    <row r="5143" spans="1:11" ht="14.5" x14ac:dyDescent="0.35">
      <c r="A5143" s="74"/>
      <c r="B5143" s="74"/>
      <c r="C5143" s="74"/>
      <c r="D5143" s="79"/>
      <c r="E5143" s="74"/>
      <c r="F5143" s="74"/>
      <c r="G5143" s="74"/>
      <c r="H5143" s="66"/>
      <c r="J5143"/>
      <c r="K5143"/>
    </row>
    <row r="5144" spans="1:11" ht="14.5" x14ac:dyDescent="0.35">
      <c r="A5144" s="74"/>
      <c r="B5144" s="74"/>
      <c r="C5144" s="74"/>
      <c r="D5144" s="79"/>
      <c r="E5144" s="74"/>
      <c r="F5144" s="74"/>
      <c r="G5144" s="74"/>
      <c r="H5144" s="66"/>
      <c r="J5144"/>
      <c r="K5144"/>
    </row>
    <row r="5145" spans="1:11" ht="14.5" x14ac:dyDescent="0.35">
      <c r="A5145" s="74"/>
      <c r="B5145" s="74"/>
      <c r="C5145" s="74"/>
      <c r="D5145" s="79"/>
      <c r="E5145" s="74"/>
      <c r="F5145" s="74"/>
      <c r="G5145" s="74"/>
      <c r="H5145" s="66"/>
      <c r="J5145"/>
      <c r="K5145"/>
    </row>
    <row r="5146" spans="1:11" ht="14.5" x14ac:dyDescent="0.35">
      <c r="A5146" s="74"/>
      <c r="B5146" s="74"/>
      <c r="C5146" s="74"/>
      <c r="D5146" s="79"/>
      <c r="E5146" s="74"/>
      <c r="F5146" s="74"/>
      <c r="G5146" s="74"/>
      <c r="H5146" s="66"/>
      <c r="J5146"/>
      <c r="K5146"/>
    </row>
    <row r="5147" spans="1:11" ht="14.5" x14ac:dyDescent="0.35">
      <c r="A5147" s="74"/>
      <c r="B5147" s="74"/>
      <c r="C5147" s="74"/>
      <c r="D5147" s="79"/>
      <c r="E5147" s="74"/>
      <c r="F5147" s="74"/>
      <c r="G5147" s="74"/>
      <c r="H5147" s="66"/>
      <c r="J5147"/>
      <c r="K5147"/>
    </row>
    <row r="5148" spans="1:11" ht="14.5" x14ac:dyDescent="0.35">
      <c r="A5148" s="74"/>
      <c r="B5148" s="74"/>
      <c r="C5148" s="74"/>
      <c r="D5148" s="79"/>
      <c r="E5148" s="74"/>
      <c r="F5148" s="74"/>
      <c r="G5148" s="74"/>
      <c r="H5148" s="66"/>
      <c r="J5148"/>
      <c r="K5148"/>
    </row>
    <row r="5149" spans="1:11" ht="14.5" x14ac:dyDescent="0.35">
      <c r="A5149" s="74"/>
      <c r="B5149" s="74"/>
      <c r="C5149" s="74"/>
      <c r="D5149" s="79"/>
      <c r="E5149" s="74"/>
      <c r="F5149" s="74"/>
      <c r="G5149" s="74"/>
      <c r="H5149" s="66"/>
      <c r="J5149"/>
      <c r="K5149"/>
    </row>
    <row r="5150" spans="1:11" ht="14.5" x14ac:dyDescent="0.35">
      <c r="A5150" s="74"/>
      <c r="B5150" s="74"/>
      <c r="C5150" s="74"/>
      <c r="D5150" s="79"/>
      <c r="E5150" s="74"/>
      <c r="F5150" s="74"/>
      <c r="G5150" s="74"/>
      <c r="H5150" s="66"/>
      <c r="J5150"/>
      <c r="K5150"/>
    </row>
    <row r="5151" spans="1:11" ht="14.5" x14ac:dyDescent="0.35">
      <c r="A5151" s="74"/>
      <c r="B5151" s="74"/>
      <c r="C5151" s="74"/>
      <c r="D5151" s="79"/>
      <c r="E5151" s="74"/>
      <c r="F5151" s="74"/>
      <c r="G5151" s="74"/>
      <c r="H5151" s="66"/>
      <c r="J5151"/>
      <c r="K5151"/>
    </row>
    <row r="5152" spans="1:11" ht="14.5" x14ac:dyDescent="0.35">
      <c r="A5152" s="74"/>
      <c r="B5152" s="74"/>
      <c r="C5152" s="74"/>
      <c r="D5152" s="79"/>
      <c r="E5152" s="74"/>
      <c r="F5152" s="74"/>
      <c r="G5152" s="74"/>
      <c r="H5152" s="66"/>
      <c r="J5152"/>
      <c r="K5152"/>
    </row>
    <row r="5153" spans="1:11" ht="14.5" x14ac:dyDescent="0.35">
      <c r="A5153" s="74"/>
      <c r="B5153" s="74"/>
      <c r="C5153" s="74"/>
      <c r="D5153" s="79"/>
      <c r="E5153" s="74"/>
      <c r="F5153" s="74"/>
      <c r="G5153" s="74"/>
      <c r="H5153" s="66"/>
      <c r="J5153"/>
      <c r="K5153"/>
    </row>
    <row r="5154" spans="1:11" ht="14.5" x14ac:dyDescent="0.35">
      <c r="A5154" s="74"/>
      <c r="B5154" s="74"/>
      <c r="C5154" s="74"/>
      <c r="D5154" s="79"/>
      <c r="E5154" s="74"/>
      <c r="F5154" s="74"/>
      <c r="G5154" s="74"/>
      <c r="H5154" s="66"/>
      <c r="J5154"/>
      <c r="K5154"/>
    </row>
    <row r="5155" spans="1:11" ht="14.5" x14ac:dyDescent="0.35">
      <c r="A5155" s="74"/>
      <c r="B5155" s="74"/>
      <c r="C5155" s="74"/>
      <c r="D5155" s="79"/>
      <c r="E5155" s="74"/>
      <c r="F5155" s="74"/>
      <c r="G5155" s="74"/>
      <c r="H5155" s="66"/>
      <c r="J5155"/>
      <c r="K5155"/>
    </row>
    <row r="5156" spans="1:11" ht="14.5" x14ac:dyDescent="0.35">
      <c r="A5156" s="74"/>
      <c r="B5156" s="74"/>
      <c r="C5156" s="74"/>
      <c r="D5156" s="79"/>
      <c r="E5156" s="74"/>
      <c r="F5156" s="74"/>
      <c r="G5156" s="74"/>
      <c r="H5156" s="66"/>
      <c r="J5156"/>
      <c r="K5156"/>
    </row>
    <row r="5157" spans="1:11" ht="14.5" x14ac:dyDescent="0.35">
      <c r="A5157" s="74"/>
      <c r="B5157" s="74"/>
      <c r="C5157" s="74"/>
      <c r="D5157" s="79"/>
      <c r="E5157" s="74"/>
      <c r="F5157" s="74"/>
      <c r="G5157" s="74"/>
      <c r="H5157" s="66"/>
      <c r="J5157"/>
      <c r="K5157"/>
    </row>
    <row r="5158" spans="1:11" ht="14.5" x14ac:dyDescent="0.35">
      <c r="A5158" s="74"/>
      <c r="B5158" s="74"/>
      <c r="C5158" s="74"/>
      <c r="D5158" s="79"/>
      <c r="E5158" s="74"/>
      <c r="F5158" s="74"/>
      <c r="G5158" s="74"/>
      <c r="H5158" s="66"/>
      <c r="J5158"/>
      <c r="K5158"/>
    </row>
    <row r="5159" spans="1:11" ht="14.5" x14ac:dyDescent="0.35">
      <c r="A5159" s="74"/>
      <c r="B5159" s="74"/>
      <c r="C5159" s="74"/>
      <c r="D5159" s="79"/>
      <c r="E5159" s="74"/>
      <c r="F5159" s="74"/>
      <c r="G5159" s="74"/>
      <c r="H5159" s="66"/>
      <c r="J5159"/>
      <c r="K5159"/>
    </row>
    <row r="5160" spans="1:11" ht="14.5" x14ac:dyDescent="0.35">
      <c r="A5160" s="74"/>
      <c r="B5160" s="74"/>
      <c r="C5160" s="74"/>
      <c r="D5160" s="79"/>
      <c r="E5160" s="74"/>
      <c r="F5160" s="74"/>
      <c r="G5160" s="74"/>
      <c r="H5160" s="66"/>
      <c r="J5160"/>
      <c r="K5160"/>
    </row>
    <row r="5161" spans="1:11" ht="14.5" x14ac:dyDescent="0.35">
      <c r="A5161" s="74"/>
      <c r="B5161" s="74"/>
      <c r="C5161" s="74"/>
      <c r="D5161" s="79"/>
      <c r="E5161" s="74"/>
      <c r="F5161" s="74"/>
      <c r="G5161" s="74"/>
      <c r="H5161" s="66"/>
      <c r="J5161"/>
      <c r="K5161"/>
    </row>
    <row r="5162" spans="1:11" ht="14.5" x14ac:dyDescent="0.35">
      <c r="A5162" s="74"/>
      <c r="B5162" s="74"/>
      <c r="C5162" s="74"/>
      <c r="D5162" s="79"/>
      <c r="E5162" s="74"/>
      <c r="F5162" s="74"/>
      <c r="G5162" s="74"/>
      <c r="H5162" s="66"/>
      <c r="J5162"/>
      <c r="K5162"/>
    </row>
    <row r="5163" spans="1:11" ht="14.5" x14ac:dyDescent="0.35">
      <c r="A5163" s="74"/>
      <c r="B5163" s="74"/>
      <c r="C5163" s="74"/>
      <c r="D5163" s="79"/>
      <c r="E5163" s="74"/>
      <c r="F5163" s="74"/>
      <c r="G5163" s="74"/>
      <c r="H5163" s="66"/>
      <c r="J5163"/>
      <c r="K5163"/>
    </row>
    <row r="5164" spans="1:11" ht="14.5" x14ac:dyDescent="0.35">
      <c r="A5164" s="74"/>
      <c r="B5164" s="74"/>
      <c r="C5164" s="74"/>
      <c r="D5164" s="79"/>
      <c r="E5164" s="74"/>
      <c r="F5164" s="74"/>
      <c r="G5164" s="74"/>
      <c r="H5164" s="66"/>
      <c r="J5164"/>
      <c r="K5164"/>
    </row>
    <row r="5165" spans="1:11" ht="14.5" x14ac:dyDescent="0.35">
      <c r="A5165" s="74"/>
      <c r="B5165" s="74"/>
      <c r="C5165" s="74"/>
      <c r="D5165" s="79"/>
      <c r="E5165" s="74"/>
      <c r="F5165" s="74"/>
      <c r="G5165" s="74"/>
      <c r="H5165" s="66"/>
      <c r="J5165"/>
      <c r="K5165"/>
    </row>
    <row r="5166" spans="1:11" ht="14.5" x14ac:dyDescent="0.35">
      <c r="A5166" s="74"/>
      <c r="B5166" s="74"/>
      <c r="C5166" s="74"/>
      <c r="D5166" s="79"/>
      <c r="E5166" s="74"/>
      <c r="F5166" s="74"/>
      <c r="G5166" s="74"/>
      <c r="H5166" s="66"/>
      <c r="J5166"/>
      <c r="K5166"/>
    </row>
    <row r="5167" spans="1:11" ht="14.5" x14ac:dyDescent="0.35">
      <c r="A5167" s="74"/>
      <c r="B5167" s="74"/>
      <c r="C5167" s="74"/>
      <c r="D5167" s="79"/>
      <c r="E5167" s="74"/>
      <c r="F5167" s="74"/>
      <c r="G5167" s="74"/>
      <c r="H5167" s="66"/>
      <c r="J5167"/>
      <c r="K5167"/>
    </row>
    <row r="5168" spans="1:11" ht="14.5" x14ac:dyDescent="0.35">
      <c r="A5168" s="74"/>
      <c r="B5168" s="74"/>
      <c r="C5168" s="74"/>
      <c r="D5168" s="79"/>
      <c r="E5168" s="74"/>
      <c r="F5168" s="74"/>
      <c r="G5168" s="74"/>
      <c r="H5168" s="66"/>
      <c r="J5168"/>
      <c r="K5168"/>
    </row>
    <row r="5169" spans="1:11" ht="14.5" x14ac:dyDescent="0.35">
      <c r="A5169" s="74"/>
      <c r="B5169" s="74"/>
      <c r="C5169" s="74"/>
      <c r="D5169" s="79"/>
      <c r="E5169" s="74"/>
      <c r="F5169" s="74"/>
      <c r="G5169" s="74"/>
      <c r="H5169" s="66"/>
      <c r="J5169"/>
      <c r="K5169"/>
    </row>
    <row r="5170" spans="1:11" ht="14.5" x14ac:dyDescent="0.35">
      <c r="A5170" s="74"/>
      <c r="B5170" s="74"/>
      <c r="C5170" s="74"/>
      <c r="D5170" s="79"/>
      <c r="E5170" s="74"/>
      <c r="F5170" s="74"/>
      <c r="G5170" s="74"/>
      <c r="H5170" s="66"/>
      <c r="J5170"/>
      <c r="K5170"/>
    </row>
    <row r="5171" spans="1:11" ht="14.5" x14ac:dyDescent="0.35">
      <c r="A5171" s="74"/>
      <c r="B5171" s="74"/>
      <c r="C5171" s="74"/>
      <c r="D5171" s="79"/>
      <c r="E5171" s="74"/>
      <c r="F5171" s="74"/>
      <c r="G5171" s="74"/>
      <c r="H5171" s="66"/>
      <c r="J5171"/>
      <c r="K5171"/>
    </row>
    <row r="5172" spans="1:11" ht="14.5" x14ac:dyDescent="0.35">
      <c r="A5172" s="74"/>
      <c r="B5172" s="74"/>
      <c r="C5172" s="74"/>
      <c r="D5172" s="79"/>
      <c r="E5172" s="74"/>
      <c r="F5172" s="74"/>
      <c r="G5172" s="74"/>
      <c r="H5172" s="66"/>
      <c r="J5172"/>
      <c r="K5172"/>
    </row>
    <row r="5173" spans="1:11" ht="14.5" x14ac:dyDescent="0.35">
      <c r="A5173" s="74"/>
      <c r="B5173" s="74"/>
      <c r="C5173" s="74"/>
      <c r="D5173" s="79"/>
      <c r="E5173" s="74"/>
      <c r="F5173" s="74"/>
      <c r="G5173" s="74"/>
      <c r="H5173" s="66"/>
      <c r="J5173"/>
      <c r="K5173"/>
    </row>
    <row r="5174" spans="1:11" ht="14.5" x14ac:dyDescent="0.35">
      <c r="A5174" s="74"/>
      <c r="B5174" s="74"/>
      <c r="C5174" s="74"/>
      <c r="D5174" s="79"/>
      <c r="E5174" s="74"/>
      <c r="F5174" s="74"/>
      <c r="G5174" s="74"/>
      <c r="H5174" s="66"/>
      <c r="J5174"/>
      <c r="K5174"/>
    </row>
    <row r="5175" spans="1:11" ht="14.5" x14ac:dyDescent="0.35">
      <c r="A5175" s="74"/>
      <c r="B5175" s="74"/>
      <c r="C5175" s="74"/>
      <c r="D5175" s="79"/>
      <c r="E5175" s="74"/>
      <c r="F5175" s="74"/>
      <c r="G5175" s="74"/>
      <c r="H5175" s="66"/>
      <c r="J5175"/>
      <c r="K5175"/>
    </row>
    <row r="5176" spans="1:11" ht="14.5" x14ac:dyDescent="0.35">
      <c r="A5176" s="74"/>
      <c r="B5176" s="74"/>
      <c r="C5176" s="74"/>
      <c r="D5176" s="79"/>
      <c r="E5176" s="74"/>
      <c r="F5176" s="74"/>
      <c r="G5176" s="74"/>
      <c r="H5176" s="66"/>
      <c r="J5176"/>
      <c r="K5176"/>
    </row>
    <row r="5177" spans="1:11" ht="14.5" x14ac:dyDescent="0.35">
      <c r="A5177" s="74"/>
      <c r="B5177" s="74"/>
      <c r="C5177" s="74"/>
      <c r="D5177" s="79"/>
      <c r="E5177" s="74"/>
      <c r="F5177" s="74"/>
      <c r="G5177" s="74"/>
      <c r="H5177" s="66"/>
      <c r="J5177"/>
      <c r="K5177"/>
    </row>
    <row r="5178" spans="1:11" ht="14.5" x14ac:dyDescent="0.35">
      <c r="A5178" s="74"/>
      <c r="B5178" s="74"/>
      <c r="C5178" s="74"/>
      <c r="D5178" s="79"/>
      <c r="E5178" s="74"/>
      <c r="F5178" s="74"/>
      <c r="G5178" s="74"/>
      <c r="H5178" s="66"/>
      <c r="J5178"/>
      <c r="K5178"/>
    </row>
    <row r="5179" spans="1:11" ht="14.5" x14ac:dyDescent="0.35">
      <c r="A5179" s="74"/>
      <c r="B5179" s="74"/>
      <c r="C5179" s="74"/>
      <c r="D5179" s="79"/>
      <c r="E5179" s="74"/>
      <c r="F5179" s="74"/>
      <c r="G5179" s="74"/>
      <c r="H5179" s="66"/>
      <c r="J5179"/>
      <c r="K5179"/>
    </row>
    <row r="5180" spans="1:11" ht="14.5" x14ac:dyDescent="0.35">
      <c r="A5180" s="74"/>
      <c r="B5180" s="74"/>
      <c r="C5180" s="74"/>
      <c r="D5180" s="79"/>
      <c r="E5180" s="74"/>
      <c r="F5180" s="74"/>
      <c r="G5180" s="74"/>
      <c r="H5180" s="66"/>
      <c r="J5180"/>
      <c r="K5180"/>
    </row>
    <row r="5181" spans="1:11" ht="14.5" x14ac:dyDescent="0.35">
      <c r="A5181" s="74"/>
      <c r="B5181" s="74"/>
      <c r="C5181" s="74"/>
      <c r="D5181" s="79"/>
      <c r="E5181" s="74"/>
      <c r="F5181" s="74"/>
      <c r="G5181" s="74"/>
      <c r="H5181" s="66"/>
      <c r="J5181"/>
      <c r="K5181"/>
    </row>
    <row r="5182" spans="1:11" ht="14.5" x14ac:dyDescent="0.35">
      <c r="A5182" s="74"/>
      <c r="B5182" s="74"/>
      <c r="C5182" s="74"/>
      <c r="D5182" s="79"/>
      <c r="E5182" s="74"/>
      <c r="F5182" s="74"/>
      <c r="G5182" s="74"/>
      <c r="H5182" s="66"/>
      <c r="J5182"/>
      <c r="K5182"/>
    </row>
    <row r="5183" spans="1:11" ht="14.5" x14ac:dyDescent="0.35">
      <c r="A5183" s="74"/>
      <c r="B5183" s="74"/>
      <c r="C5183" s="74"/>
      <c r="D5183" s="79"/>
      <c r="E5183" s="74"/>
      <c r="F5183" s="74"/>
      <c r="G5183" s="74"/>
      <c r="H5183" s="66"/>
      <c r="J5183"/>
      <c r="K5183"/>
    </row>
    <row r="5184" spans="1:11" ht="14.5" x14ac:dyDescent="0.35">
      <c r="A5184" s="74"/>
      <c r="B5184" s="74"/>
      <c r="C5184" s="74"/>
      <c r="D5184" s="79"/>
      <c r="E5184" s="74"/>
      <c r="F5184" s="74"/>
      <c r="G5184" s="74"/>
      <c r="H5184" s="66"/>
      <c r="J5184"/>
      <c r="K5184"/>
    </row>
    <row r="5185" spans="1:11" ht="14.5" x14ac:dyDescent="0.35">
      <c r="A5185" s="74"/>
      <c r="B5185" s="74"/>
      <c r="C5185" s="74"/>
      <c r="D5185" s="79"/>
      <c r="E5185" s="74"/>
      <c r="F5185" s="74"/>
      <c r="G5185" s="74"/>
      <c r="H5185" s="66"/>
      <c r="J5185"/>
      <c r="K5185"/>
    </row>
    <row r="5186" spans="1:11" ht="14.5" x14ac:dyDescent="0.35">
      <c r="A5186" s="74"/>
      <c r="B5186" s="74"/>
      <c r="C5186" s="74"/>
      <c r="D5186" s="79"/>
      <c r="E5186" s="74"/>
      <c r="F5186" s="74"/>
      <c r="G5186" s="74"/>
      <c r="H5186" s="66"/>
      <c r="J5186"/>
      <c r="K5186"/>
    </row>
    <row r="5187" spans="1:11" ht="14.5" x14ac:dyDescent="0.35">
      <c r="A5187" s="74"/>
      <c r="B5187" s="74"/>
      <c r="C5187" s="74"/>
      <c r="D5187" s="79"/>
      <c r="E5187" s="74"/>
      <c r="F5187" s="74"/>
      <c r="G5187" s="74"/>
      <c r="H5187" s="66"/>
      <c r="J5187"/>
      <c r="K5187"/>
    </row>
    <row r="5188" spans="1:11" ht="14.5" x14ac:dyDescent="0.35">
      <c r="A5188" s="74"/>
      <c r="B5188" s="74"/>
      <c r="C5188" s="74"/>
      <c r="D5188" s="79"/>
      <c r="E5188" s="74"/>
      <c r="F5188" s="74"/>
      <c r="G5188" s="74"/>
      <c r="H5188" s="66"/>
      <c r="J5188"/>
      <c r="K5188"/>
    </row>
    <row r="5189" spans="1:11" ht="14.5" x14ac:dyDescent="0.35">
      <c r="A5189" s="74"/>
      <c r="B5189" s="74"/>
      <c r="C5189" s="74"/>
      <c r="D5189" s="79"/>
      <c r="E5189" s="74"/>
      <c r="F5189" s="74"/>
      <c r="G5189" s="74"/>
      <c r="H5189" s="66"/>
      <c r="J5189"/>
      <c r="K5189"/>
    </row>
    <row r="5190" spans="1:11" ht="14.5" x14ac:dyDescent="0.35">
      <c r="A5190" s="74"/>
      <c r="B5190" s="74"/>
      <c r="C5190" s="74"/>
      <c r="D5190" s="79"/>
      <c r="E5190" s="74"/>
      <c r="F5190" s="74"/>
      <c r="G5190" s="74"/>
      <c r="H5190" s="66"/>
      <c r="J5190"/>
      <c r="K5190"/>
    </row>
    <row r="5191" spans="1:11" ht="14.5" x14ac:dyDescent="0.35">
      <c r="A5191" s="74"/>
      <c r="B5191" s="74"/>
      <c r="C5191" s="74"/>
      <c r="D5191" s="79"/>
      <c r="E5191" s="74"/>
      <c r="F5191" s="74"/>
      <c r="G5191" s="74"/>
      <c r="H5191" s="66"/>
      <c r="J5191"/>
      <c r="K5191"/>
    </row>
    <row r="5192" spans="1:11" ht="14.5" x14ac:dyDescent="0.35">
      <c r="A5192" s="74"/>
      <c r="B5192" s="74"/>
      <c r="C5192" s="74"/>
      <c r="D5192" s="79"/>
      <c r="E5192" s="74"/>
      <c r="F5192" s="74"/>
      <c r="G5192" s="74"/>
      <c r="H5192" s="66"/>
      <c r="J5192"/>
      <c r="K5192"/>
    </row>
    <row r="5193" spans="1:11" ht="14.5" x14ac:dyDescent="0.35">
      <c r="A5193" s="74"/>
      <c r="B5193" s="74"/>
      <c r="C5193" s="74"/>
      <c r="D5193" s="79"/>
      <c r="E5193" s="74"/>
      <c r="F5193" s="74"/>
      <c r="G5193" s="74"/>
      <c r="H5193" s="66"/>
      <c r="J5193"/>
      <c r="K5193"/>
    </row>
    <row r="5194" spans="1:11" ht="14.5" x14ac:dyDescent="0.35">
      <c r="A5194" s="74"/>
      <c r="B5194" s="74"/>
      <c r="C5194" s="74"/>
      <c r="D5194" s="79"/>
      <c r="E5194" s="74"/>
      <c r="F5194" s="74"/>
      <c r="G5194" s="74"/>
      <c r="H5194" s="66"/>
      <c r="J5194"/>
      <c r="K5194"/>
    </row>
    <row r="5195" spans="1:11" ht="14.5" x14ac:dyDescent="0.35">
      <c r="A5195" s="74"/>
      <c r="B5195" s="74"/>
      <c r="C5195" s="74"/>
      <c r="D5195" s="79"/>
      <c r="E5195" s="74"/>
      <c r="F5195" s="74"/>
      <c r="G5195" s="74"/>
      <c r="H5195" s="66"/>
      <c r="J5195"/>
      <c r="K5195"/>
    </row>
    <row r="5196" spans="1:11" ht="14.5" x14ac:dyDescent="0.35">
      <c r="A5196" s="74"/>
      <c r="B5196" s="74"/>
      <c r="C5196" s="74"/>
      <c r="D5196" s="79"/>
      <c r="E5196" s="74"/>
      <c r="F5196" s="74"/>
      <c r="G5196" s="74"/>
      <c r="H5196" s="66"/>
      <c r="J5196"/>
      <c r="K5196"/>
    </row>
    <row r="5197" spans="1:11" ht="14.5" x14ac:dyDescent="0.35">
      <c r="A5197" s="74"/>
      <c r="B5197" s="74"/>
      <c r="C5197" s="74"/>
      <c r="D5197" s="79"/>
      <c r="E5197" s="74"/>
      <c r="F5197" s="74"/>
      <c r="G5197" s="74"/>
      <c r="H5197" s="66"/>
      <c r="J5197"/>
      <c r="K5197"/>
    </row>
    <row r="5198" spans="1:11" ht="14.5" x14ac:dyDescent="0.35">
      <c r="A5198" s="74"/>
      <c r="B5198" s="74"/>
      <c r="C5198" s="74"/>
      <c r="D5198" s="79"/>
      <c r="E5198" s="74"/>
      <c r="F5198" s="74"/>
      <c r="G5198" s="74"/>
      <c r="H5198" s="66"/>
      <c r="J5198"/>
      <c r="K5198"/>
    </row>
    <row r="5199" spans="1:11" ht="14.5" x14ac:dyDescent="0.35">
      <c r="A5199" s="74"/>
      <c r="B5199" s="74"/>
      <c r="C5199" s="74"/>
      <c r="D5199" s="79"/>
      <c r="E5199" s="74"/>
      <c r="F5199" s="74"/>
      <c r="G5199" s="74"/>
      <c r="H5199" s="66"/>
      <c r="J5199"/>
      <c r="K5199"/>
    </row>
    <row r="5200" spans="1:11" ht="14.5" x14ac:dyDescent="0.35">
      <c r="A5200" s="74"/>
      <c r="B5200" s="74"/>
      <c r="C5200" s="74"/>
      <c r="D5200" s="79"/>
      <c r="E5200" s="74"/>
      <c r="F5200" s="74"/>
      <c r="G5200" s="74"/>
      <c r="H5200" s="66"/>
      <c r="J5200"/>
      <c r="K5200"/>
    </row>
    <row r="5201" spans="1:11" ht="14.5" x14ac:dyDescent="0.35">
      <c r="A5201" s="74"/>
      <c r="B5201" s="74"/>
      <c r="C5201" s="74"/>
      <c r="D5201" s="79"/>
      <c r="E5201" s="74"/>
      <c r="F5201" s="74"/>
      <c r="G5201" s="74"/>
      <c r="H5201" s="66"/>
      <c r="J5201"/>
      <c r="K5201"/>
    </row>
    <row r="5202" spans="1:11" ht="14.5" x14ac:dyDescent="0.35">
      <c r="A5202" s="74"/>
      <c r="B5202" s="74"/>
      <c r="C5202" s="74"/>
      <c r="D5202" s="79"/>
      <c r="E5202" s="74"/>
      <c r="F5202" s="74"/>
      <c r="G5202" s="74"/>
      <c r="H5202" s="66"/>
      <c r="J5202"/>
      <c r="K5202"/>
    </row>
    <row r="5203" spans="1:11" ht="14.5" x14ac:dyDescent="0.35">
      <c r="A5203" s="74"/>
      <c r="B5203" s="74"/>
      <c r="C5203" s="74"/>
      <c r="D5203" s="79"/>
      <c r="E5203" s="74"/>
      <c r="F5203" s="74"/>
      <c r="G5203" s="74"/>
      <c r="H5203" s="66"/>
      <c r="J5203"/>
      <c r="K5203"/>
    </row>
    <row r="5204" spans="1:11" ht="14.5" x14ac:dyDescent="0.35">
      <c r="A5204" s="74"/>
      <c r="B5204" s="74"/>
      <c r="C5204" s="74"/>
      <c r="D5204" s="79"/>
      <c r="E5204" s="74"/>
      <c r="F5204" s="74"/>
      <c r="G5204" s="74"/>
      <c r="H5204" s="66"/>
      <c r="J5204"/>
      <c r="K5204"/>
    </row>
    <row r="5205" spans="1:11" ht="14.5" x14ac:dyDescent="0.35">
      <c r="A5205" s="74"/>
      <c r="B5205" s="74"/>
      <c r="C5205" s="74"/>
      <c r="D5205" s="79"/>
      <c r="E5205" s="74"/>
      <c r="F5205" s="74"/>
      <c r="G5205" s="74"/>
      <c r="H5205" s="66"/>
      <c r="J5205"/>
      <c r="K5205"/>
    </row>
    <row r="5206" spans="1:11" ht="14.5" x14ac:dyDescent="0.35">
      <c r="A5206" s="74"/>
      <c r="B5206" s="74"/>
      <c r="C5206" s="74"/>
      <c r="D5206" s="79"/>
      <c r="E5206" s="74"/>
      <c r="F5206" s="74"/>
      <c r="G5206" s="74"/>
      <c r="H5206" s="66"/>
      <c r="J5206"/>
      <c r="K5206"/>
    </row>
    <row r="5207" spans="1:11" ht="14.5" x14ac:dyDescent="0.35">
      <c r="A5207" s="74"/>
      <c r="B5207" s="74"/>
      <c r="C5207" s="74"/>
      <c r="D5207" s="79"/>
      <c r="E5207" s="74"/>
      <c r="F5207" s="74"/>
      <c r="G5207" s="74"/>
      <c r="H5207" s="66"/>
      <c r="J5207"/>
      <c r="K5207"/>
    </row>
    <row r="5208" spans="1:11" ht="14.5" x14ac:dyDescent="0.35">
      <c r="A5208" s="74"/>
      <c r="B5208" s="74"/>
      <c r="C5208" s="74"/>
      <c r="D5208" s="79"/>
      <c r="E5208" s="74"/>
      <c r="F5208" s="74"/>
      <c r="G5208" s="74"/>
      <c r="H5208" s="66"/>
      <c r="J5208"/>
      <c r="K5208"/>
    </row>
    <row r="5209" spans="1:11" ht="14.5" x14ac:dyDescent="0.35">
      <c r="A5209" s="74"/>
      <c r="B5209" s="74"/>
      <c r="C5209" s="74"/>
      <c r="D5209" s="79"/>
      <c r="E5209" s="74"/>
      <c r="F5209" s="74"/>
      <c r="G5209" s="74"/>
      <c r="H5209" s="66"/>
      <c r="J5209"/>
      <c r="K5209"/>
    </row>
    <row r="5210" spans="1:11" ht="14.5" x14ac:dyDescent="0.35">
      <c r="A5210" s="74"/>
      <c r="B5210" s="74"/>
      <c r="C5210" s="74"/>
      <c r="D5210" s="79"/>
      <c r="E5210" s="74"/>
      <c r="F5210" s="74"/>
      <c r="G5210" s="74"/>
      <c r="H5210" s="66"/>
      <c r="J5210"/>
      <c r="K5210"/>
    </row>
    <row r="5211" spans="1:11" ht="14.5" x14ac:dyDescent="0.35">
      <c r="A5211" s="74"/>
      <c r="B5211" s="74"/>
      <c r="C5211" s="74"/>
      <c r="D5211" s="79"/>
      <c r="E5211" s="74"/>
      <c r="F5211" s="74"/>
      <c r="G5211" s="74"/>
      <c r="H5211" s="66"/>
      <c r="J5211"/>
      <c r="K5211"/>
    </row>
    <row r="5212" spans="1:11" ht="14.5" x14ac:dyDescent="0.35">
      <c r="A5212" s="74"/>
      <c r="B5212" s="74"/>
      <c r="C5212" s="74"/>
      <c r="D5212" s="79"/>
      <c r="E5212" s="74"/>
      <c r="F5212" s="74"/>
      <c r="G5212" s="74"/>
      <c r="H5212" s="66"/>
      <c r="J5212"/>
      <c r="K5212"/>
    </row>
    <row r="5213" spans="1:11" ht="14.5" x14ac:dyDescent="0.35">
      <c r="A5213" s="74"/>
      <c r="B5213" s="74"/>
      <c r="C5213" s="74"/>
      <c r="D5213" s="79"/>
      <c r="E5213" s="74"/>
      <c r="F5213" s="74"/>
      <c r="G5213" s="74"/>
      <c r="H5213" s="66"/>
      <c r="J5213"/>
      <c r="K5213"/>
    </row>
    <row r="5214" spans="1:11" ht="14.5" x14ac:dyDescent="0.35">
      <c r="A5214" s="74"/>
      <c r="B5214" s="74"/>
      <c r="C5214" s="74"/>
      <c r="D5214" s="79"/>
      <c r="E5214" s="74"/>
      <c r="F5214" s="74"/>
      <c r="G5214" s="74"/>
      <c r="H5214" s="66"/>
      <c r="J5214"/>
      <c r="K5214"/>
    </row>
    <row r="5215" spans="1:11" ht="14.5" x14ac:dyDescent="0.35">
      <c r="A5215" s="74"/>
      <c r="B5215" s="74"/>
      <c r="C5215" s="74"/>
      <c r="D5215" s="79"/>
      <c r="E5215" s="74"/>
      <c r="F5215" s="74"/>
      <c r="G5215" s="74"/>
      <c r="H5215" s="66"/>
      <c r="J5215"/>
      <c r="K5215"/>
    </row>
    <row r="5216" spans="1:11" ht="14.5" x14ac:dyDescent="0.35">
      <c r="A5216" s="74"/>
      <c r="B5216" s="74"/>
      <c r="C5216" s="74"/>
      <c r="D5216" s="79"/>
      <c r="E5216" s="74"/>
      <c r="F5216" s="74"/>
      <c r="G5216" s="74"/>
      <c r="H5216" s="66"/>
      <c r="J5216"/>
      <c r="K5216"/>
    </row>
    <row r="5217" spans="1:11" ht="14.5" x14ac:dyDescent="0.35">
      <c r="A5217" s="74"/>
      <c r="B5217" s="74"/>
      <c r="C5217" s="74"/>
      <c r="D5217" s="79"/>
      <c r="E5217" s="74"/>
      <c r="F5217" s="74"/>
      <c r="G5217" s="74"/>
      <c r="H5217" s="66"/>
      <c r="J5217"/>
      <c r="K5217"/>
    </row>
    <row r="5218" spans="1:11" ht="14.5" x14ac:dyDescent="0.35">
      <c r="A5218" s="74"/>
      <c r="B5218" s="74"/>
      <c r="C5218" s="74"/>
      <c r="D5218" s="79"/>
      <c r="E5218" s="74"/>
      <c r="F5218" s="74"/>
      <c r="G5218" s="74"/>
      <c r="H5218" s="66"/>
      <c r="J5218"/>
      <c r="K5218"/>
    </row>
    <row r="5219" spans="1:11" ht="14.5" x14ac:dyDescent="0.35">
      <c r="A5219" s="74"/>
      <c r="B5219" s="74"/>
      <c r="C5219" s="74"/>
      <c r="D5219" s="79"/>
      <c r="E5219" s="74"/>
      <c r="F5219" s="74"/>
      <c r="G5219" s="74"/>
      <c r="H5219" s="66"/>
      <c r="J5219"/>
      <c r="K5219"/>
    </row>
    <row r="5220" spans="1:11" ht="14.5" x14ac:dyDescent="0.35">
      <c r="A5220" s="74"/>
      <c r="B5220" s="74"/>
      <c r="C5220" s="74"/>
      <c r="D5220" s="79"/>
      <c r="E5220" s="74"/>
      <c r="F5220" s="74"/>
      <c r="G5220" s="74"/>
      <c r="H5220" s="66"/>
      <c r="J5220"/>
      <c r="K5220"/>
    </row>
    <row r="5221" spans="1:11" ht="14.5" x14ac:dyDescent="0.35">
      <c r="A5221" s="74"/>
      <c r="B5221" s="74"/>
      <c r="C5221" s="74"/>
      <c r="D5221" s="79"/>
      <c r="E5221" s="74"/>
      <c r="F5221" s="74"/>
      <c r="G5221" s="74"/>
      <c r="H5221" s="66"/>
      <c r="J5221"/>
      <c r="K5221"/>
    </row>
    <row r="5222" spans="1:11" ht="14.5" x14ac:dyDescent="0.35">
      <c r="A5222" s="74"/>
      <c r="B5222" s="74"/>
      <c r="C5222" s="74"/>
      <c r="D5222" s="79"/>
      <c r="E5222" s="74"/>
      <c r="F5222" s="74"/>
      <c r="G5222" s="74"/>
      <c r="H5222" s="66"/>
      <c r="J5222"/>
      <c r="K5222"/>
    </row>
    <row r="5223" spans="1:11" ht="14.5" x14ac:dyDescent="0.35">
      <c r="A5223" s="74"/>
      <c r="B5223" s="74"/>
      <c r="C5223" s="74"/>
      <c r="D5223" s="79"/>
      <c r="E5223" s="74"/>
      <c r="F5223" s="74"/>
      <c r="G5223" s="74"/>
      <c r="H5223" s="66"/>
      <c r="J5223"/>
      <c r="K5223"/>
    </row>
    <row r="5224" spans="1:11" ht="14.5" x14ac:dyDescent="0.35">
      <c r="A5224" s="74"/>
      <c r="B5224" s="74"/>
      <c r="C5224" s="74"/>
      <c r="D5224" s="79"/>
      <c r="E5224" s="74"/>
      <c r="F5224" s="74"/>
      <c r="G5224" s="74"/>
      <c r="H5224" s="66"/>
      <c r="J5224"/>
      <c r="K5224"/>
    </row>
    <row r="5225" spans="1:11" ht="14.5" x14ac:dyDescent="0.35">
      <c r="A5225" s="74"/>
      <c r="B5225" s="74"/>
      <c r="C5225" s="74"/>
      <c r="D5225" s="79"/>
      <c r="E5225" s="74"/>
      <c r="F5225" s="74"/>
      <c r="G5225" s="74"/>
      <c r="H5225" s="66"/>
      <c r="J5225"/>
      <c r="K5225"/>
    </row>
    <row r="5226" spans="1:11" ht="14.5" x14ac:dyDescent="0.35">
      <c r="A5226" s="74"/>
      <c r="B5226" s="74"/>
      <c r="C5226" s="74"/>
      <c r="D5226" s="79"/>
      <c r="E5226" s="74"/>
      <c r="F5226" s="74"/>
      <c r="G5226" s="74"/>
      <c r="H5226" s="66"/>
      <c r="J5226"/>
      <c r="K5226"/>
    </row>
    <row r="5227" spans="1:11" ht="14.5" x14ac:dyDescent="0.35">
      <c r="A5227" s="74"/>
      <c r="B5227" s="74"/>
      <c r="C5227" s="74"/>
      <c r="D5227" s="79"/>
      <c r="E5227" s="74"/>
      <c r="F5227" s="74"/>
      <c r="G5227" s="74"/>
      <c r="H5227" s="66"/>
      <c r="J5227"/>
      <c r="K5227"/>
    </row>
    <row r="5228" spans="1:11" ht="14.5" x14ac:dyDescent="0.35">
      <c r="A5228" s="74"/>
      <c r="B5228" s="74"/>
      <c r="C5228" s="74"/>
      <c r="D5228" s="79"/>
      <c r="E5228" s="74"/>
      <c r="F5228" s="74"/>
      <c r="G5228" s="74"/>
      <c r="H5228" s="66"/>
      <c r="J5228"/>
      <c r="K5228"/>
    </row>
    <row r="5229" spans="1:11" ht="14.5" x14ac:dyDescent="0.35">
      <c r="A5229" s="74"/>
      <c r="B5229" s="74"/>
      <c r="C5229" s="74"/>
      <c r="D5229" s="79"/>
      <c r="E5229" s="74"/>
      <c r="F5229" s="74"/>
      <c r="G5229" s="74"/>
      <c r="H5229" s="66"/>
      <c r="J5229"/>
      <c r="K5229"/>
    </row>
    <row r="5230" spans="1:11" ht="14.5" x14ac:dyDescent="0.35">
      <c r="A5230" s="74"/>
      <c r="B5230" s="74"/>
      <c r="C5230" s="74"/>
      <c r="D5230" s="79"/>
      <c r="E5230" s="74"/>
      <c r="F5230" s="74"/>
      <c r="G5230" s="74"/>
      <c r="H5230" s="66"/>
      <c r="J5230"/>
      <c r="K5230"/>
    </row>
    <row r="5231" spans="1:11" ht="14.5" x14ac:dyDescent="0.35">
      <c r="A5231" s="74"/>
      <c r="B5231" s="74"/>
      <c r="C5231" s="74"/>
      <c r="D5231" s="79"/>
      <c r="E5231" s="74"/>
      <c r="F5231" s="74"/>
      <c r="G5231" s="74"/>
      <c r="H5231" s="66"/>
      <c r="J5231"/>
      <c r="K5231"/>
    </row>
    <row r="5232" spans="1:11" ht="14.5" x14ac:dyDescent="0.35">
      <c r="A5232" s="74"/>
      <c r="B5232" s="74"/>
      <c r="C5232" s="74"/>
      <c r="D5232" s="79"/>
      <c r="E5232" s="74"/>
      <c r="F5232" s="74"/>
      <c r="G5232" s="74"/>
      <c r="H5232" s="66"/>
      <c r="J5232"/>
      <c r="K5232"/>
    </row>
    <row r="5233" spans="1:11" ht="14.5" x14ac:dyDescent="0.35">
      <c r="A5233" s="74"/>
      <c r="B5233" s="74"/>
      <c r="C5233" s="74"/>
      <c r="D5233" s="79"/>
      <c r="E5233" s="74"/>
      <c r="F5233" s="74"/>
      <c r="G5233" s="74"/>
      <c r="H5233" s="66"/>
      <c r="J5233"/>
      <c r="K5233"/>
    </row>
    <row r="5234" spans="1:11" ht="14.5" x14ac:dyDescent="0.35">
      <c r="A5234" s="74"/>
      <c r="B5234" s="74"/>
      <c r="C5234" s="74"/>
      <c r="D5234" s="79"/>
      <c r="E5234" s="74"/>
      <c r="F5234" s="74"/>
      <c r="G5234" s="74"/>
      <c r="H5234" s="66"/>
      <c r="J5234"/>
      <c r="K5234"/>
    </row>
    <row r="5235" spans="1:11" ht="14.5" x14ac:dyDescent="0.35">
      <c r="A5235" s="74"/>
      <c r="B5235" s="74"/>
      <c r="C5235" s="74"/>
      <c r="D5235" s="79"/>
      <c r="E5235" s="74"/>
      <c r="F5235" s="74"/>
      <c r="G5235" s="74"/>
      <c r="H5235" s="66"/>
      <c r="J5235"/>
      <c r="K5235"/>
    </row>
    <row r="5236" spans="1:11" ht="14.5" x14ac:dyDescent="0.35">
      <c r="A5236" s="74"/>
      <c r="B5236" s="74"/>
      <c r="C5236" s="74"/>
      <c r="D5236" s="79"/>
      <c r="E5236" s="74"/>
      <c r="F5236" s="74"/>
      <c r="G5236" s="74"/>
      <c r="H5236" s="66"/>
      <c r="J5236"/>
      <c r="K5236"/>
    </row>
    <row r="5237" spans="1:11" ht="14.5" x14ac:dyDescent="0.35">
      <c r="A5237" s="74"/>
      <c r="B5237" s="74"/>
      <c r="C5237" s="74"/>
      <c r="D5237" s="79"/>
      <c r="E5237" s="74"/>
      <c r="F5237" s="74"/>
      <c r="G5237" s="74"/>
      <c r="H5237" s="66"/>
      <c r="J5237"/>
      <c r="K5237"/>
    </row>
    <row r="5238" spans="1:11" ht="14.5" x14ac:dyDescent="0.35">
      <c r="A5238" s="74"/>
      <c r="B5238" s="74"/>
      <c r="C5238" s="74"/>
      <c r="D5238" s="79"/>
      <c r="E5238" s="74"/>
      <c r="F5238" s="74"/>
      <c r="G5238" s="74"/>
      <c r="H5238" s="66"/>
      <c r="J5238"/>
      <c r="K5238"/>
    </row>
    <row r="5239" spans="1:11" ht="14.5" x14ac:dyDescent="0.35">
      <c r="A5239" s="74"/>
      <c r="B5239" s="74"/>
      <c r="C5239" s="74"/>
      <c r="D5239" s="79"/>
      <c r="E5239" s="74"/>
      <c r="F5239" s="74"/>
      <c r="G5239" s="74"/>
      <c r="H5239" s="66"/>
      <c r="J5239"/>
      <c r="K5239"/>
    </row>
    <row r="5240" spans="1:11" ht="14.5" x14ac:dyDescent="0.35">
      <c r="A5240" s="74"/>
      <c r="B5240" s="74"/>
      <c r="C5240" s="74"/>
      <c r="D5240" s="79"/>
      <c r="E5240" s="74"/>
      <c r="F5240" s="74"/>
      <c r="G5240" s="74"/>
      <c r="H5240" s="66"/>
      <c r="J5240"/>
      <c r="K5240"/>
    </row>
    <row r="5241" spans="1:11" ht="14.5" x14ac:dyDescent="0.35">
      <c r="A5241" s="74"/>
      <c r="B5241" s="74"/>
      <c r="C5241" s="74"/>
      <c r="D5241" s="79"/>
      <c r="E5241" s="74"/>
      <c r="F5241" s="74"/>
      <c r="G5241" s="74"/>
      <c r="H5241" s="66"/>
      <c r="J5241"/>
      <c r="K5241"/>
    </row>
    <row r="5242" spans="1:11" ht="14.5" x14ac:dyDescent="0.35">
      <c r="A5242" s="74"/>
      <c r="B5242" s="74"/>
      <c r="C5242" s="74"/>
      <c r="D5242" s="79"/>
      <c r="E5242" s="74"/>
      <c r="F5242" s="74"/>
      <c r="G5242" s="74"/>
      <c r="H5242" s="66"/>
      <c r="J5242"/>
      <c r="K5242"/>
    </row>
    <row r="5243" spans="1:11" ht="14.5" x14ac:dyDescent="0.35">
      <c r="A5243" s="74"/>
      <c r="B5243" s="74"/>
      <c r="C5243" s="74"/>
      <c r="D5243" s="79"/>
      <c r="E5243" s="74"/>
      <c r="F5243" s="74"/>
      <c r="G5243" s="74"/>
      <c r="H5243" s="66"/>
      <c r="J5243"/>
      <c r="K5243"/>
    </row>
    <row r="5244" spans="1:11" ht="14.5" x14ac:dyDescent="0.35">
      <c r="A5244" s="74"/>
      <c r="B5244" s="74"/>
      <c r="C5244" s="74"/>
      <c r="D5244" s="79"/>
      <c r="E5244" s="74"/>
      <c r="F5244" s="74"/>
      <c r="G5244" s="74"/>
      <c r="H5244" s="66"/>
      <c r="J5244"/>
      <c r="K5244"/>
    </row>
    <row r="5245" spans="1:11" ht="14.5" x14ac:dyDescent="0.35">
      <c r="A5245" s="74"/>
      <c r="B5245" s="74"/>
      <c r="C5245" s="74"/>
      <c r="D5245" s="79"/>
      <c r="E5245" s="74"/>
      <c r="F5245" s="74"/>
      <c r="G5245" s="74"/>
      <c r="H5245" s="66"/>
      <c r="J5245"/>
      <c r="K5245"/>
    </row>
    <row r="5246" spans="1:11" ht="14.5" x14ac:dyDescent="0.35">
      <c r="A5246" s="74"/>
      <c r="B5246" s="74"/>
      <c r="C5246" s="74"/>
      <c r="D5246" s="79"/>
      <c r="E5246" s="74"/>
      <c r="F5246" s="74"/>
      <c r="G5246" s="74"/>
      <c r="H5246" s="66"/>
      <c r="J5246"/>
      <c r="K5246"/>
    </row>
    <row r="5247" spans="1:11" ht="14.5" x14ac:dyDescent="0.35">
      <c r="A5247" s="74"/>
      <c r="B5247" s="74"/>
      <c r="C5247" s="74"/>
      <c r="D5247" s="79"/>
      <c r="E5247" s="74"/>
      <c r="F5247" s="74"/>
      <c r="G5247" s="74"/>
      <c r="H5247" s="66"/>
      <c r="J5247"/>
      <c r="K5247"/>
    </row>
    <row r="5248" spans="1:11" ht="14.5" x14ac:dyDescent="0.35">
      <c r="A5248" s="74"/>
      <c r="B5248" s="74"/>
      <c r="C5248" s="74"/>
      <c r="D5248" s="79"/>
      <c r="E5248" s="74"/>
      <c r="F5248" s="74"/>
      <c r="G5248" s="74"/>
      <c r="H5248" s="66"/>
      <c r="J5248"/>
      <c r="K5248"/>
    </row>
    <row r="5249" spans="1:11" ht="14.5" x14ac:dyDescent="0.35">
      <c r="A5249" s="74"/>
      <c r="B5249" s="74"/>
      <c r="C5249" s="74"/>
      <c r="D5249" s="79"/>
      <c r="E5249" s="74"/>
      <c r="F5249" s="74"/>
      <c r="G5249" s="74"/>
      <c r="H5249" s="66"/>
      <c r="J5249"/>
      <c r="K5249"/>
    </row>
    <row r="5250" spans="1:11" ht="14.5" x14ac:dyDescent="0.35">
      <c r="A5250" s="74"/>
      <c r="B5250" s="74"/>
      <c r="C5250" s="74"/>
      <c r="D5250" s="79"/>
      <c r="E5250" s="74"/>
      <c r="F5250" s="74"/>
      <c r="G5250" s="74"/>
      <c r="H5250" s="66"/>
      <c r="J5250"/>
      <c r="K5250"/>
    </row>
    <row r="5251" spans="1:11" ht="14.5" x14ac:dyDescent="0.35">
      <c r="A5251" s="74"/>
      <c r="B5251" s="74"/>
      <c r="C5251" s="74"/>
      <c r="D5251" s="79"/>
      <c r="E5251" s="74"/>
      <c r="F5251" s="74"/>
      <c r="G5251" s="74"/>
      <c r="H5251" s="66"/>
      <c r="J5251"/>
      <c r="K5251"/>
    </row>
    <row r="5252" spans="1:11" ht="14.5" x14ac:dyDescent="0.35">
      <c r="A5252" s="74"/>
      <c r="B5252" s="74"/>
      <c r="C5252" s="74"/>
      <c r="D5252" s="79"/>
      <c r="E5252" s="74"/>
      <c r="F5252" s="74"/>
      <c r="G5252" s="74"/>
      <c r="H5252" s="66"/>
      <c r="J5252"/>
      <c r="K5252"/>
    </row>
    <row r="5253" spans="1:11" ht="14.5" x14ac:dyDescent="0.35">
      <c r="A5253" s="74"/>
      <c r="B5253" s="74"/>
      <c r="C5253" s="74"/>
      <c r="D5253" s="79"/>
      <c r="E5253" s="74"/>
      <c r="F5253" s="74"/>
      <c r="G5253" s="74"/>
      <c r="H5253" s="66"/>
      <c r="J5253"/>
      <c r="K5253"/>
    </row>
    <row r="5254" spans="1:11" ht="14.5" x14ac:dyDescent="0.35">
      <c r="A5254" s="74"/>
      <c r="B5254" s="74"/>
      <c r="C5254" s="74"/>
      <c r="D5254" s="79"/>
      <c r="E5254" s="74"/>
      <c r="F5254" s="74"/>
      <c r="G5254" s="74"/>
      <c r="H5254" s="66"/>
      <c r="J5254"/>
      <c r="K5254"/>
    </row>
    <row r="5255" spans="1:11" ht="14.5" x14ac:dyDescent="0.35">
      <c r="A5255" s="74"/>
      <c r="B5255" s="74"/>
      <c r="C5255" s="74"/>
      <c r="D5255" s="79"/>
      <c r="E5255" s="74"/>
      <c r="F5255" s="74"/>
      <c r="G5255" s="74"/>
      <c r="H5255" s="66"/>
      <c r="J5255"/>
      <c r="K5255"/>
    </row>
    <row r="5256" spans="1:11" ht="14.5" x14ac:dyDescent="0.35">
      <c r="A5256" s="74"/>
      <c r="B5256" s="74"/>
      <c r="C5256" s="74"/>
      <c r="D5256" s="79"/>
      <c r="E5256" s="74"/>
      <c r="F5256" s="74"/>
      <c r="G5256" s="74"/>
      <c r="H5256" s="66"/>
      <c r="J5256"/>
      <c r="K5256"/>
    </row>
    <row r="5257" spans="1:11" ht="14.5" x14ac:dyDescent="0.35">
      <c r="A5257" s="74"/>
      <c r="B5257" s="74"/>
      <c r="C5257" s="74"/>
      <c r="D5257" s="79"/>
      <c r="E5257" s="74"/>
      <c r="F5257" s="74"/>
      <c r="G5257" s="74"/>
      <c r="H5257" s="66"/>
      <c r="J5257"/>
      <c r="K5257"/>
    </row>
    <row r="5258" spans="1:11" ht="14.5" x14ac:dyDescent="0.35">
      <c r="A5258" s="74"/>
      <c r="B5258" s="74"/>
      <c r="C5258" s="74"/>
      <c r="D5258" s="79"/>
      <c r="E5258" s="74"/>
      <c r="F5258" s="74"/>
      <c r="G5258" s="74"/>
      <c r="H5258" s="66"/>
      <c r="J5258"/>
      <c r="K5258"/>
    </row>
    <row r="5259" spans="1:11" ht="14.5" x14ac:dyDescent="0.35">
      <c r="A5259" s="74"/>
      <c r="B5259" s="74"/>
      <c r="C5259" s="74"/>
      <c r="D5259" s="79"/>
      <c r="E5259" s="74"/>
      <c r="F5259" s="74"/>
      <c r="G5259" s="74"/>
      <c r="H5259" s="66"/>
      <c r="J5259"/>
      <c r="K5259"/>
    </row>
    <row r="5260" spans="1:11" ht="14.5" x14ac:dyDescent="0.35">
      <c r="A5260" s="74"/>
      <c r="B5260" s="74"/>
      <c r="C5260" s="74"/>
      <c r="D5260" s="79"/>
      <c r="E5260" s="74"/>
      <c r="F5260" s="74"/>
      <c r="G5260" s="74"/>
      <c r="H5260" s="66"/>
      <c r="J5260"/>
      <c r="K5260"/>
    </row>
    <row r="5261" spans="1:11" ht="14.5" x14ac:dyDescent="0.35">
      <c r="A5261" s="74"/>
      <c r="B5261" s="74"/>
      <c r="C5261" s="74"/>
      <c r="D5261" s="79"/>
      <c r="E5261" s="74"/>
      <c r="F5261" s="74"/>
      <c r="G5261" s="74"/>
      <c r="H5261" s="66"/>
      <c r="J5261"/>
      <c r="K5261"/>
    </row>
    <row r="5262" spans="1:11" ht="14.5" x14ac:dyDescent="0.35">
      <c r="A5262" s="74"/>
      <c r="B5262" s="74"/>
      <c r="C5262" s="74"/>
      <c r="D5262" s="79"/>
      <c r="E5262" s="74"/>
      <c r="F5262" s="74"/>
      <c r="G5262" s="74"/>
      <c r="H5262" s="66"/>
      <c r="J5262"/>
      <c r="K5262"/>
    </row>
    <row r="5263" spans="1:11" ht="14.5" x14ac:dyDescent="0.35">
      <c r="A5263" s="74"/>
      <c r="B5263" s="74"/>
      <c r="C5263" s="74"/>
      <c r="D5263" s="79"/>
      <c r="E5263" s="74"/>
      <c r="F5263" s="74"/>
      <c r="G5263" s="74"/>
      <c r="H5263" s="66"/>
      <c r="J5263"/>
      <c r="K5263"/>
    </row>
    <row r="5264" spans="1:11" ht="14.5" x14ac:dyDescent="0.35">
      <c r="A5264" s="74"/>
      <c r="B5264" s="74"/>
      <c r="C5264" s="74"/>
      <c r="D5264" s="79"/>
      <c r="E5264" s="74"/>
      <c r="F5264" s="74"/>
      <c r="G5264" s="74"/>
      <c r="H5264" s="66"/>
      <c r="J5264"/>
      <c r="K5264"/>
    </row>
    <row r="5265" spans="1:11" ht="14.5" x14ac:dyDescent="0.35">
      <c r="A5265" s="74"/>
      <c r="B5265" s="74"/>
      <c r="C5265" s="74"/>
      <c r="D5265" s="79"/>
      <c r="E5265" s="74"/>
      <c r="F5265" s="74"/>
      <c r="G5265" s="74"/>
      <c r="H5265" s="66"/>
      <c r="J5265"/>
      <c r="K5265"/>
    </row>
    <row r="5266" spans="1:11" ht="14.5" x14ac:dyDescent="0.35">
      <c r="A5266" s="74"/>
      <c r="B5266" s="74"/>
      <c r="C5266" s="74"/>
      <c r="D5266" s="79"/>
      <c r="E5266" s="74"/>
      <c r="F5266" s="74"/>
      <c r="G5266" s="74"/>
      <c r="H5266" s="66"/>
      <c r="J5266"/>
      <c r="K5266"/>
    </row>
    <row r="5267" spans="1:11" ht="14.5" x14ac:dyDescent="0.35">
      <c r="A5267" s="74"/>
      <c r="B5267" s="74"/>
      <c r="C5267" s="74"/>
      <c r="D5267" s="79"/>
      <c r="E5267" s="74"/>
      <c r="F5267" s="74"/>
      <c r="G5267" s="74"/>
      <c r="H5267" s="66"/>
      <c r="J5267"/>
      <c r="K5267"/>
    </row>
    <row r="5268" spans="1:11" ht="14.5" x14ac:dyDescent="0.35">
      <c r="A5268" s="74"/>
      <c r="B5268" s="74"/>
      <c r="C5268" s="74"/>
      <c r="D5268" s="79"/>
      <c r="E5268" s="74"/>
      <c r="F5268" s="74"/>
      <c r="G5268" s="74"/>
      <c r="H5268" s="66"/>
      <c r="J5268"/>
      <c r="K5268"/>
    </row>
    <row r="5269" spans="1:11" ht="14.5" x14ac:dyDescent="0.35">
      <c r="A5269" s="74"/>
      <c r="B5269" s="74"/>
      <c r="C5269" s="74"/>
      <c r="D5269" s="79"/>
      <c r="E5269" s="74"/>
      <c r="F5269" s="74"/>
      <c r="G5269" s="74"/>
      <c r="H5269" s="66"/>
      <c r="J5269"/>
      <c r="K5269"/>
    </row>
    <row r="5270" spans="1:11" ht="14.5" x14ac:dyDescent="0.35">
      <c r="A5270" s="74"/>
      <c r="B5270" s="74"/>
      <c r="C5270" s="74"/>
      <c r="D5270" s="79"/>
      <c r="E5270" s="74"/>
      <c r="F5270" s="74"/>
      <c r="G5270" s="74"/>
      <c r="H5270" s="66"/>
      <c r="J5270"/>
      <c r="K5270"/>
    </row>
    <row r="5271" spans="1:11" ht="14.5" x14ac:dyDescent="0.35">
      <c r="A5271" s="74"/>
      <c r="B5271" s="74"/>
      <c r="C5271" s="74"/>
      <c r="D5271" s="79"/>
      <c r="E5271" s="74"/>
      <c r="F5271" s="74"/>
      <c r="G5271" s="74"/>
      <c r="H5271" s="66"/>
      <c r="J5271"/>
      <c r="K5271"/>
    </row>
    <row r="5272" spans="1:11" ht="14.5" x14ac:dyDescent="0.35">
      <c r="A5272" s="74"/>
      <c r="B5272" s="74"/>
      <c r="C5272" s="74"/>
      <c r="D5272" s="79"/>
      <c r="E5272" s="74"/>
      <c r="F5272" s="74"/>
      <c r="G5272" s="74"/>
      <c r="H5272" s="66"/>
      <c r="J5272"/>
      <c r="K5272"/>
    </row>
    <row r="5273" spans="1:11" ht="14.5" x14ac:dyDescent="0.35">
      <c r="A5273" s="74"/>
      <c r="B5273" s="74"/>
      <c r="C5273" s="74"/>
      <c r="D5273" s="79"/>
      <c r="E5273" s="74"/>
      <c r="F5273" s="74"/>
      <c r="G5273" s="74"/>
      <c r="H5273" s="66"/>
      <c r="J5273"/>
      <c r="K5273"/>
    </row>
    <row r="5274" spans="1:11" ht="14.5" x14ac:dyDescent="0.35">
      <c r="A5274" s="74"/>
      <c r="B5274" s="74"/>
      <c r="C5274" s="74"/>
      <c r="D5274" s="79"/>
      <c r="E5274" s="74"/>
      <c r="F5274" s="74"/>
      <c r="G5274" s="74"/>
      <c r="H5274" s="66"/>
      <c r="J5274"/>
      <c r="K5274"/>
    </row>
    <row r="5275" spans="1:11" ht="14.5" x14ac:dyDescent="0.35">
      <c r="A5275" s="74"/>
      <c r="B5275" s="74"/>
      <c r="C5275" s="74"/>
      <c r="D5275" s="79"/>
      <c r="E5275" s="74"/>
      <c r="F5275" s="74"/>
      <c r="G5275" s="74"/>
      <c r="H5275" s="66"/>
      <c r="J5275"/>
      <c r="K5275"/>
    </row>
    <row r="5276" spans="1:11" ht="14.5" x14ac:dyDescent="0.35">
      <c r="A5276" s="74"/>
      <c r="B5276" s="74"/>
      <c r="C5276" s="74"/>
      <c r="D5276" s="79"/>
      <c r="E5276" s="74"/>
      <c r="F5276" s="74"/>
      <c r="G5276" s="74"/>
      <c r="H5276" s="66"/>
      <c r="J5276"/>
      <c r="K5276"/>
    </row>
    <row r="5277" spans="1:11" ht="14.5" x14ac:dyDescent="0.35">
      <c r="A5277" s="74"/>
      <c r="B5277" s="74"/>
      <c r="C5277" s="74"/>
      <c r="D5277" s="79"/>
      <c r="E5277" s="74"/>
      <c r="F5277" s="74"/>
      <c r="G5277" s="74"/>
      <c r="H5277" s="66"/>
      <c r="J5277"/>
      <c r="K5277"/>
    </row>
    <row r="5278" spans="1:11" ht="14.5" x14ac:dyDescent="0.35">
      <c r="A5278" s="74"/>
      <c r="B5278" s="74"/>
      <c r="C5278" s="74"/>
      <c r="D5278" s="79"/>
      <c r="E5278" s="74"/>
      <c r="F5278" s="74"/>
      <c r="G5278" s="74"/>
      <c r="H5278" s="66"/>
      <c r="J5278"/>
      <c r="K5278"/>
    </row>
    <row r="5279" spans="1:11" ht="14.5" x14ac:dyDescent="0.35">
      <c r="A5279" s="74"/>
      <c r="B5279" s="74"/>
      <c r="C5279" s="74"/>
      <c r="D5279" s="79"/>
      <c r="E5279" s="74"/>
      <c r="F5279" s="74"/>
      <c r="G5279" s="74"/>
      <c r="H5279" s="66"/>
      <c r="J5279"/>
      <c r="K5279"/>
    </row>
    <row r="5280" spans="1:11" ht="14.5" x14ac:dyDescent="0.35">
      <c r="A5280" s="74"/>
      <c r="B5280" s="74"/>
      <c r="C5280" s="74"/>
      <c r="D5280" s="79"/>
      <c r="E5280" s="74"/>
      <c r="F5280" s="74"/>
      <c r="G5280" s="74"/>
      <c r="H5280" s="66"/>
      <c r="J5280"/>
      <c r="K5280"/>
    </row>
    <row r="5281" spans="1:11" ht="14.5" x14ac:dyDescent="0.35">
      <c r="A5281" s="74"/>
      <c r="B5281" s="74"/>
      <c r="C5281" s="74"/>
      <c r="D5281" s="79"/>
      <c r="E5281" s="74"/>
      <c r="F5281" s="74"/>
      <c r="G5281" s="74"/>
      <c r="H5281" s="66"/>
      <c r="J5281"/>
      <c r="K5281"/>
    </row>
    <row r="5282" spans="1:11" ht="14.5" x14ac:dyDescent="0.35">
      <c r="A5282" s="74"/>
      <c r="B5282" s="74"/>
      <c r="C5282" s="74"/>
      <c r="D5282" s="79"/>
      <c r="E5282" s="74"/>
      <c r="F5282" s="74"/>
      <c r="G5282" s="74"/>
      <c r="H5282" s="66"/>
      <c r="J5282"/>
      <c r="K5282"/>
    </row>
    <row r="5283" spans="1:11" ht="14.5" x14ac:dyDescent="0.35">
      <c r="A5283" s="74"/>
      <c r="B5283" s="74"/>
      <c r="C5283" s="74"/>
      <c r="D5283" s="79"/>
      <c r="E5283" s="74"/>
      <c r="F5283" s="74"/>
      <c r="G5283" s="74"/>
      <c r="H5283" s="66"/>
      <c r="J5283"/>
      <c r="K5283"/>
    </row>
    <row r="5284" spans="1:11" ht="14.5" x14ac:dyDescent="0.35">
      <c r="A5284" s="74"/>
      <c r="B5284" s="74"/>
      <c r="C5284" s="74"/>
      <c r="D5284" s="79"/>
      <c r="E5284" s="74"/>
      <c r="F5284" s="74"/>
      <c r="G5284" s="74"/>
      <c r="H5284" s="66"/>
      <c r="J5284"/>
      <c r="K5284"/>
    </row>
    <row r="5285" spans="1:11" ht="14.5" x14ac:dyDescent="0.35">
      <c r="A5285" s="74"/>
      <c r="B5285" s="74"/>
      <c r="C5285" s="74"/>
      <c r="D5285" s="79"/>
      <c r="E5285" s="74"/>
      <c r="F5285" s="74"/>
      <c r="G5285" s="74"/>
      <c r="H5285" s="66"/>
      <c r="J5285"/>
      <c r="K5285"/>
    </row>
    <row r="5286" spans="1:11" ht="14.5" x14ac:dyDescent="0.35">
      <c r="A5286" s="74"/>
      <c r="B5286" s="74"/>
      <c r="C5286" s="74"/>
      <c r="D5286" s="79"/>
      <c r="E5286" s="74"/>
      <c r="F5286" s="74"/>
      <c r="G5286" s="74"/>
      <c r="H5286" s="66"/>
      <c r="J5286"/>
      <c r="K5286"/>
    </row>
    <row r="5287" spans="1:11" ht="14.5" x14ac:dyDescent="0.35">
      <c r="A5287" s="74"/>
      <c r="B5287" s="74"/>
      <c r="C5287" s="74"/>
      <c r="D5287" s="79"/>
      <c r="E5287" s="74"/>
      <c r="F5287" s="74"/>
      <c r="G5287" s="74"/>
      <c r="H5287" s="66"/>
      <c r="J5287"/>
      <c r="K5287"/>
    </row>
    <row r="5288" spans="1:11" ht="14.5" x14ac:dyDescent="0.35">
      <c r="A5288" s="74"/>
      <c r="B5288" s="74"/>
      <c r="C5288" s="74"/>
      <c r="D5288" s="79"/>
      <c r="E5288" s="74"/>
      <c r="F5288" s="74"/>
      <c r="G5288" s="74"/>
      <c r="H5288" s="66"/>
      <c r="J5288"/>
      <c r="K5288"/>
    </row>
    <row r="5289" spans="1:11" ht="14.5" x14ac:dyDescent="0.35">
      <c r="A5289" s="74"/>
      <c r="B5289" s="74"/>
      <c r="C5289" s="74"/>
      <c r="D5289" s="79"/>
      <c r="E5289" s="74"/>
      <c r="F5289" s="74"/>
      <c r="G5289" s="74"/>
      <c r="H5289" s="66"/>
      <c r="J5289"/>
      <c r="K5289"/>
    </row>
    <row r="5290" spans="1:11" ht="14.5" x14ac:dyDescent="0.35">
      <c r="A5290" s="74"/>
      <c r="B5290" s="74"/>
      <c r="C5290" s="74"/>
      <c r="D5290" s="79"/>
      <c r="E5290" s="74"/>
      <c r="F5290" s="74"/>
      <c r="G5290" s="74"/>
      <c r="H5290" s="66"/>
      <c r="J5290"/>
      <c r="K5290"/>
    </row>
    <row r="5291" spans="1:11" ht="14.5" x14ac:dyDescent="0.35">
      <c r="A5291" s="74"/>
      <c r="B5291" s="74"/>
      <c r="C5291" s="74"/>
      <c r="D5291" s="79"/>
      <c r="E5291" s="74"/>
      <c r="F5291" s="74"/>
      <c r="G5291" s="74"/>
      <c r="H5291" s="66"/>
      <c r="J5291"/>
      <c r="K5291"/>
    </row>
    <row r="5292" spans="1:11" ht="14.5" x14ac:dyDescent="0.35">
      <c r="A5292" s="74"/>
      <c r="B5292" s="74"/>
      <c r="C5292" s="74"/>
      <c r="D5292" s="79"/>
      <c r="E5292" s="74"/>
      <c r="F5292" s="74"/>
      <c r="G5292" s="74"/>
      <c r="H5292" s="66"/>
      <c r="J5292"/>
      <c r="K5292"/>
    </row>
    <row r="5293" spans="1:11" ht="14.5" x14ac:dyDescent="0.35">
      <c r="A5293" s="74"/>
      <c r="B5293" s="74"/>
      <c r="C5293" s="74"/>
      <c r="D5293" s="79"/>
      <c r="E5293" s="74"/>
      <c r="F5293" s="74"/>
      <c r="G5293" s="74"/>
      <c r="H5293" s="66"/>
      <c r="J5293"/>
      <c r="K5293"/>
    </row>
    <row r="5294" spans="1:11" ht="14.5" x14ac:dyDescent="0.35">
      <c r="A5294" s="74"/>
      <c r="B5294" s="74"/>
      <c r="C5294" s="74"/>
      <c r="D5294" s="79"/>
      <c r="E5294" s="74"/>
      <c r="F5294" s="74"/>
      <c r="G5294" s="74"/>
      <c r="H5294" s="66"/>
      <c r="J5294"/>
      <c r="K5294"/>
    </row>
    <row r="5295" spans="1:11" ht="14.5" x14ac:dyDescent="0.35">
      <c r="A5295" s="74"/>
      <c r="B5295" s="74"/>
      <c r="C5295" s="74"/>
      <c r="D5295" s="79"/>
      <c r="E5295" s="74"/>
      <c r="F5295" s="74"/>
      <c r="G5295" s="74"/>
      <c r="H5295" s="66"/>
      <c r="J5295"/>
      <c r="K5295"/>
    </row>
    <row r="5296" spans="1:11" ht="14.5" x14ac:dyDescent="0.35">
      <c r="A5296" s="74"/>
      <c r="B5296" s="74"/>
      <c r="C5296" s="74"/>
      <c r="D5296" s="79"/>
      <c r="E5296" s="74"/>
      <c r="F5296" s="74"/>
      <c r="G5296" s="74"/>
      <c r="H5296" s="66"/>
      <c r="J5296"/>
      <c r="K5296"/>
    </row>
    <row r="5297" spans="1:11" ht="14.5" x14ac:dyDescent="0.35">
      <c r="A5297" s="74"/>
      <c r="B5297" s="74"/>
      <c r="C5297" s="74"/>
      <c r="D5297" s="79"/>
      <c r="E5297" s="74"/>
      <c r="F5297" s="74"/>
      <c r="G5297" s="74"/>
      <c r="H5297" s="66"/>
      <c r="J5297"/>
      <c r="K5297"/>
    </row>
    <row r="5298" spans="1:11" ht="14.5" x14ac:dyDescent="0.35">
      <c r="A5298" s="74"/>
      <c r="B5298" s="74"/>
      <c r="C5298" s="74"/>
      <c r="D5298" s="79"/>
      <c r="E5298" s="74"/>
      <c r="F5298" s="74"/>
      <c r="G5298" s="74"/>
      <c r="H5298" s="66"/>
      <c r="J5298"/>
      <c r="K5298"/>
    </row>
    <row r="5299" spans="1:11" ht="14.5" x14ac:dyDescent="0.35">
      <c r="A5299" s="74"/>
      <c r="B5299" s="74"/>
      <c r="C5299" s="74"/>
      <c r="D5299" s="79"/>
      <c r="E5299" s="74"/>
      <c r="F5299" s="74"/>
      <c r="G5299" s="74"/>
      <c r="H5299" s="66"/>
      <c r="J5299"/>
      <c r="K5299"/>
    </row>
    <row r="5300" spans="1:11" ht="14.5" x14ac:dyDescent="0.35">
      <c r="A5300" s="74"/>
      <c r="B5300" s="74"/>
      <c r="C5300" s="74"/>
      <c r="D5300" s="79"/>
      <c r="E5300" s="74"/>
      <c r="F5300" s="74"/>
      <c r="G5300" s="74"/>
      <c r="H5300" s="66"/>
      <c r="J5300"/>
      <c r="K5300"/>
    </row>
    <row r="5301" spans="1:11" ht="14.5" x14ac:dyDescent="0.35">
      <c r="A5301" s="74"/>
      <c r="B5301" s="74"/>
      <c r="C5301" s="74"/>
      <c r="D5301" s="79"/>
      <c r="E5301" s="74"/>
      <c r="F5301" s="74"/>
      <c r="G5301" s="74"/>
      <c r="H5301" s="66"/>
      <c r="J5301"/>
      <c r="K5301"/>
    </row>
    <row r="5302" spans="1:11" ht="14.5" x14ac:dyDescent="0.35">
      <c r="A5302" s="74"/>
      <c r="B5302" s="74"/>
      <c r="C5302" s="74"/>
      <c r="D5302" s="79"/>
      <c r="E5302" s="74"/>
      <c r="F5302" s="74"/>
      <c r="G5302" s="74"/>
      <c r="H5302" s="66"/>
      <c r="J5302"/>
      <c r="K5302"/>
    </row>
    <row r="5303" spans="1:11" ht="14.5" x14ac:dyDescent="0.35">
      <c r="A5303" s="74"/>
      <c r="B5303" s="74"/>
      <c r="C5303" s="74"/>
      <c r="D5303" s="79"/>
      <c r="E5303" s="74"/>
      <c r="F5303" s="74"/>
      <c r="G5303" s="74"/>
      <c r="H5303" s="66"/>
      <c r="J5303"/>
      <c r="K5303"/>
    </row>
    <row r="5304" spans="1:11" ht="14.5" x14ac:dyDescent="0.35">
      <c r="A5304" s="74"/>
      <c r="B5304" s="74"/>
      <c r="C5304" s="74"/>
      <c r="D5304" s="79"/>
      <c r="E5304" s="74"/>
      <c r="F5304" s="74"/>
      <c r="G5304" s="74"/>
      <c r="H5304" s="66"/>
      <c r="J5304"/>
      <c r="K5304"/>
    </row>
    <row r="5305" spans="1:11" ht="14.5" x14ac:dyDescent="0.35">
      <c r="A5305" s="74"/>
      <c r="B5305" s="74"/>
      <c r="C5305" s="74"/>
      <c r="D5305" s="79"/>
      <c r="E5305" s="74"/>
      <c r="F5305" s="74"/>
      <c r="G5305" s="74"/>
      <c r="H5305" s="66"/>
      <c r="J5305"/>
      <c r="K5305"/>
    </row>
    <row r="5306" spans="1:11" ht="14.5" x14ac:dyDescent="0.35">
      <c r="A5306" s="74"/>
      <c r="B5306" s="74"/>
      <c r="C5306" s="74"/>
      <c r="D5306" s="79"/>
      <c r="E5306" s="74"/>
      <c r="F5306" s="74"/>
      <c r="G5306" s="74"/>
      <c r="H5306" s="66"/>
      <c r="J5306"/>
      <c r="K5306"/>
    </row>
    <row r="5307" spans="1:11" ht="14.5" x14ac:dyDescent="0.35">
      <c r="A5307" s="74"/>
      <c r="B5307" s="74"/>
      <c r="C5307" s="74"/>
      <c r="D5307" s="79"/>
      <c r="E5307" s="74"/>
      <c r="F5307" s="74"/>
      <c r="G5307" s="74"/>
      <c r="H5307" s="66"/>
      <c r="J5307"/>
      <c r="K5307"/>
    </row>
    <row r="5308" spans="1:11" ht="14.5" x14ac:dyDescent="0.35">
      <c r="A5308" s="74"/>
      <c r="B5308" s="74"/>
      <c r="C5308" s="74"/>
      <c r="D5308" s="79"/>
      <c r="E5308" s="74"/>
      <c r="F5308" s="74"/>
      <c r="G5308" s="74"/>
      <c r="H5308" s="66"/>
      <c r="J5308"/>
      <c r="K5308"/>
    </row>
    <row r="5309" spans="1:11" ht="14.5" x14ac:dyDescent="0.35">
      <c r="A5309" s="74"/>
      <c r="B5309" s="74"/>
      <c r="C5309" s="74"/>
      <c r="D5309" s="79"/>
      <c r="E5309" s="74"/>
      <c r="F5309" s="74"/>
      <c r="G5309" s="74"/>
      <c r="H5309" s="66"/>
      <c r="J5309"/>
      <c r="K5309"/>
    </row>
    <row r="5310" spans="1:11" ht="14.5" x14ac:dyDescent="0.35">
      <c r="A5310" s="74"/>
      <c r="B5310" s="74"/>
      <c r="C5310" s="74"/>
      <c r="D5310" s="79"/>
      <c r="E5310" s="74"/>
      <c r="F5310" s="74"/>
      <c r="G5310" s="74"/>
      <c r="H5310" s="66"/>
      <c r="J5310"/>
      <c r="K5310"/>
    </row>
    <row r="5311" spans="1:11" ht="14.5" x14ac:dyDescent="0.35">
      <c r="A5311" s="74"/>
      <c r="B5311" s="74"/>
      <c r="C5311" s="74"/>
      <c r="D5311" s="79"/>
      <c r="E5311" s="74"/>
      <c r="F5311" s="74"/>
      <c r="G5311" s="74"/>
      <c r="H5311" s="66"/>
      <c r="J5311"/>
      <c r="K5311"/>
    </row>
    <row r="5312" spans="1:11" ht="14.5" x14ac:dyDescent="0.35">
      <c r="A5312" s="74"/>
      <c r="B5312" s="74"/>
      <c r="C5312" s="74"/>
      <c r="D5312" s="79"/>
      <c r="E5312" s="74"/>
      <c r="F5312" s="74"/>
      <c r="G5312" s="74"/>
      <c r="H5312" s="66"/>
      <c r="J5312"/>
      <c r="K5312"/>
    </row>
    <row r="5313" spans="1:11" ht="14.5" x14ac:dyDescent="0.35">
      <c r="A5313" s="74"/>
      <c r="B5313" s="74"/>
      <c r="C5313" s="74"/>
      <c r="D5313" s="79"/>
      <c r="E5313" s="74"/>
      <c r="F5313" s="74"/>
      <c r="G5313" s="74"/>
      <c r="H5313" s="66"/>
      <c r="J5313"/>
      <c r="K5313"/>
    </row>
    <row r="5314" spans="1:11" ht="14.5" x14ac:dyDescent="0.35">
      <c r="A5314" s="74"/>
      <c r="B5314" s="74"/>
      <c r="C5314" s="74"/>
      <c r="D5314" s="79"/>
      <c r="E5314" s="74"/>
      <c r="F5314" s="74"/>
      <c r="G5314" s="74"/>
      <c r="H5314" s="66"/>
      <c r="J5314"/>
      <c r="K5314"/>
    </row>
    <row r="5315" spans="1:11" ht="14.5" x14ac:dyDescent="0.35">
      <c r="A5315" s="74"/>
      <c r="B5315" s="74"/>
      <c r="C5315" s="74"/>
      <c r="D5315" s="79"/>
      <c r="E5315" s="74"/>
      <c r="F5315" s="74"/>
      <c r="G5315" s="74"/>
      <c r="H5315" s="66"/>
      <c r="J5315"/>
      <c r="K5315"/>
    </row>
    <row r="5316" spans="1:11" ht="14.5" x14ac:dyDescent="0.35">
      <c r="A5316" s="74"/>
      <c r="B5316" s="74"/>
      <c r="C5316" s="74"/>
      <c r="D5316" s="79"/>
      <c r="E5316" s="74"/>
      <c r="F5316" s="74"/>
      <c r="G5316" s="74"/>
      <c r="H5316" s="66"/>
      <c r="J5316"/>
      <c r="K5316"/>
    </row>
    <row r="5317" spans="1:11" ht="14.5" x14ac:dyDescent="0.35">
      <c r="A5317" s="74"/>
      <c r="B5317" s="74"/>
      <c r="C5317" s="74"/>
      <c r="D5317" s="79"/>
      <c r="E5317" s="74"/>
      <c r="F5317" s="74"/>
      <c r="G5317" s="74"/>
      <c r="H5317" s="66"/>
      <c r="J5317"/>
      <c r="K5317"/>
    </row>
    <row r="5318" spans="1:11" ht="14.5" x14ac:dyDescent="0.35">
      <c r="A5318" s="74"/>
      <c r="B5318" s="74"/>
      <c r="C5318" s="74"/>
      <c r="D5318" s="79"/>
      <c r="E5318" s="74"/>
      <c r="F5318" s="74"/>
      <c r="G5318" s="74"/>
      <c r="H5318" s="66"/>
      <c r="J5318"/>
      <c r="K5318"/>
    </row>
    <row r="5319" spans="1:11" ht="14.5" x14ac:dyDescent="0.35">
      <c r="A5319" s="74"/>
      <c r="B5319" s="74"/>
      <c r="C5319" s="74"/>
      <c r="D5319" s="79"/>
      <c r="E5319" s="74"/>
      <c r="F5319" s="74"/>
      <c r="G5319" s="74"/>
      <c r="H5319" s="66"/>
      <c r="J5319"/>
      <c r="K5319"/>
    </row>
    <row r="5320" spans="1:11" ht="14.5" x14ac:dyDescent="0.35">
      <c r="A5320" s="74"/>
      <c r="B5320" s="74"/>
      <c r="C5320" s="74"/>
      <c r="D5320" s="79"/>
      <c r="E5320" s="74"/>
      <c r="F5320" s="74"/>
      <c r="G5320" s="74"/>
      <c r="H5320" s="66"/>
      <c r="J5320"/>
      <c r="K5320"/>
    </row>
    <row r="5321" spans="1:11" ht="14.5" x14ac:dyDescent="0.35">
      <c r="A5321" s="74"/>
      <c r="B5321" s="74"/>
      <c r="C5321" s="74"/>
      <c r="D5321" s="79"/>
      <c r="E5321" s="74"/>
      <c r="F5321" s="74"/>
      <c r="G5321" s="74"/>
      <c r="H5321" s="66"/>
      <c r="J5321"/>
      <c r="K5321"/>
    </row>
    <row r="5322" spans="1:11" ht="14.5" x14ac:dyDescent="0.35">
      <c r="A5322" s="74"/>
      <c r="B5322" s="74"/>
      <c r="C5322" s="74"/>
      <c r="D5322" s="79"/>
      <c r="E5322" s="74"/>
      <c r="F5322" s="74"/>
      <c r="G5322" s="74"/>
      <c r="H5322" s="66"/>
      <c r="J5322"/>
      <c r="K5322"/>
    </row>
    <row r="5323" spans="1:11" ht="14.5" x14ac:dyDescent="0.35">
      <c r="A5323" s="74"/>
      <c r="B5323" s="74"/>
      <c r="C5323" s="74"/>
      <c r="D5323" s="79"/>
      <c r="E5323" s="74"/>
      <c r="F5323" s="74"/>
      <c r="G5323" s="74"/>
      <c r="H5323" s="66"/>
      <c r="J5323"/>
      <c r="K5323"/>
    </row>
    <row r="5324" spans="1:11" ht="14.5" x14ac:dyDescent="0.35">
      <c r="A5324" s="74"/>
      <c r="B5324" s="74"/>
      <c r="C5324" s="74"/>
      <c r="D5324" s="79"/>
      <c r="E5324" s="74"/>
      <c r="F5324" s="74"/>
      <c r="G5324" s="74"/>
      <c r="H5324" s="66"/>
      <c r="J5324"/>
      <c r="K5324"/>
    </row>
    <row r="5325" spans="1:11" ht="14.5" x14ac:dyDescent="0.35">
      <c r="A5325" s="74"/>
      <c r="B5325" s="74"/>
      <c r="C5325" s="74"/>
      <c r="D5325" s="79"/>
      <c r="E5325" s="74"/>
      <c r="F5325" s="74"/>
      <c r="G5325" s="74"/>
      <c r="H5325" s="66"/>
      <c r="J5325"/>
      <c r="K5325"/>
    </row>
    <row r="5326" spans="1:11" ht="14.5" x14ac:dyDescent="0.35">
      <c r="A5326" s="74"/>
      <c r="B5326" s="74"/>
      <c r="C5326" s="74"/>
      <c r="D5326" s="79"/>
      <c r="E5326" s="74"/>
      <c r="F5326" s="74"/>
      <c r="G5326" s="74"/>
      <c r="H5326" s="66"/>
      <c r="J5326"/>
      <c r="K5326"/>
    </row>
    <row r="5327" spans="1:11" ht="14.5" x14ac:dyDescent="0.35">
      <c r="A5327" s="74"/>
      <c r="B5327" s="74"/>
      <c r="C5327" s="74"/>
      <c r="D5327" s="79"/>
      <c r="E5327" s="74"/>
      <c r="F5327" s="74"/>
      <c r="G5327" s="74"/>
      <c r="H5327" s="66"/>
      <c r="J5327"/>
      <c r="K5327"/>
    </row>
    <row r="5328" spans="1:11" ht="14.5" x14ac:dyDescent="0.35">
      <c r="A5328" s="74"/>
      <c r="B5328" s="74"/>
      <c r="C5328" s="74"/>
      <c r="D5328" s="79"/>
      <c r="E5328" s="74"/>
      <c r="F5328" s="74"/>
      <c r="G5328" s="74"/>
      <c r="H5328" s="66"/>
      <c r="J5328"/>
      <c r="K5328"/>
    </row>
    <row r="5329" spans="1:11" ht="14.5" x14ac:dyDescent="0.35">
      <c r="A5329" s="74"/>
      <c r="B5329" s="74"/>
      <c r="C5329" s="74"/>
      <c r="D5329" s="79"/>
      <c r="E5329" s="74"/>
      <c r="F5329" s="74"/>
      <c r="G5329" s="74"/>
      <c r="H5329" s="66"/>
      <c r="J5329"/>
      <c r="K5329"/>
    </row>
    <row r="5330" spans="1:11" ht="14.5" x14ac:dyDescent="0.35">
      <c r="A5330" s="74"/>
      <c r="B5330" s="74"/>
      <c r="C5330" s="74"/>
      <c r="D5330" s="79"/>
      <c r="E5330" s="74"/>
      <c r="F5330" s="74"/>
      <c r="G5330" s="74"/>
      <c r="H5330" s="66"/>
      <c r="J5330"/>
      <c r="K5330"/>
    </row>
    <row r="5331" spans="1:11" ht="14.5" x14ac:dyDescent="0.35">
      <c r="A5331" s="74"/>
      <c r="B5331" s="74"/>
      <c r="C5331" s="74"/>
      <c r="D5331" s="79"/>
      <c r="E5331" s="74"/>
      <c r="F5331" s="74"/>
      <c r="G5331" s="74"/>
      <c r="H5331" s="66"/>
      <c r="J5331"/>
      <c r="K5331"/>
    </row>
    <row r="5332" spans="1:11" ht="14.5" x14ac:dyDescent="0.35">
      <c r="A5332" s="74"/>
      <c r="B5332" s="74"/>
      <c r="C5332" s="74"/>
      <c r="D5332" s="79"/>
      <c r="E5332" s="74"/>
      <c r="F5332" s="74"/>
      <c r="G5332" s="74"/>
      <c r="H5332" s="66"/>
      <c r="J5332"/>
      <c r="K5332"/>
    </row>
    <row r="5333" spans="1:11" ht="14.5" x14ac:dyDescent="0.35">
      <c r="A5333" s="74"/>
      <c r="B5333" s="74"/>
      <c r="C5333" s="74"/>
      <c r="D5333" s="79"/>
      <c r="E5333" s="74"/>
      <c r="F5333" s="74"/>
      <c r="G5333" s="74"/>
      <c r="H5333" s="66"/>
      <c r="J5333"/>
      <c r="K5333"/>
    </row>
    <row r="5334" spans="1:11" ht="14.5" x14ac:dyDescent="0.35">
      <c r="A5334" s="74"/>
      <c r="B5334" s="74"/>
      <c r="C5334" s="74"/>
      <c r="D5334" s="79"/>
      <c r="E5334" s="74"/>
      <c r="F5334" s="74"/>
      <c r="G5334" s="74"/>
      <c r="H5334" s="66"/>
      <c r="J5334"/>
      <c r="K5334"/>
    </row>
    <row r="5335" spans="1:11" ht="14.5" x14ac:dyDescent="0.35">
      <c r="A5335" s="74"/>
      <c r="B5335" s="74"/>
      <c r="C5335" s="74"/>
      <c r="D5335" s="79"/>
      <c r="E5335" s="74"/>
      <c r="F5335" s="74"/>
      <c r="G5335" s="74"/>
      <c r="H5335" s="66"/>
      <c r="J5335"/>
      <c r="K5335"/>
    </row>
    <row r="5336" spans="1:11" ht="14.5" x14ac:dyDescent="0.35">
      <c r="A5336" s="74"/>
      <c r="B5336" s="74"/>
      <c r="C5336" s="74"/>
      <c r="D5336" s="79"/>
      <c r="E5336" s="74"/>
      <c r="F5336" s="74"/>
      <c r="G5336" s="74"/>
      <c r="H5336" s="66"/>
      <c r="J5336"/>
      <c r="K5336"/>
    </row>
    <row r="5337" spans="1:11" ht="14.5" x14ac:dyDescent="0.35">
      <c r="A5337" s="74"/>
      <c r="B5337" s="74"/>
      <c r="C5337" s="74"/>
      <c r="D5337" s="79"/>
      <c r="E5337" s="74"/>
      <c r="F5337" s="74"/>
      <c r="G5337" s="74"/>
      <c r="H5337" s="66"/>
      <c r="J5337"/>
      <c r="K5337"/>
    </row>
    <row r="5338" spans="1:11" ht="14.5" x14ac:dyDescent="0.35">
      <c r="A5338" s="74"/>
      <c r="B5338" s="74"/>
      <c r="C5338" s="74"/>
      <c r="D5338" s="79"/>
      <c r="E5338" s="74"/>
      <c r="F5338" s="74"/>
      <c r="G5338" s="74"/>
      <c r="H5338" s="66"/>
      <c r="J5338"/>
      <c r="K5338"/>
    </row>
    <row r="5339" spans="1:11" ht="14.5" x14ac:dyDescent="0.35">
      <c r="A5339" s="74"/>
      <c r="B5339" s="74"/>
      <c r="C5339" s="74"/>
      <c r="D5339" s="79"/>
      <c r="E5339" s="74"/>
      <c r="F5339" s="74"/>
      <c r="G5339" s="74"/>
      <c r="H5339" s="66"/>
      <c r="J5339"/>
      <c r="K5339"/>
    </row>
    <row r="5340" spans="1:11" ht="14.5" x14ac:dyDescent="0.35">
      <c r="A5340" s="74"/>
      <c r="B5340" s="74"/>
      <c r="C5340" s="74"/>
      <c r="D5340" s="79"/>
      <c r="E5340" s="74"/>
      <c r="F5340" s="74"/>
      <c r="G5340" s="74"/>
      <c r="H5340" s="66"/>
      <c r="J5340"/>
      <c r="K5340"/>
    </row>
    <row r="5341" spans="1:11" ht="14.5" x14ac:dyDescent="0.35">
      <c r="A5341" s="74"/>
      <c r="B5341" s="74"/>
      <c r="C5341" s="74"/>
      <c r="D5341" s="79"/>
      <c r="E5341" s="74"/>
      <c r="F5341" s="74"/>
      <c r="G5341" s="74"/>
      <c r="H5341" s="66"/>
      <c r="J5341"/>
      <c r="K5341"/>
    </row>
    <row r="5342" spans="1:11" ht="14.5" x14ac:dyDescent="0.35">
      <c r="A5342" s="74"/>
      <c r="B5342" s="74"/>
      <c r="C5342" s="74"/>
      <c r="D5342" s="79"/>
      <c r="E5342" s="74"/>
      <c r="F5342" s="74"/>
      <c r="G5342" s="74"/>
      <c r="H5342" s="66"/>
      <c r="J5342"/>
      <c r="K5342"/>
    </row>
    <row r="5343" spans="1:11" ht="14.5" x14ac:dyDescent="0.35">
      <c r="A5343" s="74"/>
      <c r="B5343" s="74"/>
      <c r="C5343" s="74"/>
      <c r="D5343" s="79"/>
      <c r="E5343" s="74"/>
      <c r="F5343" s="74"/>
      <c r="G5343" s="74"/>
      <c r="H5343" s="66"/>
      <c r="J5343"/>
      <c r="K5343"/>
    </row>
    <row r="5344" spans="1:11" ht="14.5" x14ac:dyDescent="0.35">
      <c r="A5344" s="74"/>
      <c r="B5344" s="74"/>
      <c r="C5344" s="74"/>
      <c r="D5344" s="79"/>
      <c r="E5344" s="74"/>
      <c r="F5344" s="74"/>
      <c r="G5344" s="74"/>
      <c r="H5344" s="66"/>
      <c r="J5344"/>
      <c r="K5344"/>
    </row>
    <row r="5345" spans="1:11" ht="14.5" x14ac:dyDescent="0.35">
      <c r="A5345" s="74"/>
      <c r="B5345" s="74"/>
      <c r="C5345" s="74"/>
      <c r="D5345" s="79"/>
      <c r="E5345" s="74"/>
      <c r="F5345" s="74"/>
      <c r="G5345" s="74"/>
      <c r="H5345" s="66"/>
      <c r="J5345"/>
      <c r="K5345"/>
    </row>
    <row r="5346" spans="1:11" ht="14.5" x14ac:dyDescent="0.35">
      <c r="A5346" s="74"/>
      <c r="B5346" s="74"/>
      <c r="C5346" s="74"/>
      <c r="D5346" s="79"/>
      <c r="E5346" s="74"/>
      <c r="F5346" s="74"/>
      <c r="G5346" s="74"/>
      <c r="H5346" s="66"/>
      <c r="J5346"/>
      <c r="K5346"/>
    </row>
    <row r="5347" spans="1:11" ht="14.5" x14ac:dyDescent="0.35">
      <c r="A5347" s="74"/>
      <c r="B5347" s="74"/>
      <c r="C5347" s="74"/>
      <c r="D5347" s="79"/>
      <c r="E5347" s="74"/>
      <c r="F5347" s="74"/>
      <c r="G5347" s="74"/>
      <c r="H5347" s="66"/>
      <c r="J5347"/>
      <c r="K5347"/>
    </row>
    <row r="5348" spans="1:11" ht="14.5" x14ac:dyDescent="0.35">
      <c r="A5348" s="74"/>
      <c r="B5348" s="74"/>
      <c r="C5348" s="74"/>
      <c r="D5348" s="79"/>
      <c r="E5348" s="74"/>
      <c r="F5348" s="74"/>
      <c r="G5348" s="74"/>
      <c r="H5348" s="66"/>
      <c r="J5348"/>
      <c r="K5348"/>
    </row>
    <row r="5349" spans="1:11" ht="14.5" x14ac:dyDescent="0.35">
      <c r="A5349" s="74"/>
      <c r="B5349" s="74"/>
      <c r="C5349" s="74"/>
      <c r="D5349" s="79"/>
      <c r="E5349" s="74"/>
      <c r="F5349" s="74"/>
      <c r="G5349" s="74"/>
      <c r="H5349" s="66"/>
      <c r="J5349"/>
      <c r="K5349"/>
    </row>
    <row r="5350" spans="1:11" ht="14.5" x14ac:dyDescent="0.35">
      <c r="A5350" s="74"/>
      <c r="B5350" s="74"/>
      <c r="C5350" s="74"/>
      <c r="D5350" s="79"/>
      <c r="E5350" s="74"/>
      <c r="F5350" s="74"/>
      <c r="G5350" s="74"/>
      <c r="H5350" s="66"/>
      <c r="J5350"/>
      <c r="K5350"/>
    </row>
    <row r="5351" spans="1:11" ht="14.5" x14ac:dyDescent="0.35">
      <c r="A5351" s="74"/>
      <c r="B5351" s="74"/>
      <c r="C5351" s="74"/>
      <c r="D5351" s="79"/>
      <c r="E5351" s="74"/>
      <c r="F5351" s="74"/>
      <c r="G5351" s="74"/>
      <c r="H5351" s="66"/>
      <c r="J5351"/>
      <c r="K5351"/>
    </row>
    <row r="5352" spans="1:11" ht="14.5" x14ac:dyDescent="0.35">
      <c r="A5352" s="74"/>
      <c r="B5352" s="74"/>
      <c r="C5352" s="74"/>
      <c r="D5352" s="79"/>
      <c r="E5352" s="74"/>
      <c r="F5352" s="74"/>
      <c r="G5352" s="74"/>
      <c r="H5352" s="66"/>
      <c r="J5352"/>
      <c r="K5352"/>
    </row>
    <row r="5353" spans="1:11" ht="14.5" x14ac:dyDescent="0.35">
      <c r="A5353" s="74"/>
      <c r="B5353" s="74"/>
      <c r="C5353" s="74"/>
      <c r="D5353" s="79"/>
      <c r="E5353" s="74"/>
      <c r="F5353" s="74"/>
      <c r="G5353" s="74"/>
      <c r="H5353" s="66"/>
      <c r="J5353"/>
      <c r="K5353"/>
    </row>
    <row r="5354" spans="1:11" ht="14.5" x14ac:dyDescent="0.35">
      <c r="A5354" s="74"/>
      <c r="B5354" s="74"/>
      <c r="C5354" s="74"/>
      <c r="D5354" s="79"/>
      <c r="E5354" s="74"/>
      <c r="F5354" s="74"/>
      <c r="G5354" s="74"/>
      <c r="H5354" s="66"/>
      <c r="J5354"/>
      <c r="K5354"/>
    </row>
    <row r="5355" spans="1:11" ht="14.5" x14ac:dyDescent="0.35">
      <c r="A5355" s="74"/>
      <c r="B5355" s="74"/>
      <c r="C5355" s="74"/>
      <c r="D5355" s="79"/>
      <c r="E5355" s="74"/>
      <c r="F5355" s="74"/>
      <c r="G5355" s="74"/>
      <c r="H5355" s="66"/>
      <c r="J5355"/>
      <c r="K5355"/>
    </row>
    <row r="5356" spans="1:11" ht="14.5" x14ac:dyDescent="0.35">
      <c r="A5356" s="74"/>
      <c r="B5356" s="74"/>
      <c r="C5356" s="74"/>
      <c r="D5356" s="79"/>
      <c r="E5356" s="74"/>
      <c r="F5356" s="74"/>
      <c r="G5356" s="74"/>
      <c r="H5356" s="66"/>
      <c r="J5356"/>
      <c r="K5356"/>
    </row>
    <row r="5357" spans="1:11" ht="14.5" x14ac:dyDescent="0.35">
      <c r="A5357" s="74"/>
      <c r="B5357" s="74"/>
      <c r="C5357" s="74"/>
      <c r="D5357" s="79"/>
      <c r="E5357" s="74"/>
      <c r="F5357" s="74"/>
      <c r="G5357" s="74"/>
      <c r="H5357" s="66"/>
      <c r="J5357"/>
      <c r="K5357"/>
    </row>
    <row r="5358" spans="1:11" ht="14.5" x14ac:dyDescent="0.35">
      <c r="A5358" s="74"/>
      <c r="B5358" s="74"/>
      <c r="C5358" s="74"/>
      <c r="D5358" s="79"/>
      <c r="E5358" s="74"/>
      <c r="F5358" s="74"/>
      <c r="G5358" s="74"/>
      <c r="H5358" s="66"/>
      <c r="J5358"/>
      <c r="K5358"/>
    </row>
    <row r="5359" spans="1:11" ht="14.5" x14ac:dyDescent="0.35">
      <c r="A5359" s="74"/>
      <c r="B5359" s="74"/>
      <c r="C5359" s="74"/>
      <c r="D5359" s="79"/>
      <c r="E5359" s="74"/>
      <c r="F5359" s="74"/>
      <c r="G5359" s="74"/>
      <c r="H5359" s="66"/>
      <c r="J5359"/>
      <c r="K5359"/>
    </row>
    <row r="5360" spans="1:11" ht="14.5" x14ac:dyDescent="0.35">
      <c r="A5360" s="74"/>
      <c r="B5360" s="74"/>
      <c r="C5360" s="74"/>
      <c r="D5360" s="79"/>
      <c r="E5360" s="74"/>
      <c r="F5360" s="74"/>
      <c r="G5360" s="74"/>
      <c r="H5360" s="66"/>
      <c r="J5360"/>
      <c r="K5360"/>
    </row>
    <row r="5361" spans="1:11" ht="14.5" x14ac:dyDescent="0.35">
      <c r="A5361" s="74"/>
      <c r="B5361" s="74"/>
      <c r="C5361" s="74"/>
      <c r="D5361" s="79"/>
      <c r="E5361" s="74"/>
      <c r="F5361" s="74"/>
      <c r="G5361" s="74"/>
      <c r="H5361" s="66"/>
      <c r="J5361"/>
      <c r="K5361"/>
    </row>
    <row r="5362" spans="1:11" ht="14.5" x14ac:dyDescent="0.35">
      <c r="A5362" s="74"/>
      <c r="B5362" s="74"/>
      <c r="C5362" s="74"/>
      <c r="D5362" s="79"/>
      <c r="E5362" s="74"/>
      <c r="F5362" s="74"/>
      <c r="G5362" s="74"/>
      <c r="H5362" s="66"/>
      <c r="J5362"/>
      <c r="K5362"/>
    </row>
    <row r="5363" spans="1:11" ht="14.5" x14ac:dyDescent="0.35">
      <c r="A5363" s="74"/>
      <c r="B5363" s="74"/>
      <c r="C5363" s="74"/>
      <c r="D5363" s="79"/>
      <c r="E5363" s="74"/>
      <c r="F5363" s="74"/>
      <c r="G5363" s="74"/>
      <c r="H5363" s="66"/>
      <c r="J5363"/>
      <c r="K5363"/>
    </row>
    <row r="5364" spans="1:11" ht="14.5" x14ac:dyDescent="0.35">
      <c r="A5364" s="74"/>
      <c r="B5364" s="74"/>
      <c r="C5364" s="74"/>
      <c r="D5364" s="79"/>
      <c r="E5364" s="74"/>
      <c r="F5364" s="74"/>
      <c r="G5364" s="74"/>
      <c r="H5364" s="66"/>
      <c r="J5364"/>
      <c r="K5364"/>
    </row>
    <row r="5365" spans="1:11" ht="14.5" x14ac:dyDescent="0.35">
      <c r="A5365" s="74"/>
      <c r="B5365" s="74"/>
      <c r="C5365" s="74"/>
      <c r="D5365" s="79"/>
      <c r="E5365" s="74"/>
      <c r="F5365" s="74"/>
      <c r="G5365" s="74"/>
      <c r="H5365" s="66"/>
      <c r="J5365"/>
      <c r="K5365"/>
    </row>
    <row r="5366" spans="1:11" ht="14.5" x14ac:dyDescent="0.35">
      <c r="A5366" s="74"/>
      <c r="B5366" s="74"/>
      <c r="C5366" s="74"/>
      <c r="D5366" s="79"/>
      <c r="E5366" s="74"/>
      <c r="F5366" s="74"/>
      <c r="G5366" s="74"/>
      <c r="H5366" s="66"/>
      <c r="J5366"/>
      <c r="K5366"/>
    </row>
    <row r="5367" spans="1:11" ht="14.5" x14ac:dyDescent="0.35">
      <c r="A5367" s="74"/>
      <c r="B5367" s="74"/>
      <c r="C5367" s="74"/>
      <c r="D5367" s="79"/>
      <c r="E5367" s="74"/>
      <c r="F5367" s="74"/>
      <c r="G5367" s="74"/>
      <c r="H5367" s="66"/>
      <c r="J5367"/>
      <c r="K5367"/>
    </row>
    <row r="5368" spans="1:11" ht="14.5" x14ac:dyDescent="0.35">
      <c r="A5368" s="74"/>
      <c r="B5368" s="74"/>
      <c r="C5368" s="74"/>
      <c r="D5368" s="79"/>
      <c r="E5368" s="74"/>
      <c r="F5368" s="74"/>
      <c r="G5368" s="74"/>
      <c r="H5368" s="66"/>
      <c r="J5368"/>
      <c r="K5368"/>
    </row>
    <row r="5369" spans="1:11" ht="14.5" x14ac:dyDescent="0.35">
      <c r="A5369" s="74"/>
      <c r="B5369" s="74"/>
      <c r="C5369" s="74"/>
      <c r="D5369" s="79"/>
      <c r="E5369" s="74"/>
      <c r="F5369" s="74"/>
      <c r="G5369" s="74"/>
      <c r="H5369" s="66"/>
      <c r="J5369"/>
      <c r="K5369"/>
    </row>
    <row r="5370" spans="1:11" ht="14.5" x14ac:dyDescent="0.35">
      <c r="A5370" s="74"/>
      <c r="B5370" s="74"/>
      <c r="C5370" s="74"/>
      <c r="D5370" s="79"/>
      <c r="E5370" s="74"/>
      <c r="F5370" s="74"/>
      <c r="G5370" s="74"/>
      <c r="H5370" s="66"/>
      <c r="J5370"/>
      <c r="K5370"/>
    </row>
    <row r="5371" spans="1:11" ht="14.5" x14ac:dyDescent="0.35">
      <c r="A5371" s="74"/>
      <c r="B5371" s="74"/>
      <c r="C5371" s="74"/>
      <c r="D5371" s="79"/>
      <c r="E5371" s="74"/>
      <c r="F5371" s="74"/>
      <c r="G5371" s="74"/>
      <c r="H5371" s="66"/>
      <c r="J5371"/>
      <c r="K5371"/>
    </row>
    <row r="5372" spans="1:11" ht="14.5" x14ac:dyDescent="0.35">
      <c r="A5372" s="74"/>
      <c r="B5372" s="74"/>
      <c r="C5372" s="74"/>
      <c r="D5372" s="79"/>
      <c r="E5372" s="74"/>
      <c r="F5372" s="74"/>
      <c r="G5372" s="74"/>
      <c r="H5372" s="66"/>
      <c r="J5372"/>
      <c r="K5372"/>
    </row>
    <row r="5373" spans="1:11" ht="14.5" x14ac:dyDescent="0.35">
      <c r="A5373" s="74"/>
      <c r="B5373" s="74"/>
      <c r="C5373" s="74"/>
      <c r="D5373" s="79"/>
      <c r="E5373" s="74"/>
      <c r="F5373" s="74"/>
      <c r="G5373" s="74"/>
      <c r="H5373" s="66"/>
      <c r="J5373"/>
      <c r="K5373"/>
    </row>
    <row r="5374" spans="1:11" ht="14.5" x14ac:dyDescent="0.35">
      <c r="A5374" s="74"/>
      <c r="B5374" s="74"/>
      <c r="C5374" s="74"/>
      <c r="D5374" s="79"/>
      <c r="E5374" s="74"/>
      <c r="F5374" s="74"/>
      <c r="G5374" s="74"/>
      <c r="H5374" s="66"/>
      <c r="J5374"/>
      <c r="K5374"/>
    </row>
    <row r="5375" spans="1:11" ht="14.5" x14ac:dyDescent="0.35">
      <c r="A5375" s="74"/>
      <c r="B5375" s="74"/>
      <c r="C5375" s="74"/>
      <c r="D5375" s="79"/>
      <c r="E5375" s="74"/>
      <c r="F5375" s="74"/>
      <c r="G5375" s="74"/>
      <c r="H5375" s="66"/>
      <c r="J5375"/>
      <c r="K5375"/>
    </row>
    <row r="5376" spans="1:11" ht="14.5" x14ac:dyDescent="0.35">
      <c r="A5376" s="74"/>
      <c r="B5376" s="74"/>
      <c r="C5376" s="74"/>
      <c r="D5376" s="79"/>
      <c r="E5376" s="74"/>
      <c r="F5376" s="74"/>
      <c r="G5376" s="74"/>
      <c r="H5376" s="66"/>
      <c r="J5376"/>
      <c r="K5376"/>
    </row>
    <row r="5377" spans="1:11" ht="14.5" x14ac:dyDescent="0.35">
      <c r="A5377" s="74"/>
      <c r="B5377" s="74"/>
      <c r="C5377" s="74"/>
      <c r="D5377" s="79"/>
      <c r="E5377" s="74"/>
      <c r="F5377" s="74"/>
      <c r="G5377" s="74"/>
      <c r="H5377" s="66"/>
      <c r="J5377"/>
      <c r="K5377"/>
    </row>
    <row r="5378" spans="1:11" ht="14.5" x14ac:dyDescent="0.35">
      <c r="A5378" s="74"/>
      <c r="B5378" s="74"/>
      <c r="C5378" s="74"/>
      <c r="D5378" s="79"/>
      <c r="E5378" s="74"/>
      <c r="F5378" s="74"/>
      <c r="G5378" s="74"/>
      <c r="H5378" s="66"/>
      <c r="J5378"/>
      <c r="K5378"/>
    </row>
    <row r="5379" spans="1:11" ht="14.5" x14ac:dyDescent="0.35">
      <c r="A5379" s="74"/>
      <c r="B5379" s="74"/>
      <c r="C5379" s="74"/>
      <c r="D5379" s="79"/>
      <c r="E5379" s="74"/>
      <c r="F5379" s="74"/>
      <c r="G5379" s="74"/>
      <c r="H5379" s="66"/>
      <c r="J5379"/>
      <c r="K5379"/>
    </row>
    <row r="5380" spans="1:11" ht="14.5" x14ac:dyDescent="0.35">
      <c r="A5380" s="74"/>
      <c r="B5380" s="74"/>
      <c r="C5380" s="74"/>
      <c r="D5380" s="79"/>
      <c r="E5380" s="74"/>
      <c r="F5380" s="74"/>
      <c r="G5380" s="74"/>
      <c r="H5380" s="66"/>
      <c r="J5380"/>
      <c r="K5380"/>
    </row>
    <row r="5381" spans="1:11" ht="14.5" x14ac:dyDescent="0.35">
      <c r="A5381" s="74"/>
      <c r="B5381" s="74"/>
      <c r="C5381" s="74"/>
      <c r="D5381" s="79"/>
      <c r="E5381" s="74"/>
      <c r="F5381" s="74"/>
      <c r="G5381" s="74"/>
      <c r="H5381" s="66"/>
      <c r="J5381"/>
      <c r="K5381"/>
    </row>
    <row r="5382" spans="1:11" ht="14.5" x14ac:dyDescent="0.35">
      <c r="A5382" s="74"/>
      <c r="B5382" s="74"/>
      <c r="C5382" s="74"/>
      <c r="D5382" s="79"/>
      <c r="E5382" s="74"/>
      <c r="F5382" s="74"/>
      <c r="G5382" s="74"/>
      <c r="H5382" s="66"/>
      <c r="J5382"/>
      <c r="K5382"/>
    </row>
    <row r="5383" spans="1:11" ht="14.5" x14ac:dyDescent="0.35">
      <c r="A5383" s="74"/>
      <c r="B5383" s="74"/>
      <c r="C5383" s="74"/>
      <c r="D5383" s="79"/>
      <c r="E5383" s="74"/>
      <c r="F5383" s="74"/>
      <c r="G5383" s="74"/>
      <c r="H5383" s="66"/>
      <c r="J5383"/>
      <c r="K5383"/>
    </row>
    <row r="5384" spans="1:11" ht="14.5" x14ac:dyDescent="0.35">
      <c r="A5384" s="74"/>
      <c r="B5384" s="74"/>
      <c r="C5384" s="74"/>
      <c r="D5384" s="79"/>
      <c r="E5384" s="74"/>
      <c r="F5384" s="74"/>
      <c r="G5384" s="74"/>
      <c r="H5384" s="66"/>
      <c r="J5384"/>
      <c r="K5384"/>
    </row>
    <row r="5385" spans="1:11" ht="14.5" x14ac:dyDescent="0.35">
      <c r="A5385" s="74"/>
      <c r="B5385" s="74"/>
      <c r="C5385" s="74"/>
      <c r="D5385" s="79"/>
      <c r="E5385" s="74"/>
      <c r="F5385" s="74"/>
      <c r="G5385" s="74"/>
      <c r="H5385" s="66"/>
      <c r="J5385"/>
      <c r="K5385"/>
    </row>
    <row r="5386" spans="1:11" ht="14.5" x14ac:dyDescent="0.35">
      <c r="A5386" s="74"/>
      <c r="B5386" s="74"/>
      <c r="C5386" s="74"/>
      <c r="D5386" s="79"/>
      <c r="E5386" s="74"/>
      <c r="F5386" s="74"/>
      <c r="G5386" s="74"/>
      <c r="H5386" s="66"/>
      <c r="J5386"/>
      <c r="K5386"/>
    </row>
    <row r="5387" spans="1:11" ht="14.5" x14ac:dyDescent="0.35">
      <c r="A5387" s="74"/>
      <c r="B5387" s="74"/>
      <c r="C5387" s="74"/>
      <c r="D5387" s="79"/>
      <c r="E5387" s="74"/>
      <c r="F5387" s="74"/>
      <c r="G5387" s="74"/>
      <c r="H5387" s="66"/>
      <c r="J5387"/>
      <c r="K5387"/>
    </row>
    <row r="5388" spans="1:11" ht="14.5" x14ac:dyDescent="0.35">
      <c r="A5388" s="74"/>
      <c r="B5388" s="74"/>
      <c r="C5388" s="74"/>
      <c r="D5388" s="79"/>
      <c r="E5388" s="74"/>
      <c r="F5388" s="74"/>
      <c r="G5388" s="74"/>
      <c r="H5388" s="66"/>
      <c r="J5388"/>
      <c r="K5388"/>
    </row>
    <row r="5389" spans="1:11" ht="14.5" x14ac:dyDescent="0.35">
      <c r="A5389" s="74"/>
      <c r="B5389" s="74"/>
      <c r="C5389" s="74"/>
      <c r="D5389" s="79"/>
      <c r="E5389" s="74"/>
      <c r="F5389" s="74"/>
      <c r="G5389" s="74"/>
      <c r="H5389" s="66"/>
      <c r="J5389"/>
      <c r="K5389"/>
    </row>
    <row r="5390" spans="1:11" ht="14.5" x14ac:dyDescent="0.35">
      <c r="A5390" s="74"/>
      <c r="B5390" s="74"/>
      <c r="C5390" s="74"/>
      <c r="D5390" s="79"/>
      <c r="E5390" s="74"/>
      <c r="F5390" s="74"/>
      <c r="G5390" s="74"/>
      <c r="H5390" s="66"/>
      <c r="J5390"/>
      <c r="K5390"/>
    </row>
    <row r="5391" spans="1:11" ht="14.5" x14ac:dyDescent="0.35">
      <c r="A5391" s="74"/>
      <c r="B5391" s="74"/>
      <c r="C5391" s="74"/>
      <c r="D5391" s="79"/>
      <c r="E5391" s="74"/>
      <c r="F5391" s="74"/>
      <c r="G5391" s="74"/>
      <c r="H5391" s="66"/>
      <c r="J5391"/>
      <c r="K5391"/>
    </row>
    <row r="5392" spans="1:11" ht="14.5" x14ac:dyDescent="0.35">
      <c r="A5392" s="74"/>
      <c r="B5392" s="74"/>
      <c r="C5392" s="74"/>
      <c r="D5392" s="79"/>
      <c r="E5392" s="74"/>
      <c r="F5392" s="74"/>
      <c r="G5392" s="74"/>
      <c r="H5392" s="66"/>
      <c r="J5392"/>
      <c r="K5392"/>
    </row>
    <row r="5393" spans="1:11" ht="14.5" x14ac:dyDescent="0.35">
      <c r="A5393" s="74"/>
      <c r="B5393" s="74"/>
      <c r="C5393" s="74"/>
      <c r="D5393" s="79"/>
      <c r="E5393" s="74"/>
      <c r="F5393" s="74"/>
      <c r="G5393" s="74"/>
      <c r="H5393" s="66"/>
      <c r="J5393"/>
      <c r="K5393"/>
    </row>
    <row r="5394" spans="1:11" ht="14.5" x14ac:dyDescent="0.35">
      <c r="A5394" s="74"/>
      <c r="B5394" s="74"/>
      <c r="C5394" s="74"/>
      <c r="D5394" s="79"/>
      <c r="E5394" s="74"/>
      <c r="F5394" s="74"/>
      <c r="G5394" s="74"/>
      <c r="H5394" s="66"/>
      <c r="J5394"/>
      <c r="K5394"/>
    </row>
    <row r="5395" spans="1:11" ht="14.5" x14ac:dyDescent="0.35">
      <c r="A5395" s="74"/>
      <c r="B5395" s="74"/>
      <c r="C5395" s="74"/>
      <c r="D5395" s="79"/>
      <c r="E5395" s="74"/>
      <c r="F5395" s="74"/>
      <c r="G5395" s="74"/>
      <c r="H5395" s="66"/>
      <c r="J5395"/>
      <c r="K5395"/>
    </row>
    <row r="5396" spans="1:11" ht="14.5" x14ac:dyDescent="0.35">
      <c r="A5396" s="74"/>
      <c r="B5396" s="74"/>
      <c r="C5396" s="74"/>
      <c r="D5396" s="79"/>
      <c r="E5396" s="74"/>
      <c r="F5396" s="74"/>
      <c r="G5396" s="74"/>
      <c r="H5396" s="66"/>
      <c r="J5396"/>
      <c r="K5396"/>
    </row>
    <row r="5397" spans="1:11" ht="14.5" x14ac:dyDescent="0.35">
      <c r="A5397" s="74"/>
      <c r="B5397" s="74"/>
      <c r="C5397" s="74"/>
      <c r="D5397" s="79"/>
      <c r="E5397" s="74"/>
      <c r="F5397" s="74"/>
      <c r="G5397" s="74"/>
      <c r="H5397" s="66"/>
      <c r="J5397"/>
      <c r="K5397"/>
    </row>
    <row r="5398" spans="1:11" ht="14.5" x14ac:dyDescent="0.35">
      <c r="A5398" s="74"/>
      <c r="B5398" s="74"/>
      <c r="C5398" s="74"/>
      <c r="D5398" s="79"/>
      <c r="E5398" s="74"/>
      <c r="F5398" s="74"/>
      <c r="G5398" s="74"/>
      <c r="H5398" s="66"/>
      <c r="J5398"/>
      <c r="K5398"/>
    </row>
    <row r="5399" spans="1:11" ht="14.5" x14ac:dyDescent="0.35">
      <c r="A5399" s="74"/>
      <c r="B5399" s="74"/>
      <c r="C5399" s="74"/>
      <c r="D5399" s="79"/>
      <c r="E5399" s="74"/>
      <c r="F5399" s="74"/>
      <c r="G5399" s="74"/>
      <c r="H5399" s="66"/>
      <c r="J5399"/>
      <c r="K5399"/>
    </row>
    <row r="5400" spans="1:11" ht="14.5" x14ac:dyDescent="0.35">
      <c r="A5400" s="74"/>
      <c r="B5400" s="74"/>
      <c r="C5400" s="74"/>
      <c r="D5400" s="79"/>
      <c r="E5400" s="74"/>
      <c r="F5400" s="74"/>
      <c r="G5400" s="74"/>
      <c r="H5400" s="66"/>
      <c r="J5400"/>
      <c r="K5400"/>
    </row>
    <row r="5401" spans="1:11" ht="14.5" x14ac:dyDescent="0.35">
      <c r="A5401" s="74"/>
      <c r="B5401" s="74"/>
      <c r="C5401" s="74"/>
      <c r="D5401" s="79"/>
      <c r="E5401" s="74"/>
      <c r="F5401" s="74"/>
      <c r="G5401" s="74"/>
      <c r="H5401" s="66"/>
      <c r="J5401"/>
      <c r="K5401"/>
    </row>
    <row r="5402" spans="1:11" ht="14.5" x14ac:dyDescent="0.35">
      <c r="A5402" s="74"/>
      <c r="B5402" s="74"/>
      <c r="C5402" s="74"/>
      <c r="D5402" s="79"/>
      <c r="E5402" s="74"/>
      <c r="F5402" s="74"/>
      <c r="G5402" s="74"/>
      <c r="H5402" s="66"/>
      <c r="J5402"/>
      <c r="K5402"/>
    </row>
    <row r="5403" spans="1:11" ht="14.5" x14ac:dyDescent="0.35">
      <c r="A5403" s="74"/>
      <c r="B5403" s="74"/>
      <c r="C5403" s="74"/>
      <c r="D5403" s="79"/>
      <c r="E5403" s="74"/>
      <c r="F5403" s="74"/>
      <c r="G5403" s="74"/>
      <c r="H5403" s="66"/>
      <c r="J5403"/>
      <c r="K5403"/>
    </row>
    <row r="5404" spans="1:11" ht="14.5" x14ac:dyDescent="0.35">
      <c r="A5404" s="74"/>
      <c r="B5404" s="74"/>
      <c r="C5404" s="74"/>
      <c r="D5404" s="79"/>
      <c r="E5404" s="74"/>
      <c r="F5404" s="74"/>
      <c r="G5404" s="74"/>
      <c r="H5404" s="66"/>
      <c r="J5404"/>
      <c r="K5404"/>
    </row>
    <row r="5405" spans="1:11" ht="14.5" x14ac:dyDescent="0.35">
      <c r="A5405" s="74"/>
      <c r="B5405" s="74"/>
      <c r="C5405" s="74"/>
      <c r="D5405" s="79"/>
      <c r="E5405" s="74"/>
      <c r="F5405" s="74"/>
      <c r="G5405" s="74"/>
      <c r="H5405" s="66"/>
      <c r="J5405"/>
      <c r="K5405"/>
    </row>
    <row r="5406" spans="1:11" ht="14.5" x14ac:dyDescent="0.35">
      <c r="A5406" s="74"/>
      <c r="B5406" s="74"/>
      <c r="C5406" s="74"/>
      <c r="D5406" s="79"/>
      <c r="E5406" s="74"/>
      <c r="F5406" s="74"/>
      <c r="G5406" s="74"/>
      <c r="H5406" s="66"/>
      <c r="J5406"/>
      <c r="K5406"/>
    </row>
    <row r="5407" spans="1:11" ht="14.5" x14ac:dyDescent="0.35">
      <c r="A5407" s="74"/>
      <c r="B5407" s="74"/>
      <c r="C5407" s="74"/>
      <c r="D5407" s="79"/>
      <c r="E5407" s="74"/>
      <c r="F5407" s="74"/>
      <c r="G5407" s="74"/>
      <c r="H5407" s="66"/>
      <c r="J5407"/>
      <c r="K5407"/>
    </row>
    <row r="5408" spans="1:11" ht="14.5" x14ac:dyDescent="0.35">
      <c r="A5408" s="74"/>
      <c r="B5408" s="74"/>
      <c r="C5408" s="74"/>
      <c r="D5408" s="79"/>
      <c r="E5408" s="74"/>
      <c r="F5408" s="74"/>
      <c r="G5408" s="74"/>
      <c r="H5408" s="66"/>
      <c r="J5408"/>
      <c r="K5408"/>
    </row>
    <row r="5409" spans="1:11" ht="14.5" x14ac:dyDescent="0.35">
      <c r="A5409" s="74"/>
      <c r="B5409" s="74"/>
      <c r="C5409" s="74"/>
      <c r="D5409" s="79"/>
      <c r="E5409" s="74"/>
      <c r="F5409" s="74"/>
      <c r="G5409" s="74"/>
      <c r="H5409" s="66"/>
      <c r="J5409"/>
      <c r="K5409"/>
    </row>
    <row r="5410" spans="1:11" ht="14.5" x14ac:dyDescent="0.35">
      <c r="A5410" s="74"/>
      <c r="B5410" s="74"/>
      <c r="C5410" s="74"/>
      <c r="D5410" s="79"/>
      <c r="E5410" s="74"/>
      <c r="F5410" s="74"/>
      <c r="G5410" s="74"/>
      <c r="H5410" s="66"/>
      <c r="J5410"/>
      <c r="K5410"/>
    </row>
    <row r="5411" spans="1:11" ht="14.5" x14ac:dyDescent="0.35">
      <c r="A5411" s="74"/>
      <c r="B5411" s="74"/>
      <c r="C5411" s="74"/>
      <c r="D5411" s="79"/>
      <c r="E5411" s="74"/>
      <c r="F5411" s="74"/>
      <c r="G5411" s="74"/>
      <c r="H5411" s="66"/>
      <c r="J5411"/>
      <c r="K5411"/>
    </row>
    <row r="5412" spans="1:11" ht="14.5" x14ac:dyDescent="0.35">
      <c r="A5412" s="74"/>
      <c r="B5412" s="74"/>
      <c r="C5412" s="74"/>
      <c r="D5412" s="79"/>
      <c r="E5412" s="74"/>
      <c r="F5412" s="74"/>
      <c r="G5412" s="74"/>
      <c r="H5412" s="66"/>
      <c r="J5412"/>
      <c r="K5412"/>
    </row>
    <row r="5413" spans="1:11" ht="14.5" x14ac:dyDescent="0.35">
      <c r="A5413" s="74"/>
      <c r="B5413" s="74"/>
      <c r="C5413" s="74"/>
      <c r="D5413" s="79"/>
      <c r="E5413" s="74"/>
      <c r="F5413" s="74"/>
      <c r="G5413" s="74"/>
      <c r="H5413" s="66"/>
      <c r="J5413"/>
      <c r="K5413"/>
    </row>
    <row r="5414" spans="1:11" ht="14.5" x14ac:dyDescent="0.35">
      <c r="A5414" s="74"/>
      <c r="B5414" s="74"/>
      <c r="C5414" s="74"/>
      <c r="D5414" s="79"/>
      <c r="E5414" s="74"/>
      <c r="F5414" s="74"/>
      <c r="G5414" s="74"/>
      <c r="H5414" s="66"/>
      <c r="J5414"/>
      <c r="K5414"/>
    </row>
    <row r="5415" spans="1:11" ht="14.5" x14ac:dyDescent="0.35">
      <c r="A5415" s="74"/>
      <c r="B5415" s="74"/>
      <c r="C5415" s="74"/>
      <c r="D5415" s="79"/>
      <c r="E5415" s="74"/>
      <c r="F5415" s="74"/>
      <c r="G5415" s="74"/>
      <c r="H5415" s="66"/>
      <c r="J5415"/>
      <c r="K5415"/>
    </row>
    <row r="5416" spans="1:11" ht="14.5" x14ac:dyDescent="0.35">
      <c r="A5416" s="74"/>
      <c r="B5416" s="74"/>
      <c r="C5416" s="74"/>
      <c r="D5416" s="79"/>
      <c r="E5416" s="74"/>
      <c r="F5416" s="74"/>
      <c r="G5416" s="74"/>
      <c r="H5416" s="66"/>
      <c r="J5416"/>
      <c r="K5416"/>
    </row>
    <row r="5417" spans="1:11" ht="14.5" x14ac:dyDescent="0.35">
      <c r="A5417" s="74"/>
      <c r="B5417" s="74"/>
      <c r="C5417" s="74"/>
      <c r="D5417" s="79"/>
      <c r="E5417" s="74"/>
      <c r="F5417" s="74"/>
      <c r="G5417" s="74"/>
      <c r="H5417" s="66"/>
      <c r="J5417"/>
      <c r="K5417"/>
    </row>
    <row r="5418" spans="1:11" ht="14.5" x14ac:dyDescent="0.35">
      <c r="A5418" s="74"/>
      <c r="B5418" s="74"/>
      <c r="C5418" s="74"/>
      <c r="D5418" s="79"/>
      <c r="E5418" s="74"/>
      <c r="F5418" s="74"/>
      <c r="G5418" s="74"/>
      <c r="H5418" s="66"/>
      <c r="J5418"/>
      <c r="K5418"/>
    </row>
    <row r="5419" spans="1:11" ht="14.5" x14ac:dyDescent="0.35">
      <c r="A5419" s="74"/>
      <c r="B5419" s="74"/>
      <c r="C5419" s="74"/>
      <c r="D5419" s="79"/>
      <c r="E5419" s="74"/>
      <c r="F5419" s="74"/>
      <c r="G5419" s="74"/>
      <c r="H5419" s="66"/>
      <c r="J5419"/>
      <c r="K5419"/>
    </row>
    <row r="5420" spans="1:11" ht="14.5" x14ac:dyDescent="0.35">
      <c r="A5420" s="74"/>
      <c r="B5420" s="74"/>
      <c r="C5420" s="74"/>
      <c r="D5420" s="79"/>
      <c r="E5420" s="74"/>
      <c r="F5420" s="74"/>
      <c r="G5420" s="74"/>
      <c r="H5420" s="66"/>
      <c r="J5420"/>
      <c r="K5420"/>
    </row>
    <row r="5421" spans="1:11" ht="14.5" x14ac:dyDescent="0.35">
      <c r="A5421" s="74"/>
      <c r="B5421" s="74"/>
      <c r="C5421" s="74"/>
      <c r="D5421" s="79"/>
      <c r="E5421" s="74"/>
      <c r="F5421" s="74"/>
      <c r="G5421" s="74"/>
      <c r="H5421" s="66"/>
      <c r="J5421"/>
      <c r="K5421"/>
    </row>
    <row r="5422" spans="1:11" ht="14.5" x14ac:dyDescent="0.35">
      <c r="A5422" s="74"/>
      <c r="B5422" s="74"/>
      <c r="C5422" s="74"/>
      <c r="D5422" s="79"/>
      <c r="E5422" s="74"/>
      <c r="F5422" s="74"/>
      <c r="G5422" s="74"/>
      <c r="H5422" s="66"/>
      <c r="J5422"/>
      <c r="K5422"/>
    </row>
    <row r="5423" spans="1:11" ht="14.5" x14ac:dyDescent="0.35">
      <c r="A5423" s="74"/>
      <c r="B5423" s="74"/>
      <c r="C5423" s="74"/>
      <c r="D5423" s="79"/>
      <c r="E5423" s="74"/>
      <c r="F5423" s="74"/>
      <c r="G5423" s="74"/>
      <c r="H5423" s="66"/>
      <c r="J5423"/>
      <c r="K5423"/>
    </row>
    <row r="5424" spans="1:11" ht="14.5" x14ac:dyDescent="0.35">
      <c r="A5424" s="74"/>
      <c r="B5424" s="74"/>
      <c r="C5424" s="74"/>
      <c r="D5424" s="79"/>
      <c r="E5424" s="74"/>
      <c r="F5424" s="74"/>
      <c r="G5424" s="74"/>
      <c r="H5424" s="66"/>
      <c r="J5424"/>
      <c r="K5424"/>
    </row>
    <row r="5425" spans="1:11" ht="14.5" x14ac:dyDescent="0.35">
      <c r="A5425" s="74"/>
      <c r="B5425" s="74"/>
      <c r="C5425" s="74"/>
      <c r="D5425" s="79"/>
      <c r="E5425" s="74"/>
      <c r="F5425" s="74"/>
      <c r="G5425" s="74"/>
      <c r="H5425" s="66"/>
      <c r="J5425"/>
      <c r="K5425"/>
    </row>
    <row r="5426" spans="1:11" ht="14.5" x14ac:dyDescent="0.35">
      <c r="A5426" s="74"/>
      <c r="B5426" s="74"/>
      <c r="C5426" s="74"/>
      <c r="D5426" s="79"/>
      <c r="E5426" s="74"/>
      <c r="F5426" s="74"/>
      <c r="G5426" s="74"/>
      <c r="H5426" s="66"/>
      <c r="J5426"/>
      <c r="K5426"/>
    </row>
    <row r="5427" spans="1:11" ht="14.5" x14ac:dyDescent="0.35">
      <c r="A5427" s="74"/>
      <c r="B5427" s="74"/>
      <c r="C5427" s="74"/>
      <c r="D5427" s="79"/>
      <c r="E5427" s="74"/>
      <c r="F5427" s="74"/>
      <c r="G5427" s="74"/>
      <c r="H5427" s="66"/>
      <c r="J5427"/>
      <c r="K5427"/>
    </row>
    <row r="5428" spans="1:11" ht="14.5" x14ac:dyDescent="0.35">
      <c r="A5428" s="74"/>
      <c r="B5428" s="74"/>
      <c r="C5428" s="74"/>
      <c r="D5428" s="79"/>
      <c r="E5428" s="74"/>
      <c r="F5428" s="74"/>
      <c r="G5428" s="74"/>
      <c r="H5428" s="66"/>
      <c r="J5428"/>
      <c r="K5428"/>
    </row>
    <row r="5429" spans="1:11" ht="14.5" x14ac:dyDescent="0.35">
      <c r="A5429" s="74"/>
      <c r="B5429" s="74"/>
      <c r="C5429" s="74"/>
      <c r="D5429" s="79"/>
      <c r="E5429" s="74"/>
      <c r="F5429" s="74"/>
      <c r="G5429" s="74"/>
      <c r="H5429" s="66"/>
      <c r="J5429"/>
      <c r="K5429"/>
    </row>
    <row r="5430" spans="1:11" ht="14.5" x14ac:dyDescent="0.35">
      <c r="A5430" s="74"/>
      <c r="B5430" s="74"/>
      <c r="C5430" s="74"/>
      <c r="D5430" s="79"/>
      <c r="E5430" s="74"/>
      <c r="F5430" s="74"/>
      <c r="G5430" s="74"/>
      <c r="H5430" s="66"/>
      <c r="J5430"/>
      <c r="K5430"/>
    </row>
    <row r="5431" spans="1:11" ht="14.5" x14ac:dyDescent="0.35">
      <c r="A5431" s="74"/>
      <c r="B5431" s="74"/>
      <c r="C5431" s="74"/>
      <c r="D5431" s="79"/>
      <c r="E5431" s="74"/>
      <c r="F5431" s="74"/>
      <c r="G5431" s="74"/>
      <c r="H5431" s="66"/>
      <c r="J5431"/>
      <c r="K5431"/>
    </row>
    <row r="5432" spans="1:11" ht="14.5" x14ac:dyDescent="0.35">
      <c r="A5432" s="74"/>
      <c r="B5432" s="74"/>
      <c r="C5432" s="74"/>
      <c r="D5432" s="79"/>
      <c r="E5432" s="74"/>
      <c r="F5432" s="74"/>
      <c r="G5432" s="74"/>
      <c r="H5432" s="66"/>
      <c r="J5432"/>
      <c r="K5432"/>
    </row>
    <row r="5433" spans="1:11" ht="14.5" x14ac:dyDescent="0.35">
      <c r="A5433" s="74"/>
      <c r="B5433" s="74"/>
      <c r="C5433" s="74"/>
      <c r="D5433" s="79"/>
      <c r="E5433" s="74"/>
      <c r="F5433" s="74"/>
      <c r="G5433" s="74"/>
      <c r="H5433" s="66"/>
      <c r="J5433"/>
      <c r="K5433"/>
    </row>
    <row r="5434" spans="1:11" ht="14.5" x14ac:dyDescent="0.35">
      <c r="A5434" s="74"/>
      <c r="B5434" s="74"/>
      <c r="C5434" s="74"/>
      <c r="D5434" s="79"/>
      <c r="E5434" s="74"/>
      <c r="F5434" s="74"/>
      <c r="G5434" s="74"/>
      <c r="H5434" s="66"/>
      <c r="J5434"/>
      <c r="K5434"/>
    </row>
    <row r="5435" spans="1:11" ht="14.5" x14ac:dyDescent="0.35">
      <c r="A5435" s="74"/>
      <c r="B5435" s="74"/>
      <c r="C5435" s="74"/>
      <c r="D5435" s="79"/>
      <c r="E5435" s="74"/>
      <c r="F5435" s="74"/>
      <c r="G5435" s="74"/>
      <c r="H5435" s="66"/>
      <c r="J5435"/>
      <c r="K5435"/>
    </row>
    <row r="5436" spans="1:11" ht="14.5" x14ac:dyDescent="0.35">
      <c r="A5436" s="74"/>
      <c r="B5436" s="74"/>
      <c r="C5436" s="74"/>
      <c r="D5436" s="79"/>
      <c r="E5436" s="74"/>
      <c r="F5436" s="74"/>
      <c r="G5436" s="74"/>
      <c r="H5436" s="66"/>
      <c r="J5436"/>
      <c r="K5436"/>
    </row>
    <row r="5437" spans="1:11" ht="14.5" x14ac:dyDescent="0.35">
      <c r="A5437" s="74"/>
      <c r="B5437" s="74"/>
      <c r="C5437" s="74"/>
      <c r="D5437" s="79"/>
      <c r="E5437" s="74"/>
      <c r="F5437" s="74"/>
      <c r="G5437" s="74"/>
      <c r="H5437" s="66"/>
      <c r="J5437"/>
      <c r="K5437"/>
    </row>
    <row r="5438" spans="1:11" ht="14.5" x14ac:dyDescent="0.35">
      <c r="A5438" s="74"/>
      <c r="B5438" s="74"/>
      <c r="C5438" s="74"/>
      <c r="D5438" s="79"/>
      <c r="E5438" s="74"/>
      <c r="F5438" s="74"/>
      <c r="G5438" s="74"/>
      <c r="H5438" s="66"/>
      <c r="J5438"/>
      <c r="K5438"/>
    </row>
    <row r="5439" spans="1:11" ht="14.5" x14ac:dyDescent="0.35">
      <c r="A5439" s="74"/>
      <c r="B5439" s="74"/>
      <c r="C5439" s="74"/>
      <c r="D5439" s="79"/>
      <c r="E5439" s="74"/>
      <c r="F5439" s="74"/>
      <c r="G5439" s="74"/>
      <c r="H5439" s="66"/>
      <c r="J5439"/>
      <c r="K5439"/>
    </row>
    <row r="5440" spans="1:11" ht="14.5" x14ac:dyDescent="0.35">
      <c r="A5440" s="74"/>
      <c r="B5440" s="74"/>
      <c r="C5440" s="74"/>
      <c r="D5440" s="79"/>
      <c r="E5440" s="74"/>
      <c r="F5440" s="74"/>
      <c r="G5440" s="74"/>
      <c r="H5440" s="66"/>
      <c r="J5440"/>
      <c r="K5440"/>
    </row>
    <row r="5441" spans="1:11" ht="14.5" x14ac:dyDescent="0.35">
      <c r="A5441" s="74"/>
      <c r="B5441" s="74"/>
      <c r="C5441" s="74"/>
      <c r="D5441" s="79"/>
      <c r="E5441" s="74"/>
      <c r="F5441" s="74"/>
      <c r="G5441" s="74"/>
      <c r="H5441" s="66"/>
      <c r="J5441"/>
      <c r="K5441"/>
    </row>
    <row r="5442" spans="1:11" ht="14.5" x14ac:dyDescent="0.35">
      <c r="A5442" s="74"/>
      <c r="B5442" s="74"/>
      <c r="C5442" s="74"/>
      <c r="D5442" s="79"/>
      <c r="E5442" s="74"/>
      <c r="F5442" s="74"/>
      <c r="G5442" s="74"/>
      <c r="H5442" s="66"/>
      <c r="J5442"/>
      <c r="K5442"/>
    </row>
    <row r="5443" spans="1:11" ht="14.5" x14ac:dyDescent="0.35">
      <c r="A5443" s="74"/>
      <c r="B5443" s="74"/>
      <c r="C5443" s="74"/>
      <c r="D5443" s="79"/>
      <c r="E5443" s="74"/>
      <c r="F5443" s="74"/>
      <c r="G5443" s="74"/>
      <c r="H5443" s="66"/>
      <c r="J5443"/>
      <c r="K5443"/>
    </row>
    <row r="5444" spans="1:11" ht="14.5" x14ac:dyDescent="0.35">
      <c r="A5444" s="74"/>
      <c r="B5444" s="74"/>
      <c r="C5444" s="74"/>
      <c r="D5444" s="79"/>
      <c r="E5444" s="74"/>
      <c r="F5444" s="74"/>
      <c r="G5444" s="74"/>
      <c r="H5444" s="66"/>
      <c r="J5444"/>
      <c r="K5444"/>
    </row>
    <row r="5445" spans="1:11" ht="14.5" x14ac:dyDescent="0.35">
      <c r="A5445" s="74"/>
      <c r="B5445" s="74"/>
      <c r="C5445" s="74"/>
      <c r="D5445" s="79"/>
      <c r="E5445" s="74"/>
      <c r="F5445" s="74"/>
      <c r="G5445" s="74"/>
      <c r="H5445" s="66"/>
      <c r="J5445"/>
      <c r="K5445"/>
    </row>
    <row r="5446" spans="1:11" ht="14.5" x14ac:dyDescent="0.35">
      <c r="A5446" s="74"/>
      <c r="B5446" s="74"/>
      <c r="C5446" s="74"/>
      <c r="D5446" s="79"/>
      <c r="E5446" s="74"/>
      <c r="F5446" s="74"/>
      <c r="G5446" s="74"/>
      <c r="H5446" s="66"/>
      <c r="J5446"/>
      <c r="K5446"/>
    </row>
    <row r="5447" spans="1:11" ht="14.5" x14ac:dyDescent="0.35">
      <c r="A5447" s="74"/>
      <c r="B5447" s="74"/>
      <c r="C5447" s="74"/>
      <c r="D5447" s="79"/>
      <c r="E5447" s="74"/>
      <c r="F5447" s="74"/>
      <c r="G5447" s="74"/>
      <c r="H5447" s="66"/>
      <c r="J5447"/>
      <c r="K5447"/>
    </row>
    <row r="5448" spans="1:11" ht="14.5" x14ac:dyDescent="0.35">
      <c r="A5448" s="74"/>
      <c r="B5448" s="74"/>
      <c r="C5448" s="74"/>
      <c r="D5448" s="79"/>
      <c r="E5448" s="74"/>
      <c r="F5448" s="74"/>
      <c r="G5448" s="74"/>
      <c r="H5448" s="66"/>
      <c r="J5448"/>
      <c r="K5448"/>
    </row>
    <row r="5449" spans="1:11" ht="14.5" x14ac:dyDescent="0.35">
      <c r="A5449" s="74"/>
      <c r="B5449" s="74"/>
      <c r="C5449" s="74"/>
      <c r="D5449" s="79"/>
      <c r="E5449" s="74"/>
      <c r="F5449" s="74"/>
      <c r="G5449" s="74"/>
      <c r="H5449" s="66"/>
      <c r="J5449"/>
      <c r="K5449"/>
    </row>
    <row r="5450" spans="1:11" ht="14.5" x14ac:dyDescent="0.35">
      <c r="A5450" s="74"/>
      <c r="B5450" s="74"/>
      <c r="C5450" s="74"/>
      <c r="D5450" s="79"/>
      <c r="E5450" s="74"/>
      <c r="F5450" s="74"/>
      <c r="G5450" s="74"/>
      <c r="H5450" s="66"/>
      <c r="J5450"/>
      <c r="K5450"/>
    </row>
    <row r="5451" spans="1:11" ht="14.5" x14ac:dyDescent="0.35">
      <c r="A5451" s="74"/>
      <c r="B5451" s="74"/>
      <c r="C5451" s="74"/>
      <c r="D5451" s="79"/>
      <c r="E5451" s="74"/>
      <c r="F5451" s="74"/>
      <c r="G5451" s="74"/>
      <c r="H5451" s="66"/>
      <c r="J5451"/>
      <c r="K5451"/>
    </row>
    <row r="5452" spans="1:11" ht="14.5" x14ac:dyDescent="0.35">
      <c r="A5452" s="74"/>
      <c r="B5452" s="74"/>
      <c r="C5452" s="74"/>
      <c r="D5452" s="79"/>
      <c r="E5452" s="74"/>
      <c r="F5452" s="74"/>
      <c r="G5452" s="74"/>
      <c r="H5452" s="66"/>
      <c r="J5452"/>
      <c r="K5452"/>
    </row>
    <row r="5453" spans="1:11" ht="14.5" x14ac:dyDescent="0.35">
      <c r="A5453" s="74"/>
      <c r="B5453" s="74"/>
      <c r="C5453" s="74"/>
      <c r="D5453" s="79"/>
      <c r="E5453" s="74"/>
      <c r="F5453" s="74"/>
      <c r="G5453" s="74"/>
      <c r="H5453" s="66"/>
      <c r="J5453"/>
      <c r="K5453"/>
    </row>
    <row r="5454" spans="1:11" ht="14.5" x14ac:dyDescent="0.35">
      <c r="A5454" s="74"/>
      <c r="B5454" s="74"/>
      <c r="C5454" s="74"/>
      <c r="D5454" s="79"/>
      <c r="E5454" s="74"/>
      <c r="F5454" s="74"/>
      <c r="G5454" s="74"/>
      <c r="H5454" s="66"/>
      <c r="J5454"/>
      <c r="K5454"/>
    </row>
    <row r="5455" spans="1:11" ht="14.5" x14ac:dyDescent="0.35">
      <c r="A5455" s="74"/>
      <c r="B5455" s="74"/>
      <c r="C5455" s="74"/>
      <c r="D5455" s="79"/>
      <c r="E5455" s="74"/>
      <c r="F5455" s="74"/>
      <c r="G5455" s="74"/>
      <c r="H5455" s="66"/>
      <c r="J5455"/>
      <c r="K5455"/>
    </row>
    <row r="5456" spans="1:11" ht="14.5" x14ac:dyDescent="0.35">
      <c r="A5456" s="74"/>
      <c r="B5456" s="74"/>
      <c r="C5456" s="74"/>
      <c r="D5456" s="79"/>
      <c r="E5456" s="74"/>
      <c r="F5456" s="74"/>
      <c r="G5456" s="74"/>
      <c r="H5456" s="66"/>
      <c r="J5456"/>
      <c r="K5456"/>
    </row>
    <row r="5457" spans="1:11" ht="14.5" x14ac:dyDescent="0.35">
      <c r="A5457" s="74"/>
      <c r="B5457" s="74"/>
      <c r="C5457" s="74"/>
      <c r="D5457" s="79"/>
      <c r="E5457" s="74"/>
      <c r="F5457" s="74"/>
      <c r="G5457" s="74"/>
      <c r="H5457" s="66"/>
      <c r="J5457"/>
      <c r="K5457"/>
    </row>
    <row r="5458" spans="1:11" ht="14.5" x14ac:dyDescent="0.35">
      <c r="A5458" s="74"/>
      <c r="B5458" s="74"/>
      <c r="C5458" s="74"/>
      <c r="D5458" s="79"/>
      <c r="E5458" s="74"/>
      <c r="F5458" s="74"/>
      <c r="G5458" s="74"/>
      <c r="H5458" s="66"/>
      <c r="J5458"/>
      <c r="K5458"/>
    </row>
    <row r="5459" spans="1:11" ht="14.5" x14ac:dyDescent="0.35">
      <c r="A5459" s="74"/>
      <c r="B5459" s="74"/>
      <c r="C5459" s="74"/>
      <c r="D5459" s="79"/>
      <c r="E5459" s="74"/>
      <c r="F5459" s="74"/>
      <c r="G5459" s="74"/>
      <c r="H5459" s="66"/>
      <c r="J5459"/>
      <c r="K5459"/>
    </row>
    <row r="5460" spans="1:11" ht="14.5" x14ac:dyDescent="0.35">
      <c r="A5460" s="74"/>
      <c r="B5460" s="74"/>
      <c r="C5460" s="74"/>
      <c r="D5460" s="79"/>
      <c r="E5460" s="74"/>
      <c r="F5460" s="74"/>
      <c r="G5460" s="74"/>
      <c r="H5460" s="66"/>
      <c r="J5460"/>
      <c r="K5460"/>
    </row>
    <row r="5461" spans="1:11" ht="14.5" x14ac:dyDescent="0.35">
      <c r="A5461" s="74"/>
      <c r="B5461" s="74"/>
      <c r="C5461" s="74"/>
      <c r="D5461" s="79"/>
      <c r="E5461" s="74"/>
      <c r="F5461" s="74"/>
      <c r="G5461" s="74"/>
      <c r="H5461" s="66"/>
      <c r="J5461"/>
      <c r="K5461"/>
    </row>
    <row r="5462" spans="1:11" ht="14.5" x14ac:dyDescent="0.35">
      <c r="A5462" s="74"/>
      <c r="B5462" s="74"/>
      <c r="C5462" s="74"/>
      <c r="D5462" s="79"/>
      <c r="E5462" s="74"/>
      <c r="F5462" s="74"/>
      <c r="G5462" s="74"/>
      <c r="H5462" s="66"/>
      <c r="J5462"/>
      <c r="K5462"/>
    </row>
    <row r="5463" spans="1:11" ht="14.5" x14ac:dyDescent="0.35">
      <c r="A5463" s="74"/>
      <c r="B5463" s="74"/>
      <c r="C5463" s="74"/>
      <c r="D5463" s="79"/>
      <c r="E5463" s="74"/>
      <c r="F5463" s="74"/>
      <c r="G5463" s="74"/>
      <c r="H5463" s="66"/>
      <c r="J5463"/>
      <c r="K5463"/>
    </row>
    <row r="5464" spans="1:11" ht="14.5" x14ac:dyDescent="0.35">
      <c r="A5464" s="74"/>
      <c r="B5464" s="74"/>
      <c r="C5464" s="74"/>
      <c r="D5464" s="79"/>
      <c r="E5464" s="74"/>
      <c r="F5464" s="74"/>
      <c r="G5464" s="74"/>
      <c r="H5464" s="66"/>
      <c r="J5464"/>
      <c r="K5464"/>
    </row>
    <row r="5465" spans="1:11" ht="14.5" x14ac:dyDescent="0.35">
      <c r="A5465" s="74"/>
      <c r="B5465" s="74"/>
      <c r="C5465" s="74"/>
      <c r="D5465" s="79"/>
      <c r="E5465" s="74"/>
      <c r="F5465" s="74"/>
      <c r="G5465" s="74"/>
      <c r="H5465" s="66"/>
      <c r="J5465"/>
      <c r="K5465"/>
    </row>
    <row r="5466" spans="1:11" ht="14.5" x14ac:dyDescent="0.35">
      <c r="A5466" s="74"/>
      <c r="B5466" s="74"/>
      <c r="C5466" s="74"/>
      <c r="D5466" s="79"/>
      <c r="E5466" s="74"/>
      <c r="F5466" s="74"/>
      <c r="G5466" s="74"/>
      <c r="H5466" s="66"/>
      <c r="J5466"/>
      <c r="K5466"/>
    </row>
    <row r="5467" spans="1:11" ht="14.5" x14ac:dyDescent="0.35">
      <c r="A5467" s="74"/>
      <c r="B5467" s="74"/>
      <c r="C5467" s="74"/>
      <c r="D5467" s="79"/>
      <c r="E5467" s="74"/>
      <c r="F5467" s="74"/>
      <c r="G5467" s="74"/>
      <c r="H5467" s="66"/>
      <c r="J5467"/>
      <c r="K5467"/>
    </row>
    <row r="5468" spans="1:11" ht="14.5" x14ac:dyDescent="0.35">
      <c r="A5468" s="74"/>
      <c r="B5468" s="74"/>
      <c r="C5468" s="74"/>
      <c r="D5468" s="79"/>
      <c r="E5468" s="74"/>
      <c r="F5468" s="74"/>
      <c r="G5468" s="74"/>
      <c r="H5468" s="66"/>
      <c r="J5468"/>
      <c r="K5468"/>
    </row>
    <row r="5469" spans="1:11" ht="14.5" x14ac:dyDescent="0.35">
      <c r="A5469" s="74"/>
      <c r="B5469" s="74"/>
      <c r="C5469" s="74"/>
      <c r="D5469" s="79"/>
      <c r="E5469" s="74"/>
      <c r="F5469" s="74"/>
      <c r="G5469" s="74"/>
      <c r="H5469" s="66"/>
      <c r="J5469"/>
      <c r="K5469"/>
    </row>
    <row r="5470" spans="1:11" ht="14.5" x14ac:dyDescent="0.35">
      <c r="A5470" s="74"/>
      <c r="B5470" s="74"/>
      <c r="C5470" s="74"/>
      <c r="D5470" s="79"/>
      <c r="E5470" s="74"/>
      <c r="F5470" s="74"/>
      <c r="G5470" s="74"/>
      <c r="H5470" s="66"/>
      <c r="J5470"/>
      <c r="K5470"/>
    </row>
    <row r="5471" spans="1:11" ht="14.5" x14ac:dyDescent="0.35">
      <c r="A5471" s="74"/>
      <c r="B5471" s="74"/>
      <c r="C5471" s="74"/>
      <c r="D5471" s="79"/>
      <c r="E5471" s="74"/>
      <c r="F5471" s="74"/>
      <c r="G5471" s="74"/>
      <c r="H5471" s="66"/>
      <c r="J5471"/>
      <c r="K5471"/>
    </row>
    <row r="5472" spans="1:11" ht="14.5" x14ac:dyDescent="0.35">
      <c r="A5472" s="74"/>
      <c r="B5472" s="74"/>
      <c r="C5472" s="74"/>
      <c r="D5472" s="79"/>
      <c r="E5472" s="74"/>
      <c r="F5472" s="74"/>
      <c r="G5472" s="74"/>
      <c r="H5472" s="66"/>
      <c r="J5472"/>
      <c r="K5472"/>
    </row>
    <row r="5473" spans="1:11" ht="14.5" x14ac:dyDescent="0.35">
      <c r="A5473" s="74"/>
      <c r="B5473" s="74"/>
      <c r="C5473" s="74"/>
      <c r="D5473" s="79"/>
      <c r="E5473" s="74"/>
      <c r="F5473" s="74"/>
      <c r="G5473" s="74"/>
      <c r="H5473" s="66"/>
      <c r="J5473"/>
      <c r="K5473"/>
    </row>
    <row r="5474" spans="1:11" ht="14.5" x14ac:dyDescent="0.35">
      <c r="A5474" s="74"/>
      <c r="B5474" s="74"/>
      <c r="C5474" s="74"/>
      <c r="D5474" s="79"/>
      <c r="E5474" s="74"/>
      <c r="F5474" s="74"/>
      <c r="G5474" s="74"/>
      <c r="H5474" s="66"/>
      <c r="J5474"/>
      <c r="K5474"/>
    </row>
    <row r="5475" spans="1:11" ht="14.5" x14ac:dyDescent="0.35">
      <c r="A5475" s="74"/>
      <c r="B5475" s="74"/>
      <c r="C5475" s="74"/>
      <c r="D5475" s="79"/>
      <c r="E5475" s="74"/>
      <c r="F5475" s="74"/>
      <c r="G5475" s="74"/>
      <c r="H5475" s="66"/>
      <c r="J5475"/>
      <c r="K5475"/>
    </row>
    <row r="5476" spans="1:11" ht="14.5" x14ac:dyDescent="0.35">
      <c r="A5476" s="74"/>
      <c r="B5476" s="74"/>
      <c r="C5476" s="74"/>
      <c r="D5476" s="79"/>
      <c r="E5476" s="74"/>
      <c r="F5476" s="74"/>
      <c r="G5476" s="74"/>
      <c r="H5476" s="66"/>
      <c r="J5476"/>
      <c r="K5476"/>
    </row>
    <row r="5477" spans="1:11" ht="14.5" x14ac:dyDescent="0.35">
      <c r="A5477" s="74"/>
      <c r="B5477" s="74"/>
      <c r="C5477" s="74"/>
      <c r="D5477" s="79"/>
      <c r="E5477" s="74"/>
      <c r="F5477" s="74"/>
      <c r="G5477" s="74"/>
      <c r="H5477" s="66"/>
      <c r="J5477"/>
      <c r="K5477"/>
    </row>
    <row r="5478" spans="1:11" ht="14.5" x14ac:dyDescent="0.35">
      <c r="A5478" s="74"/>
      <c r="B5478" s="74"/>
      <c r="C5478" s="74"/>
      <c r="D5478" s="79"/>
      <c r="E5478" s="74"/>
      <c r="F5478" s="74"/>
      <c r="G5478" s="74"/>
      <c r="H5478" s="66"/>
      <c r="J5478"/>
      <c r="K5478"/>
    </row>
    <row r="5479" spans="1:11" ht="14.5" x14ac:dyDescent="0.35">
      <c r="A5479" s="74"/>
      <c r="B5479" s="74"/>
      <c r="C5479" s="74"/>
      <c r="D5479" s="79"/>
      <c r="E5479" s="74"/>
      <c r="F5479" s="74"/>
      <c r="G5479" s="74"/>
      <c r="H5479" s="66"/>
      <c r="J5479"/>
      <c r="K5479"/>
    </row>
    <row r="5480" spans="1:11" ht="14.5" x14ac:dyDescent="0.35">
      <c r="A5480" s="74"/>
      <c r="B5480" s="74"/>
      <c r="C5480" s="74"/>
      <c r="D5480" s="79"/>
      <c r="E5480" s="74"/>
      <c r="F5480" s="74"/>
      <c r="G5480" s="74"/>
      <c r="H5480" s="66"/>
      <c r="J5480"/>
      <c r="K5480"/>
    </row>
    <row r="5481" spans="1:11" ht="14.5" x14ac:dyDescent="0.35">
      <c r="A5481" s="74"/>
      <c r="B5481" s="74"/>
      <c r="C5481" s="74"/>
      <c r="D5481" s="79"/>
      <c r="E5481" s="74"/>
      <c r="F5481" s="74"/>
      <c r="G5481" s="74"/>
      <c r="H5481" s="66"/>
      <c r="J5481"/>
      <c r="K5481"/>
    </row>
    <row r="5482" spans="1:11" ht="14.5" x14ac:dyDescent="0.35">
      <c r="A5482" s="74"/>
      <c r="B5482" s="74"/>
      <c r="C5482" s="74"/>
      <c r="D5482" s="79"/>
      <c r="E5482" s="74"/>
      <c r="F5482" s="74"/>
      <c r="G5482" s="74"/>
      <c r="H5482" s="66"/>
      <c r="J5482"/>
      <c r="K5482"/>
    </row>
    <row r="5483" spans="1:11" ht="14.5" x14ac:dyDescent="0.35">
      <c r="A5483" s="74"/>
      <c r="B5483" s="74"/>
      <c r="C5483" s="74"/>
      <c r="D5483" s="79"/>
      <c r="E5483" s="74"/>
      <c r="F5483" s="74"/>
      <c r="G5483" s="74"/>
      <c r="H5483" s="66"/>
      <c r="J5483"/>
      <c r="K5483"/>
    </row>
    <row r="5484" spans="1:11" ht="14.5" x14ac:dyDescent="0.35">
      <c r="A5484" s="74"/>
      <c r="B5484" s="74"/>
      <c r="C5484" s="74"/>
      <c r="D5484" s="79"/>
      <c r="E5484" s="74"/>
      <c r="F5484" s="74"/>
      <c r="G5484" s="74"/>
      <c r="H5484" s="66"/>
      <c r="J5484"/>
      <c r="K5484"/>
    </row>
    <row r="5485" spans="1:11" ht="14.5" x14ac:dyDescent="0.35">
      <c r="A5485" s="74"/>
      <c r="B5485" s="74"/>
      <c r="C5485" s="74"/>
      <c r="D5485" s="79"/>
      <c r="E5485" s="74"/>
      <c r="F5485" s="74"/>
      <c r="G5485" s="74"/>
      <c r="H5485" s="66"/>
      <c r="J5485"/>
      <c r="K5485"/>
    </row>
    <row r="5486" spans="1:11" ht="14.5" x14ac:dyDescent="0.35">
      <c r="A5486" s="74"/>
      <c r="B5486" s="74"/>
      <c r="C5486" s="74"/>
      <c r="D5486" s="79"/>
      <c r="E5486" s="74"/>
      <c r="F5486" s="74"/>
      <c r="G5486" s="74"/>
      <c r="H5486" s="66"/>
      <c r="J5486"/>
      <c r="K5486"/>
    </row>
    <row r="5487" spans="1:11" ht="14.5" x14ac:dyDescent="0.35">
      <c r="A5487" s="74"/>
      <c r="B5487" s="74"/>
      <c r="C5487" s="74"/>
      <c r="D5487" s="79"/>
      <c r="E5487" s="74"/>
      <c r="F5487" s="74"/>
      <c r="G5487" s="74"/>
      <c r="H5487" s="66"/>
      <c r="J5487"/>
      <c r="K5487"/>
    </row>
    <row r="5488" spans="1:11" ht="14.5" x14ac:dyDescent="0.35">
      <c r="A5488" s="74"/>
      <c r="B5488" s="74"/>
      <c r="C5488" s="74"/>
      <c r="D5488" s="79"/>
      <c r="E5488" s="74"/>
      <c r="F5488" s="74"/>
      <c r="G5488" s="74"/>
      <c r="H5488" s="66"/>
      <c r="J5488"/>
      <c r="K5488"/>
    </row>
    <row r="5489" spans="1:11" ht="14.5" x14ac:dyDescent="0.35">
      <c r="A5489" s="74"/>
      <c r="B5489" s="74"/>
      <c r="C5489" s="74"/>
      <c r="D5489" s="79"/>
      <c r="E5489" s="74"/>
      <c r="F5489" s="74"/>
      <c r="G5489" s="74"/>
      <c r="H5489" s="66"/>
      <c r="J5489"/>
      <c r="K5489"/>
    </row>
    <row r="5490" spans="1:11" ht="14.5" x14ac:dyDescent="0.35">
      <c r="A5490" s="74"/>
      <c r="B5490" s="74"/>
      <c r="C5490" s="74"/>
      <c r="D5490" s="79"/>
      <c r="E5490" s="74"/>
      <c r="F5490" s="74"/>
      <c r="G5490" s="74"/>
      <c r="H5490" s="66"/>
      <c r="J5490"/>
      <c r="K5490"/>
    </row>
    <row r="5491" spans="1:11" ht="14.5" x14ac:dyDescent="0.35">
      <c r="A5491" s="74"/>
      <c r="B5491" s="74"/>
      <c r="C5491" s="74"/>
      <c r="D5491" s="79"/>
      <c r="E5491" s="74"/>
      <c r="F5491" s="74"/>
      <c r="G5491" s="74"/>
      <c r="H5491" s="66"/>
      <c r="J5491"/>
      <c r="K5491"/>
    </row>
    <row r="5492" spans="1:11" ht="14.5" x14ac:dyDescent="0.35">
      <c r="A5492" s="74"/>
      <c r="B5492" s="74"/>
      <c r="C5492" s="74"/>
      <c r="D5492" s="79"/>
      <c r="E5492" s="74"/>
      <c r="F5492" s="74"/>
      <c r="G5492" s="74"/>
      <c r="H5492" s="66"/>
      <c r="J5492"/>
      <c r="K5492"/>
    </row>
    <row r="5493" spans="1:11" ht="14.5" x14ac:dyDescent="0.35">
      <c r="A5493" s="74"/>
      <c r="B5493" s="74"/>
      <c r="C5493" s="74"/>
      <c r="D5493" s="79"/>
      <c r="E5493" s="74"/>
      <c r="F5493" s="74"/>
      <c r="G5493" s="74"/>
      <c r="H5493" s="66"/>
      <c r="J5493"/>
      <c r="K5493"/>
    </row>
    <row r="5494" spans="1:11" ht="14.5" x14ac:dyDescent="0.35">
      <c r="A5494" s="74"/>
      <c r="B5494" s="74"/>
      <c r="C5494" s="74"/>
      <c r="D5494" s="79"/>
      <c r="E5494" s="74"/>
      <c r="F5494" s="74"/>
      <c r="G5494" s="74"/>
      <c r="H5494" s="66"/>
      <c r="J5494"/>
      <c r="K5494"/>
    </row>
    <row r="5495" spans="1:11" ht="14.5" x14ac:dyDescent="0.35">
      <c r="A5495" s="74"/>
      <c r="B5495" s="74"/>
      <c r="C5495" s="74"/>
      <c r="D5495" s="79"/>
      <c r="E5495" s="74"/>
      <c r="F5495" s="74"/>
      <c r="G5495" s="74"/>
      <c r="H5495" s="66"/>
      <c r="J5495"/>
      <c r="K5495"/>
    </row>
    <row r="5496" spans="1:11" ht="14.5" x14ac:dyDescent="0.35">
      <c r="A5496" s="74"/>
      <c r="B5496" s="74"/>
      <c r="C5496" s="74"/>
      <c r="D5496" s="79"/>
      <c r="E5496" s="74"/>
      <c r="F5496" s="74"/>
      <c r="G5496" s="74"/>
      <c r="H5496" s="66"/>
      <c r="J5496"/>
      <c r="K5496"/>
    </row>
    <row r="5497" spans="1:11" ht="14.5" x14ac:dyDescent="0.35">
      <c r="A5497" s="74"/>
      <c r="B5497" s="74"/>
      <c r="C5497" s="74"/>
      <c r="D5497" s="79"/>
      <c r="E5497" s="74"/>
      <c r="F5497" s="74"/>
      <c r="G5497" s="74"/>
      <c r="H5497" s="66"/>
      <c r="J5497"/>
      <c r="K5497"/>
    </row>
    <row r="5498" spans="1:11" ht="14.5" x14ac:dyDescent="0.35">
      <c r="A5498" s="74"/>
      <c r="B5498" s="74"/>
      <c r="C5498" s="74"/>
      <c r="D5498" s="79"/>
      <c r="E5498" s="74"/>
      <c r="F5498" s="74"/>
      <c r="G5498" s="74"/>
      <c r="H5498" s="66"/>
      <c r="J5498"/>
      <c r="K5498"/>
    </row>
    <row r="5499" spans="1:11" ht="14.5" x14ac:dyDescent="0.35">
      <c r="A5499" s="74"/>
      <c r="B5499" s="74"/>
      <c r="C5499" s="74"/>
      <c r="D5499" s="79"/>
      <c r="E5499" s="74"/>
      <c r="F5499" s="74"/>
      <c r="G5499" s="74"/>
      <c r="H5499" s="66"/>
      <c r="J5499"/>
      <c r="K5499"/>
    </row>
    <row r="5500" spans="1:11" ht="14.5" x14ac:dyDescent="0.35">
      <c r="A5500" s="74"/>
      <c r="B5500" s="74"/>
      <c r="C5500" s="74"/>
      <c r="D5500" s="79"/>
      <c r="E5500" s="74"/>
      <c r="F5500" s="74"/>
      <c r="G5500" s="74"/>
      <c r="H5500" s="66"/>
      <c r="J5500"/>
      <c r="K5500"/>
    </row>
    <row r="5501" spans="1:11" ht="14.5" x14ac:dyDescent="0.35">
      <c r="A5501" s="74"/>
      <c r="B5501" s="74"/>
      <c r="C5501" s="74"/>
      <c r="D5501" s="79"/>
      <c r="E5501" s="74"/>
      <c r="F5501" s="74"/>
      <c r="G5501" s="74"/>
      <c r="H5501" s="66"/>
      <c r="J5501"/>
      <c r="K5501"/>
    </row>
    <row r="5502" spans="1:11" ht="14.5" x14ac:dyDescent="0.35">
      <c r="A5502" s="74"/>
      <c r="B5502" s="74"/>
      <c r="C5502" s="74"/>
      <c r="D5502" s="79"/>
      <c r="E5502" s="74"/>
      <c r="F5502" s="74"/>
      <c r="G5502" s="74"/>
      <c r="H5502" s="66"/>
      <c r="J5502"/>
      <c r="K5502"/>
    </row>
    <row r="5503" spans="1:11" ht="14.5" x14ac:dyDescent="0.35">
      <c r="A5503" s="74"/>
      <c r="B5503" s="74"/>
      <c r="C5503" s="74"/>
      <c r="D5503" s="79"/>
      <c r="E5503" s="74"/>
      <c r="F5503" s="74"/>
      <c r="G5503" s="74"/>
      <c r="H5503" s="66"/>
      <c r="J5503"/>
      <c r="K5503"/>
    </row>
    <row r="5504" spans="1:11" ht="14.5" x14ac:dyDescent="0.35">
      <c r="A5504" s="74"/>
      <c r="B5504" s="74"/>
      <c r="C5504" s="74"/>
      <c r="D5504" s="79"/>
      <c r="E5504" s="74"/>
      <c r="F5504" s="74"/>
      <c r="G5504" s="74"/>
      <c r="H5504" s="66"/>
      <c r="J5504"/>
      <c r="K5504"/>
    </row>
    <row r="5505" spans="1:11" ht="14.5" x14ac:dyDescent="0.35">
      <c r="A5505" s="74"/>
      <c r="B5505" s="74"/>
      <c r="C5505" s="74"/>
      <c r="D5505" s="79"/>
      <c r="E5505" s="74"/>
      <c r="F5505" s="74"/>
      <c r="G5505" s="74"/>
      <c r="H5505" s="66"/>
      <c r="J5505"/>
      <c r="K5505"/>
    </row>
    <row r="5506" spans="1:11" ht="14.5" x14ac:dyDescent="0.35">
      <c r="A5506" s="74"/>
      <c r="B5506" s="74"/>
      <c r="C5506" s="74"/>
      <c r="D5506" s="79"/>
      <c r="E5506" s="74"/>
      <c r="F5506" s="74"/>
      <c r="G5506" s="74"/>
      <c r="H5506" s="66"/>
      <c r="J5506"/>
      <c r="K5506"/>
    </row>
    <row r="5507" spans="1:11" ht="14.5" x14ac:dyDescent="0.35">
      <c r="A5507" s="74"/>
      <c r="B5507" s="74"/>
      <c r="C5507" s="74"/>
      <c r="D5507" s="79"/>
      <c r="E5507" s="74"/>
      <c r="F5507" s="74"/>
      <c r="G5507" s="74"/>
      <c r="H5507" s="66"/>
      <c r="J5507"/>
      <c r="K5507"/>
    </row>
    <row r="5508" spans="1:11" ht="14.5" x14ac:dyDescent="0.35">
      <c r="A5508" s="74"/>
      <c r="B5508" s="74"/>
      <c r="C5508" s="74"/>
      <c r="D5508" s="79"/>
      <c r="E5508" s="74"/>
      <c r="F5508" s="74"/>
      <c r="G5508" s="74"/>
      <c r="H5508" s="66"/>
      <c r="J5508"/>
      <c r="K5508"/>
    </row>
    <row r="5509" spans="1:11" ht="14.5" x14ac:dyDescent="0.35">
      <c r="A5509" s="74"/>
      <c r="B5509" s="74"/>
      <c r="C5509" s="74"/>
      <c r="D5509" s="79"/>
      <c r="E5509" s="74"/>
      <c r="F5509" s="74"/>
      <c r="G5509" s="74"/>
      <c r="H5509" s="66"/>
      <c r="J5509"/>
      <c r="K5509"/>
    </row>
    <row r="5510" spans="1:11" ht="14.5" x14ac:dyDescent="0.35">
      <c r="A5510" s="74"/>
      <c r="B5510" s="74"/>
      <c r="C5510" s="74"/>
      <c r="D5510" s="79"/>
      <c r="E5510" s="74"/>
      <c r="F5510" s="74"/>
      <c r="G5510" s="74"/>
      <c r="H5510" s="66"/>
      <c r="J5510"/>
      <c r="K5510"/>
    </row>
    <row r="5511" spans="1:11" ht="14.5" x14ac:dyDescent="0.35">
      <c r="A5511" s="74"/>
      <c r="B5511" s="74"/>
      <c r="C5511" s="74"/>
      <c r="D5511" s="79"/>
      <c r="E5511" s="74"/>
      <c r="F5511" s="74"/>
      <c r="G5511" s="74"/>
      <c r="H5511" s="66"/>
      <c r="J5511"/>
      <c r="K5511"/>
    </row>
    <row r="5512" spans="1:11" ht="14.5" x14ac:dyDescent="0.35">
      <c r="A5512" s="74"/>
      <c r="B5512" s="74"/>
      <c r="C5512" s="74"/>
      <c r="D5512" s="79"/>
      <c r="E5512" s="74"/>
      <c r="F5512" s="74"/>
      <c r="G5512" s="74"/>
      <c r="H5512" s="66"/>
      <c r="J5512"/>
      <c r="K5512"/>
    </row>
    <row r="5513" spans="1:11" ht="14.5" x14ac:dyDescent="0.35">
      <c r="A5513" s="74"/>
      <c r="B5513" s="74"/>
      <c r="C5513" s="74"/>
      <c r="D5513" s="79"/>
      <c r="E5513" s="74"/>
      <c r="F5513" s="74"/>
      <c r="G5513" s="74"/>
      <c r="H5513" s="66"/>
      <c r="J5513"/>
      <c r="K5513"/>
    </row>
    <row r="5514" spans="1:11" ht="14.5" x14ac:dyDescent="0.35">
      <c r="A5514" s="74"/>
      <c r="B5514" s="74"/>
      <c r="C5514" s="74"/>
      <c r="D5514" s="79"/>
      <c r="E5514" s="74"/>
      <c r="F5514" s="74"/>
      <c r="G5514" s="74"/>
      <c r="H5514" s="66"/>
      <c r="J5514"/>
      <c r="K5514"/>
    </row>
    <row r="5515" spans="1:11" ht="14.5" x14ac:dyDescent="0.35">
      <c r="A5515" s="74"/>
      <c r="B5515" s="74"/>
      <c r="C5515" s="74"/>
      <c r="D5515" s="79"/>
      <c r="E5515" s="74"/>
      <c r="F5515" s="74"/>
      <c r="G5515" s="74"/>
      <c r="H5515" s="66"/>
      <c r="J5515"/>
      <c r="K5515"/>
    </row>
    <row r="5516" spans="1:11" ht="14.5" x14ac:dyDescent="0.35">
      <c r="A5516" s="74"/>
      <c r="B5516" s="74"/>
      <c r="C5516" s="74"/>
      <c r="D5516" s="79"/>
      <c r="E5516" s="74"/>
      <c r="F5516" s="74"/>
      <c r="G5516" s="74"/>
      <c r="H5516" s="66"/>
      <c r="J5516"/>
      <c r="K5516"/>
    </row>
    <row r="5517" spans="1:11" ht="14.5" x14ac:dyDescent="0.35">
      <c r="A5517" s="74"/>
      <c r="B5517" s="74"/>
      <c r="C5517" s="74"/>
      <c r="D5517" s="79"/>
      <c r="E5517" s="74"/>
      <c r="F5517" s="74"/>
      <c r="G5517" s="74"/>
      <c r="H5517" s="66"/>
      <c r="J5517"/>
      <c r="K5517"/>
    </row>
    <row r="5518" spans="1:11" ht="14.5" x14ac:dyDescent="0.35">
      <c r="A5518" s="74"/>
      <c r="B5518" s="74"/>
      <c r="C5518" s="74"/>
      <c r="D5518" s="79"/>
      <c r="E5518" s="74"/>
      <c r="F5518" s="74"/>
      <c r="G5518" s="74"/>
      <c r="H5518" s="66"/>
      <c r="J5518"/>
      <c r="K5518"/>
    </row>
    <row r="5519" spans="1:11" ht="14.5" x14ac:dyDescent="0.35">
      <c r="A5519" s="74"/>
      <c r="B5519" s="74"/>
      <c r="C5519" s="74"/>
      <c r="D5519" s="79"/>
      <c r="E5519" s="74"/>
      <c r="F5519" s="74"/>
      <c r="G5519" s="74"/>
      <c r="H5519" s="66"/>
      <c r="J5519"/>
      <c r="K5519"/>
    </row>
    <row r="5520" spans="1:11" ht="14.5" x14ac:dyDescent="0.35">
      <c r="A5520" s="74"/>
      <c r="B5520" s="74"/>
      <c r="C5520" s="74"/>
      <c r="D5520" s="79"/>
      <c r="E5520" s="74"/>
      <c r="F5520" s="74"/>
      <c r="G5520" s="74"/>
      <c r="H5520" s="66"/>
      <c r="J5520"/>
      <c r="K5520"/>
    </row>
    <row r="5521" spans="1:11" ht="14.5" x14ac:dyDescent="0.35">
      <c r="A5521" s="74"/>
      <c r="B5521" s="74"/>
      <c r="C5521" s="74"/>
      <c r="D5521" s="79"/>
      <c r="E5521" s="74"/>
      <c r="F5521" s="74"/>
      <c r="G5521" s="74"/>
      <c r="H5521" s="66"/>
      <c r="J5521"/>
      <c r="K5521"/>
    </row>
    <row r="5522" spans="1:11" ht="14.5" x14ac:dyDescent="0.35">
      <c r="A5522" s="74"/>
      <c r="B5522" s="74"/>
      <c r="C5522" s="74"/>
      <c r="D5522" s="79"/>
      <c r="E5522" s="74"/>
      <c r="F5522" s="74"/>
      <c r="G5522" s="74"/>
      <c r="H5522" s="66"/>
      <c r="J5522"/>
      <c r="K5522"/>
    </row>
    <row r="5523" spans="1:11" ht="14.5" x14ac:dyDescent="0.35">
      <c r="A5523" s="74"/>
      <c r="B5523" s="74"/>
      <c r="C5523" s="74"/>
      <c r="D5523" s="79"/>
      <c r="E5523" s="74"/>
      <c r="F5523" s="74"/>
      <c r="G5523" s="74"/>
      <c r="H5523" s="66"/>
      <c r="J5523"/>
      <c r="K5523"/>
    </row>
    <row r="5524" spans="1:11" ht="14.5" x14ac:dyDescent="0.35">
      <c r="A5524" s="74"/>
      <c r="B5524" s="74"/>
      <c r="C5524" s="74"/>
      <c r="D5524" s="79"/>
      <c r="E5524" s="74"/>
      <c r="F5524" s="74"/>
      <c r="G5524" s="74"/>
      <c r="H5524" s="66"/>
      <c r="J5524"/>
      <c r="K5524"/>
    </row>
    <row r="5525" spans="1:11" ht="14.5" x14ac:dyDescent="0.35">
      <c r="A5525" s="74"/>
      <c r="B5525" s="74"/>
      <c r="C5525" s="74"/>
      <c r="D5525" s="79"/>
      <c r="E5525" s="74"/>
      <c r="F5525" s="74"/>
      <c r="G5525" s="74"/>
      <c r="H5525" s="66"/>
      <c r="J5525"/>
      <c r="K5525"/>
    </row>
    <row r="5526" spans="1:11" ht="14.5" x14ac:dyDescent="0.35">
      <c r="A5526" s="74"/>
      <c r="B5526" s="74"/>
      <c r="C5526" s="74"/>
      <c r="D5526" s="79"/>
      <c r="E5526" s="74"/>
      <c r="F5526" s="74"/>
      <c r="G5526" s="74"/>
      <c r="H5526" s="66"/>
      <c r="J5526"/>
      <c r="K5526"/>
    </row>
    <row r="5527" spans="1:11" ht="14.5" x14ac:dyDescent="0.35">
      <c r="A5527" s="74"/>
      <c r="B5527" s="74"/>
      <c r="C5527" s="74"/>
      <c r="D5527" s="79"/>
      <c r="E5527" s="74"/>
      <c r="F5527" s="74"/>
      <c r="G5527" s="74"/>
      <c r="H5527" s="66"/>
      <c r="J5527"/>
      <c r="K5527"/>
    </row>
    <row r="5528" spans="1:11" ht="14.5" x14ac:dyDescent="0.35">
      <c r="A5528" s="74"/>
      <c r="B5528" s="74"/>
      <c r="C5528" s="74"/>
      <c r="D5528" s="79"/>
      <c r="E5528" s="74"/>
      <c r="F5528" s="74"/>
      <c r="G5528" s="74"/>
      <c r="H5528" s="66"/>
      <c r="J5528"/>
      <c r="K5528"/>
    </row>
    <row r="5529" spans="1:11" ht="14.5" x14ac:dyDescent="0.35">
      <c r="A5529" s="74"/>
      <c r="B5529" s="74"/>
      <c r="C5529" s="74"/>
      <c r="D5529" s="79"/>
      <c r="E5529" s="74"/>
      <c r="F5529" s="74"/>
      <c r="G5529" s="74"/>
      <c r="H5529" s="66"/>
      <c r="J5529"/>
      <c r="K5529"/>
    </row>
    <row r="5530" spans="1:11" ht="14.5" x14ac:dyDescent="0.35">
      <c r="A5530" s="74"/>
      <c r="B5530" s="74"/>
      <c r="C5530" s="74"/>
      <c r="D5530" s="79"/>
      <c r="E5530" s="74"/>
      <c r="F5530" s="74"/>
      <c r="G5530" s="74"/>
      <c r="H5530" s="66"/>
      <c r="J5530"/>
      <c r="K5530"/>
    </row>
    <row r="5531" spans="1:11" ht="14.5" x14ac:dyDescent="0.35">
      <c r="A5531" s="74"/>
      <c r="B5531" s="74"/>
      <c r="C5531" s="74"/>
      <c r="D5531" s="79"/>
      <c r="E5531" s="74"/>
      <c r="F5531" s="74"/>
      <c r="G5531" s="74"/>
      <c r="H5531" s="66"/>
      <c r="J5531"/>
      <c r="K5531"/>
    </row>
    <row r="5532" spans="1:11" ht="14.5" x14ac:dyDescent="0.35">
      <c r="A5532" s="74"/>
      <c r="B5532" s="74"/>
      <c r="C5532" s="74"/>
      <c r="D5532" s="79"/>
      <c r="E5532" s="74"/>
      <c r="F5532" s="74"/>
      <c r="G5532" s="74"/>
      <c r="H5532" s="66"/>
      <c r="J5532"/>
      <c r="K5532"/>
    </row>
    <row r="5533" spans="1:11" ht="14.5" x14ac:dyDescent="0.35">
      <c r="A5533" s="74"/>
      <c r="B5533" s="74"/>
      <c r="C5533" s="74"/>
      <c r="D5533" s="79"/>
      <c r="E5533" s="74"/>
      <c r="F5533" s="74"/>
      <c r="G5533" s="74"/>
      <c r="H5533" s="66"/>
      <c r="J5533"/>
      <c r="K5533"/>
    </row>
    <row r="5534" spans="1:11" ht="14.5" x14ac:dyDescent="0.35">
      <c r="A5534" s="74"/>
      <c r="B5534" s="74"/>
      <c r="C5534" s="74"/>
      <c r="D5534" s="79"/>
      <c r="E5534" s="74"/>
      <c r="F5534" s="74"/>
      <c r="G5534" s="74"/>
      <c r="H5534" s="66"/>
      <c r="J5534"/>
      <c r="K5534"/>
    </row>
    <row r="5535" spans="1:11" ht="14.5" x14ac:dyDescent="0.35">
      <c r="A5535" s="74"/>
      <c r="B5535" s="74"/>
      <c r="C5535" s="74"/>
      <c r="D5535" s="79"/>
      <c r="E5535" s="74"/>
      <c r="F5535" s="74"/>
      <c r="G5535" s="74"/>
      <c r="H5535" s="66"/>
      <c r="J5535"/>
      <c r="K5535"/>
    </row>
    <row r="5536" spans="1:11" ht="14.5" x14ac:dyDescent="0.35">
      <c r="A5536" s="74"/>
      <c r="B5536" s="74"/>
      <c r="C5536" s="74"/>
      <c r="D5536" s="79"/>
      <c r="E5536" s="74"/>
      <c r="F5536" s="74"/>
      <c r="G5536" s="74"/>
      <c r="H5536" s="66"/>
      <c r="J5536"/>
      <c r="K5536"/>
    </row>
    <row r="5537" spans="1:11" ht="14.5" x14ac:dyDescent="0.35">
      <c r="A5537" s="74"/>
      <c r="B5537" s="74"/>
      <c r="C5537" s="74"/>
      <c r="D5537" s="79"/>
      <c r="E5537" s="74"/>
      <c r="F5537" s="74"/>
      <c r="G5537" s="74"/>
      <c r="H5537" s="66"/>
      <c r="J5537"/>
      <c r="K5537"/>
    </row>
    <row r="5538" spans="1:11" ht="14.5" x14ac:dyDescent="0.35">
      <c r="A5538" s="74"/>
      <c r="B5538" s="74"/>
      <c r="C5538" s="74"/>
      <c r="D5538" s="79"/>
      <c r="E5538" s="74"/>
      <c r="F5538" s="74"/>
      <c r="G5538" s="74"/>
      <c r="H5538" s="66"/>
      <c r="J5538"/>
      <c r="K5538"/>
    </row>
    <row r="5539" spans="1:11" ht="14.5" x14ac:dyDescent="0.35">
      <c r="A5539" s="74"/>
      <c r="B5539" s="74"/>
      <c r="C5539" s="74"/>
      <c r="D5539" s="79"/>
      <c r="E5539" s="74"/>
      <c r="F5539" s="74"/>
      <c r="G5539" s="74"/>
      <c r="H5539" s="66"/>
      <c r="J5539"/>
      <c r="K5539"/>
    </row>
    <row r="5540" spans="1:11" ht="14.5" x14ac:dyDescent="0.35">
      <c r="A5540" s="74"/>
      <c r="B5540" s="74"/>
      <c r="C5540" s="74"/>
      <c r="D5540" s="79"/>
      <c r="E5540" s="74"/>
      <c r="F5540" s="74"/>
      <c r="G5540" s="74"/>
      <c r="H5540" s="66"/>
      <c r="J5540"/>
      <c r="K5540"/>
    </row>
    <row r="5541" spans="1:11" ht="14.5" x14ac:dyDescent="0.35">
      <c r="A5541" s="74"/>
      <c r="B5541" s="74"/>
      <c r="C5541" s="74"/>
      <c r="D5541" s="79"/>
      <c r="E5541" s="74"/>
      <c r="F5541" s="74"/>
      <c r="G5541" s="74"/>
      <c r="H5541" s="66"/>
      <c r="J5541"/>
      <c r="K5541"/>
    </row>
    <row r="5542" spans="1:11" ht="14.5" x14ac:dyDescent="0.35">
      <c r="A5542" s="74"/>
      <c r="B5542" s="74"/>
      <c r="C5542" s="74"/>
      <c r="D5542" s="79"/>
      <c r="E5542" s="74"/>
      <c r="F5542" s="74"/>
      <c r="G5542" s="74"/>
      <c r="H5542" s="66"/>
      <c r="J5542"/>
      <c r="K5542"/>
    </row>
    <row r="5543" spans="1:11" ht="14.5" x14ac:dyDescent="0.35">
      <c r="A5543" s="74"/>
      <c r="B5543" s="74"/>
      <c r="C5543" s="74"/>
      <c r="D5543" s="79"/>
      <c r="E5543" s="74"/>
      <c r="F5543" s="74"/>
      <c r="G5543" s="74"/>
      <c r="H5543" s="66"/>
      <c r="J5543"/>
      <c r="K5543"/>
    </row>
    <row r="5544" spans="1:11" ht="14.5" x14ac:dyDescent="0.35">
      <c r="A5544" s="74"/>
      <c r="B5544" s="74"/>
      <c r="C5544" s="74"/>
      <c r="D5544" s="79"/>
      <c r="E5544" s="74"/>
      <c r="F5544" s="74"/>
      <c r="G5544" s="74"/>
      <c r="H5544" s="66"/>
      <c r="J5544"/>
      <c r="K5544"/>
    </row>
    <row r="5545" spans="1:11" ht="14.5" x14ac:dyDescent="0.35">
      <c r="A5545" s="74"/>
      <c r="B5545" s="74"/>
      <c r="C5545" s="74"/>
      <c r="D5545" s="79"/>
      <c r="E5545" s="74"/>
      <c r="F5545" s="74"/>
      <c r="G5545" s="74"/>
      <c r="H5545" s="66"/>
      <c r="J5545"/>
      <c r="K5545"/>
    </row>
    <row r="5546" spans="1:11" ht="14.5" x14ac:dyDescent="0.35">
      <c r="A5546" s="74"/>
      <c r="B5546" s="74"/>
      <c r="C5546" s="74"/>
      <c r="D5546" s="79"/>
      <c r="E5546" s="74"/>
      <c r="F5546" s="74"/>
      <c r="G5546" s="74"/>
      <c r="H5546" s="66"/>
      <c r="J5546"/>
      <c r="K5546"/>
    </row>
    <row r="5547" spans="1:11" ht="14.5" x14ac:dyDescent="0.35">
      <c r="A5547" s="74"/>
      <c r="B5547" s="74"/>
      <c r="C5547" s="74"/>
      <c r="D5547" s="79"/>
      <c r="E5547" s="74"/>
      <c r="F5547" s="74"/>
      <c r="G5547" s="74"/>
      <c r="H5547" s="66"/>
      <c r="J5547"/>
      <c r="K5547"/>
    </row>
    <row r="5548" spans="1:11" ht="14.5" x14ac:dyDescent="0.35">
      <c r="A5548" s="74"/>
      <c r="B5548" s="74"/>
      <c r="C5548" s="74"/>
      <c r="D5548" s="79"/>
      <c r="E5548" s="74"/>
      <c r="F5548" s="74"/>
      <c r="G5548" s="74"/>
      <c r="H5548" s="66"/>
      <c r="J5548"/>
      <c r="K5548"/>
    </row>
    <row r="5549" spans="1:11" ht="14.5" x14ac:dyDescent="0.35">
      <c r="A5549" s="74"/>
      <c r="B5549" s="74"/>
      <c r="C5549" s="74"/>
      <c r="D5549" s="79"/>
      <c r="E5549" s="74"/>
      <c r="F5549" s="74"/>
      <c r="G5549" s="74"/>
      <c r="H5549" s="66"/>
      <c r="J5549"/>
      <c r="K5549"/>
    </row>
    <row r="5550" spans="1:11" ht="14.5" x14ac:dyDescent="0.35">
      <c r="A5550" s="74"/>
      <c r="B5550" s="74"/>
      <c r="C5550" s="74"/>
      <c r="D5550" s="79"/>
      <c r="E5550" s="74"/>
      <c r="F5550" s="74"/>
      <c r="G5550" s="74"/>
      <c r="H5550" s="66"/>
      <c r="J5550"/>
      <c r="K5550"/>
    </row>
    <row r="5551" spans="1:11" ht="14.5" x14ac:dyDescent="0.35">
      <c r="A5551" s="74"/>
      <c r="B5551" s="74"/>
      <c r="C5551" s="74"/>
      <c r="D5551" s="79"/>
      <c r="E5551" s="74"/>
      <c r="F5551" s="74"/>
      <c r="G5551" s="74"/>
      <c r="H5551" s="66"/>
      <c r="J5551"/>
      <c r="K5551"/>
    </row>
    <row r="5552" spans="1:11" ht="14.5" x14ac:dyDescent="0.35">
      <c r="A5552" s="74"/>
      <c r="B5552" s="74"/>
      <c r="C5552" s="74"/>
      <c r="D5552" s="79"/>
      <c r="E5552" s="74"/>
      <c r="F5552" s="74"/>
      <c r="G5552" s="74"/>
      <c r="H5552" s="66"/>
      <c r="J5552"/>
      <c r="K5552"/>
    </row>
    <row r="5553" spans="1:11" ht="14.5" x14ac:dyDescent="0.35">
      <c r="A5553" s="74"/>
      <c r="B5553" s="74"/>
      <c r="C5553" s="74"/>
      <c r="D5553" s="79"/>
      <c r="E5553" s="74"/>
      <c r="F5553" s="74"/>
      <c r="G5553" s="74"/>
      <c r="H5553" s="66"/>
      <c r="J5553"/>
      <c r="K5553"/>
    </row>
    <row r="5554" spans="1:11" ht="14.5" x14ac:dyDescent="0.35">
      <c r="A5554" s="74"/>
      <c r="B5554" s="74"/>
      <c r="C5554" s="74"/>
      <c r="D5554" s="79"/>
      <c r="E5554" s="74"/>
      <c r="F5554" s="74"/>
      <c r="G5554" s="74"/>
      <c r="H5554" s="66"/>
      <c r="J5554"/>
      <c r="K5554"/>
    </row>
    <row r="5555" spans="1:11" ht="14.5" x14ac:dyDescent="0.35">
      <c r="A5555" s="74"/>
      <c r="B5555" s="74"/>
      <c r="C5555" s="74"/>
      <c r="D5555" s="79"/>
      <c r="E5555" s="74"/>
      <c r="F5555" s="74"/>
      <c r="G5555" s="74"/>
      <c r="H5555" s="66"/>
      <c r="J5555"/>
      <c r="K5555"/>
    </row>
    <row r="5556" spans="1:11" ht="14.5" x14ac:dyDescent="0.35">
      <c r="A5556" s="74"/>
      <c r="B5556" s="74"/>
      <c r="C5556" s="74"/>
      <c r="D5556" s="79"/>
      <c r="E5556" s="74"/>
      <c r="F5556" s="74"/>
      <c r="G5556" s="74"/>
      <c r="H5556" s="66"/>
      <c r="J5556"/>
      <c r="K5556"/>
    </row>
    <row r="5557" spans="1:11" ht="14.5" x14ac:dyDescent="0.35">
      <c r="A5557" s="74"/>
      <c r="B5557" s="74"/>
      <c r="C5557" s="74"/>
      <c r="D5557" s="79"/>
      <c r="E5557" s="74"/>
      <c r="F5557" s="74"/>
      <c r="G5557" s="74"/>
      <c r="H5557" s="66"/>
      <c r="J5557"/>
      <c r="K5557"/>
    </row>
    <row r="5558" spans="1:11" ht="14.5" x14ac:dyDescent="0.35">
      <c r="A5558" s="74"/>
      <c r="B5558" s="74"/>
      <c r="C5558" s="74"/>
      <c r="D5558" s="79"/>
      <c r="E5558" s="74"/>
      <c r="F5558" s="74"/>
      <c r="G5558" s="74"/>
      <c r="H5558" s="66"/>
      <c r="J5558"/>
      <c r="K5558"/>
    </row>
    <row r="5559" spans="1:11" ht="14.5" x14ac:dyDescent="0.35">
      <c r="A5559" s="74"/>
      <c r="B5559" s="74"/>
      <c r="C5559" s="74"/>
      <c r="D5559" s="79"/>
      <c r="E5559" s="74"/>
      <c r="F5559" s="74"/>
      <c r="G5559" s="74"/>
      <c r="H5559" s="66"/>
      <c r="J5559"/>
      <c r="K5559"/>
    </row>
    <row r="5560" spans="1:11" ht="14.5" x14ac:dyDescent="0.35">
      <c r="A5560" s="74"/>
      <c r="B5560" s="74"/>
      <c r="C5560" s="74"/>
      <c r="D5560" s="79"/>
      <c r="E5560" s="74"/>
      <c r="F5560" s="74"/>
      <c r="G5560" s="74"/>
      <c r="H5560" s="66"/>
      <c r="J5560"/>
      <c r="K5560"/>
    </row>
    <row r="5561" spans="1:11" ht="14.5" x14ac:dyDescent="0.35">
      <c r="A5561" s="74"/>
      <c r="B5561" s="74"/>
      <c r="C5561" s="74"/>
      <c r="D5561" s="79"/>
      <c r="E5561" s="74"/>
      <c r="F5561" s="74"/>
      <c r="G5561" s="74"/>
      <c r="H5561" s="66"/>
      <c r="J5561"/>
      <c r="K5561"/>
    </row>
    <row r="5562" spans="1:11" ht="14.5" x14ac:dyDescent="0.35">
      <c r="A5562" s="74"/>
      <c r="B5562" s="74"/>
      <c r="C5562" s="74"/>
      <c r="D5562" s="79"/>
      <c r="E5562" s="74"/>
      <c r="F5562" s="74"/>
      <c r="G5562" s="74"/>
      <c r="H5562" s="66"/>
      <c r="J5562"/>
      <c r="K5562"/>
    </row>
    <row r="5563" spans="1:11" ht="14.5" x14ac:dyDescent="0.35">
      <c r="A5563" s="74"/>
      <c r="B5563" s="74"/>
      <c r="C5563" s="74"/>
      <c r="D5563" s="79"/>
      <c r="E5563" s="74"/>
      <c r="F5563" s="74"/>
      <c r="G5563" s="74"/>
      <c r="H5563" s="66"/>
      <c r="J5563"/>
      <c r="K5563"/>
    </row>
    <row r="5564" spans="1:11" ht="14.5" x14ac:dyDescent="0.35">
      <c r="A5564" s="74"/>
      <c r="B5564" s="74"/>
      <c r="C5564" s="74"/>
      <c r="D5564" s="79"/>
      <c r="E5564" s="74"/>
      <c r="F5564" s="74"/>
      <c r="G5564" s="74"/>
      <c r="H5564" s="66"/>
      <c r="J5564"/>
      <c r="K5564"/>
    </row>
    <row r="5565" spans="1:11" ht="14.5" x14ac:dyDescent="0.35">
      <c r="A5565" s="74"/>
      <c r="B5565" s="74"/>
      <c r="C5565" s="74"/>
      <c r="D5565" s="79"/>
      <c r="E5565" s="74"/>
      <c r="F5565" s="74"/>
      <c r="G5565" s="74"/>
      <c r="H5565" s="66"/>
      <c r="J5565"/>
      <c r="K5565"/>
    </row>
    <row r="5566" spans="1:11" ht="14.5" x14ac:dyDescent="0.35">
      <c r="A5566" s="74"/>
      <c r="B5566" s="74"/>
      <c r="C5566" s="74"/>
      <c r="D5566" s="79"/>
      <c r="E5566" s="74"/>
      <c r="F5566" s="74"/>
      <c r="G5566" s="74"/>
      <c r="H5566" s="66"/>
      <c r="J5566"/>
      <c r="K5566"/>
    </row>
    <row r="5567" spans="1:11" ht="14.5" x14ac:dyDescent="0.35">
      <c r="A5567" s="74"/>
      <c r="B5567" s="74"/>
      <c r="C5567" s="74"/>
      <c r="D5567" s="79"/>
      <c r="E5567" s="74"/>
      <c r="F5567" s="74"/>
      <c r="G5567" s="74"/>
      <c r="H5567" s="66"/>
      <c r="J5567"/>
      <c r="K5567"/>
    </row>
    <row r="5568" spans="1:11" ht="14.5" x14ac:dyDescent="0.35">
      <c r="A5568" s="74"/>
      <c r="B5568" s="74"/>
      <c r="C5568" s="74"/>
      <c r="D5568" s="79"/>
      <c r="E5568" s="74"/>
      <c r="F5568" s="74"/>
      <c r="G5568" s="74"/>
      <c r="H5568" s="66"/>
      <c r="J5568"/>
      <c r="K5568"/>
    </row>
    <row r="5569" spans="1:11" ht="14.5" x14ac:dyDescent="0.35">
      <c r="A5569" s="74"/>
      <c r="B5569" s="74"/>
      <c r="C5569" s="74"/>
      <c r="D5569" s="79"/>
      <c r="E5569" s="74"/>
      <c r="F5569" s="74"/>
      <c r="G5569" s="74"/>
      <c r="H5569" s="66"/>
      <c r="J5569"/>
      <c r="K5569"/>
    </row>
    <row r="5570" spans="1:11" ht="14.5" x14ac:dyDescent="0.35">
      <c r="A5570" s="74"/>
      <c r="B5570" s="74"/>
      <c r="C5570" s="74"/>
      <c r="D5570" s="79"/>
      <c r="E5570" s="74"/>
      <c r="F5570" s="74"/>
      <c r="G5570" s="74"/>
      <c r="H5570" s="66"/>
      <c r="J5570"/>
      <c r="K5570"/>
    </row>
    <row r="5571" spans="1:11" ht="14.5" x14ac:dyDescent="0.35">
      <c r="A5571" s="74"/>
      <c r="B5571" s="74"/>
      <c r="C5571" s="74"/>
      <c r="D5571" s="79"/>
      <c r="E5571" s="74"/>
      <c r="F5571" s="74"/>
      <c r="G5571" s="74"/>
      <c r="H5571" s="66"/>
      <c r="J5571"/>
      <c r="K5571"/>
    </row>
    <row r="5572" spans="1:11" ht="14.5" x14ac:dyDescent="0.35">
      <c r="A5572" s="74"/>
      <c r="B5572" s="74"/>
      <c r="C5572" s="74"/>
      <c r="D5572" s="79"/>
      <c r="E5572" s="74"/>
      <c r="F5572" s="74"/>
      <c r="G5572" s="74"/>
      <c r="H5572" s="66"/>
      <c r="J5572"/>
      <c r="K5572"/>
    </row>
    <row r="5573" spans="1:11" ht="14.5" x14ac:dyDescent="0.35">
      <c r="A5573" s="74"/>
      <c r="B5573" s="74"/>
      <c r="C5573" s="74"/>
      <c r="D5573" s="79"/>
      <c r="E5573" s="74"/>
      <c r="F5573" s="74"/>
      <c r="G5573" s="74"/>
      <c r="H5573" s="66"/>
      <c r="J5573"/>
      <c r="K5573"/>
    </row>
    <row r="5574" spans="1:11" ht="14.5" x14ac:dyDescent="0.35">
      <c r="A5574" s="74"/>
      <c r="B5574" s="74"/>
      <c r="C5574" s="74"/>
      <c r="D5574" s="79"/>
      <c r="E5574" s="74"/>
      <c r="F5574" s="74"/>
      <c r="G5574" s="74"/>
      <c r="H5574" s="66"/>
      <c r="J5574"/>
      <c r="K5574"/>
    </row>
    <row r="5575" spans="1:11" ht="14.5" x14ac:dyDescent="0.35">
      <c r="A5575" s="74"/>
      <c r="B5575" s="74"/>
      <c r="C5575" s="74"/>
      <c r="D5575" s="79"/>
      <c r="E5575" s="74"/>
      <c r="F5575" s="74"/>
      <c r="G5575" s="74"/>
      <c r="H5575" s="66"/>
      <c r="J5575"/>
      <c r="K5575"/>
    </row>
    <row r="5576" spans="1:11" ht="14.5" x14ac:dyDescent="0.35">
      <c r="A5576" s="74"/>
      <c r="B5576" s="74"/>
      <c r="C5576" s="74"/>
      <c r="D5576" s="79"/>
      <c r="E5576" s="74"/>
      <c r="F5576" s="74"/>
      <c r="G5576" s="74"/>
      <c r="H5576" s="66"/>
      <c r="J5576"/>
      <c r="K5576"/>
    </row>
    <row r="5577" spans="1:11" ht="14.5" x14ac:dyDescent="0.35">
      <c r="A5577" s="74"/>
      <c r="B5577" s="74"/>
      <c r="C5577" s="74"/>
      <c r="D5577" s="79"/>
      <c r="E5577" s="74"/>
      <c r="F5577" s="74"/>
      <c r="G5577" s="74"/>
      <c r="H5577" s="66"/>
      <c r="J5577"/>
      <c r="K5577"/>
    </row>
    <row r="5578" spans="1:11" ht="14.5" x14ac:dyDescent="0.35">
      <c r="A5578" s="74"/>
      <c r="B5578" s="74"/>
      <c r="C5578" s="74"/>
      <c r="D5578" s="79"/>
      <c r="E5578" s="74"/>
      <c r="F5578" s="74"/>
      <c r="G5578" s="74"/>
      <c r="H5578" s="66"/>
      <c r="J5578"/>
      <c r="K5578"/>
    </row>
    <row r="5579" spans="1:11" ht="14.5" x14ac:dyDescent="0.35">
      <c r="A5579" s="74"/>
      <c r="B5579" s="74"/>
      <c r="C5579" s="74"/>
      <c r="D5579" s="79"/>
      <c r="E5579" s="74"/>
      <c r="F5579" s="74"/>
      <c r="G5579" s="74"/>
      <c r="H5579" s="66"/>
      <c r="J5579"/>
      <c r="K5579"/>
    </row>
    <row r="5580" spans="1:11" ht="14.5" x14ac:dyDescent="0.35">
      <c r="A5580" s="74"/>
      <c r="B5580" s="74"/>
      <c r="C5580" s="74"/>
      <c r="D5580" s="79"/>
      <c r="E5580" s="74"/>
      <c r="F5580" s="74"/>
      <c r="G5580" s="74"/>
      <c r="H5580" s="66"/>
      <c r="J5580"/>
      <c r="K5580"/>
    </row>
    <row r="5581" spans="1:11" ht="14.5" x14ac:dyDescent="0.35">
      <c r="A5581" s="74"/>
      <c r="B5581" s="74"/>
      <c r="C5581" s="74"/>
      <c r="D5581" s="79"/>
      <c r="E5581" s="74"/>
      <c r="F5581" s="74"/>
      <c r="G5581" s="74"/>
      <c r="H5581" s="66"/>
      <c r="J5581"/>
      <c r="K5581"/>
    </row>
    <row r="5582" spans="1:11" ht="14.5" x14ac:dyDescent="0.35">
      <c r="A5582" s="74"/>
      <c r="B5582" s="74"/>
      <c r="C5582" s="74"/>
      <c r="D5582" s="79"/>
      <c r="E5582" s="74"/>
      <c r="F5582" s="74"/>
      <c r="G5582" s="74"/>
      <c r="H5582" s="66"/>
      <c r="J5582"/>
      <c r="K5582"/>
    </row>
    <row r="5583" spans="1:11" ht="14.5" x14ac:dyDescent="0.35">
      <c r="A5583" s="74"/>
      <c r="B5583" s="74"/>
      <c r="C5583" s="74"/>
      <c r="D5583" s="79"/>
      <c r="E5583" s="74"/>
      <c r="F5583" s="74"/>
      <c r="G5583" s="74"/>
      <c r="H5583" s="66"/>
      <c r="J5583"/>
      <c r="K5583"/>
    </row>
    <row r="5584" spans="1:11" ht="14.5" x14ac:dyDescent="0.35">
      <c r="A5584" s="74"/>
      <c r="B5584" s="74"/>
      <c r="C5584" s="74"/>
      <c r="D5584" s="79"/>
      <c r="E5584" s="74"/>
      <c r="F5584" s="74"/>
      <c r="G5584" s="74"/>
      <c r="H5584" s="66"/>
      <c r="J5584"/>
      <c r="K5584"/>
    </row>
    <row r="5585" spans="1:11" ht="14.5" x14ac:dyDescent="0.35">
      <c r="A5585" s="74"/>
      <c r="B5585" s="74"/>
      <c r="C5585" s="74"/>
      <c r="D5585" s="79"/>
      <c r="E5585" s="74"/>
      <c r="F5585" s="74"/>
      <c r="G5585" s="74"/>
      <c r="H5585" s="66"/>
      <c r="J5585"/>
      <c r="K5585"/>
    </row>
    <row r="5586" spans="1:11" ht="14.5" x14ac:dyDescent="0.35">
      <c r="A5586" s="74"/>
      <c r="B5586" s="74"/>
      <c r="C5586" s="74"/>
      <c r="D5586" s="79"/>
      <c r="E5586" s="74"/>
      <c r="F5586" s="74"/>
      <c r="G5586" s="74"/>
      <c r="H5586" s="66"/>
      <c r="J5586"/>
      <c r="K5586"/>
    </row>
    <row r="5587" spans="1:11" ht="14.5" x14ac:dyDescent="0.35">
      <c r="A5587" s="74"/>
      <c r="B5587" s="74"/>
      <c r="C5587" s="74"/>
      <c r="D5587" s="79"/>
      <c r="E5587" s="74"/>
      <c r="F5587" s="74"/>
      <c r="G5587" s="74"/>
      <c r="H5587" s="66"/>
      <c r="J5587"/>
      <c r="K5587"/>
    </row>
    <row r="5588" spans="1:11" ht="14.5" x14ac:dyDescent="0.35">
      <c r="A5588" s="74"/>
      <c r="B5588" s="74"/>
      <c r="C5588" s="74"/>
      <c r="D5588" s="79"/>
      <c r="E5588" s="74"/>
      <c r="F5588" s="74"/>
      <c r="G5588" s="74"/>
      <c r="H5588" s="66"/>
      <c r="J5588"/>
      <c r="K5588"/>
    </row>
    <row r="5589" spans="1:11" ht="14.5" x14ac:dyDescent="0.35">
      <c r="A5589" s="74"/>
      <c r="B5589" s="74"/>
      <c r="C5589" s="74"/>
      <c r="D5589" s="79"/>
      <c r="E5589" s="74"/>
      <c r="F5589" s="74"/>
      <c r="G5589" s="74"/>
      <c r="H5589" s="66"/>
      <c r="J5589"/>
      <c r="K5589"/>
    </row>
    <row r="5590" spans="1:11" ht="14.5" x14ac:dyDescent="0.35">
      <c r="A5590" s="74"/>
      <c r="B5590" s="74"/>
      <c r="C5590" s="74"/>
      <c r="D5590" s="79"/>
      <c r="E5590" s="74"/>
      <c r="F5590" s="74"/>
      <c r="G5590" s="74"/>
      <c r="H5590" s="66"/>
      <c r="J5590"/>
      <c r="K5590"/>
    </row>
    <row r="5591" spans="1:11" ht="14.5" x14ac:dyDescent="0.35">
      <c r="A5591" s="74"/>
      <c r="B5591" s="74"/>
      <c r="C5591" s="74"/>
      <c r="D5591" s="79"/>
      <c r="E5591" s="74"/>
      <c r="F5591" s="74"/>
      <c r="G5591" s="74"/>
      <c r="H5591" s="66"/>
      <c r="J5591"/>
      <c r="K5591"/>
    </row>
    <row r="5592" spans="1:11" ht="14.5" x14ac:dyDescent="0.35">
      <c r="A5592" s="74"/>
      <c r="B5592" s="74"/>
      <c r="C5592" s="74"/>
      <c r="D5592" s="79"/>
      <c r="E5592" s="74"/>
      <c r="F5592" s="74"/>
      <c r="G5592" s="74"/>
      <c r="H5592" s="66"/>
      <c r="J5592"/>
      <c r="K5592"/>
    </row>
    <row r="5593" spans="1:11" ht="14.5" x14ac:dyDescent="0.35">
      <c r="A5593" s="74"/>
      <c r="B5593" s="74"/>
      <c r="C5593" s="74"/>
      <c r="D5593" s="79"/>
      <c r="E5593" s="74"/>
      <c r="F5593" s="74"/>
      <c r="G5593" s="74"/>
      <c r="H5593" s="66"/>
      <c r="J5593"/>
      <c r="K5593"/>
    </row>
    <row r="5594" spans="1:11" ht="14.5" x14ac:dyDescent="0.35">
      <c r="A5594" s="74"/>
      <c r="B5594" s="74"/>
      <c r="C5594" s="74"/>
      <c r="D5594" s="79"/>
      <c r="E5594" s="74"/>
      <c r="F5594" s="74"/>
      <c r="G5594" s="74"/>
      <c r="H5594" s="66"/>
      <c r="J5594"/>
      <c r="K5594"/>
    </row>
    <row r="5595" spans="1:11" ht="14.5" x14ac:dyDescent="0.35">
      <c r="A5595" s="74"/>
      <c r="B5595" s="74"/>
      <c r="C5595" s="74"/>
      <c r="D5595" s="79"/>
      <c r="E5595" s="74"/>
      <c r="F5595" s="74"/>
      <c r="G5595" s="74"/>
      <c r="H5595" s="66"/>
      <c r="J5595"/>
      <c r="K5595"/>
    </row>
    <row r="5596" spans="1:11" ht="14.5" x14ac:dyDescent="0.35">
      <c r="A5596" s="74"/>
      <c r="B5596" s="74"/>
      <c r="C5596" s="74"/>
      <c r="D5596" s="79"/>
      <c r="E5596" s="74"/>
      <c r="F5596" s="74"/>
      <c r="G5596" s="74"/>
      <c r="H5596" s="66"/>
      <c r="J5596"/>
      <c r="K5596"/>
    </row>
    <row r="5597" spans="1:11" ht="14.5" x14ac:dyDescent="0.35">
      <c r="A5597" s="74"/>
      <c r="B5597" s="74"/>
      <c r="C5597" s="74"/>
      <c r="D5597" s="79"/>
      <c r="E5597" s="74"/>
      <c r="F5597" s="74"/>
      <c r="G5597" s="74"/>
      <c r="H5597" s="66"/>
      <c r="J5597"/>
      <c r="K5597"/>
    </row>
    <row r="5598" spans="1:11" ht="14.5" x14ac:dyDescent="0.35">
      <c r="A5598" s="74"/>
      <c r="B5598" s="74"/>
      <c r="C5598" s="74"/>
      <c r="D5598" s="79"/>
      <c r="E5598" s="74"/>
      <c r="F5598" s="74"/>
      <c r="G5598" s="74"/>
      <c r="H5598" s="66"/>
      <c r="J5598"/>
      <c r="K5598"/>
    </row>
    <row r="5599" spans="1:11" ht="14.5" x14ac:dyDescent="0.35">
      <c r="A5599" s="74"/>
      <c r="B5599" s="74"/>
      <c r="C5599" s="74"/>
      <c r="D5599" s="79"/>
      <c r="E5599" s="74"/>
      <c r="F5599" s="74"/>
      <c r="G5599" s="74"/>
      <c r="H5599" s="66"/>
      <c r="J5599"/>
      <c r="K5599"/>
    </row>
    <row r="5600" spans="1:11" ht="14.5" x14ac:dyDescent="0.35">
      <c r="A5600" s="74"/>
      <c r="B5600" s="74"/>
      <c r="C5600" s="74"/>
      <c r="D5600" s="79"/>
      <c r="E5600" s="74"/>
      <c r="F5600" s="74"/>
      <c r="G5600" s="74"/>
      <c r="H5600" s="66"/>
      <c r="J5600"/>
      <c r="K5600"/>
    </row>
    <row r="5601" spans="1:11" ht="14.5" x14ac:dyDescent="0.35">
      <c r="A5601" s="74"/>
      <c r="B5601" s="74"/>
      <c r="C5601" s="74"/>
      <c r="D5601" s="79"/>
      <c r="E5601" s="74"/>
      <c r="F5601" s="74"/>
      <c r="G5601" s="74"/>
      <c r="H5601" s="66"/>
      <c r="J5601"/>
      <c r="K5601"/>
    </row>
    <row r="5602" spans="1:11" ht="14.5" x14ac:dyDescent="0.35">
      <c r="A5602" s="74"/>
      <c r="B5602" s="74"/>
      <c r="C5602" s="74"/>
      <c r="D5602" s="79"/>
      <c r="E5602" s="74"/>
      <c r="F5602" s="74"/>
      <c r="G5602" s="74"/>
      <c r="H5602" s="66"/>
      <c r="J5602"/>
      <c r="K5602"/>
    </row>
    <row r="5603" spans="1:11" ht="14.5" x14ac:dyDescent="0.35">
      <c r="A5603" s="74"/>
      <c r="B5603" s="74"/>
      <c r="C5603" s="74"/>
      <c r="D5603" s="79"/>
      <c r="E5603" s="74"/>
      <c r="F5603" s="74"/>
      <c r="G5603" s="74"/>
      <c r="H5603" s="66"/>
      <c r="J5603"/>
      <c r="K5603"/>
    </row>
    <row r="5604" spans="1:11" ht="14.5" x14ac:dyDescent="0.35">
      <c r="A5604" s="74"/>
      <c r="B5604" s="74"/>
      <c r="C5604" s="74"/>
      <c r="D5604" s="79"/>
      <c r="E5604" s="74"/>
      <c r="F5604" s="74"/>
      <c r="G5604" s="74"/>
      <c r="H5604" s="66"/>
      <c r="J5604"/>
      <c r="K5604"/>
    </row>
    <row r="5605" spans="1:11" ht="14.5" x14ac:dyDescent="0.35">
      <c r="A5605" s="74"/>
      <c r="B5605" s="74"/>
      <c r="C5605" s="74"/>
      <c r="D5605" s="79"/>
      <c r="E5605" s="74"/>
      <c r="F5605" s="74"/>
      <c r="G5605" s="74"/>
      <c r="H5605" s="66"/>
      <c r="J5605"/>
      <c r="K5605"/>
    </row>
    <row r="5606" spans="1:11" ht="14.5" x14ac:dyDescent="0.35">
      <c r="A5606" s="74"/>
      <c r="B5606" s="74"/>
      <c r="C5606" s="74"/>
      <c r="D5606" s="79"/>
      <c r="E5606" s="74"/>
      <c r="F5606" s="74"/>
      <c r="G5606" s="74"/>
      <c r="H5606" s="66"/>
      <c r="J5606"/>
      <c r="K5606"/>
    </row>
    <row r="5607" spans="1:11" ht="14.5" x14ac:dyDescent="0.35">
      <c r="A5607" s="74"/>
      <c r="B5607" s="74"/>
      <c r="C5607" s="74"/>
      <c r="D5607" s="79"/>
      <c r="E5607" s="74"/>
      <c r="F5607" s="74"/>
      <c r="G5607" s="74"/>
      <c r="H5607" s="66"/>
      <c r="J5607"/>
      <c r="K5607"/>
    </row>
    <row r="5608" spans="1:11" ht="14.5" x14ac:dyDescent="0.35">
      <c r="A5608" s="74"/>
      <c r="B5608" s="74"/>
      <c r="C5608" s="74"/>
      <c r="D5608" s="79"/>
      <c r="E5608" s="74"/>
      <c r="F5608" s="74"/>
      <c r="G5608" s="74"/>
      <c r="H5608" s="66"/>
      <c r="J5608"/>
      <c r="K5608"/>
    </row>
    <row r="5609" spans="1:11" ht="14.5" x14ac:dyDescent="0.35">
      <c r="A5609" s="74"/>
      <c r="B5609" s="74"/>
      <c r="C5609" s="74"/>
      <c r="D5609" s="79"/>
      <c r="E5609" s="74"/>
      <c r="F5609" s="74"/>
      <c r="G5609" s="74"/>
      <c r="H5609" s="66"/>
      <c r="J5609"/>
      <c r="K5609"/>
    </row>
    <row r="5610" spans="1:11" ht="14.5" x14ac:dyDescent="0.35">
      <c r="A5610" s="74"/>
      <c r="B5610" s="74"/>
      <c r="C5610" s="74"/>
      <c r="D5610" s="79"/>
      <c r="E5610" s="74"/>
      <c r="F5610" s="74"/>
      <c r="G5610" s="74"/>
      <c r="H5610" s="66"/>
      <c r="J5610"/>
      <c r="K5610"/>
    </row>
    <row r="5611" spans="1:11" ht="14.5" x14ac:dyDescent="0.35">
      <c r="A5611" s="74"/>
      <c r="B5611" s="74"/>
      <c r="C5611" s="74"/>
      <c r="D5611" s="79"/>
      <c r="E5611" s="74"/>
      <c r="F5611" s="74"/>
      <c r="G5611" s="74"/>
      <c r="H5611" s="66"/>
      <c r="J5611"/>
      <c r="K5611"/>
    </row>
    <row r="5612" spans="1:11" ht="14.5" x14ac:dyDescent="0.35">
      <c r="A5612" s="74"/>
      <c r="B5612" s="74"/>
      <c r="C5612" s="74"/>
      <c r="D5612" s="79"/>
      <c r="E5612" s="74"/>
      <c r="F5612" s="74"/>
      <c r="G5612" s="74"/>
      <c r="H5612" s="66"/>
      <c r="J5612"/>
      <c r="K5612"/>
    </row>
    <row r="5613" spans="1:11" ht="14.5" x14ac:dyDescent="0.35">
      <c r="A5613" s="74"/>
      <c r="B5613" s="74"/>
      <c r="C5613" s="74"/>
      <c r="D5613" s="79"/>
      <c r="E5613" s="74"/>
      <c r="F5613" s="74"/>
      <c r="G5613" s="74"/>
      <c r="H5613" s="66"/>
      <c r="J5613"/>
      <c r="K5613"/>
    </row>
    <row r="5614" spans="1:11" ht="14.5" x14ac:dyDescent="0.35">
      <c r="A5614" s="74"/>
      <c r="B5614" s="74"/>
      <c r="C5614" s="74"/>
      <c r="D5614" s="79"/>
      <c r="E5614" s="74"/>
      <c r="F5614" s="74"/>
      <c r="G5614" s="74"/>
      <c r="H5614" s="66"/>
      <c r="J5614"/>
      <c r="K5614"/>
    </row>
    <row r="5615" spans="1:11" ht="14.5" x14ac:dyDescent="0.35">
      <c r="A5615" s="74"/>
      <c r="B5615" s="74"/>
      <c r="C5615" s="74"/>
      <c r="D5615" s="79"/>
      <c r="E5615" s="74"/>
      <c r="F5615" s="74"/>
      <c r="G5615" s="74"/>
      <c r="H5615" s="66"/>
      <c r="J5615"/>
      <c r="K5615"/>
    </row>
    <row r="5616" spans="1:11" ht="14.5" x14ac:dyDescent="0.35">
      <c r="A5616" s="74"/>
      <c r="B5616" s="74"/>
      <c r="C5616" s="74"/>
      <c r="D5616" s="79"/>
      <c r="E5616" s="74"/>
      <c r="F5616" s="74"/>
      <c r="G5616" s="74"/>
      <c r="H5616" s="66"/>
      <c r="J5616"/>
      <c r="K5616"/>
    </row>
    <row r="5617" spans="1:11" ht="14.5" x14ac:dyDescent="0.35">
      <c r="A5617" s="74"/>
      <c r="B5617" s="74"/>
      <c r="C5617" s="74"/>
      <c r="D5617" s="79"/>
      <c r="E5617" s="74"/>
      <c r="F5617" s="74"/>
      <c r="G5617" s="74"/>
      <c r="H5617" s="66"/>
      <c r="J5617"/>
      <c r="K5617"/>
    </row>
    <row r="5618" spans="1:11" ht="14.5" x14ac:dyDescent="0.35">
      <c r="A5618" s="74"/>
      <c r="B5618" s="74"/>
      <c r="C5618" s="74"/>
      <c r="D5618" s="79"/>
      <c r="E5618" s="74"/>
      <c r="F5618" s="74"/>
      <c r="G5618" s="74"/>
      <c r="H5618" s="66"/>
      <c r="J5618"/>
      <c r="K5618"/>
    </row>
    <row r="5619" spans="1:11" ht="14.5" x14ac:dyDescent="0.35">
      <c r="A5619" s="74"/>
      <c r="B5619" s="74"/>
      <c r="C5619" s="74"/>
      <c r="D5619" s="79"/>
      <c r="E5619" s="74"/>
      <c r="F5619" s="74"/>
      <c r="G5619" s="74"/>
      <c r="H5619" s="66"/>
      <c r="J5619"/>
      <c r="K5619"/>
    </row>
    <row r="5620" spans="1:11" ht="14.5" x14ac:dyDescent="0.35">
      <c r="A5620" s="74"/>
      <c r="B5620" s="74"/>
      <c r="C5620" s="74"/>
      <c r="D5620" s="79"/>
      <c r="E5620" s="74"/>
      <c r="F5620" s="74"/>
      <c r="G5620" s="74"/>
      <c r="H5620" s="66"/>
      <c r="J5620"/>
      <c r="K5620"/>
    </row>
    <row r="5621" spans="1:11" ht="14.5" x14ac:dyDescent="0.35">
      <c r="A5621" s="74"/>
      <c r="B5621" s="74"/>
      <c r="C5621" s="74"/>
      <c r="D5621" s="79"/>
      <c r="E5621" s="74"/>
      <c r="F5621" s="74"/>
      <c r="G5621" s="74"/>
      <c r="H5621" s="66"/>
      <c r="J5621"/>
      <c r="K5621"/>
    </row>
    <row r="5622" spans="1:11" ht="14.5" x14ac:dyDescent="0.35">
      <c r="A5622" s="74"/>
      <c r="B5622" s="74"/>
      <c r="C5622" s="74"/>
      <c r="D5622" s="79"/>
      <c r="E5622" s="74"/>
      <c r="F5622" s="74"/>
      <c r="G5622" s="74"/>
      <c r="H5622" s="66"/>
      <c r="J5622"/>
      <c r="K5622"/>
    </row>
    <row r="5623" spans="1:11" ht="14.5" x14ac:dyDescent="0.35">
      <c r="A5623" s="74"/>
      <c r="B5623" s="74"/>
      <c r="C5623" s="74"/>
      <c r="D5623" s="79"/>
      <c r="E5623" s="74"/>
      <c r="F5623" s="74"/>
      <c r="G5623" s="74"/>
      <c r="H5623" s="66"/>
      <c r="J5623"/>
      <c r="K5623"/>
    </row>
    <row r="5624" spans="1:11" ht="14.5" x14ac:dyDescent="0.35">
      <c r="A5624" s="74"/>
      <c r="B5624" s="74"/>
      <c r="C5624" s="74"/>
      <c r="D5624" s="79"/>
      <c r="E5624" s="74"/>
      <c r="F5624" s="74"/>
      <c r="G5624" s="74"/>
      <c r="H5624" s="66"/>
      <c r="J5624"/>
      <c r="K5624"/>
    </row>
    <row r="5625" spans="1:11" ht="14.5" x14ac:dyDescent="0.35">
      <c r="A5625" s="74"/>
      <c r="B5625" s="74"/>
      <c r="C5625" s="74"/>
      <c r="D5625" s="79"/>
      <c r="E5625" s="74"/>
      <c r="F5625" s="74"/>
      <c r="G5625" s="74"/>
      <c r="H5625" s="66"/>
      <c r="J5625"/>
      <c r="K5625"/>
    </row>
    <row r="5626" spans="1:11" ht="14.5" x14ac:dyDescent="0.35">
      <c r="A5626" s="74"/>
      <c r="B5626" s="74"/>
      <c r="C5626" s="74"/>
      <c r="D5626" s="79"/>
      <c r="E5626" s="74"/>
      <c r="F5626" s="74"/>
      <c r="G5626" s="74"/>
      <c r="H5626" s="66"/>
      <c r="J5626"/>
      <c r="K5626"/>
    </row>
    <row r="5627" spans="1:11" ht="14.5" x14ac:dyDescent="0.35">
      <c r="A5627" s="74"/>
      <c r="B5627" s="74"/>
      <c r="C5627" s="74"/>
      <c r="D5627" s="79"/>
      <c r="E5627" s="74"/>
      <c r="F5627" s="74"/>
      <c r="G5627" s="74"/>
      <c r="H5627" s="66"/>
      <c r="J5627"/>
      <c r="K5627"/>
    </row>
    <row r="5628" spans="1:11" ht="14.5" x14ac:dyDescent="0.35">
      <c r="A5628" s="74"/>
      <c r="B5628" s="74"/>
      <c r="C5628" s="74"/>
      <c r="D5628" s="79"/>
      <c r="E5628" s="74"/>
      <c r="F5628" s="74"/>
      <c r="G5628" s="74"/>
      <c r="H5628" s="66"/>
      <c r="J5628"/>
      <c r="K5628"/>
    </row>
    <row r="5629" spans="1:11" ht="14.5" x14ac:dyDescent="0.35">
      <c r="A5629" s="74"/>
      <c r="B5629" s="74"/>
      <c r="C5629" s="74"/>
      <c r="D5629" s="79"/>
      <c r="E5629" s="74"/>
      <c r="F5629" s="74"/>
      <c r="G5629" s="74"/>
      <c r="H5629" s="66"/>
      <c r="J5629"/>
      <c r="K5629"/>
    </row>
    <row r="5630" spans="1:11" ht="14.5" x14ac:dyDescent="0.35">
      <c r="A5630" s="74"/>
      <c r="B5630" s="74"/>
      <c r="C5630" s="74"/>
      <c r="D5630" s="79"/>
      <c r="E5630" s="74"/>
      <c r="F5630" s="74"/>
      <c r="G5630" s="74"/>
      <c r="H5630" s="66"/>
      <c r="J5630"/>
      <c r="K5630"/>
    </row>
    <row r="5631" spans="1:11" ht="14.5" x14ac:dyDescent="0.35">
      <c r="A5631" s="74"/>
      <c r="B5631" s="74"/>
      <c r="C5631" s="74"/>
      <c r="D5631" s="79"/>
      <c r="E5631" s="74"/>
      <c r="F5631" s="74"/>
      <c r="G5631" s="74"/>
      <c r="H5631" s="66"/>
      <c r="J5631"/>
      <c r="K5631"/>
    </row>
    <row r="5632" spans="1:11" ht="14.5" x14ac:dyDescent="0.35">
      <c r="A5632" s="74"/>
      <c r="B5632" s="74"/>
      <c r="C5632" s="74"/>
      <c r="D5632" s="79"/>
      <c r="E5632" s="74"/>
      <c r="F5632" s="74"/>
      <c r="G5632" s="74"/>
      <c r="H5632" s="66"/>
      <c r="J5632"/>
      <c r="K5632"/>
    </row>
    <row r="5633" spans="1:11" ht="14.5" x14ac:dyDescent="0.35">
      <c r="A5633" s="74"/>
      <c r="B5633" s="74"/>
      <c r="C5633" s="74"/>
      <c r="D5633" s="79"/>
      <c r="E5633" s="74"/>
      <c r="F5633" s="74"/>
      <c r="G5633" s="74"/>
      <c r="H5633" s="66"/>
      <c r="J5633"/>
      <c r="K5633"/>
    </row>
    <row r="5634" spans="1:11" ht="14.5" x14ac:dyDescent="0.35">
      <c r="A5634" s="74"/>
      <c r="B5634" s="74"/>
      <c r="C5634" s="74"/>
      <c r="D5634" s="79"/>
      <c r="E5634" s="74"/>
      <c r="F5634" s="74"/>
      <c r="G5634" s="74"/>
      <c r="H5634" s="66"/>
      <c r="J5634"/>
      <c r="K5634"/>
    </row>
    <row r="5635" spans="1:11" ht="14.5" x14ac:dyDescent="0.35">
      <c r="A5635" s="74"/>
      <c r="B5635" s="74"/>
      <c r="C5635" s="74"/>
      <c r="D5635" s="79"/>
      <c r="E5635" s="74"/>
      <c r="F5635" s="74"/>
      <c r="G5635" s="74"/>
      <c r="H5635" s="66"/>
      <c r="J5635"/>
      <c r="K5635"/>
    </row>
    <row r="5636" spans="1:11" ht="14.5" x14ac:dyDescent="0.35">
      <c r="A5636" s="74"/>
      <c r="B5636" s="74"/>
      <c r="C5636" s="74"/>
      <c r="D5636" s="79"/>
      <c r="E5636" s="74"/>
      <c r="F5636" s="74"/>
      <c r="G5636" s="74"/>
      <c r="H5636" s="66"/>
      <c r="J5636"/>
      <c r="K5636"/>
    </row>
    <row r="5637" spans="1:11" ht="14.5" x14ac:dyDescent="0.35">
      <c r="A5637" s="74"/>
      <c r="B5637" s="74"/>
      <c r="C5637" s="74"/>
      <c r="D5637" s="79"/>
      <c r="E5637" s="74"/>
      <c r="F5637" s="74"/>
      <c r="G5637" s="74"/>
      <c r="H5637" s="66"/>
      <c r="J5637"/>
      <c r="K5637"/>
    </row>
    <row r="5638" spans="1:11" ht="14.5" x14ac:dyDescent="0.35">
      <c r="A5638" s="74"/>
      <c r="B5638" s="74"/>
      <c r="C5638" s="74"/>
      <c r="D5638" s="79"/>
      <c r="E5638" s="74"/>
      <c r="F5638" s="74"/>
      <c r="G5638" s="74"/>
      <c r="H5638" s="66"/>
      <c r="J5638"/>
      <c r="K5638"/>
    </row>
    <row r="5639" spans="1:11" ht="14.5" x14ac:dyDescent="0.35">
      <c r="A5639" s="74"/>
      <c r="B5639" s="74"/>
      <c r="C5639" s="74"/>
      <c r="D5639" s="79"/>
      <c r="E5639" s="74"/>
      <c r="F5639" s="74"/>
      <c r="G5639" s="74"/>
      <c r="H5639" s="66"/>
      <c r="J5639"/>
      <c r="K5639"/>
    </row>
    <row r="5640" spans="1:11" ht="14.5" x14ac:dyDescent="0.35">
      <c r="A5640" s="74"/>
      <c r="B5640" s="74"/>
      <c r="C5640" s="74"/>
      <c r="D5640" s="79"/>
      <c r="E5640" s="74"/>
      <c r="F5640" s="74"/>
      <c r="G5640" s="74"/>
      <c r="H5640" s="66"/>
      <c r="J5640"/>
      <c r="K5640"/>
    </row>
    <row r="5641" spans="1:11" ht="14.5" x14ac:dyDescent="0.35">
      <c r="A5641" s="74"/>
      <c r="B5641" s="74"/>
      <c r="C5641" s="74"/>
      <c r="D5641" s="79"/>
      <c r="E5641" s="74"/>
      <c r="F5641" s="74"/>
      <c r="G5641" s="74"/>
      <c r="H5641" s="66"/>
      <c r="J5641"/>
      <c r="K5641"/>
    </row>
    <row r="5642" spans="1:11" ht="14.5" x14ac:dyDescent="0.35">
      <c r="A5642" s="74"/>
      <c r="B5642" s="74"/>
      <c r="C5642" s="74"/>
      <c r="D5642" s="79"/>
      <c r="E5642" s="74"/>
      <c r="F5642" s="74"/>
      <c r="G5642" s="74"/>
      <c r="H5642" s="66"/>
      <c r="J5642"/>
      <c r="K5642"/>
    </row>
    <row r="5643" spans="1:11" ht="14.5" x14ac:dyDescent="0.35">
      <c r="A5643" s="74"/>
      <c r="B5643" s="74"/>
      <c r="C5643" s="74"/>
      <c r="D5643" s="79"/>
      <c r="E5643" s="74"/>
      <c r="F5643" s="74"/>
      <c r="G5643" s="74"/>
      <c r="H5643" s="66"/>
      <c r="J5643"/>
      <c r="K5643"/>
    </row>
    <row r="5644" spans="1:11" ht="14.5" x14ac:dyDescent="0.35">
      <c r="A5644" s="74"/>
      <c r="B5644" s="74"/>
      <c r="C5644" s="74"/>
      <c r="D5644" s="79"/>
      <c r="E5644" s="74"/>
      <c r="F5644" s="74"/>
      <c r="G5644" s="74"/>
      <c r="H5644" s="66"/>
      <c r="J5644"/>
      <c r="K5644"/>
    </row>
    <row r="5645" spans="1:11" ht="14.5" x14ac:dyDescent="0.35">
      <c r="A5645" s="74"/>
      <c r="B5645" s="74"/>
      <c r="C5645" s="74"/>
      <c r="D5645" s="79"/>
      <c r="E5645" s="74"/>
      <c r="F5645" s="74"/>
      <c r="G5645" s="74"/>
      <c r="H5645" s="66"/>
      <c r="J5645"/>
      <c r="K5645"/>
    </row>
    <row r="5646" spans="1:11" ht="14.5" x14ac:dyDescent="0.35">
      <c r="A5646" s="74"/>
      <c r="B5646" s="74"/>
      <c r="C5646" s="74"/>
      <c r="D5646" s="79"/>
      <c r="E5646" s="74"/>
      <c r="F5646" s="74"/>
      <c r="G5646" s="74"/>
      <c r="H5646" s="66"/>
      <c r="J5646"/>
      <c r="K5646"/>
    </row>
    <row r="5647" spans="1:11" ht="14.5" x14ac:dyDescent="0.35">
      <c r="A5647" s="74"/>
      <c r="B5647" s="74"/>
      <c r="C5647" s="74"/>
      <c r="D5647" s="79"/>
      <c r="E5647" s="74"/>
      <c r="F5647" s="74"/>
      <c r="G5647" s="74"/>
      <c r="H5647" s="66"/>
      <c r="J5647"/>
      <c r="K5647"/>
    </row>
    <row r="5648" spans="1:11" ht="14.5" x14ac:dyDescent="0.35">
      <c r="A5648" s="74"/>
      <c r="B5648" s="74"/>
      <c r="C5648" s="74"/>
      <c r="D5648" s="79"/>
      <c r="E5648" s="74"/>
      <c r="F5648" s="74"/>
      <c r="G5648" s="74"/>
      <c r="H5648" s="66"/>
      <c r="J5648"/>
      <c r="K5648"/>
    </row>
    <row r="5649" spans="1:11" ht="14.5" x14ac:dyDescent="0.35">
      <c r="A5649" s="74"/>
      <c r="B5649" s="74"/>
      <c r="C5649" s="74"/>
      <c r="D5649" s="79"/>
      <c r="E5649" s="74"/>
      <c r="F5649" s="74"/>
      <c r="G5649" s="74"/>
      <c r="H5649" s="66"/>
      <c r="J5649"/>
      <c r="K5649"/>
    </row>
    <row r="5650" spans="1:11" ht="14.5" x14ac:dyDescent="0.35">
      <c r="A5650" s="74"/>
      <c r="B5650" s="74"/>
      <c r="C5650" s="74"/>
      <c r="D5650" s="79"/>
      <c r="E5650" s="74"/>
      <c r="F5650" s="74"/>
      <c r="G5650" s="74"/>
      <c r="H5650" s="66"/>
      <c r="J5650"/>
      <c r="K5650"/>
    </row>
    <row r="5651" spans="1:11" ht="14.5" x14ac:dyDescent="0.35">
      <c r="A5651" s="74"/>
      <c r="B5651" s="74"/>
      <c r="C5651" s="74"/>
      <c r="D5651" s="79"/>
      <c r="E5651" s="74"/>
      <c r="F5651" s="74"/>
      <c r="G5651" s="74"/>
      <c r="H5651" s="66"/>
      <c r="J5651"/>
      <c r="K5651"/>
    </row>
    <row r="5652" spans="1:11" ht="14.5" x14ac:dyDescent="0.35">
      <c r="A5652" s="74"/>
      <c r="B5652" s="74"/>
      <c r="C5652" s="74"/>
      <c r="D5652" s="79"/>
      <c r="E5652" s="74"/>
      <c r="F5652" s="74"/>
      <c r="G5652" s="74"/>
      <c r="H5652" s="66"/>
      <c r="J5652"/>
      <c r="K5652"/>
    </row>
    <row r="5653" spans="1:11" ht="14.5" x14ac:dyDescent="0.35">
      <c r="A5653" s="74"/>
      <c r="B5653" s="74"/>
      <c r="C5653" s="74"/>
      <c r="D5653" s="79"/>
      <c r="E5653" s="74"/>
      <c r="F5653" s="74"/>
      <c r="G5653" s="74"/>
      <c r="H5653" s="66"/>
      <c r="J5653"/>
      <c r="K5653"/>
    </row>
    <row r="5654" spans="1:11" ht="14.5" x14ac:dyDescent="0.35">
      <c r="A5654" s="74"/>
      <c r="B5654" s="74"/>
      <c r="C5654" s="74"/>
      <c r="D5654" s="79"/>
      <c r="E5654" s="74"/>
      <c r="F5654" s="74"/>
      <c r="G5654" s="74"/>
      <c r="H5654" s="66"/>
      <c r="J5654"/>
      <c r="K5654"/>
    </row>
    <row r="5655" spans="1:11" ht="14.5" x14ac:dyDescent="0.35">
      <c r="A5655" s="74"/>
      <c r="B5655" s="74"/>
      <c r="C5655" s="74"/>
      <c r="D5655" s="79"/>
      <c r="E5655" s="74"/>
      <c r="F5655" s="74"/>
      <c r="G5655" s="74"/>
      <c r="H5655" s="66"/>
      <c r="J5655"/>
      <c r="K5655"/>
    </row>
    <row r="5656" spans="1:11" ht="14.5" x14ac:dyDescent="0.35">
      <c r="A5656" s="74"/>
      <c r="B5656" s="74"/>
      <c r="C5656" s="74"/>
      <c r="D5656" s="79"/>
      <c r="E5656" s="74"/>
      <c r="F5656" s="74"/>
      <c r="G5656" s="74"/>
      <c r="H5656" s="66"/>
      <c r="J5656"/>
      <c r="K5656"/>
    </row>
    <row r="5657" spans="1:11" ht="14.5" x14ac:dyDescent="0.35">
      <c r="A5657" s="74"/>
      <c r="B5657" s="74"/>
      <c r="C5657" s="74"/>
      <c r="D5657" s="79"/>
      <c r="E5657" s="74"/>
      <c r="F5657" s="74"/>
      <c r="G5657" s="74"/>
      <c r="H5657" s="66"/>
      <c r="J5657"/>
      <c r="K5657"/>
    </row>
    <row r="5658" spans="1:11" ht="14.5" x14ac:dyDescent="0.35">
      <c r="A5658" s="74"/>
      <c r="B5658" s="74"/>
      <c r="C5658" s="74"/>
      <c r="D5658" s="79"/>
      <c r="E5658" s="74"/>
      <c r="F5658" s="74"/>
      <c r="G5658" s="74"/>
      <c r="H5658" s="66"/>
      <c r="J5658"/>
      <c r="K5658"/>
    </row>
    <row r="5659" spans="1:11" ht="14.5" x14ac:dyDescent="0.35">
      <c r="A5659" s="74"/>
      <c r="B5659" s="74"/>
      <c r="C5659" s="74"/>
      <c r="D5659" s="79"/>
      <c r="E5659" s="74"/>
      <c r="F5659" s="74"/>
      <c r="G5659" s="74"/>
      <c r="H5659" s="66"/>
      <c r="J5659"/>
      <c r="K5659"/>
    </row>
    <row r="5660" spans="1:11" ht="14.5" x14ac:dyDescent="0.35">
      <c r="A5660" s="74"/>
      <c r="B5660" s="74"/>
      <c r="C5660" s="74"/>
      <c r="D5660" s="79"/>
      <c r="E5660" s="74"/>
      <c r="F5660" s="74"/>
      <c r="G5660" s="74"/>
      <c r="H5660" s="66"/>
      <c r="J5660"/>
      <c r="K5660"/>
    </row>
    <row r="5661" spans="1:11" ht="14.5" x14ac:dyDescent="0.35">
      <c r="A5661" s="74"/>
      <c r="B5661" s="74"/>
      <c r="C5661" s="74"/>
      <c r="D5661" s="79"/>
      <c r="E5661" s="74"/>
      <c r="F5661" s="74"/>
      <c r="G5661" s="74"/>
      <c r="H5661" s="66"/>
      <c r="J5661"/>
      <c r="K5661"/>
    </row>
    <row r="5662" spans="1:11" ht="14.5" x14ac:dyDescent="0.35">
      <c r="A5662" s="74"/>
      <c r="B5662" s="74"/>
      <c r="C5662" s="74"/>
      <c r="D5662" s="79"/>
      <c r="E5662" s="74"/>
      <c r="F5662" s="74"/>
      <c r="G5662" s="74"/>
      <c r="H5662" s="66"/>
      <c r="J5662"/>
      <c r="K5662"/>
    </row>
    <row r="5663" spans="1:11" ht="14.5" x14ac:dyDescent="0.35">
      <c r="A5663" s="74"/>
      <c r="B5663" s="74"/>
      <c r="C5663" s="74"/>
      <c r="D5663" s="79"/>
      <c r="E5663" s="74"/>
      <c r="F5663" s="74"/>
      <c r="G5663" s="74"/>
      <c r="H5663" s="66"/>
      <c r="J5663"/>
      <c r="K5663"/>
    </row>
    <row r="5664" spans="1:11" ht="14.5" x14ac:dyDescent="0.35">
      <c r="A5664" s="74"/>
      <c r="B5664" s="74"/>
      <c r="C5664" s="74"/>
      <c r="D5664" s="79"/>
      <c r="E5664" s="74"/>
      <c r="F5664" s="74"/>
      <c r="G5664" s="74"/>
      <c r="H5664" s="66"/>
      <c r="J5664"/>
      <c r="K5664"/>
    </row>
    <row r="5665" spans="1:11" ht="14.5" x14ac:dyDescent="0.35">
      <c r="A5665" s="74"/>
      <c r="B5665" s="74"/>
      <c r="C5665" s="74"/>
      <c r="D5665" s="79"/>
      <c r="E5665" s="74"/>
      <c r="F5665" s="74"/>
      <c r="G5665" s="74"/>
      <c r="H5665" s="66"/>
      <c r="J5665"/>
      <c r="K5665"/>
    </row>
    <row r="5666" spans="1:11" ht="14.5" x14ac:dyDescent="0.35">
      <c r="A5666" s="74"/>
      <c r="B5666" s="74"/>
      <c r="C5666" s="74"/>
      <c r="D5666" s="79"/>
      <c r="E5666" s="74"/>
      <c r="F5666" s="74"/>
      <c r="G5666" s="74"/>
      <c r="H5666" s="66"/>
      <c r="J5666"/>
      <c r="K5666"/>
    </row>
    <row r="5667" spans="1:11" ht="14.5" x14ac:dyDescent="0.35">
      <c r="A5667" s="74"/>
      <c r="B5667" s="74"/>
      <c r="C5667" s="74"/>
      <c r="D5667" s="79"/>
      <c r="E5667" s="74"/>
      <c r="F5667" s="74"/>
      <c r="G5667" s="74"/>
      <c r="H5667" s="66"/>
      <c r="J5667"/>
      <c r="K5667"/>
    </row>
    <row r="5668" spans="1:11" ht="14.5" x14ac:dyDescent="0.35">
      <c r="A5668" s="74"/>
      <c r="B5668" s="74"/>
      <c r="C5668" s="74"/>
      <c r="D5668" s="79"/>
      <c r="E5668" s="74"/>
      <c r="F5668" s="74"/>
      <c r="G5668" s="74"/>
      <c r="H5668" s="66"/>
      <c r="J5668"/>
      <c r="K5668"/>
    </row>
    <row r="5669" spans="1:11" ht="14.5" x14ac:dyDescent="0.35">
      <c r="A5669" s="74"/>
      <c r="B5669" s="74"/>
      <c r="C5669" s="74"/>
      <c r="D5669" s="79"/>
      <c r="E5669" s="74"/>
      <c r="F5669" s="74"/>
      <c r="G5669" s="74"/>
      <c r="H5669" s="66"/>
      <c r="J5669"/>
      <c r="K5669"/>
    </row>
    <row r="5670" spans="1:11" ht="14.5" x14ac:dyDescent="0.35">
      <c r="A5670" s="74"/>
      <c r="B5670" s="74"/>
      <c r="C5670" s="74"/>
      <c r="D5670" s="79"/>
      <c r="E5670" s="74"/>
      <c r="F5670" s="74"/>
      <c r="G5670" s="74"/>
      <c r="H5670" s="66"/>
      <c r="J5670"/>
      <c r="K5670"/>
    </row>
    <row r="5671" spans="1:11" ht="14.5" x14ac:dyDescent="0.35">
      <c r="A5671" s="74"/>
      <c r="B5671" s="74"/>
      <c r="C5671" s="74"/>
      <c r="D5671" s="79"/>
      <c r="E5671" s="74"/>
      <c r="F5671" s="74"/>
      <c r="G5671" s="74"/>
      <c r="H5671" s="66"/>
      <c r="J5671"/>
      <c r="K5671"/>
    </row>
    <row r="5672" spans="1:11" ht="14.5" x14ac:dyDescent="0.35">
      <c r="A5672" s="74"/>
      <c r="B5672" s="74"/>
      <c r="C5672" s="74"/>
      <c r="D5672" s="79"/>
      <c r="E5672" s="74"/>
      <c r="F5672" s="74"/>
      <c r="G5672" s="74"/>
      <c r="H5672" s="66"/>
      <c r="J5672"/>
      <c r="K5672"/>
    </row>
    <row r="5673" spans="1:11" ht="14.5" x14ac:dyDescent="0.35">
      <c r="A5673" s="74"/>
      <c r="B5673" s="74"/>
      <c r="C5673" s="74"/>
      <c r="D5673" s="79"/>
      <c r="E5673" s="74"/>
      <c r="F5673" s="74"/>
      <c r="G5673" s="74"/>
      <c r="H5673" s="66"/>
      <c r="J5673"/>
      <c r="K5673"/>
    </row>
    <row r="5674" spans="1:11" ht="14.5" x14ac:dyDescent="0.35">
      <c r="A5674" s="74"/>
      <c r="B5674" s="74"/>
      <c r="C5674" s="74"/>
      <c r="D5674" s="79"/>
      <c r="E5674" s="74"/>
      <c r="F5674" s="74"/>
      <c r="G5674" s="74"/>
      <c r="H5674" s="66"/>
      <c r="J5674"/>
      <c r="K5674"/>
    </row>
    <row r="5675" spans="1:11" ht="14.5" x14ac:dyDescent="0.35">
      <c r="A5675" s="74"/>
      <c r="B5675" s="74"/>
      <c r="C5675" s="74"/>
      <c r="D5675" s="79"/>
      <c r="E5675" s="74"/>
      <c r="F5675" s="74"/>
      <c r="G5675" s="74"/>
      <c r="H5675" s="66"/>
      <c r="J5675"/>
      <c r="K5675"/>
    </row>
    <row r="5676" spans="1:11" ht="14.5" x14ac:dyDescent="0.35">
      <c r="A5676" s="74"/>
      <c r="B5676" s="74"/>
      <c r="C5676" s="74"/>
      <c r="D5676" s="79"/>
      <c r="E5676" s="74"/>
      <c r="F5676" s="74"/>
      <c r="G5676" s="74"/>
      <c r="H5676" s="66"/>
      <c r="J5676"/>
      <c r="K5676"/>
    </row>
    <row r="5677" spans="1:11" ht="14.5" x14ac:dyDescent="0.35">
      <c r="A5677" s="74"/>
      <c r="B5677" s="74"/>
      <c r="C5677" s="74"/>
      <c r="D5677" s="79"/>
      <c r="E5677" s="74"/>
      <c r="F5677" s="74"/>
      <c r="G5677" s="74"/>
      <c r="H5677" s="66"/>
      <c r="J5677"/>
      <c r="K5677"/>
    </row>
    <row r="5678" spans="1:11" ht="14.5" x14ac:dyDescent="0.35">
      <c r="A5678" s="74"/>
      <c r="B5678" s="74"/>
      <c r="C5678" s="74"/>
      <c r="D5678" s="79"/>
      <c r="E5678" s="74"/>
      <c r="F5678" s="74"/>
      <c r="G5678" s="74"/>
      <c r="H5678" s="66"/>
      <c r="J5678"/>
      <c r="K5678"/>
    </row>
    <row r="5679" spans="1:11" ht="14.5" x14ac:dyDescent="0.35">
      <c r="A5679" s="74"/>
      <c r="B5679" s="74"/>
      <c r="C5679" s="74"/>
      <c r="D5679" s="79"/>
      <c r="E5679" s="74"/>
      <c r="F5679" s="74"/>
      <c r="G5679" s="74"/>
      <c r="H5679" s="66"/>
      <c r="J5679"/>
      <c r="K5679"/>
    </row>
    <row r="5680" spans="1:11" ht="14.5" x14ac:dyDescent="0.35">
      <c r="A5680" s="74"/>
      <c r="B5680" s="74"/>
      <c r="C5680" s="74"/>
      <c r="D5680" s="79"/>
      <c r="E5680" s="74"/>
      <c r="F5680" s="74"/>
      <c r="G5680" s="74"/>
      <c r="H5680" s="66"/>
      <c r="J5680"/>
      <c r="K5680"/>
    </row>
    <row r="5681" spans="1:11" ht="14.5" x14ac:dyDescent="0.35">
      <c r="A5681" s="74"/>
      <c r="B5681" s="74"/>
      <c r="C5681" s="74"/>
      <c r="D5681" s="79"/>
      <c r="E5681" s="74"/>
      <c r="F5681" s="74"/>
      <c r="G5681" s="74"/>
      <c r="H5681" s="66"/>
      <c r="J5681"/>
      <c r="K5681"/>
    </row>
    <row r="5682" spans="1:11" ht="14.5" x14ac:dyDescent="0.35">
      <c r="A5682" s="74"/>
      <c r="B5682" s="74"/>
      <c r="C5682" s="74"/>
      <c r="D5682" s="79"/>
      <c r="E5682" s="74"/>
      <c r="F5682" s="74"/>
      <c r="G5682" s="74"/>
      <c r="H5682" s="66"/>
      <c r="J5682"/>
      <c r="K5682"/>
    </row>
    <row r="5683" spans="1:11" ht="14.5" x14ac:dyDescent="0.35">
      <c r="A5683" s="74"/>
      <c r="B5683" s="74"/>
      <c r="C5683" s="74"/>
      <c r="D5683" s="79"/>
      <c r="E5683" s="74"/>
      <c r="F5683" s="74"/>
      <c r="G5683" s="74"/>
      <c r="H5683" s="66"/>
      <c r="J5683"/>
      <c r="K5683"/>
    </row>
    <row r="5684" spans="1:11" ht="14.5" x14ac:dyDescent="0.35">
      <c r="A5684" s="74"/>
      <c r="B5684" s="74"/>
      <c r="C5684" s="74"/>
      <c r="D5684" s="79"/>
      <c r="E5684" s="74"/>
      <c r="F5684" s="74"/>
      <c r="G5684" s="74"/>
      <c r="H5684" s="66"/>
      <c r="J5684"/>
      <c r="K5684"/>
    </row>
    <row r="5685" spans="1:11" ht="14.5" x14ac:dyDescent="0.35">
      <c r="A5685" s="74"/>
      <c r="B5685" s="74"/>
      <c r="C5685" s="74"/>
      <c r="D5685" s="79"/>
      <c r="E5685" s="74"/>
      <c r="F5685" s="74"/>
      <c r="G5685" s="74"/>
      <c r="H5685" s="66"/>
      <c r="J5685"/>
      <c r="K5685"/>
    </row>
    <row r="5686" spans="1:11" ht="14.5" x14ac:dyDescent="0.35">
      <c r="A5686" s="74"/>
      <c r="B5686" s="74"/>
      <c r="C5686" s="74"/>
      <c r="D5686" s="79"/>
      <c r="E5686" s="74"/>
      <c r="F5686" s="74"/>
      <c r="G5686" s="74"/>
      <c r="H5686" s="66"/>
      <c r="J5686"/>
      <c r="K5686"/>
    </row>
    <row r="5687" spans="1:11" ht="14.5" x14ac:dyDescent="0.35">
      <c r="A5687" s="74"/>
      <c r="B5687" s="74"/>
      <c r="C5687" s="74"/>
      <c r="D5687" s="79"/>
      <c r="E5687" s="74"/>
      <c r="F5687" s="74"/>
      <c r="G5687" s="74"/>
      <c r="H5687" s="66"/>
      <c r="J5687"/>
      <c r="K5687"/>
    </row>
    <row r="5688" spans="1:11" ht="14.5" x14ac:dyDescent="0.35">
      <c r="A5688" s="74"/>
      <c r="B5688" s="74"/>
      <c r="C5688" s="74"/>
      <c r="D5688" s="79"/>
      <c r="E5688" s="74"/>
      <c r="F5688" s="74"/>
      <c r="G5688" s="74"/>
      <c r="H5688" s="66"/>
      <c r="J5688"/>
      <c r="K5688"/>
    </row>
    <row r="5689" spans="1:11" ht="14.5" x14ac:dyDescent="0.35">
      <c r="A5689" s="74"/>
      <c r="B5689" s="74"/>
      <c r="C5689" s="74"/>
      <c r="D5689" s="79"/>
      <c r="E5689" s="74"/>
      <c r="F5689" s="74"/>
      <c r="G5689" s="74"/>
      <c r="H5689" s="66"/>
      <c r="J5689"/>
      <c r="K5689"/>
    </row>
    <row r="5690" spans="1:11" ht="14.5" x14ac:dyDescent="0.35">
      <c r="A5690" s="74"/>
      <c r="B5690" s="74"/>
      <c r="C5690" s="74"/>
      <c r="D5690" s="79"/>
      <c r="E5690" s="74"/>
      <c r="F5690" s="74"/>
      <c r="G5690" s="74"/>
      <c r="H5690" s="66"/>
      <c r="J5690"/>
      <c r="K5690"/>
    </row>
    <row r="5691" spans="1:11" ht="14.5" x14ac:dyDescent="0.35">
      <c r="A5691" s="74"/>
      <c r="B5691" s="74"/>
      <c r="C5691" s="74"/>
      <c r="D5691" s="79"/>
      <c r="E5691" s="74"/>
      <c r="F5691" s="74"/>
      <c r="G5691" s="74"/>
      <c r="H5691" s="66"/>
      <c r="J5691"/>
      <c r="K5691"/>
    </row>
    <row r="5692" spans="1:11" ht="14.5" x14ac:dyDescent="0.35">
      <c r="A5692" s="74"/>
      <c r="B5692" s="74"/>
      <c r="C5692" s="74"/>
      <c r="D5692" s="79"/>
      <c r="E5692" s="74"/>
      <c r="F5692" s="74"/>
      <c r="G5692" s="74"/>
      <c r="H5692" s="66"/>
      <c r="J5692"/>
      <c r="K5692"/>
    </row>
    <row r="5693" spans="1:11" ht="14.5" x14ac:dyDescent="0.35">
      <c r="A5693" s="74"/>
      <c r="B5693" s="74"/>
      <c r="C5693" s="74"/>
      <c r="D5693" s="79"/>
      <c r="E5693" s="74"/>
      <c r="F5693" s="74"/>
      <c r="G5693" s="74"/>
      <c r="H5693" s="66"/>
      <c r="J5693"/>
      <c r="K5693"/>
    </row>
    <row r="5694" spans="1:11" ht="14.5" x14ac:dyDescent="0.35">
      <c r="A5694" s="74"/>
      <c r="B5694" s="74"/>
      <c r="C5694" s="74"/>
      <c r="D5694" s="79"/>
      <c r="E5694" s="74"/>
      <c r="F5694" s="74"/>
      <c r="G5694" s="74"/>
      <c r="H5694" s="66"/>
      <c r="J5694"/>
      <c r="K5694"/>
    </row>
    <row r="5695" spans="1:11" ht="14.5" x14ac:dyDescent="0.35">
      <c r="A5695" s="74"/>
      <c r="B5695" s="74"/>
      <c r="C5695" s="74"/>
      <c r="D5695" s="79"/>
      <c r="E5695" s="74"/>
      <c r="F5695" s="74"/>
      <c r="G5695" s="74"/>
      <c r="H5695" s="66"/>
      <c r="J5695"/>
      <c r="K5695"/>
    </row>
    <row r="5696" spans="1:11" ht="14.5" x14ac:dyDescent="0.35">
      <c r="A5696" s="74"/>
      <c r="B5696" s="74"/>
      <c r="C5696" s="74"/>
      <c r="D5696" s="79"/>
      <c r="E5696" s="74"/>
      <c r="F5696" s="74"/>
      <c r="G5696" s="74"/>
      <c r="H5696" s="66"/>
      <c r="J5696"/>
      <c r="K5696"/>
    </row>
    <row r="5697" spans="1:11" ht="14.5" x14ac:dyDescent="0.35">
      <c r="A5697" s="74"/>
      <c r="B5697" s="74"/>
      <c r="C5697" s="74"/>
      <c r="D5697" s="79"/>
      <c r="E5697" s="74"/>
      <c r="F5697" s="74"/>
      <c r="G5697" s="74"/>
      <c r="H5697" s="66"/>
      <c r="J5697"/>
      <c r="K5697"/>
    </row>
    <row r="5698" spans="1:11" ht="14.5" x14ac:dyDescent="0.35">
      <c r="A5698" s="74"/>
      <c r="B5698" s="74"/>
      <c r="C5698" s="74"/>
      <c r="D5698" s="79"/>
      <c r="E5698" s="74"/>
      <c r="F5698" s="74"/>
      <c r="G5698" s="74"/>
      <c r="H5698" s="66"/>
      <c r="J5698"/>
      <c r="K5698"/>
    </row>
    <row r="5699" spans="1:11" ht="14.5" x14ac:dyDescent="0.35">
      <c r="A5699" s="74"/>
      <c r="B5699" s="74"/>
      <c r="C5699" s="74"/>
      <c r="D5699" s="79"/>
      <c r="E5699" s="74"/>
      <c r="F5699" s="74"/>
      <c r="G5699" s="74"/>
      <c r="H5699" s="66"/>
      <c r="J5699"/>
      <c r="K5699"/>
    </row>
    <row r="5700" spans="1:11" ht="14.5" x14ac:dyDescent="0.35">
      <c r="A5700" s="74"/>
      <c r="B5700" s="74"/>
      <c r="C5700" s="74"/>
      <c r="D5700" s="79"/>
      <c r="E5700" s="74"/>
      <c r="F5700" s="74"/>
      <c r="G5700" s="74"/>
      <c r="H5700" s="66"/>
      <c r="J5700"/>
      <c r="K5700"/>
    </row>
    <row r="5701" spans="1:11" ht="14.5" x14ac:dyDescent="0.35">
      <c r="A5701" s="74"/>
      <c r="B5701" s="74"/>
      <c r="C5701" s="74"/>
      <c r="D5701" s="79"/>
      <c r="E5701" s="74"/>
      <c r="F5701" s="74"/>
      <c r="G5701" s="74"/>
      <c r="H5701" s="66"/>
      <c r="J5701"/>
      <c r="K5701"/>
    </row>
    <row r="5702" spans="1:11" ht="14.5" x14ac:dyDescent="0.35">
      <c r="A5702" s="74"/>
      <c r="B5702" s="74"/>
      <c r="C5702" s="74"/>
      <c r="D5702" s="79"/>
      <c r="E5702" s="74"/>
      <c r="F5702" s="74"/>
      <c r="G5702" s="74"/>
      <c r="H5702" s="66"/>
      <c r="J5702"/>
      <c r="K5702"/>
    </row>
    <row r="5703" spans="1:11" ht="14.5" x14ac:dyDescent="0.35">
      <c r="A5703" s="74"/>
      <c r="B5703" s="74"/>
      <c r="C5703" s="74"/>
      <c r="D5703" s="79"/>
      <c r="E5703" s="74"/>
      <c r="F5703" s="74"/>
      <c r="G5703" s="74"/>
      <c r="H5703" s="66"/>
      <c r="J5703"/>
      <c r="K5703"/>
    </row>
    <row r="5704" spans="1:11" ht="14.5" x14ac:dyDescent="0.35">
      <c r="A5704" s="74"/>
      <c r="B5704" s="74"/>
      <c r="C5704" s="74"/>
      <c r="D5704" s="79"/>
      <c r="E5704" s="74"/>
      <c r="F5704" s="74"/>
      <c r="G5704" s="74"/>
      <c r="H5704" s="66"/>
      <c r="J5704"/>
      <c r="K5704"/>
    </row>
    <row r="5705" spans="1:11" ht="14.5" x14ac:dyDescent="0.35">
      <c r="A5705" s="74"/>
      <c r="B5705" s="74"/>
      <c r="C5705" s="74"/>
      <c r="D5705" s="79"/>
      <c r="E5705" s="74"/>
      <c r="F5705" s="74"/>
      <c r="G5705" s="74"/>
      <c r="H5705" s="66"/>
      <c r="J5705"/>
      <c r="K5705"/>
    </row>
    <row r="5706" spans="1:11" ht="14.5" x14ac:dyDescent="0.35">
      <c r="A5706" s="74"/>
      <c r="B5706" s="74"/>
      <c r="C5706" s="74"/>
      <c r="D5706" s="79"/>
      <c r="E5706" s="74"/>
      <c r="F5706" s="74"/>
      <c r="G5706" s="74"/>
      <c r="H5706" s="66"/>
      <c r="J5706"/>
      <c r="K5706"/>
    </row>
    <row r="5707" spans="1:11" ht="14.5" x14ac:dyDescent="0.35">
      <c r="A5707" s="74"/>
      <c r="B5707" s="74"/>
      <c r="C5707" s="74"/>
      <c r="D5707" s="79"/>
      <c r="E5707" s="74"/>
      <c r="F5707" s="74"/>
      <c r="G5707" s="74"/>
      <c r="H5707" s="66"/>
      <c r="J5707"/>
      <c r="K5707"/>
    </row>
    <row r="5708" spans="1:11" ht="14.5" x14ac:dyDescent="0.35">
      <c r="A5708" s="74"/>
      <c r="B5708" s="74"/>
      <c r="C5708" s="74"/>
      <c r="D5708" s="79"/>
      <c r="E5708" s="74"/>
      <c r="F5708" s="74"/>
      <c r="G5708" s="74"/>
      <c r="H5708" s="66"/>
      <c r="J5708"/>
      <c r="K5708"/>
    </row>
    <row r="5709" spans="1:11" ht="14.5" x14ac:dyDescent="0.35">
      <c r="A5709" s="74"/>
      <c r="B5709" s="74"/>
      <c r="C5709" s="74"/>
      <c r="D5709" s="79"/>
      <c r="E5709" s="74"/>
      <c r="F5709" s="74"/>
      <c r="G5709" s="74"/>
      <c r="H5709" s="66"/>
      <c r="J5709"/>
      <c r="K5709"/>
    </row>
    <row r="5710" spans="1:11" ht="14.5" x14ac:dyDescent="0.35">
      <c r="A5710" s="74"/>
      <c r="B5710" s="74"/>
      <c r="C5710" s="74"/>
      <c r="D5710" s="79"/>
      <c r="E5710" s="74"/>
      <c r="F5710" s="74"/>
      <c r="G5710" s="74"/>
      <c r="H5710" s="66"/>
      <c r="J5710"/>
      <c r="K5710"/>
    </row>
    <row r="5711" spans="1:11" ht="14.5" x14ac:dyDescent="0.35">
      <c r="A5711" s="74"/>
      <c r="B5711" s="74"/>
      <c r="C5711" s="74"/>
      <c r="D5711" s="79"/>
      <c r="E5711" s="74"/>
      <c r="F5711" s="74"/>
      <c r="G5711" s="74"/>
      <c r="H5711" s="66"/>
      <c r="J5711"/>
      <c r="K5711"/>
    </row>
    <row r="5712" spans="1:11" ht="14.5" x14ac:dyDescent="0.35">
      <c r="A5712" s="74"/>
      <c r="B5712" s="74"/>
      <c r="C5712" s="74"/>
      <c r="D5712" s="79"/>
      <c r="E5712" s="74"/>
      <c r="F5712" s="74"/>
      <c r="G5712" s="74"/>
      <c r="H5712" s="66"/>
      <c r="J5712"/>
      <c r="K5712"/>
    </row>
    <row r="5713" spans="1:11" ht="14.5" x14ac:dyDescent="0.35">
      <c r="A5713" s="74"/>
      <c r="B5713" s="74"/>
      <c r="C5713" s="74"/>
      <c r="D5713" s="79"/>
      <c r="E5713" s="74"/>
      <c r="F5713" s="74"/>
      <c r="G5713" s="74"/>
      <c r="H5713" s="66"/>
      <c r="J5713"/>
      <c r="K5713"/>
    </row>
    <row r="5714" spans="1:11" ht="14.5" x14ac:dyDescent="0.35">
      <c r="A5714" s="74"/>
      <c r="B5714" s="74"/>
      <c r="C5714" s="74"/>
      <c r="D5714" s="79"/>
      <c r="E5714" s="74"/>
      <c r="F5714" s="74"/>
      <c r="G5714" s="74"/>
      <c r="H5714" s="66"/>
      <c r="J5714"/>
      <c r="K5714"/>
    </row>
    <row r="5715" spans="1:11" ht="14.5" x14ac:dyDescent="0.35">
      <c r="A5715" s="74"/>
      <c r="B5715" s="74"/>
      <c r="C5715" s="74"/>
      <c r="D5715" s="79"/>
      <c r="E5715" s="74"/>
      <c r="F5715" s="74"/>
      <c r="G5715" s="74"/>
      <c r="H5715" s="66"/>
      <c r="J5715"/>
      <c r="K5715"/>
    </row>
    <row r="5716" spans="1:11" ht="14.5" x14ac:dyDescent="0.35">
      <c r="A5716" s="74"/>
      <c r="B5716" s="74"/>
      <c r="C5716" s="74"/>
      <c r="D5716" s="79"/>
      <c r="E5716" s="74"/>
      <c r="F5716" s="74"/>
      <c r="G5716" s="74"/>
      <c r="H5716" s="66"/>
      <c r="J5716"/>
      <c r="K5716"/>
    </row>
    <row r="5717" spans="1:11" ht="14.5" x14ac:dyDescent="0.35">
      <c r="A5717" s="74"/>
      <c r="B5717" s="74"/>
      <c r="C5717" s="74"/>
      <c r="D5717" s="79"/>
      <c r="E5717" s="74"/>
      <c r="F5717" s="74"/>
      <c r="G5717" s="74"/>
      <c r="H5717" s="66"/>
      <c r="J5717"/>
      <c r="K5717"/>
    </row>
    <row r="5718" spans="1:11" ht="14.5" x14ac:dyDescent="0.35">
      <c r="A5718" s="74"/>
      <c r="B5718" s="74"/>
      <c r="C5718" s="74"/>
      <c r="D5718" s="79"/>
      <c r="E5718" s="74"/>
      <c r="F5718" s="74"/>
      <c r="G5718" s="74"/>
      <c r="H5718" s="66"/>
      <c r="J5718"/>
      <c r="K5718"/>
    </row>
    <row r="5719" spans="1:11" ht="14.5" x14ac:dyDescent="0.35">
      <c r="A5719" s="74"/>
      <c r="B5719" s="74"/>
      <c r="C5719" s="74"/>
      <c r="D5719" s="79"/>
      <c r="E5719" s="74"/>
      <c r="F5719" s="74"/>
      <c r="G5719" s="74"/>
      <c r="H5719" s="66"/>
      <c r="J5719"/>
      <c r="K5719"/>
    </row>
    <row r="5720" spans="1:11" ht="14.5" x14ac:dyDescent="0.35">
      <c r="A5720" s="74"/>
      <c r="B5720" s="74"/>
      <c r="C5720" s="74"/>
      <c r="D5720" s="79"/>
      <c r="E5720" s="74"/>
      <c r="F5720" s="74"/>
      <c r="G5720" s="74"/>
      <c r="H5720" s="66"/>
      <c r="J5720"/>
      <c r="K5720"/>
    </row>
    <row r="5721" spans="1:11" ht="14.5" x14ac:dyDescent="0.35">
      <c r="A5721" s="74"/>
      <c r="B5721" s="74"/>
      <c r="C5721" s="74"/>
      <c r="D5721" s="79"/>
      <c r="E5721" s="74"/>
      <c r="F5721" s="74"/>
      <c r="G5721" s="74"/>
      <c r="H5721" s="66"/>
      <c r="J5721"/>
      <c r="K5721"/>
    </row>
    <row r="5722" spans="1:11" ht="14.5" x14ac:dyDescent="0.35">
      <c r="A5722" s="74"/>
      <c r="B5722" s="74"/>
      <c r="C5722" s="74"/>
      <c r="D5722" s="79"/>
      <c r="E5722" s="74"/>
      <c r="F5722" s="74"/>
      <c r="G5722" s="74"/>
      <c r="H5722" s="66"/>
      <c r="J5722"/>
      <c r="K5722"/>
    </row>
    <row r="5723" spans="1:11" ht="14.5" x14ac:dyDescent="0.35">
      <c r="A5723" s="74"/>
      <c r="B5723" s="74"/>
      <c r="C5723" s="74"/>
      <c r="D5723" s="79"/>
      <c r="E5723" s="74"/>
      <c r="F5723" s="74"/>
      <c r="G5723" s="74"/>
      <c r="H5723" s="66"/>
      <c r="J5723"/>
      <c r="K5723"/>
    </row>
    <row r="5724" spans="1:11" ht="14.5" x14ac:dyDescent="0.35">
      <c r="A5724" s="74"/>
      <c r="B5724" s="74"/>
      <c r="C5724" s="74"/>
      <c r="D5724" s="79"/>
      <c r="E5724" s="74"/>
      <c r="F5724" s="74"/>
      <c r="G5724" s="74"/>
      <c r="H5724" s="66"/>
      <c r="J5724"/>
      <c r="K5724"/>
    </row>
    <row r="5725" spans="1:11" ht="14.5" x14ac:dyDescent="0.35">
      <c r="A5725" s="74"/>
      <c r="B5725" s="74"/>
      <c r="C5725" s="74"/>
      <c r="D5725" s="79"/>
      <c r="E5725" s="74"/>
      <c r="F5725" s="74"/>
      <c r="G5725" s="74"/>
      <c r="H5725" s="66"/>
      <c r="J5725"/>
      <c r="K5725"/>
    </row>
    <row r="5726" spans="1:11" ht="14.5" x14ac:dyDescent="0.35">
      <c r="A5726" s="74"/>
      <c r="B5726" s="74"/>
      <c r="C5726" s="74"/>
      <c r="D5726" s="79"/>
      <c r="E5726" s="74"/>
      <c r="F5726" s="74"/>
      <c r="G5726" s="74"/>
      <c r="H5726" s="66"/>
      <c r="J5726"/>
      <c r="K5726"/>
    </row>
    <row r="5727" spans="1:11" ht="14.5" x14ac:dyDescent="0.35">
      <c r="A5727" s="74"/>
      <c r="B5727" s="74"/>
      <c r="C5727" s="74"/>
      <c r="D5727" s="79"/>
      <c r="E5727" s="74"/>
      <c r="F5727" s="74"/>
      <c r="G5727" s="74"/>
      <c r="H5727" s="66"/>
      <c r="J5727"/>
      <c r="K5727"/>
    </row>
    <row r="5728" spans="1:11" ht="14.5" x14ac:dyDescent="0.35">
      <c r="A5728" s="74"/>
      <c r="B5728" s="74"/>
      <c r="C5728" s="74"/>
      <c r="D5728" s="79"/>
      <c r="E5728" s="74"/>
      <c r="F5728" s="74"/>
      <c r="G5728" s="74"/>
      <c r="H5728" s="66"/>
      <c r="J5728"/>
      <c r="K5728"/>
    </row>
    <row r="5729" spans="1:11" ht="14.5" x14ac:dyDescent="0.35">
      <c r="A5729" s="74"/>
      <c r="B5729" s="74"/>
      <c r="C5729" s="74"/>
      <c r="D5729" s="79"/>
      <c r="E5729" s="74"/>
      <c r="F5729" s="74"/>
      <c r="G5729" s="74"/>
      <c r="H5729" s="66"/>
      <c r="J5729"/>
      <c r="K5729"/>
    </row>
    <row r="5730" spans="1:11" ht="14.5" x14ac:dyDescent="0.35">
      <c r="A5730" s="74"/>
      <c r="B5730" s="74"/>
      <c r="C5730" s="74"/>
      <c r="D5730" s="79"/>
      <c r="E5730" s="74"/>
      <c r="F5730" s="74"/>
      <c r="G5730" s="74"/>
      <c r="H5730" s="66"/>
      <c r="J5730"/>
      <c r="K5730"/>
    </row>
    <row r="5731" spans="1:11" ht="14.5" x14ac:dyDescent="0.35">
      <c r="A5731" s="74"/>
      <c r="B5731" s="74"/>
      <c r="C5731" s="74"/>
      <c r="D5731" s="79"/>
      <c r="E5731" s="74"/>
      <c r="F5731" s="74"/>
      <c r="G5731" s="74"/>
      <c r="H5731" s="66"/>
      <c r="J5731"/>
      <c r="K5731"/>
    </row>
    <row r="5732" spans="1:11" ht="14.5" x14ac:dyDescent="0.35">
      <c r="A5732" s="74"/>
      <c r="B5732" s="74"/>
      <c r="C5732" s="74"/>
      <c r="D5732" s="79"/>
      <c r="E5732" s="74"/>
      <c r="F5732" s="74"/>
      <c r="G5732" s="74"/>
      <c r="H5732" s="66"/>
      <c r="J5732"/>
      <c r="K5732"/>
    </row>
    <row r="5733" spans="1:11" ht="14.5" x14ac:dyDescent="0.35">
      <c r="A5733" s="74"/>
      <c r="B5733" s="74"/>
      <c r="C5733" s="74"/>
      <c r="D5733" s="79"/>
      <c r="E5733" s="74"/>
      <c r="F5733" s="74"/>
      <c r="G5733" s="74"/>
      <c r="H5733" s="66"/>
      <c r="J5733"/>
      <c r="K5733"/>
    </row>
    <row r="5734" spans="1:11" ht="14.5" x14ac:dyDescent="0.35">
      <c r="A5734" s="74"/>
      <c r="B5734" s="74"/>
      <c r="C5734" s="74"/>
      <c r="D5734" s="79"/>
      <c r="E5734" s="74"/>
      <c r="F5734" s="74"/>
      <c r="G5734" s="74"/>
      <c r="H5734" s="66"/>
      <c r="J5734"/>
      <c r="K5734"/>
    </row>
    <row r="5735" spans="1:11" ht="14.5" x14ac:dyDescent="0.35">
      <c r="A5735" s="74"/>
      <c r="B5735" s="74"/>
      <c r="C5735" s="74"/>
      <c r="D5735" s="79"/>
      <c r="E5735" s="74"/>
      <c r="F5735" s="74"/>
      <c r="G5735" s="74"/>
      <c r="H5735" s="66"/>
      <c r="J5735"/>
      <c r="K5735"/>
    </row>
    <row r="5736" spans="1:11" ht="14.5" x14ac:dyDescent="0.35">
      <c r="A5736" s="74"/>
      <c r="B5736" s="74"/>
      <c r="C5736" s="74"/>
      <c r="D5736" s="79"/>
      <c r="E5736" s="74"/>
      <c r="F5736" s="74"/>
      <c r="G5736" s="74"/>
      <c r="H5736" s="66"/>
      <c r="J5736"/>
      <c r="K5736"/>
    </row>
    <row r="5737" spans="1:11" ht="14.5" x14ac:dyDescent="0.35">
      <c r="A5737" s="74"/>
      <c r="B5737" s="74"/>
      <c r="C5737" s="74"/>
      <c r="D5737" s="79"/>
      <c r="E5737" s="74"/>
      <c r="F5737" s="74"/>
      <c r="G5737" s="74"/>
      <c r="H5737" s="66"/>
      <c r="J5737"/>
      <c r="K5737"/>
    </row>
    <row r="5738" spans="1:11" ht="14.5" x14ac:dyDescent="0.35">
      <c r="A5738" s="74"/>
      <c r="B5738" s="74"/>
      <c r="C5738" s="74"/>
      <c r="D5738" s="79"/>
      <c r="E5738" s="74"/>
      <c r="F5738" s="74"/>
      <c r="G5738" s="74"/>
      <c r="H5738" s="66"/>
      <c r="J5738"/>
      <c r="K5738"/>
    </row>
    <row r="5739" spans="1:11" ht="14.5" x14ac:dyDescent="0.35">
      <c r="A5739" s="74"/>
      <c r="B5739" s="74"/>
      <c r="C5739" s="74"/>
      <c r="D5739" s="79"/>
      <c r="E5739" s="74"/>
      <c r="F5739" s="74"/>
      <c r="G5739" s="74"/>
      <c r="H5739" s="66"/>
      <c r="J5739"/>
      <c r="K5739"/>
    </row>
    <row r="5740" spans="1:11" ht="14.5" x14ac:dyDescent="0.35">
      <c r="A5740" s="74"/>
      <c r="B5740" s="74"/>
      <c r="C5740" s="74"/>
      <c r="D5740" s="79"/>
      <c r="E5740" s="74"/>
      <c r="F5740" s="74"/>
      <c r="G5740" s="74"/>
      <c r="H5740" s="66"/>
      <c r="J5740"/>
      <c r="K5740"/>
    </row>
    <row r="5741" spans="1:11" ht="14.5" x14ac:dyDescent="0.35">
      <c r="A5741" s="74"/>
      <c r="B5741" s="74"/>
      <c r="C5741" s="74"/>
      <c r="D5741" s="79"/>
      <c r="E5741" s="74"/>
      <c r="F5741" s="74"/>
      <c r="G5741" s="74"/>
      <c r="H5741" s="66"/>
      <c r="J5741"/>
      <c r="K5741"/>
    </row>
    <row r="5742" spans="1:11" ht="14.5" x14ac:dyDescent="0.35">
      <c r="A5742" s="74"/>
      <c r="B5742" s="74"/>
      <c r="C5742" s="74"/>
      <c r="D5742" s="79"/>
      <c r="E5742" s="74"/>
      <c r="F5742" s="74"/>
      <c r="G5742" s="74"/>
      <c r="H5742" s="66"/>
      <c r="J5742"/>
      <c r="K5742"/>
    </row>
    <row r="5743" spans="1:11" ht="14.5" x14ac:dyDescent="0.35">
      <c r="A5743" s="74"/>
      <c r="B5743" s="74"/>
      <c r="C5743" s="74"/>
      <c r="D5743" s="79"/>
      <c r="E5743" s="74"/>
      <c r="F5743" s="74"/>
      <c r="G5743" s="74"/>
      <c r="H5743" s="66"/>
      <c r="J5743"/>
      <c r="K5743"/>
    </row>
    <row r="5744" spans="1:11" ht="14.5" x14ac:dyDescent="0.35">
      <c r="A5744" s="74"/>
      <c r="B5744" s="74"/>
      <c r="C5744" s="74"/>
      <c r="D5744" s="79"/>
      <c r="E5744" s="74"/>
      <c r="F5744" s="74"/>
      <c r="G5744" s="74"/>
      <c r="H5744" s="66"/>
      <c r="J5744"/>
      <c r="K5744"/>
    </row>
    <row r="5745" spans="1:11" ht="14.5" x14ac:dyDescent="0.35">
      <c r="A5745" s="74"/>
      <c r="B5745" s="74"/>
      <c r="C5745" s="74"/>
      <c r="D5745" s="79"/>
      <c r="E5745" s="74"/>
      <c r="F5745" s="74"/>
      <c r="G5745" s="74"/>
      <c r="H5745" s="66"/>
      <c r="J5745"/>
      <c r="K5745"/>
    </row>
    <row r="5746" spans="1:11" ht="14.5" x14ac:dyDescent="0.35">
      <c r="A5746" s="74"/>
      <c r="B5746" s="74"/>
      <c r="C5746" s="74"/>
      <c r="D5746" s="79"/>
      <c r="E5746" s="74"/>
      <c r="F5746" s="74"/>
      <c r="G5746" s="74"/>
      <c r="H5746" s="66"/>
      <c r="J5746"/>
      <c r="K5746"/>
    </row>
    <row r="5747" spans="1:11" ht="14.5" x14ac:dyDescent="0.35">
      <c r="A5747" s="74"/>
      <c r="B5747" s="74"/>
      <c r="C5747" s="74"/>
      <c r="D5747" s="79"/>
      <c r="E5747" s="74"/>
      <c r="F5747" s="74"/>
      <c r="G5747" s="74"/>
      <c r="H5747" s="66"/>
      <c r="J5747"/>
      <c r="K5747"/>
    </row>
    <row r="5748" spans="1:11" ht="14.5" x14ac:dyDescent="0.35">
      <c r="A5748" s="74"/>
      <c r="B5748" s="74"/>
      <c r="C5748" s="74"/>
      <c r="D5748" s="79"/>
      <c r="E5748" s="74"/>
      <c r="F5748" s="74"/>
      <c r="G5748" s="74"/>
      <c r="H5748" s="66"/>
      <c r="J5748"/>
      <c r="K5748"/>
    </row>
    <row r="5749" spans="1:11" ht="14.5" x14ac:dyDescent="0.35">
      <c r="A5749" s="74"/>
      <c r="B5749" s="74"/>
      <c r="C5749" s="74"/>
      <c r="D5749" s="79"/>
      <c r="E5749" s="74"/>
      <c r="F5749" s="74"/>
      <c r="G5749" s="74"/>
      <c r="H5749" s="66"/>
      <c r="J5749"/>
      <c r="K5749"/>
    </row>
    <row r="5750" spans="1:11" ht="14.5" x14ac:dyDescent="0.35">
      <c r="A5750" s="74"/>
      <c r="B5750" s="74"/>
      <c r="C5750" s="74"/>
      <c r="D5750" s="79"/>
      <c r="E5750" s="74"/>
      <c r="F5750" s="74"/>
      <c r="G5750" s="74"/>
      <c r="H5750" s="66"/>
      <c r="J5750"/>
      <c r="K5750"/>
    </row>
    <row r="5751" spans="1:11" ht="14.5" x14ac:dyDescent="0.35">
      <c r="A5751" s="74"/>
      <c r="B5751" s="74"/>
      <c r="C5751" s="74"/>
      <c r="D5751" s="79"/>
      <c r="E5751" s="74"/>
      <c r="F5751" s="74"/>
      <c r="G5751" s="74"/>
      <c r="H5751" s="66"/>
      <c r="J5751"/>
      <c r="K5751"/>
    </row>
    <row r="5752" spans="1:11" ht="14.5" x14ac:dyDescent="0.35">
      <c r="A5752" s="74"/>
      <c r="B5752" s="74"/>
      <c r="C5752" s="74"/>
      <c r="D5752" s="79"/>
      <c r="E5752" s="74"/>
      <c r="F5752" s="74"/>
      <c r="G5752" s="74"/>
      <c r="H5752" s="66"/>
      <c r="J5752"/>
      <c r="K5752"/>
    </row>
    <row r="5753" spans="1:11" ht="14.5" x14ac:dyDescent="0.35">
      <c r="A5753" s="74"/>
      <c r="B5753" s="74"/>
      <c r="C5753" s="74"/>
      <c r="D5753" s="79"/>
      <c r="E5753" s="74"/>
      <c r="F5753" s="74"/>
      <c r="G5753" s="74"/>
      <c r="H5753" s="66"/>
      <c r="J5753"/>
      <c r="K5753"/>
    </row>
    <row r="5754" spans="1:11" ht="14.5" x14ac:dyDescent="0.35">
      <c r="A5754" s="74"/>
      <c r="B5754" s="74"/>
      <c r="C5754" s="74"/>
      <c r="D5754" s="79"/>
      <c r="E5754" s="74"/>
      <c r="F5754" s="74"/>
      <c r="G5754" s="74"/>
      <c r="H5754" s="66"/>
      <c r="J5754"/>
      <c r="K5754"/>
    </row>
    <row r="5755" spans="1:11" ht="14.5" x14ac:dyDescent="0.35">
      <c r="A5755" s="74"/>
      <c r="B5755" s="74"/>
      <c r="C5755" s="74"/>
      <c r="D5755" s="79"/>
      <c r="E5755" s="74"/>
      <c r="F5755" s="74"/>
      <c r="G5755" s="74"/>
      <c r="H5755" s="66"/>
      <c r="J5755"/>
      <c r="K5755"/>
    </row>
    <row r="5756" spans="1:11" ht="14.5" x14ac:dyDescent="0.35">
      <c r="A5756" s="74"/>
      <c r="B5756" s="74"/>
      <c r="C5756" s="74"/>
      <c r="D5756" s="79"/>
      <c r="E5756" s="74"/>
      <c r="F5756" s="74"/>
      <c r="G5756" s="74"/>
      <c r="H5756" s="66"/>
      <c r="J5756"/>
      <c r="K5756"/>
    </row>
    <row r="5757" spans="1:11" ht="14.5" x14ac:dyDescent="0.35">
      <c r="A5757" s="74"/>
      <c r="B5757" s="74"/>
      <c r="C5757" s="74"/>
      <c r="D5757" s="79"/>
      <c r="E5757" s="74"/>
      <c r="F5757" s="74"/>
      <c r="G5757" s="74"/>
      <c r="H5757" s="66"/>
      <c r="J5757"/>
      <c r="K5757"/>
    </row>
    <row r="5758" spans="1:11" ht="14.5" x14ac:dyDescent="0.35">
      <c r="A5758" s="74"/>
      <c r="B5758" s="74"/>
      <c r="C5758" s="74"/>
      <c r="D5758" s="79"/>
      <c r="E5758" s="74"/>
      <c r="F5758" s="74"/>
      <c r="G5758" s="74"/>
      <c r="H5758" s="66"/>
      <c r="J5758"/>
      <c r="K5758"/>
    </row>
    <row r="5759" spans="1:11" ht="14.5" x14ac:dyDescent="0.35">
      <c r="A5759" s="74"/>
      <c r="B5759" s="74"/>
      <c r="C5759" s="74"/>
      <c r="D5759" s="79"/>
      <c r="E5759" s="74"/>
      <c r="F5759" s="74"/>
      <c r="G5759" s="74"/>
      <c r="H5759" s="66"/>
      <c r="J5759"/>
      <c r="K5759"/>
    </row>
    <row r="5760" spans="1:11" ht="14.5" x14ac:dyDescent="0.35">
      <c r="A5760" s="74"/>
      <c r="B5760" s="74"/>
      <c r="C5760" s="74"/>
      <c r="D5760" s="79"/>
      <c r="E5760" s="74"/>
      <c r="F5760" s="74"/>
      <c r="G5760" s="74"/>
      <c r="H5760" s="66"/>
      <c r="J5760"/>
      <c r="K5760"/>
    </row>
    <row r="5761" spans="1:11" ht="14.5" x14ac:dyDescent="0.35">
      <c r="A5761" s="74"/>
      <c r="B5761" s="74"/>
      <c r="C5761" s="74"/>
      <c r="D5761" s="79"/>
      <c r="E5761" s="74"/>
      <c r="F5761" s="74"/>
      <c r="G5761" s="74"/>
      <c r="H5761" s="66"/>
      <c r="J5761"/>
      <c r="K5761"/>
    </row>
    <row r="5762" spans="1:11" ht="14.5" x14ac:dyDescent="0.35">
      <c r="A5762" s="74"/>
      <c r="B5762" s="74"/>
      <c r="C5762" s="74"/>
      <c r="D5762" s="79"/>
      <c r="E5762" s="74"/>
      <c r="F5762" s="74"/>
      <c r="G5762" s="74"/>
      <c r="H5762" s="66"/>
      <c r="J5762"/>
      <c r="K5762"/>
    </row>
    <row r="5763" spans="1:11" ht="14.5" x14ac:dyDescent="0.35">
      <c r="A5763" s="74"/>
      <c r="B5763" s="74"/>
      <c r="C5763" s="74"/>
      <c r="D5763" s="79"/>
      <c r="E5763" s="74"/>
      <c r="F5763" s="74"/>
      <c r="G5763" s="74"/>
      <c r="H5763" s="66"/>
      <c r="J5763"/>
      <c r="K5763"/>
    </row>
    <row r="5764" spans="1:11" ht="14.5" x14ac:dyDescent="0.35">
      <c r="A5764" s="74"/>
      <c r="B5764" s="74"/>
      <c r="C5764" s="74"/>
      <c r="D5764" s="79"/>
      <c r="E5764" s="74"/>
      <c r="F5764" s="74"/>
      <c r="G5764" s="74"/>
      <c r="H5764" s="66"/>
      <c r="J5764"/>
      <c r="K5764"/>
    </row>
    <row r="5765" spans="1:11" ht="14.5" x14ac:dyDescent="0.35">
      <c r="A5765" s="74"/>
      <c r="B5765" s="74"/>
      <c r="C5765" s="74"/>
      <c r="D5765" s="79"/>
      <c r="E5765" s="74"/>
      <c r="F5765" s="74"/>
      <c r="G5765" s="74"/>
      <c r="H5765" s="66"/>
      <c r="J5765"/>
      <c r="K5765"/>
    </row>
    <row r="5766" spans="1:11" ht="14.5" x14ac:dyDescent="0.35">
      <c r="A5766" s="74"/>
      <c r="B5766" s="74"/>
      <c r="C5766" s="74"/>
      <c r="D5766" s="79"/>
      <c r="E5766" s="74"/>
      <c r="F5766" s="74"/>
      <c r="G5766" s="74"/>
      <c r="H5766" s="66"/>
      <c r="J5766"/>
      <c r="K5766"/>
    </row>
    <row r="5767" spans="1:11" ht="14.5" x14ac:dyDescent="0.35">
      <c r="A5767" s="74"/>
      <c r="B5767" s="74"/>
      <c r="C5767" s="74"/>
      <c r="D5767" s="79"/>
      <c r="E5767" s="74"/>
      <c r="F5767" s="74"/>
      <c r="G5767" s="74"/>
      <c r="H5767" s="66"/>
      <c r="J5767"/>
      <c r="K5767"/>
    </row>
    <row r="5768" spans="1:11" ht="14.5" x14ac:dyDescent="0.35">
      <c r="A5768" s="74"/>
      <c r="B5768" s="74"/>
      <c r="C5768" s="74"/>
      <c r="D5768" s="79"/>
      <c r="E5768" s="74"/>
      <c r="F5768" s="74"/>
      <c r="G5768" s="74"/>
      <c r="H5768" s="66"/>
      <c r="J5768"/>
      <c r="K5768"/>
    </row>
    <row r="5769" spans="1:11" ht="14.5" x14ac:dyDescent="0.35">
      <c r="A5769" s="74"/>
      <c r="B5769" s="74"/>
      <c r="C5769" s="74"/>
      <c r="D5769" s="79"/>
      <c r="E5769" s="74"/>
      <c r="F5769" s="74"/>
      <c r="G5769" s="74"/>
      <c r="H5769" s="66"/>
      <c r="J5769"/>
      <c r="K5769"/>
    </row>
    <row r="5770" spans="1:11" ht="14.5" x14ac:dyDescent="0.35">
      <c r="A5770" s="74"/>
      <c r="B5770" s="74"/>
      <c r="C5770" s="74"/>
      <c r="D5770" s="79"/>
      <c r="E5770" s="74"/>
      <c r="F5770" s="74"/>
      <c r="G5770" s="74"/>
      <c r="H5770" s="66"/>
      <c r="J5770"/>
      <c r="K5770"/>
    </row>
    <row r="5771" spans="1:11" ht="14.5" x14ac:dyDescent="0.35">
      <c r="A5771" s="74"/>
      <c r="B5771" s="74"/>
      <c r="C5771" s="74"/>
      <c r="D5771" s="79"/>
      <c r="E5771" s="74"/>
      <c r="F5771" s="74"/>
      <c r="G5771" s="74"/>
      <c r="H5771" s="66"/>
      <c r="J5771"/>
      <c r="K5771"/>
    </row>
    <row r="5772" spans="1:11" ht="14.5" x14ac:dyDescent="0.35">
      <c r="A5772" s="74"/>
      <c r="B5772" s="74"/>
      <c r="C5772" s="74"/>
      <c r="D5772" s="79"/>
      <c r="E5772" s="74"/>
      <c r="F5772" s="74"/>
      <c r="G5772" s="74"/>
      <c r="H5772" s="66"/>
      <c r="J5772"/>
      <c r="K5772"/>
    </row>
    <row r="5773" spans="1:11" ht="14.5" x14ac:dyDescent="0.35">
      <c r="A5773" s="74"/>
      <c r="B5773" s="74"/>
      <c r="C5773" s="74"/>
      <c r="D5773" s="79"/>
      <c r="E5773" s="74"/>
      <c r="F5773" s="74"/>
      <c r="G5773" s="74"/>
      <c r="H5773" s="66"/>
      <c r="J5773"/>
      <c r="K5773"/>
    </row>
    <row r="5774" spans="1:11" ht="14.5" x14ac:dyDescent="0.35">
      <c r="A5774" s="74"/>
      <c r="B5774" s="74"/>
      <c r="C5774" s="74"/>
      <c r="D5774" s="79"/>
      <c r="E5774" s="74"/>
      <c r="F5774" s="74"/>
      <c r="G5774" s="74"/>
      <c r="H5774" s="66"/>
      <c r="J5774"/>
      <c r="K5774"/>
    </row>
    <row r="5775" spans="1:11" ht="14.5" x14ac:dyDescent="0.35">
      <c r="A5775" s="74"/>
      <c r="B5775" s="74"/>
      <c r="C5775" s="74"/>
      <c r="D5775" s="79"/>
      <c r="E5775" s="74"/>
      <c r="F5775" s="74"/>
      <c r="G5775" s="74"/>
      <c r="H5775" s="66"/>
      <c r="J5775"/>
      <c r="K5775"/>
    </row>
    <row r="5776" spans="1:11" ht="14.5" x14ac:dyDescent="0.35">
      <c r="A5776" s="74"/>
      <c r="B5776" s="74"/>
      <c r="C5776" s="74"/>
      <c r="D5776" s="79"/>
      <c r="E5776" s="74"/>
      <c r="F5776" s="74"/>
      <c r="G5776" s="74"/>
      <c r="H5776" s="66"/>
      <c r="J5776"/>
      <c r="K5776"/>
    </row>
    <row r="5777" spans="1:11" ht="14.5" x14ac:dyDescent="0.35">
      <c r="A5777" s="74"/>
      <c r="B5777" s="74"/>
      <c r="C5777" s="74"/>
      <c r="D5777" s="79"/>
      <c r="E5777" s="74"/>
      <c r="F5777" s="74"/>
      <c r="G5777" s="74"/>
      <c r="H5777" s="66"/>
      <c r="J5777"/>
      <c r="K5777"/>
    </row>
    <row r="5778" spans="1:11" ht="14.5" x14ac:dyDescent="0.35">
      <c r="A5778" s="74"/>
      <c r="B5778" s="74"/>
      <c r="C5778" s="74"/>
      <c r="D5778" s="79"/>
      <c r="E5778" s="74"/>
      <c r="F5778" s="74"/>
      <c r="G5778" s="74"/>
      <c r="H5778" s="66"/>
      <c r="J5778"/>
      <c r="K5778"/>
    </row>
    <row r="5779" spans="1:11" ht="14.5" x14ac:dyDescent="0.35">
      <c r="A5779" s="74"/>
      <c r="B5779" s="74"/>
      <c r="C5779" s="74"/>
      <c r="D5779" s="79"/>
      <c r="E5779" s="74"/>
      <c r="F5779" s="74"/>
      <c r="G5779" s="74"/>
      <c r="H5779" s="66"/>
      <c r="J5779"/>
      <c r="K5779"/>
    </row>
    <row r="5780" spans="1:11" ht="14.5" x14ac:dyDescent="0.35">
      <c r="A5780" s="74"/>
      <c r="B5780" s="74"/>
      <c r="C5780" s="74"/>
      <c r="D5780" s="79"/>
      <c r="E5780" s="74"/>
      <c r="F5780" s="74"/>
      <c r="G5780" s="74"/>
      <c r="H5780" s="66"/>
      <c r="J5780"/>
      <c r="K5780"/>
    </row>
    <row r="5781" spans="1:11" ht="14.5" x14ac:dyDescent="0.35">
      <c r="A5781" s="74"/>
      <c r="B5781" s="74"/>
      <c r="C5781" s="74"/>
      <c r="D5781" s="79"/>
      <c r="E5781" s="74"/>
      <c r="F5781" s="74"/>
      <c r="G5781" s="74"/>
      <c r="H5781" s="66"/>
      <c r="J5781"/>
      <c r="K5781"/>
    </row>
    <row r="5782" spans="1:11" ht="14.5" x14ac:dyDescent="0.35">
      <c r="A5782" s="74"/>
      <c r="B5782" s="74"/>
      <c r="C5782" s="74"/>
      <c r="D5782" s="79"/>
      <c r="E5782" s="74"/>
      <c r="F5782" s="74"/>
      <c r="G5782" s="74"/>
      <c r="H5782" s="66"/>
      <c r="J5782"/>
      <c r="K5782"/>
    </row>
    <row r="5783" spans="1:11" ht="14.5" x14ac:dyDescent="0.35">
      <c r="A5783" s="74"/>
      <c r="B5783" s="74"/>
      <c r="C5783" s="74"/>
      <c r="D5783" s="79"/>
      <c r="E5783" s="74"/>
      <c r="F5783" s="74"/>
      <c r="G5783" s="74"/>
      <c r="H5783" s="66"/>
      <c r="J5783"/>
      <c r="K5783"/>
    </row>
    <row r="5784" spans="1:11" ht="14.5" x14ac:dyDescent="0.35">
      <c r="A5784" s="74"/>
      <c r="B5784" s="74"/>
      <c r="C5784" s="74"/>
      <c r="D5784" s="79"/>
      <c r="E5784" s="74"/>
      <c r="F5784" s="74"/>
      <c r="G5784" s="74"/>
      <c r="H5784" s="66"/>
      <c r="J5784"/>
      <c r="K5784"/>
    </row>
    <row r="5785" spans="1:11" ht="14.5" x14ac:dyDescent="0.35">
      <c r="A5785" s="74"/>
      <c r="B5785" s="74"/>
      <c r="C5785" s="74"/>
      <c r="D5785" s="79"/>
      <c r="E5785" s="74"/>
      <c r="F5785" s="74"/>
      <c r="G5785" s="74"/>
      <c r="H5785" s="66"/>
      <c r="J5785"/>
      <c r="K5785"/>
    </row>
    <row r="5786" spans="1:11" ht="14.5" x14ac:dyDescent="0.35">
      <c r="A5786" s="74"/>
      <c r="B5786" s="74"/>
      <c r="C5786" s="74"/>
      <c r="D5786" s="79"/>
      <c r="E5786" s="74"/>
      <c r="F5786" s="74"/>
      <c r="G5786" s="74"/>
      <c r="H5786" s="66"/>
      <c r="J5786"/>
      <c r="K5786"/>
    </row>
    <row r="5787" spans="1:11" ht="14.5" x14ac:dyDescent="0.35">
      <c r="A5787" s="74"/>
      <c r="B5787" s="74"/>
      <c r="C5787" s="74"/>
      <c r="D5787" s="79"/>
      <c r="E5787" s="74"/>
      <c r="F5787" s="74"/>
      <c r="G5787" s="74"/>
      <c r="H5787" s="66"/>
      <c r="J5787"/>
      <c r="K5787"/>
    </row>
    <row r="5788" spans="1:11" ht="14.5" x14ac:dyDescent="0.35">
      <c r="A5788" s="74"/>
      <c r="B5788" s="74"/>
      <c r="C5788" s="74"/>
      <c r="D5788" s="79"/>
      <c r="E5788" s="74"/>
      <c r="F5788" s="74"/>
      <c r="G5788" s="74"/>
      <c r="H5788" s="66"/>
      <c r="J5788"/>
      <c r="K5788"/>
    </row>
    <row r="5789" spans="1:11" ht="14.5" x14ac:dyDescent="0.35">
      <c r="A5789" s="74"/>
      <c r="B5789" s="74"/>
      <c r="C5789" s="74"/>
      <c r="D5789" s="79"/>
      <c r="E5789" s="74"/>
      <c r="F5789" s="74"/>
      <c r="G5789" s="74"/>
      <c r="H5789" s="66"/>
      <c r="J5789"/>
      <c r="K5789"/>
    </row>
    <row r="5790" spans="1:11" ht="14.5" x14ac:dyDescent="0.35">
      <c r="A5790" s="74"/>
      <c r="B5790" s="74"/>
      <c r="C5790" s="74"/>
      <c r="D5790" s="79"/>
      <c r="E5790" s="74"/>
      <c r="F5790" s="74"/>
      <c r="G5790" s="74"/>
      <c r="H5790" s="66"/>
      <c r="J5790"/>
      <c r="K5790"/>
    </row>
    <row r="5791" spans="1:11" ht="14.5" x14ac:dyDescent="0.35">
      <c r="A5791" s="74"/>
      <c r="B5791" s="74"/>
      <c r="C5791" s="74"/>
      <c r="D5791" s="79"/>
      <c r="E5791" s="74"/>
      <c r="F5791" s="74"/>
      <c r="G5791" s="74"/>
      <c r="H5791" s="66"/>
      <c r="J5791"/>
      <c r="K5791"/>
    </row>
    <row r="5792" spans="1:11" ht="14.5" x14ac:dyDescent="0.35">
      <c r="A5792" s="74"/>
      <c r="B5792" s="74"/>
      <c r="C5792" s="74"/>
      <c r="D5792" s="79"/>
      <c r="E5792" s="74"/>
      <c r="F5792" s="74"/>
      <c r="G5792" s="74"/>
      <c r="H5792" s="66"/>
      <c r="J5792"/>
      <c r="K5792"/>
    </row>
    <row r="5793" spans="1:11" ht="14.5" x14ac:dyDescent="0.35">
      <c r="A5793" s="74"/>
      <c r="B5793" s="74"/>
      <c r="C5793" s="74"/>
      <c r="D5793" s="79"/>
      <c r="E5793" s="74"/>
      <c r="F5793" s="74"/>
      <c r="G5793" s="74"/>
      <c r="H5793" s="66"/>
      <c r="J5793"/>
      <c r="K5793"/>
    </row>
    <row r="5794" spans="1:11" ht="14.5" x14ac:dyDescent="0.35">
      <c r="A5794" s="74"/>
      <c r="B5794" s="74"/>
      <c r="C5794" s="74"/>
      <c r="D5794" s="79"/>
      <c r="E5794" s="74"/>
      <c r="F5794" s="74"/>
      <c r="G5794" s="74"/>
      <c r="H5794" s="66"/>
      <c r="J5794"/>
      <c r="K5794"/>
    </row>
    <row r="5795" spans="1:11" ht="14.5" x14ac:dyDescent="0.35">
      <c r="A5795" s="74"/>
      <c r="B5795" s="74"/>
      <c r="C5795" s="74"/>
      <c r="D5795" s="79"/>
      <c r="E5795" s="74"/>
      <c r="F5795" s="74"/>
      <c r="G5795" s="74"/>
      <c r="H5795" s="66"/>
      <c r="J5795"/>
      <c r="K5795"/>
    </row>
    <row r="5796" spans="1:11" ht="14.5" x14ac:dyDescent="0.35">
      <c r="A5796" s="74"/>
      <c r="B5796" s="74"/>
      <c r="C5796" s="74"/>
      <c r="D5796" s="79"/>
      <c r="E5796" s="74"/>
      <c r="F5796" s="74"/>
      <c r="G5796" s="74"/>
      <c r="H5796" s="66"/>
      <c r="J5796"/>
      <c r="K5796"/>
    </row>
    <row r="5797" spans="1:11" ht="14.5" x14ac:dyDescent="0.35">
      <c r="A5797" s="74"/>
      <c r="B5797" s="74"/>
      <c r="C5797" s="74"/>
      <c r="D5797" s="79"/>
      <c r="E5797" s="74"/>
      <c r="F5797" s="74"/>
      <c r="G5797" s="74"/>
      <c r="H5797" s="66"/>
      <c r="J5797"/>
      <c r="K5797"/>
    </row>
    <row r="5798" spans="1:11" ht="14.5" x14ac:dyDescent="0.35">
      <c r="A5798" s="74"/>
      <c r="B5798" s="74"/>
      <c r="C5798" s="74"/>
      <c r="D5798" s="79"/>
      <c r="E5798" s="74"/>
      <c r="F5798" s="74"/>
      <c r="G5798" s="74"/>
      <c r="H5798" s="66"/>
      <c r="J5798"/>
      <c r="K5798"/>
    </row>
    <row r="5799" spans="1:11" ht="14.5" x14ac:dyDescent="0.35">
      <c r="A5799" s="74"/>
      <c r="B5799" s="74"/>
      <c r="C5799" s="74"/>
      <c r="D5799" s="79"/>
      <c r="E5799" s="74"/>
      <c r="F5799" s="74"/>
      <c r="G5799" s="74"/>
      <c r="H5799" s="66"/>
      <c r="J5799"/>
      <c r="K5799"/>
    </row>
    <row r="5800" spans="1:11" ht="14.5" x14ac:dyDescent="0.35">
      <c r="A5800" s="74"/>
      <c r="B5800" s="74"/>
      <c r="C5800" s="74"/>
      <c r="D5800" s="79"/>
      <c r="E5800" s="74"/>
      <c r="F5800" s="74"/>
      <c r="G5800" s="74"/>
      <c r="H5800" s="66"/>
      <c r="J5800"/>
      <c r="K5800"/>
    </row>
    <row r="5801" spans="1:11" ht="14.5" x14ac:dyDescent="0.35">
      <c r="A5801" s="74"/>
      <c r="B5801" s="74"/>
      <c r="C5801" s="74"/>
      <c r="D5801" s="79"/>
      <c r="E5801" s="74"/>
      <c r="F5801" s="74"/>
      <c r="G5801" s="74"/>
      <c r="H5801" s="66"/>
      <c r="J5801"/>
      <c r="K5801"/>
    </row>
    <row r="5802" spans="1:11" ht="14.5" x14ac:dyDescent="0.35">
      <c r="A5802" s="74"/>
      <c r="B5802" s="74"/>
      <c r="C5802" s="74"/>
      <c r="D5802" s="79"/>
      <c r="E5802" s="74"/>
      <c r="F5802" s="74"/>
      <c r="G5802" s="74"/>
      <c r="H5802" s="66"/>
      <c r="J5802"/>
      <c r="K5802"/>
    </row>
    <row r="5803" spans="1:11" ht="14.5" x14ac:dyDescent="0.35">
      <c r="A5803" s="74"/>
      <c r="B5803" s="74"/>
      <c r="C5803" s="74"/>
      <c r="D5803" s="79"/>
      <c r="E5803" s="74"/>
      <c r="F5803" s="74"/>
      <c r="G5803" s="74"/>
      <c r="H5803" s="66"/>
      <c r="J5803"/>
      <c r="K5803"/>
    </row>
    <row r="5804" spans="1:11" ht="14.5" x14ac:dyDescent="0.35">
      <c r="A5804" s="74"/>
      <c r="B5804" s="74"/>
      <c r="C5804" s="74"/>
      <c r="D5804" s="79"/>
      <c r="E5804" s="74"/>
      <c r="F5804" s="74"/>
      <c r="G5804" s="74"/>
      <c r="H5804" s="66"/>
      <c r="J5804"/>
      <c r="K5804"/>
    </row>
    <row r="5805" spans="1:11" ht="14.5" x14ac:dyDescent="0.35">
      <c r="A5805" s="74"/>
      <c r="B5805" s="74"/>
      <c r="C5805" s="74"/>
      <c r="D5805" s="79"/>
      <c r="E5805" s="74"/>
      <c r="F5805" s="74"/>
      <c r="G5805" s="74"/>
      <c r="H5805" s="66"/>
      <c r="J5805"/>
      <c r="K5805"/>
    </row>
    <row r="5806" spans="1:11" ht="14.5" x14ac:dyDescent="0.35">
      <c r="A5806" s="74"/>
      <c r="B5806" s="74"/>
      <c r="C5806" s="74"/>
      <c r="D5806" s="79"/>
      <c r="E5806" s="74"/>
      <c r="F5806" s="74"/>
      <c r="G5806" s="74"/>
      <c r="H5806" s="66"/>
      <c r="J5806"/>
      <c r="K5806"/>
    </row>
    <row r="5807" spans="1:11" ht="14.5" x14ac:dyDescent="0.35">
      <c r="A5807" s="74"/>
      <c r="B5807" s="74"/>
      <c r="C5807" s="74"/>
      <c r="D5807" s="79"/>
      <c r="E5807" s="74"/>
      <c r="F5807" s="74"/>
      <c r="G5807" s="74"/>
      <c r="H5807" s="66"/>
      <c r="J5807"/>
      <c r="K5807"/>
    </row>
    <row r="5808" spans="1:11" ht="14.5" x14ac:dyDescent="0.35">
      <c r="A5808" s="74"/>
      <c r="B5808" s="74"/>
      <c r="C5808" s="74"/>
      <c r="D5808" s="79"/>
      <c r="E5808" s="74"/>
      <c r="F5808" s="74"/>
      <c r="G5808" s="74"/>
      <c r="H5808" s="66"/>
      <c r="J5808"/>
      <c r="K5808"/>
    </row>
    <row r="5809" spans="1:11" ht="14.5" x14ac:dyDescent="0.35">
      <c r="A5809" s="74"/>
      <c r="B5809" s="74"/>
      <c r="C5809" s="74"/>
      <c r="D5809" s="79"/>
      <c r="E5809" s="74"/>
      <c r="F5809" s="74"/>
      <c r="G5809" s="74"/>
      <c r="H5809" s="66"/>
      <c r="J5809"/>
      <c r="K5809"/>
    </row>
    <row r="5810" spans="1:11" ht="14.5" x14ac:dyDescent="0.35">
      <c r="A5810" s="74"/>
      <c r="B5810" s="74"/>
      <c r="C5810" s="74"/>
      <c r="D5810" s="79"/>
      <c r="E5810" s="74"/>
      <c r="F5810" s="74"/>
      <c r="G5810" s="74"/>
      <c r="H5810" s="66"/>
      <c r="J5810"/>
      <c r="K5810"/>
    </row>
    <row r="5811" spans="1:11" ht="14.5" x14ac:dyDescent="0.35">
      <c r="A5811" s="74"/>
      <c r="B5811" s="74"/>
      <c r="C5811" s="74"/>
      <c r="D5811" s="79"/>
      <c r="E5811" s="74"/>
      <c r="F5811" s="74"/>
      <c r="G5811" s="74"/>
      <c r="H5811" s="66"/>
      <c r="J5811"/>
      <c r="K5811"/>
    </row>
    <row r="5812" spans="1:11" ht="14.5" x14ac:dyDescent="0.35">
      <c r="A5812" s="74"/>
      <c r="B5812" s="74"/>
      <c r="C5812" s="74"/>
      <c r="D5812" s="79"/>
      <c r="E5812" s="74"/>
      <c r="F5812" s="74"/>
      <c r="G5812" s="74"/>
      <c r="H5812" s="66"/>
      <c r="J5812"/>
      <c r="K5812"/>
    </row>
    <row r="5813" spans="1:11" ht="14.5" x14ac:dyDescent="0.35">
      <c r="A5813" s="74"/>
      <c r="B5813" s="74"/>
      <c r="C5813" s="74"/>
      <c r="D5813" s="79"/>
      <c r="E5813" s="74"/>
      <c r="F5813" s="74"/>
      <c r="G5813" s="74"/>
      <c r="H5813" s="66"/>
      <c r="J5813"/>
      <c r="K5813"/>
    </row>
    <row r="5814" spans="1:11" ht="14.5" x14ac:dyDescent="0.35">
      <c r="A5814" s="74"/>
      <c r="B5814" s="74"/>
      <c r="C5814" s="74"/>
      <c r="D5814" s="79"/>
      <c r="E5814" s="74"/>
      <c r="F5814" s="74"/>
      <c r="G5814" s="74"/>
      <c r="H5814" s="66"/>
      <c r="J5814"/>
      <c r="K5814"/>
    </row>
    <row r="5815" spans="1:11" ht="14.5" x14ac:dyDescent="0.35">
      <c r="A5815" s="74"/>
      <c r="B5815" s="74"/>
      <c r="C5815" s="74"/>
      <c r="D5815" s="79"/>
      <c r="E5815" s="74"/>
      <c r="F5815" s="74"/>
      <c r="G5815" s="74"/>
      <c r="H5815" s="66"/>
      <c r="J5815"/>
      <c r="K5815"/>
    </row>
    <row r="5816" spans="1:11" ht="14.5" x14ac:dyDescent="0.35">
      <c r="A5816" s="74"/>
      <c r="B5816" s="74"/>
      <c r="C5816" s="74"/>
      <c r="D5816" s="79"/>
      <c r="E5816" s="74"/>
      <c r="F5816" s="74"/>
      <c r="G5816" s="74"/>
      <c r="H5816" s="66"/>
      <c r="J5816"/>
      <c r="K5816"/>
    </row>
    <row r="5817" spans="1:11" ht="14.5" x14ac:dyDescent="0.35">
      <c r="A5817" s="74"/>
      <c r="B5817" s="74"/>
      <c r="C5817" s="74"/>
      <c r="D5817" s="79"/>
      <c r="E5817" s="74"/>
      <c r="F5817" s="74"/>
      <c r="G5817" s="74"/>
      <c r="H5817" s="66"/>
      <c r="J5817"/>
      <c r="K5817"/>
    </row>
    <row r="5818" spans="1:11" ht="14.5" x14ac:dyDescent="0.35">
      <c r="A5818" s="74"/>
      <c r="B5818" s="74"/>
      <c r="C5818" s="74"/>
      <c r="D5818" s="79"/>
      <c r="E5818" s="74"/>
      <c r="F5818" s="74"/>
      <c r="G5818" s="74"/>
      <c r="H5818" s="66"/>
      <c r="J5818"/>
      <c r="K5818"/>
    </row>
    <row r="5819" spans="1:11" ht="14.5" x14ac:dyDescent="0.35">
      <c r="A5819" s="74"/>
      <c r="B5819" s="74"/>
      <c r="C5819" s="74"/>
      <c r="D5819" s="79"/>
      <c r="E5819" s="74"/>
      <c r="F5819" s="74"/>
      <c r="G5819" s="74"/>
      <c r="H5819" s="66"/>
      <c r="J5819"/>
      <c r="K5819"/>
    </row>
    <row r="5820" spans="1:11" ht="14.5" x14ac:dyDescent="0.35">
      <c r="A5820" s="74"/>
      <c r="B5820" s="74"/>
      <c r="C5820" s="74"/>
      <c r="D5820" s="79"/>
      <c r="E5820" s="74"/>
      <c r="F5820" s="74"/>
      <c r="G5820" s="74"/>
      <c r="H5820" s="66"/>
      <c r="J5820"/>
      <c r="K5820"/>
    </row>
    <row r="5821" spans="1:11" ht="14.5" x14ac:dyDescent="0.35">
      <c r="A5821" s="74"/>
      <c r="B5821" s="74"/>
      <c r="C5821" s="74"/>
      <c r="D5821" s="79"/>
      <c r="E5821" s="74"/>
      <c r="F5821" s="74"/>
      <c r="G5821" s="74"/>
      <c r="H5821" s="66"/>
      <c r="J5821"/>
      <c r="K5821"/>
    </row>
    <row r="5822" spans="1:11" ht="14.5" x14ac:dyDescent="0.35">
      <c r="A5822" s="74"/>
      <c r="B5822" s="74"/>
      <c r="C5822" s="74"/>
      <c r="D5822" s="79"/>
      <c r="E5822" s="74"/>
      <c r="F5822" s="74"/>
      <c r="G5822" s="74"/>
      <c r="H5822" s="66"/>
      <c r="J5822"/>
      <c r="K5822"/>
    </row>
    <row r="5823" spans="1:11" ht="14.5" x14ac:dyDescent="0.35">
      <c r="A5823" s="74"/>
      <c r="B5823" s="74"/>
      <c r="C5823" s="74"/>
      <c r="D5823" s="79"/>
      <c r="E5823" s="74"/>
      <c r="F5823" s="74"/>
      <c r="G5823" s="74"/>
      <c r="H5823" s="66"/>
      <c r="J5823"/>
      <c r="K5823"/>
    </row>
    <row r="5824" spans="1:11" ht="14.5" x14ac:dyDescent="0.35">
      <c r="A5824" s="74"/>
      <c r="B5824" s="74"/>
      <c r="C5824" s="74"/>
      <c r="D5824" s="79"/>
      <c r="E5824" s="74"/>
      <c r="F5824" s="74"/>
      <c r="G5824" s="74"/>
      <c r="H5824" s="66"/>
      <c r="J5824"/>
      <c r="K5824"/>
    </row>
    <row r="5825" spans="1:11" ht="14.5" x14ac:dyDescent="0.35">
      <c r="A5825" s="74"/>
      <c r="B5825" s="74"/>
      <c r="C5825" s="74"/>
      <c r="D5825" s="79"/>
      <c r="E5825" s="74"/>
      <c r="F5825" s="74"/>
      <c r="G5825" s="74"/>
      <c r="H5825" s="66"/>
      <c r="J5825"/>
      <c r="K5825"/>
    </row>
    <row r="5826" spans="1:11" ht="14.5" x14ac:dyDescent="0.35">
      <c r="A5826" s="74"/>
      <c r="B5826" s="74"/>
      <c r="C5826" s="74"/>
      <c r="D5826" s="79"/>
      <c r="E5826" s="74"/>
      <c r="F5826" s="74"/>
      <c r="G5826" s="74"/>
      <c r="H5826" s="66"/>
      <c r="J5826"/>
      <c r="K5826"/>
    </row>
    <row r="5827" spans="1:11" ht="14.5" x14ac:dyDescent="0.35">
      <c r="A5827" s="74"/>
      <c r="B5827" s="74"/>
      <c r="C5827" s="74"/>
      <c r="D5827" s="79"/>
      <c r="E5827" s="74"/>
      <c r="F5827" s="74"/>
      <c r="G5827" s="74"/>
      <c r="H5827" s="66"/>
      <c r="J5827"/>
      <c r="K5827"/>
    </row>
    <row r="5828" spans="1:11" ht="14.5" x14ac:dyDescent="0.35">
      <c r="A5828" s="74"/>
      <c r="B5828" s="74"/>
      <c r="C5828" s="74"/>
      <c r="D5828" s="79"/>
      <c r="E5828" s="74"/>
      <c r="F5828" s="74"/>
      <c r="G5828" s="74"/>
      <c r="H5828" s="66"/>
      <c r="J5828"/>
      <c r="K5828"/>
    </row>
    <row r="5829" spans="1:11" ht="14.5" x14ac:dyDescent="0.35">
      <c r="A5829" s="74"/>
      <c r="B5829" s="74"/>
      <c r="C5829" s="74"/>
      <c r="D5829" s="79"/>
      <c r="E5829" s="74"/>
      <c r="F5829" s="74"/>
      <c r="G5829" s="74"/>
      <c r="H5829" s="66"/>
      <c r="J5829"/>
      <c r="K5829"/>
    </row>
    <row r="5830" spans="1:11" ht="14.5" x14ac:dyDescent="0.35">
      <c r="A5830" s="74"/>
      <c r="B5830" s="74"/>
      <c r="C5830" s="74"/>
      <c r="D5830" s="79"/>
      <c r="E5830" s="74"/>
      <c r="F5830" s="74"/>
      <c r="G5830" s="74"/>
      <c r="H5830" s="66"/>
      <c r="J5830"/>
      <c r="K5830"/>
    </row>
    <row r="5831" spans="1:11" ht="14.5" x14ac:dyDescent="0.35">
      <c r="A5831" s="74"/>
      <c r="B5831" s="74"/>
      <c r="C5831" s="74"/>
      <c r="D5831" s="79"/>
      <c r="E5831" s="74"/>
      <c r="F5831" s="74"/>
      <c r="G5831" s="74"/>
      <c r="H5831" s="66"/>
      <c r="J5831"/>
      <c r="K5831"/>
    </row>
    <row r="5832" spans="1:11" ht="14.5" x14ac:dyDescent="0.35">
      <c r="A5832" s="74"/>
      <c r="B5832" s="74"/>
      <c r="C5832" s="74"/>
      <c r="D5832" s="79"/>
      <c r="E5832" s="74"/>
      <c r="F5832" s="74"/>
      <c r="G5832" s="74"/>
      <c r="H5832" s="66"/>
      <c r="J5832"/>
      <c r="K5832"/>
    </row>
    <row r="5833" spans="1:11" ht="14.5" x14ac:dyDescent="0.35">
      <c r="A5833" s="74"/>
      <c r="B5833" s="74"/>
      <c r="C5833" s="74"/>
      <c r="D5833" s="79"/>
      <c r="E5833" s="74"/>
      <c r="F5833" s="74"/>
      <c r="G5833" s="74"/>
      <c r="H5833" s="66"/>
      <c r="J5833"/>
      <c r="K5833"/>
    </row>
    <row r="5834" spans="1:11" ht="14.5" x14ac:dyDescent="0.35">
      <c r="A5834" s="74"/>
      <c r="B5834" s="74"/>
      <c r="C5834" s="74"/>
      <c r="D5834" s="79"/>
      <c r="E5834" s="74"/>
      <c r="F5834" s="74"/>
      <c r="G5834" s="74"/>
      <c r="H5834" s="66"/>
      <c r="J5834"/>
      <c r="K5834"/>
    </row>
    <row r="5835" spans="1:11" ht="14.5" x14ac:dyDescent="0.35">
      <c r="A5835" s="74"/>
      <c r="B5835" s="74"/>
      <c r="C5835" s="74"/>
      <c r="D5835" s="79"/>
      <c r="E5835" s="74"/>
      <c r="F5835" s="74"/>
      <c r="G5835" s="74"/>
      <c r="H5835" s="66"/>
      <c r="J5835"/>
      <c r="K5835"/>
    </row>
    <row r="5836" spans="1:11" ht="14.5" x14ac:dyDescent="0.35">
      <c r="A5836" s="74"/>
      <c r="B5836" s="74"/>
      <c r="C5836" s="74"/>
      <c r="D5836" s="79"/>
      <c r="E5836" s="74"/>
      <c r="F5836" s="74"/>
      <c r="G5836" s="74"/>
      <c r="H5836" s="66"/>
      <c r="J5836"/>
      <c r="K5836"/>
    </row>
    <row r="5837" spans="1:11" ht="14.5" x14ac:dyDescent="0.35">
      <c r="A5837" s="74"/>
      <c r="B5837" s="74"/>
      <c r="C5837" s="74"/>
      <c r="D5837" s="79"/>
      <c r="E5837" s="74"/>
      <c r="F5837" s="74"/>
      <c r="G5837" s="74"/>
      <c r="H5837" s="66"/>
      <c r="J5837"/>
      <c r="K5837"/>
    </row>
    <row r="5838" spans="1:11" ht="14.5" x14ac:dyDescent="0.35">
      <c r="A5838" s="74"/>
      <c r="B5838" s="74"/>
      <c r="C5838" s="74"/>
      <c r="D5838" s="79"/>
      <c r="E5838" s="74"/>
      <c r="F5838" s="74"/>
      <c r="G5838" s="74"/>
      <c r="H5838" s="66"/>
      <c r="J5838"/>
      <c r="K5838"/>
    </row>
    <row r="5839" spans="1:11" ht="14.5" x14ac:dyDescent="0.35">
      <c r="A5839" s="74"/>
      <c r="B5839" s="74"/>
      <c r="C5839" s="74"/>
      <c r="D5839" s="79"/>
      <c r="E5839" s="74"/>
      <c r="F5839" s="74"/>
      <c r="G5839" s="74"/>
      <c r="H5839" s="66"/>
      <c r="J5839"/>
      <c r="K5839"/>
    </row>
    <row r="5840" spans="1:11" ht="14.5" x14ac:dyDescent="0.35">
      <c r="A5840" s="74"/>
      <c r="B5840" s="74"/>
      <c r="C5840" s="74"/>
      <c r="D5840" s="79"/>
      <c r="E5840" s="74"/>
      <c r="F5840" s="74"/>
      <c r="G5840" s="74"/>
      <c r="H5840" s="66"/>
      <c r="J5840"/>
      <c r="K5840"/>
    </row>
    <row r="5841" spans="1:11" ht="14.5" x14ac:dyDescent="0.35">
      <c r="A5841" s="74"/>
      <c r="B5841" s="74"/>
      <c r="C5841" s="74"/>
      <c r="D5841" s="79"/>
      <c r="E5841" s="74"/>
      <c r="F5841" s="74"/>
      <c r="G5841" s="74"/>
      <c r="H5841" s="66"/>
      <c r="J5841"/>
      <c r="K5841"/>
    </row>
    <row r="5842" spans="1:11" ht="14.5" x14ac:dyDescent="0.35">
      <c r="A5842" s="74"/>
      <c r="B5842" s="74"/>
      <c r="C5842" s="74"/>
      <c r="D5842" s="79"/>
      <c r="E5842" s="74"/>
      <c r="F5842" s="74"/>
      <c r="G5842" s="74"/>
      <c r="H5842" s="66"/>
      <c r="J5842"/>
      <c r="K5842"/>
    </row>
    <row r="5843" spans="1:11" ht="14.5" x14ac:dyDescent="0.35">
      <c r="A5843" s="74"/>
      <c r="B5843" s="74"/>
      <c r="C5843" s="74"/>
      <c r="D5843" s="79"/>
      <c r="E5843" s="74"/>
      <c r="F5843" s="74"/>
      <c r="G5843" s="74"/>
      <c r="H5843" s="66"/>
      <c r="J5843"/>
      <c r="K5843"/>
    </row>
    <row r="5844" spans="1:11" ht="14.5" x14ac:dyDescent="0.35">
      <c r="A5844" s="74"/>
      <c r="B5844" s="74"/>
      <c r="C5844" s="74"/>
      <c r="D5844" s="79"/>
      <c r="E5844" s="74"/>
      <c r="F5844" s="74"/>
      <c r="G5844" s="74"/>
      <c r="H5844" s="66"/>
      <c r="J5844"/>
      <c r="K5844"/>
    </row>
    <row r="5845" spans="1:11" ht="14.5" x14ac:dyDescent="0.35">
      <c r="A5845" s="74"/>
      <c r="B5845" s="74"/>
      <c r="C5845" s="74"/>
      <c r="D5845" s="79"/>
      <c r="E5845" s="74"/>
      <c r="F5845" s="74"/>
      <c r="G5845" s="74"/>
      <c r="H5845" s="66"/>
      <c r="J5845"/>
      <c r="K5845"/>
    </row>
    <row r="5846" spans="1:11" ht="14.5" x14ac:dyDescent="0.35">
      <c r="A5846" s="74"/>
      <c r="B5846" s="74"/>
      <c r="C5846" s="74"/>
      <c r="D5846" s="79"/>
      <c r="E5846" s="74"/>
      <c r="F5846" s="74"/>
      <c r="G5846" s="74"/>
      <c r="H5846" s="66"/>
      <c r="J5846"/>
      <c r="K5846"/>
    </row>
    <row r="5847" spans="1:11" ht="14.5" x14ac:dyDescent="0.35">
      <c r="A5847" s="74"/>
      <c r="B5847" s="74"/>
      <c r="C5847" s="74"/>
      <c r="D5847" s="79"/>
      <c r="E5847" s="74"/>
      <c r="F5847" s="74"/>
      <c r="G5847" s="74"/>
      <c r="H5847" s="66"/>
      <c r="J5847"/>
      <c r="K5847"/>
    </row>
    <row r="5848" spans="1:11" ht="14.5" x14ac:dyDescent="0.35">
      <c r="A5848" s="74"/>
      <c r="B5848" s="74"/>
      <c r="C5848" s="74"/>
      <c r="D5848" s="79"/>
      <c r="E5848" s="74"/>
      <c r="F5848" s="74"/>
      <c r="G5848" s="74"/>
      <c r="H5848" s="66"/>
      <c r="J5848"/>
      <c r="K5848"/>
    </row>
    <row r="5849" spans="1:11" ht="14.5" x14ac:dyDescent="0.35">
      <c r="A5849" s="74"/>
      <c r="B5849" s="74"/>
      <c r="C5849" s="74"/>
      <c r="D5849" s="79"/>
      <c r="E5849" s="74"/>
      <c r="F5849" s="74"/>
      <c r="G5849" s="74"/>
      <c r="H5849" s="66"/>
      <c r="J5849"/>
      <c r="K5849"/>
    </row>
    <row r="5850" spans="1:11" ht="14.5" x14ac:dyDescent="0.35">
      <c r="A5850" s="74"/>
      <c r="B5850" s="74"/>
      <c r="C5850" s="74"/>
      <c r="D5850" s="79"/>
      <c r="E5850" s="74"/>
      <c r="F5850" s="74"/>
      <c r="G5850" s="74"/>
      <c r="H5850" s="66"/>
      <c r="J5850"/>
      <c r="K5850"/>
    </row>
    <row r="5851" spans="1:11" ht="14.5" x14ac:dyDescent="0.35">
      <c r="A5851" s="74"/>
      <c r="B5851" s="74"/>
      <c r="C5851" s="74"/>
      <c r="D5851" s="79"/>
      <c r="E5851" s="74"/>
      <c r="F5851" s="74"/>
      <c r="G5851" s="74"/>
      <c r="H5851" s="66"/>
      <c r="J5851"/>
      <c r="K5851"/>
    </row>
    <row r="5852" spans="1:11" ht="14.5" x14ac:dyDescent="0.35">
      <c r="A5852" s="74"/>
      <c r="B5852" s="74"/>
      <c r="C5852" s="74"/>
      <c r="D5852" s="79"/>
      <c r="E5852" s="74"/>
      <c r="F5852" s="74"/>
      <c r="G5852" s="74"/>
      <c r="H5852" s="66"/>
      <c r="J5852"/>
      <c r="K5852"/>
    </row>
    <row r="5853" spans="1:11" ht="14.5" x14ac:dyDescent="0.35">
      <c r="A5853" s="74"/>
      <c r="B5853" s="74"/>
      <c r="C5853" s="74"/>
      <c r="D5853" s="79"/>
      <c r="E5853" s="74"/>
      <c r="F5853" s="74"/>
      <c r="G5853" s="74"/>
      <c r="H5853" s="66"/>
      <c r="J5853"/>
      <c r="K5853"/>
    </row>
    <row r="5854" spans="1:11" ht="14.5" x14ac:dyDescent="0.35">
      <c r="A5854" s="74"/>
      <c r="B5854" s="74"/>
      <c r="C5854" s="74"/>
      <c r="D5854" s="79"/>
      <c r="E5854" s="74"/>
      <c r="F5854" s="74"/>
      <c r="G5854" s="74"/>
      <c r="H5854" s="66"/>
      <c r="J5854"/>
      <c r="K5854"/>
    </row>
    <row r="5855" spans="1:11" ht="14.5" x14ac:dyDescent="0.35">
      <c r="A5855" s="74"/>
      <c r="B5855" s="74"/>
      <c r="C5855" s="74"/>
      <c r="D5855" s="79"/>
      <c r="E5855" s="74"/>
      <c r="F5855" s="74"/>
      <c r="G5855" s="74"/>
      <c r="H5855" s="66"/>
      <c r="J5855"/>
      <c r="K5855"/>
    </row>
    <row r="5856" spans="1:11" ht="14.5" x14ac:dyDescent="0.35">
      <c r="A5856" s="74"/>
      <c r="B5856" s="74"/>
      <c r="C5856" s="74"/>
      <c r="D5856" s="79"/>
      <c r="E5856" s="74"/>
      <c r="F5856" s="74"/>
      <c r="G5856" s="74"/>
      <c r="H5856" s="66"/>
      <c r="J5856"/>
      <c r="K5856"/>
    </row>
    <row r="5857" spans="1:11" ht="14.5" x14ac:dyDescent="0.35">
      <c r="A5857" s="74"/>
      <c r="B5857" s="74"/>
      <c r="C5857" s="74"/>
      <c r="D5857" s="79"/>
      <c r="E5857" s="74"/>
      <c r="F5857" s="74"/>
      <c r="G5857" s="74"/>
      <c r="H5857" s="66"/>
      <c r="J5857"/>
      <c r="K5857"/>
    </row>
    <row r="5858" spans="1:11" ht="14.5" x14ac:dyDescent="0.35">
      <c r="A5858" s="74"/>
      <c r="B5858" s="74"/>
      <c r="C5858" s="74"/>
      <c r="D5858" s="79"/>
      <c r="E5858" s="74"/>
      <c r="F5858" s="74"/>
      <c r="G5858" s="74"/>
      <c r="H5858" s="66"/>
      <c r="J5858"/>
      <c r="K5858"/>
    </row>
    <row r="5859" spans="1:11" ht="14.5" x14ac:dyDescent="0.35">
      <c r="A5859" s="74"/>
      <c r="B5859" s="74"/>
      <c r="C5859" s="74"/>
      <c r="D5859" s="79"/>
      <c r="E5859" s="74"/>
      <c r="F5859" s="74"/>
      <c r="G5859" s="74"/>
      <c r="H5859" s="66"/>
      <c r="J5859"/>
      <c r="K5859"/>
    </row>
    <row r="5860" spans="1:11" ht="14.5" x14ac:dyDescent="0.35">
      <c r="A5860" s="74"/>
      <c r="B5860" s="74"/>
      <c r="C5860" s="74"/>
      <c r="D5860" s="79"/>
      <c r="E5860" s="74"/>
      <c r="F5860" s="74"/>
      <c r="G5860" s="74"/>
      <c r="H5860" s="66"/>
      <c r="J5860"/>
      <c r="K5860"/>
    </row>
    <row r="5861" spans="1:11" ht="14.5" x14ac:dyDescent="0.35">
      <c r="A5861" s="74"/>
      <c r="B5861" s="74"/>
      <c r="C5861" s="74"/>
      <c r="D5861" s="79"/>
      <c r="E5861" s="74"/>
      <c r="F5861" s="74"/>
      <c r="G5861" s="74"/>
      <c r="H5861" s="66"/>
      <c r="J5861"/>
      <c r="K5861"/>
    </row>
    <row r="5862" spans="1:11" ht="14.5" x14ac:dyDescent="0.35">
      <c r="A5862" s="74"/>
      <c r="B5862" s="74"/>
      <c r="C5862" s="74"/>
      <c r="D5862" s="79"/>
      <c r="E5862" s="74"/>
      <c r="F5862" s="74"/>
      <c r="G5862" s="74"/>
      <c r="H5862" s="66"/>
      <c r="J5862"/>
      <c r="K5862"/>
    </row>
    <row r="5863" spans="1:11" ht="14.5" x14ac:dyDescent="0.35">
      <c r="A5863" s="74"/>
      <c r="B5863" s="74"/>
      <c r="C5863" s="74"/>
      <c r="D5863" s="79"/>
      <c r="E5863" s="74"/>
      <c r="F5863" s="74"/>
      <c r="G5863" s="74"/>
      <c r="H5863" s="66"/>
      <c r="J5863"/>
      <c r="K5863"/>
    </row>
    <row r="5864" spans="1:11" ht="14.5" x14ac:dyDescent="0.35">
      <c r="A5864" s="74"/>
      <c r="B5864" s="74"/>
      <c r="C5864" s="74"/>
      <c r="D5864" s="79"/>
      <c r="E5864" s="74"/>
      <c r="F5864" s="74"/>
      <c r="G5864" s="74"/>
      <c r="H5864" s="66"/>
      <c r="J5864"/>
      <c r="K5864"/>
    </row>
    <row r="5865" spans="1:11" ht="14.5" x14ac:dyDescent="0.35">
      <c r="A5865" s="74"/>
      <c r="B5865" s="74"/>
      <c r="C5865" s="74"/>
      <c r="D5865" s="79"/>
      <c r="E5865" s="74"/>
      <c r="F5865" s="74"/>
      <c r="G5865" s="74"/>
      <c r="H5865" s="66"/>
      <c r="J5865"/>
      <c r="K5865"/>
    </row>
    <row r="5866" spans="1:11" ht="14.5" x14ac:dyDescent="0.35">
      <c r="A5866" s="74"/>
      <c r="B5866" s="74"/>
      <c r="C5866" s="74"/>
      <c r="D5866" s="79"/>
      <c r="E5866" s="74"/>
      <c r="F5866" s="74"/>
      <c r="G5866" s="74"/>
      <c r="H5866" s="66"/>
      <c r="J5866"/>
      <c r="K5866"/>
    </row>
    <row r="5867" spans="1:11" ht="14.5" x14ac:dyDescent="0.35">
      <c r="A5867" s="74"/>
      <c r="B5867" s="74"/>
      <c r="C5867" s="74"/>
      <c r="D5867" s="79"/>
      <c r="E5867" s="74"/>
      <c r="F5867" s="74"/>
      <c r="G5867" s="74"/>
      <c r="H5867" s="66"/>
      <c r="J5867"/>
      <c r="K5867"/>
    </row>
    <row r="5868" spans="1:11" ht="14.5" x14ac:dyDescent="0.35">
      <c r="A5868" s="74"/>
      <c r="B5868" s="74"/>
      <c r="C5868" s="74"/>
      <c r="D5868" s="79"/>
      <c r="E5868" s="74"/>
      <c r="F5868" s="74"/>
      <c r="G5868" s="74"/>
      <c r="H5868" s="66"/>
      <c r="J5868"/>
      <c r="K5868"/>
    </row>
    <row r="5869" spans="1:11" ht="14.5" x14ac:dyDescent="0.35">
      <c r="A5869" s="74"/>
      <c r="B5869" s="74"/>
      <c r="C5869" s="74"/>
      <c r="D5869" s="79"/>
      <c r="E5869" s="74"/>
      <c r="F5869" s="74"/>
      <c r="G5869" s="74"/>
      <c r="H5869" s="66"/>
      <c r="J5869"/>
      <c r="K5869"/>
    </row>
    <row r="5870" spans="1:11" ht="14.5" x14ac:dyDescent="0.35">
      <c r="A5870" s="74"/>
      <c r="B5870" s="74"/>
      <c r="C5870" s="74"/>
      <c r="D5870" s="79"/>
      <c r="E5870" s="74"/>
      <c r="F5870" s="74"/>
      <c r="G5870" s="74"/>
      <c r="H5870" s="66"/>
      <c r="J5870"/>
      <c r="K5870"/>
    </row>
    <row r="5871" spans="1:11" ht="14.5" x14ac:dyDescent="0.35">
      <c r="A5871" s="74"/>
      <c r="B5871" s="74"/>
      <c r="C5871" s="74"/>
      <c r="D5871" s="79"/>
      <c r="E5871" s="74"/>
      <c r="F5871" s="74"/>
      <c r="G5871" s="74"/>
      <c r="H5871" s="66"/>
      <c r="J5871"/>
      <c r="K5871"/>
    </row>
    <row r="5872" spans="1:11" ht="14.5" x14ac:dyDescent="0.35">
      <c r="A5872" s="74"/>
      <c r="B5872" s="74"/>
      <c r="C5872" s="74"/>
      <c r="D5872" s="79"/>
      <c r="E5872" s="74"/>
      <c r="F5872" s="74"/>
      <c r="G5872" s="74"/>
      <c r="H5872" s="66"/>
      <c r="J5872"/>
      <c r="K5872"/>
    </row>
    <row r="5873" spans="1:11" ht="14.5" x14ac:dyDescent="0.35">
      <c r="A5873" s="74"/>
      <c r="B5873" s="74"/>
      <c r="C5873" s="74"/>
      <c r="D5873" s="79"/>
      <c r="E5873" s="74"/>
      <c r="F5873" s="74"/>
      <c r="G5873" s="74"/>
      <c r="H5873" s="66"/>
      <c r="J5873"/>
      <c r="K5873"/>
    </row>
    <row r="5874" spans="1:11" ht="14.5" x14ac:dyDescent="0.35">
      <c r="A5874" s="74"/>
      <c r="B5874" s="74"/>
      <c r="C5874" s="74"/>
      <c r="D5874" s="79"/>
      <c r="E5874" s="74"/>
      <c r="F5874" s="74"/>
      <c r="G5874" s="74"/>
      <c r="H5874" s="66"/>
      <c r="J5874"/>
      <c r="K5874"/>
    </row>
    <row r="5875" spans="1:11" ht="14.5" x14ac:dyDescent="0.35">
      <c r="A5875" s="74"/>
      <c r="B5875" s="74"/>
      <c r="C5875" s="74"/>
      <c r="D5875" s="79"/>
      <c r="E5875" s="74"/>
      <c r="F5875" s="74"/>
      <c r="G5875" s="74"/>
      <c r="H5875" s="66"/>
      <c r="J5875"/>
      <c r="K5875"/>
    </row>
    <row r="5876" spans="1:11" ht="14.5" x14ac:dyDescent="0.35">
      <c r="A5876" s="74"/>
      <c r="B5876" s="74"/>
      <c r="C5876" s="74"/>
      <c r="D5876" s="79"/>
      <c r="E5876" s="74"/>
      <c r="F5876" s="74"/>
      <c r="G5876" s="74"/>
      <c r="H5876" s="66"/>
      <c r="J5876"/>
      <c r="K5876"/>
    </row>
    <row r="5877" spans="1:11" ht="14.5" x14ac:dyDescent="0.35">
      <c r="A5877" s="74"/>
      <c r="B5877" s="74"/>
      <c r="C5877" s="74"/>
      <c r="D5877" s="79"/>
      <c r="E5877" s="74"/>
      <c r="F5877" s="74"/>
      <c r="G5877" s="74"/>
      <c r="H5877" s="66"/>
      <c r="J5877"/>
      <c r="K5877"/>
    </row>
    <row r="5878" spans="1:11" ht="14.5" x14ac:dyDescent="0.35">
      <c r="A5878" s="74"/>
      <c r="B5878" s="74"/>
      <c r="C5878" s="74"/>
      <c r="D5878" s="79"/>
      <c r="E5878" s="74"/>
      <c r="F5878" s="74"/>
      <c r="G5878" s="74"/>
      <c r="H5878" s="66"/>
      <c r="J5878"/>
      <c r="K5878"/>
    </row>
    <row r="5879" spans="1:11" ht="14.5" x14ac:dyDescent="0.35">
      <c r="A5879" s="74"/>
      <c r="B5879" s="74"/>
      <c r="C5879" s="74"/>
      <c r="D5879" s="79"/>
      <c r="E5879" s="74"/>
      <c r="F5879" s="74"/>
      <c r="G5879" s="74"/>
      <c r="H5879" s="66"/>
      <c r="J5879"/>
      <c r="K5879"/>
    </row>
    <row r="5880" spans="1:11" ht="14.5" x14ac:dyDescent="0.35">
      <c r="A5880" s="74"/>
      <c r="B5880" s="74"/>
      <c r="C5880" s="74"/>
      <c r="D5880" s="79"/>
      <c r="E5880" s="74"/>
      <c r="F5880" s="74"/>
      <c r="G5880" s="74"/>
      <c r="H5880" s="66"/>
      <c r="J5880"/>
      <c r="K5880"/>
    </row>
    <row r="5881" spans="1:11" ht="14.5" x14ac:dyDescent="0.35">
      <c r="A5881" s="74"/>
      <c r="B5881" s="74"/>
      <c r="C5881" s="74"/>
      <c r="D5881" s="79"/>
      <c r="E5881" s="74"/>
      <c r="F5881" s="74"/>
      <c r="G5881" s="74"/>
      <c r="H5881" s="66"/>
      <c r="J5881"/>
      <c r="K5881"/>
    </row>
    <row r="5882" spans="1:11" ht="14.5" x14ac:dyDescent="0.35">
      <c r="A5882" s="74"/>
      <c r="B5882" s="74"/>
      <c r="C5882" s="74"/>
      <c r="D5882" s="79"/>
      <c r="E5882" s="74"/>
      <c r="F5882" s="74"/>
      <c r="G5882" s="74"/>
      <c r="H5882" s="66"/>
      <c r="J5882"/>
      <c r="K5882"/>
    </row>
    <row r="5883" spans="1:11" ht="14.5" x14ac:dyDescent="0.35">
      <c r="A5883" s="74"/>
      <c r="B5883" s="74"/>
      <c r="C5883" s="74"/>
      <c r="D5883" s="79"/>
      <c r="E5883" s="74"/>
      <c r="F5883" s="74"/>
      <c r="G5883" s="74"/>
      <c r="H5883" s="66"/>
      <c r="J5883"/>
      <c r="K5883"/>
    </row>
    <row r="5884" spans="1:11" ht="14.5" x14ac:dyDescent="0.35">
      <c r="A5884" s="74"/>
      <c r="B5884" s="74"/>
      <c r="C5884" s="74"/>
      <c r="D5884" s="79"/>
      <c r="E5884" s="74"/>
      <c r="F5884" s="74"/>
      <c r="G5884" s="74"/>
      <c r="H5884" s="66"/>
      <c r="J5884"/>
      <c r="K5884"/>
    </row>
    <row r="5885" spans="1:11" ht="14.5" x14ac:dyDescent="0.35">
      <c r="A5885" s="74"/>
      <c r="B5885" s="74"/>
      <c r="C5885" s="74"/>
      <c r="D5885" s="79"/>
      <c r="E5885" s="74"/>
      <c r="F5885" s="74"/>
      <c r="G5885" s="74"/>
      <c r="H5885" s="66"/>
      <c r="J5885"/>
      <c r="K5885"/>
    </row>
    <row r="5886" spans="1:11" ht="14.5" x14ac:dyDescent="0.35">
      <c r="A5886" s="74"/>
      <c r="B5886" s="74"/>
      <c r="C5886" s="74"/>
      <c r="D5886" s="79"/>
      <c r="E5886" s="74"/>
      <c r="F5886" s="74"/>
      <c r="G5886" s="74"/>
      <c r="H5886" s="66"/>
      <c r="J5886"/>
      <c r="K5886"/>
    </row>
    <row r="5887" spans="1:11" ht="14.5" x14ac:dyDescent="0.35">
      <c r="A5887" s="74"/>
      <c r="B5887" s="74"/>
      <c r="C5887" s="74"/>
      <c r="D5887" s="79"/>
      <c r="E5887" s="74"/>
      <c r="F5887" s="74"/>
      <c r="G5887" s="74"/>
      <c r="H5887" s="66"/>
      <c r="J5887"/>
      <c r="K5887"/>
    </row>
    <row r="5888" spans="1:11" ht="14.5" x14ac:dyDescent="0.35">
      <c r="A5888" s="74"/>
      <c r="B5888" s="74"/>
      <c r="C5888" s="74"/>
      <c r="D5888" s="79"/>
      <c r="E5888" s="74"/>
      <c r="F5888" s="74"/>
      <c r="G5888" s="74"/>
      <c r="H5888" s="66"/>
      <c r="J5888"/>
      <c r="K5888"/>
    </row>
    <row r="5889" spans="1:11" ht="14.5" x14ac:dyDescent="0.35">
      <c r="A5889" s="74"/>
      <c r="B5889" s="74"/>
      <c r="C5889" s="74"/>
      <c r="D5889" s="79"/>
      <c r="E5889" s="74"/>
      <c r="F5889" s="74"/>
      <c r="G5889" s="74"/>
      <c r="H5889" s="66"/>
      <c r="J5889"/>
      <c r="K5889"/>
    </row>
    <row r="5890" spans="1:11" ht="14.5" x14ac:dyDescent="0.35">
      <c r="A5890" s="74"/>
      <c r="B5890" s="74"/>
      <c r="C5890" s="74"/>
      <c r="D5890" s="79"/>
      <c r="E5890" s="74"/>
      <c r="F5890" s="74"/>
      <c r="G5890" s="74"/>
      <c r="H5890" s="66"/>
      <c r="J5890"/>
      <c r="K5890"/>
    </row>
    <row r="5891" spans="1:11" ht="14.5" x14ac:dyDescent="0.35">
      <c r="A5891" s="74"/>
      <c r="B5891" s="74"/>
      <c r="C5891" s="74"/>
      <c r="D5891" s="79"/>
      <c r="E5891" s="74"/>
      <c r="F5891" s="74"/>
      <c r="G5891" s="74"/>
      <c r="H5891" s="66"/>
      <c r="J5891"/>
      <c r="K5891"/>
    </row>
    <row r="5892" spans="1:11" ht="14.5" x14ac:dyDescent="0.35">
      <c r="A5892" s="74"/>
      <c r="B5892" s="74"/>
      <c r="C5892" s="74"/>
      <c r="D5892" s="79"/>
      <c r="E5892" s="74"/>
      <c r="F5892" s="74"/>
      <c r="G5892" s="74"/>
      <c r="H5892" s="66"/>
      <c r="J5892"/>
      <c r="K5892"/>
    </row>
    <row r="5893" spans="1:11" ht="14.5" x14ac:dyDescent="0.35">
      <c r="A5893" s="74"/>
      <c r="B5893" s="74"/>
      <c r="C5893" s="74"/>
      <c r="D5893" s="79"/>
      <c r="E5893" s="74"/>
      <c r="F5893" s="74"/>
      <c r="G5893" s="74"/>
      <c r="H5893" s="66"/>
      <c r="J5893"/>
      <c r="K5893"/>
    </row>
    <row r="5894" spans="1:11" ht="14.5" x14ac:dyDescent="0.35">
      <c r="A5894" s="74"/>
      <c r="B5894" s="74"/>
      <c r="C5894" s="74"/>
      <c r="D5894" s="79"/>
      <c r="E5894" s="74"/>
      <c r="F5894" s="74"/>
      <c r="G5894" s="74"/>
      <c r="H5894" s="66"/>
      <c r="J5894"/>
      <c r="K5894"/>
    </row>
    <row r="5895" spans="1:11" ht="14.5" x14ac:dyDescent="0.35">
      <c r="A5895" s="74"/>
      <c r="B5895" s="74"/>
      <c r="C5895" s="74"/>
      <c r="D5895" s="79"/>
      <c r="E5895" s="74"/>
      <c r="F5895" s="74"/>
      <c r="G5895" s="74"/>
      <c r="H5895" s="66"/>
      <c r="J5895"/>
      <c r="K5895"/>
    </row>
    <row r="5896" spans="1:11" ht="14.5" x14ac:dyDescent="0.35">
      <c r="A5896" s="74"/>
      <c r="B5896" s="74"/>
      <c r="C5896" s="74"/>
      <c r="D5896" s="79"/>
      <c r="E5896" s="74"/>
      <c r="F5896" s="74"/>
      <c r="G5896" s="74"/>
      <c r="H5896" s="66"/>
      <c r="J5896"/>
      <c r="K5896"/>
    </row>
    <row r="5897" spans="1:11" ht="14.5" x14ac:dyDescent="0.35">
      <c r="A5897" s="74"/>
      <c r="B5897" s="74"/>
      <c r="C5897" s="74"/>
      <c r="D5897" s="79"/>
      <c r="E5897" s="74"/>
      <c r="F5897" s="74"/>
      <c r="G5897" s="74"/>
      <c r="H5897" s="66"/>
      <c r="J5897"/>
      <c r="K5897"/>
    </row>
    <row r="5898" spans="1:11" ht="14.5" x14ac:dyDescent="0.35">
      <c r="A5898" s="74"/>
      <c r="B5898" s="74"/>
      <c r="C5898" s="74"/>
      <c r="D5898" s="79"/>
      <c r="E5898" s="74"/>
      <c r="F5898" s="74"/>
      <c r="G5898" s="74"/>
      <c r="H5898" s="66"/>
      <c r="J5898"/>
      <c r="K5898"/>
    </row>
    <row r="5899" spans="1:11" ht="14.5" x14ac:dyDescent="0.35">
      <c r="A5899" s="74"/>
      <c r="B5899" s="74"/>
      <c r="C5899" s="74"/>
      <c r="D5899" s="79"/>
      <c r="E5899" s="74"/>
      <c r="F5899" s="74"/>
      <c r="G5899" s="74"/>
      <c r="H5899" s="66"/>
      <c r="J5899"/>
      <c r="K5899"/>
    </row>
    <row r="5900" spans="1:11" ht="14.5" x14ac:dyDescent="0.35">
      <c r="A5900" s="74"/>
      <c r="B5900" s="74"/>
      <c r="C5900" s="74"/>
      <c r="D5900" s="79"/>
      <c r="E5900" s="74"/>
      <c r="F5900" s="74"/>
      <c r="G5900" s="74"/>
      <c r="H5900" s="66"/>
      <c r="J5900"/>
      <c r="K5900"/>
    </row>
    <row r="5901" spans="1:11" ht="14.5" x14ac:dyDescent="0.35">
      <c r="A5901" s="74"/>
      <c r="B5901" s="74"/>
      <c r="C5901" s="74"/>
      <c r="D5901" s="79"/>
      <c r="E5901" s="74"/>
      <c r="F5901" s="74"/>
      <c r="G5901" s="74"/>
      <c r="H5901" s="66"/>
      <c r="J5901"/>
      <c r="K5901"/>
    </row>
    <row r="5902" spans="1:11" ht="14.5" x14ac:dyDescent="0.35">
      <c r="A5902" s="74"/>
      <c r="B5902" s="74"/>
      <c r="C5902" s="74"/>
      <c r="D5902" s="79"/>
      <c r="E5902" s="74"/>
      <c r="F5902" s="74"/>
      <c r="G5902" s="74"/>
      <c r="H5902" s="66"/>
      <c r="J5902"/>
      <c r="K5902"/>
    </row>
    <row r="5903" spans="1:11" ht="14.5" x14ac:dyDescent="0.35">
      <c r="A5903" s="74"/>
      <c r="B5903" s="74"/>
      <c r="C5903" s="74"/>
      <c r="D5903" s="79"/>
      <c r="E5903" s="74"/>
      <c r="F5903" s="74"/>
      <c r="G5903" s="74"/>
      <c r="H5903" s="66"/>
      <c r="J5903"/>
      <c r="K5903"/>
    </row>
    <row r="5904" spans="1:11" ht="14.5" x14ac:dyDescent="0.35">
      <c r="A5904" s="74"/>
      <c r="B5904" s="74"/>
      <c r="C5904" s="74"/>
      <c r="D5904" s="79"/>
      <c r="E5904" s="74"/>
      <c r="F5904" s="74"/>
      <c r="G5904" s="74"/>
      <c r="H5904" s="66"/>
      <c r="J5904"/>
      <c r="K5904"/>
    </row>
    <row r="5905" spans="1:11" ht="14.5" x14ac:dyDescent="0.35">
      <c r="A5905" s="74"/>
      <c r="B5905" s="74"/>
      <c r="C5905" s="74"/>
      <c r="D5905" s="79"/>
      <c r="E5905" s="74"/>
      <c r="F5905" s="74"/>
      <c r="G5905" s="74"/>
      <c r="H5905" s="66"/>
      <c r="J5905"/>
      <c r="K5905"/>
    </row>
    <row r="5906" spans="1:11" ht="14.5" x14ac:dyDescent="0.35">
      <c r="A5906" s="74"/>
      <c r="B5906" s="74"/>
      <c r="C5906" s="74"/>
      <c r="D5906" s="79"/>
      <c r="E5906" s="74"/>
      <c r="F5906" s="74"/>
      <c r="G5906" s="74"/>
      <c r="H5906" s="66"/>
      <c r="J5906"/>
      <c r="K5906"/>
    </row>
    <row r="5907" spans="1:11" ht="14.5" x14ac:dyDescent="0.35">
      <c r="A5907" s="74"/>
      <c r="B5907" s="74"/>
      <c r="C5907" s="74"/>
      <c r="D5907" s="79"/>
      <c r="E5907" s="74"/>
      <c r="F5907" s="74"/>
      <c r="G5907" s="74"/>
      <c r="H5907" s="66"/>
      <c r="J5907"/>
      <c r="K5907"/>
    </row>
    <row r="5908" spans="1:11" ht="14.5" x14ac:dyDescent="0.35">
      <c r="A5908" s="74"/>
      <c r="B5908" s="74"/>
      <c r="C5908" s="74"/>
      <c r="D5908" s="79"/>
      <c r="E5908" s="74"/>
      <c r="F5908" s="74"/>
      <c r="G5908" s="74"/>
      <c r="H5908" s="66"/>
      <c r="J5908"/>
      <c r="K5908"/>
    </row>
    <row r="5909" spans="1:11" ht="14.5" x14ac:dyDescent="0.35">
      <c r="A5909" s="74"/>
      <c r="B5909" s="74"/>
      <c r="C5909" s="74"/>
      <c r="D5909" s="79"/>
      <c r="E5909" s="74"/>
      <c r="F5909" s="74"/>
      <c r="G5909" s="74"/>
      <c r="H5909" s="66"/>
      <c r="J5909"/>
      <c r="K5909"/>
    </row>
    <row r="5910" spans="1:11" ht="14.5" x14ac:dyDescent="0.35">
      <c r="A5910" s="74"/>
      <c r="B5910" s="74"/>
      <c r="C5910" s="74"/>
      <c r="D5910" s="79"/>
      <c r="E5910" s="74"/>
      <c r="F5910" s="74"/>
      <c r="G5910" s="74"/>
      <c r="H5910" s="66"/>
      <c r="J5910"/>
      <c r="K5910"/>
    </row>
    <row r="5911" spans="1:11" ht="14.5" x14ac:dyDescent="0.35">
      <c r="A5911" s="74"/>
      <c r="B5911" s="74"/>
      <c r="C5911" s="74"/>
      <c r="D5911" s="79"/>
      <c r="E5911" s="74"/>
      <c r="F5911" s="74"/>
      <c r="G5911" s="74"/>
      <c r="H5911" s="66"/>
      <c r="J5911"/>
      <c r="K5911"/>
    </row>
    <row r="5912" spans="1:11" ht="14.5" x14ac:dyDescent="0.35">
      <c r="A5912" s="74"/>
      <c r="B5912" s="74"/>
      <c r="C5912" s="74"/>
      <c r="D5912" s="79"/>
      <c r="E5912" s="74"/>
      <c r="F5912" s="74"/>
      <c r="G5912" s="74"/>
      <c r="H5912" s="66"/>
      <c r="J5912"/>
      <c r="K5912"/>
    </row>
    <row r="5913" spans="1:11" ht="14.5" x14ac:dyDescent="0.35">
      <c r="A5913" s="74"/>
      <c r="B5913" s="74"/>
      <c r="C5913" s="74"/>
      <c r="D5913" s="79"/>
      <c r="E5913" s="74"/>
      <c r="F5913" s="74"/>
      <c r="G5913" s="74"/>
      <c r="H5913" s="66"/>
      <c r="J5913"/>
      <c r="K5913"/>
    </row>
    <row r="5914" spans="1:11" ht="14.5" x14ac:dyDescent="0.35">
      <c r="A5914" s="74"/>
      <c r="B5914" s="74"/>
      <c r="C5914" s="74"/>
      <c r="D5914" s="79"/>
      <c r="E5914" s="74"/>
      <c r="F5914" s="74"/>
      <c r="G5914" s="74"/>
      <c r="H5914" s="66"/>
      <c r="J5914"/>
      <c r="K5914"/>
    </row>
    <row r="5915" spans="1:11" ht="14.5" x14ac:dyDescent="0.35">
      <c r="A5915" s="74"/>
      <c r="B5915" s="74"/>
      <c r="C5915" s="74"/>
      <c r="D5915" s="79"/>
      <c r="E5915" s="74"/>
      <c r="F5915" s="74"/>
      <c r="G5915" s="74"/>
      <c r="H5915" s="66"/>
      <c r="J5915"/>
      <c r="K5915"/>
    </row>
    <row r="5916" spans="1:11" ht="14.5" x14ac:dyDescent="0.35">
      <c r="A5916" s="74"/>
      <c r="B5916" s="74"/>
      <c r="C5916" s="74"/>
      <c r="D5916" s="79"/>
      <c r="E5916" s="74"/>
      <c r="F5916" s="74"/>
      <c r="G5916" s="74"/>
      <c r="H5916" s="66"/>
      <c r="J5916"/>
      <c r="K5916"/>
    </row>
    <row r="5917" spans="1:11" ht="14.5" x14ac:dyDescent="0.35">
      <c r="A5917" s="74"/>
      <c r="B5917" s="74"/>
      <c r="C5917" s="74"/>
      <c r="D5917" s="79"/>
      <c r="E5917" s="74"/>
      <c r="F5917" s="74"/>
      <c r="G5917" s="74"/>
      <c r="H5917" s="66"/>
      <c r="J5917"/>
      <c r="K5917"/>
    </row>
    <row r="5918" spans="1:11" ht="14.5" x14ac:dyDescent="0.35">
      <c r="A5918" s="74"/>
      <c r="B5918" s="74"/>
      <c r="C5918" s="74"/>
      <c r="D5918" s="79"/>
      <c r="E5918" s="74"/>
      <c r="F5918" s="74"/>
      <c r="G5918" s="74"/>
      <c r="H5918" s="66"/>
      <c r="J5918"/>
      <c r="K5918"/>
    </row>
    <row r="5919" spans="1:11" ht="14.5" x14ac:dyDescent="0.35">
      <c r="A5919" s="74"/>
      <c r="B5919" s="74"/>
      <c r="C5919" s="74"/>
      <c r="D5919" s="79"/>
      <c r="E5919" s="74"/>
      <c r="F5919" s="74"/>
      <c r="G5919" s="74"/>
      <c r="H5919" s="66"/>
      <c r="J5919"/>
      <c r="K5919"/>
    </row>
    <row r="5920" spans="1:11" ht="14.5" x14ac:dyDescent="0.35">
      <c r="A5920" s="74"/>
      <c r="B5920" s="74"/>
      <c r="C5920" s="74"/>
      <c r="D5920" s="79"/>
      <c r="E5920" s="74"/>
      <c r="F5920" s="74"/>
      <c r="G5920" s="74"/>
      <c r="H5920" s="66"/>
      <c r="J5920"/>
      <c r="K5920"/>
    </row>
    <row r="5921" spans="1:11" ht="14.5" x14ac:dyDescent="0.35">
      <c r="A5921" s="74"/>
      <c r="B5921" s="74"/>
      <c r="C5921" s="74"/>
      <c r="D5921" s="79"/>
      <c r="E5921" s="74"/>
      <c r="F5921" s="74"/>
      <c r="G5921" s="74"/>
      <c r="H5921" s="66"/>
      <c r="J5921"/>
      <c r="K5921"/>
    </row>
    <row r="5922" spans="1:11" ht="14.5" x14ac:dyDescent="0.35">
      <c r="A5922" s="74"/>
      <c r="B5922" s="74"/>
      <c r="C5922" s="74"/>
      <c r="D5922" s="79"/>
      <c r="E5922" s="74"/>
      <c r="F5922" s="74"/>
      <c r="G5922" s="74"/>
      <c r="H5922" s="66"/>
      <c r="J5922"/>
      <c r="K5922"/>
    </row>
    <row r="5923" spans="1:11" ht="14.5" x14ac:dyDescent="0.35">
      <c r="A5923" s="74"/>
      <c r="B5923" s="74"/>
      <c r="C5923" s="74"/>
      <c r="D5923" s="79"/>
      <c r="E5923" s="74"/>
      <c r="F5923" s="74"/>
      <c r="G5923" s="74"/>
      <c r="H5923" s="66"/>
      <c r="J5923"/>
      <c r="K5923"/>
    </row>
    <row r="5924" spans="1:11" ht="14.5" x14ac:dyDescent="0.35">
      <c r="A5924" s="74"/>
      <c r="B5924" s="74"/>
      <c r="C5924" s="74"/>
      <c r="D5924" s="79"/>
      <c r="E5924" s="74"/>
      <c r="F5924" s="74"/>
      <c r="G5924" s="74"/>
      <c r="H5924" s="66"/>
      <c r="J5924"/>
      <c r="K5924"/>
    </row>
    <row r="5925" spans="1:11" ht="14.5" x14ac:dyDescent="0.35">
      <c r="A5925" s="74"/>
      <c r="B5925" s="74"/>
      <c r="C5925" s="74"/>
      <c r="D5925" s="79"/>
      <c r="E5925" s="74"/>
      <c r="F5925" s="74"/>
      <c r="G5925" s="74"/>
      <c r="H5925" s="66"/>
      <c r="J5925"/>
      <c r="K5925"/>
    </row>
    <row r="5926" spans="1:11" ht="14.5" x14ac:dyDescent="0.35">
      <c r="A5926" s="74"/>
      <c r="B5926" s="74"/>
      <c r="C5926" s="74"/>
      <c r="D5926" s="79"/>
      <c r="E5926" s="74"/>
      <c r="F5926" s="74"/>
      <c r="G5926" s="74"/>
      <c r="H5926" s="66"/>
      <c r="J5926"/>
      <c r="K5926"/>
    </row>
    <row r="5927" spans="1:11" ht="14.5" x14ac:dyDescent="0.35">
      <c r="A5927" s="74"/>
      <c r="B5927" s="74"/>
      <c r="C5927" s="74"/>
      <c r="D5927" s="79"/>
      <c r="E5927" s="74"/>
      <c r="F5927" s="74"/>
      <c r="G5927" s="74"/>
      <c r="H5927" s="66"/>
      <c r="J5927"/>
      <c r="K5927"/>
    </row>
    <row r="5928" spans="1:11" ht="14.5" x14ac:dyDescent="0.35">
      <c r="A5928" s="74"/>
      <c r="B5928" s="74"/>
      <c r="C5928" s="74"/>
      <c r="D5928" s="79"/>
      <c r="E5928" s="74"/>
      <c r="F5928" s="74"/>
      <c r="G5928" s="74"/>
      <c r="H5928" s="66"/>
      <c r="J5928"/>
      <c r="K5928"/>
    </row>
    <row r="5929" spans="1:11" ht="14.5" x14ac:dyDescent="0.35">
      <c r="A5929" s="74"/>
      <c r="B5929" s="74"/>
      <c r="C5929" s="74"/>
      <c r="D5929" s="79"/>
      <c r="E5929" s="74"/>
      <c r="F5929" s="74"/>
      <c r="G5929" s="74"/>
      <c r="H5929" s="66"/>
      <c r="J5929"/>
      <c r="K5929"/>
    </row>
    <row r="5930" spans="1:11" ht="14.5" x14ac:dyDescent="0.35">
      <c r="A5930" s="74"/>
      <c r="B5930" s="74"/>
      <c r="C5930" s="74"/>
      <c r="D5930" s="79"/>
      <c r="E5930" s="74"/>
      <c r="F5930" s="74"/>
      <c r="G5930" s="74"/>
      <c r="H5930" s="66"/>
      <c r="J5930"/>
      <c r="K5930"/>
    </row>
    <row r="5931" spans="1:11" ht="14.5" x14ac:dyDescent="0.35">
      <c r="A5931" s="74"/>
      <c r="B5931" s="74"/>
      <c r="C5931" s="74"/>
      <c r="D5931" s="79"/>
      <c r="E5931" s="74"/>
      <c r="F5931" s="74"/>
      <c r="G5931" s="74"/>
      <c r="H5931" s="66"/>
      <c r="J5931"/>
      <c r="K5931"/>
    </row>
    <row r="5932" spans="1:11" ht="14.5" x14ac:dyDescent="0.35">
      <c r="A5932" s="74"/>
      <c r="B5932" s="74"/>
      <c r="C5932" s="74"/>
      <c r="D5932" s="79"/>
      <c r="E5932" s="74"/>
      <c r="F5932" s="74"/>
      <c r="G5932" s="74"/>
      <c r="H5932" s="66"/>
      <c r="J5932"/>
      <c r="K5932"/>
    </row>
    <row r="5933" spans="1:11" ht="14.5" x14ac:dyDescent="0.35">
      <c r="A5933" s="74"/>
      <c r="B5933" s="74"/>
      <c r="C5933" s="74"/>
      <c r="D5933" s="79"/>
      <c r="E5933" s="74"/>
      <c r="F5933" s="74"/>
      <c r="G5933" s="74"/>
      <c r="H5933" s="66"/>
      <c r="J5933"/>
      <c r="K5933"/>
    </row>
    <row r="5934" spans="1:11" ht="14.5" x14ac:dyDescent="0.35">
      <c r="A5934" s="74"/>
      <c r="B5934" s="74"/>
      <c r="C5934" s="74"/>
      <c r="D5934" s="79"/>
      <c r="E5934" s="74"/>
      <c r="F5934" s="74"/>
      <c r="G5934" s="74"/>
      <c r="H5934" s="66"/>
      <c r="J5934"/>
      <c r="K5934"/>
    </row>
    <row r="5935" spans="1:11" ht="14.5" x14ac:dyDescent="0.35">
      <c r="A5935" s="74"/>
      <c r="B5935" s="74"/>
      <c r="C5935" s="74"/>
      <c r="D5935" s="79"/>
      <c r="E5935" s="74"/>
      <c r="F5935" s="74"/>
      <c r="G5935" s="74"/>
      <c r="H5935" s="66"/>
      <c r="J5935"/>
      <c r="K5935"/>
    </row>
    <row r="5936" spans="1:11" ht="14.5" x14ac:dyDescent="0.35">
      <c r="A5936" s="74"/>
      <c r="B5936" s="74"/>
      <c r="C5936" s="74"/>
      <c r="D5936" s="79"/>
      <c r="E5936" s="74"/>
      <c r="F5936" s="74"/>
      <c r="G5936" s="74"/>
      <c r="H5936" s="66"/>
      <c r="J5936"/>
      <c r="K5936"/>
    </row>
    <row r="5937" spans="1:11" ht="14.5" x14ac:dyDescent="0.35">
      <c r="A5937" s="74"/>
      <c r="B5937" s="74"/>
      <c r="C5937" s="74"/>
      <c r="D5937" s="79"/>
      <c r="E5937" s="74"/>
      <c r="F5937" s="74"/>
      <c r="G5937" s="74"/>
      <c r="H5937" s="66"/>
      <c r="J5937"/>
      <c r="K5937"/>
    </row>
    <row r="5938" spans="1:11" ht="14.5" x14ac:dyDescent="0.35">
      <c r="A5938" s="74"/>
      <c r="B5938" s="74"/>
      <c r="C5938" s="74"/>
      <c r="D5938" s="79"/>
      <c r="E5938" s="74"/>
      <c r="F5938" s="74"/>
      <c r="G5938" s="74"/>
      <c r="H5938" s="66"/>
      <c r="J5938"/>
      <c r="K5938"/>
    </row>
    <row r="5939" spans="1:11" ht="14.5" x14ac:dyDescent="0.35">
      <c r="A5939" s="74"/>
      <c r="B5939" s="74"/>
      <c r="C5939" s="74"/>
      <c r="D5939" s="79"/>
      <c r="E5939" s="74"/>
      <c r="F5939" s="74"/>
      <c r="G5939" s="74"/>
      <c r="H5939" s="66"/>
      <c r="J5939"/>
      <c r="K5939"/>
    </row>
    <row r="5940" spans="1:11" ht="14.5" x14ac:dyDescent="0.35">
      <c r="A5940" s="74"/>
      <c r="B5940" s="74"/>
      <c r="C5940" s="74"/>
      <c r="D5940" s="79"/>
      <c r="E5940" s="74"/>
      <c r="F5940" s="74"/>
      <c r="G5940" s="74"/>
      <c r="H5940" s="66"/>
      <c r="J5940"/>
      <c r="K5940"/>
    </row>
    <row r="5941" spans="1:11" ht="14.5" x14ac:dyDescent="0.35">
      <c r="A5941" s="74"/>
      <c r="B5941" s="74"/>
      <c r="C5941" s="74"/>
      <c r="D5941" s="79"/>
      <c r="E5941" s="74"/>
      <c r="F5941" s="74"/>
      <c r="G5941" s="74"/>
      <c r="H5941" s="66"/>
      <c r="J5941"/>
      <c r="K5941"/>
    </row>
    <row r="5942" spans="1:11" ht="14.5" x14ac:dyDescent="0.35">
      <c r="A5942" s="74"/>
      <c r="B5942" s="74"/>
      <c r="C5942" s="74"/>
      <c r="D5942" s="79"/>
      <c r="E5942" s="74"/>
      <c r="F5942" s="74"/>
      <c r="G5942" s="74"/>
      <c r="H5942" s="66"/>
      <c r="J5942"/>
      <c r="K5942"/>
    </row>
    <row r="5943" spans="1:11" ht="14.5" x14ac:dyDescent="0.35">
      <c r="A5943" s="74"/>
      <c r="B5943" s="74"/>
      <c r="C5943" s="74"/>
      <c r="D5943" s="79"/>
      <c r="E5943" s="74"/>
      <c r="F5943" s="74"/>
      <c r="G5943" s="74"/>
      <c r="H5943" s="66"/>
      <c r="J5943"/>
      <c r="K5943"/>
    </row>
    <row r="5944" spans="1:11" ht="14.5" x14ac:dyDescent="0.35">
      <c r="A5944" s="74"/>
      <c r="B5944" s="74"/>
      <c r="C5944" s="74"/>
      <c r="D5944" s="79"/>
      <c r="E5944" s="74"/>
      <c r="F5944" s="74"/>
      <c r="G5944" s="74"/>
      <c r="H5944" s="66"/>
      <c r="J5944"/>
      <c r="K5944"/>
    </row>
    <row r="5945" spans="1:11" ht="14.5" x14ac:dyDescent="0.35">
      <c r="A5945" s="74"/>
      <c r="B5945" s="74"/>
      <c r="C5945" s="74"/>
      <c r="D5945" s="79"/>
      <c r="E5945" s="74"/>
      <c r="F5945" s="74"/>
      <c r="G5945" s="74"/>
      <c r="H5945" s="66"/>
      <c r="J5945"/>
      <c r="K5945"/>
    </row>
    <row r="5946" spans="1:11" ht="14.5" x14ac:dyDescent="0.35">
      <c r="A5946" s="74"/>
      <c r="B5946" s="74"/>
      <c r="C5946" s="74"/>
      <c r="D5946" s="79"/>
      <c r="E5946" s="74"/>
      <c r="F5946" s="74"/>
      <c r="G5946" s="74"/>
      <c r="H5946" s="66"/>
      <c r="J5946"/>
      <c r="K5946"/>
    </row>
    <row r="5947" spans="1:11" ht="14.5" x14ac:dyDescent="0.35">
      <c r="A5947" s="74"/>
      <c r="B5947" s="74"/>
      <c r="C5947" s="74"/>
      <c r="D5947" s="79"/>
      <c r="E5947" s="74"/>
      <c r="F5947" s="74"/>
      <c r="G5947" s="74"/>
      <c r="H5947" s="66"/>
      <c r="J5947"/>
      <c r="K5947"/>
    </row>
    <row r="5948" spans="1:11" ht="14.5" x14ac:dyDescent="0.35">
      <c r="A5948" s="74"/>
      <c r="B5948" s="74"/>
      <c r="C5948" s="74"/>
      <c r="D5948" s="79"/>
      <c r="E5948" s="74"/>
      <c r="F5948" s="74"/>
      <c r="G5948" s="74"/>
      <c r="H5948" s="66"/>
      <c r="J5948"/>
      <c r="K5948"/>
    </row>
    <row r="5949" spans="1:11" ht="14.5" x14ac:dyDescent="0.35">
      <c r="A5949" s="74"/>
      <c r="B5949" s="74"/>
      <c r="C5949" s="74"/>
      <c r="D5949" s="79"/>
      <c r="E5949" s="74"/>
      <c r="F5949" s="74"/>
      <c r="G5949" s="74"/>
      <c r="H5949" s="66"/>
      <c r="J5949"/>
      <c r="K5949"/>
    </row>
    <row r="5950" spans="1:11" ht="14.5" x14ac:dyDescent="0.35">
      <c r="A5950" s="74"/>
      <c r="B5950" s="74"/>
      <c r="C5950" s="74"/>
      <c r="D5950" s="79"/>
      <c r="E5950" s="74"/>
      <c r="F5950" s="74"/>
      <c r="G5950" s="74"/>
      <c r="H5950" s="66"/>
      <c r="J5950"/>
      <c r="K5950"/>
    </row>
    <row r="5951" spans="1:11" ht="14.5" x14ac:dyDescent="0.35">
      <c r="A5951" s="74"/>
      <c r="B5951" s="74"/>
      <c r="C5951" s="74"/>
      <c r="D5951" s="79"/>
      <c r="E5951" s="74"/>
      <c r="F5951" s="74"/>
      <c r="G5951" s="74"/>
      <c r="H5951" s="66"/>
      <c r="J5951"/>
      <c r="K5951"/>
    </row>
    <row r="5952" spans="1:11" ht="14.5" x14ac:dyDescent="0.35">
      <c r="A5952" s="74"/>
      <c r="B5952" s="74"/>
      <c r="C5952" s="74"/>
      <c r="D5952" s="79"/>
      <c r="E5952" s="74"/>
      <c r="F5952" s="74"/>
      <c r="G5952" s="74"/>
      <c r="H5952" s="66"/>
      <c r="J5952"/>
      <c r="K5952"/>
    </row>
    <row r="5953" spans="1:11" ht="14.5" x14ac:dyDescent="0.35">
      <c r="A5953" s="74"/>
      <c r="B5953" s="74"/>
      <c r="C5953" s="74"/>
      <c r="D5953" s="79"/>
      <c r="E5953" s="74"/>
      <c r="F5953" s="74"/>
      <c r="G5953" s="74"/>
      <c r="H5953" s="66"/>
      <c r="J5953"/>
      <c r="K5953"/>
    </row>
    <row r="5954" spans="1:11" ht="14.5" x14ac:dyDescent="0.35">
      <c r="A5954" s="74"/>
      <c r="B5954" s="74"/>
      <c r="C5954" s="74"/>
      <c r="D5954" s="79"/>
      <c r="E5954" s="74"/>
      <c r="F5954" s="74"/>
      <c r="G5954" s="74"/>
      <c r="H5954" s="66"/>
      <c r="J5954"/>
      <c r="K5954"/>
    </row>
    <row r="5955" spans="1:11" ht="14.5" x14ac:dyDescent="0.35">
      <c r="A5955" s="74"/>
      <c r="B5955" s="74"/>
      <c r="C5955" s="74"/>
      <c r="D5955" s="79"/>
      <c r="E5955" s="74"/>
      <c r="F5955" s="74"/>
      <c r="G5955" s="74"/>
      <c r="H5955" s="66"/>
      <c r="J5955"/>
      <c r="K5955"/>
    </row>
    <row r="5956" spans="1:11" ht="14.5" x14ac:dyDescent="0.35">
      <c r="A5956" s="74"/>
      <c r="B5956" s="74"/>
      <c r="C5956" s="74"/>
      <c r="D5956" s="79"/>
      <c r="E5956" s="74"/>
      <c r="F5956" s="74"/>
      <c r="G5956" s="74"/>
      <c r="H5956" s="66"/>
      <c r="J5956"/>
      <c r="K5956"/>
    </row>
    <row r="5957" spans="1:11" ht="14.5" x14ac:dyDescent="0.35">
      <c r="A5957" s="74"/>
      <c r="B5957" s="74"/>
      <c r="C5957" s="74"/>
      <c r="D5957" s="79"/>
      <c r="E5957" s="74"/>
      <c r="F5957" s="74"/>
      <c r="G5957" s="74"/>
      <c r="H5957" s="66"/>
      <c r="J5957"/>
      <c r="K5957"/>
    </row>
    <row r="5958" spans="1:11" ht="14.5" x14ac:dyDescent="0.35">
      <c r="A5958" s="74"/>
      <c r="B5958" s="74"/>
      <c r="C5958" s="74"/>
      <c r="D5958" s="79"/>
      <c r="E5958" s="74"/>
      <c r="F5958" s="74"/>
      <c r="G5958" s="74"/>
      <c r="H5958" s="66"/>
      <c r="J5958"/>
      <c r="K5958"/>
    </row>
    <row r="5959" spans="1:11" ht="14.5" x14ac:dyDescent="0.35">
      <c r="A5959" s="74"/>
      <c r="B5959" s="74"/>
      <c r="C5959" s="74"/>
      <c r="D5959" s="79"/>
      <c r="E5959" s="74"/>
      <c r="F5959" s="74"/>
      <c r="G5959" s="74"/>
      <c r="H5959" s="66"/>
      <c r="J5959"/>
      <c r="K5959"/>
    </row>
    <row r="5960" spans="1:11" ht="14.5" x14ac:dyDescent="0.35">
      <c r="A5960" s="74"/>
      <c r="B5960" s="74"/>
      <c r="C5960" s="74"/>
      <c r="D5960" s="79"/>
      <c r="E5960" s="74"/>
      <c r="F5960" s="74"/>
      <c r="G5960" s="74"/>
      <c r="H5960" s="66"/>
      <c r="J5960"/>
      <c r="K5960"/>
    </row>
    <row r="5961" spans="1:11" ht="14.5" x14ac:dyDescent="0.35">
      <c r="A5961" s="74"/>
      <c r="B5961" s="74"/>
      <c r="C5961" s="74"/>
      <c r="D5961" s="79"/>
      <c r="E5961" s="74"/>
      <c r="F5961" s="74"/>
      <c r="G5961" s="74"/>
      <c r="H5961" s="66"/>
      <c r="J5961"/>
      <c r="K5961"/>
    </row>
    <row r="5962" spans="1:11" ht="14.5" x14ac:dyDescent="0.35">
      <c r="A5962" s="74"/>
      <c r="B5962" s="74"/>
      <c r="C5962" s="74"/>
      <c r="D5962" s="79"/>
      <c r="E5962" s="74"/>
      <c r="F5962" s="74"/>
      <c r="G5962" s="74"/>
      <c r="H5962" s="66"/>
      <c r="J5962"/>
      <c r="K5962"/>
    </row>
    <row r="5963" spans="1:11" ht="14.5" x14ac:dyDescent="0.35">
      <c r="A5963" s="74"/>
      <c r="B5963" s="74"/>
      <c r="C5963" s="74"/>
      <c r="D5963" s="79"/>
      <c r="E5963" s="74"/>
      <c r="F5963" s="74"/>
      <c r="G5963" s="74"/>
      <c r="H5963" s="66"/>
      <c r="J5963"/>
      <c r="K5963"/>
    </row>
    <row r="5964" spans="1:11" ht="14.5" x14ac:dyDescent="0.35">
      <c r="A5964" s="74"/>
      <c r="B5964" s="74"/>
      <c r="C5964" s="74"/>
      <c r="D5964" s="79"/>
      <c r="E5964" s="74"/>
      <c r="F5964" s="74"/>
      <c r="G5964" s="74"/>
      <c r="H5964" s="66"/>
      <c r="J5964"/>
      <c r="K5964"/>
    </row>
    <row r="5965" spans="1:11" ht="14.5" x14ac:dyDescent="0.35">
      <c r="A5965" s="74"/>
      <c r="B5965" s="74"/>
      <c r="C5965" s="74"/>
      <c r="D5965" s="79"/>
      <c r="E5965" s="74"/>
      <c r="F5965" s="74"/>
      <c r="G5965" s="74"/>
      <c r="H5965" s="66"/>
      <c r="J5965"/>
      <c r="K5965"/>
    </row>
    <row r="5966" spans="1:11" ht="14.5" x14ac:dyDescent="0.35">
      <c r="A5966" s="74"/>
      <c r="B5966" s="74"/>
      <c r="C5966" s="74"/>
      <c r="D5966" s="79"/>
      <c r="E5966" s="74"/>
      <c r="F5966" s="74"/>
      <c r="G5966" s="74"/>
      <c r="H5966" s="66"/>
      <c r="J5966"/>
      <c r="K5966"/>
    </row>
    <row r="5967" spans="1:11" ht="14.5" x14ac:dyDescent="0.35">
      <c r="A5967" s="74"/>
      <c r="B5967" s="74"/>
      <c r="C5967" s="74"/>
      <c r="D5967" s="79"/>
      <c r="E5967" s="74"/>
      <c r="F5967" s="74"/>
      <c r="G5967" s="74"/>
      <c r="H5967" s="66"/>
      <c r="J5967"/>
      <c r="K5967"/>
    </row>
    <row r="5968" spans="1:11" ht="14.5" x14ac:dyDescent="0.35">
      <c r="A5968" s="74"/>
      <c r="B5968" s="74"/>
      <c r="C5968" s="74"/>
      <c r="D5968" s="79"/>
      <c r="E5968" s="74"/>
      <c r="F5968" s="74"/>
      <c r="G5968" s="74"/>
      <c r="H5968" s="66"/>
      <c r="J5968"/>
      <c r="K5968"/>
    </row>
    <row r="5969" spans="1:11" ht="14.5" x14ac:dyDescent="0.35">
      <c r="A5969" s="74"/>
      <c r="B5969" s="74"/>
      <c r="C5969" s="74"/>
      <c r="D5969" s="79"/>
      <c r="E5969" s="74"/>
      <c r="F5969" s="74"/>
      <c r="G5969" s="74"/>
      <c r="H5969" s="66"/>
      <c r="J5969"/>
      <c r="K5969"/>
    </row>
    <row r="5970" spans="1:11" ht="14.5" x14ac:dyDescent="0.35">
      <c r="A5970" s="74"/>
      <c r="B5970" s="74"/>
      <c r="C5970" s="74"/>
      <c r="D5970" s="79"/>
      <c r="E5970" s="74"/>
      <c r="F5970" s="74"/>
      <c r="G5970" s="74"/>
      <c r="H5970" s="66"/>
      <c r="J5970"/>
      <c r="K5970"/>
    </row>
    <row r="5971" spans="1:11" ht="14.5" x14ac:dyDescent="0.35">
      <c r="A5971" s="74"/>
      <c r="B5971" s="74"/>
      <c r="C5971" s="74"/>
      <c r="D5971" s="79"/>
      <c r="E5971" s="74"/>
      <c r="F5971" s="74"/>
      <c r="G5971" s="74"/>
      <c r="H5971" s="66"/>
      <c r="J5971"/>
      <c r="K5971"/>
    </row>
    <row r="5972" spans="1:11" ht="14.5" x14ac:dyDescent="0.35">
      <c r="A5972" s="74"/>
      <c r="B5972" s="74"/>
      <c r="C5972" s="74"/>
      <c r="D5972" s="79"/>
      <c r="E5972" s="74"/>
      <c r="F5972" s="74"/>
      <c r="G5972" s="74"/>
      <c r="H5972" s="66"/>
      <c r="J5972"/>
      <c r="K5972"/>
    </row>
    <row r="5973" spans="1:11" ht="14.5" x14ac:dyDescent="0.35">
      <c r="A5973" s="74"/>
      <c r="B5973" s="74"/>
      <c r="C5973" s="74"/>
      <c r="D5973" s="79"/>
      <c r="E5973" s="74"/>
      <c r="F5973" s="74"/>
      <c r="G5973" s="74"/>
      <c r="H5973" s="66"/>
      <c r="J5973"/>
      <c r="K5973"/>
    </row>
    <row r="5974" spans="1:11" ht="14.5" x14ac:dyDescent="0.35">
      <c r="A5974" s="74"/>
      <c r="B5974" s="74"/>
      <c r="C5974" s="74"/>
      <c r="D5974" s="79"/>
      <c r="E5974" s="74"/>
      <c r="F5974" s="74"/>
      <c r="G5974" s="74"/>
      <c r="H5974" s="66"/>
      <c r="J5974"/>
      <c r="K5974"/>
    </row>
    <row r="5975" spans="1:11" ht="14.5" x14ac:dyDescent="0.35">
      <c r="A5975" s="74"/>
      <c r="B5975" s="74"/>
      <c r="C5975" s="74"/>
      <c r="D5975" s="79"/>
      <c r="E5975" s="74"/>
      <c r="F5975" s="74"/>
      <c r="G5975" s="74"/>
      <c r="H5975" s="66"/>
      <c r="J5975"/>
      <c r="K5975"/>
    </row>
    <row r="5976" spans="1:11" ht="14.5" x14ac:dyDescent="0.35">
      <c r="A5976" s="74"/>
      <c r="B5976" s="74"/>
      <c r="C5976" s="74"/>
      <c r="D5976" s="79"/>
      <c r="E5976" s="74"/>
      <c r="F5976" s="74"/>
      <c r="G5976" s="74"/>
      <c r="H5976" s="66"/>
      <c r="J5976"/>
      <c r="K5976"/>
    </row>
    <row r="5977" spans="1:11" ht="14.5" x14ac:dyDescent="0.35">
      <c r="A5977" s="74"/>
      <c r="B5977" s="74"/>
      <c r="C5977" s="74"/>
      <c r="D5977" s="79"/>
      <c r="E5977" s="74"/>
      <c r="F5977" s="74"/>
      <c r="G5977" s="74"/>
      <c r="H5977" s="66"/>
      <c r="J5977"/>
      <c r="K5977"/>
    </row>
    <row r="5978" spans="1:11" ht="14.5" x14ac:dyDescent="0.35">
      <c r="A5978" s="74"/>
      <c r="B5978" s="74"/>
      <c r="C5978" s="74"/>
      <c r="D5978" s="79"/>
      <c r="E5978" s="74"/>
      <c r="F5978" s="74"/>
      <c r="G5978" s="74"/>
      <c r="H5978" s="66"/>
      <c r="J5978"/>
      <c r="K5978"/>
    </row>
    <row r="5979" spans="1:11" ht="14.5" x14ac:dyDescent="0.35">
      <c r="A5979" s="74"/>
      <c r="B5979" s="74"/>
      <c r="C5979" s="74"/>
      <c r="D5979" s="79"/>
      <c r="E5979" s="74"/>
      <c r="F5979" s="74"/>
      <c r="G5979" s="74"/>
      <c r="H5979" s="66"/>
      <c r="J5979"/>
      <c r="K5979"/>
    </row>
    <row r="5980" spans="1:11" ht="14.5" x14ac:dyDescent="0.35">
      <c r="A5980" s="74"/>
      <c r="B5980" s="74"/>
      <c r="C5980" s="74"/>
      <c r="D5980" s="79"/>
      <c r="E5980" s="74"/>
      <c r="F5980" s="74"/>
      <c r="G5980" s="74"/>
      <c r="H5980" s="66"/>
      <c r="J5980"/>
      <c r="K5980"/>
    </row>
    <row r="5981" spans="1:11" ht="14.5" x14ac:dyDescent="0.35">
      <c r="A5981" s="74"/>
      <c r="B5981" s="74"/>
      <c r="C5981" s="74"/>
      <c r="D5981" s="79"/>
      <c r="E5981" s="74"/>
      <c r="F5981" s="74"/>
      <c r="G5981" s="74"/>
      <c r="H5981" s="66"/>
      <c r="J5981"/>
      <c r="K5981"/>
    </row>
    <row r="5982" spans="1:11" ht="14.5" x14ac:dyDescent="0.35">
      <c r="A5982" s="74"/>
      <c r="B5982" s="74"/>
      <c r="C5982" s="74"/>
      <c r="D5982" s="79"/>
      <c r="E5982" s="74"/>
      <c r="F5982" s="74"/>
      <c r="G5982" s="74"/>
      <c r="H5982" s="66"/>
      <c r="J5982"/>
      <c r="K5982"/>
    </row>
    <row r="5983" spans="1:11" ht="14.5" x14ac:dyDescent="0.35">
      <c r="A5983" s="74"/>
      <c r="B5983" s="74"/>
      <c r="C5983" s="74"/>
      <c r="D5983" s="79"/>
      <c r="E5983" s="74"/>
      <c r="F5983" s="74"/>
      <c r="G5983" s="74"/>
      <c r="H5983" s="66"/>
      <c r="J5983"/>
      <c r="K5983"/>
    </row>
    <row r="5984" spans="1:11" ht="14.5" x14ac:dyDescent="0.35">
      <c r="A5984" s="74"/>
      <c r="B5984" s="74"/>
      <c r="C5984" s="74"/>
      <c r="D5984" s="79"/>
      <c r="E5984" s="74"/>
      <c r="F5984" s="74"/>
      <c r="G5984" s="74"/>
      <c r="H5984" s="66"/>
      <c r="J5984"/>
      <c r="K5984"/>
    </row>
    <row r="5985" spans="1:11" ht="14.5" x14ac:dyDescent="0.35">
      <c r="A5985" s="74"/>
      <c r="B5985" s="74"/>
      <c r="C5985" s="74"/>
      <c r="D5985" s="79"/>
      <c r="E5985" s="74"/>
      <c r="F5985" s="74"/>
      <c r="G5985" s="74"/>
      <c r="H5985" s="66"/>
      <c r="J5985"/>
      <c r="K5985"/>
    </row>
    <row r="5986" spans="1:11" ht="14.5" x14ac:dyDescent="0.35">
      <c r="A5986" s="74"/>
      <c r="B5986" s="74"/>
      <c r="C5986" s="74"/>
      <c r="D5986" s="79"/>
      <c r="E5986" s="74"/>
      <c r="F5986" s="74"/>
      <c r="G5986" s="74"/>
      <c r="H5986" s="66"/>
      <c r="J5986"/>
      <c r="K5986"/>
    </row>
    <row r="5987" spans="1:11" ht="14.5" x14ac:dyDescent="0.35">
      <c r="A5987" s="74"/>
      <c r="B5987" s="74"/>
      <c r="C5987" s="74"/>
      <c r="D5987" s="79"/>
      <c r="E5987" s="74"/>
      <c r="F5987" s="74"/>
      <c r="G5987" s="74"/>
      <c r="H5987" s="66"/>
      <c r="J5987"/>
      <c r="K5987"/>
    </row>
    <row r="5988" spans="1:11" ht="14.5" x14ac:dyDescent="0.35">
      <c r="A5988" s="74"/>
      <c r="B5988" s="74"/>
      <c r="C5988" s="74"/>
      <c r="D5988" s="79"/>
      <c r="E5988" s="74"/>
      <c r="F5988" s="74"/>
      <c r="G5988" s="74"/>
      <c r="H5988" s="66"/>
      <c r="J5988"/>
      <c r="K5988"/>
    </row>
    <row r="5989" spans="1:11" ht="14.5" x14ac:dyDescent="0.35">
      <c r="A5989" s="74"/>
      <c r="B5989" s="74"/>
      <c r="C5989" s="74"/>
      <c r="D5989" s="79"/>
      <c r="E5989" s="74"/>
      <c r="F5989" s="74"/>
      <c r="G5989" s="74"/>
      <c r="H5989" s="66"/>
      <c r="J5989"/>
      <c r="K5989"/>
    </row>
    <row r="5990" spans="1:11" ht="14.5" x14ac:dyDescent="0.35">
      <c r="A5990" s="74"/>
      <c r="B5990" s="74"/>
      <c r="C5990" s="74"/>
      <c r="D5990" s="79"/>
      <c r="E5990" s="74"/>
      <c r="F5990" s="74"/>
      <c r="G5990" s="74"/>
      <c r="H5990" s="66"/>
      <c r="J5990"/>
      <c r="K5990"/>
    </row>
    <row r="5991" spans="1:11" ht="14.5" x14ac:dyDescent="0.35">
      <c r="A5991" s="74"/>
      <c r="B5991" s="74"/>
      <c r="C5991" s="74"/>
      <c r="D5991" s="79"/>
      <c r="E5991" s="74"/>
      <c r="F5991" s="74"/>
      <c r="G5991" s="74"/>
      <c r="H5991" s="66"/>
      <c r="J5991"/>
      <c r="K5991"/>
    </row>
    <row r="5992" spans="1:11" ht="14.5" x14ac:dyDescent="0.35">
      <c r="A5992" s="74"/>
      <c r="B5992" s="74"/>
      <c r="C5992" s="74"/>
      <c r="D5992" s="79"/>
      <c r="E5992" s="74"/>
      <c r="F5992" s="74"/>
      <c r="G5992" s="74"/>
      <c r="H5992" s="66"/>
      <c r="J5992"/>
      <c r="K5992"/>
    </row>
    <row r="5993" spans="1:11" ht="14.5" x14ac:dyDescent="0.35">
      <c r="A5993" s="74"/>
      <c r="B5993" s="74"/>
      <c r="C5993" s="74"/>
      <c r="D5993" s="79"/>
      <c r="E5993" s="74"/>
      <c r="F5993" s="74"/>
      <c r="G5993" s="74"/>
      <c r="H5993" s="66"/>
      <c r="J5993"/>
      <c r="K5993"/>
    </row>
    <row r="5994" spans="1:11" ht="14.5" x14ac:dyDescent="0.35">
      <c r="A5994" s="74"/>
      <c r="B5994" s="74"/>
      <c r="C5994" s="74"/>
      <c r="D5994" s="79"/>
      <c r="E5994" s="74"/>
      <c r="F5994" s="74"/>
      <c r="G5994" s="74"/>
      <c r="H5994" s="66"/>
      <c r="J5994"/>
      <c r="K5994"/>
    </row>
    <row r="5995" spans="1:11" ht="14.5" x14ac:dyDescent="0.35">
      <c r="A5995" s="74"/>
      <c r="B5995" s="74"/>
      <c r="C5995" s="74"/>
      <c r="D5995" s="79"/>
      <c r="E5995" s="74"/>
      <c r="F5995" s="74"/>
      <c r="G5995" s="74"/>
      <c r="H5995" s="66"/>
      <c r="J5995"/>
      <c r="K5995"/>
    </row>
    <row r="5996" spans="1:11" ht="14.5" x14ac:dyDescent="0.35">
      <c r="A5996" s="74"/>
      <c r="B5996" s="74"/>
      <c r="C5996" s="74"/>
      <c r="D5996" s="79"/>
      <c r="E5996" s="74"/>
      <c r="F5996" s="74"/>
      <c r="G5996" s="74"/>
      <c r="H5996" s="66"/>
      <c r="J5996"/>
      <c r="K5996"/>
    </row>
    <row r="5997" spans="1:11" ht="14.5" x14ac:dyDescent="0.35">
      <c r="A5997" s="74"/>
      <c r="B5997" s="74"/>
      <c r="C5997" s="74"/>
      <c r="D5997" s="79"/>
      <c r="E5997" s="74"/>
      <c r="F5997" s="74"/>
      <c r="G5997" s="74"/>
      <c r="H5997" s="66"/>
      <c r="J5997"/>
      <c r="K5997"/>
    </row>
    <row r="5998" spans="1:11" ht="14.5" x14ac:dyDescent="0.35">
      <c r="A5998" s="74"/>
      <c r="B5998" s="74"/>
      <c r="C5998" s="74"/>
      <c r="D5998" s="79"/>
      <c r="E5998" s="74"/>
      <c r="F5998" s="74"/>
      <c r="G5998" s="74"/>
      <c r="H5998" s="66"/>
      <c r="J5998"/>
      <c r="K5998"/>
    </row>
    <row r="5999" spans="1:11" ht="14.5" x14ac:dyDescent="0.35">
      <c r="A5999" s="74"/>
      <c r="B5999" s="74"/>
      <c r="C5999" s="74"/>
      <c r="D5999" s="79"/>
      <c r="E5999" s="74"/>
      <c r="F5999" s="74"/>
      <c r="G5999" s="74"/>
      <c r="H5999" s="66"/>
      <c r="J5999"/>
      <c r="K5999"/>
    </row>
    <row r="6000" spans="1:11" ht="14.5" x14ac:dyDescent="0.35">
      <c r="A6000" s="74"/>
      <c r="B6000" s="74"/>
      <c r="C6000" s="74"/>
      <c r="D6000" s="79"/>
      <c r="E6000" s="74"/>
      <c r="F6000" s="74"/>
      <c r="G6000" s="74"/>
      <c r="H6000" s="66"/>
      <c r="J6000"/>
      <c r="K6000"/>
    </row>
    <row r="6001" spans="1:11" ht="14.5" x14ac:dyDescent="0.35">
      <c r="A6001" s="74"/>
      <c r="B6001" s="74"/>
      <c r="C6001" s="74"/>
      <c r="D6001" s="79"/>
      <c r="E6001" s="74"/>
      <c r="F6001" s="74"/>
      <c r="G6001" s="74"/>
      <c r="H6001" s="66"/>
      <c r="J6001"/>
      <c r="K6001"/>
    </row>
    <row r="6002" spans="1:11" ht="14.5" x14ac:dyDescent="0.35">
      <c r="A6002" s="74"/>
      <c r="B6002" s="74"/>
      <c r="C6002" s="74"/>
      <c r="D6002" s="79"/>
      <c r="E6002" s="74"/>
      <c r="F6002" s="74"/>
      <c r="G6002" s="74"/>
      <c r="H6002" s="66"/>
      <c r="J6002"/>
      <c r="K6002"/>
    </row>
    <row r="6003" spans="1:11" ht="14.5" x14ac:dyDescent="0.35">
      <c r="A6003" s="74"/>
      <c r="B6003" s="74"/>
      <c r="C6003" s="74"/>
      <c r="D6003" s="79"/>
      <c r="E6003" s="74"/>
      <c r="F6003" s="74"/>
      <c r="G6003" s="74"/>
      <c r="H6003" s="66"/>
      <c r="J6003"/>
      <c r="K6003"/>
    </row>
    <row r="6004" spans="1:11" ht="14.5" x14ac:dyDescent="0.35">
      <c r="A6004" s="74"/>
      <c r="B6004" s="74"/>
      <c r="C6004" s="74"/>
      <c r="D6004" s="79"/>
      <c r="E6004" s="74"/>
      <c r="F6004" s="74"/>
      <c r="G6004" s="74"/>
      <c r="H6004" s="66"/>
      <c r="J6004"/>
      <c r="K6004"/>
    </row>
    <row r="6005" spans="1:11" ht="14.5" x14ac:dyDescent="0.35">
      <c r="A6005" s="74"/>
      <c r="B6005" s="74"/>
      <c r="C6005" s="74"/>
      <c r="D6005" s="79"/>
      <c r="E6005" s="74"/>
      <c r="F6005" s="74"/>
      <c r="G6005" s="74"/>
      <c r="H6005" s="66"/>
      <c r="J6005"/>
      <c r="K6005"/>
    </row>
    <row r="6006" spans="1:11" ht="14.5" x14ac:dyDescent="0.35">
      <c r="A6006" s="74"/>
      <c r="B6006" s="74"/>
      <c r="C6006" s="74"/>
      <c r="D6006" s="79"/>
      <c r="E6006" s="74"/>
      <c r="F6006" s="74"/>
      <c r="G6006" s="74"/>
      <c r="H6006" s="66"/>
      <c r="J6006"/>
      <c r="K6006"/>
    </row>
    <row r="6007" spans="1:11" ht="14.5" x14ac:dyDescent="0.35">
      <c r="A6007" s="74"/>
      <c r="B6007" s="74"/>
      <c r="C6007" s="74"/>
      <c r="D6007" s="79"/>
      <c r="E6007" s="74"/>
      <c r="F6007" s="74"/>
      <c r="G6007" s="74"/>
      <c r="H6007" s="66"/>
      <c r="J6007"/>
      <c r="K6007"/>
    </row>
    <row r="6008" spans="1:11" ht="14.5" x14ac:dyDescent="0.35">
      <c r="A6008" s="74"/>
      <c r="B6008" s="74"/>
      <c r="C6008" s="74"/>
      <c r="D6008" s="79"/>
      <c r="E6008" s="74"/>
      <c r="F6008" s="74"/>
      <c r="G6008" s="74"/>
      <c r="H6008" s="66"/>
      <c r="J6008"/>
      <c r="K6008"/>
    </row>
    <row r="6009" spans="1:11" ht="14.5" x14ac:dyDescent="0.35">
      <c r="A6009" s="74"/>
      <c r="B6009" s="74"/>
      <c r="C6009" s="74"/>
      <c r="D6009" s="79"/>
      <c r="E6009" s="74"/>
      <c r="F6009" s="74"/>
      <c r="G6009" s="74"/>
      <c r="H6009" s="66"/>
      <c r="J6009"/>
      <c r="K6009"/>
    </row>
    <row r="6010" spans="1:11" ht="14.5" x14ac:dyDescent="0.35">
      <c r="A6010" s="74"/>
      <c r="B6010" s="74"/>
      <c r="C6010" s="74"/>
      <c r="D6010" s="79"/>
      <c r="E6010" s="74"/>
      <c r="F6010" s="74"/>
      <c r="G6010" s="74"/>
      <c r="H6010" s="66"/>
      <c r="J6010"/>
      <c r="K6010"/>
    </row>
    <row r="6011" spans="1:11" ht="14.5" x14ac:dyDescent="0.35">
      <c r="A6011" s="74"/>
      <c r="B6011" s="74"/>
      <c r="C6011" s="74"/>
      <c r="D6011" s="79"/>
      <c r="E6011" s="74"/>
      <c r="F6011" s="74"/>
      <c r="G6011" s="74"/>
      <c r="H6011" s="66"/>
      <c r="J6011"/>
      <c r="K6011"/>
    </row>
    <row r="6012" spans="1:11" ht="14.5" x14ac:dyDescent="0.35">
      <c r="A6012" s="74"/>
      <c r="B6012" s="74"/>
      <c r="C6012" s="74"/>
      <c r="D6012" s="79"/>
      <c r="E6012" s="74"/>
      <c r="F6012" s="74"/>
      <c r="G6012" s="74"/>
      <c r="H6012" s="66"/>
      <c r="J6012"/>
      <c r="K6012"/>
    </row>
    <row r="6013" spans="1:11" ht="14.5" x14ac:dyDescent="0.35">
      <c r="A6013" s="74"/>
      <c r="B6013" s="74"/>
      <c r="C6013" s="74"/>
      <c r="D6013" s="79"/>
      <c r="E6013" s="74"/>
      <c r="F6013" s="74"/>
      <c r="G6013" s="74"/>
      <c r="H6013" s="66"/>
      <c r="J6013"/>
      <c r="K6013"/>
    </row>
    <row r="6014" spans="1:11" ht="14.5" x14ac:dyDescent="0.35">
      <c r="A6014" s="74"/>
      <c r="B6014" s="74"/>
      <c r="C6014" s="74"/>
      <c r="D6014" s="79"/>
      <c r="E6014" s="74"/>
      <c r="F6014" s="74"/>
      <c r="G6014" s="74"/>
      <c r="H6014" s="66"/>
      <c r="J6014"/>
      <c r="K6014"/>
    </row>
    <row r="6015" spans="1:11" ht="14.5" x14ac:dyDescent="0.35">
      <c r="A6015" s="74"/>
      <c r="B6015" s="74"/>
      <c r="C6015" s="74"/>
      <c r="D6015" s="79"/>
      <c r="E6015" s="74"/>
      <c r="F6015" s="74"/>
      <c r="G6015" s="74"/>
      <c r="H6015" s="66"/>
      <c r="J6015"/>
      <c r="K6015"/>
    </row>
    <row r="6016" spans="1:11" ht="14.5" x14ac:dyDescent="0.35">
      <c r="A6016" s="74"/>
      <c r="B6016" s="74"/>
      <c r="C6016" s="74"/>
      <c r="D6016" s="79"/>
      <c r="E6016" s="74"/>
      <c r="F6016" s="74"/>
      <c r="G6016" s="74"/>
      <c r="H6016" s="66"/>
      <c r="J6016"/>
      <c r="K6016"/>
    </row>
    <row r="6017" spans="1:11" ht="14.5" x14ac:dyDescent="0.35">
      <c r="A6017" s="74"/>
      <c r="B6017" s="74"/>
      <c r="C6017" s="74"/>
      <c r="D6017" s="79"/>
      <c r="E6017" s="74"/>
      <c r="F6017" s="74"/>
      <c r="G6017" s="74"/>
      <c r="H6017" s="66"/>
      <c r="J6017"/>
      <c r="K6017"/>
    </row>
    <row r="6018" spans="1:11" ht="14.5" x14ac:dyDescent="0.35">
      <c r="A6018" s="74"/>
      <c r="B6018" s="74"/>
      <c r="C6018" s="74"/>
      <c r="D6018" s="79"/>
      <c r="E6018" s="74"/>
      <c r="F6018" s="74"/>
      <c r="G6018" s="74"/>
      <c r="H6018" s="66"/>
      <c r="J6018"/>
      <c r="K6018"/>
    </row>
    <row r="6019" spans="1:11" ht="14.5" x14ac:dyDescent="0.35">
      <c r="A6019" s="74"/>
      <c r="B6019" s="74"/>
      <c r="C6019" s="74"/>
      <c r="D6019" s="79"/>
      <c r="E6019" s="74"/>
      <c r="F6019" s="74"/>
      <c r="G6019" s="74"/>
      <c r="H6019" s="66"/>
      <c r="J6019"/>
      <c r="K6019"/>
    </row>
    <row r="6020" spans="1:11" ht="14.5" x14ac:dyDescent="0.35">
      <c r="A6020" s="74"/>
      <c r="B6020" s="74"/>
      <c r="C6020" s="74"/>
      <c r="D6020" s="79"/>
      <c r="E6020" s="74"/>
      <c r="F6020" s="74"/>
      <c r="G6020" s="74"/>
      <c r="H6020" s="66"/>
      <c r="J6020"/>
      <c r="K6020"/>
    </row>
    <row r="6021" spans="1:11" ht="14.5" x14ac:dyDescent="0.35">
      <c r="A6021" s="74"/>
      <c r="B6021" s="74"/>
      <c r="C6021" s="74"/>
      <c r="D6021" s="79"/>
      <c r="E6021" s="74"/>
      <c r="F6021" s="74"/>
      <c r="G6021" s="74"/>
      <c r="H6021" s="66"/>
      <c r="J6021"/>
      <c r="K6021"/>
    </row>
    <row r="6022" spans="1:11" ht="14.5" x14ac:dyDescent="0.35">
      <c r="A6022" s="74"/>
      <c r="B6022" s="74"/>
      <c r="C6022" s="74"/>
      <c r="D6022" s="79"/>
      <c r="E6022" s="74"/>
      <c r="F6022" s="74"/>
      <c r="G6022" s="74"/>
      <c r="H6022" s="66"/>
      <c r="J6022"/>
      <c r="K6022"/>
    </row>
    <row r="6023" spans="1:11" ht="14.5" x14ac:dyDescent="0.35">
      <c r="A6023" s="74"/>
      <c r="B6023" s="74"/>
      <c r="C6023" s="74"/>
      <c r="D6023" s="79"/>
      <c r="E6023" s="74"/>
      <c r="F6023" s="74"/>
      <c r="G6023" s="74"/>
      <c r="H6023" s="66"/>
      <c r="J6023"/>
      <c r="K6023"/>
    </row>
    <row r="6024" spans="1:11" ht="14.5" x14ac:dyDescent="0.35">
      <c r="A6024" s="74"/>
      <c r="B6024" s="74"/>
      <c r="C6024" s="74"/>
      <c r="D6024" s="79"/>
      <c r="E6024" s="74"/>
      <c r="F6024" s="74"/>
      <c r="G6024" s="74"/>
      <c r="H6024" s="66"/>
      <c r="J6024"/>
      <c r="K6024"/>
    </row>
    <row r="6025" spans="1:11" ht="14.5" x14ac:dyDescent="0.35">
      <c r="A6025" s="74"/>
      <c r="B6025" s="74"/>
      <c r="C6025" s="74"/>
      <c r="D6025" s="79"/>
      <c r="E6025" s="74"/>
      <c r="F6025" s="74"/>
      <c r="G6025" s="74"/>
      <c r="H6025" s="66"/>
      <c r="J6025"/>
      <c r="K6025"/>
    </row>
    <row r="6026" spans="1:11" ht="14.5" x14ac:dyDescent="0.35">
      <c r="A6026" s="74"/>
      <c r="B6026" s="74"/>
      <c r="C6026" s="74"/>
      <c r="D6026" s="79"/>
      <c r="E6026" s="74"/>
      <c r="F6026" s="74"/>
      <c r="G6026" s="74"/>
      <c r="H6026" s="66"/>
      <c r="J6026"/>
      <c r="K6026"/>
    </row>
    <row r="6027" spans="1:11" ht="14.5" x14ac:dyDescent="0.35">
      <c r="A6027" s="74"/>
      <c r="B6027" s="74"/>
      <c r="C6027" s="74"/>
      <c r="D6027" s="79"/>
      <c r="E6027" s="74"/>
      <c r="F6027" s="74"/>
      <c r="G6027" s="74"/>
      <c r="H6027" s="66"/>
      <c r="J6027"/>
      <c r="K6027"/>
    </row>
    <row r="6028" spans="1:11" ht="14.5" x14ac:dyDescent="0.35">
      <c r="A6028" s="74"/>
      <c r="B6028" s="74"/>
      <c r="C6028" s="74"/>
      <c r="D6028" s="79"/>
      <c r="E6028" s="74"/>
      <c r="F6028" s="74"/>
      <c r="G6028" s="74"/>
      <c r="H6028" s="66"/>
      <c r="J6028"/>
      <c r="K6028"/>
    </row>
    <row r="6029" spans="1:11" ht="14.5" x14ac:dyDescent="0.35">
      <c r="A6029" s="74"/>
      <c r="B6029" s="74"/>
      <c r="C6029" s="74"/>
      <c r="D6029" s="79"/>
      <c r="E6029" s="74"/>
      <c r="F6029" s="74"/>
      <c r="G6029" s="74"/>
      <c r="H6029" s="66"/>
      <c r="J6029"/>
      <c r="K6029"/>
    </row>
    <row r="6030" spans="1:11" ht="14.5" x14ac:dyDescent="0.35">
      <c r="A6030" s="74"/>
      <c r="B6030" s="74"/>
      <c r="C6030" s="74"/>
      <c r="D6030" s="79"/>
      <c r="E6030" s="74"/>
      <c r="F6030" s="74"/>
      <c r="G6030" s="74"/>
      <c r="H6030" s="66"/>
      <c r="J6030"/>
      <c r="K6030"/>
    </row>
    <row r="6031" spans="1:11" ht="14.5" x14ac:dyDescent="0.35">
      <c r="A6031" s="74"/>
      <c r="B6031" s="74"/>
      <c r="C6031" s="74"/>
      <c r="D6031" s="79"/>
      <c r="E6031" s="74"/>
      <c r="F6031" s="74"/>
      <c r="G6031" s="74"/>
      <c r="H6031" s="66"/>
      <c r="J6031"/>
      <c r="K6031"/>
    </row>
    <row r="6032" spans="1:11" ht="14.5" x14ac:dyDescent="0.35">
      <c r="A6032" s="74"/>
      <c r="B6032" s="74"/>
      <c r="C6032" s="74"/>
      <c r="D6032" s="79"/>
      <c r="E6032" s="74"/>
      <c r="F6032" s="74"/>
      <c r="G6032" s="74"/>
      <c r="H6032" s="66"/>
      <c r="J6032"/>
      <c r="K6032"/>
    </row>
    <row r="6033" spans="1:11" ht="14.5" x14ac:dyDescent="0.35">
      <c r="A6033" s="74"/>
      <c r="B6033" s="74"/>
      <c r="C6033" s="74"/>
      <c r="D6033" s="79"/>
      <c r="E6033" s="74"/>
      <c r="F6033" s="74"/>
      <c r="G6033" s="74"/>
      <c r="H6033" s="66"/>
      <c r="J6033"/>
      <c r="K6033"/>
    </row>
    <row r="6034" spans="1:11" ht="14.5" x14ac:dyDescent="0.35">
      <c r="A6034" s="74"/>
      <c r="B6034" s="74"/>
      <c r="C6034" s="74"/>
      <c r="D6034" s="79"/>
      <c r="E6034" s="74"/>
      <c r="F6034" s="74"/>
      <c r="G6034" s="74"/>
      <c r="H6034" s="66"/>
      <c r="J6034"/>
      <c r="K6034"/>
    </row>
    <row r="6035" spans="1:11" ht="14.5" x14ac:dyDescent="0.35">
      <c r="A6035" s="74"/>
      <c r="B6035" s="74"/>
      <c r="C6035" s="74"/>
      <c r="D6035" s="79"/>
      <c r="E6035" s="74"/>
      <c r="F6035" s="74"/>
      <c r="G6035" s="74"/>
      <c r="H6035" s="66"/>
      <c r="J6035"/>
      <c r="K6035"/>
    </row>
    <row r="6036" spans="1:11" ht="14.5" x14ac:dyDescent="0.35">
      <c r="A6036" s="74"/>
      <c r="B6036" s="74"/>
      <c r="C6036" s="74"/>
      <c r="D6036" s="79"/>
      <c r="E6036" s="74"/>
      <c r="F6036" s="74"/>
      <c r="G6036" s="74"/>
      <c r="H6036" s="66"/>
      <c r="J6036"/>
      <c r="K6036"/>
    </row>
    <row r="6037" spans="1:11" ht="14.5" x14ac:dyDescent="0.35">
      <c r="A6037" s="74"/>
      <c r="B6037" s="74"/>
      <c r="C6037" s="74"/>
      <c r="D6037" s="79"/>
      <c r="E6037" s="74"/>
      <c r="F6037" s="74"/>
      <c r="G6037" s="74"/>
      <c r="H6037" s="66"/>
      <c r="J6037"/>
      <c r="K6037"/>
    </row>
    <row r="6038" spans="1:11" ht="14.5" x14ac:dyDescent="0.35">
      <c r="A6038" s="74"/>
      <c r="B6038" s="74"/>
      <c r="C6038" s="74"/>
      <c r="D6038" s="79"/>
      <c r="E6038" s="74"/>
      <c r="F6038" s="74"/>
      <c r="G6038" s="74"/>
      <c r="H6038" s="66"/>
      <c r="J6038"/>
      <c r="K6038"/>
    </row>
    <row r="6039" spans="1:11" ht="14.5" x14ac:dyDescent="0.35">
      <c r="A6039" s="74"/>
      <c r="B6039" s="74"/>
      <c r="C6039" s="74"/>
      <c r="D6039" s="79"/>
      <c r="E6039" s="74"/>
      <c r="F6039" s="74"/>
      <c r="G6039" s="74"/>
      <c r="H6039" s="66"/>
      <c r="J6039"/>
      <c r="K6039"/>
    </row>
    <row r="6040" spans="1:11" ht="14.5" x14ac:dyDescent="0.35">
      <c r="A6040" s="74"/>
      <c r="B6040" s="74"/>
      <c r="C6040" s="74"/>
      <c r="D6040" s="79"/>
      <c r="E6040" s="74"/>
      <c r="F6040" s="74"/>
      <c r="G6040" s="74"/>
      <c r="H6040" s="66"/>
      <c r="J6040"/>
      <c r="K6040"/>
    </row>
    <row r="6041" spans="1:11" ht="14.5" x14ac:dyDescent="0.35">
      <c r="A6041" s="74"/>
      <c r="B6041" s="74"/>
      <c r="C6041" s="74"/>
      <c r="D6041" s="79"/>
      <c r="E6041" s="74"/>
      <c r="F6041" s="74"/>
      <c r="G6041" s="74"/>
      <c r="H6041" s="66"/>
      <c r="J6041"/>
      <c r="K6041"/>
    </row>
    <row r="6042" spans="1:11" ht="14.5" x14ac:dyDescent="0.35">
      <c r="A6042" s="74"/>
      <c r="B6042" s="74"/>
      <c r="C6042" s="74"/>
      <c r="D6042" s="79"/>
      <c r="E6042" s="74"/>
      <c r="F6042" s="74"/>
      <c r="G6042" s="74"/>
      <c r="H6042" s="66"/>
      <c r="J6042"/>
      <c r="K6042"/>
    </row>
    <row r="6043" spans="1:11" ht="14.5" x14ac:dyDescent="0.35">
      <c r="A6043" s="74"/>
      <c r="B6043" s="74"/>
      <c r="C6043" s="74"/>
      <c r="D6043" s="79"/>
      <c r="E6043" s="74"/>
      <c r="F6043" s="74"/>
      <c r="G6043" s="74"/>
      <c r="H6043" s="66"/>
      <c r="J6043"/>
      <c r="K6043"/>
    </row>
    <row r="6044" spans="1:11" ht="14.5" x14ac:dyDescent="0.35">
      <c r="A6044" s="74"/>
      <c r="B6044" s="74"/>
      <c r="C6044" s="74"/>
      <c r="D6044" s="79"/>
      <c r="E6044" s="74"/>
      <c r="F6044" s="74"/>
      <c r="G6044" s="74"/>
      <c r="H6044" s="66"/>
      <c r="J6044"/>
      <c r="K6044"/>
    </row>
    <row r="6045" spans="1:11" ht="14.5" x14ac:dyDescent="0.35">
      <c r="A6045" s="74"/>
      <c r="B6045" s="74"/>
      <c r="C6045" s="74"/>
      <c r="D6045" s="79"/>
      <c r="E6045" s="74"/>
      <c r="F6045" s="74"/>
      <c r="G6045" s="74"/>
      <c r="H6045" s="66"/>
      <c r="J6045"/>
      <c r="K6045"/>
    </row>
    <row r="6046" spans="1:11" ht="14.5" x14ac:dyDescent="0.35">
      <c r="A6046" s="74"/>
      <c r="B6046" s="74"/>
      <c r="C6046" s="74"/>
      <c r="D6046" s="79"/>
      <c r="E6046" s="74"/>
      <c r="F6046" s="74"/>
      <c r="G6046" s="74"/>
      <c r="H6046" s="66"/>
      <c r="J6046"/>
      <c r="K6046"/>
    </row>
    <row r="6047" spans="1:11" ht="14.5" x14ac:dyDescent="0.35">
      <c r="A6047" s="74"/>
      <c r="B6047" s="74"/>
      <c r="C6047" s="74"/>
      <c r="D6047" s="79"/>
      <c r="E6047" s="74"/>
      <c r="F6047" s="74"/>
      <c r="G6047" s="74"/>
      <c r="H6047" s="66"/>
      <c r="J6047"/>
      <c r="K6047"/>
    </row>
    <row r="6048" spans="1:11" ht="14.5" x14ac:dyDescent="0.35">
      <c r="A6048" s="74"/>
      <c r="B6048" s="74"/>
      <c r="C6048" s="74"/>
      <c r="D6048" s="79"/>
      <c r="E6048" s="74"/>
      <c r="F6048" s="74"/>
      <c r="G6048" s="74"/>
      <c r="H6048" s="66"/>
      <c r="J6048"/>
      <c r="K6048"/>
    </row>
    <row r="6049" spans="1:11" ht="14.5" x14ac:dyDescent="0.35">
      <c r="A6049" s="74"/>
      <c r="B6049" s="74"/>
      <c r="C6049" s="74"/>
      <c r="D6049" s="79"/>
      <c r="E6049" s="74"/>
      <c r="F6049" s="74"/>
      <c r="G6049" s="74"/>
      <c r="H6049" s="66"/>
      <c r="J6049"/>
      <c r="K6049"/>
    </row>
    <row r="6050" spans="1:11" ht="14.5" x14ac:dyDescent="0.35">
      <c r="A6050" s="74"/>
      <c r="B6050" s="74"/>
      <c r="C6050" s="74"/>
      <c r="D6050" s="79"/>
      <c r="E6050" s="74"/>
      <c r="F6050" s="74"/>
      <c r="G6050" s="74"/>
      <c r="H6050" s="66"/>
      <c r="J6050"/>
      <c r="K6050"/>
    </row>
    <row r="6051" spans="1:11" ht="14.5" x14ac:dyDescent="0.35">
      <c r="A6051" s="74"/>
      <c r="B6051" s="74"/>
      <c r="C6051" s="74"/>
      <c r="D6051" s="79"/>
      <c r="E6051" s="74"/>
      <c r="F6051" s="74"/>
      <c r="G6051" s="74"/>
      <c r="H6051" s="66"/>
      <c r="J6051"/>
      <c r="K6051"/>
    </row>
    <row r="6052" spans="1:11" ht="14.5" x14ac:dyDescent="0.35">
      <c r="A6052" s="74"/>
      <c r="B6052" s="74"/>
      <c r="C6052" s="74"/>
      <c r="D6052" s="79"/>
      <c r="E6052" s="74"/>
      <c r="F6052" s="74"/>
      <c r="G6052" s="74"/>
      <c r="H6052" s="66"/>
      <c r="J6052"/>
      <c r="K6052"/>
    </row>
    <row r="6053" spans="1:11" ht="14.5" x14ac:dyDescent="0.35">
      <c r="A6053" s="74"/>
      <c r="B6053" s="74"/>
      <c r="C6053" s="74"/>
      <c r="D6053" s="79"/>
      <c r="E6053" s="74"/>
      <c r="F6053" s="74"/>
      <c r="G6053" s="74"/>
      <c r="H6053" s="66"/>
      <c r="J6053"/>
      <c r="K6053"/>
    </row>
    <row r="6054" spans="1:11" ht="14.5" x14ac:dyDescent="0.35">
      <c r="A6054" s="74"/>
      <c r="B6054" s="74"/>
      <c r="C6054" s="74"/>
      <c r="D6054" s="79"/>
      <c r="E6054" s="74"/>
      <c r="F6054" s="74"/>
      <c r="G6054" s="74"/>
      <c r="H6054" s="66"/>
      <c r="J6054"/>
      <c r="K6054"/>
    </row>
    <row r="6055" spans="1:11" ht="14.5" x14ac:dyDescent="0.35">
      <c r="A6055" s="74"/>
      <c r="B6055" s="74"/>
      <c r="C6055" s="74"/>
      <c r="D6055" s="79"/>
      <c r="E6055" s="74"/>
      <c r="F6055" s="74"/>
      <c r="G6055" s="74"/>
      <c r="H6055" s="66"/>
      <c r="J6055"/>
      <c r="K6055"/>
    </row>
    <row r="6056" spans="1:11" ht="14.5" x14ac:dyDescent="0.35">
      <c r="A6056" s="74"/>
      <c r="B6056" s="74"/>
      <c r="C6056" s="74"/>
      <c r="D6056" s="79"/>
      <c r="E6056" s="74"/>
      <c r="F6056" s="74"/>
      <c r="G6056" s="74"/>
      <c r="H6056" s="66"/>
      <c r="J6056"/>
      <c r="K6056"/>
    </row>
    <row r="6057" spans="1:11" ht="14.5" x14ac:dyDescent="0.35">
      <c r="A6057" s="74"/>
      <c r="B6057" s="74"/>
      <c r="C6057" s="74"/>
      <c r="D6057" s="79"/>
      <c r="E6057" s="74"/>
      <c r="F6057" s="74"/>
      <c r="G6057" s="74"/>
      <c r="H6057" s="66"/>
      <c r="J6057"/>
      <c r="K6057"/>
    </row>
    <row r="6058" spans="1:11" ht="14.5" x14ac:dyDescent="0.35">
      <c r="A6058" s="74"/>
      <c r="B6058" s="74"/>
      <c r="C6058" s="74"/>
      <c r="D6058" s="79"/>
      <c r="E6058" s="74"/>
      <c r="F6058" s="74"/>
      <c r="G6058" s="74"/>
      <c r="H6058" s="66"/>
      <c r="J6058"/>
      <c r="K6058"/>
    </row>
    <row r="6059" spans="1:11" ht="14.5" x14ac:dyDescent="0.35">
      <c r="A6059" s="74"/>
      <c r="B6059" s="74"/>
      <c r="C6059" s="74"/>
      <c r="D6059" s="79"/>
      <c r="E6059" s="74"/>
      <c r="F6059" s="74"/>
      <c r="G6059" s="74"/>
      <c r="H6059" s="66"/>
      <c r="J6059"/>
      <c r="K6059"/>
    </row>
    <row r="6060" spans="1:11" ht="14.5" x14ac:dyDescent="0.35">
      <c r="A6060" s="74"/>
      <c r="B6060" s="74"/>
      <c r="C6060" s="74"/>
      <c r="D6060" s="79"/>
      <c r="E6060" s="74"/>
      <c r="F6060" s="74"/>
      <c r="G6060" s="74"/>
      <c r="H6060" s="66"/>
      <c r="J6060"/>
      <c r="K6060"/>
    </row>
    <row r="6061" spans="1:11" ht="14.5" x14ac:dyDescent="0.35">
      <c r="A6061" s="74"/>
      <c r="B6061" s="74"/>
      <c r="C6061" s="74"/>
      <c r="D6061" s="79"/>
      <c r="E6061" s="74"/>
      <c r="F6061" s="74"/>
      <c r="G6061" s="74"/>
      <c r="H6061" s="66"/>
      <c r="J6061"/>
      <c r="K6061"/>
    </row>
    <row r="6062" spans="1:11" ht="14.5" x14ac:dyDescent="0.35">
      <c r="A6062" s="74"/>
      <c r="B6062" s="74"/>
      <c r="C6062" s="74"/>
      <c r="D6062" s="79"/>
      <c r="E6062" s="74"/>
      <c r="F6062" s="74"/>
      <c r="G6062" s="74"/>
      <c r="H6062" s="66"/>
      <c r="J6062"/>
      <c r="K6062"/>
    </row>
    <row r="6063" spans="1:11" ht="14.5" x14ac:dyDescent="0.35">
      <c r="A6063" s="74"/>
      <c r="B6063" s="74"/>
      <c r="C6063" s="74"/>
      <c r="D6063" s="79"/>
      <c r="E6063" s="74"/>
      <c r="F6063" s="74"/>
      <c r="G6063" s="74"/>
      <c r="H6063" s="66"/>
      <c r="J6063"/>
      <c r="K6063"/>
    </row>
    <row r="6064" spans="1:11" ht="14.5" x14ac:dyDescent="0.35">
      <c r="A6064" s="74"/>
      <c r="B6064" s="74"/>
      <c r="C6064" s="74"/>
      <c r="D6064" s="79"/>
      <c r="E6064" s="74"/>
      <c r="F6064" s="74"/>
      <c r="G6064" s="74"/>
      <c r="H6064" s="66"/>
      <c r="J6064"/>
      <c r="K6064"/>
    </row>
    <row r="6065" spans="1:11" ht="14.5" x14ac:dyDescent="0.35">
      <c r="A6065" s="74"/>
      <c r="B6065" s="74"/>
      <c r="C6065" s="74"/>
      <c r="D6065" s="79"/>
      <c r="E6065" s="74"/>
      <c r="F6065" s="74"/>
      <c r="G6065" s="74"/>
      <c r="H6065" s="66"/>
      <c r="J6065"/>
      <c r="K6065"/>
    </row>
    <row r="6066" spans="1:11" ht="14.5" x14ac:dyDescent="0.35">
      <c r="A6066" s="74"/>
      <c r="B6066" s="74"/>
      <c r="C6066" s="74"/>
      <c r="D6066" s="79"/>
      <c r="E6066" s="74"/>
      <c r="F6066" s="74"/>
      <c r="G6066" s="74"/>
      <c r="H6066" s="66"/>
      <c r="J6066"/>
      <c r="K6066"/>
    </row>
    <row r="6067" spans="1:11" ht="14.5" x14ac:dyDescent="0.35">
      <c r="A6067" s="74"/>
      <c r="B6067" s="74"/>
      <c r="C6067" s="74"/>
      <c r="D6067" s="79"/>
      <c r="E6067" s="74"/>
      <c r="F6067" s="74"/>
      <c r="G6067" s="74"/>
      <c r="H6067" s="66"/>
      <c r="J6067"/>
      <c r="K6067"/>
    </row>
    <row r="6068" spans="1:11" ht="14.5" x14ac:dyDescent="0.35">
      <c r="A6068" s="74"/>
      <c r="B6068" s="74"/>
      <c r="C6068" s="74"/>
      <c r="D6068" s="79"/>
      <c r="E6068" s="74"/>
      <c r="F6068" s="74"/>
      <c r="G6068" s="74"/>
      <c r="H6068" s="66"/>
      <c r="J6068"/>
      <c r="K6068"/>
    </row>
    <row r="6069" spans="1:11" ht="14.5" x14ac:dyDescent="0.35">
      <c r="A6069" s="74"/>
      <c r="B6069" s="74"/>
      <c r="C6069" s="74"/>
      <c r="D6069" s="79"/>
      <c r="E6069" s="74"/>
      <c r="F6069" s="74"/>
      <c r="G6069" s="74"/>
      <c r="H6069" s="66"/>
      <c r="J6069"/>
      <c r="K6069"/>
    </row>
    <row r="6070" spans="1:11" ht="14.5" x14ac:dyDescent="0.35">
      <c r="A6070" s="74"/>
      <c r="B6070" s="74"/>
      <c r="C6070" s="74"/>
      <c r="D6070" s="79"/>
      <c r="E6070" s="74"/>
      <c r="F6070" s="74"/>
      <c r="G6070" s="74"/>
      <c r="H6070" s="66"/>
      <c r="J6070"/>
      <c r="K6070"/>
    </row>
    <row r="6071" spans="1:11" ht="14.5" x14ac:dyDescent="0.35">
      <c r="A6071" s="74"/>
      <c r="B6071" s="74"/>
      <c r="C6071" s="74"/>
      <c r="D6071" s="79"/>
      <c r="E6071" s="74"/>
      <c r="F6071" s="74"/>
      <c r="G6071" s="74"/>
      <c r="H6071" s="66"/>
      <c r="J6071"/>
      <c r="K6071"/>
    </row>
    <row r="6072" spans="1:11" ht="14.5" x14ac:dyDescent="0.35">
      <c r="A6072" s="74"/>
      <c r="B6072" s="74"/>
      <c r="C6072" s="74"/>
      <c r="D6072" s="79"/>
      <c r="E6072" s="74"/>
      <c r="F6072" s="74"/>
      <c r="G6072" s="74"/>
      <c r="H6072" s="66"/>
      <c r="J6072"/>
      <c r="K6072"/>
    </row>
    <row r="6073" spans="1:11" ht="14.5" x14ac:dyDescent="0.35">
      <c r="A6073" s="74"/>
      <c r="B6073" s="74"/>
      <c r="C6073" s="74"/>
      <c r="D6073" s="79"/>
      <c r="E6073" s="74"/>
      <c r="F6073" s="74"/>
      <c r="G6073" s="74"/>
      <c r="H6073" s="66"/>
      <c r="J6073"/>
      <c r="K6073"/>
    </row>
    <row r="6074" spans="1:11" ht="14.5" x14ac:dyDescent="0.35">
      <c r="A6074" s="74"/>
      <c r="B6074" s="74"/>
      <c r="C6074" s="74"/>
      <c r="D6074" s="79"/>
      <c r="E6074" s="74"/>
      <c r="F6074" s="74"/>
      <c r="G6074" s="74"/>
      <c r="H6074" s="66"/>
      <c r="J6074"/>
      <c r="K6074"/>
    </row>
    <row r="6075" spans="1:11" ht="14.5" x14ac:dyDescent="0.35">
      <c r="A6075" s="74"/>
      <c r="B6075" s="74"/>
      <c r="C6075" s="74"/>
      <c r="D6075" s="79"/>
      <c r="E6075" s="74"/>
      <c r="F6075" s="74"/>
      <c r="G6075" s="74"/>
      <c r="H6075" s="66"/>
      <c r="J6075"/>
      <c r="K6075"/>
    </row>
    <row r="6076" spans="1:11" ht="14.5" x14ac:dyDescent="0.35">
      <c r="A6076" s="74"/>
      <c r="B6076" s="74"/>
      <c r="C6076" s="74"/>
      <c r="D6076" s="79"/>
      <c r="E6076" s="74"/>
      <c r="F6076" s="74"/>
      <c r="G6076" s="74"/>
      <c r="H6076" s="66"/>
      <c r="J6076"/>
      <c r="K6076"/>
    </row>
    <row r="6077" spans="1:11" ht="14.5" x14ac:dyDescent="0.35">
      <c r="A6077" s="74"/>
      <c r="B6077" s="74"/>
      <c r="C6077" s="74"/>
      <c r="D6077" s="79"/>
      <c r="E6077" s="74"/>
      <c r="F6077" s="74"/>
      <c r="G6077" s="74"/>
      <c r="H6077" s="66"/>
      <c r="J6077"/>
      <c r="K6077"/>
    </row>
    <row r="6078" spans="1:11" ht="14.5" x14ac:dyDescent="0.35">
      <c r="A6078" s="74"/>
      <c r="B6078" s="74"/>
      <c r="C6078" s="74"/>
      <c r="D6078" s="79"/>
      <c r="E6078" s="74"/>
      <c r="F6078" s="74"/>
      <c r="G6078" s="74"/>
      <c r="H6078" s="66"/>
      <c r="J6078"/>
      <c r="K6078"/>
    </row>
    <row r="6079" spans="1:11" ht="14.5" x14ac:dyDescent="0.35">
      <c r="A6079" s="74"/>
      <c r="B6079" s="74"/>
      <c r="C6079" s="74"/>
      <c r="D6079" s="79"/>
      <c r="E6079" s="74"/>
      <c r="F6079" s="74"/>
      <c r="G6079" s="74"/>
      <c r="H6079" s="66"/>
      <c r="J6079"/>
      <c r="K6079"/>
    </row>
    <row r="6080" spans="1:11" ht="14.5" x14ac:dyDescent="0.35">
      <c r="A6080" s="74"/>
      <c r="B6080" s="74"/>
      <c r="C6080" s="74"/>
      <c r="D6080" s="79"/>
      <c r="E6080" s="74"/>
      <c r="F6080" s="74"/>
      <c r="G6080" s="74"/>
      <c r="H6080" s="66"/>
      <c r="J6080"/>
      <c r="K6080"/>
    </row>
    <row r="6081" spans="1:11" ht="14.5" x14ac:dyDescent="0.35">
      <c r="A6081" s="74"/>
      <c r="B6081" s="74"/>
      <c r="C6081" s="74"/>
      <c r="D6081" s="79"/>
      <c r="E6081" s="74"/>
      <c r="F6081" s="74"/>
      <c r="G6081" s="74"/>
      <c r="H6081" s="66"/>
      <c r="J6081"/>
      <c r="K6081"/>
    </row>
    <row r="6082" spans="1:11" ht="14.5" x14ac:dyDescent="0.35">
      <c r="A6082" s="74"/>
      <c r="B6082" s="74"/>
      <c r="C6082" s="74"/>
      <c r="D6082" s="79"/>
      <c r="E6082" s="74"/>
      <c r="F6082" s="74"/>
      <c r="G6082" s="74"/>
      <c r="H6082" s="66"/>
      <c r="J6082"/>
      <c r="K6082"/>
    </row>
    <row r="6083" spans="1:11" ht="14.5" x14ac:dyDescent="0.35">
      <c r="A6083" s="74"/>
      <c r="B6083" s="74"/>
      <c r="C6083" s="74"/>
      <c r="D6083" s="79"/>
      <c r="E6083" s="74"/>
      <c r="F6083" s="74"/>
      <c r="G6083" s="74"/>
      <c r="H6083" s="66"/>
      <c r="J6083"/>
      <c r="K6083"/>
    </row>
    <row r="6084" spans="1:11" ht="14.5" x14ac:dyDescent="0.35">
      <c r="A6084" s="74"/>
      <c r="B6084" s="74"/>
      <c r="C6084" s="74"/>
      <c r="D6084" s="79"/>
      <c r="E6084" s="74"/>
      <c r="F6084" s="74"/>
      <c r="G6084" s="74"/>
      <c r="H6084" s="66"/>
      <c r="J6084"/>
      <c r="K6084"/>
    </row>
    <row r="6085" spans="1:11" ht="14.5" x14ac:dyDescent="0.35">
      <c r="A6085" s="74"/>
      <c r="B6085" s="74"/>
      <c r="C6085" s="74"/>
      <c r="D6085" s="79"/>
      <c r="E6085" s="74"/>
      <c r="F6085" s="74"/>
      <c r="G6085" s="74"/>
      <c r="H6085" s="66"/>
      <c r="J6085"/>
      <c r="K6085"/>
    </row>
    <row r="6086" spans="1:11" ht="14.5" x14ac:dyDescent="0.35">
      <c r="A6086" s="74"/>
      <c r="B6086" s="74"/>
      <c r="C6086" s="74"/>
      <c r="D6086" s="79"/>
      <c r="E6086" s="74"/>
      <c r="F6086" s="74"/>
      <c r="G6086" s="74"/>
      <c r="H6086" s="66"/>
      <c r="J6086"/>
      <c r="K6086"/>
    </row>
    <row r="6087" spans="1:11" ht="14.5" x14ac:dyDescent="0.35">
      <c r="A6087" s="74"/>
      <c r="B6087" s="74"/>
      <c r="C6087" s="74"/>
      <c r="D6087" s="79"/>
      <c r="E6087" s="74"/>
      <c r="F6087" s="74"/>
      <c r="G6087" s="74"/>
      <c r="H6087" s="66"/>
      <c r="J6087"/>
      <c r="K6087"/>
    </row>
    <row r="6088" spans="1:11" ht="14.5" x14ac:dyDescent="0.35">
      <c r="A6088" s="74"/>
      <c r="B6088" s="74"/>
      <c r="C6088" s="74"/>
      <c r="D6088" s="79"/>
      <c r="E6088" s="74"/>
      <c r="F6088" s="74"/>
      <c r="G6088" s="74"/>
      <c r="H6088" s="66"/>
      <c r="J6088"/>
      <c r="K6088"/>
    </row>
    <row r="6089" spans="1:11" ht="14.5" x14ac:dyDescent="0.35">
      <c r="A6089" s="74"/>
      <c r="B6089" s="74"/>
      <c r="C6089" s="74"/>
      <c r="D6089" s="79"/>
      <c r="E6089" s="74"/>
      <c r="F6089" s="74"/>
      <c r="G6089" s="74"/>
      <c r="H6089" s="66"/>
      <c r="J6089"/>
      <c r="K6089"/>
    </row>
    <row r="6090" spans="1:11" ht="14.5" x14ac:dyDescent="0.35">
      <c r="A6090" s="74"/>
      <c r="B6090" s="74"/>
      <c r="C6090" s="74"/>
      <c r="D6090" s="79"/>
      <c r="E6090" s="74"/>
      <c r="F6090" s="74"/>
      <c r="G6090" s="74"/>
      <c r="H6090" s="66"/>
      <c r="J6090"/>
      <c r="K6090"/>
    </row>
    <row r="6091" spans="1:11" ht="14.5" x14ac:dyDescent="0.35">
      <c r="A6091" s="74"/>
      <c r="B6091" s="74"/>
      <c r="C6091" s="74"/>
      <c r="D6091" s="79"/>
      <c r="E6091" s="74"/>
      <c r="F6091" s="74"/>
      <c r="G6091" s="74"/>
      <c r="H6091" s="66"/>
      <c r="J6091"/>
      <c r="K6091"/>
    </row>
    <row r="6092" spans="1:11" ht="14.5" x14ac:dyDescent="0.35">
      <c r="A6092" s="74"/>
      <c r="B6092" s="74"/>
      <c r="C6092" s="74"/>
      <c r="D6092" s="79"/>
      <c r="E6092" s="74"/>
      <c r="F6092" s="74"/>
      <c r="G6092" s="74"/>
      <c r="H6092" s="66"/>
      <c r="J6092"/>
      <c r="K6092"/>
    </row>
    <row r="6093" spans="1:11" ht="14.5" x14ac:dyDescent="0.35">
      <c r="A6093" s="74"/>
      <c r="B6093" s="74"/>
      <c r="C6093" s="74"/>
      <c r="D6093" s="79"/>
      <c r="E6093" s="74"/>
      <c r="F6093" s="74"/>
      <c r="G6093" s="74"/>
      <c r="H6093" s="66"/>
      <c r="J6093"/>
      <c r="K6093"/>
    </row>
    <row r="6094" spans="1:11" ht="14.5" x14ac:dyDescent="0.35">
      <c r="A6094" s="74"/>
      <c r="B6094" s="74"/>
      <c r="C6094" s="74"/>
      <c r="D6094" s="79"/>
      <c r="E6094" s="74"/>
      <c r="F6094" s="74"/>
      <c r="G6094" s="74"/>
      <c r="H6094" s="66"/>
      <c r="J6094"/>
      <c r="K6094"/>
    </row>
    <row r="6095" spans="1:11" ht="14.5" x14ac:dyDescent="0.35">
      <c r="A6095" s="74"/>
      <c r="B6095" s="74"/>
      <c r="C6095" s="74"/>
      <c r="D6095" s="79"/>
      <c r="E6095" s="74"/>
      <c r="F6095" s="74"/>
      <c r="G6095" s="74"/>
      <c r="H6095" s="66"/>
      <c r="J6095"/>
      <c r="K6095"/>
    </row>
    <row r="6096" spans="1:11" ht="14.5" x14ac:dyDescent="0.35">
      <c r="A6096" s="74"/>
      <c r="B6096" s="74"/>
      <c r="C6096" s="74"/>
      <c r="D6096" s="79"/>
      <c r="E6096" s="74"/>
      <c r="F6096" s="74"/>
      <c r="G6096" s="74"/>
      <c r="H6096" s="66"/>
      <c r="J6096"/>
      <c r="K6096"/>
    </row>
    <row r="6097" spans="1:11" ht="14.5" x14ac:dyDescent="0.35">
      <c r="A6097" s="74"/>
      <c r="B6097" s="74"/>
      <c r="C6097" s="74"/>
      <c r="D6097" s="79"/>
      <c r="E6097" s="74"/>
      <c r="F6097" s="74"/>
      <c r="G6097" s="74"/>
      <c r="H6097" s="66"/>
      <c r="J6097"/>
      <c r="K6097"/>
    </row>
    <row r="6098" spans="1:11" ht="14.5" x14ac:dyDescent="0.35">
      <c r="A6098" s="74"/>
      <c r="B6098" s="74"/>
      <c r="C6098" s="74"/>
      <c r="D6098" s="79"/>
      <c r="E6098" s="74"/>
      <c r="F6098" s="74"/>
      <c r="G6098" s="74"/>
      <c r="H6098" s="66"/>
      <c r="J6098"/>
      <c r="K6098"/>
    </row>
    <row r="6099" spans="1:11" ht="14.5" x14ac:dyDescent="0.35">
      <c r="A6099" s="74"/>
      <c r="B6099" s="74"/>
      <c r="C6099" s="74"/>
      <c r="D6099" s="79"/>
      <c r="E6099" s="74"/>
      <c r="F6099" s="74"/>
      <c r="G6099" s="74"/>
      <c r="H6099" s="66"/>
      <c r="J6099"/>
      <c r="K6099"/>
    </row>
    <row r="6100" spans="1:11" ht="14.5" x14ac:dyDescent="0.35">
      <c r="A6100" s="74"/>
      <c r="B6100" s="74"/>
      <c r="C6100" s="74"/>
      <c r="D6100" s="79"/>
      <c r="E6100" s="74"/>
      <c r="F6100" s="74"/>
      <c r="G6100" s="74"/>
      <c r="H6100" s="66"/>
      <c r="J6100"/>
      <c r="K6100"/>
    </row>
    <row r="6101" spans="1:11" ht="14.5" x14ac:dyDescent="0.35">
      <c r="A6101" s="74"/>
      <c r="B6101" s="74"/>
      <c r="C6101" s="74"/>
      <c r="D6101" s="79"/>
      <c r="E6101" s="74"/>
      <c r="F6101" s="74"/>
      <c r="G6101" s="74"/>
      <c r="H6101" s="66"/>
      <c r="J6101"/>
      <c r="K6101"/>
    </row>
    <row r="6102" spans="1:11" ht="14.5" x14ac:dyDescent="0.35">
      <c r="A6102" s="74"/>
      <c r="B6102" s="74"/>
      <c r="C6102" s="74"/>
      <c r="D6102" s="79"/>
      <c r="E6102" s="74"/>
      <c r="F6102" s="74"/>
      <c r="G6102" s="74"/>
      <c r="H6102" s="66"/>
      <c r="J6102"/>
      <c r="K6102"/>
    </row>
    <row r="6103" spans="1:11" ht="14.5" x14ac:dyDescent="0.35">
      <c r="A6103" s="74"/>
      <c r="B6103" s="74"/>
      <c r="C6103" s="74"/>
      <c r="D6103" s="79"/>
      <c r="E6103" s="74"/>
      <c r="F6103" s="74"/>
      <c r="G6103" s="74"/>
      <c r="H6103" s="66"/>
      <c r="J6103"/>
      <c r="K6103"/>
    </row>
    <row r="6104" spans="1:11" ht="14.5" x14ac:dyDescent="0.35">
      <c r="A6104" s="74"/>
      <c r="B6104" s="74"/>
      <c r="C6104" s="74"/>
      <c r="D6104" s="79"/>
      <c r="E6104" s="74"/>
      <c r="F6104" s="74"/>
      <c r="G6104" s="74"/>
      <c r="H6104" s="66"/>
      <c r="J6104"/>
      <c r="K6104"/>
    </row>
    <row r="6105" spans="1:11" ht="14.5" x14ac:dyDescent="0.35">
      <c r="A6105" s="74"/>
      <c r="B6105" s="74"/>
      <c r="C6105" s="74"/>
      <c r="D6105" s="79"/>
      <c r="E6105" s="74"/>
      <c r="F6105" s="74"/>
      <c r="G6105" s="74"/>
      <c r="H6105" s="66"/>
      <c r="J6105"/>
      <c r="K6105"/>
    </row>
    <row r="6106" spans="1:11" ht="14.5" x14ac:dyDescent="0.35">
      <c r="A6106" s="74"/>
      <c r="B6106" s="74"/>
      <c r="C6106" s="74"/>
      <c r="D6106" s="79"/>
      <c r="E6106" s="74"/>
      <c r="F6106" s="74"/>
      <c r="G6106" s="74"/>
      <c r="H6106" s="66"/>
      <c r="J6106"/>
      <c r="K6106"/>
    </row>
    <row r="6107" spans="1:11" ht="14.5" x14ac:dyDescent="0.35">
      <c r="A6107" s="74"/>
      <c r="B6107" s="74"/>
      <c r="C6107" s="74"/>
      <c r="D6107" s="79"/>
      <c r="E6107" s="74"/>
      <c r="F6107" s="74"/>
      <c r="G6107" s="74"/>
      <c r="H6107" s="66"/>
      <c r="J6107"/>
      <c r="K6107"/>
    </row>
    <row r="6108" spans="1:11" ht="14.5" x14ac:dyDescent="0.35">
      <c r="A6108" s="74"/>
      <c r="B6108" s="74"/>
      <c r="C6108" s="74"/>
      <c r="D6108" s="79"/>
      <c r="E6108" s="74"/>
      <c r="F6108" s="74"/>
      <c r="G6108" s="74"/>
      <c r="H6108" s="66"/>
      <c r="J6108"/>
      <c r="K6108"/>
    </row>
    <row r="6109" spans="1:11" ht="14.5" x14ac:dyDescent="0.35">
      <c r="A6109" s="74"/>
      <c r="B6109" s="74"/>
      <c r="C6109" s="74"/>
      <c r="D6109" s="79"/>
      <c r="E6109" s="74"/>
      <c r="F6109" s="74"/>
      <c r="G6109" s="74"/>
      <c r="H6109" s="66"/>
      <c r="J6109"/>
      <c r="K6109"/>
    </row>
    <row r="6110" spans="1:11" ht="14.5" x14ac:dyDescent="0.35">
      <c r="A6110" s="74"/>
      <c r="B6110" s="74"/>
      <c r="C6110" s="74"/>
      <c r="D6110" s="79"/>
      <c r="E6110" s="74"/>
      <c r="F6110" s="74"/>
      <c r="G6110" s="74"/>
      <c r="H6110" s="66"/>
      <c r="J6110"/>
      <c r="K6110"/>
    </row>
    <row r="6111" spans="1:11" ht="14.5" x14ac:dyDescent="0.35">
      <c r="A6111" s="74"/>
      <c r="B6111" s="74"/>
      <c r="C6111" s="74"/>
      <c r="D6111" s="79"/>
      <c r="E6111" s="74"/>
      <c r="F6111" s="74"/>
      <c r="G6111" s="74"/>
      <c r="H6111" s="66"/>
      <c r="J6111"/>
      <c r="K6111"/>
    </row>
    <row r="6112" spans="1:11" ht="14.5" x14ac:dyDescent="0.35">
      <c r="A6112" s="74"/>
      <c r="B6112" s="74"/>
      <c r="C6112" s="74"/>
      <c r="D6112" s="79"/>
      <c r="E6112" s="74"/>
      <c r="F6112" s="74"/>
      <c r="G6112" s="74"/>
      <c r="H6112" s="66"/>
      <c r="J6112"/>
      <c r="K6112"/>
    </row>
    <row r="6113" spans="1:11" ht="14.5" x14ac:dyDescent="0.35">
      <c r="A6113" s="74"/>
      <c r="B6113" s="74"/>
      <c r="C6113" s="74"/>
      <c r="D6113" s="79"/>
      <c r="E6113" s="74"/>
      <c r="F6113" s="74"/>
      <c r="G6113" s="74"/>
      <c r="H6113" s="66"/>
      <c r="J6113"/>
      <c r="K6113"/>
    </row>
    <row r="6114" spans="1:11" ht="14.5" x14ac:dyDescent="0.35">
      <c r="A6114" s="74"/>
      <c r="B6114" s="74"/>
      <c r="C6114" s="74"/>
      <c r="D6114" s="79"/>
      <c r="E6114" s="74"/>
      <c r="F6114" s="74"/>
      <c r="G6114" s="74"/>
      <c r="H6114" s="66"/>
      <c r="J6114"/>
      <c r="K6114"/>
    </row>
    <row r="6115" spans="1:11" ht="14.5" x14ac:dyDescent="0.35">
      <c r="A6115" s="74"/>
      <c r="B6115" s="74"/>
      <c r="C6115" s="74"/>
      <c r="D6115" s="79"/>
      <c r="E6115" s="74"/>
      <c r="F6115" s="74"/>
      <c r="G6115" s="74"/>
      <c r="H6115" s="66"/>
      <c r="J6115"/>
      <c r="K6115"/>
    </row>
    <row r="6116" spans="1:11" ht="14.5" x14ac:dyDescent="0.35">
      <c r="A6116" s="74"/>
      <c r="B6116" s="74"/>
      <c r="C6116" s="74"/>
      <c r="D6116" s="79"/>
      <c r="E6116" s="74"/>
      <c r="F6116" s="74"/>
      <c r="G6116" s="74"/>
      <c r="H6116" s="66"/>
      <c r="J6116"/>
      <c r="K6116"/>
    </row>
    <row r="6117" spans="1:11" ht="14.5" x14ac:dyDescent="0.35">
      <c r="A6117" s="74"/>
      <c r="B6117" s="74"/>
      <c r="C6117" s="74"/>
      <c r="D6117" s="79"/>
      <c r="E6117" s="74"/>
      <c r="F6117" s="74"/>
      <c r="G6117" s="74"/>
      <c r="H6117" s="66"/>
      <c r="J6117"/>
      <c r="K6117"/>
    </row>
    <row r="6118" spans="1:11" ht="14.5" x14ac:dyDescent="0.35">
      <c r="A6118" s="74"/>
      <c r="B6118" s="74"/>
      <c r="C6118" s="74"/>
      <c r="D6118" s="79"/>
      <c r="E6118" s="74"/>
      <c r="F6118" s="74"/>
      <c r="G6118" s="74"/>
      <c r="H6118" s="66"/>
      <c r="J6118"/>
      <c r="K6118"/>
    </row>
    <row r="6119" spans="1:11" ht="14.5" x14ac:dyDescent="0.35">
      <c r="A6119" s="74"/>
      <c r="B6119" s="74"/>
      <c r="C6119" s="74"/>
      <c r="D6119" s="79"/>
      <c r="E6119" s="74"/>
      <c r="F6119" s="74"/>
      <c r="G6119" s="74"/>
      <c r="H6119" s="66"/>
      <c r="J6119"/>
      <c r="K6119"/>
    </row>
    <row r="6120" spans="1:11" ht="14.5" x14ac:dyDescent="0.35">
      <c r="A6120" s="74"/>
      <c r="B6120" s="74"/>
      <c r="C6120" s="74"/>
      <c r="D6120" s="79"/>
      <c r="E6120" s="74"/>
      <c r="F6120" s="74"/>
      <c r="G6120" s="74"/>
      <c r="H6120" s="66"/>
      <c r="J6120"/>
      <c r="K6120"/>
    </row>
    <row r="6121" spans="1:11" ht="14.5" x14ac:dyDescent="0.35">
      <c r="A6121" s="74"/>
      <c r="B6121" s="74"/>
      <c r="C6121" s="74"/>
      <c r="D6121" s="79"/>
      <c r="E6121" s="74"/>
      <c r="F6121" s="74"/>
      <c r="G6121" s="74"/>
      <c r="H6121" s="66"/>
      <c r="J6121"/>
      <c r="K6121"/>
    </row>
    <row r="6122" spans="1:11" ht="14.5" x14ac:dyDescent="0.35">
      <c r="A6122" s="74"/>
      <c r="B6122" s="74"/>
      <c r="C6122" s="74"/>
      <c r="D6122" s="79"/>
      <c r="E6122" s="74"/>
      <c r="F6122" s="74"/>
      <c r="G6122" s="74"/>
      <c r="H6122" s="66"/>
      <c r="J6122"/>
      <c r="K6122"/>
    </row>
    <row r="6123" spans="1:11" ht="14.5" x14ac:dyDescent="0.35">
      <c r="A6123" s="74"/>
      <c r="B6123" s="74"/>
      <c r="C6123" s="74"/>
      <c r="D6123" s="79"/>
      <c r="E6123" s="74"/>
      <c r="F6123" s="74"/>
      <c r="G6123" s="74"/>
      <c r="H6123" s="66"/>
      <c r="J6123"/>
      <c r="K6123"/>
    </row>
    <row r="6124" spans="1:11" ht="14.5" x14ac:dyDescent="0.35">
      <c r="A6124" s="74"/>
      <c r="B6124" s="74"/>
      <c r="C6124" s="74"/>
      <c r="D6124" s="79"/>
      <c r="E6124" s="74"/>
      <c r="F6124" s="74"/>
      <c r="G6124" s="74"/>
      <c r="H6124" s="66"/>
      <c r="J6124"/>
      <c r="K6124"/>
    </row>
    <row r="6125" spans="1:11" ht="14.5" x14ac:dyDescent="0.35">
      <c r="A6125" s="74"/>
      <c r="B6125" s="74"/>
      <c r="C6125" s="74"/>
      <c r="D6125" s="79"/>
      <c r="E6125" s="74"/>
      <c r="F6125" s="74"/>
      <c r="G6125" s="74"/>
      <c r="H6125" s="66"/>
      <c r="J6125"/>
      <c r="K6125"/>
    </row>
    <row r="6126" spans="1:11" ht="14.5" x14ac:dyDescent="0.35">
      <c r="A6126" s="74"/>
      <c r="B6126" s="74"/>
      <c r="C6126" s="74"/>
      <c r="D6126" s="79"/>
      <c r="E6126" s="74"/>
      <c r="F6126" s="74"/>
      <c r="G6126" s="74"/>
      <c r="H6126" s="66"/>
      <c r="J6126"/>
      <c r="K6126"/>
    </row>
    <row r="6127" spans="1:11" ht="14.5" x14ac:dyDescent="0.35">
      <c r="A6127" s="74"/>
      <c r="B6127" s="74"/>
      <c r="C6127" s="74"/>
      <c r="D6127" s="79"/>
      <c r="E6127" s="74"/>
      <c r="F6127" s="74"/>
      <c r="G6127" s="74"/>
      <c r="H6127" s="66"/>
      <c r="J6127"/>
      <c r="K6127"/>
    </row>
    <row r="6128" spans="1:11" ht="14.5" x14ac:dyDescent="0.35">
      <c r="A6128" s="74"/>
      <c r="B6128" s="74"/>
      <c r="C6128" s="74"/>
      <c r="D6128" s="79"/>
      <c r="E6128" s="74"/>
      <c r="F6128" s="74"/>
      <c r="G6128" s="74"/>
      <c r="H6128" s="66"/>
      <c r="J6128"/>
      <c r="K6128"/>
    </row>
    <row r="6129" spans="1:11" ht="14.5" x14ac:dyDescent="0.35">
      <c r="A6129" s="74"/>
      <c r="B6129" s="74"/>
      <c r="C6129" s="74"/>
      <c r="D6129" s="79"/>
      <c r="E6129" s="74"/>
      <c r="F6129" s="74"/>
      <c r="G6129" s="74"/>
      <c r="H6129" s="66"/>
      <c r="J6129"/>
      <c r="K6129"/>
    </row>
    <row r="6130" spans="1:11" ht="14.5" x14ac:dyDescent="0.35">
      <c r="A6130" s="74"/>
      <c r="B6130" s="74"/>
      <c r="C6130" s="74"/>
      <c r="D6130" s="79"/>
      <c r="E6130" s="74"/>
      <c r="F6130" s="74"/>
      <c r="G6130" s="74"/>
      <c r="H6130" s="66"/>
      <c r="J6130"/>
      <c r="K6130"/>
    </row>
    <row r="6131" spans="1:11" ht="14.5" x14ac:dyDescent="0.35">
      <c r="A6131" s="74"/>
      <c r="B6131" s="74"/>
      <c r="C6131" s="74"/>
      <c r="D6131" s="79"/>
      <c r="E6131" s="74"/>
      <c r="F6131" s="74"/>
      <c r="G6131" s="74"/>
      <c r="H6131" s="66"/>
      <c r="J6131"/>
      <c r="K6131"/>
    </row>
    <row r="6132" spans="1:11" ht="14.5" x14ac:dyDescent="0.35">
      <c r="A6132" s="74"/>
      <c r="B6132" s="74"/>
      <c r="C6132" s="74"/>
      <c r="D6132" s="79"/>
      <c r="E6132" s="74"/>
      <c r="F6132" s="74"/>
      <c r="G6132" s="74"/>
      <c r="H6132" s="66"/>
      <c r="J6132"/>
      <c r="K6132"/>
    </row>
    <row r="6133" spans="1:11" ht="14.5" x14ac:dyDescent="0.35">
      <c r="A6133" s="74"/>
      <c r="B6133" s="74"/>
      <c r="C6133" s="74"/>
      <c r="D6133" s="79"/>
      <c r="E6133" s="74"/>
      <c r="F6133" s="74"/>
      <c r="G6133" s="74"/>
      <c r="H6133" s="66"/>
      <c r="J6133"/>
      <c r="K6133"/>
    </row>
    <row r="6134" spans="1:11" ht="14.5" x14ac:dyDescent="0.35">
      <c r="A6134" s="74"/>
      <c r="B6134" s="74"/>
      <c r="C6134" s="74"/>
      <c r="D6134" s="79"/>
      <c r="E6134" s="74"/>
      <c r="F6134" s="74"/>
      <c r="G6134" s="74"/>
      <c r="H6134" s="66"/>
      <c r="J6134"/>
      <c r="K6134"/>
    </row>
    <row r="6135" spans="1:11" ht="14.5" x14ac:dyDescent="0.35">
      <c r="A6135" s="74"/>
      <c r="B6135" s="74"/>
      <c r="C6135" s="74"/>
      <c r="D6135" s="79"/>
      <c r="E6135" s="74"/>
      <c r="F6135" s="74"/>
      <c r="G6135" s="74"/>
      <c r="H6135" s="66"/>
      <c r="J6135"/>
      <c r="K6135"/>
    </row>
    <row r="6136" spans="1:11" ht="14.5" x14ac:dyDescent="0.35">
      <c r="A6136" s="74"/>
      <c r="B6136" s="74"/>
      <c r="C6136" s="74"/>
      <c r="D6136" s="79"/>
      <c r="E6136" s="74"/>
      <c r="F6136" s="74"/>
      <c r="G6136" s="74"/>
      <c r="H6136" s="66"/>
      <c r="J6136"/>
      <c r="K6136"/>
    </row>
    <row r="6137" spans="1:11" ht="14.5" x14ac:dyDescent="0.35">
      <c r="A6137" s="74"/>
      <c r="B6137" s="74"/>
      <c r="C6137" s="74"/>
      <c r="D6137" s="79"/>
      <c r="E6137" s="74"/>
      <c r="F6137" s="74"/>
      <c r="G6137" s="74"/>
      <c r="H6137" s="66"/>
      <c r="J6137"/>
      <c r="K6137"/>
    </row>
    <row r="6138" spans="1:11" ht="14.5" x14ac:dyDescent="0.35">
      <c r="A6138" s="74"/>
      <c r="B6138" s="74"/>
      <c r="C6138" s="74"/>
      <c r="D6138" s="79"/>
      <c r="E6138" s="74"/>
      <c r="F6138" s="74"/>
      <c r="G6138" s="74"/>
      <c r="H6138" s="66"/>
      <c r="J6138"/>
      <c r="K6138"/>
    </row>
    <row r="6139" spans="1:11" ht="14.5" x14ac:dyDescent="0.35">
      <c r="A6139" s="74"/>
      <c r="B6139" s="74"/>
      <c r="C6139" s="74"/>
      <c r="D6139" s="79"/>
      <c r="E6139" s="74"/>
      <c r="F6139" s="74"/>
      <c r="G6139" s="74"/>
      <c r="H6139" s="66"/>
      <c r="J6139"/>
      <c r="K6139"/>
    </row>
    <row r="6140" spans="1:11" ht="14.5" x14ac:dyDescent="0.35">
      <c r="A6140" s="74"/>
      <c r="B6140" s="74"/>
      <c r="C6140" s="74"/>
      <c r="D6140" s="79"/>
      <c r="E6140" s="74"/>
      <c r="F6140" s="74"/>
      <c r="G6140" s="74"/>
      <c r="H6140" s="66"/>
      <c r="J6140"/>
      <c r="K6140"/>
    </row>
    <row r="6141" spans="1:11" ht="14.5" x14ac:dyDescent="0.35">
      <c r="A6141" s="74"/>
      <c r="B6141" s="74"/>
      <c r="C6141" s="74"/>
      <c r="D6141" s="79"/>
      <c r="E6141" s="74"/>
      <c r="F6141" s="74"/>
      <c r="G6141" s="74"/>
      <c r="H6141" s="66"/>
      <c r="J6141"/>
      <c r="K6141"/>
    </row>
    <row r="6142" spans="1:11" ht="14.5" x14ac:dyDescent="0.35">
      <c r="A6142" s="74"/>
      <c r="B6142" s="74"/>
      <c r="C6142" s="74"/>
      <c r="D6142" s="79"/>
      <c r="E6142" s="74"/>
      <c r="F6142" s="74"/>
      <c r="G6142" s="74"/>
      <c r="H6142" s="66"/>
      <c r="J6142"/>
      <c r="K6142"/>
    </row>
    <row r="6143" spans="1:11" ht="14.5" x14ac:dyDescent="0.35">
      <c r="A6143" s="74"/>
      <c r="B6143" s="74"/>
      <c r="C6143" s="74"/>
      <c r="D6143" s="79"/>
      <c r="E6143" s="74"/>
      <c r="F6143" s="74"/>
      <c r="G6143" s="74"/>
      <c r="H6143" s="66"/>
      <c r="J6143"/>
      <c r="K6143"/>
    </row>
    <row r="6144" spans="1:11" ht="14.5" x14ac:dyDescent="0.35">
      <c r="A6144" s="74"/>
      <c r="B6144" s="74"/>
      <c r="C6144" s="74"/>
      <c r="D6144" s="79"/>
      <c r="E6144" s="74"/>
      <c r="F6144" s="74"/>
      <c r="G6144" s="74"/>
      <c r="H6144" s="66"/>
      <c r="J6144"/>
      <c r="K6144"/>
    </row>
    <row r="6145" spans="1:11" ht="14.5" x14ac:dyDescent="0.35">
      <c r="A6145" s="74"/>
      <c r="B6145" s="74"/>
      <c r="C6145" s="74"/>
      <c r="D6145" s="79"/>
      <c r="E6145" s="74"/>
      <c r="F6145" s="74"/>
      <c r="G6145" s="74"/>
      <c r="H6145" s="66"/>
      <c r="J6145"/>
      <c r="K6145"/>
    </row>
    <row r="6146" spans="1:11" ht="14.5" x14ac:dyDescent="0.35">
      <c r="A6146" s="74"/>
      <c r="B6146" s="74"/>
      <c r="C6146" s="74"/>
      <c r="D6146" s="79"/>
      <c r="E6146" s="74"/>
      <c r="F6146" s="74"/>
      <c r="G6146" s="74"/>
      <c r="H6146" s="66"/>
      <c r="J6146"/>
      <c r="K6146"/>
    </row>
    <row r="6147" spans="1:11" ht="14.5" x14ac:dyDescent="0.35">
      <c r="A6147" s="74"/>
      <c r="B6147" s="74"/>
      <c r="C6147" s="74"/>
      <c r="D6147" s="79"/>
      <c r="E6147" s="74"/>
      <c r="F6147" s="74"/>
      <c r="G6147" s="74"/>
      <c r="H6147" s="66"/>
      <c r="J6147"/>
      <c r="K6147"/>
    </row>
    <row r="6148" spans="1:11" ht="14.5" x14ac:dyDescent="0.35">
      <c r="A6148" s="74"/>
      <c r="B6148" s="74"/>
      <c r="C6148" s="74"/>
      <c r="D6148" s="79"/>
      <c r="E6148" s="74"/>
      <c r="F6148" s="74"/>
      <c r="G6148" s="74"/>
      <c r="H6148" s="66"/>
      <c r="J6148"/>
      <c r="K6148"/>
    </row>
    <row r="6149" spans="1:11" ht="14.5" x14ac:dyDescent="0.35">
      <c r="A6149" s="74"/>
      <c r="B6149" s="74"/>
      <c r="C6149" s="74"/>
      <c r="D6149" s="79"/>
      <c r="E6149" s="74"/>
      <c r="F6149" s="74"/>
      <c r="G6149" s="74"/>
      <c r="H6149" s="66"/>
      <c r="J6149"/>
      <c r="K6149"/>
    </row>
    <row r="6150" spans="1:11" ht="14.5" x14ac:dyDescent="0.35">
      <c r="A6150" s="74"/>
      <c r="B6150" s="74"/>
      <c r="C6150" s="74"/>
      <c r="D6150" s="79"/>
      <c r="E6150" s="74"/>
      <c r="F6150" s="74"/>
      <c r="G6150" s="74"/>
      <c r="H6150" s="66"/>
      <c r="J6150"/>
      <c r="K6150"/>
    </row>
    <row r="6151" spans="1:11" ht="14.5" x14ac:dyDescent="0.35">
      <c r="A6151" s="74"/>
      <c r="B6151" s="74"/>
      <c r="C6151" s="74"/>
      <c r="D6151" s="79"/>
      <c r="E6151" s="74"/>
      <c r="F6151" s="74"/>
      <c r="G6151" s="74"/>
      <c r="H6151" s="66"/>
      <c r="J6151"/>
      <c r="K6151"/>
    </row>
    <row r="6152" spans="1:11" ht="14.5" x14ac:dyDescent="0.35">
      <c r="A6152" s="74"/>
      <c r="B6152" s="74"/>
      <c r="C6152" s="74"/>
      <c r="D6152" s="79"/>
      <c r="E6152" s="74"/>
      <c r="F6152" s="74"/>
      <c r="G6152" s="74"/>
      <c r="H6152" s="66"/>
      <c r="J6152"/>
      <c r="K6152"/>
    </row>
    <row r="6153" spans="1:11" ht="14.5" x14ac:dyDescent="0.35">
      <c r="A6153" s="74"/>
      <c r="B6153" s="74"/>
      <c r="C6153" s="74"/>
      <c r="D6153" s="79"/>
      <c r="E6153" s="74"/>
      <c r="F6153" s="74"/>
      <c r="G6153" s="74"/>
      <c r="H6153" s="66"/>
      <c r="J6153"/>
      <c r="K6153"/>
    </row>
    <row r="6154" spans="1:11" ht="14.5" x14ac:dyDescent="0.35">
      <c r="A6154" s="74"/>
      <c r="B6154" s="74"/>
      <c r="C6154" s="74"/>
      <c r="D6154" s="79"/>
      <c r="E6154" s="74"/>
      <c r="F6154" s="74"/>
      <c r="G6154" s="74"/>
      <c r="H6154" s="66"/>
      <c r="J6154"/>
      <c r="K6154"/>
    </row>
    <row r="6155" spans="1:11" ht="14.5" x14ac:dyDescent="0.35">
      <c r="A6155" s="74"/>
      <c r="B6155" s="74"/>
      <c r="C6155" s="74"/>
      <c r="D6155" s="79"/>
      <c r="E6155" s="74"/>
      <c r="F6155" s="74"/>
      <c r="G6155" s="74"/>
      <c r="H6155" s="66"/>
      <c r="J6155"/>
      <c r="K6155"/>
    </row>
    <row r="6156" spans="1:11" ht="14.5" x14ac:dyDescent="0.35">
      <c r="A6156" s="74"/>
      <c r="B6156" s="74"/>
      <c r="C6156" s="74"/>
      <c r="D6156" s="79"/>
      <c r="E6156" s="74"/>
      <c r="F6156" s="74"/>
      <c r="G6156" s="74"/>
      <c r="H6156" s="66"/>
      <c r="J6156"/>
      <c r="K6156"/>
    </row>
    <row r="6157" spans="1:11" ht="14.5" x14ac:dyDescent="0.35">
      <c r="A6157" s="74"/>
      <c r="B6157" s="74"/>
      <c r="C6157" s="74"/>
      <c r="D6157" s="79"/>
      <c r="E6157" s="74"/>
      <c r="F6157" s="74"/>
      <c r="G6157" s="74"/>
      <c r="H6157" s="66"/>
      <c r="J6157"/>
      <c r="K6157"/>
    </row>
    <row r="6158" spans="1:11" ht="14.5" x14ac:dyDescent="0.35">
      <c r="A6158" s="74"/>
      <c r="B6158" s="74"/>
      <c r="C6158" s="74"/>
      <c r="D6158" s="79"/>
      <c r="E6158" s="74"/>
      <c r="F6158" s="74"/>
      <c r="G6158" s="74"/>
      <c r="H6158" s="66"/>
      <c r="J6158"/>
      <c r="K6158"/>
    </row>
    <row r="6159" spans="1:11" ht="14.5" x14ac:dyDescent="0.35">
      <c r="A6159" s="74"/>
      <c r="B6159" s="74"/>
      <c r="C6159" s="74"/>
      <c r="D6159" s="79"/>
      <c r="E6159" s="74"/>
      <c r="F6159" s="74"/>
      <c r="G6159" s="74"/>
      <c r="H6159" s="66"/>
      <c r="J6159"/>
      <c r="K6159"/>
    </row>
    <row r="6160" spans="1:11" ht="14.5" x14ac:dyDescent="0.35">
      <c r="A6160" s="74"/>
      <c r="B6160" s="74"/>
      <c r="C6160" s="74"/>
      <c r="D6160" s="79"/>
      <c r="E6160" s="74"/>
      <c r="F6160" s="74"/>
      <c r="G6160" s="74"/>
      <c r="H6160" s="66"/>
      <c r="J6160"/>
      <c r="K6160"/>
    </row>
    <row r="6161" spans="1:11" ht="14.5" x14ac:dyDescent="0.35">
      <c r="A6161" s="74"/>
      <c r="B6161" s="74"/>
      <c r="C6161" s="74"/>
      <c r="D6161" s="79"/>
      <c r="E6161" s="74"/>
      <c r="F6161" s="74"/>
      <c r="G6161" s="74"/>
      <c r="H6161" s="66"/>
      <c r="J6161"/>
      <c r="K6161"/>
    </row>
    <row r="6162" spans="1:11" ht="14.5" x14ac:dyDescent="0.35">
      <c r="A6162" s="74"/>
      <c r="B6162" s="74"/>
      <c r="C6162" s="74"/>
      <c r="D6162" s="79"/>
      <c r="E6162" s="74"/>
      <c r="F6162" s="74"/>
      <c r="G6162" s="74"/>
      <c r="H6162" s="66"/>
      <c r="J6162"/>
      <c r="K6162"/>
    </row>
    <row r="6163" spans="1:11" ht="14.5" x14ac:dyDescent="0.35">
      <c r="A6163" s="74"/>
      <c r="B6163" s="74"/>
      <c r="C6163" s="74"/>
      <c r="D6163" s="79"/>
      <c r="E6163" s="74"/>
      <c r="F6163" s="74"/>
      <c r="G6163" s="74"/>
      <c r="H6163" s="66"/>
      <c r="J6163"/>
      <c r="K6163"/>
    </row>
    <row r="6164" spans="1:11" ht="14.5" x14ac:dyDescent="0.35">
      <c r="A6164" s="74"/>
      <c r="B6164" s="74"/>
      <c r="C6164" s="74"/>
      <c r="D6164" s="79"/>
      <c r="E6164" s="74"/>
      <c r="F6164" s="74"/>
      <c r="G6164" s="74"/>
      <c r="H6164" s="66"/>
      <c r="J6164"/>
      <c r="K6164"/>
    </row>
    <row r="6165" spans="1:11" ht="14.5" x14ac:dyDescent="0.35">
      <c r="A6165" s="74"/>
      <c r="B6165" s="74"/>
      <c r="C6165" s="74"/>
      <c r="D6165" s="79"/>
      <c r="E6165" s="74"/>
      <c r="F6165" s="74"/>
      <c r="G6165" s="74"/>
      <c r="H6165" s="66"/>
      <c r="J6165"/>
      <c r="K6165"/>
    </row>
    <row r="6166" spans="1:11" ht="14.5" x14ac:dyDescent="0.35">
      <c r="A6166" s="74"/>
      <c r="B6166" s="74"/>
      <c r="C6166" s="74"/>
      <c r="D6166" s="79"/>
      <c r="E6166" s="74"/>
      <c r="F6166" s="74"/>
      <c r="G6166" s="74"/>
      <c r="H6166" s="66"/>
      <c r="J6166"/>
      <c r="K6166"/>
    </row>
    <row r="6167" spans="1:11" ht="14.5" x14ac:dyDescent="0.35">
      <c r="A6167" s="74"/>
      <c r="B6167" s="74"/>
      <c r="C6167" s="74"/>
      <c r="D6167" s="79"/>
      <c r="E6167" s="74"/>
      <c r="F6167" s="74"/>
      <c r="G6167" s="74"/>
      <c r="H6167" s="66"/>
      <c r="J6167"/>
      <c r="K6167"/>
    </row>
    <row r="6168" spans="1:11" ht="14.5" x14ac:dyDescent="0.35">
      <c r="A6168" s="74"/>
      <c r="B6168" s="74"/>
      <c r="C6168" s="74"/>
      <c r="D6168" s="79"/>
      <c r="E6168" s="74"/>
      <c r="F6168" s="74"/>
      <c r="G6168" s="74"/>
      <c r="H6168" s="66"/>
      <c r="J6168"/>
      <c r="K6168"/>
    </row>
    <row r="6169" spans="1:11" ht="14.5" x14ac:dyDescent="0.35">
      <c r="A6169" s="74"/>
      <c r="B6169" s="74"/>
      <c r="C6169" s="74"/>
      <c r="D6169" s="79"/>
      <c r="E6169" s="74"/>
      <c r="F6169" s="74"/>
      <c r="G6169" s="74"/>
      <c r="H6169" s="66"/>
      <c r="J6169"/>
      <c r="K6169"/>
    </row>
    <row r="6170" spans="1:11" ht="14.5" x14ac:dyDescent="0.35">
      <c r="A6170" s="74"/>
      <c r="B6170" s="74"/>
      <c r="C6170" s="74"/>
      <c r="D6170" s="79"/>
      <c r="E6170" s="74"/>
      <c r="F6170" s="74"/>
      <c r="G6170" s="74"/>
      <c r="H6170" s="66"/>
      <c r="J6170"/>
      <c r="K6170"/>
    </row>
    <row r="6171" spans="1:11" ht="14.5" x14ac:dyDescent="0.35">
      <c r="A6171" s="74"/>
      <c r="B6171" s="74"/>
      <c r="C6171" s="74"/>
      <c r="D6171" s="79"/>
      <c r="E6171" s="74"/>
      <c r="F6171" s="74"/>
      <c r="G6171" s="74"/>
      <c r="H6171" s="66"/>
      <c r="J6171"/>
      <c r="K6171"/>
    </row>
    <row r="6172" spans="1:11" ht="14.5" x14ac:dyDescent="0.35">
      <c r="A6172" s="74"/>
      <c r="B6172" s="74"/>
      <c r="C6172" s="74"/>
      <c r="D6172" s="79"/>
      <c r="E6172" s="74"/>
      <c r="F6172" s="74"/>
      <c r="G6172" s="74"/>
      <c r="H6172" s="66"/>
      <c r="J6172"/>
      <c r="K6172"/>
    </row>
    <row r="6173" spans="1:11" ht="14.5" x14ac:dyDescent="0.35">
      <c r="A6173" s="74"/>
      <c r="B6173" s="74"/>
      <c r="C6173" s="74"/>
      <c r="D6173" s="79"/>
      <c r="E6173" s="74"/>
      <c r="F6173" s="74"/>
      <c r="G6173" s="74"/>
      <c r="H6173" s="66"/>
      <c r="J6173"/>
      <c r="K6173"/>
    </row>
    <row r="6174" spans="1:11" ht="14.5" x14ac:dyDescent="0.35">
      <c r="A6174" s="74"/>
      <c r="B6174" s="74"/>
      <c r="C6174" s="74"/>
      <c r="D6174" s="79"/>
      <c r="E6174" s="74"/>
      <c r="F6174" s="74"/>
      <c r="G6174" s="74"/>
      <c r="H6174" s="66"/>
      <c r="J6174"/>
      <c r="K6174"/>
    </row>
    <row r="6175" spans="1:11" ht="14.5" x14ac:dyDescent="0.35">
      <c r="A6175" s="74"/>
      <c r="B6175" s="74"/>
      <c r="C6175" s="74"/>
      <c r="D6175" s="79"/>
      <c r="E6175" s="74"/>
      <c r="F6175" s="74"/>
      <c r="G6175" s="74"/>
      <c r="H6175" s="66"/>
      <c r="J6175"/>
      <c r="K6175"/>
    </row>
    <row r="6176" spans="1:11" ht="14.5" x14ac:dyDescent="0.35">
      <c r="A6176" s="74"/>
      <c r="B6176" s="74"/>
      <c r="C6176" s="74"/>
      <c r="D6176" s="79"/>
      <c r="E6176" s="74"/>
      <c r="F6176" s="74"/>
      <c r="G6176" s="74"/>
      <c r="H6176" s="66"/>
      <c r="J6176"/>
      <c r="K6176"/>
    </row>
    <row r="6177" spans="1:11" ht="14.5" x14ac:dyDescent="0.35">
      <c r="A6177" s="74"/>
      <c r="B6177" s="74"/>
      <c r="C6177" s="74"/>
      <c r="D6177" s="79"/>
      <c r="E6177" s="74"/>
      <c r="F6177" s="74"/>
      <c r="G6177" s="74"/>
      <c r="H6177" s="66"/>
      <c r="J6177"/>
      <c r="K6177"/>
    </row>
    <row r="6178" spans="1:11" ht="14.5" x14ac:dyDescent="0.35">
      <c r="A6178" s="74"/>
      <c r="B6178" s="74"/>
      <c r="C6178" s="74"/>
      <c r="D6178" s="79"/>
      <c r="E6178" s="74"/>
      <c r="F6178" s="74"/>
      <c r="G6178" s="74"/>
      <c r="H6178" s="66"/>
      <c r="J6178"/>
      <c r="K6178"/>
    </row>
    <row r="6179" spans="1:11" ht="14.5" x14ac:dyDescent="0.35">
      <c r="A6179" s="74"/>
      <c r="B6179" s="74"/>
      <c r="C6179" s="74"/>
      <c r="D6179" s="79"/>
      <c r="E6179" s="74"/>
      <c r="F6179" s="74"/>
      <c r="G6179" s="74"/>
      <c r="H6179" s="66"/>
      <c r="J6179"/>
      <c r="K6179"/>
    </row>
    <row r="6180" spans="1:11" ht="14.5" x14ac:dyDescent="0.35">
      <c r="A6180" s="74"/>
      <c r="B6180" s="74"/>
      <c r="C6180" s="74"/>
      <c r="D6180" s="79"/>
      <c r="E6180" s="74"/>
      <c r="F6180" s="74"/>
      <c r="G6180" s="74"/>
      <c r="H6180" s="66"/>
      <c r="J6180"/>
      <c r="K6180"/>
    </row>
    <row r="6181" spans="1:11" ht="14.5" x14ac:dyDescent="0.35">
      <c r="A6181" s="74"/>
      <c r="B6181" s="74"/>
      <c r="C6181" s="74"/>
      <c r="D6181" s="79"/>
      <c r="E6181" s="74"/>
      <c r="F6181" s="74"/>
      <c r="G6181" s="74"/>
      <c r="H6181" s="66"/>
      <c r="J6181"/>
      <c r="K6181"/>
    </row>
    <row r="6182" spans="1:11" ht="14.5" x14ac:dyDescent="0.35">
      <c r="A6182" s="74"/>
      <c r="B6182" s="74"/>
      <c r="C6182" s="74"/>
      <c r="D6182" s="79"/>
      <c r="E6182" s="74"/>
      <c r="F6182" s="74"/>
      <c r="G6182" s="74"/>
      <c r="H6182" s="66"/>
      <c r="J6182"/>
      <c r="K6182"/>
    </row>
    <row r="6183" spans="1:11" ht="14.5" x14ac:dyDescent="0.35">
      <c r="A6183" s="74"/>
      <c r="B6183" s="74"/>
      <c r="C6183" s="74"/>
      <c r="D6183" s="79"/>
      <c r="E6183" s="74"/>
      <c r="F6183" s="74"/>
      <c r="G6183" s="74"/>
      <c r="H6183" s="66"/>
      <c r="J6183"/>
      <c r="K6183"/>
    </row>
    <row r="6184" spans="1:11" ht="14.5" x14ac:dyDescent="0.35">
      <c r="A6184" s="74"/>
      <c r="B6184" s="74"/>
      <c r="C6184" s="74"/>
      <c r="D6184" s="79"/>
      <c r="E6184" s="74"/>
      <c r="F6184" s="74"/>
      <c r="G6184" s="74"/>
      <c r="H6184" s="66"/>
      <c r="J6184"/>
      <c r="K6184"/>
    </row>
    <row r="6185" spans="1:11" ht="14.5" x14ac:dyDescent="0.35">
      <c r="A6185" s="74"/>
      <c r="B6185" s="74"/>
      <c r="C6185" s="74"/>
      <c r="D6185" s="79"/>
      <c r="E6185" s="74"/>
      <c r="F6185" s="74"/>
      <c r="G6185" s="74"/>
      <c r="H6185" s="66"/>
      <c r="J6185"/>
      <c r="K6185"/>
    </row>
    <row r="6186" spans="1:11" ht="14.5" x14ac:dyDescent="0.35">
      <c r="A6186" s="74"/>
      <c r="B6186" s="74"/>
      <c r="C6186" s="74"/>
      <c r="D6186" s="79"/>
      <c r="E6186" s="74"/>
      <c r="F6186" s="74"/>
      <c r="G6186" s="74"/>
      <c r="H6186" s="66"/>
      <c r="J6186"/>
      <c r="K6186"/>
    </row>
    <row r="6187" spans="1:11" ht="14.5" x14ac:dyDescent="0.35">
      <c r="A6187" s="74"/>
      <c r="B6187" s="74"/>
      <c r="C6187" s="74"/>
      <c r="D6187" s="79"/>
      <c r="E6187" s="74"/>
      <c r="F6187" s="74"/>
      <c r="G6187" s="74"/>
      <c r="H6187" s="66"/>
      <c r="J6187"/>
      <c r="K6187"/>
    </row>
    <row r="6188" spans="1:11" ht="14.5" x14ac:dyDescent="0.35">
      <c r="A6188" s="74"/>
      <c r="B6188" s="74"/>
      <c r="C6188" s="74"/>
      <c r="D6188" s="79"/>
      <c r="E6188" s="74"/>
      <c r="F6188" s="74"/>
      <c r="G6188" s="74"/>
      <c r="H6188" s="66"/>
      <c r="J6188"/>
      <c r="K6188"/>
    </row>
    <row r="6189" spans="1:11" ht="14.5" x14ac:dyDescent="0.35">
      <c r="A6189" s="74"/>
      <c r="B6189" s="74"/>
      <c r="C6189" s="74"/>
      <c r="D6189" s="79"/>
      <c r="E6189" s="74"/>
      <c r="F6189" s="74"/>
      <c r="G6189" s="74"/>
      <c r="H6189" s="66"/>
      <c r="J6189"/>
      <c r="K6189"/>
    </row>
    <row r="6190" spans="1:11" ht="14.5" x14ac:dyDescent="0.35">
      <c r="A6190" s="74"/>
      <c r="B6190" s="74"/>
      <c r="C6190" s="74"/>
      <c r="D6190" s="79"/>
      <c r="E6190" s="74"/>
      <c r="F6190" s="74"/>
      <c r="G6190" s="74"/>
      <c r="H6190" s="66"/>
      <c r="J6190"/>
      <c r="K6190"/>
    </row>
    <row r="6191" spans="1:11" ht="14.5" x14ac:dyDescent="0.35">
      <c r="A6191" s="74"/>
      <c r="B6191" s="74"/>
      <c r="C6191" s="74"/>
      <c r="D6191" s="79"/>
      <c r="E6191" s="74"/>
      <c r="F6191" s="74"/>
      <c r="G6191" s="74"/>
      <c r="H6191" s="66"/>
      <c r="J6191"/>
      <c r="K6191"/>
    </row>
    <row r="6192" spans="1:11" ht="14.5" x14ac:dyDescent="0.35">
      <c r="A6192" s="74"/>
      <c r="B6192" s="74"/>
      <c r="C6192" s="74"/>
      <c r="D6192" s="79"/>
      <c r="E6192" s="74"/>
      <c r="F6192" s="74"/>
      <c r="G6192" s="74"/>
      <c r="H6192" s="66"/>
      <c r="J6192"/>
      <c r="K6192"/>
    </row>
    <row r="6193" spans="1:11" ht="14.5" x14ac:dyDescent="0.35">
      <c r="A6193" s="74"/>
      <c r="B6193" s="74"/>
      <c r="C6193" s="74"/>
      <c r="D6193" s="79"/>
      <c r="E6193" s="74"/>
      <c r="F6193" s="74"/>
      <c r="G6193" s="74"/>
      <c r="H6193" s="66"/>
      <c r="J6193"/>
      <c r="K6193"/>
    </row>
    <row r="6194" spans="1:11" ht="14.5" x14ac:dyDescent="0.35">
      <c r="A6194" s="74"/>
      <c r="B6194" s="74"/>
      <c r="C6194" s="74"/>
      <c r="D6194" s="79"/>
      <c r="E6194" s="74"/>
      <c r="F6194" s="74"/>
      <c r="G6194" s="74"/>
      <c r="H6194" s="66"/>
      <c r="J6194"/>
      <c r="K6194"/>
    </row>
    <row r="6195" spans="1:11" ht="14.5" x14ac:dyDescent="0.35">
      <c r="A6195" s="74"/>
      <c r="B6195" s="74"/>
      <c r="C6195" s="74"/>
      <c r="D6195" s="79"/>
      <c r="E6195" s="74"/>
      <c r="F6195" s="74"/>
      <c r="G6195" s="74"/>
      <c r="H6195" s="66"/>
      <c r="J6195"/>
      <c r="K6195"/>
    </row>
    <row r="6196" spans="1:11" ht="14.5" x14ac:dyDescent="0.35">
      <c r="A6196" s="74"/>
      <c r="B6196" s="74"/>
      <c r="C6196" s="74"/>
      <c r="D6196" s="79"/>
      <c r="E6196" s="74"/>
      <c r="F6196" s="74"/>
      <c r="G6196" s="74"/>
      <c r="H6196" s="66"/>
      <c r="J6196"/>
      <c r="K6196"/>
    </row>
    <row r="6197" spans="1:11" ht="14.5" x14ac:dyDescent="0.35">
      <c r="A6197" s="74"/>
      <c r="B6197" s="74"/>
      <c r="C6197" s="74"/>
      <c r="D6197" s="79"/>
      <c r="E6197" s="74"/>
      <c r="F6197" s="74"/>
      <c r="G6197" s="74"/>
      <c r="H6197" s="66"/>
      <c r="J6197"/>
      <c r="K6197"/>
    </row>
    <row r="6198" spans="1:11" ht="14.5" x14ac:dyDescent="0.35">
      <c r="A6198" s="74"/>
      <c r="B6198" s="74"/>
      <c r="C6198" s="74"/>
      <c r="D6198" s="79"/>
      <c r="E6198" s="74"/>
      <c r="F6198" s="74"/>
      <c r="G6198" s="74"/>
      <c r="H6198" s="66"/>
      <c r="J6198"/>
      <c r="K6198"/>
    </row>
    <row r="6199" spans="1:11" ht="14.5" x14ac:dyDescent="0.35">
      <c r="A6199" s="74"/>
      <c r="B6199" s="74"/>
      <c r="C6199" s="74"/>
      <c r="D6199" s="79"/>
      <c r="E6199" s="74"/>
      <c r="F6199" s="74"/>
      <c r="G6199" s="74"/>
      <c r="H6199" s="66"/>
      <c r="J6199"/>
      <c r="K6199"/>
    </row>
    <row r="6200" spans="1:11" ht="14.5" x14ac:dyDescent="0.35">
      <c r="A6200" s="74"/>
      <c r="B6200" s="74"/>
      <c r="C6200" s="74"/>
      <c r="D6200" s="79"/>
      <c r="E6200" s="74"/>
      <c r="F6200" s="74"/>
      <c r="G6200" s="74"/>
      <c r="H6200" s="66"/>
      <c r="J6200"/>
      <c r="K6200"/>
    </row>
    <row r="6201" spans="1:11" ht="14.5" x14ac:dyDescent="0.35">
      <c r="A6201" s="74"/>
      <c r="B6201" s="74"/>
      <c r="C6201" s="74"/>
      <c r="D6201" s="79"/>
      <c r="E6201" s="74"/>
      <c r="F6201" s="74"/>
      <c r="G6201" s="74"/>
      <c r="H6201" s="66"/>
      <c r="J6201"/>
      <c r="K6201"/>
    </row>
    <row r="6202" spans="1:11" ht="14.5" x14ac:dyDescent="0.35">
      <c r="A6202" s="74"/>
      <c r="B6202" s="74"/>
      <c r="C6202" s="74"/>
      <c r="D6202" s="79"/>
      <c r="E6202" s="74"/>
      <c r="F6202" s="74"/>
      <c r="G6202" s="74"/>
      <c r="H6202" s="66"/>
      <c r="J6202"/>
      <c r="K6202"/>
    </row>
    <row r="6203" spans="1:11" ht="14.5" x14ac:dyDescent="0.35">
      <c r="A6203" s="74"/>
      <c r="B6203" s="74"/>
      <c r="C6203" s="74"/>
      <c r="D6203" s="79"/>
      <c r="E6203" s="74"/>
      <c r="F6203" s="74"/>
      <c r="G6203" s="74"/>
      <c r="H6203" s="66"/>
      <c r="J6203"/>
      <c r="K6203"/>
    </row>
    <row r="6204" spans="1:11" ht="14.5" x14ac:dyDescent="0.35">
      <c r="A6204" s="74"/>
      <c r="B6204" s="74"/>
      <c r="C6204" s="74"/>
      <c r="D6204" s="79"/>
      <c r="E6204" s="74"/>
      <c r="F6204" s="74"/>
      <c r="G6204" s="74"/>
      <c r="H6204" s="66"/>
      <c r="J6204"/>
      <c r="K6204"/>
    </row>
    <row r="6205" spans="1:11" ht="14.5" x14ac:dyDescent="0.35">
      <c r="A6205" s="74"/>
      <c r="B6205" s="74"/>
      <c r="C6205" s="74"/>
      <c r="D6205" s="79"/>
      <c r="E6205" s="74"/>
      <c r="F6205" s="74"/>
      <c r="G6205" s="74"/>
      <c r="H6205" s="66"/>
      <c r="J6205"/>
      <c r="K6205"/>
    </row>
    <row r="6206" spans="1:11" ht="14.5" x14ac:dyDescent="0.35">
      <c r="A6206" s="74"/>
      <c r="B6206" s="74"/>
      <c r="C6206" s="74"/>
      <c r="D6206" s="79"/>
      <c r="E6206" s="74"/>
      <c r="F6206" s="74"/>
      <c r="G6206" s="74"/>
      <c r="H6206" s="66"/>
      <c r="J6206"/>
      <c r="K6206"/>
    </row>
    <row r="6207" spans="1:11" ht="14.5" x14ac:dyDescent="0.35">
      <c r="A6207" s="74"/>
      <c r="B6207" s="74"/>
      <c r="C6207" s="74"/>
      <c r="D6207" s="79"/>
      <c r="E6207" s="74"/>
      <c r="F6207" s="74"/>
      <c r="G6207" s="74"/>
      <c r="H6207" s="66"/>
      <c r="J6207"/>
      <c r="K6207"/>
    </row>
    <row r="6208" spans="1:11" ht="14.5" x14ac:dyDescent="0.35">
      <c r="A6208" s="74"/>
      <c r="B6208" s="74"/>
      <c r="C6208" s="74"/>
      <c r="D6208" s="79"/>
      <c r="E6208" s="74"/>
      <c r="F6208" s="74"/>
      <c r="G6208" s="74"/>
      <c r="H6208" s="66"/>
      <c r="J6208"/>
      <c r="K6208"/>
    </row>
    <row r="6209" spans="1:11" ht="14.5" x14ac:dyDescent="0.35">
      <c r="A6209" s="74"/>
      <c r="B6209" s="74"/>
      <c r="C6209" s="74"/>
      <c r="D6209" s="79"/>
      <c r="E6209" s="74"/>
      <c r="F6209" s="74"/>
      <c r="G6209" s="74"/>
      <c r="H6209" s="66"/>
      <c r="J6209"/>
      <c r="K6209"/>
    </row>
    <row r="6210" spans="1:11" ht="14.5" x14ac:dyDescent="0.35">
      <c r="A6210" s="74"/>
      <c r="B6210" s="74"/>
      <c r="C6210" s="74"/>
      <c r="D6210" s="79"/>
      <c r="E6210" s="74"/>
      <c r="F6210" s="74"/>
      <c r="G6210" s="74"/>
      <c r="H6210" s="66"/>
      <c r="J6210"/>
      <c r="K6210"/>
    </row>
    <row r="6211" spans="1:11" ht="14.5" x14ac:dyDescent="0.35">
      <c r="A6211" s="74"/>
      <c r="B6211" s="74"/>
      <c r="C6211" s="74"/>
      <c r="D6211" s="79"/>
      <c r="E6211" s="74"/>
      <c r="F6211" s="74"/>
      <c r="G6211" s="74"/>
      <c r="H6211" s="66"/>
      <c r="J6211"/>
      <c r="K6211"/>
    </row>
    <row r="6212" spans="1:11" ht="14.5" x14ac:dyDescent="0.35">
      <c r="A6212" s="74"/>
      <c r="B6212" s="74"/>
      <c r="C6212" s="74"/>
      <c r="D6212" s="79"/>
      <c r="E6212" s="74"/>
      <c r="F6212" s="74"/>
      <c r="G6212" s="74"/>
      <c r="H6212" s="66"/>
      <c r="J6212"/>
      <c r="K6212"/>
    </row>
    <row r="6213" spans="1:11" ht="14.5" x14ac:dyDescent="0.35">
      <c r="A6213" s="74"/>
      <c r="B6213" s="74"/>
      <c r="C6213" s="74"/>
      <c r="D6213" s="79"/>
      <c r="E6213" s="74"/>
      <c r="F6213" s="74"/>
      <c r="G6213" s="74"/>
      <c r="H6213" s="66"/>
      <c r="J6213"/>
      <c r="K6213"/>
    </row>
    <row r="6214" spans="1:11" ht="14.5" x14ac:dyDescent="0.35">
      <c r="A6214" s="74"/>
      <c r="B6214" s="74"/>
      <c r="C6214" s="74"/>
      <c r="D6214" s="79"/>
      <c r="E6214" s="74"/>
      <c r="F6214" s="74"/>
      <c r="G6214" s="74"/>
      <c r="H6214" s="66"/>
      <c r="J6214"/>
      <c r="K6214"/>
    </row>
    <row r="6215" spans="1:11" ht="14.5" x14ac:dyDescent="0.35">
      <c r="A6215" s="74"/>
      <c r="B6215" s="74"/>
      <c r="C6215" s="74"/>
      <c r="D6215" s="79"/>
      <c r="E6215" s="74"/>
      <c r="F6215" s="74"/>
      <c r="G6215" s="74"/>
      <c r="H6215" s="66"/>
      <c r="J6215"/>
      <c r="K6215"/>
    </row>
    <row r="6216" spans="1:11" ht="14.5" x14ac:dyDescent="0.35">
      <c r="A6216" s="74"/>
      <c r="B6216" s="74"/>
      <c r="C6216" s="74"/>
      <c r="D6216" s="79"/>
      <c r="E6216" s="74"/>
      <c r="F6216" s="74"/>
      <c r="G6216" s="74"/>
      <c r="H6216" s="66"/>
      <c r="J6216"/>
      <c r="K6216"/>
    </row>
    <row r="6217" spans="1:11" ht="14.5" x14ac:dyDescent="0.35">
      <c r="A6217" s="74"/>
      <c r="B6217" s="74"/>
      <c r="C6217" s="74"/>
      <c r="D6217" s="79"/>
      <c r="E6217" s="74"/>
      <c r="F6217" s="74"/>
      <c r="G6217" s="74"/>
      <c r="H6217" s="66"/>
      <c r="J6217"/>
      <c r="K6217"/>
    </row>
    <row r="6218" spans="1:11" ht="14.5" x14ac:dyDescent="0.35">
      <c r="A6218" s="74"/>
      <c r="B6218" s="74"/>
      <c r="C6218" s="74"/>
      <c r="D6218" s="79"/>
      <c r="E6218" s="74"/>
      <c r="F6218" s="74"/>
      <c r="G6218" s="74"/>
      <c r="H6218" s="66"/>
      <c r="J6218"/>
      <c r="K6218"/>
    </row>
    <row r="6219" spans="1:11" ht="14.5" x14ac:dyDescent="0.35">
      <c r="A6219" s="74"/>
      <c r="B6219" s="74"/>
      <c r="C6219" s="74"/>
      <c r="D6219" s="79"/>
      <c r="E6219" s="74"/>
      <c r="F6219" s="74"/>
      <c r="G6219" s="74"/>
      <c r="H6219" s="66"/>
      <c r="J6219"/>
      <c r="K6219"/>
    </row>
    <row r="6220" spans="1:11" ht="14.5" x14ac:dyDescent="0.35">
      <c r="A6220" s="74"/>
      <c r="B6220" s="74"/>
      <c r="C6220" s="74"/>
      <c r="D6220" s="79"/>
      <c r="E6220" s="74"/>
      <c r="F6220" s="74"/>
      <c r="G6220" s="74"/>
      <c r="H6220" s="66"/>
      <c r="J6220"/>
      <c r="K6220"/>
    </row>
    <row r="6221" spans="1:11" ht="14.5" x14ac:dyDescent="0.35">
      <c r="A6221" s="74"/>
      <c r="B6221" s="74"/>
      <c r="C6221" s="74"/>
      <c r="D6221" s="79"/>
      <c r="E6221" s="74"/>
      <c r="F6221" s="74"/>
      <c r="G6221" s="74"/>
      <c r="H6221" s="66"/>
      <c r="J6221"/>
      <c r="K6221"/>
    </row>
    <row r="6222" spans="1:11" ht="14.5" x14ac:dyDescent="0.35">
      <c r="A6222" s="74"/>
      <c r="B6222" s="74"/>
      <c r="C6222" s="74"/>
      <c r="D6222" s="79"/>
      <c r="E6222" s="74"/>
      <c r="F6222" s="74"/>
      <c r="G6222" s="74"/>
      <c r="H6222" s="66"/>
      <c r="J6222"/>
      <c r="K6222"/>
    </row>
    <row r="6223" spans="1:11" ht="14.5" x14ac:dyDescent="0.35">
      <c r="A6223" s="74"/>
      <c r="B6223" s="74"/>
      <c r="C6223" s="74"/>
      <c r="D6223" s="79"/>
      <c r="E6223" s="74"/>
      <c r="F6223" s="74"/>
      <c r="G6223" s="74"/>
      <c r="H6223" s="66"/>
      <c r="J6223"/>
      <c r="K6223"/>
    </row>
    <row r="6224" spans="1:11" ht="14.5" x14ac:dyDescent="0.35">
      <c r="A6224" s="74"/>
      <c r="B6224" s="74"/>
      <c r="C6224" s="74"/>
      <c r="D6224" s="79"/>
      <c r="E6224" s="74"/>
      <c r="F6224" s="74"/>
      <c r="G6224" s="74"/>
      <c r="H6224" s="66"/>
      <c r="J6224"/>
      <c r="K6224"/>
    </row>
    <row r="6225" spans="1:11" ht="14.5" x14ac:dyDescent="0.35">
      <c r="A6225" s="74"/>
      <c r="B6225" s="74"/>
      <c r="C6225" s="74"/>
      <c r="D6225" s="79"/>
      <c r="E6225" s="74"/>
      <c r="F6225" s="74"/>
      <c r="G6225" s="74"/>
      <c r="H6225" s="66"/>
      <c r="J6225"/>
      <c r="K6225"/>
    </row>
    <row r="6226" spans="1:11" ht="14.5" x14ac:dyDescent="0.35">
      <c r="A6226" s="74"/>
      <c r="B6226" s="74"/>
      <c r="C6226" s="74"/>
      <c r="D6226" s="79"/>
      <c r="E6226" s="74"/>
      <c r="F6226" s="74"/>
      <c r="G6226" s="74"/>
      <c r="H6226" s="66"/>
      <c r="J6226"/>
      <c r="K6226"/>
    </row>
    <row r="6227" spans="1:11" ht="14.5" x14ac:dyDescent="0.35">
      <c r="A6227" s="74"/>
      <c r="B6227" s="74"/>
      <c r="C6227" s="74"/>
      <c r="D6227" s="79"/>
      <c r="E6227" s="74"/>
      <c r="F6227" s="74"/>
      <c r="G6227" s="74"/>
      <c r="H6227" s="66"/>
      <c r="J6227"/>
      <c r="K6227"/>
    </row>
    <row r="6228" spans="1:11" ht="14.5" x14ac:dyDescent="0.35">
      <c r="A6228" s="74"/>
      <c r="B6228" s="74"/>
      <c r="C6228" s="74"/>
      <c r="D6228" s="79"/>
      <c r="E6228" s="74"/>
      <c r="F6228" s="74"/>
      <c r="G6228" s="74"/>
      <c r="H6228" s="66"/>
      <c r="J6228"/>
      <c r="K6228"/>
    </row>
    <row r="6229" spans="1:11" ht="14.5" x14ac:dyDescent="0.35">
      <c r="A6229" s="74"/>
      <c r="B6229" s="74"/>
      <c r="C6229" s="74"/>
      <c r="D6229" s="79"/>
      <c r="E6229" s="74"/>
      <c r="F6229" s="74"/>
      <c r="G6229" s="74"/>
      <c r="H6229" s="66"/>
      <c r="J6229"/>
      <c r="K6229"/>
    </row>
    <row r="6230" spans="1:11" ht="14.5" x14ac:dyDescent="0.35">
      <c r="A6230" s="74"/>
      <c r="B6230" s="74"/>
      <c r="C6230" s="74"/>
      <c r="D6230" s="79"/>
      <c r="E6230" s="74"/>
      <c r="F6230" s="74"/>
      <c r="G6230" s="74"/>
      <c r="H6230" s="66"/>
      <c r="J6230"/>
      <c r="K6230"/>
    </row>
    <row r="6231" spans="1:11" ht="14.5" x14ac:dyDescent="0.35">
      <c r="A6231" s="74"/>
      <c r="B6231" s="74"/>
      <c r="C6231" s="74"/>
      <c r="D6231" s="79"/>
      <c r="E6231" s="74"/>
      <c r="F6231" s="74"/>
      <c r="G6231" s="74"/>
      <c r="H6231" s="66"/>
      <c r="J6231"/>
      <c r="K6231"/>
    </row>
    <row r="6232" spans="1:11" ht="14.5" x14ac:dyDescent="0.35">
      <c r="A6232" s="74"/>
      <c r="B6232" s="74"/>
      <c r="C6232" s="74"/>
      <c r="D6232" s="79"/>
      <c r="E6232" s="74"/>
      <c r="F6232" s="74"/>
      <c r="G6232" s="74"/>
      <c r="H6232" s="66"/>
      <c r="J6232"/>
      <c r="K6232"/>
    </row>
    <row r="6233" spans="1:11" ht="14.5" x14ac:dyDescent="0.35">
      <c r="A6233" s="74"/>
      <c r="B6233" s="74"/>
      <c r="C6233" s="74"/>
      <c r="D6233" s="79"/>
      <c r="E6233" s="74"/>
      <c r="F6233" s="74"/>
      <c r="G6233" s="74"/>
      <c r="H6233" s="66"/>
      <c r="J6233"/>
      <c r="K6233"/>
    </row>
    <row r="6234" spans="1:11" ht="14.5" x14ac:dyDescent="0.35">
      <c r="A6234" s="74"/>
      <c r="B6234" s="74"/>
      <c r="C6234" s="74"/>
      <c r="D6234" s="79"/>
      <c r="E6234" s="74"/>
      <c r="F6234" s="74"/>
      <c r="G6234" s="74"/>
      <c r="H6234" s="66"/>
      <c r="J6234"/>
      <c r="K6234"/>
    </row>
    <row r="6235" spans="1:11" ht="14.5" x14ac:dyDescent="0.35">
      <c r="A6235" s="74"/>
      <c r="B6235" s="74"/>
      <c r="C6235" s="74"/>
      <c r="D6235" s="79"/>
      <c r="E6235" s="74"/>
      <c r="F6235" s="74"/>
      <c r="G6235" s="74"/>
      <c r="H6235" s="66"/>
      <c r="J6235"/>
      <c r="K6235"/>
    </row>
    <row r="6236" spans="1:11" ht="14.5" x14ac:dyDescent="0.35">
      <c r="A6236" s="74"/>
      <c r="B6236" s="74"/>
      <c r="C6236" s="74"/>
      <c r="D6236" s="79"/>
      <c r="E6236" s="74"/>
      <c r="F6236" s="74"/>
      <c r="G6236" s="74"/>
      <c r="H6236" s="66"/>
      <c r="J6236"/>
      <c r="K6236"/>
    </row>
    <row r="6237" spans="1:11" ht="14.5" x14ac:dyDescent="0.35">
      <c r="A6237" s="74"/>
      <c r="B6237" s="74"/>
      <c r="C6237" s="74"/>
      <c r="D6237" s="79"/>
      <c r="E6237" s="74"/>
      <c r="F6237" s="74"/>
      <c r="G6237" s="74"/>
      <c r="H6237" s="66"/>
      <c r="J6237"/>
      <c r="K6237"/>
    </row>
    <row r="6238" spans="1:11" ht="14.5" x14ac:dyDescent="0.35">
      <c r="A6238" s="74"/>
      <c r="B6238" s="74"/>
      <c r="C6238" s="74"/>
      <c r="D6238" s="79"/>
      <c r="E6238" s="74"/>
      <c r="F6238" s="74"/>
      <c r="G6238" s="74"/>
      <c r="H6238" s="66"/>
      <c r="J6238"/>
      <c r="K6238"/>
    </row>
    <row r="6239" spans="1:11" ht="14.5" x14ac:dyDescent="0.35">
      <c r="A6239" s="74"/>
      <c r="B6239" s="74"/>
      <c r="C6239" s="74"/>
      <c r="D6239" s="79"/>
      <c r="E6239" s="74"/>
      <c r="F6239" s="74"/>
      <c r="G6239" s="74"/>
      <c r="H6239" s="66"/>
      <c r="J6239"/>
      <c r="K6239"/>
    </row>
    <row r="6240" spans="1:11" ht="14.5" x14ac:dyDescent="0.35">
      <c r="A6240" s="74"/>
      <c r="B6240" s="74"/>
      <c r="C6240" s="74"/>
      <c r="D6240" s="79"/>
      <c r="E6240" s="74"/>
      <c r="F6240" s="74"/>
      <c r="G6240" s="74"/>
      <c r="H6240" s="66"/>
      <c r="J6240"/>
      <c r="K6240"/>
    </row>
    <row r="6241" spans="1:11" ht="14.5" x14ac:dyDescent="0.35">
      <c r="A6241" s="74"/>
      <c r="B6241" s="74"/>
      <c r="C6241" s="74"/>
      <c r="D6241" s="79"/>
      <c r="E6241" s="74"/>
      <c r="F6241" s="74"/>
      <c r="G6241" s="74"/>
      <c r="H6241" s="66"/>
      <c r="J6241"/>
      <c r="K6241"/>
    </row>
    <row r="6242" spans="1:11" ht="14.5" x14ac:dyDescent="0.35">
      <c r="A6242" s="74"/>
      <c r="B6242" s="74"/>
      <c r="C6242" s="74"/>
      <c r="D6242" s="79"/>
      <c r="E6242" s="74"/>
      <c r="F6242" s="74"/>
      <c r="G6242" s="74"/>
      <c r="H6242" s="66"/>
      <c r="J6242"/>
      <c r="K6242"/>
    </row>
    <row r="6243" spans="1:11" ht="14.5" x14ac:dyDescent="0.35">
      <c r="A6243" s="74"/>
      <c r="B6243" s="74"/>
      <c r="C6243" s="74"/>
      <c r="D6243" s="79"/>
      <c r="E6243" s="74"/>
      <c r="F6243" s="74"/>
      <c r="G6243" s="74"/>
      <c r="H6243" s="66"/>
      <c r="J6243"/>
      <c r="K6243"/>
    </row>
    <row r="6244" spans="1:11" ht="14.5" x14ac:dyDescent="0.35">
      <c r="A6244" s="74"/>
      <c r="B6244" s="74"/>
      <c r="C6244" s="74"/>
      <c r="D6244" s="79"/>
      <c r="E6244" s="74"/>
      <c r="F6244" s="74"/>
      <c r="G6244" s="74"/>
      <c r="H6244" s="66"/>
      <c r="J6244"/>
      <c r="K6244"/>
    </row>
    <row r="6245" spans="1:11" ht="14.5" x14ac:dyDescent="0.35">
      <c r="A6245" s="74"/>
      <c r="B6245" s="74"/>
      <c r="C6245" s="74"/>
      <c r="D6245" s="79"/>
      <c r="E6245" s="74"/>
      <c r="F6245" s="74"/>
      <c r="G6245" s="74"/>
      <c r="H6245" s="66"/>
      <c r="J6245"/>
      <c r="K6245"/>
    </row>
    <row r="6246" spans="1:11" ht="14.5" x14ac:dyDescent="0.35">
      <c r="A6246" s="74"/>
      <c r="B6246" s="74"/>
      <c r="C6246" s="74"/>
      <c r="D6246" s="79"/>
      <c r="E6246" s="74"/>
      <c r="F6246" s="74"/>
      <c r="G6246" s="74"/>
      <c r="H6246" s="66"/>
      <c r="J6246"/>
      <c r="K6246"/>
    </row>
    <row r="6247" spans="1:11" ht="14.5" x14ac:dyDescent="0.35">
      <c r="A6247" s="74"/>
      <c r="B6247" s="74"/>
      <c r="C6247" s="74"/>
      <c r="D6247" s="79"/>
      <c r="E6247" s="74"/>
      <c r="F6247" s="74"/>
      <c r="G6247" s="74"/>
      <c r="H6247" s="66"/>
      <c r="J6247"/>
      <c r="K6247"/>
    </row>
    <row r="6248" spans="1:11" ht="14.5" x14ac:dyDescent="0.35">
      <c r="A6248" s="74"/>
      <c r="B6248" s="74"/>
      <c r="C6248" s="74"/>
      <c r="D6248" s="79"/>
      <c r="E6248" s="74"/>
      <c r="F6248" s="74"/>
      <c r="G6248" s="74"/>
      <c r="H6248" s="66"/>
      <c r="J6248"/>
      <c r="K6248"/>
    </row>
    <row r="6249" spans="1:11" ht="14.5" x14ac:dyDescent="0.35">
      <c r="A6249" s="74"/>
      <c r="B6249" s="74"/>
      <c r="C6249" s="74"/>
      <c r="D6249" s="79"/>
      <c r="E6249" s="74"/>
      <c r="F6249" s="74"/>
      <c r="G6249" s="74"/>
      <c r="H6249" s="66"/>
      <c r="J6249"/>
      <c r="K6249"/>
    </row>
    <row r="6250" spans="1:11" ht="14.5" x14ac:dyDescent="0.35">
      <c r="A6250" s="74"/>
      <c r="B6250" s="74"/>
      <c r="C6250" s="74"/>
      <c r="D6250" s="79"/>
      <c r="E6250" s="74"/>
      <c r="F6250" s="74"/>
      <c r="G6250" s="74"/>
      <c r="H6250" s="66"/>
      <c r="J6250"/>
      <c r="K6250"/>
    </row>
    <row r="6251" spans="1:11" ht="14.5" x14ac:dyDescent="0.35">
      <c r="A6251" s="74"/>
      <c r="B6251" s="74"/>
      <c r="C6251" s="74"/>
      <c r="D6251" s="79"/>
      <c r="E6251" s="74"/>
      <c r="F6251" s="74"/>
      <c r="G6251" s="74"/>
      <c r="H6251" s="66"/>
      <c r="J6251"/>
      <c r="K6251"/>
    </row>
    <row r="6252" spans="1:11" ht="14.5" x14ac:dyDescent="0.35">
      <c r="A6252" s="74"/>
      <c r="B6252" s="74"/>
      <c r="C6252" s="74"/>
      <c r="D6252" s="79"/>
      <c r="E6252" s="74"/>
      <c r="F6252" s="74"/>
      <c r="G6252" s="74"/>
      <c r="H6252" s="66"/>
      <c r="J6252"/>
      <c r="K6252"/>
    </row>
    <row r="6253" spans="1:11" ht="14.5" x14ac:dyDescent="0.35">
      <c r="A6253" s="74"/>
      <c r="B6253" s="74"/>
      <c r="C6253" s="74"/>
      <c r="D6253" s="79"/>
      <c r="E6253" s="74"/>
      <c r="F6253" s="74"/>
      <c r="G6253" s="74"/>
      <c r="H6253" s="66"/>
      <c r="J6253"/>
      <c r="K6253"/>
    </row>
    <row r="6254" spans="1:11" ht="14.5" x14ac:dyDescent="0.35">
      <c r="A6254" s="74"/>
      <c r="B6254" s="74"/>
      <c r="C6254" s="74"/>
      <c r="D6254" s="79"/>
      <c r="E6254" s="74"/>
      <c r="F6254" s="74"/>
      <c r="G6254" s="74"/>
      <c r="H6254" s="66"/>
      <c r="J6254"/>
      <c r="K6254"/>
    </row>
    <row r="6255" spans="1:11" ht="14.5" x14ac:dyDescent="0.35">
      <c r="A6255" s="74"/>
      <c r="B6255" s="74"/>
      <c r="C6255" s="74"/>
      <c r="D6255" s="79"/>
      <c r="E6255" s="74"/>
      <c r="F6255" s="74"/>
      <c r="G6255" s="74"/>
      <c r="H6255" s="66"/>
      <c r="J6255"/>
      <c r="K6255"/>
    </row>
    <row r="6256" spans="1:11" ht="14.5" x14ac:dyDescent="0.35">
      <c r="A6256" s="74"/>
      <c r="B6256" s="74"/>
      <c r="C6256" s="74"/>
      <c r="D6256" s="79"/>
      <c r="E6256" s="74"/>
      <c r="F6256" s="74"/>
      <c r="G6256" s="74"/>
      <c r="H6256" s="66"/>
      <c r="J6256"/>
      <c r="K6256"/>
    </row>
    <row r="6257" spans="1:11" ht="14.5" x14ac:dyDescent="0.35">
      <c r="A6257" s="74"/>
      <c r="B6257" s="74"/>
      <c r="C6257" s="74"/>
      <c r="D6257" s="79"/>
      <c r="E6257" s="74"/>
      <c r="F6257" s="74"/>
      <c r="G6257" s="74"/>
      <c r="H6257" s="66"/>
      <c r="J6257"/>
      <c r="K6257"/>
    </row>
    <row r="6258" spans="1:11" ht="14.5" x14ac:dyDescent="0.35">
      <c r="A6258" s="74"/>
      <c r="B6258" s="74"/>
      <c r="C6258" s="74"/>
      <c r="D6258" s="79"/>
      <c r="E6258" s="74"/>
      <c r="F6258" s="74"/>
      <c r="G6258" s="74"/>
      <c r="H6258" s="66"/>
      <c r="J6258"/>
      <c r="K6258"/>
    </row>
    <row r="6259" spans="1:11" ht="14.5" x14ac:dyDescent="0.35">
      <c r="A6259" s="74"/>
      <c r="B6259" s="74"/>
      <c r="C6259" s="74"/>
      <c r="D6259" s="79"/>
      <c r="E6259" s="74"/>
      <c r="F6259" s="74"/>
      <c r="G6259" s="74"/>
      <c r="H6259" s="66"/>
      <c r="J6259"/>
      <c r="K6259"/>
    </row>
    <row r="6260" spans="1:11" ht="14.5" x14ac:dyDescent="0.35">
      <c r="A6260" s="74"/>
      <c r="B6260" s="74"/>
      <c r="C6260" s="74"/>
      <c r="D6260" s="79"/>
      <c r="E6260" s="74"/>
      <c r="F6260" s="74"/>
      <c r="G6260" s="74"/>
      <c r="H6260" s="66"/>
      <c r="J6260"/>
      <c r="K6260"/>
    </row>
    <row r="6261" spans="1:11" ht="14.5" x14ac:dyDescent="0.35">
      <c r="A6261" s="74"/>
      <c r="B6261" s="74"/>
      <c r="C6261" s="74"/>
      <c r="D6261" s="79"/>
      <c r="E6261" s="74"/>
      <c r="F6261" s="74"/>
      <c r="G6261" s="74"/>
      <c r="H6261" s="66"/>
      <c r="J6261"/>
      <c r="K6261"/>
    </row>
    <row r="6262" spans="1:11" ht="14.5" x14ac:dyDescent="0.35">
      <c r="A6262" s="74"/>
      <c r="B6262" s="74"/>
      <c r="C6262" s="74"/>
      <c r="D6262" s="79"/>
      <c r="E6262" s="74"/>
      <c r="F6262" s="74"/>
      <c r="G6262" s="74"/>
      <c r="H6262" s="66"/>
      <c r="J6262"/>
      <c r="K6262"/>
    </row>
    <row r="6263" spans="1:11" ht="14.5" x14ac:dyDescent="0.35">
      <c r="A6263" s="74"/>
      <c r="B6263" s="74"/>
      <c r="C6263" s="74"/>
      <c r="D6263" s="79"/>
      <c r="E6263" s="74"/>
      <c r="F6263" s="74"/>
      <c r="G6263" s="74"/>
      <c r="H6263" s="66"/>
      <c r="J6263"/>
      <c r="K6263"/>
    </row>
    <row r="6264" spans="1:11" ht="14.5" x14ac:dyDescent="0.35">
      <c r="A6264" s="74"/>
      <c r="B6264" s="74"/>
      <c r="C6264" s="74"/>
      <c r="D6264" s="79"/>
      <c r="E6264" s="74"/>
      <c r="F6264" s="74"/>
      <c r="G6264" s="74"/>
      <c r="H6264" s="66"/>
      <c r="J6264"/>
      <c r="K6264"/>
    </row>
    <row r="6265" spans="1:11" ht="14.5" x14ac:dyDescent="0.35">
      <c r="A6265" s="74"/>
      <c r="B6265" s="74"/>
      <c r="C6265" s="74"/>
      <c r="D6265" s="79"/>
      <c r="E6265" s="74"/>
      <c r="F6265" s="74"/>
      <c r="G6265" s="74"/>
      <c r="H6265" s="66"/>
      <c r="J6265"/>
      <c r="K6265"/>
    </row>
    <row r="6266" spans="1:11" ht="14.5" x14ac:dyDescent="0.35">
      <c r="A6266" s="74"/>
      <c r="B6266" s="74"/>
      <c r="C6266" s="74"/>
      <c r="D6266" s="79"/>
      <c r="E6266" s="74"/>
      <c r="F6266" s="74"/>
      <c r="G6266" s="74"/>
      <c r="H6266" s="66"/>
      <c r="J6266"/>
      <c r="K6266"/>
    </row>
    <row r="6267" spans="1:11" ht="14.5" x14ac:dyDescent="0.35">
      <c r="A6267" s="74"/>
      <c r="B6267" s="74"/>
      <c r="C6267" s="74"/>
      <c r="D6267" s="79"/>
      <c r="E6267" s="74"/>
      <c r="F6267" s="74"/>
      <c r="G6267" s="74"/>
      <c r="H6267" s="66"/>
      <c r="J6267"/>
      <c r="K6267"/>
    </row>
    <row r="6268" spans="1:11" ht="14.5" x14ac:dyDescent="0.35">
      <c r="A6268" s="74"/>
      <c r="B6268" s="74"/>
      <c r="C6268" s="74"/>
      <c r="D6268" s="79"/>
      <c r="E6268" s="74"/>
      <c r="F6268" s="74"/>
      <c r="G6268" s="74"/>
      <c r="H6268" s="66"/>
      <c r="J6268"/>
      <c r="K6268"/>
    </row>
    <row r="6269" spans="1:11" ht="14.5" x14ac:dyDescent="0.35">
      <c r="A6269" s="74"/>
      <c r="B6269" s="74"/>
      <c r="C6269" s="74"/>
      <c r="D6269" s="79"/>
      <c r="E6269" s="74"/>
      <c r="F6269" s="74"/>
      <c r="G6269" s="74"/>
      <c r="H6269" s="66"/>
      <c r="J6269"/>
      <c r="K6269"/>
    </row>
    <row r="6270" spans="1:11" ht="14.5" x14ac:dyDescent="0.35">
      <c r="A6270" s="74"/>
      <c r="B6270" s="74"/>
      <c r="C6270" s="74"/>
      <c r="D6270" s="79"/>
      <c r="E6270" s="74"/>
      <c r="F6270" s="74"/>
      <c r="G6270" s="74"/>
      <c r="H6270" s="66"/>
      <c r="J6270"/>
      <c r="K6270"/>
    </row>
    <row r="6271" spans="1:11" ht="14.5" x14ac:dyDescent="0.35">
      <c r="A6271" s="74"/>
      <c r="B6271" s="74"/>
      <c r="C6271" s="74"/>
      <c r="D6271" s="79"/>
      <c r="E6271" s="74"/>
      <c r="F6271" s="74"/>
      <c r="G6271" s="74"/>
      <c r="H6271" s="66"/>
      <c r="J6271"/>
      <c r="K6271"/>
    </row>
    <row r="6272" spans="1:11" ht="14.5" x14ac:dyDescent="0.35">
      <c r="A6272" s="74"/>
      <c r="B6272" s="74"/>
      <c r="C6272" s="74"/>
      <c r="D6272" s="79"/>
      <c r="E6272" s="74"/>
      <c r="F6272" s="74"/>
      <c r="G6272" s="74"/>
      <c r="H6272" s="66"/>
      <c r="J6272"/>
      <c r="K6272"/>
    </row>
    <row r="6273" spans="1:11" ht="14.5" x14ac:dyDescent="0.35">
      <c r="A6273" s="74"/>
      <c r="B6273" s="74"/>
      <c r="C6273" s="74"/>
      <c r="D6273" s="79"/>
      <c r="E6273" s="74"/>
      <c r="F6273" s="74"/>
      <c r="G6273" s="74"/>
      <c r="H6273" s="66"/>
      <c r="J6273"/>
      <c r="K6273"/>
    </row>
    <row r="6274" spans="1:11" ht="14.5" x14ac:dyDescent="0.35">
      <c r="A6274" s="74"/>
      <c r="B6274" s="74"/>
      <c r="C6274" s="74"/>
      <c r="D6274" s="79"/>
      <c r="E6274" s="74"/>
      <c r="F6274" s="74"/>
      <c r="G6274" s="74"/>
      <c r="H6274" s="66"/>
      <c r="J6274"/>
      <c r="K6274"/>
    </row>
    <row r="6275" spans="1:11" ht="14.5" x14ac:dyDescent="0.35">
      <c r="A6275" s="74"/>
      <c r="B6275" s="74"/>
      <c r="C6275" s="74"/>
      <c r="D6275" s="79"/>
      <c r="E6275" s="74"/>
      <c r="F6275" s="74"/>
      <c r="G6275" s="74"/>
      <c r="H6275" s="66"/>
      <c r="J6275"/>
      <c r="K6275"/>
    </row>
    <row r="6276" spans="1:11" ht="14.5" x14ac:dyDescent="0.35">
      <c r="A6276" s="74"/>
      <c r="B6276" s="74"/>
      <c r="C6276" s="74"/>
      <c r="D6276" s="79"/>
      <c r="E6276" s="74"/>
      <c r="F6276" s="74"/>
      <c r="G6276" s="74"/>
      <c r="H6276" s="66"/>
      <c r="J6276"/>
      <c r="K6276"/>
    </row>
    <row r="6277" spans="1:11" ht="14.5" x14ac:dyDescent="0.35">
      <c r="A6277" s="74"/>
      <c r="B6277" s="74"/>
      <c r="C6277" s="74"/>
      <c r="D6277" s="79"/>
      <c r="E6277" s="74"/>
      <c r="F6277" s="74"/>
      <c r="G6277" s="74"/>
      <c r="H6277" s="66"/>
      <c r="J6277"/>
      <c r="K6277"/>
    </row>
    <row r="6278" spans="1:11" ht="14.5" x14ac:dyDescent="0.35">
      <c r="A6278" s="74"/>
      <c r="B6278" s="74"/>
      <c r="C6278" s="74"/>
      <c r="D6278" s="79"/>
      <c r="E6278" s="74"/>
      <c r="F6278" s="74"/>
      <c r="G6278" s="74"/>
      <c r="H6278" s="66"/>
      <c r="J6278"/>
      <c r="K6278"/>
    </row>
    <row r="6279" spans="1:11" ht="14.5" x14ac:dyDescent="0.35">
      <c r="A6279" s="74"/>
      <c r="B6279" s="74"/>
      <c r="C6279" s="74"/>
      <c r="D6279" s="79"/>
      <c r="E6279" s="74"/>
      <c r="F6279" s="74"/>
      <c r="G6279" s="74"/>
      <c r="H6279" s="66"/>
      <c r="J6279"/>
      <c r="K6279"/>
    </row>
    <row r="6280" spans="1:11" ht="14.5" x14ac:dyDescent="0.35">
      <c r="A6280" s="74"/>
      <c r="B6280" s="74"/>
      <c r="C6280" s="74"/>
      <c r="D6280" s="79"/>
      <c r="E6280" s="74"/>
      <c r="F6280" s="74"/>
      <c r="G6280" s="74"/>
      <c r="H6280" s="66"/>
      <c r="J6280"/>
      <c r="K6280"/>
    </row>
    <row r="6281" spans="1:11" ht="14.5" x14ac:dyDescent="0.35">
      <c r="A6281" s="74"/>
      <c r="B6281" s="74"/>
      <c r="C6281" s="74"/>
      <c r="D6281" s="79"/>
      <c r="E6281" s="74"/>
      <c r="F6281" s="74"/>
      <c r="G6281" s="74"/>
      <c r="H6281" s="66"/>
      <c r="J6281"/>
      <c r="K6281"/>
    </row>
    <row r="6282" spans="1:11" ht="14.5" x14ac:dyDescent="0.35">
      <c r="A6282" s="74"/>
      <c r="B6282" s="74"/>
      <c r="C6282" s="74"/>
      <c r="D6282" s="79"/>
      <c r="E6282" s="74"/>
      <c r="F6282" s="74"/>
      <c r="G6282" s="74"/>
      <c r="H6282" s="66"/>
      <c r="J6282"/>
      <c r="K6282"/>
    </row>
    <row r="6283" spans="1:11" ht="14.5" x14ac:dyDescent="0.35">
      <c r="A6283" s="74"/>
      <c r="B6283" s="74"/>
      <c r="C6283" s="74"/>
      <c r="D6283" s="79"/>
      <c r="E6283" s="74"/>
      <c r="F6283" s="74"/>
      <c r="G6283" s="74"/>
      <c r="H6283" s="66"/>
      <c r="J6283"/>
      <c r="K6283"/>
    </row>
    <row r="6284" spans="1:11" ht="14.5" x14ac:dyDescent="0.35">
      <c r="A6284" s="74"/>
      <c r="B6284" s="74"/>
      <c r="C6284" s="74"/>
      <c r="D6284" s="79"/>
      <c r="E6284" s="74"/>
      <c r="F6284" s="74"/>
      <c r="G6284" s="74"/>
      <c r="H6284" s="66"/>
      <c r="J6284"/>
      <c r="K6284"/>
    </row>
    <row r="6285" spans="1:11" ht="14.5" x14ac:dyDescent="0.35">
      <c r="A6285" s="74"/>
      <c r="B6285" s="74"/>
      <c r="C6285" s="74"/>
      <c r="D6285" s="79"/>
      <c r="E6285" s="74"/>
      <c r="F6285" s="74"/>
      <c r="G6285" s="74"/>
      <c r="H6285" s="66"/>
      <c r="J6285"/>
      <c r="K6285"/>
    </row>
    <row r="6286" spans="1:11" ht="14.5" x14ac:dyDescent="0.35">
      <c r="A6286" s="74"/>
      <c r="B6286" s="74"/>
      <c r="C6286" s="74"/>
      <c r="D6286" s="79"/>
      <c r="E6286" s="74"/>
      <c r="F6286" s="74"/>
      <c r="G6286" s="74"/>
      <c r="H6286" s="66"/>
      <c r="J6286"/>
      <c r="K6286"/>
    </row>
    <row r="6287" spans="1:11" ht="14.5" x14ac:dyDescent="0.35">
      <c r="A6287" s="74"/>
      <c r="B6287" s="74"/>
      <c r="C6287" s="74"/>
      <c r="D6287" s="79"/>
      <c r="E6287" s="74"/>
      <c r="F6287" s="74"/>
      <c r="G6287" s="74"/>
      <c r="H6287" s="66"/>
      <c r="J6287"/>
      <c r="K6287"/>
    </row>
    <row r="6288" spans="1:11" ht="14.5" x14ac:dyDescent="0.35">
      <c r="A6288" s="74"/>
      <c r="B6288" s="74"/>
      <c r="C6288" s="74"/>
      <c r="D6288" s="79"/>
      <c r="E6288" s="74"/>
      <c r="F6288" s="74"/>
      <c r="G6288" s="74"/>
      <c r="H6288" s="66"/>
      <c r="J6288"/>
      <c r="K6288"/>
    </row>
    <row r="6289" spans="1:11" ht="14.5" x14ac:dyDescent="0.35">
      <c r="A6289" s="74"/>
      <c r="B6289" s="74"/>
      <c r="C6289" s="74"/>
      <c r="D6289" s="79"/>
      <c r="E6289" s="74"/>
      <c r="F6289" s="74"/>
      <c r="G6289" s="74"/>
      <c r="H6289" s="66"/>
      <c r="J6289"/>
      <c r="K6289"/>
    </row>
    <row r="6290" spans="1:11" ht="14.5" x14ac:dyDescent="0.35">
      <c r="A6290" s="74"/>
      <c r="B6290" s="74"/>
      <c r="C6290" s="74"/>
      <c r="D6290" s="79"/>
      <c r="E6290" s="74"/>
      <c r="F6290" s="74"/>
      <c r="G6290" s="74"/>
      <c r="H6290" s="66"/>
      <c r="J6290"/>
      <c r="K6290"/>
    </row>
    <row r="6291" spans="1:11" ht="14.5" x14ac:dyDescent="0.35">
      <c r="A6291" s="74"/>
      <c r="B6291" s="74"/>
      <c r="C6291" s="74"/>
      <c r="D6291" s="79"/>
      <c r="E6291" s="74"/>
      <c r="F6291" s="74"/>
      <c r="G6291" s="74"/>
      <c r="H6291" s="66"/>
      <c r="J6291"/>
      <c r="K6291"/>
    </row>
    <row r="6292" spans="1:11" ht="14.5" x14ac:dyDescent="0.35">
      <c r="A6292" s="74"/>
      <c r="B6292" s="74"/>
      <c r="C6292" s="74"/>
      <c r="D6292" s="79"/>
      <c r="E6292" s="74"/>
      <c r="F6292" s="74"/>
      <c r="G6292" s="74"/>
      <c r="H6292" s="66"/>
      <c r="J6292"/>
      <c r="K6292"/>
    </row>
    <row r="6293" spans="1:11" ht="14.5" x14ac:dyDescent="0.35">
      <c r="A6293" s="74"/>
      <c r="B6293" s="74"/>
      <c r="C6293" s="74"/>
      <c r="D6293" s="79"/>
      <c r="E6293" s="74"/>
      <c r="F6293" s="74"/>
      <c r="G6293" s="74"/>
      <c r="H6293" s="66"/>
      <c r="J6293"/>
      <c r="K6293"/>
    </row>
    <row r="6294" spans="1:11" ht="14.5" x14ac:dyDescent="0.35">
      <c r="A6294" s="74"/>
      <c r="B6294" s="74"/>
      <c r="C6294" s="74"/>
      <c r="D6294" s="79"/>
      <c r="E6294" s="74"/>
      <c r="F6294" s="74"/>
      <c r="G6294" s="74"/>
      <c r="H6294" s="66"/>
      <c r="J6294"/>
      <c r="K6294"/>
    </row>
    <row r="6295" spans="1:11" ht="14.5" x14ac:dyDescent="0.35">
      <c r="A6295" s="74"/>
      <c r="B6295" s="74"/>
      <c r="C6295" s="74"/>
      <c r="D6295" s="79"/>
      <c r="E6295" s="74"/>
      <c r="F6295" s="74"/>
      <c r="G6295" s="74"/>
      <c r="H6295" s="66"/>
      <c r="J6295"/>
      <c r="K6295"/>
    </row>
    <row r="6296" spans="1:11" ht="14.5" x14ac:dyDescent="0.35">
      <c r="A6296" s="74"/>
      <c r="B6296" s="74"/>
      <c r="C6296" s="74"/>
      <c r="D6296" s="79"/>
      <c r="E6296" s="74"/>
      <c r="F6296" s="74"/>
      <c r="G6296" s="74"/>
      <c r="H6296" s="66"/>
      <c r="J6296"/>
      <c r="K6296"/>
    </row>
    <row r="6297" spans="1:11" ht="14.5" x14ac:dyDescent="0.35">
      <c r="A6297" s="74"/>
      <c r="B6297" s="74"/>
      <c r="C6297" s="74"/>
      <c r="D6297" s="79"/>
      <c r="E6297" s="74"/>
      <c r="F6297" s="74"/>
      <c r="G6297" s="74"/>
      <c r="H6297" s="66"/>
      <c r="J6297"/>
      <c r="K6297"/>
    </row>
    <row r="6298" spans="1:11" ht="14.5" x14ac:dyDescent="0.35">
      <c r="A6298" s="74"/>
      <c r="B6298" s="74"/>
      <c r="C6298" s="74"/>
      <c r="D6298" s="79"/>
      <c r="E6298" s="74"/>
      <c r="F6298" s="74"/>
      <c r="G6298" s="74"/>
      <c r="H6298" s="66"/>
      <c r="J6298"/>
      <c r="K6298"/>
    </row>
    <row r="6299" spans="1:11" ht="14.5" x14ac:dyDescent="0.35">
      <c r="A6299" s="74"/>
      <c r="B6299" s="74"/>
      <c r="C6299" s="74"/>
      <c r="D6299" s="79"/>
      <c r="E6299" s="74"/>
      <c r="F6299" s="74"/>
      <c r="G6299" s="74"/>
      <c r="H6299" s="66"/>
      <c r="J6299"/>
      <c r="K6299"/>
    </row>
    <row r="6300" spans="1:11" ht="14.5" x14ac:dyDescent="0.35">
      <c r="A6300" s="74"/>
      <c r="B6300" s="74"/>
      <c r="C6300" s="74"/>
      <c r="D6300" s="79"/>
      <c r="E6300" s="74"/>
      <c r="F6300" s="74"/>
      <c r="G6300" s="74"/>
      <c r="H6300" s="66"/>
      <c r="J6300"/>
      <c r="K6300"/>
    </row>
    <row r="6301" spans="1:11" ht="14.5" x14ac:dyDescent="0.35">
      <c r="A6301" s="74"/>
      <c r="B6301" s="74"/>
      <c r="C6301" s="74"/>
      <c r="D6301" s="79"/>
      <c r="E6301" s="74"/>
      <c r="F6301" s="74"/>
      <c r="G6301" s="74"/>
      <c r="H6301" s="66"/>
      <c r="J6301"/>
      <c r="K6301"/>
    </row>
    <row r="6302" spans="1:11" ht="14.5" x14ac:dyDescent="0.35">
      <c r="A6302" s="74"/>
      <c r="B6302" s="74"/>
      <c r="C6302" s="74"/>
      <c r="D6302" s="79"/>
      <c r="E6302" s="74"/>
      <c r="F6302" s="74"/>
      <c r="G6302" s="74"/>
      <c r="H6302" s="66"/>
      <c r="J6302"/>
      <c r="K6302"/>
    </row>
    <row r="6303" spans="1:11" ht="14.5" x14ac:dyDescent="0.35">
      <c r="A6303" s="74"/>
      <c r="B6303" s="74"/>
      <c r="C6303" s="74"/>
      <c r="D6303" s="79"/>
      <c r="E6303" s="74"/>
      <c r="F6303" s="74"/>
      <c r="G6303" s="74"/>
      <c r="H6303" s="66"/>
      <c r="J6303"/>
      <c r="K6303"/>
    </row>
    <row r="6304" spans="1:11" ht="14.5" x14ac:dyDescent="0.35">
      <c r="A6304" s="74"/>
      <c r="B6304" s="74"/>
      <c r="C6304" s="74"/>
      <c r="D6304" s="79"/>
      <c r="E6304" s="74"/>
      <c r="F6304" s="74"/>
      <c r="G6304" s="74"/>
      <c r="H6304" s="66"/>
      <c r="J6304"/>
      <c r="K6304"/>
    </row>
    <row r="6305" spans="1:11" ht="14.5" x14ac:dyDescent="0.35">
      <c r="A6305" s="74"/>
      <c r="B6305" s="74"/>
      <c r="C6305" s="74"/>
      <c r="D6305" s="79"/>
      <c r="E6305" s="74"/>
      <c r="F6305" s="74"/>
      <c r="G6305" s="74"/>
      <c r="H6305" s="66"/>
      <c r="J6305"/>
      <c r="K6305"/>
    </row>
    <row r="6306" spans="1:11" ht="14.5" x14ac:dyDescent="0.35">
      <c r="A6306" s="74"/>
      <c r="B6306" s="74"/>
      <c r="C6306" s="74"/>
      <c r="D6306" s="79"/>
      <c r="E6306" s="74"/>
      <c r="F6306" s="74"/>
      <c r="G6306" s="74"/>
      <c r="H6306" s="66"/>
      <c r="J6306"/>
      <c r="K6306"/>
    </row>
    <row r="6307" spans="1:11" ht="14.5" x14ac:dyDescent="0.35">
      <c r="A6307" s="74"/>
      <c r="B6307" s="74"/>
      <c r="C6307" s="74"/>
      <c r="D6307" s="79"/>
      <c r="E6307" s="74"/>
      <c r="F6307" s="74"/>
      <c r="G6307" s="74"/>
      <c r="H6307" s="66"/>
      <c r="J6307"/>
      <c r="K6307"/>
    </row>
    <row r="6308" spans="1:11" ht="14.5" x14ac:dyDescent="0.35">
      <c r="A6308" s="74"/>
      <c r="B6308" s="74"/>
      <c r="C6308" s="74"/>
      <c r="D6308" s="79"/>
      <c r="E6308" s="74"/>
      <c r="F6308" s="74"/>
      <c r="G6308" s="74"/>
      <c r="H6308" s="66"/>
      <c r="J6308"/>
      <c r="K6308"/>
    </row>
    <row r="6309" spans="1:11" ht="14.5" x14ac:dyDescent="0.35">
      <c r="A6309" s="74"/>
      <c r="B6309" s="74"/>
      <c r="C6309" s="74"/>
      <c r="D6309" s="79"/>
      <c r="E6309" s="74"/>
      <c r="F6309" s="74"/>
      <c r="G6309" s="74"/>
      <c r="H6309" s="66"/>
      <c r="J6309"/>
      <c r="K6309"/>
    </row>
    <row r="6310" spans="1:11" ht="14.5" x14ac:dyDescent="0.35">
      <c r="A6310" s="74"/>
      <c r="B6310" s="74"/>
      <c r="C6310" s="74"/>
      <c r="D6310" s="79"/>
      <c r="E6310" s="74"/>
      <c r="F6310" s="74"/>
      <c r="G6310" s="74"/>
      <c r="H6310" s="66"/>
      <c r="J6310"/>
      <c r="K6310"/>
    </row>
    <row r="6311" spans="1:11" ht="14.5" x14ac:dyDescent="0.35">
      <c r="A6311" s="74"/>
      <c r="B6311" s="74"/>
      <c r="C6311" s="74"/>
      <c r="D6311" s="79"/>
      <c r="E6311" s="74"/>
      <c r="F6311" s="74"/>
      <c r="G6311" s="74"/>
      <c r="H6311" s="66"/>
      <c r="J6311"/>
      <c r="K6311"/>
    </row>
    <row r="6312" spans="1:11" ht="14.5" x14ac:dyDescent="0.35">
      <c r="A6312" s="74"/>
      <c r="B6312" s="74"/>
      <c r="C6312" s="74"/>
      <c r="D6312" s="79"/>
      <c r="E6312" s="74"/>
      <c r="F6312" s="74"/>
      <c r="G6312" s="74"/>
      <c r="H6312" s="66"/>
      <c r="J6312"/>
      <c r="K6312"/>
    </row>
    <row r="6313" spans="1:11" ht="14.5" x14ac:dyDescent="0.35">
      <c r="A6313" s="74"/>
      <c r="B6313" s="74"/>
      <c r="C6313" s="74"/>
      <c r="D6313" s="79"/>
      <c r="E6313" s="74"/>
      <c r="F6313" s="74"/>
      <c r="G6313" s="74"/>
      <c r="H6313" s="66"/>
      <c r="J6313"/>
      <c r="K6313"/>
    </row>
    <row r="6314" spans="1:11" ht="14.5" x14ac:dyDescent="0.35">
      <c r="A6314" s="74"/>
      <c r="B6314" s="74"/>
      <c r="C6314" s="74"/>
      <c r="D6314" s="79"/>
      <c r="E6314" s="74"/>
      <c r="F6314" s="74"/>
      <c r="G6314" s="74"/>
      <c r="H6314" s="66"/>
      <c r="J6314"/>
      <c r="K6314"/>
    </row>
    <row r="6315" spans="1:11" ht="14.5" x14ac:dyDescent="0.35">
      <c r="A6315" s="74"/>
      <c r="B6315" s="74"/>
      <c r="C6315" s="74"/>
      <c r="D6315" s="79"/>
      <c r="E6315" s="74"/>
      <c r="F6315" s="74"/>
      <c r="G6315" s="74"/>
      <c r="H6315" s="66"/>
      <c r="J6315"/>
      <c r="K6315"/>
    </row>
    <row r="6316" spans="1:11" ht="14.5" x14ac:dyDescent="0.35">
      <c r="A6316" s="74"/>
      <c r="B6316" s="74"/>
      <c r="C6316" s="74"/>
      <c r="D6316" s="79"/>
      <c r="E6316" s="74"/>
      <c r="F6316" s="74"/>
      <c r="G6316" s="74"/>
      <c r="H6316" s="66"/>
      <c r="J6316"/>
      <c r="K6316"/>
    </row>
    <row r="6317" spans="1:11" ht="14.5" x14ac:dyDescent="0.35">
      <c r="A6317" s="74"/>
      <c r="B6317" s="74"/>
      <c r="C6317" s="74"/>
      <c r="D6317" s="79"/>
      <c r="E6317" s="74"/>
      <c r="F6317" s="74"/>
      <c r="G6317" s="74"/>
      <c r="H6317" s="66"/>
      <c r="J6317"/>
      <c r="K6317"/>
    </row>
    <row r="6318" spans="1:11" ht="14.5" x14ac:dyDescent="0.35">
      <c r="A6318" s="74"/>
      <c r="B6318" s="74"/>
      <c r="C6318" s="74"/>
      <c r="D6318" s="79"/>
      <c r="E6318" s="74"/>
      <c r="F6318" s="74"/>
      <c r="G6318" s="74"/>
      <c r="H6318" s="66"/>
      <c r="J6318"/>
      <c r="K6318"/>
    </row>
    <row r="6319" spans="1:11" ht="14.5" x14ac:dyDescent="0.35">
      <c r="A6319" s="74"/>
      <c r="B6319" s="74"/>
      <c r="C6319" s="74"/>
      <c r="D6319" s="79"/>
      <c r="E6319" s="74"/>
      <c r="F6319" s="74"/>
      <c r="G6319" s="74"/>
      <c r="H6319" s="66"/>
      <c r="J6319"/>
      <c r="K6319"/>
    </row>
    <row r="6320" spans="1:11" ht="14.5" x14ac:dyDescent="0.35">
      <c r="A6320" s="74"/>
      <c r="B6320" s="74"/>
      <c r="C6320" s="74"/>
      <c r="D6320" s="79"/>
      <c r="E6320" s="74"/>
      <c r="F6320" s="74"/>
      <c r="G6320" s="74"/>
      <c r="H6320" s="66"/>
      <c r="J6320"/>
      <c r="K6320"/>
    </row>
    <row r="6321" spans="1:11" ht="14.5" x14ac:dyDescent="0.35">
      <c r="A6321" s="74"/>
      <c r="B6321" s="74"/>
      <c r="C6321" s="74"/>
      <c r="D6321" s="79"/>
      <c r="E6321" s="74"/>
      <c r="F6321" s="74"/>
      <c r="G6321" s="74"/>
      <c r="H6321" s="66"/>
      <c r="J6321"/>
      <c r="K6321"/>
    </row>
    <row r="6322" spans="1:11" ht="14.5" x14ac:dyDescent="0.35">
      <c r="A6322" s="74"/>
      <c r="B6322" s="74"/>
      <c r="C6322" s="74"/>
      <c r="D6322" s="79"/>
      <c r="E6322" s="74"/>
      <c r="F6322" s="74"/>
      <c r="G6322" s="74"/>
      <c r="H6322" s="66"/>
      <c r="J6322"/>
      <c r="K6322"/>
    </row>
    <row r="6323" spans="1:11" ht="14.5" x14ac:dyDescent="0.35">
      <c r="A6323" s="74"/>
      <c r="B6323" s="74"/>
      <c r="C6323" s="74"/>
      <c r="D6323" s="79"/>
      <c r="E6323" s="74"/>
      <c r="F6323" s="74"/>
      <c r="G6323" s="74"/>
      <c r="H6323" s="66"/>
      <c r="J6323"/>
      <c r="K6323"/>
    </row>
    <row r="6324" spans="1:11" ht="14.5" x14ac:dyDescent="0.35">
      <c r="A6324" s="74"/>
      <c r="B6324" s="74"/>
      <c r="C6324" s="74"/>
      <c r="D6324" s="79"/>
      <c r="E6324" s="74"/>
      <c r="F6324" s="74"/>
      <c r="G6324" s="74"/>
      <c r="H6324" s="66"/>
      <c r="J6324"/>
      <c r="K6324"/>
    </row>
    <row r="6325" spans="1:11" ht="14.5" x14ac:dyDescent="0.35">
      <c r="A6325" s="74"/>
      <c r="B6325" s="74"/>
      <c r="C6325" s="74"/>
      <c r="D6325" s="79"/>
      <c r="E6325" s="74"/>
      <c r="F6325" s="74"/>
      <c r="G6325" s="74"/>
      <c r="H6325" s="66"/>
      <c r="J6325"/>
      <c r="K6325"/>
    </row>
    <row r="6326" spans="1:11" ht="14.5" x14ac:dyDescent="0.35">
      <c r="A6326" s="74"/>
      <c r="B6326" s="74"/>
      <c r="C6326" s="74"/>
      <c r="D6326" s="79"/>
      <c r="E6326" s="74"/>
      <c r="F6326" s="74"/>
      <c r="G6326" s="74"/>
      <c r="H6326" s="66"/>
      <c r="J6326"/>
      <c r="K6326"/>
    </row>
    <row r="6327" spans="1:11" ht="14.5" x14ac:dyDescent="0.35">
      <c r="A6327" s="74"/>
      <c r="B6327" s="74"/>
      <c r="C6327" s="74"/>
      <c r="D6327" s="79"/>
      <c r="E6327" s="74"/>
      <c r="F6327" s="74"/>
      <c r="G6327" s="74"/>
      <c r="H6327" s="66"/>
      <c r="J6327"/>
      <c r="K6327"/>
    </row>
    <row r="6328" spans="1:11" ht="14.5" x14ac:dyDescent="0.35">
      <c r="A6328" s="74"/>
      <c r="B6328" s="74"/>
      <c r="C6328" s="74"/>
      <c r="D6328" s="79"/>
      <c r="E6328" s="74"/>
      <c r="F6328" s="74"/>
      <c r="G6328" s="74"/>
      <c r="H6328" s="66"/>
      <c r="J6328"/>
      <c r="K6328"/>
    </row>
    <row r="6329" spans="1:11" ht="14.5" x14ac:dyDescent="0.35">
      <c r="A6329" s="74"/>
      <c r="B6329" s="74"/>
      <c r="C6329" s="74"/>
      <c r="D6329" s="79"/>
      <c r="E6329" s="74"/>
      <c r="F6329" s="74"/>
      <c r="G6329" s="74"/>
      <c r="H6329" s="66"/>
      <c r="J6329"/>
      <c r="K6329"/>
    </row>
    <row r="6330" spans="1:11" ht="14.5" x14ac:dyDescent="0.35">
      <c r="A6330" s="74"/>
      <c r="B6330" s="74"/>
      <c r="C6330" s="74"/>
      <c r="D6330" s="79"/>
      <c r="E6330" s="74"/>
      <c r="F6330" s="74"/>
      <c r="G6330" s="74"/>
      <c r="H6330" s="66"/>
      <c r="J6330"/>
      <c r="K6330"/>
    </row>
    <row r="6331" spans="1:11" ht="14.5" x14ac:dyDescent="0.35">
      <c r="A6331" s="74"/>
      <c r="B6331" s="74"/>
      <c r="C6331" s="74"/>
      <c r="D6331" s="79"/>
      <c r="E6331" s="74"/>
      <c r="F6331" s="74"/>
      <c r="G6331" s="74"/>
      <c r="H6331" s="66"/>
      <c r="J6331"/>
      <c r="K6331"/>
    </row>
    <row r="6332" spans="1:11" ht="14.5" x14ac:dyDescent="0.35">
      <c r="A6332" s="74"/>
      <c r="B6332" s="74"/>
      <c r="C6332" s="74"/>
      <c r="D6332" s="79"/>
      <c r="E6332" s="74"/>
      <c r="F6332" s="74"/>
      <c r="G6332" s="74"/>
      <c r="H6332" s="66"/>
      <c r="J6332"/>
      <c r="K6332"/>
    </row>
    <row r="6333" spans="1:11" ht="14.5" x14ac:dyDescent="0.35">
      <c r="A6333" s="74"/>
      <c r="B6333" s="74"/>
      <c r="C6333" s="74"/>
      <c r="D6333" s="79"/>
      <c r="E6333" s="74"/>
      <c r="F6333" s="74"/>
      <c r="G6333" s="74"/>
      <c r="H6333" s="66"/>
      <c r="J6333"/>
      <c r="K6333"/>
    </row>
    <row r="6334" spans="1:11" ht="14.5" x14ac:dyDescent="0.35">
      <c r="A6334" s="74"/>
      <c r="B6334" s="74"/>
      <c r="C6334" s="74"/>
      <c r="D6334" s="79"/>
      <c r="E6334" s="74"/>
      <c r="F6334" s="74"/>
      <c r="G6334" s="74"/>
      <c r="H6334" s="66"/>
      <c r="J6334"/>
      <c r="K6334"/>
    </row>
    <row r="6335" spans="1:11" ht="14.5" x14ac:dyDescent="0.35">
      <c r="A6335" s="74"/>
      <c r="B6335" s="74"/>
      <c r="C6335" s="74"/>
      <c r="D6335" s="79"/>
      <c r="E6335" s="74"/>
      <c r="F6335" s="74"/>
      <c r="G6335" s="74"/>
      <c r="H6335" s="66"/>
      <c r="J6335"/>
      <c r="K6335"/>
    </row>
    <row r="6336" spans="1:11" ht="14.5" x14ac:dyDescent="0.35">
      <c r="A6336" s="74"/>
      <c r="B6336" s="74"/>
      <c r="C6336" s="74"/>
      <c r="D6336" s="79"/>
      <c r="E6336" s="74"/>
      <c r="F6336" s="74"/>
      <c r="G6336" s="74"/>
      <c r="H6336" s="66"/>
      <c r="J6336"/>
      <c r="K6336"/>
    </row>
    <row r="6337" spans="1:11" ht="14.5" x14ac:dyDescent="0.35">
      <c r="A6337" s="74"/>
      <c r="B6337" s="74"/>
      <c r="C6337" s="74"/>
      <c r="D6337" s="79"/>
      <c r="E6337" s="74"/>
      <c r="F6337" s="74"/>
      <c r="G6337" s="74"/>
      <c r="H6337" s="66"/>
      <c r="J6337"/>
      <c r="K6337"/>
    </row>
    <row r="6338" spans="1:11" ht="14.5" x14ac:dyDescent="0.35">
      <c r="A6338" s="74"/>
      <c r="B6338" s="74"/>
      <c r="C6338" s="74"/>
      <c r="D6338" s="79"/>
      <c r="E6338" s="74"/>
      <c r="F6338" s="74"/>
      <c r="G6338" s="74"/>
      <c r="H6338" s="66"/>
      <c r="J6338"/>
      <c r="K6338"/>
    </row>
    <row r="6339" spans="1:11" ht="14.5" x14ac:dyDescent="0.35">
      <c r="A6339" s="74"/>
      <c r="B6339" s="74"/>
      <c r="C6339" s="74"/>
      <c r="D6339" s="79"/>
      <c r="E6339" s="74"/>
      <c r="F6339" s="74"/>
      <c r="G6339" s="74"/>
      <c r="H6339" s="66"/>
      <c r="J6339"/>
      <c r="K6339"/>
    </row>
    <row r="6340" spans="1:11" ht="14.5" x14ac:dyDescent="0.35">
      <c r="A6340" s="74"/>
      <c r="B6340" s="74"/>
      <c r="C6340" s="74"/>
      <c r="D6340" s="79"/>
      <c r="E6340" s="74"/>
      <c r="F6340" s="74"/>
      <c r="G6340" s="74"/>
      <c r="H6340" s="66"/>
      <c r="J6340"/>
      <c r="K6340"/>
    </row>
    <row r="6341" spans="1:11" ht="14.5" x14ac:dyDescent="0.35">
      <c r="A6341" s="74"/>
      <c r="B6341" s="74"/>
      <c r="C6341" s="74"/>
      <c r="D6341" s="79"/>
      <c r="E6341" s="74"/>
      <c r="F6341" s="74"/>
      <c r="G6341" s="74"/>
      <c r="H6341" s="66"/>
      <c r="J6341"/>
      <c r="K6341"/>
    </row>
    <row r="6342" spans="1:11" ht="14.5" x14ac:dyDescent="0.35">
      <c r="A6342" s="74"/>
      <c r="B6342" s="74"/>
      <c r="C6342" s="74"/>
      <c r="D6342" s="79"/>
      <c r="E6342" s="74"/>
      <c r="F6342" s="74"/>
      <c r="G6342" s="74"/>
      <c r="H6342" s="66"/>
      <c r="J6342"/>
      <c r="K6342"/>
    </row>
    <row r="6343" spans="1:11" ht="14.5" x14ac:dyDescent="0.35">
      <c r="A6343" s="74"/>
      <c r="B6343" s="74"/>
      <c r="C6343" s="74"/>
      <c r="D6343" s="79"/>
      <c r="E6343" s="74"/>
      <c r="F6343" s="74"/>
      <c r="G6343" s="74"/>
      <c r="H6343" s="66"/>
      <c r="J6343"/>
      <c r="K6343"/>
    </row>
    <row r="6344" spans="1:11" ht="14.5" x14ac:dyDescent="0.35">
      <c r="A6344" s="74"/>
      <c r="B6344" s="74"/>
      <c r="C6344" s="74"/>
      <c r="D6344" s="79"/>
      <c r="E6344" s="74"/>
      <c r="F6344" s="74"/>
      <c r="G6344" s="74"/>
      <c r="H6344" s="66"/>
      <c r="J6344"/>
      <c r="K6344"/>
    </row>
    <row r="6345" spans="1:11" ht="14.5" x14ac:dyDescent="0.35">
      <c r="A6345" s="74"/>
      <c r="B6345" s="74"/>
      <c r="C6345" s="74"/>
      <c r="D6345" s="79"/>
      <c r="E6345" s="74"/>
      <c r="F6345" s="74"/>
      <c r="G6345" s="74"/>
      <c r="H6345" s="66"/>
      <c r="J6345"/>
      <c r="K6345"/>
    </row>
    <row r="6346" spans="1:11" ht="14.5" x14ac:dyDescent="0.35">
      <c r="A6346" s="74"/>
      <c r="B6346" s="74"/>
      <c r="C6346" s="74"/>
      <c r="D6346" s="79"/>
      <c r="E6346" s="74"/>
      <c r="F6346" s="74"/>
      <c r="G6346" s="74"/>
      <c r="H6346" s="66"/>
      <c r="J6346"/>
      <c r="K6346"/>
    </row>
    <row r="6347" spans="1:11" ht="14.5" x14ac:dyDescent="0.35">
      <c r="A6347" s="74"/>
      <c r="B6347" s="74"/>
      <c r="C6347" s="74"/>
      <c r="D6347" s="79"/>
      <c r="E6347" s="74"/>
      <c r="F6347" s="74"/>
      <c r="G6347" s="74"/>
      <c r="H6347" s="66"/>
      <c r="J6347"/>
      <c r="K6347"/>
    </row>
    <row r="6348" spans="1:11" ht="14.5" x14ac:dyDescent="0.35">
      <c r="A6348" s="74"/>
      <c r="B6348" s="74"/>
      <c r="C6348" s="74"/>
      <c r="D6348" s="79"/>
      <c r="E6348" s="74"/>
      <c r="F6348" s="74"/>
      <c r="G6348" s="74"/>
      <c r="H6348" s="66"/>
      <c r="J6348"/>
      <c r="K6348"/>
    </row>
    <row r="6349" spans="1:11" ht="14.5" x14ac:dyDescent="0.35">
      <c r="A6349" s="74"/>
      <c r="B6349" s="74"/>
      <c r="C6349" s="74"/>
      <c r="D6349" s="79"/>
      <c r="E6349" s="74"/>
      <c r="F6349" s="74"/>
      <c r="G6349" s="74"/>
      <c r="H6349" s="66"/>
      <c r="J6349"/>
      <c r="K6349"/>
    </row>
    <row r="6350" spans="1:11" ht="14.5" x14ac:dyDescent="0.35">
      <c r="A6350" s="74"/>
      <c r="B6350" s="74"/>
      <c r="C6350" s="74"/>
      <c r="D6350" s="79"/>
      <c r="E6350" s="74"/>
      <c r="F6350" s="74"/>
      <c r="G6350" s="74"/>
      <c r="H6350" s="66"/>
      <c r="J6350"/>
      <c r="K6350"/>
    </row>
    <row r="6351" spans="1:11" ht="14.5" x14ac:dyDescent="0.35">
      <c r="A6351" s="74"/>
      <c r="B6351" s="74"/>
      <c r="C6351" s="74"/>
      <c r="D6351" s="79"/>
      <c r="E6351" s="74"/>
      <c r="F6351" s="74"/>
      <c r="G6351" s="74"/>
      <c r="H6351" s="66"/>
      <c r="J6351"/>
      <c r="K6351"/>
    </row>
    <row r="6352" spans="1:11" ht="14.5" x14ac:dyDescent="0.35">
      <c r="A6352" s="74"/>
      <c r="B6352" s="74"/>
      <c r="C6352" s="74"/>
      <c r="D6352" s="79"/>
      <c r="E6352" s="74"/>
      <c r="F6352" s="74"/>
      <c r="G6352" s="74"/>
      <c r="H6352" s="66"/>
      <c r="J6352"/>
      <c r="K6352"/>
    </row>
    <row r="6353" spans="1:11" ht="14.5" x14ac:dyDescent="0.35">
      <c r="A6353" s="74"/>
      <c r="B6353" s="74"/>
      <c r="C6353" s="74"/>
      <c r="D6353" s="79"/>
      <c r="E6353" s="74"/>
      <c r="F6353" s="74"/>
      <c r="G6353" s="74"/>
      <c r="H6353" s="66"/>
      <c r="J6353"/>
      <c r="K6353"/>
    </row>
    <row r="6354" spans="1:11" ht="14.5" x14ac:dyDescent="0.35">
      <c r="A6354" s="74"/>
      <c r="B6354" s="74"/>
      <c r="C6354" s="74"/>
      <c r="D6354" s="79"/>
      <c r="E6354" s="74"/>
      <c r="F6354" s="74"/>
      <c r="G6354" s="74"/>
      <c r="H6354" s="66"/>
      <c r="J6354"/>
      <c r="K6354"/>
    </row>
    <row r="6355" spans="1:11" ht="14.5" x14ac:dyDescent="0.35">
      <c r="A6355" s="74"/>
      <c r="B6355" s="74"/>
      <c r="C6355" s="74"/>
      <c r="D6355" s="79"/>
      <c r="E6355" s="74"/>
      <c r="F6355" s="74"/>
      <c r="G6355" s="74"/>
      <c r="H6355" s="66"/>
      <c r="J6355"/>
      <c r="K6355"/>
    </row>
    <row r="6356" spans="1:11" ht="14.5" x14ac:dyDescent="0.35">
      <c r="A6356" s="74"/>
      <c r="B6356" s="74"/>
      <c r="C6356" s="74"/>
      <c r="D6356" s="79"/>
      <c r="E6356" s="74"/>
      <c r="F6356" s="74"/>
      <c r="G6356" s="74"/>
      <c r="H6356" s="66"/>
      <c r="J6356"/>
      <c r="K6356"/>
    </row>
    <row r="6357" spans="1:11" ht="14.5" x14ac:dyDescent="0.35">
      <c r="A6357" s="74"/>
      <c r="B6357" s="74"/>
      <c r="C6357" s="74"/>
      <c r="D6357" s="79"/>
      <c r="E6357" s="74"/>
      <c r="F6357" s="74"/>
      <c r="G6357" s="74"/>
      <c r="H6357" s="66"/>
      <c r="J6357"/>
      <c r="K6357"/>
    </row>
    <row r="6358" spans="1:11" ht="14.5" x14ac:dyDescent="0.35">
      <c r="A6358" s="74"/>
      <c r="B6358" s="74"/>
      <c r="C6358" s="74"/>
      <c r="D6358" s="79"/>
      <c r="E6358" s="74"/>
      <c r="F6358" s="74"/>
      <c r="G6358" s="74"/>
      <c r="H6358" s="66"/>
      <c r="J6358"/>
      <c r="K6358"/>
    </row>
    <row r="6359" spans="1:11" ht="14.5" x14ac:dyDescent="0.35">
      <c r="A6359" s="74"/>
      <c r="B6359" s="74"/>
      <c r="C6359" s="74"/>
      <c r="D6359" s="79"/>
      <c r="E6359" s="74"/>
      <c r="F6359" s="74"/>
      <c r="G6359" s="74"/>
      <c r="H6359" s="66"/>
      <c r="J6359"/>
      <c r="K6359"/>
    </row>
    <row r="6360" spans="1:11" ht="14.5" x14ac:dyDescent="0.35">
      <c r="A6360" s="74"/>
      <c r="B6360" s="74"/>
      <c r="C6360" s="74"/>
      <c r="D6360" s="79"/>
      <c r="E6360" s="74"/>
      <c r="F6360" s="74"/>
      <c r="G6360" s="74"/>
      <c r="H6360" s="66"/>
      <c r="J6360"/>
      <c r="K6360"/>
    </row>
    <row r="6361" spans="1:11" ht="14.5" x14ac:dyDescent="0.35">
      <c r="A6361" s="74"/>
      <c r="B6361" s="74"/>
      <c r="C6361" s="74"/>
      <c r="D6361" s="79"/>
      <c r="E6361" s="74"/>
      <c r="F6361" s="74"/>
      <c r="G6361" s="74"/>
      <c r="H6361" s="66"/>
      <c r="J6361"/>
      <c r="K6361"/>
    </row>
    <row r="6362" spans="1:11" ht="14.5" x14ac:dyDescent="0.35">
      <c r="A6362" s="74"/>
      <c r="B6362" s="74"/>
      <c r="C6362" s="74"/>
      <c r="D6362" s="79"/>
      <c r="E6362" s="74"/>
      <c r="F6362" s="74"/>
      <c r="G6362" s="74"/>
      <c r="H6362" s="66"/>
      <c r="J6362"/>
      <c r="K6362"/>
    </row>
    <row r="6363" spans="1:11" ht="14.5" x14ac:dyDescent="0.35">
      <c r="A6363" s="74"/>
      <c r="B6363" s="74"/>
      <c r="C6363" s="74"/>
      <c r="D6363" s="79"/>
      <c r="E6363" s="74"/>
      <c r="F6363" s="74"/>
      <c r="G6363" s="74"/>
      <c r="H6363" s="66"/>
      <c r="J6363"/>
      <c r="K6363"/>
    </row>
    <row r="6364" spans="1:11" ht="14.5" x14ac:dyDescent="0.35">
      <c r="A6364" s="74"/>
      <c r="B6364" s="74"/>
      <c r="C6364" s="74"/>
      <c r="D6364" s="79"/>
      <c r="E6364" s="74"/>
      <c r="F6364" s="74"/>
      <c r="G6364" s="74"/>
      <c r="H6364" s="66"/>
      <c r="J6364"/>
      <c r="K6364"/>
    </row>
    <row r="6365" spans="1:11" ht="14.5" x14ac:dyDescent="0.35">
      <c r="A6365" s="74"/>
      <c r="B6365" s="74"/>
      <c r="C6365" s="74"/>
      <c r="D6365" s="79"/>
      <c r="E6365" s="74"/>
      <c r="F6365" s="74"/>
      <c r="G6365" s="74"/>
      <c r="H6365" s="66"/>
      <c r="J6365"/>
      <c r="K6365"/>
    </row>
    <row r="6366" spans="1:11" ht="14.5" x14ac:dyDescent="0.35">
      <c r="A6366" s="74"/>
      <c r="B6366" s="74"/>
      <c r="C6366" s="74"/>
      <c r="D6366" s="79"/>
      <c r="E6366" s="74"/>
      <c r="F6366" s="74"/>
      <c r="G6366" s="74"/>
      <c r="H6366" s="66"/>
      <c r="J6366"/>
      <c r="K6366"/>
    </row>
    <row r="6367" spans="1:11" ht="14.5" x14ac:dyDescent="0.35">
      <c r="A6367" s="74"/>
      <c r="B6367" s="74"/>
      <c r="C6367" s="74"/>
      <c r="D6367" s="79"/>
      <c r="E6367" s="74"/>
      <c r="F6367" s="74"/>
      <c r="G6367" s="74"/>
      <c r="H6367" s="66"/>
      <c r="J6367"/>
      <c r="K6367"/>
    </row>
    <row r="6368" spans="1:11" ht="14.5" x14ac:dyDescent="0.35">
      <c r="A6368" s="74"/>
      <c r="B6368" s="74"/>
      <c r="C6368" s="74"/>
      <c r="D6368" s="79"/>
      <c r="E6368" s="74"/>
      <c r="F6368" s="74"/>
      <c r="G6368" s="74"/>
      <c r="H6368" s="66"/>
      <c r="J6368"/>
      <c r="K6368"/>
    </row>
    <row r="6369" spans="1:11" ht="14.5" x14ac:dyDescent="0.35">
      <c r="A6369" s="74"/>
      <c r="B6369" s="74"/>
      <c r="C6369" s="74"/>
      <c r="D6369" s="79"/>
      <c r="E6369" s="74"/>
      <c r="F6369" s="74"/>
      <c r="G6369" s="74"/>
      <c r="H6369" s="66"/>
      <c r="J6369"/>
      <c r="K6369"/>
    </row>
    <row r="6370" spans="1:11" ht="14.5" x14ac:dyDescent="0.35">
      <c r="A6370" s="74"/>
      <c r="B6370" s="74"/>
      <c r="C6370" s="74"/>
      <c r="D6370" s="79"/>
      <c r="E6370" s="74"/>
      <c r="F6370" s="74"/>
      <c r="G6370" s="74"/>
      <c r="H6370" s="66"/>
      <c r="J6370"/>
      <c r="K6370"/>
    </row>
    <row r="6371" spans="1:11" ht="14.5" x14ac:dyDescent="0.35">
      <c r="A6371" s="74"/>
      <c r="B6371" s="74"/>
      <c r="C6371" s="74"/>
      <c r="D6371" s="79"/>
      <c r="E6371" s="74"/>
      <c r="F6371" s="74"/>
      <c r="G6371" s="74"/>
      <c r="H6371" s="66"/>
      <c r="J6371"/>
      <c r="K6371"/>
    </row>
    <row r="6372" spans="1:11" ht="14.5" x14ac:dyDescent="0.35">
      <c r="A6372" s="74"/>
      <c r="B6372" s="74"/>
      <c r="C6372" s="74"/>
      <c r="D6372" s="79"/>
      <c r="E6372" s="74"/>
      <c r="F6372" s="74"/>
      <c r="G6372" s="74"/>
      <c r="H6372" s="66"/>
      <c r="J6372"/>
      <c r="K6372"/>
    </row>
    <row r="6373" spans="1:11" ht="14.5" x14ac:dyDescent="0.35">
      <c r="A6373" s="74"/>
      <c r="B6373" s="74"/>
      <c r="C6373" s="74"/>
      <c r="D6373" s="79"/>
      <c r="E6373" s="74"/>
      <c r="F6373" s="74"/>
      <c r="G6373" s="74"/>
      <c r="H6373" s="66"/>
      <c r="J6373"/>
      <c r="K6373"/>
    </row>
    <row r="6374" spans="1:11" ht="14.5" x14ac:dyDescent="0.35">
      <c r="A6374" s="74"/>
      <c r="B6374" s="74"/>
      <c r="C6374" s="74"/>
      <c r="D6374" s="79"/>
      <c r="E6374" s="74"/>
      <c r="F6374" s="74"/>
      <c r="G6374" s="74"/>
      <c r="H6374" s="66"/>
      <c r="J6374"/>
      <c r="K6374"/>
    </row>
    <row r="6375" spans="1:11" ht="14.5" x14ac:dyDescent="0.35">
      <c r="A6375" s="74"/>
      <c r="B6375" s="74"/>
      <c r="C6375" s="74"/>
      <c r="D6375" s="79"/>
      <c r="E6375" s="74"/>
      <c r="F6375" s="74"/>
      <c r="G6375" s="74"/>
      <c r="H6375" s="66"/>
      <c r="J6375"/>
      <c r="K6375"/>
    </row>
    <row r="6376" spans="1:11" ht="14.5" x14ac:dyDescent="0.35">
      <c r="A6376" s="74"/>
      <c r="B6376" s="74"/>
      <c r="C6376" s="74"/>
      <c r="D6376" s="79"/>
      <c r="E6376" s="74"/>
      <c r="F6376" s="74"/>
      <c r="G6376" s="74"/>
      <c r="H6376" s="66"/>
      <c r="J6376"/>
      <c r="K6376"/>
    </row>
    <row r="6377" spans="1:11" ht="14.5" x14ac:dyDescent="0.35">
      <c r="A6377" s="74"/>
      <c r="B6377" s="74"/>
      <c r="C6377" s="74"/>
      <c r="D6377" s="79"/>
      <c r="E6377" s="74"/>
      <c r="F6377" s="74"/>
      <c r="G6377" s="74"/>
      <c r="H6377" s="66"/>
      <c r="J6377"/>
      <c r="K6377"/>
    </row>
    <row r="6378" spans="1:11" ht="14.5" x14ac:dyDescent="0.35">
      <c r="A6378" s="74"/>
      <c r="B6378" s="74"/>
      <c r="C6378" s="74"/>
      <c r="D6378" s="79"/>
      <c r="E6378" s="74"/>
      <c r="F6378" s="74"/>
      <c r="G6378" s="74"/>
      <c r="H6378" s="66"/>
      <c r="J6378"/>
      <c r="K6378"/>
    </row>
    <row r="6379" spans="1:11" ht="14.5" x14ac:dyDescent="0.35">
      <c r="A6379" s="74"/>
      <c r="B6379" s="74"/>
      <c r="C6379" s="74"/>
      <c r="D6379" s="79"/>
      <c r="E6379" s="74"/>
      <c r="F6379" s="74"/>
      <c r="G6379" s="74"/>
      <c r="H6379" s="66"/>
      <c r="J6379"/>
      <c r="K6379"/>
    </row>
    <row r="6380" spans="1:11" ht="14.5" x14ac:dyDescent="0.35">
      <c r="A6380" s="74"/>
      <c r="B6380" s="74"/>
      <c r="C6380" s="74"/>
      <c r="D6380" s="79"/>
      <c r="E6380" s="74"/>
      <c r="F6380" s="74"/>
      <c r="G6380" s="74"/>
      <c r="H6380" s="66"/>
      <c r="J6380"/>
      <c r="K6380"/>
    </row>
    <row r="6381" spans="1:11" ht="14.5" x14ac:dyDescent="0.35">
      <c r="A6381" s="74"/>
      <c r="B6381" s="74"/>
      <c r="C6381" s="74"/>
      <c r="D6381" s="79"/>
      <c r="E6381" s="74"/>
      <c r="F6381" s="74"/>
      <c r="G6381" s="74"/>
      <c r="H6381" s="66"/>
      <c r="J6381"/>
      <c r="K6381"/>
    </row>
    <row r="6382" spans="1:11" ht="14.5" x14ac:dyDescent="0.35">
      <c r="A6382" s="74"/>
      <c r="B6382" s="74"/>
      <c r="C6382" s="74"/>
      <c r="D6382" s="79"/>
      <c r="E6382" s="74"/>
      <c r="F6382" s="74"/>
      <c r="G6382" s="74"/>
      <c r="H6382" s="66"/>
      <c r="J6382"/>
      <c r="K6382"/>
    </row>
    <row r="6383" spans="1:11" ht="14.5" x14ac:dyDescent="0.35">
      <c r="A6383" s="74"/>
      <c r="B6383" s="74"/>
      <c r="C6383" s="74"/>
      <c r="D6383" s="79"/>
      <c r="E6383" s="74"/>
      <c r="F6383" s="74"/>
      <c r="G6383" s="74"/>
      <c r="H6383" s="66"/>
      <c r="J6383"/>
      <c r="K6383"/>
    </row>
    <row r="6384" spans="1:11" ht="14.5" x14ac:dyDescent="0.35">
      <c r="A6384" s="74"/>
      <c r="B6384" s="74"/>
      <c r="C6384" s="74"/>
      <c r="D6384" s="79"/>
      <c r="E6384" s="74"/>
      <c r="F6384" s="74"/>
      <c r="G6384" s="74"/>
      <c r="H6384" s="66"/>
      <c r="J6384"/>
      <c r="K6384"/>
    </row>
    <row r="6385" spans="1:11" ht="14.5" x14ac:dyDescent="0.35">
      <c r="A6385" s="74"/>
      <c r="B6385" s="74"/>
      <c r="C6385" s="74"/>
      <c r="D6385" s="79"/>
      <c r="E6385" s="74"/>
      <c r="F6385" s="74"/>
      <c r="G6385" s="74"/>
      <c r="H6385" s="66"/>
      <c r="J6385"/>
      <c r="K6385"/>
    </row>
    <row r="6386" spans="1:11" ht="14.5" x14ac:dyDescent="0.35">
      <c r="A6386" s="74"/>
      <c r="B6386" s="74"/>
      <c r="C6386" s="74"/>
      <c r="D6386" s="79"/>
      <c r="E6386" s="74"/>
      <c r="F6386" s="74"/>
      <c r="G6386" s="74"/>
      <c r="H6386" s="66"/>
      <c r="J6386"/>
      <c r="K6386"/>
    </row>
    <row r="6387" spans="1:11" ht="14.5" x14ac:dyDescent="0.35">
      <c r="A6387" s="74"/>
      <c r="B6387" s="74"/>
      <c r="C6387" s="74"/>
      <c r="D6387" s="79"/>
      <c r="E6387" s="74"/>
      <c r="F6387" s="74"/>
      <c r="G6387" s="74"/>
      <c r="H6387" s="66"/>
      <c r="J6387"/>
      <c r="K6387"/>
    </row>
    <row r="6388" spans="1:11" ht="14.5" x14ac:dyDescent="0.35">
      <c r="A6388" s="74"/>
      <c r="B6388" s="74"/>
      <c r="C6388" s="74"/>
      <c r="D6388" s="79"/>
      <c r="E6388" s="74"/>
      <c r="F6388" s="74"/>
      <c r="G6388" s="74"/>
      <c r="H6388" s="66"/>
      <c r="J6388"/>
      <c r="K6388"/>
    </row>
    <row r="6389" spans="1:11" ht="14.5" x14ac:dyDescent="0.35">
      <c r="A6389" s="74"/>
      <c r="B6389" s="74"/>
      <c r="C6389" s="74"/>
      <c r="D6389" s="79"/>
      <c r="E6389" s="74"/>
      <c r="F6389" s="74"/>
      <c r="G6389" s="74"/>
      <c r="H6389" s="66"/>
      <c r="J6389"/>
      <c r="K6389"/>
    </row>
    <row r="6390" spans="1:11" ht="14.5" x14ac:dyDescent="0.35">
      <c r="A6390" s="74"/>
      <c r="B6390" s="74"/>
      <c r="C6390" s="74"/>
      <c r="D6390" s="79"/>
      <c r="E6390" s="74"/>
      <c r="F6390" s="74"/>
      <c r="G6390" s="74"/>
      <c r="H6390" s="66"/>
      <c r="J6390"/>
      <c r="K6390"/>
    </row>
    <row r="6391" spans="1:11" ht="14.5" x14ac:dyDescent="0.35">
      <c r="A6391" s="74"/>
      <c r="B6391" s="74"/>
      <c r="C6391" s="74"/>
      <c r="D6391" s="79"/>
      <c r="E6391" s="74"/>
      <c r="F6391" s="74"/>
      <c r="G6391" s="74"/>
      <c r="H6391" s="66"/>
      <c r="J6391"/>
      <c r="K6391"/>
    </row>
    <row r="6392" spans="1:11" ht="14.5" x14ac:dyDescent="0.35">
      <c r="A6392" s="74"/>
      <c r="B6392" s="74"/>
      <c r="C6392" s="74"/>
      <c r="D6392" s="79"/>
      <c r="E6392" s="74"/>
      <c r="F6392" s="74"/>
      <c r="G6392" s="74"/>
      <c r="H6392" s="66"/>
      <c r="J6392"/>
      <c r="K6392"/>
    </row>
    <row r="6393" spans="1:11" ht="14.5" x14ac:dyDescent="0.35">
      <c r="A6393" s="74"/>
      <c r="B6393" s="74"/>
      <c r="C6393" s="74"/>
      <c r="D6393" s="79"/>
      <c r="E6393" s="74"/>
      <c r="F6393" s="74"/>
      <c r="G6393" s="74"/>
      <c r="H6393" s="66"/>
      <c r="J6393"/>
      <c r="K6393"/>
    </row>
    <row r="6394" spans="1:11" ht="14.5" x14ac:dyDescent="0.35">
      <c r="A6394" s="74"/>
      <c r="B6394" s="74"/>
      <c r="C6394" s="74"/>
      <c r="D6394" s="79"/>
      <c r="E6394" s="74"/>
      <c r="F6394" s="74"/>
      <c r="G6394" s="74"/>
      <c r="H6394" s="66"/>
      <c r="J6394"/>
      <c r="K6394"/>
    </row>
    <row r="6395" spans="1:11" ht="14.5" x14ac:dyDescent="0.35">
      <c r="A6395" s="74"/>
      <c r="B6395" s="74"/>
      <c r="C6395" s="74"/>
      <c r="D6395" s="79"/>
      <c r="E6395" s="74"/>
      <c r="F6395" s="74"/>
      <c r="G6395" s="74"/>
      <c r="H6395" s="66"/>
      <c r="J6395"/>
      <c r="K6395"/>
    </row>
    <row r="6396" spans="1:11" ht="14.5" x14ac:dyDescent="0.35">
      <c r="A6396" s="74"/>
      <c r="B6396" s="74"/>
      <c r="C6396" s="74"/>
      <c r="D6396" s="79"/>
      <c r="E6396" s="74"/>
      <c r="F6396" s="74"/>
      <c r="G6396" s="74"/>
      <c r="H6396" s="66"/>
      <c r="J6396"/>
      <c r="K6396"/>
    </row>
    <row r="6397" spans="1:11" ht="14.5" x14ac:dyDescent="0.35">
      <c r="A6397" s="74"/>
      <c r="B6397" s="74"/>
      <c r="C6397" s="74"/>
      <c r="D6397" s="79"/>
      <c r="E6397" s="74"/>
      <c r="F6397" s="74"/>
      <c r="G6397" s="74"/>
      <c r="H6397" s="66"/>
      <c r="J6397"/>
      <c r="K6397"/>
    </row>
    <row r="6398" spans="1:11" ht="14.5" x14ac:dyDescent="0.35">
      <c r="A6398" s="74"/>
      <c r="B6398" s="74"/>
      <c r="C6398" s="74"/>
      <c r="D6398" s="79"/>
      <c r="E6398" s="74"/>
      <c r="F6398" s="74"/>
      <c r="G6398" s="74"/>
      <c r="H6398" s="66"/>
      <c r="J6398"/>
      <c r="K6398"/>
    </row>
    <row r="6399" spans="1:11" ht="14.5" x14ac:dyDescent="0.35">
      <c r="A6399" s="74"/>
      <c r="B6399" s="74"/>
      <c r="C6399" s="74"/>
      <c r="D6399" s="79"/>
      <c r="E6399" s="74"/>
      <c r="F6399" s="74"/>
      <c r="G6399" s="74"/>
      <c r="H6399" s="66"/>
      <c r="J6399"/>
      <c r="K6399"/>
    </row>
    <row r="6400" spans="1:11" ht="14.5" x14ac:dyDescent="0.35">
      <c r="A6400" s="74"/>
      <c r="B6400" s="74"/>
      <c r="C6400" s="74"/>
      <c r="D6400" s="79"/>
      <c r="E6400" s="74"/>
      <c r="F6400" s="74"/>
      <c r="G6400" s="74"/>
      <c r="H6400" s="66"/>
      <c r="J6400"/>
      <c r="K6400"/>
    </row>
    <row r="6401" spans="1:11" ht="14.5" x14ac:dyDescent="0.35">
      <c r="A6401" s="74"/>
      <c r="B6401" s="74"/>
      <c r="C6401" s="74"/>
      <c r="D6401" s="79"/>
      <c r="E6401" s="74"/>
      <c r="F6401" s="74"/>
      <c r="G6401" s="74"/>
      <c r="H6401" s="66"/>
      <c r="J6401"/>
      <c r="K6401"/>
    </row>
    <row r="6402" spans="1:11" ht="14.5" x14ac:dyDescent="0.35">
      <c r="A6402" s="74"/>
      <c r="B6402" s="74"/>
      <c r="C6402" s="74"/>
      <c r="D6402" s="79"/>
      <c r="E6402" s="74"/>
      <c r="F6402" s="74"/>
      <c r="G6402" s="74"/>
      <c r="H6402" s="66"/>
      <c r="J6402"/>
      <c r="K6402"/>
    </row>
    <row r="6403" spans="1:11" ht="14.5" x14ac:dyDescent="0.35">
      <c r="A6403" s="74"/>
      <c r="B6403" s="74"/>
      <c r="C6403" s="74"/>
      <c r="D6403" s="79"/>
      <c r="E6403" s="74"/>
      <c r="F6403" s="74"/>
      <c r="G6403" s="74"/>
      <c r="H6403" s="66"/>
      <c r="J6403"/>
      <c r="K6403"/>
    </row>
    <row r="6404" spans="1:11" ht="14.5" x14ac:dyDescent="0.35">
      <c r="A6404" s="74"/>
      <c r="B6404" s="74"/>
      <c r="C6404" s="74"/>
      <c r="D6404" s="79"/>
      <c r="E6404" s="74"/>
      <c r="F6404" s="74"/>
      <c r="G6404" s="74"/>
      <c r="H6404" s="66"/>
      <c r="J6404"/>
      <c r="K6404"/>
    </row>
    <row r="6405" spans="1:11" ht="14.5" x14ac:dyDescent="0.35">
      <c r="A6405" s="74"/>
      <c r="B6405" s="74"/>
      <c r="C6405" s="74"/>
      <c r="D6405" s="79"/>
      <c r="E6405" s="74"/>
      <c r="F6405" s="74"/>
      <c r="G6405" s="74"/>
      <c r="H6405" s="66"/>
      <c r="J6405"/>
      <c r="K6405"/>
    </row>
    <row r="6406" spans="1:11" ht="14.5" x14ac:dyDescent="0.35">
      <c r="A6406" s="74"/>
      <c r="B6406" s="74"/>
      <c r="C6406" s="74"/>
      <c r="D6406" s="79"/>
      <c r="E6406" s="74"/>
      <c r="F6406" s="74"/>
      <c r="G6406" s="74"/>
      <c r="H6406" s="66"/>
      <c r="J6406"/>
      <c r="K6406"/>
    </row>
    <row r="6407" spans="1:11" ht="14.5" x14ac:dyDescent="0.35">
      <c r="A6407" s="74"/>
      <c r="B6407" s="74"/>
      <c r="C6407" s="74"/>
      <c r="D6407" s="79"/>
      <c r="E6407" s="74"/>
      <c r="F6407" s="74"/>
      <c r="G6407" s="74"/>
      <c r="H6407" s="66"/>
      <c r="J6407"/>
      <c r="K6407"/>
    </row>
    <row r="6408" spans="1:11" ht="14.5" x14ac:dyDescent="0.35">
      <c r="A6408" s="74"/>
      <c r="B6408" s="74"/>
      <c r="C6408" s="74"/>
      <c r="D6408" s="79"/>
      <c r="E6408" s="74"/>
      <c r="F6408" s="74"/>
      <c r="G6408" s="74"/>
      <c r="H6408" s="66"/>
      <c r="J6408"/>
      <c r="K6408"/>
    </row>
    <row r="6409" spans="1:11" ht="14.5" x14ac:dyDescent="0.35">
      <c r="A6409" s="74"/>
      <c r="B6409" s="74"/>
      <c r="C6409" s="74"/>
      <c r="D6409" s="79"/>
      <c r="E6409" s="74"/>
      <c r="F6409" s="74"/>
      <c r="G6409" s="74"/>
      <c r="H6409" s="66"/>
      <c r="J6409"/>
      <c r="K6409"/>
    </row>
    <row r="6410" spans="1:11" ht="14.5" x14ac:dyDescent="0.35">
      <c r="A6410" s="74"/>
      <c r="B6410" s="74"/>
      <c r="C6410" s="74"/>
      <c r="D6410" s="79"/>
      <c r="E6410" s="74"/>
      <c r="F6410" s="74"/>
      <c r="G6410" s="74"/>
      <c r="H6410" s="66"/>
      <c r="J6410"/>
      <c r="K6410"/>
    </row>
    <row r="6411" spans="1:11" ht="14.5" x14ac:dyDescent="0.35">
      <c r="A6411" s="74"/>
      <c r="B6411" s="74"/>
      <c r="C6411" s="74"/>
      <c r="D6411" s="79"/>
      <c r="E6411" s="74"/>
      <c r="F6411" s="74"/>
      <c r="G6411" s="74"/>
      <c r="H6411" s="66"/>
      <c r="J6411"/>
      <c r="K6411"/>
    </row>
    <row r="6412" spans="1:11" ht="14.5" x14ac:dyDescent="0.35">
      <c r="A6412" s="74"/>
      <c r="B6412" s="74"/>
      <c r="C6412" s="74"/>
      <c r="D6412" s="79"/>
      <c r="E6412" s="74"/>
      <c r="F6412" s="74"/>
      <c r="G6412" s="74"/>
      <c r="H6412" s="66"/>
      <c r="J6412"/>
      <c r="K6412"/>
    </row>
    <row r="6413" spans="1:11" ht="14.5" x14ac:dyDescent="0.35">
      <c r="A6413" s="74"/>
      <c r="B6413" s="74"/>
      <c r="C6413" s="74"/>
      <c r="D6413" s="79"/>
      <c r="E6413" s="74"/>
      <c r="F6413" s="74"/>
      <c r="G6413" s="74"/>
      <c r="H6413" s="66"/>
      <c r="J6413"/>
      <c r="K6413"/>
    </row>
    <row r="6414" spans="1:11" ht="14.5" x14ac:dyDescent="0.35">
      <c r="A6414" s="74"/>
      <c r="B6414" s="74"/>
      <c r="C6414" s="74"/>
      <c r="D6414" s="79"/>
      <c r="E6414" s="74"/>
      <c r="F6414" s="74"/>
      <c r="G6414" s="74"/>
      <c r="H6414" s="66"/>
      <c r="J6414"/>
      <c r="K6414"/>
    </row>
    <row r="6415" spans="1:11" ht="14.5" x14ac:dyDescent="0.35">
      <c r="A6415" s="74"/>
      <c r="B6415" s="74"/>
      <c r="C6415" s="74"/>
      <c r="D6415" s="79"/>
      <c r="E6415" s="74"/>
      <c r="F6415" s="74"/>
      <c r="G6415" s="74"/>
      <c r="H6415" s="66"/>
      <c r="J6415"/>
      <c r="K6415"/>
    </row>
    <row r="6416" spans="1:11" ht="14.5" x14ac:dyDescent="0.35">
      <c r="A6416" s="74"/>
      <c r="B6416" s="74"/>
      <c r="C6416" s="74"/>
      <c r="D6416" s="79"/>
      <c r="E6416" s="74"/>
      <c r="F6416" s="74"/>
      <c r="G6416" s="74"/>
      <c r="H6416" s="66"/>
      <c r="J6416"/>
      <c r="K6416"/>
    </row>
    <row r="6417" spans="1:11" ht="14.5" x14ac:dyDescent="0.35">
      <c r="A6417" s="74"/>
      <c r="B6417" s="74"/>
      <c r="C6417" s="74"/>
      <c r="D6417" s="79"/>
      <c r="E6417" s="74"/>
      <c r="F6417" s="74"/>
      <c r="G6417" s="74"/>
      <c r="H6417" s="66"/>
      <c r="J6417"/>
      <c r="K6417"/>
    </row>
    <row r="6418" spans="1:11" ht="14.5" x14ac:dyDescent="0.35">
      <c r="A6418" s="74"/>
      <c r="B6418" s="74"/>
      <c r="C6418" s="74"/>
      <c r="D6418" s="79"/>
      <c r="E6418" s="74"/>
      <c r="F6418" s="74"/>
      <c r="G6418" s="74"/>
      <c r="H6418" s="66"/>
      <c r="J6418"/>
      <c r="K6418"/>
    </row>
    <row r="6419" spans="1:11" ht="14.5" x14ac:dyDescent="0.35">
      <c r="A6419" s="74"/>
      <c r="B6419" s="74"/>
      <c r="C6419" s="74"/>
      <c r="D6419" s="79"/>
      <c r="E6419" s="74"/>
      <c r="F6419" s="74"/>
      <c r="G6419" s="74"/>
      <c r="H6419" s="66"/>
      <c r="J6419"/>
      <c r="K6419"/>
    </row>
    <row r="6420" spans="1:11" ht="14.5" x14ac:dyDescent="0.35">
      <c r="A6420" s="74"/>
      <c r="B6420" s="74"/>
      <c r="C6420" s="74"/>
      <c r="D6420" s="79"/>
      <c r="E6420" s="74"/>
      <c r="F6420" s="74"/>
      <c r="G6420" s="74"/>
      <c r="H6420" s="66"/>
      <c r="J6420"/>
      <c r="K6420"/>
    </row>
    <row r="6421" spans="1:11" ht="14.5" x14ac:dyDescent="0.35">
      <c r="A6421" s="74"/>
      <c r="B6421" s="74"/>
      <c r="C6421" s="74"/>
      <c r="D6421" s="79"/>
      <c r="E6421" s="74"/>
      <c r="F6421" s="74"/>
      <c r="G6421" s="74"/>
      <c r="H6421" s="66"/>
      <c r="J6421"/>
      <c r="K6421"/>
    </row>
    <row r="6422" spans="1:11" ht="14.5" x14ac:dyDescent="0.35">
      <c r="A6422" s="74"/>
      <c r="B6422" s="74"/>
      <c r="C6422" s="74"/>
      <c r="D6422" s="79"/>
      <c r="E6422" s="74"/>
      <c r="F6422" s="74"/>
      <c r="G6422" s="74"/>
      <c r="H6422" s="66"/>
      <c r="J6422"/>
      <c r="K6422"/>
    </row>
    <row r="6423" spans="1:11" ht="14.5" x14ac:dyDescent="0.35">
      <c r="A6423" s="74"/>
      <c r="B6423" s="74"/>
      <c r="C6423" s="74"/>
      <c r="D6423" s="79"/>
      <c r="E6423" s="74"/>
      <c r="F6423" s="74"/>
      <c r="G6423" s="74"/>
      <c r="H6423" s="66"/>
      <c r="J6423"/>
      <c r="K6423"/>
    </row>
    <row r="6424" spans="1:11" ht="14.5" x14ac:dyDescent="0.35">
      <c r="A6424" s="74"/>
      <c r="B6424" s="74"/>
      <c r="C6424" s="74"/>
      <c r="D6424" s="79"/>
      <c r="E6424" s="74"/>
      <c r="F6424" s="74"/>
      <c r="G6424" s="74"/>
      <c r="H6424" s="66"/>
      <c r="J6424"/>
      <c r="K6424"/>
    </row>
    <row r="6425" spans="1:11" ht="14.5" x14ac:dyDescent="0.35">
      <c r="A6425" s="74"/>
      <c r="B6425" s="74"/>
      <c r="C6425" s="74"/>
      <c r="D6425" s="79"/>
      <c r="E6425" s="74"/>
      <c r="F6425" s="74"/>
      <c r="G6425" s="74"/>
      <c r="H6425" s="66"/>
      <c r="J6425"/>
      <c r="K6425"/>
    </row>
    <row r="6426" spans="1:11" ht="14.5" x14ac:dyDescent="0.35">
      <c r="A6426" s="74"/>
      <c r="B6426" s="74"/>
      <c r="C6426" s="74"/>
      <c r="D6426" s="79"/>
      <c r="E6426" s="74"/>
      <c r="F6426" s="74"/>
      <c r="G6426" s="74"/>
      <c r="H6426" s="66"/>
      <c r="J6426"/>
      <c r="K6426"/>
    </row>
    <row r="6427" spans="1:11" ht="14.5" x14ac:dyDescent="0.35">
      <c r="A6427" s="74"/>
      <c r="B6427" s="74"/>
      <c r="C6427" s="74"/>
      <c r="D6427" s="79"/>
      <c r="E6427" s="74"/>
      <c r="F6427" s="74"/>
      <c r="G6427" s="74"/>
      <c r="H6427" s="66"/>
      <c r="J6427"/>
      <c r="K6427"/>
    </row>
    <row r="6428" spans="1:11" ht="14.5" x14ac:dyDescent="0.35">
      <c r="A6428" s="74"/>
      <c r="B6428" s="74"/>
      <c r="C6428" s="74"/>
      <c r="D6428" s="79"/>
      <c r="E6428" s="74"/>
      <c r="F6428" s="74"/>
      <c r="G6428" s="74"/>
      <c r="H6428" s="66"/>
      <c r="J6428"/>
      <c r="K6428"/>
    </row>
    <row r="6429" spans="1:11" ht="14.5" x14ac:dyDescent="0.35">
      <c r="A6429" s="74"/>
      <c r="B6429" s="74"/>
      <c r="C6429" s="74"/>
      <c r="D6429" s="79"/>
      <c r="E6429" s="74"/>
      <c r="F6429" s="74"/>
      <c r="G6429" s="74"/>
      <c r="H6429" s="66"/>
      <c r="J6429"/>
      <c r="K6429"/>
    </row>
    <row r="6430" spans="1:11" ht="14.5" x14ac:dyDescent="0.35">
      <c r="A6430" s="74"/>
      <c r="B6430" s="74"/>
      <c r="C6430" s="74"/>
      <c r="D6430" s="79"/>
      <c r="E6430" s="74"/>
      <c r="F6430" s="74"/>
      <c r="G6430" s="74"/>
      <c r="H6430" s="66"/>
      <c r="J6430"/>
      <c r="K6430"/>
    </row>
    <row r="6431" spans="1:11" ht="14.5" x14ac:dyDescent="0.35">
      <c r="A6431" s="74"/>
      <c r="B6431" s="74"/>
      <c r="C6431" s="74"/>
      <c r="D6431" s="79"/>
      <c r="E6431" s="74"/>
      <c r="F6431" s="74"/>
      <c r="G6431" s="74"/>
      <c r="H6431" s="66"/>
      <c r="J6431"/>
      <c r="K6431"/>
    </row>
    <row r="6432" spans="1:11" ht="14.5" x14ac:dyDescent="0.35">
      <c r="A6432" s="74"/>
      <c r="B6432" s="74"/>
      <c r="C6432" s="74"/>
      <c r="D6432" s="79"/>
      <c r="E6432" s="74"/>
      <c r="F6432" s="74"/>
      <c r="G6432" s="74"/>
      <c r="H6432" s="66"/>
      <c r="J6432"/>
      <c r="K6432"/>
    </row>
    <row r="6433" spans="1:11" ht="14.5" x14ac:dyDescent="0.35">
      <c r="A6433" s="74"/>
      <c r="B6433" s="74"/>
      <c r="C6433" s="74"/>
      <c r="D6433" s="79"/>
      <c r="E6433" s="74"/>
      <c r="F6433" s="74"/>
      <c r="G6433" s="74"/>
      <c r="H6433" s="66"/>
      <c r="J6433"/>
      <c r="K6433"/>
    </row>
    <row r="6434" spans="1:11" ht="14.5" x14ac:dyDescent="0.35">
      <c r="A6434" s="74"/>
      <c r="B6434" s="74"/>
      <c r="C6434" s="74"/>
      <c r="D6434" s="79"/>
      <c r="E6434" s="74"/>
      <c r="F6434" s="74"/>
      <c r="G6434" s="74"/>
      <c r="H6434" s="66"/>
      <c r="J6434"/>
      <c r="K6434"/>
    </row>
    <row r="6435" spans="1:11" ht="14.5" x14ac:dyDescent="0.35">
      <c r="A6435" s="74"/>
      <c r="B6435" s="74"/>
      <c r="C6435" s="74"/>
      <c r="D6435" s="79"/>
      <c r="E6435" s="74"/>
      <c r="F6435" s="74"/>
      <c r="G6435" s="74"/>
      <c r="H6435" s="66"/>
      <c r="J6435"/>
      <c r="K6435"/>
    </row>
    <row r="6436" spans="1:11" ht="14.5" x14ac:dyDescent="0.35">
      <c r="A6436" s="74"/>
      <c r="B6436" s="74"/>
      <c r="C6436" s="74"/>
      <c r="D6436" s="79"/>
      <c r="E6436" s="74"/>
      <c r="F6436" s="74"/>
      <c r="G6436" s="74"/>
      <c r="H6436" s="66"/>
      <c r="J6436"/>
      <c r="K6436"/>
    </row>
    <row r="6437" spans="1:11" ht="14.5" x14ac:dyDescent="0.35">
      <c r="A6437" s="74"/>
      <c r="B6437" s="74"/>
      <c r="C6437" s="74"/>
      <c r="D6437" s="79"/>
      <c r="E6437" s="74"/>
      <c r="F6437" s="74"/>
      <c r="G6437" s="74"/>
      <c r="H6437" s="66"/>
      <c r="J6437"/>
      <c r="K6437"/>
    </row>
    <row r="6438" spans="1:11" ht="14.5" x14ac:dyDescent="0.35">
      <c r="A6438" s="74"/>
      <c r="B6438" s="74"/>
      <c r="C6438" s="74"/>
      <c r="D6438" s="79"/>
      <c r="E6438" s="74"/>
      <c r="F6438" s="74"/>
      <c r="G6438" s="74"/>
      <c r="H6438" s="66"/>
      <c r="J6438"/>
      <c r="K6438"/>
    </row>
    <row r="6439" spans="1:11" ht="14.5" x14ac:dyDescent="0.35">
      <c r="A6439" s="74"/>
      <c r="B6439" s="74"/>
      <c r="C6439" s="74"/>
      <c r="D6439" s="79"/>
      <c r="E6439" s="74"/>
      <c r="F6439" s="74"/>
      <c r="G6439" s="74"/>
      <c r="H6439" s="66"/>
      <c r="J6439"/>
      <c r="K6439"/>
    </row>
    <row r="6440" spans="1:11" ht="14.5" x14ac:dyDescent="0.35">
      <c r="A6440" s="74"/>
      <c r="B6440" s="74"/>
      <c r="C6440" s="74"/>
      <c r="D6440" s="79"/>
      <c r="E6440" s="74"/>
      <c r="F6440" s="74"/>
      <c r="G6440" s="74"/>
      <c r="H6440" s="66"/>
      <c r="J6440"/>
      <c r="K6440"/>
    </row>
    <row r="6441" spans="1:11" ht="14.5" x14ac:dyDescent="0.35">
      <c r="A6441" s="74"/>
      <c r="B6441" s="74"/>
      <c r="C6441" s="74"/>
      <c r="D6441" s="79"/>
      <c r="E6441" s="74"/>
      <c r="F6441" s="74"/>
      <c r="G6441" s="74"/>
      <c r="H6441" s="66"/>
      <c r="J6441"/>
      <c r="K6441"/>
    </row>
    <row r="6442" spans="1:11" ht="14.5" x14ac:dyDescent="0.35">
      <c r="A6442" s="74"/>
      <c r="B6442" s="74"/>
      <c r="C6442" s="74"/>
      <c r="D6442" s="79"/>
      <c r="E6442" s="74"/>
      <c r="F6442" s="74"/>
      <c r="G6442" s="74"/>
      <c r="H6442" s="66"/>
      <c r="J6442"/>
      <c r="K6442"/>
    </row>
    <row r="6443" spans="1:11" ht="14.5" x14ac:dyDescent="0.35">
      <c r="A6443" s="74"/>
      <c r="B6443" s="74"/>
      <c r="C6443" s="74"/>
      <c r="D6443" s="79"/>
      <c r="E6443" s="74"/>
      <c r="F6443" s="74"/>
      <c r="G6443" s="74"/>
      <c r="H6443" s="66"/>
      <c r="J6443"/>
      <c r="K6443"/>
    </row>
    <row r="6444" spans="1:11" ht="14.5" x14ac:dyDescent="0.35">
      <c r="A6444" s="74"/>
      <c r="B6444" s="74"/>
      <c r="C6444" s="74"/>
      <c r="D6444" s="79"/>
      <c r="E6444" s="74"/>
      <c r="F6444" s="74"/>
      <c r="G6444" s="74"/>
      <c r="H6444" s="66"/>
      <c r="J6444"/>
      <c r="K6444"/>
    </row>
    <row r="6445" spans="1:11" ht="14.5" x14ac:dyDescent="0.35">
      <c r="A6445" s="74"/>
      <c r="B6445" s="74"/>
      <c r="C6445" s="74"/>
      <c r="D6445" s="79"/>
      <c r="E6445" s="74"/>
      <c r="F6445" s="74"/>
      <c r="G6445" s="74"/>
      <c r="H6445" s="66"/>
      <c r="J6445"/>
      <c r="K6445"/>
    </row>
    <row r="6446" spans="1:11" ht="14.5" x14ac:dyDescent="0.35">
      <c r="A6446" s="74"/>
      <c r="B6446" s="74"/>
      <c r="C6446" s="74"/>
      <c r="D6446" s="79"/>
      <c r="E6446" s="74"/>
      <c r="F6446" s="74"/>
      <c r="G6446" s="74"/>
      <c r="H6446" s="66"/>
      <c r="J6446"/>
      <c r="K6446"/>
    </row>
    <row r="6447" spans="1:11" ht="14.5" x14ac:dyDescent="0.35">
      <c r="A6447" s="74"/>
      <c r="B6447" s="74"/>
      <c r="C6447" s="74"/>
      <c r="D6447" s="79"/>
      <c r="E6447" s="74"/>
      <c r="F6447" s="74"/>
      <c r="G6447" s="74"/>
      <c r="H6447" s="66"/>
      <c r="J6447"/>
      <c r="K6447"/>
    </row>
    <row r="6448" spans="1:11" ht="14.5" x14ac:dyDescent="0.35">
      <c r="A6448" s="74"/>
      <c r="B6448" s="74"/>
      <c r="C6448" s="74"/>
      <c r="D6448" s="79"/>
      <c r="E6448" s="74"/>
      <c r="F6448" s="74"/>
      <c r="G6448" s="74"/>
      <c r="H6448" s="66"/>
      <c r="J6448"/>
      <c r="K6448"/>
    </row>
    <row r="6449" spans="1:11" ht="14.5" x14ac:dyDescent="0.35">
      <c r="A6449" s="74"/>
      <c r="B6449" s="74"/>
      <c r="C6449" s="74"/>
      <c r="D6449" s="79"/>
      <c r="E6449" s="74"/>
      <c r="F6449" s="74"/>
      <c r="G6449" s="74"/>
      <c r="H6449" s="66"/>
      <c r="J6449"/>
      <c r="K6449"/>
    </row>
    <row r="6450" spans="1:11" ht="14.5" x14ac:dyDescent="0.35">
      <c r="A6450" s="74"/>
      <c r="B6450" s="74"/>
      <c r="C6450" s="74"/>
      <c r="D6450" s="79"/>
      <c r="E6450" s="74"/>
      <c r="F6450" s="74"/>
      <c r="G6450" s="74"/>
      <c r="H6450" s="66"/>
      <c r="J6450"/>
      <c r="K6450"/>
    </row>
    <row r="6451" spans="1:11" ht="14.5" x14ac:dyDescent="0.35">
      <c r="A6451" s="74"/>
      <c r="B6451" s="74"/>
      <c r="C6451" s="74"/>
      <c r="D6451" s="79"/>
      <c r="E6451" s="74"/>
      <c r="F6451" s="74"/>
      <c r="G6451" s="74"/>
      <c r="H6451" s="66"/>
      <c r="J6451"/>
      <c r="K6451"/>
    </row>
    <row r="6452" spans="1:11" ht="14.5" x14ac:dyDescent="0.35">
      <c r="A6452" s="74"/>
      <c r="B6452" s="74"/>
      <c r="C6452" s="74"/>
      <c r="D6452" s="79"/>
      <c r="E6452" s="74"/>
      <c r="F6452" s="74"/>
      <c r="G6452" s="74"/>
      <c r="H6452" s="66"/>
      <c r="J6452"/>
      <c r="K6452"/>
    </row>
    <row r="6453" spans="1:11" ht="14.5" x14ac:dyDescent="0.35">
      <c r="A6453" s="74"/>
      <c r="B6453" s="74"/>
      <c r="C6453" s="74"/>
      <c r="D6453" s="79"/>
      <c r="E6453" s="74"/>
      <c r="F6453" s="74"/>
      <c r="G6453" s="74"/>
      <c r="H6453" s="66"/>
      <c r="J6453"/>
      <c r="K6453"/>
    </row>
    <row r="6454" spans="1:11" ht="14.5" x14ac:dyDescent="0.35">
      <c r="A6454" s="74"/>
      <c r="B6454" s="74"/>
      <c r="C6454" s="74"/>
      <c r="D6454" s="79"/>
      <c r="E6454" s="74"/>
      <c r="F6454" s="74"/>
      <c r="G6454" s="74"/>
      <c r="H6454" s="66"/>
      <c r="J6454"/>
      <c r="K6454"/>
    </row>
    <row r="6455" spans="1:11" ht="14.5" x14ac:dyDescent="0.35">
      <c r="A6455" s="74"/>
      <c r="B6455" s="74"/>
      <c r="C6455" s="74"/>
      <c r="D6455" s="79"/>
      <c r="E6455" s="74"/>
      <c r="F6455" s="74"/>
      <c r="G6455" s="74"/>
      <c r="H6455" s="66"/>
      <c r="J6455"/>
      <c r="K6455"/>
    </row>
    <row r="6456" spans="1:11" ht="14.5" x14ac:dyDescent="0.35">
      <c r="A6456" s="74"/>
      <c r="B6456" s="74"/>
      <c r="C6456" s="74"/>
      <c r="D6456" s="79"/>
      <c r="E6456" s="74"/>
      <c r="F6456" s="74"/>
      <c r="G6456" s="74"/>
      <c r="H6456" s="66"/>
      <c r="J6456"/>
      <c r="K6456"/>
    </row>
    <row r="6457" spans="1:11" ht="14.5" x14ac:dyDescent="0.35">
      <c r="A6457" s="74"/>
      <c r="B6457" s="74"/>
      <c r="C6457" s="74"/>
      <c r="D6457" s="79"/>
      <c r="E6457" s="74"/>
      <c r="F6457" s="74"/>
      <c r="G6457" s="74"/>
      <c r="H6457" s="66"/>
      <c r="J6457"/>
      <c r="K6457"/>
    </row>
    <row r="6458" spans="1:11" ht="14.5" x14ac:dyDescent="0.35">
      <c r="A6458" s="74"/>
      <c r="B6458" s="74"/>
      <c r="C6458" s="74"/>
      <c r="D6458" s="79"/>
      <c r="E6458" s="74"/>
      <c r="F6458" s="74"/>
      <c r="G6458" s="74"/>
      <c r="H6458" s="66"/>
      <c r="J6458"/>
      <c r="K6458"/>
    </row>
    <row r="6459" spans="1:11" ht="14.5" x14ac:dyDescent="0.35">
      <c r="A6459" s="74"/>
      <c r="B6459" s="74"/>
      <c r="C6459" s="74"/>
      <c r="D6459" s="79"/>
      <c r="E6459" s="74"/>
      <c r="F6459" s="74"/>
      <c r="G6459" s="74"/>
      <c r="H6459" s="66"/>
      <c r="J6459"/>
      <c r="K6459"/>
    </row>
    <row r="6460" spans="1:11" ht="14.5" x14ac:dyDescent="0.35">
      <c r="A6460" s="74"/>
      <c r="B6460" s="74"/>
      <c r="C6460" s="74"/>
      <c r="D6460" s="79"/>
      <c r="E6460" s="74"/>
      <c r="F6460" s="74"/>
      <c r="G6460" s="74"/>
      <c r="H6460" s="66"/>
      <c r="J6460"/>
      <c r="K6460"/>
    </row>
    <row r="6461" spans="1:11" ht="14.5" x14ac:dyDescent="0.35">
      <c r="A6461" s="74"/>
      <c r="B6461" s="74"/>
      <c r="C6461" s="74"/>
      <c r="D6461" s="79"/>
      <c r="E6461" s="74"/>
      <c r="F6461" s="74"/>
      <c r="G6461" s="74"/>
      <c r="H6461" s="66"/>
      <c r="J6461"/>
      <c r="K6461"/>
    </row>
    <row r="6462" spans="1:11" ht="14.5" x14ac:dyDescent="0.35">
      <c r="A6462" s="74"/>
      <c r="B6462" s="74"/>
      <c r="C6462" s="74"/>
      <c r="D6462" s="79"/>
      <c r="E6462" s="74"/>
      <c r="F6462" s="74"/>
      <c r="G6462" s="74"/>
      <c r="H6462" s="66"/>
      <c r="J6462"/>
      <c r="K6462"/>
    </row>
    <row r="6463" spans="1:11" ht="14.5" x14ac:dyDescent="0.35">
      <c r="A6463" s="74"/>
      <c r="B6463" s="74"/>
      <c r="C6463" s="74"/>
      <c r="D6463" s="79"/>
      <c r="E6463" s="74"/>
      <c r="F6463" s="74"/>
      <c r="G6463" s="74"/>
      <c r="H6463" s="66"/>
      <c r="J6463"/>
      <c r="K6463"/>
    </row>
    <row r="6464" spans="1:11" ht="14.5" x14ac:dyDescent="0.35">
      <c r="A6464" s="74"/>
      <c r="B6464" s="74"/>
      <c r="C6464" s="74"/>
      <c r="D6464" s="79"/>
      <c r="E6464" s="74"/>
      <c r="F6464" s="74"/>
      <c r="G6464" s="74"/>
      <c r="H6464" s="66"/>
      <c r="J6464"/>
      <c r="K6464"/>
    </row>
    <row r="6465" spans="1:11" ht="14.5" x14ac:dyDescent="0.35">
      <c r="A6465" s="74"/>
      <c r="B6465" s="74"/>
      <c r="C6465" s="74"/>
      <c r="D6465" s="79"/>
      <c r="E6465" s="74"/>
      <c r="F6465" s="74"/>
      <c r="G6465" s="74"/>
      <c r="H6465" s="66"/>
      <c r="J6465"/>
      <c r="K6465"/>
    </row>
    <row r="6466" spans="1:11" ht="14.5" x14ac:dyDescent="0.35">
      <c r="A6466" s="74"/>
      <c r="B6466" s="74"/>
      <c r="C6466" s="74"/>
      <c r="D6466" s="79"/>
      <c r="E6466" s="74"/>
      <c r="F6466" s="74"/>
      <c r="G6466" s="74"/>
      <c r="H6466" s="66"/>
      <c r="J6466"/>
      <c r="K6466"/>
    </row>
    <row r="6467" spans="1:11" ht="14.5" x14ac:dyDescent="0.35">
      <c r="A6467" s="74"/>
      <c r="B6467" s="74"/>
      <c r="C6467" s="74"/>
      <c r="D6467" s="79"/>
      <c r="E6467" s="74"/>
      <c r="F6467" s="74"/>
      <c r="G6467" s="74"/>
      <c r="H6467" s="66"/>
      <c r="J6467"/>
      <c r="K6467"/>
    </row>
    <row r="6468" spans="1:11" ht="14.5" x14ac:dyDescent="0.35">
      <c r="A6468" s="74"/>
      <c r="B6468" s="74"/>
      <c r="C6468" s="74"/>
      <c r="D6468" s="79"/>
      <c r="E6468" s="74"/>
      <c r="F6468" s="74"/>
      <c r="G6468" s="74"/>
      <c r="H6468" s="66"/>
      <c r="J6468"/>
      <c r="K6468"/>
    </row>
    <row r="6469" spans="1:11" ht="14.5" x14ac:dyDescent="0.35">
      <c r="A6469" s="74"/>
      <c r="B6469" s="74"/>
      <c r="C6469" s="74"/>
      <c r="D6469" s="79"/>
      <c r="E6469" s="74"/>
      <c r="F6469" s="74"/>
      <c r="G6469" s="74"/>
      <c r="H6469" s="66"/>
      <c r="J6469"/>
      <c r="K6469"/>
    </row>
    <row r="6470" spans="1:11" ht="14.5" x14ac:dyDescent="0.35">
      <c r="A6470" s="74"/>
      <c r="B6470" s="74"/>
      <c r="C6470" s="74"/>
      <c r="D6470" s="79"/>
      <c r="E6470" s="74"/>
      <c r="F6470" s="74"/>
      <c r="G6470" s="74"/>
      <c r="H6470" s="66"/>
      <c r="J6470"/>
      <c r="K6470"/>
    </row>
    <row r="6471" spans="1:11" ht="14.5" x14ac:dyDescent="0.35">
      <c r="A6471" s="74"/>
      <c r="B6471" s="74"/>
      <c r="C6471" s="74"/>
      <c r="D6471" s="79"/>
      <c r="E6471" s="74"/>
      <c r="F6471" s="74"/>
      <c r="G6471" s="74"/>
      <c r="H6471" s="66"/>
      <c r="J6471"/>
      <c r="K6471"/>
    </row>
    <row r="6472" spans="1:11" ht="14.5" x14ac:dyDescent="0.35">
      <c r="A6472" s="74"/>
      <c r="B6472" s="74"/>
      <c r="C6472" s="74"/>
      <c r="D6472" s="79"/>
      <c r="E6472" s="74"/>
      <c r="F6472" s="74"/>
      <c r="G6472" s="74"/>
      <c r="H6472" s="66"/>
      <c r="J6472"/>
      <c r="K6472"/>
    </row>
    <row r="6473" spans="1:11" ht="14.5" x14ac:dyDescent="0.35">
      <c r="A6473" s="74"/>
      <c r="B6473" s="74"/>
      <c r="C6473" s="74"/>
      <c r="D6473" s="79"/>
      <c r="E6473" s="74"/>
      <c r="F6473" s="74"/>
      <c r="G6473" s="74"/>
      <c r="H6473" s="66"/>
      <c r="J6473"/>
      <c r="K6473"/>
    </row>
    <row r="6474" spans="1:11" ht="14.5" x14ac:dyDescent="0.35">
      <c r="A6474" s="74"/>
      <c r="B6474" s="74"/>
      <c r="C6474" s="74"/>
      <c r="D6474" s="79"/>
      <c r="E6474" s="74"/>
      <c r="F6474" s="74"/>
      <c r="G6474" s="74"/>
      <c r="H6474" s="66"/>
      <c r="J6474"/>
      <c r="K6474"/>
    </row>
    <row r="6475" spans="1:11" ht="14.5" x14ac:dyDescent="0.35">
      <c r="A6475" s="74"/>
      <c r="B6475" s="74"/>
      <c r="C6475" s="74"/>
      <c r="D6475" s="79"/>
      <c r="E6475" s="74"/>
      <c r="F6475" s="74"/>
      <c r="G6475" s="74"/>
      <c r="H6475" s="66"/>
      <c r="J6475"/>
      <c r="K6475"/>
    </row>
    <row r="6476" spans="1:11" ht="14.5" x14ac:dyDescent="0.35">
      <c r="A6476" s="74"/>
      <c r="B6476" s="74"/>
      <c r="C6476" s="74"/>
      <c r="D6476" s="79"/>
      <c r="E6476" s="74"/>
      <c r="F6476" s="74"/>
      <c r="G6476" s="74"/>
      <c r="H6476" s="66"/>
      <c r="J6476"/>
      <c r="K6476"/>
    </row>
    <row r="6477" spans="1:11" ht="14.5" x14ac:dyDescent="0.35">
      <c r="A6477" s="74"/>
      <c r="B6477" s="74"/>
      <c r="C6477" s="74"/>
      <c r="D6477" s="79"/>
      <c r="E6477" s="74"/>
      <c r="F6477" s="74"/>
      <c r="G6477" s="74"/>
      <c r="H6477" s="66"/>
      <c r="J6477"/>
      <c r="K6477"/>
    </row>
    <row r="6478" spans="1:11" ht="14.5" x14ac:dyDescent="0.35">
      <c r="A6478" s="74"/>
      <c r="B6478" s="74"/>
      <c r="C6478" s="74"/>
      <c r="D6478" s="79"/>
      <c r="E6478" s="74"/>
      <c r="F6478" s="74"/>
      <c r="G6478" s="74"/>
      <c r="H6478" s="66"/>
      <c r="J6478"/>
      <c r="K6478"/>
    </row>
    <row r="6479" spans="1:11" ht="14.5" x14ac:dyDescent="0.35">
      <c r="A6479" s="74"/>
      <c r="B6479" s="74"/>
      <c r="C6479" s="74"/>
      <c r="D6479" s="79"/>
      <c r="E6479" s="74"/>
      <c r="F6479" s="74"/>
      <c r="G6479" s="74"/>
      <c r="H6479" s="66"/>
      <c r="J6479"/>
      <c r="K6479"/>
    </row>
    <row r="6480" spans="1:11" ht="14.5" x14ac:dyDescent="0.35">
      <c r="A6480" s="74"/>
      <c r="B6480" s="74"/>
      <c r="C6480" s="74"/>
      <c r="D6480" s="79"/>
      <c r="E6480" s="74"/>
      <c r="F6480" s="74"/>
      <c r="G6480" s="74"/>
      <c r="H6480" s="66"/>
      <c r="J6480"/>
      <c r="K6480"/>
    </row>
    <row r="6481" spans="1:11" ht="14.5" x14ac:dyDescent="0.35">
      <c r="A6481" s="74"/>
      <c r="B6481" s="74"/>
      <c r="C6481" s="74"/>
      <c r="D6481" s="79"/>
      <c r="E6481" s="74"/>
      <c r="F6481" s="74"/>
      <c r="G6481" s="74"/>
      <c r="H6481" s="66"/>
      <c r="J6481"/>
      <c r="K6481"/>
    </row>
    <row r="6482" spans="1:11" ht="14.5" x14ac:dyDescent="0.35">
      <c r="A6482" s="74"/>
      <c r="B6482" s="74"/>
      <c r="C6482" s="74"/>
      <c r="D6482" s="79"/>
      <c r="E6482" s="74"/>
      <c r="F6482" s="74"/>
      <c r="G6482" s="74"/>
      <c r="H6482" s="66"/>
      <c r="J6482"/>
      <c r="K6482"/>
    </row>
    <row r="6483" spans="1:11" ht="14.5" x14ac:dyDescent="0.35">
      <c r="A6483" s="74"/>
      <c r="B6483" s="74"/>
      <c r="C6483" s="74"/>
      <c r="D6483" s="79"/>
      <c r="E6483" s="74"/>
      <c r="F6483" s="74"/>
      <c r="G6483" s="74"/>
      <c r="H6483" s="66"/>
      <c r="J6483"/>
      <c r="K6483"/>
    </row>
    <row r="6484" spans="1:11" ht="14.5" x14ac:dyDescent="0.35">
      <c r="A6484" s="74"/>
      <c r="B6484" s="74"/>
      <c r="C6484" s="74"/>
      <c r="D6484" s="79"/>
      <c r="E6484" s="74"/>
      <c r="F6484" s="74"/>
      <c r="G6484" s="74"/>
      <c r="H6484" s="66"/>
      <c r="J6484"/>
      <c r="K6484"/>
    </row>
    <row r="6485" spans="1:11" ht="14.5" x14ac:dyDescent="0.35">
      <c r="A6485" s="74"/>
      <c r="B6485" s="74"/>
      <c r="C6485" s="74"/>
      <c r="D6485" s="79"/>
      <c r="E6485" s="74"/>
      <c r="F6485" s="74"/>
      <c r="G6485" s="74"/>
      <c r="H6485" s="66"/>
      <c r="J6485"/>
      <c r="K6485"/>
    </row>
    <row r="6486" spans="1:11" ht="14.5" x14ac:dyDescent="0.35">
      <c r="A6486" s="74"/>
      <c r="B6486" s="74"/>
      <c r="C6486" s="74"/>
      <c r="D6486" s="79"/>
      <c r="E6486" s="74"/>
      <c r="F6486" s="74"/>
      <c r="G6486" s="74"/>
      <c r="H6486" s="66"/>
      <c r="J6486"/>
      <c r="K6486"/>
    </row>
    <row r="6487" spans="1:11" ht="14.5" x14ac:dyDescent="0.35">
      <c r="A6487" s="74"/>
      <c r="B6487" s="74"/>
      <c r="C6487" s="74"/>
      <c r="D6487" s="79"/>
      <c r="E6487" s="74"/>
      <c r="F6487" s="74"/>
      <c r="G6487" s="74"/>
      <c r="H6487" s="66"/>
      <c r="J6487"/>
      <c r="K6487"/>
    </row>
    <row r="6488" spans="1:11" ht="14.5" x14ac:dyDescent="0.35">
      <c r="A6488" s="74"/>
      <c r="B6488" s="74"/>
      <c r="C6488" s="74"/>
      <c r="D6488" s="79"/>
      <c r="E6488" s="74"/>
      <c r="F6488" s="74"/>
      <c r="G6488" s="74"/>
      <c r="H6488" s="66"/>
      <c r="J6488"/>
      <c r="K6488"/>
    </row>
    <row r="6489" spans="1:11" ht="14.5" x14ac:dyDescent="0.35">
      <c r="A6489" s="74"/>
      <c r="B6489" s="74"/>
      <c r="C6489" s="74"/>
      <c r="D6489" s="79"/>
      <c r="E6489" s="74"/>
      <c r="F6489" s="74"/>
      <c r="G6489" s="74"/>
      <c r="H6489" s="66"/>
      <c r="J6489"/>
      <c r="K6489"/>
    </row>
    <row r="6490" spans="1:11" ht="14.5" x14ac:dyDescent="0.35">
      <c r="A6490" s="74"/>
      <c r="B6490" s="74"/>
      <c r="C6490" s="74"/>
      <c r="D6490" s="79"/>
      <c r="E6490" s="74"/>
      <c r="F6490" s="74"/>
      <c r="G6490" s="74"/>
      <c r="H6490" s="66"/>
      <c r="J6490"/>
      <c r="K6490"/>
    </row>
    <row r="6491" spans="1:11" ht="14.5" x14ac:dyDescent="0.35">
      <c r="A6491" s="74"/>
      <c r="B6491" s="74"/>
      <c r="C6491" s="74"/>
      <c r="D6491" s="79"/>
      <c r="E6491" s="74"/>
      <c r="F6491" s="74"/>
      <c r="G6491" s="74"/>
      <c r="H6491" s="66"/>
      <c r="J6491"/>
      <c r="K6491"/>
    </row>
    <row r="6492" spans="1:11" ht="14.5" x14ac:dyDescent="0.35">
      <c r="A6492" s="74"/>
      <c r="B6492" s="74"/>
      <c r="C6492" s="74"/>
      <c r="D6492" s="79"/>
      <c r="E6492" s="74"/>
      <c r="F6492" s="74"/>
      <c r="G6492" s="74"/>
      <c r="H6492" s="66"/>
      <c r="J6492"/>
      <c r="K6492"/>
    </row>
    <row r="6493" spans="1:11" ht="14.5" x14ac:dyDescent="0.35">
      <c r="A6493" s="74"/>
      <c r="B6493" s="74"/>
      <c r="C6493" s="74"/>
      <c r="D6493" s="79"/>
      <c r="E6493" s="74"/>
      <c r="F6493" s="74"/>
      <c r="G6493" s="74"/>
      <c r="H6493" s="66"/>
      <c r="J6493"/>
      <c r="K6493"/>
    </row>
    <row r="6494" spans="1:11" ht="14.5" x14ac:dyDescent="0.35">
      <c r="A6494" s="74"/>
      <c r="B6494" s="74"/>
      <c r="C6494" s="74"/>
      <c r="D6494" s="79"/>
      <c r="E6494" s="74"/>
      <c r="F6494" s="74"/>
      <c r="G6494" s="74"/>
      <c r="H6494" s="66"/>
      <c r="J6494"/>
      <c r="K6494"/>
    </row>
    <row r="6495" spans="1:11" ht="14.5" x14ac:dyDescent="0.35">
      <c r="A6495" s="74"/>
      <c r="B6495" s="74"/>
      <c r="C6495" s="74"/>
      <c r="D6495" s="79"/>
      <c r="E6495" s="74"/>
      <c r="F6495" s="74"/>
      <c r="G6495" s="74"/>
      <c r="H6495" s="66"/>
      <c r="J6495"/>
      <c r="K6495"/>
    </row>
    <row r="6496" spans="1:11" ht="14.5" x14ac:dyDescent="0.35">
      <c r="A6496" s="74"/>
      <c r="B6496" s="74"/>
      <c r="C6496" s="74"/>
      <c r="D6496" s="79"/>
      <c r="E6496" s="74"/>
      <c r="F6496" s="74"/>
      <c r="G6496" s="74"/>
      <c r="H6496" s="66"/>
      <c r="J6496"/>
      <c r="K6496"/>
    </row>
    <row r="6497" spans="1:11" ht="14.5" x14ac:dyDescent="0.35">
      <c r="A6497" s="74"/>
      <c r="B6497" s="74"/>
      <c r="C6497" s="74"/>
      <c r="D6497" s="79"/>
      <c r="E6497" s="74"/>
      <c r="F6497" s="74"/>
      <c r="G6497" s="74"/>
      <c r="H6497" s="66"/>
      <c r="J6497"/>
      <c r="K6497"/>
    </row>
    <row r="6498" spans="1:11" ht="14.5" x14ac:dyDescent="0.35">
      <c r="A6498" s="74"/>
      <c r="B6498" s="74"/>
      <c r="C6498" s="74"/>
      <c r="D6498" s="79"/>
      <c r="E6498" s="74"/>
      <c r="F6498" s="74"/>
      <c r="G6498" s="74"/>
      <c r="H6498" s="66"/>
      <c r="J6498"/>
      <c r="K6498"/>
    </row>
    <row r="6499" spans="1:11" ht="14.5" x14ac:dyDescent="0.35">
      <c r="A6499" s="74"/>
      <c r="B6499" s="74"/>
      <c r="C6499" s="74"/>
      <c r="D6499" s="79"/>
      <c r="E6499" s="74"/>
      <c r="F6499" s="74"/>
      <c r="G6499" s="74"/>
      <c r="H6499" s="66"/>
      <c r="J6499"/>
      <c r="K6499"/>
    </row>
    <row r="6500" spans="1:11" ht="14.5" x14ac:dyDescent="0.35">
      <c r="A6500" s="74"/>
      <c r="B6500" s="74"/>
      <c r="C6500" s="74"/>
      <c r="D6500" s="79"/>
      <c r="E6500" s="74"/>
      <c r="F6500" s="74"/>
      <c r="G6500" s="74"/>
      <c r="H6500" s="66"/>
      <c r="J6500"/>
      <c r="K6500"/>
    </row>
    <row r="6501" spans="1:11" ht="14.5" x14ac:dyDescent="0.35">
      <c r="A6501" s="74"/>
      <c r="B6501" s="74"/>
      <c r="C6501" s="74"/>
      <c r="D6501" s="79"/>
      <c r="E6501" s="74"/>
      <c r="F6501" s="74"/>
      <c r="G6501" s="74"/>
      <c r="H6501" s="66"/>
      <c r="J6501"/>
      <c r="K6501"/>
    </row>
    <row r="6502" spans="1:11" ht="14.5" x14ac:dyDescent="0.35">
      <c r="A6502" s="74"/>
      <c r="B6502" s="74"/>
      <c r="C6502" s="74"/>
      <c r="D6502" s="79"/>
      <c r="E6502" s="74"/>
      <c r="F6502" s="74"/>
      <c r="G6502" s="74"/>
      <c r="H6502" s="66"/>
      <c r="J6502"/>
      <c r="K6502"/>
    </row>
    <row r="6503" spans="1:11" ht="14.5" x14ac:dyDescent="0.35">
      <c r="A6503" s="74"/>
      <c r="B6503" s="74"/>
      <c r="C6503" s="74"/>
      <c r="D6503" s="79"/>
      <c r="E6503" s="74"/>
      <c r="F6503" s="74"/>
      <c r="G6503" s="74"/>
      <c r="H6503" s="66"/>
      <c r="J6503"/>
      <c r="K6503"/>
    </row>
    <row r="6504" spans="1:11" ht="14.5" x14ac:dyDescent="0.35">
      <c r="A6504" s="74"/>
      <c r="B6504" s="74"/>
      <c r="C6504" s="74"/>
      <c r="D6504" s="79"/>
      <c r="E6504" s="74"/>
      <c r="F6504" s="74"/>
      <c r="G6504" s="74"/>
      <c r="H6504" s="66"/>
      <c r="J6504"/>
      <c r="K6504"/>
    </row>
    <row r="6505" spans="1:11" ht="14.5" x14ac:dyDescent="0.35">
      <c r="A6505" s="74"/>
      <c r="B6505" s="74"/>
      <c r="C6505" s="74"/>
      <c r="D6505" s="79"/>
      <c r="E6505" s="74"/>
      <c r="F6505" s="74"/>
      <c r="G6505" s="74"/>
      <c r="H6505" s="66"/>
      <c r="J6505"/>
      <c r="K6505"/>
    </row>
    <row r="6506" spans="1:11" ht="14.5" x14ac:dyDescent="0.35">
      <c r="A6506" s="74"/>
      <c r="B6506" s="74"/>
      <c r="C6506" s="74"/>
      <c r="D6506" s="79"/>
      <c r="E6506" s="74"/>
      <c r="F6506" s="74"/>
      <c r="G6506" s="74"/>
      <c r="H6506" s="66"/>
      <c r="J6506"/>
      <c r="K6506"/>
    </row>
    <row r="6507" spans="1:11" ht="14.5" x14ac:dyDescent="0.35">
      <c r="A6507" s="74"/>
      <c r="B6507" s="74"/>
      <c r="C6507" s="74"/>
      <c r="D6507" s="79"/>
      <c r="E6507" s="74"/>
      <c r="F6507" s="74"/>
      <c r="G6507" s="74"/>
      <c r="H6507" s="66"/>
      <c r="J6507"/>
      <c r="K6507"/>
    </row>
    <row r="6508" spans="1:11" ht="14.5" x14ac:dyDescent="0.35">
      <c r="A6508" s="74"/>
      <c r="B6508" s="74"/>
      <c r="C6508" s="74"/>
      <c r="D6508" s="79"/>
      <c r="E6508" s="74"/>
      <c r="F6508" s="74"/>
      <c r="G6508" s="74"/>
      <c r="H6508" s="66"/>
      <c r="J6508"/>
      <c r="K6508"/>
    </row>
    <row r="6509" spans="1:11" ht="14.5" x14ac:dyDescent="0.35">
      <c r="A6509" s="74"/>
      <c r="B6509" s="74"/>
      <c r="C6509" s="74"/>
      <c r="D6509" s="79"/>
      <c r="E6509" s="74"/>
      <c r="F6509" s="74"/>
      <c r="G6509" s="74"/>
      <c r="H6509" s="66"/>
      <c r="J6509"/>
      <c r="K6509"/>
    </row>
    <row r="6510" spans="1:11" ht="14.5" x14ac:dyDescent="0.35">
      <c r="A6510" s="74"/>
      <c r="B6510" s="74"/>
      <c r="C6510" s="74"/>
      <c r="D6510" s="79"/>
      <c r="E6510" s="74"/>
      <c r="F6510" s="74"/>
      <c r="G6510" s="74"/>
      <c r="H6510" s="66"/>
      <c r="J6510"/>
      <c r="K6510"/>
    </row>
    <row r="6511" spans="1:11" ht="14.5" x14ac:dyDescent="0.35">
      <c r="A6511" s="74"/>
      <c r="B6511" s="74"/>
      <c r="C6511" s="74"/>
      <c r="D6511" s="79"/>
      <c r="E6511" s="74"/>
      <c r="F6511" s="74"/>
      <c r="G6511" s="74"/>
      <c r="H6511" s="66"/>
      <c r="J6511"/>
      <c r="K6511"/>
    </row>
    <row r="6512" spans="1:11" ht="14.5" x14ac:dyDescent="0.35">
      <c r="A6512" s="74"/>
      <c r="B6512" s="74"/>
      <c r="C6512" s="74"/>
      <c r="D6512" s="79"/>
      <c r="E6512" s="74"/>
      <c r="F6512" s="74"/>
      <c r="G6512" s="74"/>
      <c r="H6512" s="66"/>
      <c r="J6512"/>
      <c r="K6512"/>
    </row>
    <row r="6513" spans="1:11" ht="14.5" x14ac:dyDescent="0.35">
      <c r="A6513" s="74"/>
      <c r="B6513" s="74"/>
      <c r="C6513" s="74"/>
      <c r="D6513" s="79"/>
      <c r="E6513" s="74"/>
      <c r="F6513" s="74"/>
      <c r="G6513" s="74"/>
      <c r="H6513" s="66"/>
      <c r="J6513"/>
      <c r="K6513"/>
    </row>
    <row r="6514" spans="1:11" ht="14.5" x14ac:dyDescent="0.35">
      <c r="A6514" s="74"/>
      <c r="B6514" s="74"/>
      <c r="C6514" s="74"/>
      <c r="D6514" s="79"/>
      <c r="E6514" s="74"/>
      <c r="F6514" s="74"/>
      <c r="G6514" s="74"/>
      <c r="H6514" s="66"/>
      <c r="J6514"/>
      <c r="K6514"/>
    </row>
    <row r="6515" spans="1:11" ht="14.5" x14ac:dyDescent="0.35">
      <c r="A6515" s="74"/>
      <c r="B6515" s="74"/>
      <c r="C6515" s="74"/>
      <c r="D6515" s="79"/>
      <c r="E6515" s="74"/>
      <c r="F6515" s="74"/>
      <c r="G6515" s="74"/>
      <c r="H6515" s="66"/>
      <c r="J6515"/>
      <c r="K6515"/>
    </row>
    <row r="6516" spans="1:11" ht="14.5" x14ac:dyDescent="0.35">
      <c r="A6516" s="74"/>
      <c r="B6516" s="74"/>
      <c r="C6516" s="74"/>
      <c r="D6516" s="79"/>
      <c r="E6516" s="74"/>
      <c r="F6516" s="74"/>
      <c r="G6516" s="74"/>
      <c r="H6516" s="66"/>
      <c r="J6516"/>
      <c r="K6516"/>
    </row>
    <row r="6517" spans="1:11" ht="14.5" x14ac:dyDescent="0.35">
      <c r="A6517" s="74"/>
      <c r="B6517" s="74"/>
      <c r="C6517" s="74"/>
      <c r="D6517" s="79"/>
      <c r="E6517" s="74"/>
      <c r="F6517" s="74"/>
      <c r="G6517" s="74"/>
      <c r="H6517" s="66"/>
      <c r="J6517"/>
      <c r="K6517"/>
    </row>
    <row r="6518" spans="1:11" ht="14.5" x14ac:dyDescent="0.35">
      <c r="A6518" s="74"/>
      <c r="B6518" s="74"/>
      <c r="C6518" s="74"/>
      <c r="D6518" s="79"/>
      <c r="E6518" s="74"/>
      <c r="F6518" s="74"/>
      <c r="G6518" s="74"/>
      <c r="H6518" s="66"/>
      <c r="J6518"/>
      <c r="K6518"/>
    </row>
    <row r="6519" spans="1:11" ht="14.5" x14ac:dyDescent="0.35">
      <c r="A6519" s="74"/>
      <c r="B6519" s="74"/>
      <c r="C6519" s="74"/>
      <c r="D6519" s="79"/>
      <c r="E6519" s="74"/>
      <c r="F6519" s="74"/>
      <c r="G6519" s="74"/>
      <c r="H6519" s="66"/>
      <c r="J6519"/>
      <c r="K6519"/>
    </row>
    <row r="6520" spans="1:11" ht="14.5" x14ac:dyDescent="0.35">
      <c r="A6520" s="74"/>
      <c r="B6520" s="74"/>
      <c r="C6520" s="74"/>
      <c r="D6520" s="79"/>
      <c r="E6520" s="74"/>
      <c r="F6520" s="74"/>
      <c r="G6520" s="74"/>
      <c r="H6520" s="66"/>
      <c r="J6520"/>
      <c r="K6520"/>
    </row>
    <row r="6521" spans="1:11" ht="14.5" x14ac:dyDescent="0.35">
      <c r="A6521" s="74"/>
      <c r="B6521" s="74"/>
      <c r="C6521" s="74"/>
      <c r="D6521" s="79"/>
      <c r="E6521" s="74"/>
      <c r="F6521" s="74"/>
      <c r="G6521" s="74"/>
      <c r="H6521" s="66"/>
      <c r="J6521"/>
      <c r="K6521"/>
    </row>
    <row r="6522" spans="1:11" ht="14.5" x14ac:dyDescent="0.35">
      <c r="A6522" s="74"/>
      <c r="B6522" s="74"/>
      <c r="C6522" s="74"/>
      <c r="D6522" s="79"/>
      <c r="E6522" s="74"/>
      <c r="F6522" s="74"/>
      <c r="G6522" s="74"/>
      <c r="H6522" s="66"/>
      <c r="J6522"/>
      <c r="K6522"/>
    </row>
    <row r="6523" spans="1:11" ht="14.5" x14ac:dyDescent="0.35">
      <c r="A6523" s="74"/>
      <c r="B6523" s="74"/>
      <c r="C6523" s="74"/>
      <c r="D6523" s="79"/>
      <c r="E6523" s="74"/>
      <c r="F6523" s="74"/>
      <c r="G6523" s="74"/>
      <c r="H6523" s="66"/>
      <c r="J6523"/>
      <c r="K6523"/>
    </row>
    <row r="6524" spans="1:11" ht="14.5" x14ac:dyDescent="0.35">
      <c r="A6524" s="74"/>
      <c r="B6524" s="74"/>
      <c r="C6524" s="74"/>
      <c r="D6524" s="79"/>
      <c r="E6524" s="74"/>
      <c r="F6524" s="74"/>
      <c r="G6524" s="74"/>
      <c r="H6524" s="66"/>
      <c r="J6524"/>
      <c r="K6524"/>
    </row>
    <row r="6525" spans="1:11" ht="14.5" x14ac:dyDescent="0.35">
      <c r="A6525" s="74"/>
      <c r="B6525" s="74"/>
      <c r="C6525" s="74"/>
      <c r="D6525" s="79"/>
      <c r="E6525" s="74"/>
      <c r="F6525" s="74"/>
      <c r="G6525" s="74"/>
      <c r="H6525" s="66"/>
      <c r="J6525"/>
      <c r="K6525"/>
    </row>
    <row r="6526" spans="1:11" ht="14.5" x14ac:dyDescent="0.35">
      <c r="A6526" s="74"/>
      <c r="B6526" s="74"/>
      <c r="C6526" s="74"/>
      <c r="D6526" s="79"/>
      <c r="E6526" s="74"/>
      <c r="F6526" s="74"/>
      <c r="G6526" s="74"/>
      <c r="H6526" s="66"/>
      <c r="J6526"/>
      <c r="K6526"/>
    </row>
    <row r="6527" spans="1:11" ht="14.5" x14ac:dyDescent="0.35">
      <c r="A6527" s="74"/>
      <c r="B6527" s="74"/>
      <c r="C6527" s="74"/>
      <c r="D6527" s="79"/>
      <c r="E6527" s="74"/>
      <c r="F6527" s="74"/>
      <c r="G6527" s="74"/>
      <c r="H6527" s="66"/>
      <c r="J6527"/>
      <c r="K6527"/>
    </row>
    <row r="6528" spans="1:11" ht="14.5" x14ac:dyDescent="0.35">
      <c r="A6528" s="74"/>
      <c r="B6528" s="74"/>
      <c r="C6528" s="74"/>
      <c r="D6528" s="79"/>
      <c r="E6528" s="74"/>
      <c r="F6528" s="74"/>
      <c r="G6528" s="74"/>
      <c r="H6528" s="66"/>
      <c r="J6528"/>
      <c r="K6528"/>
    </row>
    <row r="6529" spans="1:11" ht="14.5" x14ac:dyDescent="0.35">
      <c r="A6529" s="74"/>
      <c r="B6529" s="74"/>
      <c r="C6529" s="74"/>
      <c r="D6529" s="79"/>
      <c r="E6529" s="74"/>
      <c r="F6529" s="74"/>
      <c r="G6529" s="74"/>
      <c r="H6529" s="66"/>
      <c r="J6529"/>
      <c r="K6529"/>
    </row>
    <row r="6530" spans="1:11" ht="14.5" x14ac:dyDescent="0.35">
      <c r="A6530" s="74"/>
      <c r="B6530" s="74"/>
      <c r="C6530" s="74"/>
      <c r="D6530" s="79"/>
      <c r="E6530" s="74"/>
      <c r="F6530" s="74"/>
      <c r="G6530" s="74"/>
      <c r="H6530" s="66"/>
      <c r="J6530"/>
      <c r="K6530"/>
    </row>
    <row r="6531" spans="1:11" ht="14.5" x14ac:dyDescent="0.35">
      <c r="A6531" s="74"/>
      <c r="B6531" s="74"/>
      <c r="C6531" s="74"/>
      <c r="D6531" s="79"/>
      <c r="E6531" s="74"/>
      <c r="F6531" s="74"/>
      <c r="G6531" s="74"/>
      <c r="H6531" s="66"/>
      <c r="J6531"/>
      <c r="K6531"/>
    </row>
    <row r="6532" spans="1:11" ht="14.5" x14ac:dyDescent="0.35">
      <c r="A6532" s="74"/>
      <c r="B6532" s="74"/>
      <c r="C6532" s="74"/>
      <c r="D6532" s="79"/>
      <c r="E6532" s="74"/>
      <c r="F6532" s="74"/>
      <c r="G6532" s="74"/>
      <c r="H6532" s="66"/>
      <c r="J6532"/>
      <c r="K6532"/>
    </row>
    <row r="6533" spans="1:11" ht="14.5" x14ac:dyDescent="0.35">
      <c r="A6533" s="74"/>
      <c r="B6533" s="74"/>
      <c r="C6533" s="74"/>
      <c r="D6533" s="79"/>
      <c r="E6533" s="74"/>
      <c r="F6533" s="74"/>
      <c r="G6533" s="74"/>
      <c r="H6533" s="66"/>
      <c r="J6533"/>
      <c r="K6533"/>
    </row>
    <row r="6534" spans="1:11" ht="14.5" x14ac:dyDescent="0.35">
      <c r="A6534" s="74"/>
      <c r="B6534" s="74"/>
      <c r="C6534" s="74"/>
      <c r="D6534" s="79"/>
      <c r="E6534" s="74"/>
      <c r="F6534" s="74"/>
      <c r="G6534" s="74"/>
      <c r="H6534" s="66"/>
      <c r="J6534"/>
      <c r="K6534"/>
    </row>
    <row r="6535" spans="1:11" ht="14.5" x14ac:dyDescent="0.35">
      <c r="A6535" s="74"/>
      <c r="B6535" s="74"/>
      <c r="C6535" s="74"/>
      <c r="D6535" s="79"/>
      <c r="E6535" s="74"/>
      <c r="F6535" s="74"/>
      <c r="G6535" s="74"/>
      <c r="H6535" s="66"/>
      <c r="J6535"/>
      <c r="K6535"/>
    </row>
    <row r="6536" spans="1:11" ht="14.5" x14ac:dyDescent="0.35">
      <c r="A6536" s="74"/>
      <c r="B6536" s="74"/>
      <c r="C6536" s="74"/>
      <c r="D6536" s="79"/>
      <c r="E6536" s="74"/>
      <c r="F6536" s="74"/>
      <c r="G6536" s="74"/>
      <c r="H6536" s="66"/>
      <c r="J6536"/>
      <c r="K6536"/>
    </row>
    <row r="6537" spans="1:11" ht="14.5" x14ac:dyDescent="0.35">
      <c r="A6537" s="74"/>
      <c r="B6537" s="74"/>
      <c r="C6537" s="74"/>
      <c r="D6537" s="79"/>
      <c r="E6537" s="74"/>
      <c r="F6537" s="74"/>
      <c r="G6537" s="74"/>
      <c r="H6537" s="66"/>
      <c r="J6537"/>
      <c r="K6537"/>
    </row>
    <row r="6538" spans="1:11" ht="14.5" x14ac:dyDescent="0.35">
      <c r="A6538" s="74"/>
      <c r="B6538" s="74"/>
      <c r="C6538" s="74"/>
      <c r="D6538" s="79"/>
      <c r="E6538" s="74"/>
      <c r="F6538" s="74"/>
      <c r="G6538" s="74"/>
      <c r="H6538" s="66"/>
      <c r="J6538"/>
      <c r="K6538"/>
    </row>
    <row r="6539" spans="1:11" ht="14.5" x14ac:dyDescent="0.35">
      <c r="A6539" s="74"/>
      <c r="B6539" s="74"/>
      <c r="C6539" s="74"/>
      <c r="D6539" s="79"/>
      <c r="E6539" s="74"/>
      <c r="F6539" s="74"/>
      <c r="G6539" s="74"/>
      <c r="H6539" s="66"/>
      <c r="J6539"/>
      <c r="K6539"/>
    </row>
    <row r="6540" spans="1:11" ht="14.5" x14ac:dyDescent="0.35">
      <c r="A6540" s="74"/>
      <c r="B6540" s="74"/>
      <c r="C6540" s="74"/>
      <c r="D6540" s="79"/>
      <c r="E6540" s="74"/>
      <c r="F6540" s="74"/>
      <c r="G6540" s="74"/>
      <c r="H6540" s="66"/>
      <c r="J6540"/>
      <c r="K6540"/>
    </row>
    <row r="6541" spans="1:11" ht="14.5" x14ac:dyDescent="0.35">
      <c r="A6541" s="74"/>
      <c r="B6541" s="74"/>
      <c r="C6541" s="74"/>
      <c r="D6541" s="79"/>
      <c r="E6541" s="74"/>
      <c r="F6541" s="74"/>
      <c r="G6541" s="74"/>
      <c r="H6541" s="66"/>
      <c r="J6541"/>
      <c r="K6541"/>
    </row>
    <row r="6542" spans="1:11" ht="14.5" x14ac:dyDescent="0.35">
      <c r="A6542" s="74"/>
      <c r="B6542" s="74"/>
      <c r="C6542" s="74"/>
      <c r="D6542" s="79"/>
      <c r="E6542" s="74"/>
      <c r="F6542" s="74"/>
      <c r="G6542" s="74"/>
      <c r="H6542" s="66"/>
      <c r="J6542"/>
      <c r="K6542"/>
    </row>
    <row r="6543" spans="1:11" ht="14.5" x14ac:dyDescent="0.35">
      <c r="A6543" s="74"/>
      <c r="B6543" s="74"/>
      <c r="C6543" s="74"/>
      <c r="D6543" s="79"/>
      <c r="E6543" s="74"/>
      <c r="F6543" s="74"/>
      <c r="G6543" s="74"/>
      <c r="H6543" s="66"/>
      <c r="J6543"/>
      <c r="K6543"/>
    </row>
    <row r="6544" spans="1:11" ht="14.5" x14ac:dyDescent="0.35">
      <c r="A6544" s="74"/>
      <c r="B6544" s="74"/>
      <c r="C6544" s="74"/>
      <c r="D6544" s="79"/>
      <c r="E6544" s="74"/>
      <c r="F6544" s="74"/>
      <c r="G6544" s="74"/>
      <c r="H6544" s="66"/>
      <c r="J6544"/>
      <c r="K6544"/>
    </row>
    <row r="6545" spans="1:11" ht="14.5" x14ac:dyDescent="0.35">
      <c r="A6545" s="74"/>
      <c r="B6545" s="74"/>
      <c r="C6545" s="74"/>
      <c r="D6545" s="79"/>
      <c r="E6545" s="74"/>
      <c r="F6545" s="74"/>
      <c r="G6545" s="74"/>
      <c r="H6545" s="66"/>
      <c r="J6545"/>
      <c r="K6545"/>
    </row>
    <row r="6546" spans="1:11" ht="14.5" x14ac:dyDescent="0.35">
      <c r="A6546" s="74"/>
      <c r="B6546" s="74"/>
      <c r="C6546" s="74"/>
      <c r="D6546" s="79"/>
      <c r="E6546" s="74"/>
      <c r="F6546" s="74"/>
      <c r="G6546" s="74"/>
      <c r="H6546" s="66"/>
      <c r="J6546"/>
      <c r="K6546"/>
    </row>
    <row r="6547" spans="1:11" ht="14.5" x14ac:dyDescent="0.35">
      <c r="A6547" s="74"/>
      <c r="B6547" s="74"/>
      <c r="C6547" s="74"/>
      <c r="D6547" s="79"/>
      <c r="E6547" s="74"/>
      <c r="F6547" s="74"/>
      <c r="G6547" s="74"/>
      <c r="H6547" s="66"/>
      <c r="J6547"/>
      <c r="K6547"/>
    </row>
    <row r="6548" spans="1:11" ht="14.5" x14ac:dyDescent="0.35">
      <c r="A6548" s="74"/>
      <c r="B6548" s="74"/>
      <c r="C6548" s="74"/>
      <c r="D6548" s="79"/>
      <c r="E6548" s="74"/>
      <c r="F6548" s="74"/>
      <c r="G6548" s="74"/>
      <c r="H6548" s="66"/>
      <c r="J6548"/>
      <c r="K6548"/>
    </row>
    <row r="6549" spans="1:11" ht="14.5" x14ac:dyDescent="0.35">
      <c r="A6549" s="74"/>
      <c r="B6549" s="74"/>
      <c r="C6549" s="74"/>
      <c r="D6549" s="79"/>
      <c r="E6549" s="74"/>
      <c r="F6549" s="74"/>
      <c r="G6549" s="74"/>
      <c r="H6549" s="66"/>
      <c r="J6549"/>
      <c r="K6549"/>
    </row>
    <row r="6550" spans="1:11" ht="14.5" x14ac:dyDescent="0.35">
      <c r="A6550" s="74"/>
      <c r="B6550" s="74"/>
      <c r="C6550" s="74"/>
      <c r="D6550" s="79"/>
      <c r="E6550" s="74"/>
      <c r="F6550" s="74"/>
      <c r="G6550" s="74"/>
      <c r="H6550" s="66"/>
      <c r="J6550"/>
      <c r="K6550"/>
    </row>
    <row r="6551" spans="1:11" ht="14.5" x14ac:dyDescent="0.35">
      <c r="A6551" s="74"/>
      <c r="B6551" s="74"/>
      <c r="C6551" s="74"/>
      <c r="D6551" s="79"/>
      <c r="E6551" s="74"/>
      <c r="F6551" s="74"/>
      <c r="G6551" s="74"/>
      <c r="H6551" s="66"/>
      <c r="J6551"/>
      <c r="K6551"/>
    </row>
    <row r="6552" spans="1:11" ht="14.5" x14ac:dyDescent="0.35">
      <c r="A6552" s="74"/>
      <c r="B6552" s="74"/>
      <c r="C6552" s="74"/>
      <c r="D6552" s="79"/>
      <c r="E6552" s="74"/>
      <c r="F6552" s="74"/>
      <c r="G6552" s="74"/>
      <c r="H6552" s="66"/>
      <c r="J6552"/>
      <c r="K6552"/>
    </row>
    <row r="6553" spans="1:11" ht="14.5" x14ac:dyDescent="0.35">
      <c r="A6553" s="74"/>
      <c r="B6553" s="74"/>
      <c r="C6553" s="74"/>
      <c r="D6553" s="79"/>
      <c r="E6553" s="74"/>
      <c r="F6553" s="74"/>
      <c r="G6553" s="74"/>
      <c r="H6553" s="66"/>
      <c r="J6553"/>
      <c r="K6553"/>
    </row>
    <row r="6554" spans="1:11" ht="14.5" x14ac:dyDescent="0.35">
      <c r="A6554" s="74"/>
      <c r="B6554" s="74"/>
      <c r="C6554" s="74"/>
      <c r="D6554" s="79"/>
      <c r="E6554" s="74"/>
      <c r="F6554" s="74"/>
      <c r="G6554" s="74"/>
      <c r="H6554" s="66"/>
      <c r="J6554"/>
      <c r="K6554"/>
    </row>
    <row r="6555" spans="1:11" ht="14.5" x14ac:dyDescent="0.35">
      <c r="A6555" s="74"/>
      <c r="B6555" s="74"/>
      <c r="C6555" s="74"/>
      <c r="D6555" s="79"/>
      <c r="E6555" s="74"/>
      <c r="F6555" s="74"/>
      <c r="G6555" s="74"/>
      <c r="H6555" s="66"/>
      <c r="J6555"/>
      <c r="K6555"/>
    </row>
    <row r="6556" spans="1:11" ht="14.5" x14ac:dyDescent="0.35">
      <c r="A6556" s="74"/>
      <c r="B6556" s="74"/>
      <c r="C6556" s="74"/>
      <c r="D6556" s="79"/>
      <c r="E6556" s="74"/>
      <c r="F6556" s="74"/>
      <c r="G6556" s="74"/>
      <c r="H6556" s="66"/>
      <c r="J6556"/>
      <c r="K6556"/>
    </row>
    <row r="6557" spans="1:11" ht="14.5" x14ac:dyDescent="0.35">
      <c r="A6557" s="74"/>
      <c r="B6557" s="74"/>
      <c r="C6557" s="74"/>
      <c r="D6557" s="79"/>
      <c r="E6557" s="74"/>
      <c r="F6557" s="74"/>
      <c r="G6557" s="74"/>
      <c r="H6557" s="66"/>
      <c r="J6557"/>
      <c r="K6557"/>
    </row>
    <row r="6558" spans="1:11" ht="14.5" x14ac:dyDescent="0.35">
      <c r="A6558" s="74"/>
      <c r="B6558" s="74"/>
      <c r="C6558" s="74"/>
      <c r="D6558" s="79"/>
      <c r="E6558" s="74"/>
      <c r="F6558" s="74"/>
      <c r="G6558" s="74"/>
      <c r="H6558" s="66"/>
      <c r="J6558"/>
      <c r="K6558"/>
    </row>
    <row r="6559" spans="1:11" ht="14.5" x14ac:dyDescent="0.35">
      <c r="A6559" s="74"/>
      <c r="B6559" s="74"/>
      <c r="C6559" s="74"/>
      <c r="D6559" s="79"/>
      <c r="E6559" s="74"/>
      <c r="F6559" s="74"/>
      <c r="G6559" s="74"/>
      <c r="H6559" s="66"/>
      <c r="J6559"/>
      <c r="K6559"/>
    </row>
    <row r="6560" spans="1:11" ht="14.5" x14ac:dyDescent="0.35">
      <c r="A6560" s="74"/>
      <c r="B6560" s="74"/>
      <c r="C6560" s="74"/>
      <c r="D6560" s="79"/>
      <c r="E6560" s="74"/>
      <c r="F6560" s="74"/>
      <c r="G6560" s="74"/>
      <c r="H6560" s="66"/>
      <c r="J6560"/>
      <c r="K6560"/>
    </row>
    <row r="6561" spans="1:11" ht="14.5" x14ac:dyDescent="0.35">
      <c r="A6561" s="74"/>
      <c r="B6561" s="74"/>
      <c r="C6561" s="74"/>
      <c r="D6561" s="79"/>
      <c r="E6561" s="74"/>
      <c r="F6561" s="74"/>
      <c r="G6561" s="74"/>
      <c r="H6561" s="66"/>
      <c r="J6561"/>
      <c r="K6561"/>
    </row>
    <row r="6562" spans="1:11" ht="14.5" x14ac:dyDescent="0.35">
      <c r="A6562" s="74"/>
      <c r="B6562" s="74"/>
      <c r="C6562" s="74"/>
      <c r="D6562" s="79"/>
      <c r="E6562" s="74"/>
      <c r="F6562" s="74"/>
      <c r="G6562" s="74"/>
      <c r="H6562" s="66"/>
      <c r="J6562"/>
      <c r="K6562"/>
    </row>
    <row r="6563" spans="1:11" ht="14.5" x14ac:dyDescent="0.35">
      <c r="A6563" s="74"/>
      <c r="B6563" s="74"/>
      <c r="C6563" s="74"/>
      <c r="D6563" s="79"/>
      <c r="E6563" s="74"/>
      <c r="F6563" s="74"/>
      <c r="G6563" s="74"/>
      <c r="H6563" s="66"/>
      <c r="J6563"/>
      <c r="K6563"/>
    </row>
    <row r="6564" spans="1:11" ht="14.5" x14ac:dyDescent="0.35">
      <c r="A6564" s="74"/>
      <c r="B6564" s="74"/>
      <c r="C6564" s="74"/>
      <c r="D6564" s="79"/>
      <c r="E6564" s="74"/>
      <c r="F6564" s="74"/>
      <c r="G6564" s="74"/>
      <c r="H6564" s="66"/>
      <c r="J6564"/>
      <c r="K6564"/>
    </row>
    <row r="6565" spans="1:11" ht="14.5" x14ac:dyDescent="0.35">
      <c r="A6565" s="74"/>
      <c r="B6565" s="74"/>
      <c r="C6565" s="74"/>
      <c r="D6565" s="79"/>
      <c r="E6565" s="74"/>
      <c r="F6565" s="74"/>
      <c r="G6565" s="74"/>
      <c r="H6565" s="66"/>
      <c r="J6565"/>
      <c r="K6565"/>
    </row>
    <row r="6566" spans="1:11" ht="14.5" x14ac:dyDescent="0.35">
      <c r="A6566" s="74"/>
      <c r="B6566" s="74"/>
      <c r="C6566" s="74"/>
      <c r="D6566" s="79"/>
      <c r="E6566" s="74"/>
      <c r="F6566" s="74"/>
      <c r="G6566" s="74"/>
      <c r="H6566" s="66"/>
      <c r="J6566"/>
      <c r="K6566"/>
    </row>
    <row r="6567" spans="1:11" ht="14.5" x14ac:dyDescent="0.35">
      <c r="A6567" s="74"/>
      <c r="B6567" s="74"/>
      <c r="C6567" s="74"/>
      <c r="D6567" s="79"/>
      <c r="E6567" s="74"/>
      <c r="F6567" s="74"/>
      <c r="G6567" s="74"/>
      <c r="H6567" s="66"/>
      <c r="J6567"/>
      <c r="K6567"/>
    </row>
    <row r="6568" spans="1:11" ht="14.5" x14ac:dyDescent="0.35">
      <c r="A6568" s="74"/>
      <c r="B6568" s="74"/>
      <c r="C6568" s="74"/>
      <c r="D6568" s="79"/>
      <c r="E6568" s="74"/>
      <c r="F6568" s="74"/>
      <c r="G6568" s="74"/>
      <c r="H6568" s="66"/>
      <c r="J6568"/>
      <c r="K6568"/>
    </row>
    <row r="6569" spans="1:11" ht="14.5" x14ac:dyDescent="0.35">
      <c r="A6569" s="74"/>
      <c r="B6569" s="74"/>
      <c r="C6569" s="74"/>
      <c r="D6569" s="79"/>
      <c r="E6569" s="74"/>
      <c r="F6569" s="74"/>
      <c r="G6569" s="74"/>
      <c r="H6569" s="66"/>
      <c r="J6569"/>
      <c r="K6569"/>
    </row>
    <row r="6570" spans="1:11" ht="14.5" x14ac:dyDescent="0.35">
      <c r="A6570" s="74"/>
      <c r="B6570" s="74"/>
      <c r="C6570" s="74"/>
      <c r="D6570" s="79"/>
      <c r="E6570" s="74"/>
      <c r="F6570" s="74"/>
      <c r="G6570" s="74"/>
      <c r="H6570" s="66"/>
      <c r="J6570"/>
      <c r="K6570"/>
    </row>
    <row r="6571" spans="1:11" ht="14.5" x14ac:dyDescent="0.35">
      <c r="A6571" s="74"/>
      <c r="B6571" s="74"/>
      <c r="C6571" s="74"/>
      <c r="D6571" s="79"/>
      <c r="E6571" s="74"/>
      <c r="F6571" s="74"/>
      <c r="G6571" s="74"/>
      <c r="H6571" s="66"/>
      <c r="J6571"/>
      <c r="K6571"/>
    </row>
    <row r="6572" spans="1:11" ht="14.5" x14ac:dyDescent="0.35">
      <c r="A6572" s="74"/>
      <c r="B6572" s="74"/>
      <c r="C6572" s="74"/>
      <c r="D6572" s="79"/>
      <c r="E6572" s="74"/>
      <c r="F6572" s="74"/>
      <c r="G6572" s="74"/>
      <c r="H6572" s="66"/>
      <c r="J6572"/>
      <c r="K6572"/>
    </row>
    <row r="6573" spans="1:11" ht="14.5" x14ac:dyDescent="0.35">
      <c r="A6573" s="74"/>
      <c r="B6573" s="74"/>
      <c r="C6573" s="74"/>
      <c r="D6573" s="79"/>
      <c r="E6573" s="74"/>
      <c r="F6573" s="74"/>
      <c r="G6573" s="74"/>
      <c r="H6573" s="66"/>
      <c r="J6573"/>
      <c r="K6573"/>
    </row>
    <row r="6574" spans="1:11" ht="14.5" x14ac:dyDescent="0.35">
      <c r="A6574" s="74"/>
      <c r="B6574" s="74"/>
      <c r="C6574" s="74"/>
      <c r="D6574" s="79"/>
      <c r="E6574" s="74"/>
      <c r="F6574" s="74"/>
      <c r="G6574" s="74"/>
      <c r="H6574" s="66"/>
      <c r="J6574"/>
      <c r="K6574"/>
    </row>
    <row r="6575" spans="1:11" ht="14.5" x14ac:dyDescent="0.35">
      <c r="A6575" s="74"/>
      <c r="B6575" s="74"/>
      <c r="C6575" s="74"/>
      <c r="D6575" s="79"/>
      <c r="E6575" s="74"/>
      <c r="F6575" s="74"/>
      <c r="G6575" s="74"/>
      <c r="H6575" s="66"/>
      <c r="J6575"/>
      <c r="K6575"/>
    </row>
    <row r="6576" spans="1:11" ht="14.5" x14ac:dyDescent="0.35">
      <c r="A6576" s="74"/>
      <c r="B6576" s="74"/>
      <c r="C6576" s="74"/>
      <c r="D6576" s="79"/>
      <c r="E6576" s="74"/>
      <c r="F6576" s="74"/>
      <c r="G6576" s="74"/>
      <c r="H6576" s="66"/>
      <c r="J6576"/>
      <c r="K6576"/>
    </row>
    <row r="6577" spans="1:11" ht="14.5" x14ac:dyDescent="0.35">
      <c r="A6577" s="74"/>
      <c r="B6577" s="74"/>
      <c r="C6577" s="74"/>
      <c r="D6577" s="79"/>
      <c r="E6577" s="74"/>
      <c r="F6577" s="74"/>
      <c r="G6577" s="74"/>
      <c r="H6577" s="66"/>
      <c r="J6577"/>
      <c r="K6577"/>
    </row>
    <row r="6578" spans="1:11" ht="14.5" x14ac:dyDescent="0.35">
      <c r="A6578" s="74"/>
      <c r="B6578" s="74"/>
      <c r="C6578" s="74"/>
      <c r="D6578" s="79"/>
      <c r="E6578" s="74"/>
      <c r="F6578" s="74"/>
      <c r="G6578" s="74"/>
      <c r="H6578" s="66"/>
      <c r="J6578"/>
      <c r="K6578"/>
    </row>
    <row r="6579" spans="1:11" ht="14.5" x14ac:dyDescent="0.35">
      <c r="A6579" s="74"/>
      <c r="B6579" s="74"/>
      <c r="C6579" s="74"/>
      <c r="D6579" s="79"/>
      <c r="E6579" s="74"/>
      <c r="F6579" s="74"/>
      <c r="G6579" s="74"/>
      <c r="H6579" s="66"/>
      <c r="J6579"/>
      <c r="K6579"/>
    </row>
    <row r="6580" spans="1:11" ht="14.5" x14ac:dyDescent="0.35">
      <c r="A6580" s="74"/>
      <c r="B6580" s="74"/>
      <c r="C6580" s="74"/>
      <c r="D6580" s="79"/>
      <c r="E6580" s="74"/>
      <c r="F6580" s="74"/>
      <c r="G6580" s="74"/>
      <c r="H6580" s="66"/>
      <c r="J6580"/>
      <c r="K6580"/>
    </row>
    <row r="6581" spans="1:11" ht="14.5" x14ac:dyDescent="0.35">
      <c r="A6581" s="74"/>
      <c r="B6581" s="74"/>
      <c r="C6581" s="74"/>
      <c r="D6581" s="79"/>
      <c r="E6581" s="74"/>
      <c r="F6581" s="74"/>
      <c r="G6581" s="74"/>
      <c r="H6581" s="66"/>
      <c r="J6581"/>
      <c r="K6581"/>
    </row>
    <row r="6582" spans="1:11" ht="14.5" x14ac:dyDescent="0.35">
      <c r="A6582" s="74"/>
      <c r="B6582" s="74"/>
      <c r="C6582" s="74"/>
      <c r="D6582" s="79"/>
      <c r="E6582" s="74"/>
      <c r="F6582" s="74"/>
      <c r="G6582" s="74"/>
      <c r="H6582" s="66"/>
      <c r="J6582"/>
      <c r="K6582"/>
    </row>
    <row r="6583" spans="1:11" ht="14.5" x14ac:dyDescent="0.35">
      <c r="A6583" s="74"/>
      <c r="B6583" s="74"/>
      <c r="C6583" s="74"/>
      <c r="D6583" s="79"/>
      <c r="E6583" s="74"/>
      <c r="F6583" s="74"/>
      <c r="G6583" s="74"/>
      <c r="H6583" s="66"/>
      <c r="J6583"/>
      <c r="K6583"/>
    </row>
    <row r="6584" spans="1:11" ht="14.5" x14ac:dyDescent="0.35">
      <c r="A6584" s="74"/>
      <c r="B6584" s="74"/>
      <c r="C6584" s="74"/>
      <c r="D6584" s="79"/>
      <c r="E6584" s="74"/>
      <c r="F6584" s="74"/>
      <c r="G6584" s="74"/>
      <c r="H6584" s="66"/>
      <c r="J6584"/>
      <c r="K6584"/>
    </row>
    <row r="6585" spans="1:11" ht="14.5" x14ac:dyDescent="0.35">
      <c r="A6585" s="74"/>
      <c r="B6585" s="74"/>
      <c r="C6585" s="74"/>
      <c r="D6585" s="79"/>
      <c r="E6585" s="74"/>
      <c r="F6585" s="74"/>
      <c r="G6585" s="74"/>
      <c r="H6585" s="66"/>
      <c r="J6585"/>
      <c r="K6585"/>
    </row>
    <row r="6586" spans="1:11" ht="14.5" x14ac:dyDescent="0.35">
      <c r="A6586" s="74"/>
      <c r="B6586" s="74"/>
      <c r="C6586" s="74"/>
      <c r="D6586" s="79"/>
      <c r="E6586" s="74"/>
      <c r="F6586" s="74"/>
      <c r="G6586" s="74"/>
      <c r="H6586" s="66"/>
      <c r="J6586"/>
      <c r="K6586"/>
    </row>
    <row r="6587" spans="1:11" ht="14.5" x14ac:dyDescent="0.35">
      <c r="A6587" s="74"/>
      <c r="B6587" s="74"/>
      <c r="C6587" s="74"/>
      <c r="D6587" s="79"/>
      <c r="E6587" s="74"/>
      <c r="F6587" s="74"/>
      <c r="G6587" s="74"/>
      <c r="H6587" s="66"/>
      <c r="J6587"/>
      <c r="K6587"/>
    </row>
    <row r="6588" spans="1:11" ht="14.5" x14ac:dyDescent="0.35">
      <c r="A6588" s="74"/>
      <c r="B6588" s="74"/>
      <c r="C6588" s="74"/>
      <c r="D6588" s="79"/>
      <c r="E6588" s="74"/>
      <c r="F6588" s="74"/>
      <c r="G6588" s="74"/>
      <c r="H6588" s="66"/>
      <c r="J6588"/>
      <c r="K6588"/>
    </row>
    <row r="6589" spans="1:11" ht="14.5" x14ac:dyDescent="0.35">
      <c r="A6589" s="74"/>
      <c r="B6589" s="74"/>
      <c r="C6589" s="74"/>
      <c r="D6589" s="79"/>
      <c r="E6589" s="74"/>
      <c r="F6589" s="74"/>
      <c r="G6589" s="74"/>
      <c r="H6589" s="66"/>
      <c r="J6589"/>
      <c r="K6589"/>
    </row>
    <row r="6590" spans="1:11" ht="14.5" x14ac:dyDescent="0.35">
      <c r="A6590" s="74"/>
      <c r="B6590" s="74"/>
      <c r="C6590" s="74"/>
      <c r="D6590" s="79"/>
      <c r="E6590" s="74"/>
      <c r="F6590" s="74"/>
      <c r="G6590" s="74"/>
      <c r="H6590" s="66"/>
      <c r="J6590"/>
      <c r="K6590"/>
    </row>
    <row r="6591" spans="1:11" ht="14.5" x14ac:dyDescent="0.35">
      <c r="A6591" s="74"/>
      <c r="B6591" s="74"/>
      <c r="C6591" s="74"/>
      <c r="D6591" s="79"/>
      <c r="E6591" s="74"/>
      <c r="F6591" s="74"/>
      <c r="G6591" s="74"/>
      <c r="H6591" s="66"/>
      <c r="J6591"/>
      <c r="K6591"/>
    </row>
    <row r="6592" spans="1:11" ht="14.5" x14ac:dyDescent="0.35">
      <c r="A6592" s="74"/>
      <c r="B6592" s="74"/>
      <c r="C6592" s="74"/>
      <c r="D6592" s="79"/>
      <c r="E6592" s="74"/>
      <c r="F6592" s="74"/>
      <c r="G6592" s="74"/>
      <c r="H6592" s="66"/>
      <c r="J6592"/>
      <c r="K6592"/>
    </row>
    <row r="6593" spans="1:11" ht="14.5" x14ac:dyDescent="0.35">
      <c r="A6593" s="74"/>
      <c r="B6593" s="74"/>
      <c r="C6593" s="74"/>
      <c r="D6593" s="79"/>
      <c r="E6593" s="74"/>
      <c r="F6593" s="74"/>
      <c r="G6593" s="74"/>
      <c r="H6593" s="66"/>
      <c r="J6593"/>
      <c r="K6593"/>
    </row>
    <row r="6594" spans="1:11" ht="14.5" x14ac:dyDescent="0.35">
      <c r="A6594" s="74"/>
      <c r="B6594" s="74"/>
      <c r="C6594" s="74"/>
      <c r="D6594" s="79"/>
      <c r="E6594" s="74"/>
      <c r="F6594" s="74"/>
      <c r="G6594" s="74"/>
      <c r="H6594" s="66"/>
      <c r="J6594"/>
      <c r="K6594"/>
    </row>
    <row r="6595" spans="1:11" ht="14.5" x14ac:dyDescent="0.35">
      <c r="A6595" s="74"/>
      <c r="B6595" s="74"/>
      <c r="C6595" s="74"/>
      <c r="D6595" s="79"/>
      <c r="E6595" s="74"/>
      <c r="F6595" s="74"/>
      <c r="G6595" s="74"/>
      <c r="H6595" s="66"/>
      <c r="J6595"/>
      <c r="K6595"/>
    </row>
    <row r="6596" spans="1:11" ht="14.5" x14ac:dyDescent="0.35">
      <c r="A6596" s="74"/>
      <c r="B6596" s="74"/>
      <c r="C6596" s="74"/>
      <c r="D6596" s="79"/>
      <c r="E6596" s="74"/>
      <c r="F6596" s="74"/>
      <c r="G6596" s="74"/>
      <c r="H6596" s="66"/>
      <c r="J6596"/>
      <c r="K6596"/>
    </row>
    <row r="6597" spans="1:11" ht="14.5" x14ac:dyDescent="0.35">
      <c r="A6597" s="74"/>
      <c r="B6597" s="74"/>
      <c r="C6597" s="74"/>
      <c r="D6597" s="79"/>
      <c r="E6597" s="74"/>
      <c r="F6597" s="74"/>
      <c r="G6597" s="74"/>
      <c r="H6597" s="66"/>
      <c r="J6597"/>
      <c r="K6597"/>
    </row>
    <row r="6598" spans="1:11" ht="14.5" x14ac:dyDescent="0.35">
      <c r="A6598" s="74"/>
      <c r="B6598" s="74"/>
      <c r="C6598" s="74"/>
      <c r="D6598" s="79"/>
      <c r="E6598" s="74"/>
      <c r="F6598" s="74"/>
      <c r="G6598" s="74"/>
      <c r="H6598" s="66"/>
      <c r="J6598"/>
      <c r="K6598"/>
    </row>
    <row r="6599" spans="1:11" ht="14.5" x14ac:dyDescent="0.35">
      <c r="A6599" s="74"/>
      <c r="B6599" s="74"/>
      <c r="C6599" s="74"/>
      <c r="D6599" s="79"/>
      <c r="E6599" s="74"/>
      <c r="F6599" s="74"/>
      <c r="G6599" s="74"/>
      <c r="H6599" s="66"/>
      <c r="J6599"/>
      <c r="K6599"/>
    </row>
    <row r="6600" spans="1:11" ht="14.5" x14ac:dyDescent="0.35">
      <c r="A6600" s="74"/>
      <c r="B6600" s="74"/>
      <c r="C6600" s="74"/>
      <c r="D6600" s="79"/>
      <c r="E6600" s="74"/>
      <c r="F6600" s="74"/>
      <c r="G6600" s="74"/>
      <c r="H6600" s="66"/>
      <c r="J6600"/>
      <c r="K6600"/>
    </row>
    <row r="6601" spans="1:11" ht="14.5" x14ac:dyDescent="0.35">
      <c r="A6601" s="74"/>
      <c r="B6601" s="74"/>
      <c r="C6601" s="74"/>
      <c r="D6601" s="79"/>
      <c r="E6601" s="74"/>
      <c r="F6601" s="74"/>
      <c r="G6601" s="74"/>
      <c r="H6601" s="66"/>
      <c r="J6601"/>
      <c r="K6601"/>
    </row>
    <row r="6602" spans="1:11" ht="14.5" x14ac:dyDescent="0.35">
      <c r="A6602" s="74"/>
      <c r="B6602" s="74"/>
      <c r="C6602" s="74"/>
      <c r="D6602" s="79"/>
      <c r="E6602" s="74"/>
      <c r="F6602" s="74"/>
      <c r="G6602" s="74"/>
      <c r="H6602" s="66"/>
      <c r="J6602"/>
      <c r="K6602"/>
    </row>
    <row r="6603" spans="1:11" ht="14.5" x14ac:dyDescent="0.35">
      <c r="A6603" s="74"/>
      <c r="B6603" s="74"/>
      <c r="C6603" s="74"/>
      <c r="D6603" s="79"/>
      <c r="E6603" s="74"/>
      <c r="F6603" s="74"/>
      <c r="G6603" s="74"/>
      <c r="H6603" s="66"/>
      <c r="J6603"/>
      <c r="K6603"/>
    </row>
    <row r="6604" spans="1:11" ht="14.5" x14ac:dyDescent="0.35">
      <c r="A6604" s="74"/>
      <c r="B6604" s="74"/>
      <c r="C6604" s="74"/>
      <c r="D6604" s="79"/>
      <c r="E6604" s="74"/>
      <c r="F6604" s="74"/>
      <c r="G6604" s="74"/>
      <c r="H6604" s="66"/>
      <c r="J6604"/>
      <c r="K6604"/>
    </row>
    <row r="6605" spans="1:11" ht="14.5" x14ac:dyDescent="0.35">
      <c r="A6605" s="74"/>
      <c r="B6605" s="74"/>
      <c r="C6605" s="74"/>
      <c r="D6605" s="79"/>
      <c r="E6605" s="74"/>
      <c r="F6605" s="74"/>
      <c r="G6605" s="74"/>
      <c r="H6605" s="66"/>
      <c r="J6605"/>
      <c r="K6605"/>
    </row>
    <row r="6606" spans="1:11" ht="14.5" x14ac:dyDescent="0.35">
      <c r="A6606" s="74"/>
      <c r="B6606" s="74"/>
      <c r="C6606" s="74"/>
      <c r="D6606" s="79"/>
      <c r="E6606" s="74"/>
      <c r="F6606" s="74"/>
      <c r="G6606" s="74"/>
      <c r="H6606" s="66"/>
      <c r="J6606"/>
      <c r="K6606"/>
    </row>
    <row r="6607" spans="1:11" ht="14.5" x14ac:dyDescent="0.35">
      <c r="A6607" s="74"/>
      <c r="B6607" s="74"/>
      <c r="C6607" s="74"/>
      <c r="D6607" s="79"/>
      <c r="E6607" s="74"/>
      <c r="F6607" s="74"/>
      <c r="G6607" s="74"/>
      <c r="H6607" s="66"/>
      <c r="J6607"/>
      <c r="K6607"/>
    </row>
    <row r="6608" spans="1:11" ht="14.5" x14ac:dyDescent="0.35">
      <c r="A6608" s="74"/>
      <c r="B6608" s="74"/>
      <c r="C6608" s="74"/>
      <c r="D6608" s="79"/>
      <c r="E6608" s="74"/>
      <c r="F6608" s="74"/>
      <c r="G6608" s="74"/>
      <c r="H6608" s="66"/>
      <c r="J6608"/>
      <c r="K6608"/>
    </row>
    <row r="6609" spans="1:11" ht="14.5" x14ac:dyDescent="0.35">
      <c r="A6609" s="74"/>
      <c r="B6609" s="74"/>
      <c r="C6609" s="74"/>
      <c r="D6609" s="79"/>
      <c r="E6609" s="74"/>
      <c r="F6609" s="74"/>
      <c r="G6609" s="74"/>
      <c r="H6609" s="66"/>
      <c r="J6609"/>
      <c r="K6609"/>
    </row>
    <row r="6610" spans="1:11" ht="14.5" x14ac:dyDescent="0.35">
      <c r="A6610" s="74"/>
      <c r="B6610" s="74"/>
      <c r="C6610" s="74"/>
      <c r="D6610" s="79"/>
      <c r="E6610" s="74"/>
      <c r="F6610" s="74"/>
      <c r="G6610" s="74"/>
      <c r="H6610" s="66"/>
      <c r="J6610"/>
      <c r="K6610"/>
    </row>
    <row r="6611" spans="1:11" ht="14.5" x14ac:dyDescent="0.35">
      <c r="A6611" s="74"/>
      <c r="B6611" s="74"/>
      <c r="C6611" s="74"/>
      <c r="D6611" s="79"/>
      <c r="E6611" s="74"/>
      <c r="F6611" s="74"/>
      <c r="G6611" s="74"/>
      <c r="H6611" s="66"/>
      <c r="J6611"/>
      <c r="K6611"/>
    </row>
    <row r="6612" spans="1:11" ht="14.5" x14ac:dyDescent="0.35">
      <c r="A6612" s="74"/>
      <c r="B6612" s="74"/>
      <c r="C6612" s="74"/>
      <c r="D6612" s="79"/>
      <c r="E6612" s="74"/>
      <c r="F6612" s="74"/>
      <c r="G6612" s="74"/>
      <c r="H6612" s="66"/>
      <c r="J6612"/>
      <c r="K6612"/>
    </row>
    <row r="6613" spans="1:11" ht="14.5" x14ac:dyDescent="0.35">
      <c r="A6613" s="74"/>
      <c r="B6613" s="74"/>
      <c r="C6613" s="74"/>
      <c r="D6613" s="79"/>
      <c r="E6613" s="74"/>
      <c r="F6613" s="74"/>
      <c r="G6613" s="74"/>
      <c r="H6613" s="66"/>
      <c r="J6613"/>
      <c r="K6613"/>
    </row>
    <row r="6614" spans="1:11" ht="14.5" x14ac:dyDescent="0.35">
      <c r="A6614" s="74"/>
      <c r="B6614" s="74"/>
      <c r="C6614" s="74"/>
      <c r="D6614" s="79"/>
      <c r="E6614" s="74"/>
      <c r="F6614" s="74"/>
      <c r="G6614" s="74"/>
      <c r="H6614" s="66"/>
      <c r="J6614"/>
      <c r="K6614"/>
    </row>
    <row r="6615" spans="1:11" ht="14.5" x14ac:dyDescent="0.35">
      <c r="A6615" s="74"/>
      <c r="B6615" s="74"/>
      <c r="C6615" s="74"/>
      <c r="D6615" s="79"/>
      <c r="E6615" s="74"/>
      <c r="F6615" s="74"/>
      <c r="G6615" s="74"/>
      <c r="H6615" s="66"/>
      <c r="J6615"/>
      <c r="K6615"/>
    </row>
    <row r="6616" spans="1:11" ht="14.5" x14ac:dyDescent="0.35">
      <c r="A6616" s="74"/>
      <c r="B6616" s="74"/>
      <c r="C6616" s="74"/>
      <c r="D6616" s="79"/>
      <c r="E6616" s="74"/>
      <c r="F6616" s="74"/>
      <c r="G6616" s="74"/>
      <c r="H6616" s="66"/>
      <c r="J6616"/>
      <c r="K6616"/>
    </row>
    <row r="6617" spans="1:11" ht="14.5" x14ac:dyDescent="0.35">
      <c r="A6617" s="74"/>
      <c r="B6617" s="74"/>
      <c r="C6617" s="74"/>
      <c r="D6617" s="79"/>
      <c r="E6617" s="74"/>
      <c r="F6617" s="74"/>
      <c r="G6617" s="74"/>
      <c r="H6617" s="66"/>
      <c r="J6617"/>
      <c r="K6617"/>
    </row>
    <row r="6618" spans="1:11" ht="14.5" x14ac:dyDescent="0.35">
      <c r="A6618" s="74"/>
      <c r="B6618" s="74"/>
      <c r="C6618" s="74"/>
      <c r="D6618" s="79"/>
      <c r="E6618" s="74"/>
      <c r="F6618" s="74"/>
      <c r="G6618" s="74"/>
      <c r="H6618" s="66"/>
      <c r="J6618"/>
      <c r="K6618"/>
    </row>
    <row r="6619" spans="1:11" ht="14.5" x14ac:dyDescent="0.35">
      <c r="A6619" s="74"/>
      <c r="B6619" s="74"/>
      <c r="C6619" s="74"/>
      <c r="D6619" s="79"/>
      <c r="E6619" s="74"/>
      <c r="F6619" s="74"/>
      <c r="G6619" s="74"/>
      <c r="H6619" s="66"/>
      <c r="J6619"/>
      <c r="K6619"/>
    </row>
    <row r="6620" spans="1:11" ht="14.5" x14ac:dyDescent="0.35">
      <c r="A6620" s="74"/>
      <c r="B6620" s="74"/>
      <c r="C6620" s="74"/>
      <c r="D6620" s="79"/>
      <c r="E6620" s="74"/>
      <c r="F6620" s="74"/>
      <c r="G6620" s="74"/>
      <c r="H6620" s="66"/>
      <c r="J6620"/>
      <c r="K6620"/>
    </row>
    <row r="6621" spans="1:11" ht="14.5" x14ac:dyDescent="0.35">
      <c r="A6621" s="74"/>
      <c r="B6621" s="74"/>
      <c r="C6621" s="74"/>
      <c r="D6621" s="79"/>
      <c r="E6621" s="74"/>
      <c r="F6621" s="74"/>
      <c r="G6621" s="74"/>
      <c r="H6621" s="66"/>
      <c r="J6621"/>
      <c r="K6621"/>
    </row>
    <row r="6622" spans="1:11" ht="14.5" x14ac:dyDescent="0.35">
      <c r="A6622" s="74"/>
      <c r="B6622" s="74"/>
      <c r="C6622" s="74"/>
      <c r="D6622" s="79"/>
      <c r="E6622" s="74"/>
      <c r="F6622" s="74"/>
      <c r="G6622" s="74"/>
      <c r="H6622" s="66"/>
      <c r="J6622"/>
      <c r="K6622"/>
    </row>
    <row r="6623" spans="1:11" ht="14.5" x14ac:dyDescent="0.35">
      <c r="A6623" s="74"/>
      <c r="B6623" s="74"/>
      <c r="C6623" s="74"/>
      <c r="D6623" s="79"/>
      <c r="E6623" s="74"/>
      <c r="F6623" s="74"/>
      <c r="G6623" s="74"/>
      <c r="H6623" s="66"/>
      <c r="J6623"/>
      <c r="K6623"/>
    </row>
    <row r="6624" spans="1:11" ht="14.5" x14ac:dyDescent="0.35">
      <c r="A6624" s="74"/>
      <c r="B6624" s="74"/>
      <c r="C6624" s="74"/>
      <c r="D6624" s="79"/>
      <c r="E6624" s="74"/>
      <c r="F6624" s="74"/>
      <c r="G6624" s="74"/>
      <c r="H6624" s="66"/>
      <c r="J6624"/>
      <c r="K6624"/>
    </row>
    <row r="6625" spans="1:11" ht="14.5" x14ac:dyDescent="0.35">
      <c r="A6625" s="74"/>
      <c r="B6625" s="74"/>
      <c r="C6625" s="74"/>
      <c r="D6625" s="79"/>
      <c r="E6625" s="74"/>
      <c r="F6625" s="74"/>
      <c r="G6625" s="74"/>
      <c r="H6625" s="66"/>
      <c r="J6625"/>
      <c r="K6625"/>
    </row>
    <row r="6626" spans="1:11" ht="14.5" x14ac:dyDescent="0.35">
      <c r="A6626" s="74"/>
      <c r="B6626" s="74"/>
      <c r="C6626" s="74"/>
      <c r="D6626" s="79"/>
      <c r="E6626" s="74"/>
      <c r="F6626" s="74"/>
      <c r="G6626" s="74"/>
      <c r="H6626" s="66"/>
      <c r="J6626"/>
      <c r="K6626"/>
    </row>
    <row r="6627" spans="1:11" ht="14.5" x14ac:dyDescent="0.35">
      <c r="A6627" s="74"/>
      <c r="B6627" s="74"/>
      <c r="C6627" s="74"/>
      <c r="D6627" s="79"/>
      <c r="E6627" s="74"/>
      <c r="F6627" s="74"/>
      <c r="G6627" s="74"/>
      <c r="H6627" s="66"/>
      <c r="J6627"/>
      <c r="K6627"/>
    </row>
    <row r="6628" spans="1:11" ht="14.5" x14ac:dyDescent="0.35">
      <c r="A6628" s="74"/>
      <c r="B6628" s="74"/>
      <c r="C6628" s="74"/>
      <c r="D6628" s="79"/>
      <c r="E6628" s="74"/>
      <c r="F6628" s="74"/>
      <c r="G6628" s="74"/>
      <c r="H6628" s="66"/>
      <c r="J6628"/>
      <c r="K6628"/>
    </row>
    <row r="6629" spans="1:11" ht="14.5" x14ac:dyDescent="0.35">
      <c r="A6629" s="74"/>
      <c r="B6629" s="74"/>
      <c r="C6629" s="74"/>
      <c r="D6629" s="79"/>
      <c r="E6629" s="74"/>
      <c r="F6629" s="74"/>
      <c r="G6629" s="74"/>
      <c r="H6629" s="66"/>
      <c r="J6629"/>
      <c r="K6629"/>
    </row>
    <row r="6630" spans="1:11" ht="14.5" x14ac:dyDescent="0.35">
      <c r="A6630" s="74"/>
      <c r="B6630" s="74"/>
      <c r="C6630" s="74"/>
      <c r="D6630" s="79"/>
      <c r="E6630" s="74"/>
      <c r="F6630" s="74"/>
      <c r="G6630" s="74"/>
      <c r="H6630" s="66"/>
      <c r="J6630"/>
      <c r="K6630"/>
    </row>
    <row r="6631" spans="1:11" ht="14.5" x14ac:dyDescent="0.35">
      <c r="A6631" s="74"/>
      <c r="B6631" s="74"/>
      <c r="C6631" s="74"/>
      <c r="D6631" s="79"/>
      <c r="E6631" s="74"/>
      <c r="F6631" s="74"/>
      <c r="G6631" s="74"/>
      <c r="H6631" s="66"/>
      <c r="J6631"/>
      <c r="K6631"/>
    </row>
    <row r="6632" spans="1:11" ht="14.5" x14ac:dyDescent="0.35">
      <c r="A6632" s="74"/>
      <c r="B6632" s="74"/>
      <c r="C6632" s="74"/>
      <c r="D6632" s="79"/>
      <c r="E6632" s="74"/>
      <c r="F6632" s="74"/>
      <c r="G6632" s="74"/>
      <c r="H6632" s="66"/>
      <c r="J6632"/>
      <c r="K6632"/>
    </row>
    <row r="6633" spans="1:11" ht="14.5" x14ac:dyDescent="0.35">
      <c r="A6633" s="74"/>
      <c r="B6633" s="74"/>
      <c r="C6633" s="74"/>
      <c r="D6633" s="79"/>
      <c r="E6633" s="74"/>
      <c r="F6633" s="74"/>
      <c r="G6633" s="74"/>
      <c r="H6633" s="66"/>
      <c r="J6633"/>
      <c r="K6633"/>
    </row>
    <row r="6634" spans="1:11" ht="14.5" x14ac:dyDescent="0.35">
      <c r="A6634" s="74"/>
      <c r="B6634" s="74"/>
      <c r="C6634" s="74"/>
      <c r="D6634" s="79"/>
      <c r="E6634" s="74"/>
      <c r="F6634" s="74"/>
      <c r="G6634" s="74"/>
      <c r="H6634" s="66"/>
      <c r="J6634"/>
      <c r="K6634"/>
    </row>
    <row r="6635" spans="1:11" ht="14.5" x14ac:dyDescent="0.35">
      <c r="A6635" s="74"/>
      <c r="B6635" s="74"/>
      <c r="C6635" s="74"/>
      <c r="D6635" s="79"/>
      <c r="E6635" s="74"/>
      <c r="F6635" s="74"/>
      <c r="G6635" s="74"/>
      <c r="H6635" s="66"/>
      <c r="J6635"/>
      <c r="K6635"/>
    </row>
    <row r="6636" spans="1:11" ht="14.5" x14ac:dyDescent="0.35">
      <c r="A6636" s="74"/>
      <c r="B6636" s="74"/>
      <c r="C6636" s="74"/>
      <c r="D6636" s="79"/>
      <c r="E6636" s="74"/>
      <c r="F6636" s="74"/>
      <c r="G6636" s="74"/>
      <c r="H6636" s="66"/>
      <c r="J6636"/>
      <c r="K6636"/>
    </row>
    <row r="6637" spans="1:11" ht="14.5" x14ac:dyDescent="0.35">
      <c r="A6637" s="74"/>
      <c r="B6637" s="74"/>
      <c r="C6637" s="74"/>
      <c r="D6637" s="79"/>
      <c r="E6637" s="74"/>
      <c r="F6637" s="74"/>
      <c r="G6637" s="74"/>
      <c r="H6637" s="66"/>
      <c r="J6637"/>
      <c r="K6637"/>
    </row>
    <row r="6638" spans="1:11" ht="14.5" x14ac:dyDescent="0.35">
      <c r="A6638" s="74"/>
      <c r="B6638" s="74"/>
      <c r="C6638" s="74"/>
      <c r="D6638" s="79"/>
      <c r="E6638" s="74"/>
      <c r="F6638" s="74"/>
      <c r="G6638" s="74"/>
      <c r="H6638" s="66"/>
      <c r="J6638"/>
      <c r="K6638"/>
    </row>
    <row r="6639" spans="1:11" ht="14.5" x14ac:dyDescent="0.35">
      <c r="A6639" s="74"/>
      <c r="B6639" s="74"/>
      <c r="C6639" s="74"/>
      <c r="D6639" s="79"/>
      <c r="E6639" s="74"/>
      <c r="F6639" s="74"/>
      <c r="G6639" s="74"/>
      <c r="H6639" s="66"/>
      <c r="J6639"/>
      <c r="K6639"/>
    </row>
    <row r="6640" spans="1:11" ht="14.5" x14ac:dyDescent="0.35">
      <c r="A6640" s="74"/>
      <c r="B6640" s="74"/>
      <c r="C6640" s="74"/>
      <c r="D6640" s="79"/>
      <c r="E6640" s="74"/>
      <c r="F6640" s="74"/>
      <c r="G6640" s="74"/>
      <c r="H6640" s="66"/>
      <c r="J6640"/>
      <c r="K6640"/>
    </row>
    <row r="6641" spans="1:11" ht="14.5" x14ac:dyDescent="0.35">
      <c r="A6641" s="74"/>
      <c r="B6641" s="74"/>
      <c r="C6641" s="74"/>
      <c r="D6641" s="79"/>
      <c r="E6641" s="74"/>
      <c r="F6641" s="74"/>
      <c r="G6641" s="74"/>
      <c r="H6641" s="66"/>
      <c r="J6641"/>
      <c r="K6641"/>
    </row>
    <row r="6642" spans="1:11" ht="14.5" x14ac:dyDescent="0.35">
      <c r="A6642" s="74"/>
      <c r="B6642" s="74"/>
      <c r="C6642" s="74"/>
      <c r="D6642" s="79"/>
      <c r="E6642" s="74"/>
      <c r="F6642" s="74"/>
      <c r="G6642" s="74"/>
      <c r="H6642" s="66"/>
      <c r="J6642"/>
      <c r="K6642"/>
    </row>
    <row r="6643" spans="1:11" ht="14.5" x14ac:dyDescent="0.35">
      <c r="A6643" s="74"/>
      <c r="B6643" s="74"/>
      <c r="C6643" s="74"/>
      <c r="D6643" s="79"/>
      <c r="E6643" s="74"/>
      <c r="F6643" s="74"/>
      <c r="G6643" s="74"/>
      <c r="H6643" s="66"/>
      <c r="J6643"/>
      <c r="K6643"/>
    </row>
    <row r="6644" spans="1:11" ht="14.5" x14ac:dyDescent="0.35">
      <c r="A6644" s="74"/>
      <c r="B6644" s="74"/>
      <c r="C6644" s="74"/>
      <c r="D6644" s="79"/>
      <c r="E6644" s="74"/>
      <c r="F6644" s="74"/>
      <c r="G6644" s="74"/>
      <c r="H6644" s="66"/>
      <c r="J6644"/>
      <c r="K6644"/>
    </row>
    <row r="6645" spans="1:11" ht="14.5" x14ac:dyDescent="0.35">
      <c r="A6645" s="74"/>
      <c r="B6645" s="74"/>
      <c r="C6645" s="74"/>
      <c r="D6645" s="79"/>
      <c r="E6645" s="74"/>
      <c r="F6645" s="74"/>
      <c r="G6645" s="74"/>
      <c r="H6645" s="66"/>
      <c r="J6645"/>
      <c r="K6645"/>
    </row>
    <row r="6646" spans="1:11" ht="14.5" x14ac:dyDescent="0.35">
      <c r="A6646" s="74"/>
      <c r="B6646" s="74"/>
      <c r="C6646" s="74"/>
      <c r="D6646" s="79"/>
      <c r="E6646" s="74"/>
      <c r="F6646" s="74"/>
      <c r="G6646" s="74"/>
      <c r="H6646" s="66"/>
      <c r="J6646"/>
      <c r="K6646"/>
    </row>
    <row r="6647" spans="1:11" ht="14.5" x14ac:dyDescent="0.35">
      <c r="A6647" s="74"/>
      <c r="B6647" s="74"/>
      <c r="C6647" s="74"/>
      <c r="D6647" s="79"/>
      <c r="E6647" s="74"/>
      <c r="F6647" s="74"/>
      <c r="G6647" s="74"/>
      <c r="H6647" s="66"/>
      <c r="J6647"/>
      <c r="K6647"/>
    </row>
    <row r="6648" spans="1:11" ht="14.5" x14ac:dyDescent="0.35">
      <c r="A6648" s="74"/>
      <c r="B6648" s="74"/>
      <c r="C6648" s="74"/>
      <c r="D6648" s="79"/>
      <c r="E6648" s="74"/>
      <c r="F6648" s="74"/>
      <c r="G6648" s="74"/>
      <c r="H6648" s="66"/>
      <c r="J6648"/>
      <c r="K6648"/>
    </row>
    <row r="6649" spans="1:11" ht="14.5" x14ac:dyDescent="0.35">
      <c r="A6649" s="74"/>
      <c r="B6649" s="74"/>
      <c r="C6649" s="74"/>
      <c r="D6649" s="79"/>
      <c r="E6649" s="74"/>
      <c r="F6649" s="74"/>
      <c r="G6649" s="74"/>
      <c r="H6649" s="66"/>
      <c r="J6649"/>
      <c r="K6649"/>
    </row>
    <row r="6650" spans="1:11" ht="14.5" x14ac:dyDescent="0.35">
      <c r="A6650" s="74"/>
      <c r="B6650" s="74"/>
      <c r="C6650" s="74"/>
      <c r="D6650" s="79"/>
      <c r="E6650" s="74"/>
      <c r="F6650" s="74"/>
      <c r="G6650" s="74"/>
      <c r="H6650" s="66"/>
      <c r="J6650"/>
      <c r="K6650"/>
    </row>
    <row r="6651" spans="1:11" ht="14.5" x14ac:dyDescent="0.35">
      <c r="A6651" s="74"/>
      <c r="B6651" s="74"/>
      <c r="C6651" s="74"/>
      <c r="D6651" s="79"/>
      <c r="E6651" s="74"/>
      <c r="F6651" s="74"/>
      <c r="G6651" s="74"/>
      <c r="H6651" s="66"/>
      <c r="J6651"/>
      <c r="K6651"/>
    </row>
    <row r="6652" spans="1:11" ht="14.5" x14ac:dyDescent="0.35">
      <c r="A6652" s="74"/>
      <c r="B6652" s="74"/>
      <c r="C6652" s="74"/>
      <c r="D6652" s="79"/>
      <c r="E6652" s="74"/>
      <c r="F6652" s="74"/>
      <c r="G6652" s="74"/>
      <c r="H6652" s="66"/>
      <c r="J6652"/>
      <c r="K6652"/>
    </row>
    <row r="6653" spans="1:11" ht="14.5" x14ac:dyDescent="0.35">
      <c r="A6653" s="74"/>
      <c r="B6653" s="74"/>
      <c r="C6653" s="74"/>
      <c r="D6653" s="79"/>
      <c r="E6653" s="74"/>
      <c r="F6653" s="74"/>
      <c r="G6653" s="74"/>
      <c r="H6653" s="66"/>
      <c r="J6653"/>
      <c r="K6653"/>
    </row>
    <row r="6654" spans="1:11" ht="14.5" x14ac:dyDescent="0.35">
      <c r="A6654" s="74"/>
      <c r="B6654" s="74"/>
      <c r="C6654" s="74"/>
      <c r="D6654" s="79"/>
      <c r="E6654" s="74"/>
      <c r="F6654" s="74"/>
      <c r="G6654" s="74"/>
      <c r="H6654" s="66"/>
      <c r="J6654"/>
      <c r="K6654"/>
    </row>
    <row r="6655" spans="1:11" ht="14.5" x14ac:dyDescent="0.35">
      <c r="A6655" s="74"/>
      <c r="B6655" s="74"/>
      <c r="C6655" s="74"/>
      <c r="D6655" s="79"/>
      <c r="E6655" s="74"/>
      <c r="F6655" s="74"/>
      <c r="G6655" s="74"/>
      <c r="H6655" s="66"/>
      <c r="J6655"/>
      <c r="K6655"/>
    </row>
    <row r="6656" spans="1:11" ht="14.5" x14ac:dyDescent="0.35">
      <c r="A6656" s="74"/>
      <c r="B6656" s="74"/>
      <c r="C6656" s="74"/>
      <c r="D6656" s="79"/>
      <c r="E6656" s="74"/>
      <c r="F6656" s="74"/>
      <c r="G6656" s="74"/>
      <c r="H6656" s="66"/>
      <c r="J6656"/>
      <c r="K6656"/>
    </row>
    <row r="6657" spans="1:11" ht="14.5" x14ac:dyDescent="0.35">
      <c r="A6657" s="74"/>
      <c r="B6657" s="74"/>
      <c r="C6657" s="74"/>
      <c r="D6657" s="79"/>
      <c r="E6657" s="74"/>
      <c r="F6657" s="74"/>
      <c r="G6657" s="74"/>
      <c r="H6657" s="66"/>
      <c r="J6657"/>
      <c r="K6657"/>
    </row>
    <row r="6658" spans="1:11" ht="14.5" x14ac:dyDescent="0.35">
      <c r="A6658" s="74"/>
      <c r="B6658" s="74"/>
      <c r="C6658" s="74"/>
      <c r="D6658" s="79"/>
      <c r="E6658" s="74"/>
      <c r="F6658" s="74"/>
      <c r="G6658" s="74"/>
      <c r="H6658" s="66"/>
      <c r="J6658"/>
      <c r="K6658"/>
    </row>
    <row r="6659" spans="1:11" ht="14.5" x14ac:dyDescent="0.35">
      <c r="A6659" s="74"/>
      <c r="B6659" s="74"/>
      <c r="C6659" s="74"/>
      <c r="D6659" s="79"/>
      <c r="E6659" s="74"/>
      <c r="F6659" s="74"/>
      <c r="G6659" s="74"/>
      <c r="H6659" s="66"/>
      <c r="J6659"/>
      <c r="K6659"/>
    </row>
    <row r="6660" spans="1:11" ht="14.5" x14ac:dyDescent="0.35">
      <c r="A6660" s="74"/>
      <c r="B6660" s="74"/>
      <c r="C6660" s="74"/>
      <c r="D6660" s="79"/>
      <c r="E6660" s="74"/>
      <c r="F6660" s="74"/>
      <c r="G6660" s="74"/>
      <c r="H6660" s="66"/>
      <c r="J6660"/>
      <c r="K6660"/>
    </row>
    <row r="6661" spans="1:11" ht="14.5" x14ac:dyDescent="0.35">
      <c r="A6661" s="74"/>
      <c r="B6661" s="74"/>
      <c r="C6661" s="74"/>
      <c r="D6661" s="79"/>
      <c r="E6661" s="74"/>
      <c r="F6661" s="74"/>
      <c r="G6661" s="74"/>
      <c r="H6661" s="66"/>
      <c r="J6661"/>
      <c r="K6661"/>
    </row>
    <row r="6662" spans="1:11" ht="14.5" x14ac:dyDescent="0.35">
      <c r="A6662" s="74"/>
      <c r="B6662" s="74"/>
      <c r="C6662" s="74"/>
      <c r="D6662" s="79"/>
      <c r="E6662" s="74"/>
      <c r="F6662" s="74"/>
      <c r="G6662" s="74"/>
      <c r="H6662" s="66"/>
      <c r="J6662"/>
      <c r="K6662"/>
    </row>
    <row r="6663" spans="1:11" ht="14.5" x14ac:dyDescent="0.35">
      <c r="A6663" s="74"/>
      <c r="B6663" s="74"/>
      <c r="C6663" s="74"/>
      <c r="D6663" s="79"/>
      <c r="E6663" s="74"/>
      <c r="F6663" s="74"/>
      <c r="G6663" s="74"/>
      <c r="H6663" s="66"/>
      <c r="J6663"/>
      <c r="K6663"/>
    </row>
    <row r="6664" spans="1:11" ht="14.5" x14ac:dyDescent="0.35">
      <c r="A6664" s="74"/>
      <c r="B6664" s="74"/>
      <c r="C6664" s="74"/>
      <c r="D6664" s="79"/>
      <c r="E6664" s="74"/>
      <c r="F6664" s="74"/>
      <c r="G6664" s="74"/>
      <c r="H6664" s="66"/>
      <c r="J6664"/>
      <c r="K6664"/>
    </row>
    <row r="6665" spans="1:11" ht="14.5" x14ac:dyDescent="0.35">
      <c r="A6665" s="74"/>
      <c r="B6665" s="74"/>
      <c r="C6665" s="74"/>
      <c r="D6665" s="79"/>
      <c r="E6665" s="74"/>
      <c r="F6665" s="74"/>
      <c r="G6665" s="74"/>
      <c r="H6665" s="66"/>
      <c r="J6665"/>
      <c r="K6665"/>
    </row>
    <row r="6666" spans="1:11" ht="14.5" x14ac:dyDescent="0.35">
      <c r="A6666" s="74"/>
      <c r="B6666" s="74"/>
      <c r="C6666" s="74"/>
      <c r="D6666" s="79"/>
      <c r="E6666" s="74"/>
      <c r="F6666" s="74"/>
      <c r="G6666" s="74"/>
      <c r="H6666" s="66"/>
      <c r="J6666"/>
      <c r="K6666"/>
    </row>
    <row r="6667" spans="1:11" ht="14.5" x14ac:dyDescent="0.35">
      <c r="A6667" s="74"/>
      <c r="B6667" s="74"/>
      <c r="C6667" s="74"/>
      <c r="D6667" s="79"/>
      <c r="E6667" s="74"/>
      <c r="F6667" s="74"/>
      <c r="G6667" s="74"/>
      <c r="H6667" s="66"/>
      <c r="J6667"/>
      <c r="K6667"/>
    </row>
    <row r="6668" spans="1:11" ht="14.5" x14ac:dyDescent="0.35">
      <c r="A6668" s="74"/>
      <c r="B6668" s="74"/>
      <c r="C6668" s="74"/>
      <c r="D6668" s="79"/>
      <c r="E6668" s="74"/>
      <c r="F6668" s="74"/>
      <c r="G6668" s="74"/>
      <c r="H6668" s="66"/>
      <c r="J6668"/>
      <c r="K6668"/>
    </row>
    <row r="6669" spans="1:11" ht="14.5" x14ac:dyDescent="0.35">
      <c r="A6669" s="74"/>
      <c r="B6669" s="74"/>
      <c r="C6669" s="74"/>
      <c r="D6669" s="79"/>
      <c r="E6669" s="74"/>
      <c r="F6669" s="74"/>
      <c r="G6669" s="74"/>
      <c r="H6669" s="66"/>
      <c r="J6669"/>
      <c r="K6669"/>
    </row>
    <row r="6670" spans="1:11" ht="14.5" x14ac:dyDescent="0.35">
      <c r="A6670" s="74"/>
      <c r="B6670" s="74"/>
      <c r="C6670" s="74"/>
      <c r="D6670" s="79"/>
      <c r="E6670" s="74"/>
      <c r="F6670" s="74"/>
      <c r="G6670" s="74"/>
      <c r="H6670" s="66"/>
      <c r="J6670"/>
      <c r="K6670"/>
    </row>
    <row r="6671" spans="1:11" ht="14.5" x14ac:dyDescent="0.35">
      <c r="A6671" s="74"/>
      <c r="B6671" s="74"/>
      <c r="C6671" s="74"/>
      <c r="D6671" s="79"/>
      <c r="E6671" s="74"/>
      <c r="F6671" s="74"/>
      <c r="G6671" s="74"/>
      <c r="H6671" s="66"/>
      <c r="J6671"/>
      <c r="K6671"/>
    </row>
    <row r="6672" spans="1:11" ht="14.5" x14ac:dyDescent="0.35">
      <c r="A6672" s="74"/>
      <c r="B6672" s="74"/>
      <c r="C6672" s="74"/>
      <c r="D6672" s="79"/>
      <c r="E6672" s="74"/>
      <c r="F6672" s="74"/>
      <c r="G6672" s="74"/>
      <c r="H6672" s="66"/>
      <c r="J6672"/>
      <c r="K6672"/>
    </row>
    <row r="6673" spans="1:11" ht="14.5" x14ac:dyDescent="0.35">
      <c r="A6673" s="74"/>
      <c r="B6673" s="74"/>
      <c r="C6673" s="74"/>
      <c r="D6673" s="79"/>
      <c r="E6673" s="74"/>
      <c r="F6673" s="74"/>
      <c r="G6673" s="74"/>
      <c r="H6673" s="66"/>
      <c r="J6673"/>
      <c r="K6673"/>
    </row>
    <row r="6674" spans="1:11" ht="14.5" x14ac:dyDescent="0.35">
      <c r="A6674" s="74"/>
      <c r="B6674" s="74"/>
      <c r="C6674" s="74"/>
      <c r="D6674" s="79"/>
      <c r="E6674" s="74"/>
      <c r="F6674" s="74"/>
      <c r="G6674" s="74"/>
      <c r="H6674" s="66"/>
      <c r="J6674"/>
      <c r="K6674"/>
    </row>
    <row r="6675" spans="1:11" ht="14.5" x14ac:dyDescent="0.35">
      <c r="A6675" s="74"/>
      <c r="B6675" s="74"/>
      <c r="C6675" s="74"/>
      <c r="D6675" s="79"/>
      <c r="E6675" s="74"/>
      <c r="F6675" s="74"/>
      <c r="G6675" s="74"/>
      <c r="H6675" s="66"/>
      <c r="J6675"/>
      <c r="K6675"/>
    </row>
    <row r="6676" spans="1:11" ht="14.5" x14ac:dyDescent="0.35">
      <c r="A6676" s="74"/>
      <c r="B6676" s="74"/>
      <c r="C6676" s="74"/>
      <c r="D6676" s="79"/>
      <c r="E6676" s="74"/>
      <c r="F6676" s="74"/>
      <c r="G6676" s="74"/>
      <c r="H6676" s="66"/>
      <c r="J6676"/>
      <c r="K6676"/>
    </row>
    <row r="6677" spans="1:11" ht="14.5" x14ac:dyDescent="0.35">
      <c r="A6677" s="74"/>
      <c r="B6677" s="74"/>
      <c r="C6677" s="74"/>
      <c r="D6677" s="79"/>
      <c r="E6677" s="74"/>
      <c r="F6677" s="74"/>
      <c r="G6677" s="74"/>
      <c r="H6677" s="66"/>
      <c r="J6677"/>
      <c r="K6677"/>
    </row>
    <row r="6678" spans="1:11" ht="14.5" x14ac:dyDescent="0.35">
      <c r="A6678" s="74"/>
      <c r="B6678" s="74"/>
      <c r="C6678" s="74"/>
      <c r="D6678" s="79"/>
      <c r="E6678" s="74"/>
      <c r="F6678" s="74"/>
      <c r="G6678" s="74"/>
      <c r="H6678" s="66"/>
      <c r="J6678"/>
      <c r="K6678"/>
    </row>
    <row r="6679" spans="1:11" ht="14.5" x14ac:dyDescent="0.35">
      <c r="A6679" s="74"/>
      <c r="B6679" s="74"/>
      <c r="C6679" s="74"/>
      <c r="D6679" s="79"/>
      <c r="E6679" s="74"/>
      <c r="F6679" s="74"/>
      <c r="G6679" s="74"/>
      <c r="H6679" s="66"/>
      <c r="J6679"/>
      <c r="K6679"/>
    </row>
    <row r="6680" spans="1:11" ht="14.5" x14ac:dyDescent="0.35">
      <c r="A6680" s="74"/>
      <c r="B6680" s="74"/>
      <c r="C6680" s="74"/>
      <c r="D6680" s="79"/>
      <c r="E6680" s="74"/>
      <c r="F6680" s="74"/>
      <c r="G6680" s="74"/>
      <c r="H6680" s="66"/>
      <c r="J6680"/>
      <c r="K6680"/>
    </row>
    <row r="6681" spans="1:11" ht="14.5" x14ac:dyDescent="0.35">
      <c r="A6681" s="74"/>
      <c r="B6681" s="74"/>
      <c r="C6681" s="74"/>
      <c r="D6681" s="79"/>
      <c r="E6681" s="74"/>
      <c r="F6681" s="74"/>
      <c r="G6681" s="74"/>
      <c r="H6681" s="66"/>
      <c r="J6681"/>
      <c r="K6681"/>
    </row>
    <row r="6682" spans="1:11" ht="14.5" x14ac:dyDescent="0.35">
      <c r="A6682" s="74"/>
      <c r="B6682" s="74"/>
      <c r="C6682" s="74"/>
      <c r="D6682" s="79"/>
      <c r="E6682" s="74"/>
      <c r="F6682" s="74"/>
      <c r="G6682" s="74"/>
      <c r="H6682" s="66"/>
      <c r="J6682"/>
      <c r="K6682"/>
    </row>
    <row r="6683" spans="1:11" ht="14.5" x14ac:dyDescent="0.35">
      <c r="A6683" s="74"/>
      <c r="B6683" s="74"/>
      <c r="C6683" s="74"/>
      <c r="D6683" s="79"/>
      <c r="E6683" s="74"/>
      <c r="F6683" s="74"/>
      <c r="G6683" s="74"/>
      <c r="H6683" s="66"/>
      <c r="J6683"/>
      <c r="K6683"/>
    </row>
    <row r="6684" spans="1:11" ht="14.5" x14ac:dyDescent="0.35">
      <c r="A6684" s="74"/>
      <c r="B6684" s="74"/>
      <c r="C6684" s="74"/>
      <c r="D6684" s="79"/>
      <c r="E6684" s="74"/>
      <c r="F6684" s="74"/>
      <c r="G6684" s="74"/>
      <c r="H6684" s="66"/>
      <c r="J6684"/>
      <c r="K6684"/>
    </row>
    <row r="6685" spans="1:11" ht="14.5" x14ac:dyDescent="0.35">
      <c r="A6685" s="74"/>
      <c r="B6685" s="74"/>
      <c r="C6685" s="74"/>
      <c r="D6685" s="79"/>
      <c r="E6685" s="74"/>
      <c r="F6685" s="74"/>
      <c r="G6685" s="74"/>
      <c r="H6685" s="66"/>
      <c r="J6685"/>
      <c r="K6685"/>
    </row>
    <row r="6686" spans="1:11" ht="14.5" x14ac:dyDescent="0.35">
      <c r="A6686" s="74"/>
      <c r="B6686" s="74"/>
      <c r="C6686" s="74"/>
      <c r="D6686" s="79"/>
      <c r="E6686" s="74"/>
      <c r="F6686" s="74"/>
      <c r="G6686" s="74"/>
      <c r="H6686" s="66"/>
      <c r="J6686"/>
      <c r="K6686"/>
    </row>
    <row r="6687" spans="1:11" ht="14.5" x14ac:dyDescent="0.35">
      <c r="A6687" s="74"/>
      <c r="B6687" s="74"/>
      <c r="C6687" s="74"/>
      <c r="D6687" s="79"/>
      <c r="E6687" s="74"/>
      <c r="F6687" s="74"/>
      <c r="G6687" s="74"/>
      <c r="H6687" s="66"/>
      <c r="J6687"/>
      <c r="K6687"/>
    </row>
    <row r="6688" spans="1:11" ht="14.5" x14ac:dyDescent="0.35">
      <c r="A6688" s="74"/>
      <c r="B6688" s="74"/>
      <c r="C6688" s="74"/>
      <c r="D6688" s="79"/>
      <c r="E6688" s="74"/>
      <c r="F6688" s="74"/>
      <c r="G6688" s="74"/>
      <c r="H6688" s="66"/>
      <c r="J6688"/>
      <c r="K6688"/>
    </row>
    <row r="6689" spans="1:11" ht="14.5" x14ac:dyDescent="0.35">
      <c r="A6689" s="74"/>
      <c r="B6689" s="74"/>
      <c r="C6689" s="74"/>
      <c r="D6689" s="79"/>
      <c r="E6689" s="74"/>
      <c r="F6689" s="74"/>
      <c r="G6689" s="74"/>
      <c r="H6689" s="66"/>
      <c r="J6689"/>
      <c r="K6689"/>
    </row>
    <row r="6690" spans="1:11" ht="14.5" x14ac:dyDescent="0.35">
      <c r="A6690" s="74"/>
      <c r="B6690" s="74"/>
      <c r="C6690" s="74"/>
      <c r="D6690" s="79"/>
      <c r="E6690" s="74"/>
      <c r="F6690" s="74"/>
      <c r="G6690" s="74"/>
      <c r="H6690" s="66"/>
      <c r="J6690"/>
      <c r="K6690"/>
    </row>
    <row r="6691" spans="1:11" ht="14.5" x14ac:dyDescent="0.35">
      <c r="A6691" s="74"/>
      <c r="B6691" s="74"/>
      <c r="C6691" s="74"/>
      <c r="D6691" s="79"/>
      <c r="E6691" s="74"/>
      <c r="F6691" s="74"/>
      <c r="G6691" s="74"/>
      <c r="H6691" s="66"/>
      <c r="J6691"/>
      <c r="K6691"/>
    </row>
    <row r="6692" spans="1:11" ht="14.5" x14ac:dyDescent="0.35">
      <c r="A6692" s="74"/>
      <c r="B6692" s="74"/>
      <c r="C6692" s="74"/>
      <c r="D6692" s="79"/>
      <c r="E6692" s="74"/>
      <c r="F6692" s="74"/>
      <c r="G6692" s="74"/>
      <c r="H6692" s="66"/>
      <c r="J6692"/>
      <c r="K6692"/>
    </row>
    <row r="6693" spans="1:11" ht="14.5" x14ac:dyDescent="0.35">
      <c r="A6693" s="74"/>
      <c r="B6693" s="74"/>
      <c r="C6693" s="74"/>
      <c r="D6693" s="79"/>
      <c r="E6693" s="74"/>
      <c r="F6693" s="74"/>
      <c r="G6693" s="74"/>
      <c r="H6693" s="66"/>
      <c r="J6693"/>
      <c r="K6693"/>
    </row>
    <row r="6694" spans="1:11" ht="14.5" x14ac:dyDescent="0.35">
      <c r="A6694" s="74"/>
      <c r="B6694" s="74"/>
      <c r="C6694" s="74"/>
      <c r="D6694" s="79"/>
      <c r="E6694" s="74"/>
      <c r="F6694" s="74"/>
      <c r="G6694" s="74"/>
      <c r="H6694" s="66"/>
      <c r="J6694"/>
      <c r="K6694"/>
    </row>
    <row r="6695" spans="1:11" ht="14.5" x14ac:dyDescent="0.35">
      <c r="A6695" s="74"/>
      <c r="B6695" s="74"/>
      <c r="C6695" s="74"/>
      <c r="D6695" s="79"/>
      <c r="E6695" s="74"/>
      <c r="F6695" s="74"/>
      <c r="G6695" s="74"/>
      <c r="H6695" s="66"/>
      <c r="J6695"/>
      <c r="K6695"/>
    </row>
    <row r="6696" spans="1:11" ht="14.5" x14ac:dyDescent="0.35">
      <c r="A6696" s="74"/>
      <c r="B6696" s="74"/>
      <c r="C6696" s="74"/>
      <c r="D6696" s="79"/>
      <c r="E6696" s="74"/>
      <c r="F6696" s="74"/>
      <c r="G6696" s="74"/>
      <c r="H6696" s="66"/>
      <c r="J6696"/>
      <c r="K6696"/>
    </row>
    <row r="6697" spans="1:11" ht="14.5" x14ac:dyDescent="0.35">
      <c r="A6697" s="74"/>
      <c r="B6697" s="74"/>
      <c r="C6697" s="74"/>
      <c r="D6697" s="79"/>
      <c r="E6697" s="74"/>
      <c r="F6697" s="74"/>
      <c r="G6697" s="74"/>
      <c r="H6697" s="66"/>
      <c r="J6697"/>
      <c r="K6697"/>
    </row>
    <row r="6698" spans="1:11" ht="14.5" x14ac:dyDescent="0.35">
      <c r="A6698" s="74"/>
      <c r="B6698" s="74"/>
      <c r="C6698" s="74"/>
      <c r="D6698" s="79"/>
      <c r="E6698" s="74"/>
      <c r="F6698" s="74"/>
      <c r="G6698" s="74"/>
      <c r="H6698" s="66"/>
      <c r="J6698"/>
      <c r="K6698"/>
    </row>
    <row r="6699" spans="1:11" ht="14.5" x14ac:dyDescent="0.35">
      <c r="A6699" s="74"/>
      <c r="B6699" s="74"/>
      <c r="C6699" s="74"/>
      <c r="D6699" s="79"/>
      <c r="E6699" s="74"/>
      <c r="F6699" s="74"/>
      <c r="G6699" s="74"/>
      <c r="H6699" s="66"/>
      <c r="J6699"/>
      <c r="K6699"/>
    </row>
    <row r="6700" spans="1:11" ht="14.5" x14ac:dyDescent="0.35">
      <c r="A6700" s="74"/>
      <c r="B6700" s="74"/>
      <c r="C6700" s="74"/>
      <c r="D6700" s="79"/>
      <c r="E6700" s="74"/>
      <c r="F6700" s="74"/>
      <c r="G6700" s="74"/>
      <c r="H6700" s="66"/>
      <c r="J6700"/>
      <c r="K6700"/>
    </row>
    <row r="6701" spans="1:11" ht="14.5" x14ac:dyDescent="0.35">
      <c r="A6701" s="74"/>
      <c r="B6701" s="74"/>
      <c r="C6701" s="74"/>
      <c r="D6701" s="79"/>
      <c r="E6701" s="74"/>
      <c r="F6701" s="74"/>
      <c r="G6701" s="74"/>
      <c r="H6701" s="66"/>
      <c r="J6701"/>
      <c r="K6701"/>
    </row>
    <row r="6702" spans="1:11" ht="14.5" x14ac:dyDescent="0.35">
      <c r="A6702" s="74"/>
      <c r="B6702" s="74"/>
      <c r="C6702" s="74"/>
      <c r="D6702" s="79"/>
      <c r="E6702" s="74"/>
      <c r="F6702" s="74"/>
      <c r="G6702" s="74"/>
      <c r="H6702" s="66"/>
      <c r="J6702"/>
      <c r="K6702"/>
    </row>
    <row r="6703" spans="1:11" ht="14.5" x14ac:dyDescent="0.35">
      <c r="A6703" s="74"/>
      <c r="B6703" s="74"/>
      <c r="C6703" s="74"/>
      <c r="D6703" s="79"/>
      <c r="E6703" s="74"/>
      <c r="F6703" s="74"/>
      <c r="G6703" s="74"/>
      <c r="H6703" s="66"/>
      <c r="J6703"/>
      <c r="K6703"/>
    </row>
    <row r="6704" spans="1:11" ht="14.5" x14ac:dyDescent="0.35">
      <c r="A6704" s="74"/>
      <c r="B6704" s="74"/>
      <c r="C6704" s="74"/>
      <c r="D6704" s="79"/>
      <c r="E6704" s="74"/>
      <c r="F6704" s="74"/>
      <c r="G6704" s="74"/>
      <c r="H6704" s="66"/>
      <c r="J6704"/>
      <c r="K6704"/>
    </row>
    <row r="6705" spans="1:11" ht="14.5" x14ac:dyDescent="0.35">
      <c r="A6705" s="74"/>
      <c r="B6705" s="74"/>
      <c r="C6705" s="74"/>
      <c r="D6705" s="79"/>
      <c r="E6705" s="74"/>
      <c r="F6705" s="74"/>
      <c r="G6705" s="74"/>
      <c r="H6705" s="66"/>
      <c r="J6705"/>
      <c r="K6705"/>
    </row>
    <row r="6706" spans="1:11" ht="14.5" x14ac:dyDescent="0.35">
      <c r="A6706" s="74"/>
      <c r="B6706" s="74"/>
      <c r="C6706" s="74"/>
      <c r="D6706" s="79"/>
      <c r="E6706" s="74"/>
      <c r="F6706" s="74"/>
      <c r="G6706" s="74"/>
      <c r="H6706" s="66"/>
      <c r="J6706"/>
      <c r="K6706"/>
    </row>
    <row r="6707" spans="1:11" ht="14.5" x14ac:dyDescent="0.35">
      <c r="A6707" s="74"/>
      <c r="B6707" s="74"/>
      <c r="C6707" s="74"/>
      <c r="D6707" s="79"/>
      <c r="E6707" s="74"/>
      <c r="F6707" s="74"/>
      <c r="G6707" s="74"/>
      <c r="H6707" s="66"/>
      <c r="J6707"/>
      <c r="K6707"/>
    </row>
    <row r="6708" spans="1:11" ht="14.5" x14ac:dyDescent="0.35">
      <c r="A6708" s="74"/>
      <c r="B6708" s="74"/>
      <c r="C6708" s="74"/>
      <c r="D6708" s="79"/>
      <c r="E6708" s="74"/>
      <c r="F6708" s="74"/>
      <c r="G6708" s="74"/>
      <c r="H6708" s="66"/>
      <c r="J6708"/>
      <c r="K6708"/>
    </row>
    <row r="6709" spans="1:11" ht="14.5" x14ac:dyDescent="0.35">
      <c r="A6709" s="74"/>
      <c r="B6709" s="74"/>
      <c r="C6709" s="74"/>
      <c r="D6709" s="79"/>
      <c r="E6709" s="74"/>
      <c r="F6709" s="74"/>
      <c r="G6709" s="74"/>
      <c r="H6709" s="66"/>
      <c r="J6709"/>
      <c r="K6709"/>
    </row>
    <row r="6710" spans="1:11" ht="14.5" x14ac:dyDescent="0.35">
      <c r="A6710" s="74"/>
      <c r="B6710" s="74"/>
      <c r="C6710" s="74"/>
      <c r="D6710" s="79"/>
      <c r="E6710" s="74"/>
      <c r="F6710" s="74"/>
      <c r="G6710" s="74"/>
      <c r="H6710" s="66"/>
      <c r="J6710"/>
      <c r="K6710"/>
    </row>
    <row r="6711" spans="1:11" ht="14.5" x14ac:dyDescent="0.35">
      <c r="A6711" s="74"/>
      <c r="B6711" s="74"/>
      <c r="C6711" s="74"/>
      <c r="D6711" s="79"/>
      <c r="E6711" s="74"/>
      <c r="F6711" s="74"/>
      <c r="G6711" s="74"/>
      <c r="H6711" s="66"/>
      <c r="J6711"/>
      <c r="K6711"/>
    </row>
    <row r="6712" spans="1:11" ht="14.5" x14ac:dyDescent="0.35">
      <c r="A6712" s="74"/>
      <c r="B6712" s="74"/>
      <c r="C6712" s="74"/>
      <c r="D6712" s="79"/>
      <c r="E6712" s="74"/>
      <c r="F6712" s="74"/>
      <c r="G6712" s="74"/>
      <c r="H6712" s="66"/>
      <c r="J6712"/>
      <c r="K6712"/>
    </row>
    <row r="6713" spans="1:11" ht="14.5" x14ac:dyDescent="0.35">
      <c r="A6713" s="74"/>
      <c r="B6713" s="74"/>
      <c r="C6713" s="74"/>
      <c r="D6713" s="79"/>
      <c r="E6713" s="74"/>
      <c r="F6713" s="74"/>
      <c r="G6713" s="74"/>
      <c r="H6713" s="66"/>
      <c r="J6713"/>
      <c r="K6713"/>
    </row>
    <row r="6714" spans="1:11" ht="14.5" x14ac:dyDescent="0.35">
      <c r="A6714" s="74"/>
      <c r="B6714" s="74"/>
      <c r="C6714" s="74"/>
      <c r="D6714" s="79"/>
      <c r="E6714" s="74"/>
      <c r="F6714" s="74"/>
      <c r="G6714" s="74"/>
      <c r="H6714" s="66"/>
      <c r="J6714"/>
      <c r="K6714"/>
    </row>
    <row r="6715" spans="1:11" ht="14.5" x14ac:dyDescent="0.35">
      <c r="A6715" s="74"/>
      <c r="B6715" s="74"/>
      <c r="C6715" s="74"/>
      <c r="D6715" s="79"/>
      <c r="E6715" s="74"/>
      <c r="F6715" s="74"/>
      <c r="G6715" s="74"/>
      <c r="H6715" s="66"/>
      <c r="J6715"/>
      <c r="K6715"/>
    </row>
    <row r="6716" spans="1:11" ht="14.5" x14ac:dyDescent="0.35">
      <c r="A6716" s="74"/>
      <c r="B6716" s="74"/>
      <c r="C6716" s="74"/>
      <c r="D6716" s="79"/>
      <c r="E6716" s="74"/>
      <c r="F6716" s="74"/>
      <c r="G6716" s="74"/>
      <c r="H6716" s="66"/>
      <c r="J6716"/>
      <c r="K6716"/>
    </row>
    <row r="6717" spans="1:11" ht="14.5" x14ac:dyDescent="0.35">
      <c r="A6717" s="74"/>
      <c r="B6717" s="74"/>
      <c r="C6717" s="74"/>
      <c r="D6717" s="79"/>
      <c r="E6717" s="74"/>
      <c r="F6717" s="74"/>
      <c r="G6717" s="74"/>
      <c r="H6717" s="66"/>
      <c r="J6717"/>
      <c r="K6717"/>
    </row>
    <row r="6718" spans="1:11" ht="14.5" x14ac:dyDescent="0.35">
      <c r="A6718" s="74"/>
      <c r="B6718" s="74"/>
      <c r="C6718" s="74"/>
      <c r="D6718" s="79"/>
      <c r="E6718" s="74"/>
      <c r="F6718" s="74"/>
      <c r="G6718" s="74"/>
      <c r="H6718" s="66"/>
      <c r="J6718"/>
      <c r="K6718"/>
    </row>
    <row r="6719" spans="1:11" ht="14.5" x14ac:dyDescent="0.35">
      <c r="A6719" s="74"/>
      <c r="B6719" s="74"/>
      <c r="C6719" s="74"/>
      <c r="D6719" s="79"/>
      <c r="E6719" s="74"/>
      <c r="F6719" s="74"/>
      <c r="G6719" s="74"/>
      <c r="H6719" s="66"/>
      <c r="J6719"/>
      <c r="K6719"/>
    </row>
    <row r="6720" spans="1:11" ht="14.5" x14ac:dyDescent="0.35">
      <c r="A6720" s="74"/>
      <c r="B6720" s="74"/>
      <c r="C6720" s="74"/>
      <c r="D6720" s="79"/>
      <c r="E6720" s="74"/>
      <c r="F6720" s="74"/>
      <c r="G6720" s="74"/>
      <c r="H6720" s="66"/>
      <c r="J6720"/>
      <c r="K6720"/>
    </row>
    <row r="6721" spans="1:11" ht="14.5" x14ac:dyDescent="0.35">
      <c r="A6721" s="74"/>
      <c r="B6721" s="74"/>
      <c r="C6721" s="74"/>
      <c r="D6721" s="79"/>
      <c r="E6721" s="74"/>
      <c r="F6721" s="74"/>
      <c r="G6721" s="74"/>
      <c r="H6721" s="66"/>
      <c r="J6721"/>
      <c r="K6721"/>
    </row>
    <row r="6722" spans="1:11" ht="14.5" x14ac:dyDescent="0.35">
      <c r="A6722" s="74"/>
      <c r="B6722" s="74"/>
      <c r="C6722" s="74"/>
      <c r="D6722" s="79"/>
      <c r="E6722" s="74"/>
      <c r="F6722" s="74"/>
      <c r="G6722" s="74"/>
      <c r="H6722" s="66"/>
      <c r="J6722"/>
      <c r="K6722"/>
    </row>
    <row r="6723" spans="1:11" ht="14.5" x14ac:dyDescent="0.35">
      <c r="A6723" s="74"/>
      <c r="B6723" s="74"/>
      <c r="C6723" s="74"/>
      <c r="D6723" s="79"/>
      <c r="E6723" s="74"/>
      <c r="F6723" s="74"/>
      <c r="G6723" s="74"/>
      <c r="H6723" s="66"/>
      <c r="J6723"/>
      <c r="K6723"/>
    </row>
    <row r="6724" spans="1:11" ht="14.5" x14ac:dyDescent="0.35">
      <c r="A6724" s="74"/>
      <c r="B6724" s="74"/>
      <c r="C6724" s="74"/>
      <c r="D6724" s="79"/>
      <c r="E6724" s="74"/>
      <c r="F6724" s="74"/>
      <c r="G6724" s="74"/>
      <c r="H6724" s="66"/>
      <c r="J6724"/>
      <c r="K6724"/>
    </row>
    <row r="6725" spans="1:11" ht="14.5" x14ac:dyDescent="0.35">
      <c r="A6725" s="74"/>
      <c r="B6725" s="74"/>
      <c r="C6725" s="74"/>
      <c r="D6725" s="79"/>
      <c r="E6725" s="74"/>
      <c r="F6725" s="74"/>
      <c r="G6725" s="74"/>
      <c r="H6725" s="66"/>
      <c r="J6725"/>
      <c r="K6725"/>
    </row>
    <row r="6726" spans="1:11" ht="14.5" x14ac:dyDescent="0.35">
      <c r="A6726" s="74"/>
      <c r="B6726" s="74"/>
      <c r="C6726" s="74"/>
      <c r="D6726" s="79"/>
      <c r="E6726" s="74"/>
      <c r="F6726" s="74"/>
      <c r="G6726" s="74"/>
      <c r="H6726" s="66"/>
      <c r="J6726"/>
      <c r="K6726"/>
    </row>
    <row r="6727" spans="1:11" ht="14.5" x14ac:dyDescent="0.35">
      <c r="A6727" s="74"/>
      <c r="B6727" s="74"/>
      <c r="C6727" s="74"/>
      <c r="D6727" s="79"/>
      <c r="E6727" s="74"/>
      <c r="F6727" s="74"/>
      <c r="G6727" s="74"/>
      <c r="H6727" s="66"/>
      <c r="J6727"/>
      <c r="K6727"/>
    </row>
    <row r="6728" spans="1:11" ht="14.5" x14ac:dyDescent="0.35">
      <c r="A6728" s="74"/>
      <c r="B6728" s="74"/>
      <c r="C6728" s="74"/>
      <c r="D6728" s="79"/>
      <c r="E6728" s="74"/>
      <c r="F6728" s="74"/>
      <c r="G6728" s="74"/>
      <c r="H6728" s="66"/>
      <c r="J6728"/>
      <c r="K6728"/>
    </row>
    <row r="6729" spans="1:11" ht="14.5" x14ac:dyDescent="0.35">
      <c r="A6729" s="74"/>
      <c r="B6729" s="74"/>
      <c r="C6729" s="74"/>
      <c r="D6729" s="79"/>
      <c r="E6729" s="74"/>
      <c r="F6729" s="74"/>
      <c r="G6729" s="74"/>
      <c r="H6729" s="66"/>
      <c r="J6729"/>
      <c r="K6729"/>
    </row>
    <row r="6730" spans="1:11" ht="14.5" x14ac:dyDescent="0.35">
      <c r="A6730" s="74"/>
      <c r="B6730" s="74"/>
      <c r="C6730" s="74"/>
      <c r="D6730" s="79"/>
      <c r="E6730" s="74"/>
      <c r="F6730" s="74"/>
      <c r="G6730" s="74"/>
      <c r="H6730" s="66"/>
      <c r="J6730"/>
      <c r="K6730"/>
    </row>
    <row r="6731" spans="1:11" ht="14.5" x14ac:dyDescent="0.35">
      <c r="A6731" s="74"/>
      <c r="B6731" s="74"/>
      <c r="C6731" s="74"/>
      <c r="D6731" s="79"/>
      <c r="E6731" s="74"/>
      <c r="F6731" s="74"/>
      <c r="G6731" s="74"/>
      <c r="H6731" s="66"/>
      <c r="J6731"/>
      <c r="K6731"/>
    </row>
    <row r="6732" spans="1:11" ht="14.5" x14ac:dyDescent="0.35">
      <c r="A6732" s="74"/>
      <c r="B6732" s="74"/>
      <c r="C6732" s="74"/>
      <c r="D6732" s="79"/>
      <c r="E6732" s="74"/>
      <c r="F6732" s="74"/>
      <c r="G6732" s="74"/>
      <c r="H6732" s="66"/>
      <c r="J6732"/>
      <c r="K6732"/>
    </row>
    <row r="6733" spans="1:11" ht="14.5" x14ac:dyDescent="0.35">
      <c r="A6733" s="74"/>
      <c r="B6733" s="74"/>
      <c r="C6733" s="74"/>
      <c r="D6733" s="79"/>
      <c r="E6733" s="74"/>
      <c r="F6733" s="74"/>
      <c r="G6733" s="74"/>
      <c r="H6733" s="66"/>
      <c r="J6733"/>
      <c r="K6733"/>
    </row>
    <row r="6734" spans="1:11" ht="14.5" x14ac:dyDescent="0.35">
      <c r="A6734" s="74"/>
      <c r="B6734" s="74"/>
      <c r="C6734" s="74"/>
      <c r="D6734" s="79"/>
      <c r="E6734" s="74"/>
      <c r="F6734" s="74"/>
      <c r="G6734" s="74"/>
      <c r="H6734" s="66"/>
      <c r="J6734"/>
      <c r="K6734"/>
    </row>
    <row r="6735" spans="1:11" ht="14.5" x14ac:dyDescent="0.35">
      <c r="A6735" s="74"/>
      <c r="B6735" s="74"/>
      <c r="C6735" s="74"/>
      <c r="D6735" s="79"/>
      <c r="E6735" s="74"/>
      <c r="F6735" s="74"/>
      <c r="G6735" s="74"/>
      <c r="H6735" s="66"/>
      <c r="J6735"/>
      <c r="K6735"/>
    </row>
    <row r="6736" spans="1:11" ht="14.5" x14ac:dyDescent="0.35">
      <c r="A6736" s="74"/>
      <c r="B6736" s="74"/>
      <c r="C6736" s="74"/>
      <c r="D6736" s="79"/>
      <c r="E6736" s="74"/>
      <c r="F6736" s="74"/>
      <c r="G6736" s="74"/>
      <c r="H6736" s="66"/>
      <c r="J6736"/>
      <c r="K6736"/>
    </row>
    <row r="6737" spans="1:11" ht="14.5" x14ac:dyDescent="0.35">
      <c r="A6737" s="74"/>
      <c r="B6737" s="74"/>
      <c r="C6737" s="74"/>
      <c r="D6737" s="79"/>
      <c r="E6737" s="74"/>
      <c r="F6737" s="74"/>
      <c r="G6737" s="74"/>
      <c r="H6737" s="66"/>
      <c r="J6737"/>
      <c r="K6737"/>
    </row>
    <row r="6738" spans="1:11" ht="14.5" x14ac:dyDescent="0.35">
      <c r="A6738" s="74"/>
      <c r="B6738" s="74"/>
      <c r="C6738" s="74"/>
      <c r="D6738" s="79"/>
      <c r="E6738" s="74"/>
      <c r="F6738" s="74"/>
      <c r="G6738" s="74"/>
      <c r="H6738" s="66"/>
      <c r="J6738"/>
      <c r="K6738"/>
    </row>
    <row r="6739" spans="1:11" ht="14.5" x14ac:dyDescent="0.35">
      <c r="A6739" s="74"/>
      <c r="B6739" s="74"/>
      <c r="C6739" s="74"/>
      <c r="D6739" s="79"/>
      <c r="E6739" s="74"/>
      <c r="F6739" s="74"/>
      <c r="G6739" s="74"/>
      <c r="H6739" s="66"/>
      <c r="J6739"/>
      <c r="K6739"/>
    </row>
    <row r="6740" spans="1:11" ht="14.5" x14ac:dyDescent="0.35">
      <c r="A6740" s="74"/>
      <c r="B6740" s="74"/>
      <c r="C6740" s="74"/>
      <c r="D6740" s="79"/>
      <c r="E6740" s="74"/>
      <c r="F6740" s="74"/>
      <c r="G6740" s="74"/>
      <c r="H6740" s="66"/>
      <c r="J6740"/>
      <c r="K6740"/>
    </row>
    <row r="6741" spans="1:11" ht="14.5" x14ac:dyDescent="0.35">
      <c r="A6741" s="74"/>
      <c r="B6741" s="74"/>
      <c r="C6741" s="74"/>
      <c r="D6741" s="79"/>
      <c r="E6741" s="74"/>
      <c r="F6741" s="74"/>
      <c r="G6741" s="74"/>
      <c r="H6741" s="66"/>
      <c r="J6741"/>
      <c r="K6741"/>
    </row>
    <row r="6742" spans="1:11" ht="14.5" x14ac:dyDescent="0.35">
      <c r="A6742" s="74"/>
      <c r="B6742" s="74"/>
      <c r="C6742" s="74"/>
      <c r="D6742" s="79"/>
      <c r="E6742" s="74"/>
      <c r="F6742" s="74"/>
      <c r="G6742" s="74"/>
      <c r="H6742" s="66"/>
      <c r="J6742"/>
      <c r="K6742"/>
    </row>
    <row r="6743" spans="1:11" ht="14.5" x14ac:dyDescent="0.35">
      <c r="A6743" s="74"/>
      <c r="B6743" s="74"/>
      <c r="C6743" s="74"/>
      <c r="D6743" s="79"/>
      <c r="E6743" s="74"/>
      <c r="F6743" s="74"/>
      <c r="G6743" s="74"/>
      <c r="H6743" s="66"/>
      <c r="J6743"/>
      <c r="K6743"/>
    </row>
    <row r="6744" spans="1:11" ht="14.5" x14ac:dyDescent="0.35">
      <c r="A6744" s="74"/>
      <c r="B6744" s="74"/>
      <c r="C6744" s="74"/>
      <c r="D6744" s="79"/>
      <c r="E6744" s="74"/>
      <c r="F6744" s="74"/>
      <c r="G6744" s="74"/>
      <c r="H6744" s="66"/>
      <c r="J6744"/>
      <c r="K6744"/>
    </row>
    <row r="6745" spans="1:11" ht="14.5" x14ac:dyDescent="0.35">
      <c r="A6745" s="74"/>
      <c r="B6745" s="74"/>
      <c r="C6745" s="74"/>
      <c r="D6745" s="79"/>
      <c r="E6745" s="74"/>
      <c r="F6745" s="74"/>
      <c r="G6745" s="74"/>
      <c r="H6745" s="66"/>
      <c r="J6745"/>
      <c r="K6745"/>
    </row>
    <row r="6746" spans="1:11" ht="14.5" x14ac:dyDescent="0.35">
      <c r="A6746" s="74"/>
      <c r="B6746" s="74"/>
      <c r="C6746" s="74"/>
      <c r="D6746" s="79"/>
      <c r="E6746" s="74"/>
      <c r="F6746" s="74"/>
      <c r="G6746" s="74"/>
      <c r="H6746" s="66"/>
      <c r="J6746"/>
      <c r="K6746"/>
    </row>
    <row r="6747" spans="1:11" ht="14.5" x14ac:dyDescent="0.35">
      <c r="A6747" s="74"/>
      <c r="B6747" s="74"/>
      <c r="C6747" s="74"/>
      <c r="D6747" s="79"/>
      <c r="E6747" s="74"/>
      <c r="F6747" s="74"/>
      <c r="G6747" s="74"/>
      <c r="H6747" s="66"/>
      <c r="J6747"/>
      <c r="K6747"/>
    </row>
    <row r="6748" spans="1:11" ht="14.5" x14ac:dyDescent="0.35">
      <c r="A6748" s="74"/>
      <c r="B6748" s="74"/>
      <c r="C6748" s="74"/>
      <c r="D6748" s="79"/>
      <c r="E6748" s="74"/>
      <c r="F6748" s="74"/>
      <c r="G6748" s="74"/>
      <c r="H6748" s="66"/>
      <c r="J6748"/>
      <c r="K6748"/>
    </row>
    <row r="6749" spans="1:11" ht="14.5" x14ac:dyDescent="0.35">
      <c r="A6749" s="74"/>
      <c r="B6749" s="74"/>
      <c r="C6749" s="74"/>
      <c r="D6749" s="79"/>
      <c r="E6749" s="74"/>
      <c r="F6749" s="74"/>
      <c r="G6749" s="74"/>
      <c r="H6749" s="66"/>
      <c r="J6749"/>
      <c r="K6749"/>
    </row>
    <row r="6750" spans="1:11" ht="14.5" x14ac:dyDescent="0.35">
      <c r="A6750" s="74"/>
      <c r="B6750" s="74"/>
      <c r="C6750" s="74"/>
      <c r="D6750" s="79"/>
      <c r="E6750" s="74"/>
      <c r="F6750" s="74"/>
      <c r="G6750" s="74"/>
      <c r="H6750" s="66"/>
      <c r="J6750"/>
      <c r="K6750"/>
    </row>
    <row r="6751" spans="1:11" ht="14.5" x14ac:dyDescent="0.35">
      <c r="A6751" s="74"/>
      <c r="B6751" s="74"/>
      <c r="C6751" s="74"/>
      <c r="D6751" s="79"/>
      <c r="E6751" s="74"/>
      <c r="F6751" s="74"/>
      <c r="G6751" s="74"/>
      <c r="H6751" s="66"/>
      <c r="J6751"/>
      <c r="K6751"/>
    </row>
    <row r="6752" spans="1:11" ht="14.5" x14ac:dyDescent="0.35">
      <c r="A6752" s="74"/>
      <c r="B6752" s="74"/>
      <c r="C6752" s="74"/>
      <c r="D6752" s="79"/>
      <c r="E6752" s="74"/>
      <c r="F6752" s="74"/>
      <c r="G6752" s="74"/>
      <c r="H6752" s="66"/>
      <c r="J6752"/>
      <c r="K6752"/>
    </row>
    <row r="6753" spans="1:11" ht="14.5" x14ac:dyDescent="0.35">
      <c r="A6753" s="74"/>
      <c r="B6753" s="74"/>
      <c r="C6753" s="74"/>
      <c r="D6753" s="79"/>
      <c r="E6753" s="74"/>
      <c r="F6753" s="74"/>
      <c r="G6753" s="74"/>
      <c r="H6753" s="66"/>
      <c r="J6753"/>
      <c r="K6753"/>
    </row>
    <row r="6754" spans="1:11" ht="14.5" x14ac:dyDescent="0.35">
      <c r="A6754" s="74"/>
      <c r="B6754" s="74"/>
      <c r="C6754" s="74"/>
      <c r="D6754" s="79"/>
      <c r="E6754" s="74"/>
      <c r="F6754" s="74"/>
      <c r="G6754" s="74"/>
      <c r="H6754" s="66"/>
      <c r="J6754"/>
      <c r="K6754"/>
    </row>
    <row r="6755" spans="1:11" ht="14.5" x14ac:dyDescent="0.35">
      <c r="A6755" s="74"/>
      <c r="B6755" s="74"/>
      <c r="C6755" s="74"/>
      <c r="D6755" s="79"/>
      <c r="E6755" s="74"/>
      <c r="F6755" s="74"/>
      <c r="G6755" s="74"/>
      <c r="H6755" s="66"/>
      <c r="J6755"/>
      <c r="K6755"/>
    </row>
    <row r="6756" spans="1:11" ht="14.5" x14ac:dyDescent="0.35">
      <c r="A6756" s="74"/>
      <c r="B6756" s="74"/>
      <c r="C6756" s="74"/>
      <c r="D6756" s="79"/>
      <c r="E6756" s="74"/>
      <c r="F6756" s="74"/>
      <c r="G6756" s="74"/>
      <c r="H6756" s="66"/>
      <c r="J6756"/>
      <c r="K6756"/>
    </row>
    <row r="6757" spans="1:11" ht="14.5" x14ac:dyDescent="0.35">
      <c r="A6757" s="74"/>
      <c r="B6757" s="74"/>
      <c r="C6757" s="74"/>
      <c r="D6757" s="79"/>
      <c r="E6757" s="74"/>
      <c r="F6757" s="74"/>
      <c r="G6757" s="74"/>
      <c r="H6757" s="66"/>
      <c r="J6757"/>
      <c r="K6757"/>
    </row>
    <row r="6758" spans="1:11" ht="14.5" x14ac:dyDescent="0.35">
      <c r="A6758" s="74"/>
      <c r="B6758" s="74"/>
      <c r="C6758" s="74"/>
      <c r="D6758" s="79"/>
      <c r="E6758" s="74"/>
      <c r="F6758" s="74"/>
      <c r="G6758" s="74"/>
      <c r="H6758" s="66"/>
      <c r="J6758"/>
      <c r="K6758"/>
    </row>
    <row r="6759" spans="1:11" ht="14.5" x14ac:dyDescent="0.35">
      <c r="A6759" s="74"/>
      <c r="B6759" s="74"/>
      <c r="C6759" s="74"/>
      <c r="D6759" s="79"/>
      <c r="E6759" s="74"/>
      <c r="F6759" s="74"/>
      <c r="G6759" s="74"/>
      <c r="H6759" s="66"/>
      <c r="J6759"/>
      <c r="K6759"/>
    </row>
    <row r="6760" spans="1:11" ht="14.5" x14ac:dyDescent="0.35">
      <c r="A6760" s="74"/>
      <c r="B6760" s="74"/>
      <c r="C6760" s="74"/>
      <c r="D6760" s="79"/>
      <c r="E6760" s="74"/>
      <c r="F6760" s="74"/>
      <c r="G6760" s="74"/>
      <c r="H6760" s="66"/>
      <c r="J6760"/>
      <c r="K6760"/>
    </row>
    <row r="6761" spans="1:11" ht="14.5" x14ac:dyDescent="0.35">
      <c r="A6761" s="74"/>
      <c r="B6761" s="74"/>
      <c r="C6761" s="74"/>
      <c r="D6761" s="79"/>
      <c r="E6761" s="74"/>
      <c r="F6761" s="74"/>
      <c r="G6761" s="74"/>
      <c r="H6761" s="66"/>
      <c r="J6761"/>
      <c r="K6761"/>
    </row>
    <row r="6762" spans="1:11" ht="14.5" x14ac:dyDescent="0.35">
      <c r="A6762" s="74"/>
      <c r="B6762" s="74"/>
      <c r="C6762" s="74"/>
      <c r="D6762" s="79"/>
      <c r="E6762" s="74"/>
      <c r="F6762" s="74"/>
      <c r="G6762" s="74"/>
      <c r="H6762" s="66"/>
      <c r="J6762"/>
      <c r="K6762"/>
    </row>
    <row r="6763" spans="1:11" ht="14.5" x14ac:dyDescent="0.35">
      <c r="A6763" s="74"/>
      <c r="B6763" s="74"/>
      <c r="C6763" s="74"/>
      <c r="D6763" s="79"/>
      <c r="E6763" s="74"/>
      <c r="F6763" s="74"/>
      <c r="G6763" s="74"/>
      <c r="H6763" s="66"/>
      <c r="J6763"/>
      <c r="K6763"/>
    </row>
    <row r="6764" spans="1:11" ht="14.5" x14ac:dyDescent="0.35">
      <c r="A6764" s="74"/>
      <c r="B6764" s="74"/>
      <c r="C6764" s="74"/>
      <c r="D6764" s="79"/>
      <c r="E6764" s="74"/>
      <c r="F6764" s="74"/>
      <c r="G6764" s="74"/>
      <c r="H6764" s="66"/>
      <c r="J6764"/>
      <c r="K6764"/>
    </row>
    <row r="6765" spans="1:11" ht="14.5" x14ac:dyDescent="0.35">
      <c r="A6765" s="74"/>
      <c r="B6765" s="74"/>
      <c r="C6765" s="74"/>
      <c r="D6765" s="79"/>
      <c r="E6765" s="74"/>
      <c r="F6765" s="74"/>
      <c r="G6765" s="74"/>
      <c r="H6765" s="66"/>
      <c r="J6765"/>
      <c r="K6765"/>
    </row>
    <row r="6766" spans="1:11" ht="14.5" x14ac:dyDescent="0.35">
      <c r="A6766" s="74"/>
      <c r="B6766" s="74"/>
      <c r="C6766" s="74"/>
      <c r="D6766" s="79"/>
      <c r="E6766" s="74"/>
      <c r="F6766" s="74"/>
      <c r="G6766" s="74"/>
      <c r="H6766" s="66"/>
      <c r="J6766"/>
      <c r="K6766"/>
    </row>
    <row r="6767" spans="1:11" ht="14.5" x14ac:dyDescent="0.35">
      <c r="A6767" s="74"/>
      <c r="B6767" s="74"/>
      <c r="C6767" s="74"/>
      <c r="D6767" s="79"/>
      <c r="E6767" s="74"/>
      <c r="F6767" s="74"/>
      <c r="G6767" s="74"/>
      <c r="H6767" s="66"/>
      <c r="J6767"/>
      <c r="K6767"/>
    </row>
    <row r="6768" spans="1:11" ht="14.5" x14ac:dyDescent="0.35">
      <c r="A6768" s="74"/>
      <c r="B6768" s="74"/>
      <c r="C6768" s="74"/>
      <c r="D6768" s="79"/>
      <c r="E6768" s="74"/>
      <c r="F6768" s="74"/>
      <c r="G6768" s="74"/>
      <c r="H6768" s="66"/>
      <c r="J6768"/>
      <c r="K6768"/>
    </row>
    <row r="6769" spans="1:11" ht="14.5" x14ac:dyDescent="0.35">
      <c r="A6769" s="74"/>
      <c r="B6769" s="74"/>
      <c r="C6769" s="74"/>
      <c r="D6769" s="79"/>
      <c r="E6769" s="74"/>
      <c r="F6769" s="74"/>
      <c r="G6769" s="74"/>
      <c r="H6769" s="66"/>
      <c r="J6769"/>
      <c r="K6769"/>
    </row>
    <row r="6770" spans="1:11" ht="14.5" x14ac:dyDescent="0.35">
      <c r="A6770" s="74"/>
      <c r="B6770" s="74"/>
      <c r="C6770" s="74"/>
      <c r="D6770" s="79"/>
      <c r="E6770" s="74"/>
      <c r="F6770" s="74"/>
      <c r="G6770" s="74"/>
      <c r="H6770" s="66"/>
      <c r="J6770"/>
      <c r="K6770"/>
    </row>
    <row r="6771" spans="1:11" ht="14.5" x14ac:dyDescent="0.35">
      <c r="A6771" s="74"/>
      <c r="B6771" s="74"/>
      <c r="C6771" s="74"/>
      <c r="D6771" s="79"/>
      <c r="E6771" s="74"/>
      <c r="F6771" s="74"/>
      <c r="G6771" s="74"/>
      <c r="H6771" s="66"/>
      <c r="J6771"/>
      <c r="K6771"/>
    </row>
    <row r="6772" spans="1:11" ht="14.5" x14ac:dyDescent="0.35">
      <c r="A6772" s="74"/>
      <c r="B6772" s="74"/>
      <c r="C6772" s="74"/>
      <c r="D6772" s="79"/>
      <c r="E6772" s="74"/>
      <c r="F6772" s="74"/>
      <c r="G6772" s="74"/>
      <c r="H6772" s="66"/>
      <c r="J6772"/>
      <c r="K6772"/>
    </row>
    <row r="6773" spans="1:11" ht="14.5" x14ac:dyDescent="0.35">
      <c r="A6773" s="74"/>
      <c r="B6773" s="74"/>
      <c r="C6773" s="74"/>
      <c r="D6773" s="79"/>
      <c r="E6773" s="74"/>
      <c r="F6773" s="74"/>
      <c r="G6773" s="74"/>
      <c r="H6773" s="66"/>
      <c r="J6773"/>
      <c r="K6773"/>
    </row>
    <row r="6774" spans="1:11" ht="14.5" x14ac:dyDescent="0.35">
      <c r="A6774" s="74"/>
      <c r="B6774" s="74"/>
      <c r="C6774" s="74"/>
      <c r="D6774" s="79"/>
      <c r="E6774" s="74"/>
      <c r="F6774" s="74"/>
      <c r="G6774" s="74"/>
      <c r="H6774" s="66"/>
      <c r="J6774"/>
      <c r="K6774"/>
    </row>
    <row r="6775" spans="1:11" ht="14.5" x14ac:dyDescent="0.35">
      <c r="A6775" s="74"/>
      <c r="B6775" s="74"/>
      <c r="C6775" s="74"/>
      <c r="D6775" s="79"/>
      <c r="E6775" s="74"/>
      <c r="F6775" s="74"/>
      <c r="G6775" s="74"/>
      <c r="H6775" s="66"/>
      <c r="J6775"/>
      <c r="K6775"/>
    </row>
    <row r="6776" spans="1:11" ht="14.5" x14ac:dyDescent="0.35">
      <c r="A6776" s="74"/>
      <c r="B6776" s="74"/>
      <c r="C6776" s="74"/>
      <c r="D6776" s="79"/>
      <c r="E6776" s="74"/>
      <c r="F6776" s="74"/>
      <c r="G6776" s="74"/>
      <c r="H6776" s="66"/>
      <c r="J6776"/>
      <c r="K6776"/>
    </row>
    <row r="6777" spans="1:11" ht="14.5" x14ac:dyDescent="0.35">
      <c r="A6777" s="74"/>
      <c r="B6777" s="74"/>
      <c r="C6777" s="74"/>
      <c r="D6777" s="79"/>
      <c r="E6777" s="74"/>
      <c r="F6777" s="74"/>
      <c r="G6777" s="74"/>
      <c r="H6777" s="66"/>
      <c r="J6777"/>
      <c r="K6777"/>
    </row>
    <row r="6778" spans="1:11" ht="14.5" x14ac:dyDescent="0.35">
      <c r="A6778" s="74"/>
      <c r="B6778" s="74"/>
      <c r="C6778" s="74"/>
      <c r="D6778" s="79"/>
      <c r="E6778" s="74"/>
      <c r="F6778" s="74"/>
      <c r="G6778" s="74"/>
      <c r="H6778" s="66"/>
      <c r="J6778"/>
      <c r="K6778"/>
    </row>
    <row r="6779" spans="1:11" ht="14.5" x14ac:dyDescent="0.35">
      <c r="A6779" s="74"/>
      <c r="B6779" s="74"/>
      <c r="C6779" s="74"/>
      <c r="D6779" s="79"/>
      <c r="E6779" s="74"/>
      <c r="F6779" s="74"/>
      <c r="G6779" s="74"/>
      <c r="H6779" s="66"/>
      <c r="J6779"/>
      <c r="K6779"/>
    </row>
    <row r="6780" spans="1:11" ht="14.5" x14ac:dyDescent="0.35">
      <c r="A6780" s="74"/>
      <c r="B6780" s="74"/>
      <c r="C6780" s="74"/>
      <c r="D6780" s="79"/>
      <c r="E6780" s="74"/>
      <c r="F6780" s="74"/>
      <c r="G6780" s="74"/>
      <c r="H6780" s="66"/>
      <c r="J6780"/>
      <c r="K6780"/>
    </row>
    <row r="6781" spans="1:11" ht="14.5" x14ac:dyDescent="0.35">
      <c r="A6781" s="74"/>
      <c r="B6781" s="74"/>
      <c r="C6781" s="74"/>
      <c r="D6781" s="79"/>
      <c r="E6781" s="74"/>
      <c r="F6781" s="74"/>
      <c r="G6781" s="74"/>
      <c r="H6781" s="66"/>
      <c r="J6781"/>
      <c r="K6781"/>
    </row>
    <row r="6782" spans="1:11" ht="14.5" x14ac:dyDescent="0.35">
      <c r="A6782" s="74"/>
      <c r="B6782" s="74"/>
      <c r="C6782" s="74"/>
      <c r="D6782" s="79"/>
      <c r="E6782" s="74"/>
      <c r="F6782" s="74"/>
      <c r="G6782" s="74"/>
      <c r="H6782" s="66"/>
      <c r="J6782"/>
      <c r="K6782"/>
    </row>
    <row r="6783" spans="1:11" ht="14.5" x14ac:dyDescent="0.35">
      <c r="A6783" s="74"/>
      <c r="B6783" s="74"/>
      <c r="C6783" s="74"/>
      <c r="D6783" s="79"/>
      <c r="E6783" s="74"/>
      <c r="F6783" s="74"/>
      <c r="G6783" s="74"/>
      <c r="H6783" s="66"/>
      <c r="J6783"/>
      <c r="K6783"/>
    </row>
    <row r="6784" spans="1:11" ht="14.5" x14ac:dyDescent="0.35">
      <c r="A6784" s="74"/>
      <c r="B6784" s="74"/>
      <c r="C6784" s="74"/>
      <c r="D6784" s="79"/>
      <c r="E6784" s="74"/>
      <c r="F6784" s="74"/>
      <c r="G6784" s="74"/>
      <c r="H6784" s="66"/>
      <c r="J6784"/>
      <c r="K6784"/>
    </row>
    <row r="6785" spans="1:11" ht="14.5" x14ac:dyDescent="0.35">
      <c r="A6785" s="74"/>
      <c r="B6785" s="74"/>
      <c r="C6785" s="74"/>
      <c r="D6785" s="79"/>
      <c r="E6785" s="74"/>
      <c r="F6785" s="74"/>
      <c r="G6785" s="74"/>
      <c r="H6785" s="66"/>
      <c r="J6785"/>
      <c r="K6785"/>
    </row>
    <row r="6786" spans="1:11" ht="14.5" x14ac:dyDescent="0.35">
      <c r="A6786" s="74"/>
      <c r="B6786" s="74"/>
      <c r="C6786" s="74"/>
      <c r="D6786" s="79"/>
      <c r="E6786" s="74"/>
      <c r="F6786" s="74"/>
      <c r="G6786" s="74"/>
      <c r="H6786" s="66"/>
      <c r="J6786"/>
      <c r="K6786"/>
    </row>
    <row r="6787" spans="1:11" ht="14.5" x14ac:dyDescent="0.35">
      <c r="A6787" s="74"/>
      <c r="B6787" s="74"/>
      <c r="C6787" s="74"/>
      <c r="D6787" s="79"/>
      <c r="E6787" s="74"/>
      <c r="F6787" s="74"/>
      <c r="G6787" s="74"/>
      <c r="H6787" s="66"/>
      <c r="J6787"/>
      <c r="K6787"/>
    </row>
    <row r="6788" spans="1:11" ht="14.5" x14ac:dyDescent="0.35">
      <c r="A6788" s="74"/>
      <c r="B6788" s="74"/>
      <c r="C6788" s="74"/>
      <c r="D6788" s="79"/>
      <c r="E6788" s="74"/>
      <c r="F6788" s="74"/>
      <c r="G6788" s="74"/>
      <c r="H6788" s="66"/>
      <c r="J6788"/>
      <c r="K6788"/>
    </row>
    <row r="6789" spans="1:11" ht="14.5" x14ac:dyDescent="0.35">
      <c r="A6789" s="74"/>
      <c r="B6789" s="74"/>
      <c r="C6789" s="74"/>
      <c r="D6789" s="79"/>
      <c r="E6789" s="74"/>
      <c r="F6789" s="74"/>
      <c r="G6789" s="74"/>
      <c r="H6789" s="66"/>
      <c r="J6789"/>
      <c r="K6789"/>
    </row>
    <row r="6790" spans="1:11" ht="14.5" x14ac:dyDescent="0.35">
      <c r="A6790" s="74"/>
      <c r="B6790" s="74"/>
      <c r="C6790" s="74"/>
      <c r="D6790" s="79"/>
      <c r="E6790" s="74"/>
      <c r="F6790" s="74"/>
      <c r="G6790" s="74"/>
      <c r="H6790" s="66"/>
      <c r="J6790"/>
      <c r="K6790"/>
    </row>
    <row r="6791" spans="1:11" ht="14.5" x14ac:dyDescent="0.35">
      <c r="A6791" s="74"/>
      <c r="B6791" s="74"/>
      <c r="C6791" s="74"/>
      <c r="D6791" s="79"/>
      <c r="E6791" s="74"/>
      <c r="F6791" s="74"/>
      <c r="G6791" s="74"/>
      <c r="H6791" s="66"/>
      <c r="J6791"/>
      <c r="K6791"/>
    </row>
    <row r="6792" spans="1:11" ht="14.5" x14ac:dyDescent="0.35">
      <c r="A6792" s="74"/>
      <c r="B6792" s="74"/>
      <c r="C6792" s="74"/>
      <c r="D6792" s="79"/>
      <c r="E6792" s="74"/>
      <c r="F6792" s="74"/>
      <c r="G6792" s="74"/>
      <c r="H6792" s="66"/>
      <c r="J6792"/>
      <c r="K6792"/>
    </row>
    <row r="6793" spans="1:11" ht="14.5" x14ac:dyDescent="0.35">
      <c r="A6793" s="74"/>
      <c r="B6793" s="74"/>
      <c r="C6793" s="74"/>
      <c r="D6793" s="79"/>
      <c r="E6793" s="74"/>
      <c r="F6793" s="74"/>
      <c r="G6793" s="74"/>
      <c r="H6793" s="66"/>
      <c r="J6793"/>
      <c r="K6793"/>
    </row>
    <row r="6794" spans="1:11" ht="14.5" x14ac:dyDescent="0.35">
      <c r="A6794" s="74"/>
      <c r="B6794" s="74"/>
      <c r="C6794" s="74"/>
      <c r="D6794" s="79"/>
      <c r="E6794" s="74"/>
      <c r="F6794" s="74"/>
      <c r="G6794" s="74"/>
      <c r="H6794" s="66"/>
      <c r="J6794"/>
      <c r="K6794"/>
    </row>
    <row r="6795" spans="1:11" ht="14.5" x14ac:dyDescent="0.35">
      <c r="A6795" s="74"/>
      <c r="B6795" s="74"/>
      <c r="C6795" s="74"/>
      <c r="D6795" s="79"/>
      <c r="E6795" s="74"/>
      <c r="F6795" s="74"/>
      <c r="G6795" s="74"/>
      <c r="H6795" s="66"/>
      <c r="J6795"/>
      <c r="K6795"/>
    </row>
    <row r="6796" spans="1:11" ht="14.5" x14ac:dyDescent="0.35">
      <c r="A6796" s="74"/>
      <c r="B6796" s="74"/>
      <c r="C6796" s="74"/>
      <c r="D6796" s="79"/>
      <c r="E6796" s="74"/>
      <c r="F6796" s="74"/>
      <c r="G6796" s="74"/>
      <c r="H6796" s="66"/>
      <c r="J6796"/>
      <c r="K6796"/>
    </row>
    <row r="6797" spans="1:11" ht="14.5" x14ac:dyDescent="0.35">
      <c r="A6797" s="74"/>
      <c r="B6797" s="74"/>
      <c r="C6797" s="74"/>
      <c r="D6797" s="79"/>
      <c r="E6797" s="74"/>
      <c r="F6797" s="74"/>
      <c r="G6797" s="74"/>
      <c r="H6797" s="66"/>
      <c r="J6797"/>
      <c r="K6797"/>
    </row>
    <row r="6798" spans="1:11" ht="14.5" x14ac:dyDescent="0.35">
      <c r="A6798" s="74"/>
      <c r="B6798" s="74"/>
      <c r="C6798" s="74"/>
      <c r="D6798" s="79"/>
      <c r="E6798" s="74"/>
      <c r="F6798" s="74"/>
      <c r="G6798" s="74"/>
      <c r="H6798" s="66"/>
      <c r="J6798"/>
      <c r="K6798"/>
    </row>
    <row r="6799" spans="1:11" ht="14.5" x14ac:dyDescent="0.35">
      <c r="A6799" s="74"/>
      <c r="B6799" s="74"/>
      <c r="C6799" s="74"/>
      <c r="D6799" s="79"/>
      <c r="E6799" s="74"/>
      <c r="F6799" s="74"/>
      <c r="G6799" s="74"/>
      <c r="H6799" s="66"/>
      <c r="J6799"/>
      <c r="K6799"/>
    </row>
    <row r="6800" spans="1:11" ht="14.5" x14ac:dyDescent="0.35">
      <c r="A6800" s="74"/>
      <c r="B6800" s="74"/>
      <c r="C6800" s="74"/>
      <c r="D6800" s="79"/>
      <c r="E6800" s="74"/>
      <c r="F6800" s="74"/>
      <c r="G6800" s="74"/>
      <c r="H6800" s="66"/>
      <c r="J6800"/>
      <c r="K6800"/>
    </row>
    <row r="6801" spans="1:11" ht="14.5" x14ac:dyDescent="0.35">
      <c r="A6801" s="74"/>
      <c r="B6801" s="74"/>
      <c r="C6801" s="74"/>
      <c r="D6801" s="79"/>
      <c r="E6801" s="74"/>
      <c r="F6801" s="74"/>
      <c r="G6801" s="74"/>
      <c r="H6801" s="66"/>
      <c r="J6801"/>
      <c r="K6801"/>
    </row>
    <row r="6802" spans="1:11" ht="14.5" x14ac:dyDescent="0.35">
      <c r="A6802" s="74"/>
      <c r="B6802" s="74"/>
      <c r="C6802" s="74"/>
      <c r="D6802" s="79"/>
      <c r="E6802" s="74"/>
      <c r="F6802" s="74"/>
      <c r="G6802" s="74"/>
      <c r="H6802" s="66"/>
      <c r="J6802"/>
      <c r="K6802"/>
    </row>
    <row r="6803" spans="1:11" ht="14.5" x14ac:dyDescent="0.35">
      <c r="A6803" s="74"/>
      <c r="B6803" s="74"/>
      <c r="C6803" s="74"/>
      <c r="D6803" s="79"/>
      <c r="E6803" s="74"/>
      <c r="F6803" s="74"/>
      <c r="G6803" s="74"/>
      <c r="H6803" s="66"/>
      <c r="J6803"/>
      <c r="K6803"/>
    </row>
    <row r="6804" spans="1:11" ht="14.5" x14ac:dyDescent="0.35">
      <c r="A6804" s="74"/>
      <c r="B6804" s="74"/>
      <c r="C6804" s="74"/>
      <c r="D6804" s="79"/>
      <c r="E6804" s="74"/>
      <c r="F6804" s="74"/>
      <c r="G6804" s="74"/>
      <c r="H6804" s="66"/>
      <c r="J6804"/>
      <c r="K6804"/>
    </row>
    <row r="6805" spans="1:11" ht="14.5" x14ac:dyDescent="0.35">
      <c r="A6805" s="74"/>
      <c r="B6805" s="74"/>
      <c r="C6805" s="74"/>
      <c r="D6805" s="79"/>
      <c r="E6805" s="74"/>
      <c r="F6805" s="74"/>
      <c r="G6805" s="74"/>
      <c r="H6805" s="66"/>
      <c r="J6805"/>
      <c r="K6805"/>
    </row>
    <row r="6806" spans="1:11" ht="14.5" x14ac:dyDescent="0.35">
      <c r="A6806" s="74"/>
      <c r="B6806" s="74"/>
      <c r="C6806" s="74"/>
      <c r="D6806" s="79"/>
      <c r="E6806" s="74"/>
      <c r="F6806" s="74"/>
      <c r="G6806" s="74"/>
      <c r="H6806" s="66"/>
      <c r="J6806"/>
      <c r="K6806"/>
    </row>
    <row r="6807" spans="1:11" ht="14.5" x14ac:dyDescent="0.35">
      <c r="A6807" s="74"/>
      <c r="B6807" s="74"/>
      <c r="C6807" s="74"/>
      <c r="D6807" s="79"/>
      <c r="E6807" s="74"/>
      <c r="F6807" s="74"/>
      <c r="G6807" s="74"/>
      <c r="H6807" s="66"/>
      <c r="J6807"/>
      <c r="K6807"/>
    </row>
    <row r="6808" spans="1:11" ht="14.5" x14ac:dyDescent="0.35">
      <c r="A6808" s="74"/>
      <c r="B6808" s="74"/>
      <c r="C6808" s="74"/>
      <c r="D6808" s="79"/>
      <c r="E6808" s="74"/>
      <c r="F6808" s="74"/>
      <c r="G6808" s="74"/>
      <c r="H6808" s="66"/>
      <c r="J6808"/>
      <c r="K6808"/>
    </row>
    <row r="6809" spans="1:11" ht="14.5" x14ac:dyDescent="0.35">
      <c r="A6809" s="74"/>
      <c r="B6809" s="74"/>
      <c r="C6809" s="74"/>
      <c r="D6809" s="79"/>
      <c r="E6809" s="74"/>
      <c r="F6809" s="74"/>
      <c r="G6809" s="74"/>
      <c r="H6809" s="66"/>
      <c r="J6809"/>
      <c r="K6809"/>
    </row>
    <row r="6810" spans="1:11" ht="14.5" x14ac:dyDescent="0.35">
      <c r="A6810" s="74"/>
      <c r="B6810" s="74"/>
      <c r="C6810" s="74"/>
      <c r="D6810" s="79"/>
      <c r="E6810" s="74"/>
      <c r="F6810" s="74"/>
      <c r="G6810" s="74"/>
      <c r="H6810" s="66"/>
      <c r="J6810"/>
      <c r="K6810"/>
    </row>
    <row r="6811" spans="1:11" ht="14.5" x14ac:dyDescent="0.35">
      <c r="A6811" s="74"/>
      <c r="B6811" s="74"/>
      <c r="C6811" s="74"/>
      <c r="D6811" s="79"/>
      <c r="E6811" s="74"/>
      <c r="F6811" s="74"/>
      <c r="G6811" s="74"/>
      <c r="H6811" s="66"/>
      <c r="J6811"/>
      <c r="K6811"/>
    </row>
    <row r="6812" spans="1:11" ht="14.5" x14ac:dyDescent="0.35">
      <c r="A6812" s="74"/>
      <c r="B6812" s="74"/>
      <c r="C6812" s="74"/>
      <c r="D6812" s="79"/>
      <c r="E6812" s="74"/>
      <c r="F6812" s="74"/>
      <c r="G6812" s="74"/>
      <c r="H6812" s="66"/>
      <c r="J6812"/>
      <c r="K6812"/>
    </row>
    <row r="6813" spans="1:11" ht="14.5" x14ac:dyDescent="0.35">
      <c r="A6813" s="74"/>
      <c r="B6813" s="74"/>
      <c r="C6813" s="74"/>
      <c r="D6813" s="79"/>
      <c r="E6813" s="74"/>
      <c r="F6813" s="74"/>
      <c r="G6813" s="74"/>
      <c r="H6813" s="66"/>
      <c r="J6813"/>
      <c r="K6813"/>
    </row>
    <row r="6814" spans="1:11" ht="14.5" x14ac:dyDescent="0.35">
      <c r="A6814" s="74"/>
      <c r="B6814" s="74"/>
      <c r="C6814" s="74"/>
      <c r="D6814" s="79"/>
      <c r="E6814" s="74"/>
      <c r="F6814" s="74"/>
      <c r="G6814" s="74"/>
      <c r="H6814" s="66"/>
      <c r="J6814"/>
      <c r="K6814"/>
    </row>
    <row r="6815" spans="1:11" ht="14.5" x14ac:dyDescent="0.35">
      <c r="A6815" s="74"/>
      <c r="B6815" s="74"/>
      <c r="C6815" s="74"/>
      <c r="D6815" s="79"/>
      <c r="E6815" s="74"/>
      <c r="F6815" s="74"/>
      <c r="G6815" s="74"/>
      <c r="H6815" s="66"/>
      <c r="J6815"/>
      <c r="K6815"/>
    </row>
    <row r="6816" spans="1:11" ht="14.5" x14ac:dyDescent="0.35">
      <c r="A6816" s="74"/>
      <c r="B6816" s="74"/>
      <c r="C6816" s="74"/>
      <c r="D6816" s="79"/>
      <c r="E6816" s="74"/>
      <c r="F6816" s="74"/>
      <c r="G6816" s="74"/>
      <c r="H6816" s="66"/>
      <c r="J6816"/>
      <c r="K6816"/>
    </row>
    <row r="6817" spans="1:11" ht="14.5" x14ac:dyDescent="0.35">
      <c r="A6817" s="74"/>
      <c r="B6817" s="74"/>
      <c r="C6817" s="74"/>
      <c r="D6817" s="79"/>
      <c r="E6817" s="74"/>
      <c r="F6817" s="74"/>
      <c r="G6817" s="74"/>
      <c r="H6817" s="66"/>
      <c r="J6817"/>
      <c r="K6817"/>
    </row>
    <row r="6818" spans="1:11" ht="14.5" x14ac:dyDescent="0.35">
      <c r="A6818" s="74"/>
      <c r="B6818" s="74"/>
      <c r="C6818" s="74"/>
      <c r="D6818" s="79"/>
      <c r="E6818" s="74"/>
      <c r="F6818" s="74"/>
      <c r="G6818" s="74"/>
      <c r="H6818" s="66"/>
      <c r="J6818"/>
      <c r="K6818"/>
    </row>
    <row r="6819" spans="1:11" ht="14.5" x14ac:dyDescent="0.35">
      <c r="A6819" s="74"/>
      <c r="B6819" s="74"/>
      <c r="C6819" s="74"/>
      <c r="D6819" s="79"/>
      <c r="E6819" s="74"/>
      <c r="F6819" s="74"/>
      <c r="G6819" s="74"/>
      <c r="H6819" s="66"/>
      <c r="J6819"/>
      <c r="K6819"/>
    </row>
    <row r="6820" spans="1:11" ht="14.5" x14ac:dyDescent="0.35">
      <c r="A6820" s="74"/>
      <c r="B6820" s="74"/>
      <c r="C6820" s="74"/>
      <c r="D6820" s="79"/>
      <c r="E6820" s="74"/>
      <c r="F6820" s="74"/>
      <c r="G6820" s="74"/>
      <c r="H6820" s="66"/>
      <c r="J6820"/>
      <c r="K6820"/>
    </row>
    <row r="6821" spans="1:11" ht="14.5" x14ac:dyDescent="0.35">
      <c r="A6821" s="74"/>
      <c r="B6821" s="74"/>
      <c r="C6821" s="74"/>
      <c r="D6821" s="79"/>
      <c r="E6821" s="74"/>
      <c r="F6821" s="74"/>
      <c r="G6821" s="74"/>
      <c r="H6821" s="66"/>
      <c r="J6821"/>
      <c r="K6821"/>
    </row>
    <row r="6822" spans="1:11" ht="14.5" x14ac:dyDescent="0.35">
      <c r="A6822" s="74"/>
      <c r="B6822" s="74"/>
      <c r="C6822" s="74"/>
      <c r="D6822" s="79"/>
      <c r="E6822" s="74"/>
      <c r="F6822" s="74"/>
      <c r="G6822" s="74"/>
      <c r="H6822" s="66"/>
      <c r="J6822"/>
      <c r="K6822"/>
    </row>
    <row r="6823" spans="1:11" ht="14.5" x14ac:dyDescent="0.35">
      <c r="A6823" s="74"/>
      <c r="B6823" s="74"/>
      <c r="C6823" s="74"/>
      <c r="D6823" s="79"/>
      <c r="E6823" s="74"/>
      <c r="F6823" s="74"/>
      <c r="G6823" s="74"/>
      <c r="H6823" s="66"/>
      <c r="J6823"/>
      <c r="K6823"/>
    </row>
    <row r="6824" spans="1:11" ht="14.5" x14ac:dyDescent="0.35">
      <c r="A6824" s="74"/>
      <c r="B6824" s="74"/>
      <c r="C6824" s="74"/>
      <c r="D6824" s="79"/>
      <c r="E6824" s="74"/>
      <c r="F6824" s="74"/>
      <c r="G6824" s="74"/>
      <c r="H6824" s="66"/>
      <c r="J6824"/>
      <c r="K6824"/>
    </row>
    <row r="6825" spans="1:11" ht="14.5" x14ac:dyDescent="0.35">
      <c r="A6825" s="74"/>
      <c r="B6825" s="74"/>
      <c r="C6825" s="74"/>
      <c r="D6825" s="79"/>
      <c r="E6825" s="74"/>
      <c r="F6825" s="74"/>
      <c r="G6825" s="74"/>
      <c r="H6825" s="66"/>
      <c r="J6825"/>
      <c r="K6825"/>
    </row>
    <row r="6826" spans="1:11" ht="14.5" x14ac:dyDescent="0.35">
      <c r="A6826" s="74"/>
      <c r="B6826" s="74"/>
      <c r="C6826" s="74"/>
      <c r="D6826" s="79"/>
      <c r="E6826" s="74"/>
      <c r="F6826" s="74"/>
      <c r="G6826" s="74"/>
      <c r="H6826" s="66"/>
      <c r="J6826"/>
      <c r="K6826"/>
    </row>
    <row r="6827" spans="1:11" ht="14.5" x14ac:dyDescent="0.35">
      <c r="A6827" s="74"/>
      <c r="B6827" s="74"/>
      <c r="C6827" s="74"/>
      <c r="D6827" s="79"/>
      <c r="E6827" s="74"/>
      <c r="F6827" s="74"/>
      <c r="G6827" s="74"/>
      <c r="H6827" s="66"/>
      <c r="J6827"/>
      <c r="K6827"/>
    </row>
    <row r="6828" spans="1:11" ht="14.5" x14ac:dyDescent="0.35">
      <c r="A6828" s="74"/>
      <c r="B6828" s="74"/>
      <c r="C6828" s="74"/>
      <c r="D6828" s="79"/>
      <c r="E6828" s="74"/>
      <c r="F6828" s="74"/>
      <c r="G6828" s="74"/>
      <c r="H6828" s="66"/>
      <c r="J6828"/>
      <c r="K6828"/>
    </row>
    <row r="6829" spans="1:11" ht="14.5" x14ac:dyDescent="0.35">
      <c r="A6829" s="74"/>
      <c r="B6829" s="74"/>
      <c r="C6829" s="74"/>
      <c r="D6829" s="79"/>
      <c r="E6829" s="74"/>
      <c r="F6829" s="74"/>
      <c r="G6829" s="74"/>
      <c r="H6829" s="66"/>
      <c r="J6829"/>
      <c r="K6829"/>
    </row>
    <row r="6830" spans="1:11" ht="14.5" x14ac:dyDescent="0.35">
      <c r="A6830" s="74"/>
      <c r="B6830" s="74"/>
      <c r="C6830" s="74"/>
      <c r="D6830" s="79"/>
      <c r="E6830" s="74"/>
      <c r="F6830" s="74"/>
      <c r="G6830" s="74"/>
      <c r="H6830" s="66"/>
      <c r="J6830"/>
      <c r="K6830"/>
    </row>
    <row r="6831" spans="1:11" ht="14.5" x14ac:dyDescent="0.35">
      <c r="A6831" s="74"/>
      <c r="B6831" s="74"/>
      <c r="C6831" s="74"/>
      <c r="D6831" s="79"/>
      <c r="E6831" s="74"/>
      <c r="F6831" s="74"/>
      <c r="G6831" s="74"/>
      <c r="H6831" s="66"/>
      <c r="J6831"/>
      <c r="K6831"/>
    </row>
    <row r="6832" spans="1:11" ht="14.5" x14ac:dyDescent="0.35">
      <c r="A6832" s="74"/>
      <c r="B6832" s="74"/>
      <c r="C6832" s="74"/>
      <c r="D6832" s="79"/>
      <c r="E6832" s="74"/>
      <c r="F6832" s="74"/>
      <c r="G6832" s="74"/>
      <c r="H6832" s="66"/>
      <c r="J6832"/>
      <c r="K6832"/>
    </row>
    <row r="6833" spans="1:11" ht="14.5" x14ac:dyDescent="0.35">
      <c r="A6833" s="74"/>
      <c r="B6833" s="74"/>
      <c r="C6833" s="74"/>
      <c r="D6833" s="79"/>
      <c r="E6833" s="74"/>
      <c r="F6833" s="74"/>
      <c r="G6833" s="74"/>
      <c r="H6833" s="66"/>
      <c r="J6833"/>
      <c r="K6833"/>
    </row>
    <row r="6834" spans="1:11" ht="14.5" x14ac:dyDescent="0.35">
      <c r="A6834" s="74"/>
      <c r="B6834" s="74"/>
      <c r="C6834" s="74"/>
      <c r="D6834" s="79"/>
      <c r="E6834" s="74"/>
      <c r="F6834" s="74"/>
      <c r="G6834" s="74"/>
      <c r="H6834" s="66"/>
      <c r="J6834"/>
      <c r="K6834"/>
    </row>
    <row r="6835" spans="1:11" ht="14.5" x14ac:dyDescent="0.35">
      <c r="A6835" s="74"/>
      <c r="B6835" s="74"/>
      <c r="C6835" s="74"/>
      <c r="D6835" s="79"/>
      <c r="E6835" s="74"/>
      <c r="F6835" s="74"/>
      <c r="G6835" s="74"/>
      <c r="H6835" s="66"/>
      <c r="J6835"/>
      <c r="K6835"/>
    </row>
    <row r="6836" spans="1:11" ht="14.5" x14ac:dyDescent="0.35">
      <c r="A6836" s="74"/>
      <c r="B6836" s="74"/>
      <c r="C6836" s="74"/>
      <c r="D6836" s="79"/>
      <c r="E6836" s="74"/>
      <c r="F6836" s="74"/>
      <c r="G6836" s="74"/>
      <c r="H6836" s="66"/>
      <c r="J6836"/>
      <c r="K6836"/>
    </row>
    <row r="6837" spans="1:11" ht="14.5" x14ac:dyDescent="0.35">
      <c r="A6837" s="74"/>
      <c r="B6837" s="74"/>
      <c r="C6837" s="74"/>
      <c r="D6837" s="79"/>
      <c r="E6837" s="74"/>
      <c r="F6837" s="74"/>
      <c r="G6837" s="74"/>
      <c r="H6837" s="66"/>
      <c r="J6837"/>
      <c r="K6837"/>
    </row>
    <row r="6838" spans="1:11" ht="14.5" x14ac:dyDescent="0.35">
      <c r="A6838" s="74"/>
      <c r="B6838" s="74"/>
      <c r="C6838" s="74"/>
      <c r="D6838" s="79"/>
      <c r="E6838" s="74"/>
      <c r="F6838" s="74"/>
      <c r="G6838" s="74"/>
      <c r="H6838" s="66"/>
      <c r="J6838"/>
      <c r="K6838"/>
    </row>
    <row r="6839" spans="1:11" ht="14.5" x14ac:dyDescent="0.35">
      <c r="A6839" s="74"/>
      <c r="B6839" s="74"/>
      <c r="C6839" s="74"/>
      <c r="D6839" s="79"/>
      <c r="E6839" s="74"/>
      <c r="F6839" s="74"/>
      <c r="G6839" s="74"/>
      <c r="H6839" s="66"/>
      <c r="J6839"/>
      <c r="K6839"/>
    </row>
    <row r="6840" spans="1:11" ht="14.5" x14ac:dyDescent="0.35">
      <c r="A6840" s="74"/>
      <c r="B6840" s="74"/>
      <c r="C6840" s="74"/>
      <c r="D6840" s="79"/>
      <c r="E6840" s="74"/>
      <c r="F6840" s="74"/>
      <c r="G6840" s="74"/>
      <c r="H6840" s="66"/>
      <c r="J6840"/>
      <c r="K6840"/>
    </row>
    <row r="6841" spans="1:11" ht="14.5" x14ac:dyDescent="0.35">
      <c r="A6841" s="74"/>
      <c r="B6841" s="74"/>
      <c r="C6841" s="74"/>
      <c r="D6841" s="79"/>
      <c r="E6841" s="74"/>
      <c r="F6841" s="74"/>
      <c r="G6841" s="74"/>
      <c r="H6841" s="66"/>
      <c r="J6841"/>
      <c r="K6841"/>
    </row>
    <row r="6842" spans="1:11" ht="14.5" x14ac:dyDescent="0.35">
      <c r="A6842" s="74"/>
      <c r="B6842" s="74"/>
      <c r="C6842" s="74"/>
      <c r="D6842" s="79"/>
      <c r="E6842" s="74"/>
      <c r="F6842" s="74"/>
      <c r="G6842" s="74"/>
      <c r="H6842" s="66"/>
      <c r="J6842"/>
      <c r="K6842"/>
    </row>
    <row r="6843" spans="1:11" ht="14.5" x14ac:dyDescent="0.35">
      <c r="A6843" s="74"/>
      <c r="B6843" s="74"/>
      <c r="C6843" s="74"/>
      <c r="D6843" s="79"/>
      <c r="E6843" s="74"/>
      <c r="F6843" s="74"/>
      <c r="G6843" s="74"/>
      <c r="H6843" s="66"/>
      <c r="J6843"/>
      <c r="K6843"/>
    </row>
    <row r="6844" spans="1:11" ht="14.5" x14ac:dyDescent="0.35">
      <c r="A6844" s="74"/>
      <c r="B6844" s="74"/>
      <c r="C6844" s="74"/>
      <c r="D6844" s="79"/>
      <c r="E6844" s="74"/>
      <c r="F6844" s="74"/>
      <c r="G6844" s="74"/>
      <c r="H6844" s="66"/>
      <c r="J6844"/>
      <c r="K6844"/>
    </row>
    <row r="6845" spans="1:11" ht="14.5" x14ac:dyDescent="0.35">
      <c r="A6845" s="74"/>
      <c r="B6845" s="74"/>
      <c r="C6845" s="74"/>
      <c r="D6845" s="79"/>
      <c r="E6845" s="74"/>
      <c r="F6845" s="74"/>
      <c r="G6845" s="74"/>
      <c r="H6845" s="66"/>
      <c r="J6845"/>
      <c r="K6845"/>
    </row>
    <row r="6846" spans="1:11" ht="14.5" x14ac:dyDescent="0.35">
      <c r="A6846" s="74"/>
      <c r="B6846" s="74"/>
      <c r="C6846" s="74"/>
      <c r="D6846" s="79"/>
      <c r="E6846" s="74"/>
      <c r="F6846" s="74"/>
      <c r="G6846" s="74"/>
      <c r="H6846" s="66"/>
      <c r="J6846"/>
      <c r="K6846"/>
    </row>
    <row r="6847" spans="1:11" ht="14.5" x14ac:dyDescent="0.35">
      <c r="A6847" s="74"/>
      <c r="B6847" s="74"/>
      <c r="C6847" s="74"/>
      <c r="D6847" s="79"/>
      <c r="E6847" s="74"/>
      <c r="F6847" s="74"/>
      <c r="G6847" s="74"/>
      <c r="H6847" s="66"/>
      <c r="J6847"/>
      <c r="K6847"/>
    </row>
    <row r="6848" spans="1:11" ht="14.5" x14ac:dyDescent="0.35">
      <c r="A6848" s="74"/>
      <c r="B6848" s="74"/>
      <c r="C6848" s="74"/>
      <c r="D6848" s="79"/>
      <c r="E6848" s="74"/>
      <c r="F6848" s="74"/>
      <c r="G6848" s="74"/>
      <c r="H6848" s="66"/>
      <c r="J6848"/>
      <c r="K6848"/>
    </row>
    <row r="6849" spans="1:11" ht="14.5" x14ac:dyDescent="0.35">
      <c r="A6849" s="74"/>
      <c r="B6849" s="74"/>
      <c r="C6849" s="74"/>
      <c r="D6849" s="79"/>
      <c r="E6849" s="74"/>
      <c r="F6849" s="74"/>
      <c r="G6849" s="74"/>
      <c r="H6849" s="66"/>
      <c r="J6849"/>
      <c r="K6849"/>
    </row>
    <row r="6850" spans="1:11" ht="14.5" x14ac:dyDescent="0.35">
      <c r="A6850" s="74"/>
      <c r="B6850" s="74"/>
      <c r="C6850" s="74"/>
      <c r="D6850" s="79"/>
      <c r="E6850" s="74"/>
      <c r="F6850" s="74"/>
      <c r="G6850" s="74"/>
      <c r="H6850" s="66"/>
      <c r="J6850"/>
      <c r="K6850"/>
    </row>
    <row r="6851" spans="1:11" ht="14.5" x14ac:dyDescent="0.35">
      <c r="A6851" s="74"/>
      <c r="B6851" s="74"/>
      <c r="C6851" s="74"/>
      <c r="D6851" s="79"/>
      <c r="E6851" s="74"/>
      <c r="F6851" s="74"/>
      <c r="G6851" s="74"/>
      <c r="H6851" s="66"/>
      <c r="J6851"/>
      <c r="K6851"/>
    </row>
    <row r="6852" spans="1:11" ht="14.5" x14ac:dyDescent="0.35">
      <c r="A6852" s="74"/>
      <c r="B6852" s="74"/>
      <c r="C6852" s="74"/>
      <c r="D6852" s="79"/>
      <c r="E6852" s="74"/>
      <c r="F6852" s="74"/>
      <c r="G6852" s="74"/>
      <c r="H6852" s="66"/>
      <c r="J6852"/>
      <c r="K6852"/>
    </row>
    <row r="6853" spans="1:11" ht="14.5" x14ac:dyDescent="0.35">
      <c r="A6853" s="74"/>
      <c r="B6853" s="74"/>
      <c r="C6853" s="74"/>
      <c r="D6853" s="79"/>
      <c r="E6853" s="74"/>
      <c r="F6853" s="74"/>
      <c r="G6853" s="74"/>
      <c r="H6853" s="66"/>
      <c r="J6853"/>
      <c r="K6853"/>
    </row>
    <row r="6854" spans="1:11" ht="14.5" x14ac:dyDescent="0.35">
      <c r="A6854" s="74"/>
      <c r="B6854" s="74"/>
      <c r="C6854" s="74"/>
      <c r="D6854" s="79"/>
      <c r="E6854" s="74"/>
      <c r="F6854" s="74"/>
      <c r="G6854" s="74"/>
      <c r="H6854" s="66"/>
      <c r="J6854"/>
      <c r="K6854"/>
    </row>
    <row r="6855" spans="1:11" ht="14.5" x14ac:dyDescent="0.35">
      <c r="A6855" s="74"/>
      <c r="B6855" s="74"/>
      <c r="C6855" s="74"/>
      <c r="D6855" s="79"/>
      <c r="E6855" s="74"/>
      <c r="F6855" s="74"/>
      <c r="G6855" s="74"/>
      <c r="H6855" s="66"/>
      <c r="J6855"/>
      <c r="K6855"/>
    </row>
    <row r="6856" spans="1:11" ht="14.5" x14ac:dyDescent="0.35">
      <c r="A6856" s="74"/>
      <c r="B6856" s="74"/>
      <c r="C6856" s="74"/>
      <c r="D6856" s="79"/>
      <c r="E6856" s="74"/>
      <c r="F6856" s="74"/>
      <c r="G6856" s="74"/>
      <c r="H6856" s="66"/>
      <c r="J6856"/>
      <c r="K6856"/>
    </row>
    <row r="6857" spans="1:11" ht="14.5" x14ac:dyDescent="0.35">
      <c r="A6857" s="74"/>
      <c r="B6857" s="74"/>
      <c r="C6857" s="74"/>
      <c r="D6857" s="79"/>
      <c r="E6857" s="74"/>
      <c r="F6857" s="74"/>
      <c r="G6857" s="74"/>
      <c r="H6857" s="66"/>
      <c r="J6857"/>
      <c r="K6857"/>
    </row>
    <row r="6858" spans="1:11" ht="14.5" x14ac:dyDescent="0.35">
      <c r="A6858" s="74"/>
      <c r="B6858" s="74"/>
      <c r="C6858" s="74"/>
      <c r="D6858" s="79"/>
      <c r="E6858" s="74"/>
      <c r="F6858" s="74"/>
      <c r="G6858" s="74"/>
      <c r="H6858" s="66"/>
      <c r="J6858"/>
      <c r="K6858"/>
    </row>
    <row r="6859" spans="1:11" ht="14.5" x14ac:dyDescent="0.35">
      <c r="A6859" s="74"/>
      <c r="B6859" s="74"/>
      <c r="C6859" s="74"/>
      <c r="D6859" s="79"/>
      <c r="E6859" s="74"/>
      <c r="F6859" s="74"/>
      <c r="G6859" s="74"/>
      <c r="H6859" s="66"/>
      <c r="J6859"/>
      <c r="K6859"/>
    </row>
    <row r="6860" spans="1:11" ht="14.5" x14ac:dyDescent="0.35">
      <c r="A6860" s="74"/>
      <c r="B6860" s="74"/>
      <c r="C6860" s="74"/>
      <c r="D6860" s="79"/>
      <c r="E6860" s="74"/>
      <c r="F6860" s="74"/>
      <c r="G6860" s="74"/>
      <c r="H6860" s="66"/>
      <c r="J6860"/>
      <c r="K6860"/>
    </row>
    <row r="6861" spans="1:11" ht="14.5" x14ac:dyDescent="0.35">
      <c r="A6861" s="74"/>
      <c r="B6861" s="74"/>
      <c r="C6861" s="74"/>
      <c r="D6861" s="79"/>
      <c r="E6861" s="74"/>
      <c r="F6861" s="74"/>
      <c r="G6861" s="74"/>
      <c r="H6861" s="66"/>
      <c r="J6861"/>
      <c r="K6861"/>
    </row>
    <row r="6862" spans="1:11" ht="14.5" x14ac:dyDescent="0.35">
      <c r="A6862" s="74"/>
      <c r="B6862" s="74"/>
      <c r="C6862" s="74"/>
      <c r="D6862" s="79"/>
      <c r="E6862" s="74"/>
      <c r="F6862" s="74"/>
      <c r="G6862" s="74"/>
      <c r="H6862" s="66"/>
      <c r="J6862"/>
      <c r="K6862"/>
    </row>
    <row r="6863" spans="1:11" ht="14.5" x14ac:dyDescent="0.35">
      <c r="A6863" s="74"/>
      <c r="B6863" s="74"/>
      <c r="C6863" s="74"/>
      <c r="D6863" s="79"/>
      <c r="E6863" s="74"/>
      <c r="F6863" s="74"/>
      <c r="G6863" s="74"/>
      <c r="H6863" s="66"/>
      <c r="J6863"/>
      <c r="K6863"/>
    </row>
    <row r="6864" spans="1:11" ht="14.5" x14ac:dyDescent="0.35">
      <c r="A6864" s="74"/>
      <c r="B6864" s="74"/>
      <c r="C6864" s="74"/>
      <c r="D6864" s="79"/>
      <c r="E6864" s="74"/>
      <c r="F6864" s="74"/>
      <c r="G6864" s="74"/>
      <c r="H6864" s="66"/>
      <c r="J6864"/>
      <c r="K6864"/>
    </row>
    <row r="6865" spans="1:11" ht="14.5" x14ac:dyDescent="0.35">
      <c r="A6865" s="74"/>
      <c r="B6865" s="74"/>
      <c r="C6865" s="74"/>
      <c r="D6865" s="79"/>
      <c r="E6865" s="74"/>
      <c r="F6865" s="74"/>
      <c r="G6865" s="74"/>
      <c r="H6865" s="66"/>
      <c r="J6865"/>
      <c r="K6865"/>
    </row>
    <row r="6866" spans="1:11" ht="14.5" x14ac:dyDescent="0.35">
      <c r="A6866" s="74"/>
      <c r="B6866" s="74"/>
      <c r="C6866" s="74"/>
      <c r="D6866" s="79"/>
      <c r="E6866" s="74"/>
      <c r="F6866" s="74"/>
      <c r="G6866" s="74"/>
      <c r="H6866" s="66"/>
      <c r="J6866"/>
      <c r="K6866"/>
    </row>
    <row r="6867" spans="1:11" ht="14.5" x14ac:dyDescent="0.35">
      <c r="A6867" s="74"/>
      <c r="B6867" s="74"/>
      <c r="C6867" s="74"/>
      <c r="D6867" s="79"/>
      <c r="E6867" s="74"/>
      <c r="F6867" s="74"/>
      <c r="G6867" s="74"/>
      <c r="H6867" s="66"/>
      <c r="J6867"/>
      <c r="K6867"/>
    </row>
    <row r="6868" spans="1:11" ht="14.5" x14ac:dyDescent="0.35">
      <c r="A6868" s="74"/>
      <c r="B6868" s="74"/>
      <c r="C6868" s="74"/>
      <c r="D6868" s="79"/>
      <c r="E6868" s="74"/>
      <c r="F6868" s="74"/>
      <c r="G6868" s="74"/>
      <c r="H6868" s="66"/>
      <c r="J6868"/>
      <c r="K6868"/>
    </row>
    <row r="6869" spans="1:11" ht="14.5" x14ac:dyDescent="0.35">
      <c r="A6869" s="74"/>
      <c r="B6869" s="74"/>
      <c r="C6869" s="74"/>
      <c r="D6869" s="79"/>
      <c r="E6869" s="74"/>
      <c r="F6869" s="74"/>
      <c r="G6869" s="74"/>
      <c r="H6869" s="66"/>
      <c r="J6869"/>
      <c r="K6869"/>
    </row>
    <row r="6870" spans="1:11" ht="14.5" x14ac:dyDescent="0.35">
      <c r="A6870" s="74"/>
      <c r="B6870" s="74"/>
      <c r="C6870" s="74"/>
      <c r="D6870" s="79"/>
      <c r="E6870" s="74"/>
      <c r="F6870" s="74"/>
      <c r="G6870" s="74"/>
      <c r="H6870" s="66"/>
      <c r="J6870"/>
      <c r="K6870"/>
    </row>
    <row r="6871" spans="1:11" ht="14.5" x14ac:dyDescent="0.35">
      <c r="A6871" s="74"/>
      <c r="B6871" s="74"/>
      <c r="C6871" s="74"/>
      <c r="D6871" s="79"/>
      <c r="E6871" s="74"/>
      <c r="F6871" s="74"/>
      <c r="G6871" s="74"/>
      <c r="H6871" s="66"/>
      <c r="J6871"/>
      <c r="K6871"/>
    </row>
    <row r="6872" spans="1:11" ht="14.5" x14ac:dyDescent="0.35">
      <c r="A6872" s="74"/>
      <c r="B6872" s="74"/>
      <c r="C6872" s="74"/>
      <c r="D6872" s="79"/>
      <c r="E6872" s="74"/>
      <c r="F6872" s="74"/>
      <c r="G6872" s="74"/>
      <c r="H6872" s="66"/>
      <c r="J6872"/>
      <c r="K6872"/>
    </row>
    <row r="6873" spans="1:11" ht="14.5" x14ac:dyDescent="0.35">
      <c r="A6873" s="74"/>
      <c r="B6873" s="74"/>
      <c r="C6873" s="74"/>
      <c r="D6873" s="79"/>
      <c r="E6873" s="74"/>
      <c r="F6873" s="74"/>
      <c r="G6873" s="74"/>
      <c r="H6873" s="66"/>
      <c r="J6873"/>
      <c r="K6873"/>
    </row>
    <row r="6874" spans="1:11" ht="14.5" x14ac:dyDescent="0.35">
      <c r="A6874" s="74"/>
      <c r="B6874" s="74"/>
      <c r="C6874" s="74"/>
      <c r="D6874" s="79"/>
      <c r="E6874" s="74"/>
      <c r="F6874" s="74"/>
      <c r="G6874" s="74"/>
      <c r="H6874" s="66"/>
      <c r="J6874"/>
      <c r="K6874"/>
    </row>
    <row r="6875" spans="1:11" ht="14.5" x14ac:dyDescent="0.35">
      <c r="A6875" s="74"/>
      <c r="B6875" s="74"/>
      <c r="C6875" s="74"/>
      <c r="D6875" s="79"/>
      <c r="E6875" s="74"/>
      <c r="F6875" s="74"/>
      <c r="G6875" s="74"/>
      <c r="H6875" s="66"/>
      <c r="J6875"/>
      <c r="K6875"/>
    </row>
    <row r="6876" spans="1:11" ht="14.5" x14ac:dyDescent="0.35">
      <c r="A6876" s="74"/>
      <c r="B6876" s="74"/>
      <c r="C6876" s="74"/>
      <c r="D6876" s="79"/>
      <c r="E6876" s="74"/>
      <c r="F6876" s="74"/>
      <c r="G6876" s="74"/>
      <c r="H6876" s="66"/>
      <c r="J6876"/>
      <c r="K6876"/>
    </row>
    <row r="6877" spans="1:11" ht="14.5" x14ac:dyDescent="0.35">
      <c r="A6877" s="74"/>
      <c r="B6877" s="74"/>
      <c r="C6877" s="74"/>
      <c r="D6877" s="79"/>
      <c r="E6877" s="74"/>
      <c r="F6877" s="74"/>
      <c r="G6877" s="74"/>
      <c r="H6877" s="66"/>
      <c r="J6877"/>
      <c r="K6877"/>
    </row>
    <row r="6878" spans="1:11" ht="14.5" x14ac:dyDescent="0.35">
      <c r="A6878" s="74"/>
      <c r="B6878" s="74"/>
      <c r="C6878" s="74"/>
      <c r="D6878" s="79"/>
      <c r="E6878" s="74"/>
      <c r="F6878" s="74"/>
      <c r="G6878" s="74"/>
      <c r="H6878" s="66"/>
      <c r="J6878"/>
      <c r="K6878"/>
    </row>
    <row r="6879" spans="1:11" ht="14.5" x14ac:dyDescent="0.35">
      <c r="A6879" s="74"/>
      <c r="B6879" s="74"/>
      <c r="C6879" s="74"/>
      <c r="D6879" s="79"/>
      <c r="E6879" s="74"/>
      <c r="F6879" s="74"/>
      <c r="G6879" s="74"/>
      <c r="H6879" s="66"/>
      <c r="J6879"/>
      <c r="K6879"/>
    </row>
    <row r="6880" spans="1:11" ht="14.5" x14ac:dyDescent="0.35">
      <c r="A6880" s="74"/>
      <c r="B6880" s="74"/>
      <c r="C6880" s="74"/>
      <c r="D6880" s="79"/>
      <c r="E6880" s="74"/>
      <c r="F6880" s="74"/>
      <c r="G6880" s="74"/>
      <c r="H6880" s="66"/>
      <c r="J6880"/>
      <c r="K6880"/>
    </row>
    <row r="6881" spans="1:11" ht="14.5" x14ac:dyDescent="0.35">
      <c r="A6881" s="74"/>
      <c r="B6881" s="74"/>
      <c r="C6881" s="74"/>
      <c r="D6881" s="79"/>
      <c r="E6881" s="74"/>
      <c r="F6881" s="74"/>
      <c r="G6881" s="74"/>
      <c r="H6881" s="66"/>
      <c r="J6881"/>
      <c r="K6881"/>
    </row>
    <row r="6882" spans="1:11" ht="14.5" x14ac:dyDescent="0.35">
      <c r="A6882" s="74"/>
      <c r="B6882" s="74"/>
      <c r="C6882" s="74"/>
      <c r="D6882" s="79"/>
      <c r="E6882" s="74"/>
      <c r="F6882" s="74"/>
      <c r="G6882" s="74"/>
      <c r="H6882" s="66"/>
      <c r="J6882"/>
      <c r="K6882"/>
    </row>
    <row r="6883" spans="1:11" ht="14.5" x14ac:dyDescent="0.35">
      <c r="A6883" s="74"/>
      <c r="B6883" s="74"/>
      <c r="C6883" s="74"/>
      <c r="D6883" s="79"/>
      <c r="E6883" s="74"/>
      <c r="F6883" s="74"/>
      <c r="G6883" s="74"/>
      <c r="H6883" s="66"/>
      <c r="J6883"/>
      <c r="K6883"/>
    </row>
    <row r="6884" spans="1:11" ht="14.5" x14ac:dyDescent="0.35">
      <c r="A6884" s="74"/>
      <c r="B6884" s="74"/>
      <c r="C6884" s="74"/>
      <c r="D6884" s="79"/>
      <c r="E6884" s="74"/>
      <c r="F6884" s="74"/>
      <c r="G6884" s="74"/>
      <c r="H6884" s="66"/>
      <c r="J6884"/>
      <c r="K6884"/>
    </row>
    <row r="6885" spans="1:11" ht="14.5" x14ac:dyDescent="0.35">
      <c r="A6885" s="74"/>
      <c r="B6885" s="74"/>
      <c r="C6885" s="74"/>
      <c r="D6885" s="79"/>
      <c r="E6885" s="74"/>
      <c r="F6885" s="74"/>
      <c r="G6885" s="74"/>
      <c r="H6885" s="66"/>
      <c r="J6885"/>
      <c r="K6885"/>
    </row>
    <row r="6886" spans="1:11" ht="14.5" x14ac:dyDescent="0.35">
      <c r="A6886" s="74"/>
      <c r="B6886" s="74"/>
      <c r="C6886" s="74"/>
      <c r="D6886" s="79"/>
      <c r="E6886" s="74"/>
      <c r="F6886" s="74"/>
      <c r="G6886" s="74"/>
      <c r="H6886" s="66"/>
      <c r="J6886"/>
      <c r="K6886"/>
    </row>
    <row r="6887" spans="1:11" ht="14.5" x14ac:dyDescent="0.35">
      <c r="A6887" s="74"/>
      <c r="B6887" s="74"/>
      <c r="C6887" s="74"/>
      <c r="D6887" s="79"/>
      <c r="E6887" s="74"/>
      <c r="F6887" s="74"/>
      <c r="G6887" s="74"/>
      <c r="H6887" s="66"/>
      <c r="J6887"/>
      <c r="K6887"/>
    </row>
    <row r="6888" spans="1:11" ht="14.5" x14ac:dyDescent="0.35">
      <c r="A6888" s="74"/>
      <c r="B6888" s="74"/>
      <c r="C6888" s="74"/>
      <c r="D6888" s="79"/>
      <c r="E6888" s="74"/>
      <c r="F6888" s="74"/>
      <c r="G6888" s="74"/>
      <c r="H6888" s="66"/>
      <c r="J6888"/>
      <c r="K6888"/>
    </row>
    <row r="6889" spans="1:11" ht="14.5" x14ac:dyDescent="0.35">
      <c r="A6889" s="74"/>
      <c r="B6889" s="74"/>
      <c r="C6889" s="74"/>
      <c r="D6889" s="79"/>
      <c r="E6889" s="74"/>
      <c r="F6889" s="74"/>
      <c r="G6889" s="74"/>
      <c r="H6889" s="66"/>
      <c r="J6889"/>
      <c r="K6889"/>
    </row>
    <row r="6890" spans="1:11" ht="14.5" x14ac:dyDescent="0.35">
      <c r="A6890" s="74"/>
      <c r="B6890" s="74"/>
      <c r="C6890" s="74"/>
      <c r="D6890" s="79"/>
      <c r="E6890" s="74"/>
      <c r="F6890" s="74"/>
      <c r="G6890" s="74"/>
      <c r="H6890" s="66"/>
      <c r="J6890"/>
      <c r="K6890"/>
    </row>
    <row r="6891" spans="1:11" ht="14.5" x14ac:dyDescent="0.35">
      <c r="A6891" s="74"/>
      <c r="B6891" s="74"/>
      <c r="C6891" s="74"/>
      <c r="D6891" s="79"/>
      <c r="E6891" s="74"/>
      <c r="F6891" s="74"/>
      <c r="G6891" s="74"/>
      <c r="H6891" s="66"/>
      <c r="J6891"/>
      <c r="K6891"/>
    </row>
    <row r="6892" spans="1:11" ht="14.5" x14ac:dyDescent="0.35">
      <c r="A6892" s="74"/>
      <c r="B6892" s="74"/>
      <c r="C6892" s="74"/>
      <c r="D6892" s="79"/>
      <c r="E6892" s="74"/>
      <c r="F6892" s="74"/>
      <c r="G6892" s="74"/>
      <c r="H6892" s="66"/>
      <c r="J6892"/>
      <c r="K6892"/>
    </row>
    <row r="6893" spans="1:11" ht="14.5" x14ac:dyDescent="0.35">
      <c r="A6893" s="74"/>
      <c r="B6893" s="74"/>
      <c r="C6893" s="74"/>
      <c r="D6893" s="79"/>
      <c r="E6893" s="74"/>
      <c r="F6893" s="74"/>
      <c r="G6893" s="74"/>
      <c r="H6893" s="66"/>
      <c r="J6893"/>
      <c r="K6893"/>
    </row>
    <row r="6894" spans="1:11" ht="14.5" x14ac:dyDescent="0.35">
      <c r="A6894" s="74"/>
      <c r="B6894" s="74"/>
      <c r="C6894" s="74"/>
      <c r="D6894" s="79"/>
      <c r="E6894" s="74"/>
      <c r="F6894" s="74"/>
      <c r="G6894" s="74"/>
      <c r="H6894" s="66"/>
      <c r="J6894"/>
      <c r="K6894"/>
    </row>
    <row r="6895" spans="1:11" ht="14.5" x14ac:dyDescent="0.35">
      <c r="A6895" s="74"/>
      <c r="B6895" s="74"/>
      <c r="C6895" s="74"/>
      <c r="D6895" s="79"/>
      <c r="E6895" s="74"/>
      <c r="F6895" s="74"/>
      <c r="G6895" s="74"/>
      <c r="H6895" s="66"/>
      <c r="J6895"/>
      <c r="K6895"/>
    </row>
    <row r="6896" spans="1:11" ht="14.5" x14ac:dyDescent="0.35">
      <c r="A6896" s="74"/>
      <c r="B6896" s="74"/>
      <c r="C6896" s="74"/>
      <c r="D6896" s="79"/>
      <c r="E6896" s="74"/>
      <c r="F6896" s="74"/>
      <c r="G6896" s="74"/>
      <c r="H6896" s="66"/>
      <c r="J6896"/>
      <c r="K6896"/>
    </row>
    <row r="6897" spans="1:11" ht="14.5" x14ac:dyDescent="0.35">
      <c r="A6897" s="74"/>
      <c r="B6897" s="74"/>
      <c r="C6897" s="74"/>
      <c r="D6897" s="79"/>
      <c r="E6897" s="74"/>
      <c r="F6897" s="74"/>
      <c r="G6897" s="74"/>
      <c r="H6897" s="66"/>
      <c r="J6897"/>
      <c r="K6897"/>
    </row>
    <row r="6898" spans="1:11" ht="14.5" x14ac:dyDescent="0.35">
      <c r="A6898" s="74"/>
      <c r="B6898" s="74"/>
      <c r="C6898" s="74"/>
      <c r="D6898" s="79"/>
      <c r="E6898" s="74"/>
      <c r="F6898" s="74"/>
      <c r="G6898" s="74"/>
      <c r="H6898" s="66"/>
      <c r="J6898"/>
      <c r="K6898"/>
    </row>
    <row r="6899" spans="1:11" ht="14.5" x14ac:dyDescent="0.35">
      <c r="A6899" s="74"/>
      <c r="B6899" s="74"/>
      <c r="C6899" s="74"/>
      <c r="D6899" s="79"/>
      <c r="E6899" s="74"/>
      <c r="F6899" s="74"/>
      <c r="G6899" s="74"/>
      <c r="H6899" s="66"/>
      <c r="J6899"/>
      <c r="K6899"/>
    </row>
    <row r="6900" spans="1:11" ht="14.5" x14ac:dyDescent="0.35">
      <c r="A6900" s="74"/>
      <c r="B6900" s="74"/>
      <c r="C6900" s="74"/>
      <c r="D6900" s="79"/>
      <c r="E6900" s="74"/>
      <c r="F6900" s="74"/>
      <c r="G6900" s="74"/>
      <c r="H6900" s="66"/>
      <c r="J6900"/>
      <c r="K6900"/>
    </row>
    <row r="6901" spans="1:11" ht="14.5" x14ac:dyDescent="0.35">
      <c r="A6901" s="74"/>
      <c r="B6901" s="74"/>
      <c r="C6901" s="74"/>
      <c r="D6901" s="79"/>
      <c r="E6901" s="74"/>
      <c r="F6901" s="74"/>
      <c r="G6901" s="74"/>
      <c r="H6901" s="66"/>
      <c r="J6901"/>
      <c r="K6901"/>
    </row>
    <row r="6902" spans="1:11" ht="14.5" x14ac:dyDescent="0.35">
      <c r="A6902" s="74"/>
      <c r="B6902" s="74"/>
      <c r="C6902" s="74"/>
      <c r="D6902" s="79"/>
      <c r="E6902" s="74"/>
      <c r="F6902" s="74"/>
      <c r="G6902" s="74"/>
      <c r="H6902" s="66"/>
      <c r="J6902"/>
      <c r="K6902"/>
    </row>
    <row r="6903" spans="1:11" ht="14.5" x14ac:dyDescent="0.35">
      <c r="A6903" s="74"/>
      <c r="B6903" s="74"/>
      <c r="C6903" s="74"/>
      <c r="D6903" s="79"/>
      <c r="E6903" s="74"/>
      <c r="F6903" s="74"/>
      <c r="G6903" s="74"/>
      <c r="H6903" s="66"/>
      <c r="J6903"/>
      <c r="K6903"/>
    </row>
    <row r="6904" spans="1:11" ht="14.5" x14ac:dyDescent="0.35">
      <c r="A6904" s="74"/>
      <c r="B6904" s="74"/>
      <c r="C6904" s="74"/>
      <c r="D6904" s="79"/>
      <c r="E6904" s="74"/>
      <c r="F6904" s="74"/>
      <c r="G6904" s="74"/>
      <c r="H6904" s="66"/>
      <c r="J6904"/>
      <c r="K6904"/>
    </row>
    <row r="6905" spans="1:11" ht="14.5" x14ac:dyDescent="0.35">
      <c r="A6905" s="74"/>
      <c r="B6905" s="74"/>
      <c r="C6905" s="74"/>
      <c r="D6905" s="79"/>
      <c r="E6905" s="74"/>
      <c r="F6905" s="74"/>
      <c r="G6905" s="74"/>
      <c r="H6905" s="66"/>
      <c r="J6905"/>
      <c r="K6905"/>
    </row>
    <row r="6906" spans="1:11" ht="14.5" x14ac:dyDescent="0.35">
      <c r="A6906" s="74"/>
      <c r="B6906" s="74"/>
      <c r="C6906" s="74"/>
      <c r="D6906" s="79"/>
      <c r="E6906" s="74"/>
      <c r="F6906" s="74"/>
      <c r="G6906" s="74"/>
      <c r="H6906" s="66"/>
      <c r="J6906"/>
      <c r="K6906"/>
    </row>
    <row r="6907" spans="1:11" ht="14.5" x14ac:dyDescent="0.35">
      <c r="A6907" s="74"/>
      <c r="B6907" s="74"/>
      <c r="C6907" s="74"/>
      <c r="D6907" s="79"/>
      <c r="E6907" s="74"/>
      <c r="F6907" s="74"/>
      <c r="G6907" s="74"/>
      <c r="H6907" s="66"/>
      <c r="J6907"/>
      <c r="K6907"/>
    </row>
    <row r="6908" spans="1:11" ht="14.5" x14ac:dyDescent="0.35">
      <c r="A6908" s="74"/>
      <c r="B6908" s="74"/>
      <c r="C6908" s="74"/>
      <c r="D6908" s="79"/>
      <c r="E6908" s="74"/>
      <c r="F6908" s="74"/>
      <c r="G6908" s="74"/>
      <c r="H6908" s="66"/>
      <c r="J6908"/>
      <c r="K6908"/>
    </row>
    <row r="6909" spans="1:11" ht="14.5" x14ac:dyDescent="0.35">
      <c r="A6909" s="74"/>
      <c r="B6909" s="74"/>
      <c r="C6909" s="74"/>
      <c r="D6909" s="79"/>
      <c r="E6909" s="74"/>
      <c r="F6909" s="74"/>
      <c r="G6909" s="74"/>
      <c r="H6909" s="66"/>
      <c r="J6909"/>
      <c r="K6909"/>
    </row>
    <row r="6910" spans="1:11" ht="14.5" x14ac:dyDescent="0.35">
      <c r="A6910" s="74"/>
      <c r="B6910" s="74"/>
      <c r="C6910" s="74"/>
      <c r="D6910" s="79"/>
      <c r="E6910" s="74"/>
      <c r="F6910" s="74"/>
      <c r="G6910" s="74"/>
      <c r="H6910" s="66"/>
      <c r="J6910"/>
      <c r="K6910"/>
    </row>
    <row r="6911" spans="1:11" ht="14.5" x14ac:dyDescent="0.35">
      <c r="A6911" s="74"/>
      <c r="B6911" s="74"/>
      <c r="C6911" s="74"/>
      <c r="D6911" s="79"/>
      <c r="E6911" s="74"/>
      <c r="F6911" s="74"/>
      <c r="G6911" s="74"/>
      <c r="H6911" s="66"/>
      <c r="J6911"/>
      <c r="K6911"/>
    </row>
    <row r="6912" spans="1:11" ht="14.5" x14ac:dyDescent="0.35">
      <c r="A6912" s="74"/>
      <c r="B6912" s="74"/>
      <c r="C6912" s="74"/>
      <c r="D6912" s="79"/>
      <c r="E6912" s="74"/>
      <c r="F6912" s="74"/>
      <c r="G6912" s="74"/>
      <c r="H6912" s="66"/>
      <c r="J6912"/>
      <c r="K6912"/>
    </row>
    <row r="6913" spans="1:11" ht="14.5" x14ac:dyDescent="0.35">
      <c r="A6913" s="74"/>
      <c r="B6913" s="74"/>
      <c r="C6913" s="74"/>
      <c r="D6913" s="79"/>
      <c r="E6913" s="74"/>
      <c r="F6913" s="74"/>
      <c r="G6913" s="74"/>
      <c r="H6913" s="66"/>
      <c r="J6913"/>
      <c r="K6913"/>
    </row>
    <row r="6914" spans="1:11" ht="14.5" x14ac:dyDescent="0.35">
      <c r="A6914" s="74"/>
      <c r="B6914" s="74"/>
      <c r="C6914" s="74"/>
      <c r="D6914" s="79"/>
      <c r="E6914" s="74"/>
      <c r="F6914" s="74"/>
      <c r="G6914" s="74"/>
      <c r="H6914" s="66"/>
      <c r="J6914"/>
      <c r="K6914"/>
    </row>
    <row r="6915" spans="1:11" ht="14.5" x14ac:dyDescent="0.35">
      <c r="A6915" s="74"/>
      <c r="B6915" s="74"/>
      <c r="C6915" s="74"/>
      <c r="D6915" s="79"/>
      <c r="E6915" s="74"/>
      <c r="F6915" s="74"/>
      <c r="G6915" s="74"/>
      <c r="H6915" s="66"/>
      <c r="J6915"/>
      <c r="K6915"/>
    </row>
    <row r="6916" spans="1:11" ht="14.5" x14ac:dyDescent="0.35">
      <c r="A6916" s="74"/>
      <c r="B6916" s="74"/>
      <c r="C6916" s="74"/>
      <c r="D6916" s="79"/>
      <c r="E6916" s="74"/>
      <c r="F6916" s="74"/>
      <c r="G6916" s="74"/>
      <c r="H6916" s="66"/>
      <c r="J6916"/>
      <c r="K6916"/>
    </row>
    <row r="6917" spans="1:11" ht="14.5" x14ac:dyDescent="0.35">
      <c r="A6917" s="74"/>
      <c r="B6917" s="74"/>
      <c r="C6917" s="74"/>
      <c r="D6917" s="79"/>
      <c r="E6917" s="74"/>
      <c r="F6917" s="74"/>
      <c r="G6917" s="74"/>
      <c r="H6917" s="66"/>
      <c r="J6917"/>
      <c r="K6917"/>
    </row>
    <row r="6918" spans="1:11" ht="14.5" x14ac:dyDescent="0.35">
      <c r="A6918" s="74"/>
      <c r="B6918" s="74"/>
      <c r="C6918" s="74"/>
      <c r="D6918" s="79"/>
      <c r="E6918" s="74"/>
      <c r="F6918" s="74"/>
      <c r="G6918" s="74"/>
      <c r="H6918" s="66"/>
      <c r="J6918"/>
      <c r="K6918"/>
    </row>
    <row r="6919" spans="1:11" ht="14.5" x14ac:dyDescent="0.35">
      <c r="A6919" s="74"/>
      <c r="B6919" s="74"/>
      <c r="C6919" s="74"/>
      <c r="D6919" s="79"/>
      <c r="E6919" s="74"/>
      <c r="F6919" s="74"/>
      <c r="G6919" s="74"/>
      <c r="H6919" s="66"/>
      <c r="J6919"/>
      <c r="K6919"/>
    </row>
    <row r="6920" spans="1:11" ht="14.5" x14ac:dyDescent="0.35">
      <c r="A6920" s="74"/>
      <c r="B6920" s="74"/>
      <c r="C6920" s="74"/>
      <c r="D6920" s="79"/>
      <c r="E6920" s="74"/>
      <c r="F6920" s="74"/>
      <c r="G6920" s="74"/>
      <c r="H6920" s="66"/>
      <c r="J6920"/>
      <c r="K6920"/>
    </row>
    <row r="6921" spans="1:11" ht="14.5" x14ac:dyDescent="0.35">
      <c r="A6921" s="74"/>
      <c r="B6921" s="74"/>
      <c r="C6921" s="74"/>
      <c r="D6921" s="79"/>
      <c r="E6921" s="74"/>
      <c r="F6921" s="74"/>
      <c r="G6921" s="74"/>
      <c r="H6921" s="66"/>
      <c r="J6921"/>
      <c r="K6921"/>
    </row>
    <row r="6922" spans="1:11" ht="14.5" x14ac:dyDescent="0.35">
      <c r="A6922" s="74"/>
      <c r="B6922" s="74"/>
      <c r="C6922" s="74"/>
      <c r="D6922" s="79"/>
      <c r="E6922" s="74"/>
      <c r="F6922" s="74"/>
      <c r="G6922" s="74"/>
      <c r="H6922" s="66"/>
      <c r="J6922"/>
      <c r="K6922"/>
    </row>
    <row r="6923" spans="1:11" ht="14.5" x14ac:dyDescent="0.35">
      <c r="A6923" s="74"/>
      <c r="B6923" s="74"/>
      <c r="C6923" s="74"/>
      <c r="D6923" s="79"/>
      <c r="E6923" s="74"/>
      <c r="F6923" s="74"/>
      <c r="G6923" s="74"/>
      <c r="H6923" s="66"/>
      <c r="J6923"/>
      <c r="K6923"/>
    </row>
    <row r="6924" spans="1:11" ht="14.5" x14ac:dyDescent="0.35">
      <c r="A6924" s="74"/>
      <c r="B6924" s="74"/>
      <c r="C6924" s="74"/>
      <c r="D6924" s="79"/>
      <c r="E6924" s="74"/>
      <c r="F6924" s="74"/>
      <c r="G6924" s="74"/>
      <c r="H6924" s="66"/>
      <c r="J6924"/>
      <c r="K6924"/>
    </row>
    <row r="6925" spans="1:11" ht="14.5" x14ac:dyDescent="0.35">
      <c r="A6925" s="74"/>
      <c r="B6925" s="74"/>
      <c r="C6925" s="74"/>
      <c r="D6925" s="79"/>
      <c r="E6925" s="74"/>
      <c r="F6925" s="74"/>
      <c r="G6925" s="74"/>
      <c r="H6925" s="66"/>
      <c r="J6925"/>
      <c r="K6925"/>
    </row>
    <row r="6926" spans="1:11" ht="14.5" x14ac:dyDescent="0.35">
      <c r="A6926" s="74"/>
      <c r="B6926" s="74"/>
      <c r="C6926" s="74"/>
      <c r="D6926" s="79"/>
      <c r="E6926" s="74"/>
      <c r="F6926" s="74"/>
      <c r="G6926" s="74"/>
      <c r="H6926" s="66"/>
      <c r="J6926"/>
      <c r="K6926"/>
    </row>
    <row r="6927" spans="1:11" ht="14.5" x14ac:dyDescent="0.35">
      <c r="A6927" s="74"/>
      <c r="B6927" s="74"/>
      <c r="C6927" s="74"/>
      <c r="D6927" s="79"/>
      <c r="E6927" s="74"/>
      <c r="F6927" s="74"/>
      <c r="G6927" s="74"/>
      <c r="H6927" s="66"/>
      <c r="J6927"/>
      <c r="K6927"/>
    </row>
    <row r="6928" spans="1:11" ht="14.5" x14ac:dyDescent="0.35">
      <c r="A6928" s="74"/>
      <c r="B6928" s="74"/>
      <c r="C6928" s="74"/>
      <c r="D6928" s="79"/>
      <c r="E6928" s="74"/>
      <c r="F6928" s="74"/>
      <c r="G6928" s="74"/>
      <c r="H6928" s="66"/>
      <c r="J6928"/>
      <c r="K6928"/>
    </row>
    <row r="6929" spans="1:11" ht="14.5" x14ac:dyDescent="0.35">
      <c r="A6929" s="74"/>
      <c r="B6929" s="74"/>
      <c r="C6929" s="74"/>
      <c r="D6929" s="79"/>
      <c r="E6929" s="74"/>
      <c r="F6929" s="74"/>
      <c r="G6929" s="74"/>
      <c r="H6929" s="66"/>
      <c r="J6929"/>
      <c r="K6929"/>
    </row>
    <row r="6930" spans="1:11" ht="14.5" x14ac:dyDescent="0.35">
      <c r="A6930" s="74"/>
      <c r="B6930" s="74"/>
      <c r="C6930" s="74"/>
      <c r="D6930" s="79"/>
      <c r="E6930" s="74"/>
      <c r="F6930" s="74"/>
      <c r="G6930" s="74"/>
      <c r="H6930" s="66"/>
      <c r="J6930"/>
      <c r="K6930"/>
    </row>
    <row r="6931" spans="1:11" ht="14.5" x14ac:dyDescent="0.35">
      <c r="A6931" s="74"/>
      <c r="B6931" s="74"/>
      <c r="C6931" s="74"/>
      <c r="D6931" s="79"/>
      <c r="E6931" s="74"/>
      <c r="F6931" s="74"/>
      <c r="G6931" s="74"/>
      <c r="H6931" s="66"/>
      <c r="J6931"/>
      <c r="K6931"/>
    </row>
    <row r="6932" spans="1:11" ht="14.5" x14ac:dyDescent="0.35">
      <c r="A6932" s="74"/>
      <c r="B6932" s="74"/>
      <c r="C6932" s="74"/>
      <c r="D6932" s="79"/>
      <c r="E6932" s="74"/>
      <c r="F6932" s="74"/>
      <c r="G6932" s="74"/>
      <c r="H6932" s="66"/>
      <c r="J6932"/>
      <c r="K6932"/>
    </row>
    <row r="6933" spans="1:11" ht="14.5" x14ac:dyDescent="0.35">
      <c r="A6933" s="74"/>
      <c r="B6933" s="74"/>
      <c r="C6933" s="74"/>
      <c r="D6933" s="79"/>
      <c r="E6933" s="74"/>
      <c r="F6933" s="74"/>
      <c r="G6933" s="74"/>
      <c r="H6933" s="66"/>
      <c r="J6933"/>
      <c r="K6933"/>
    </row>
    <row r="6934" spans="1:11" ht="14.5" x14ac:dyDescent="0.35">
      <c r="A6934" s="74"/>
      <c r="B6934" s="74"/>
      <c r="C6934" s="74"/>
      <c r="D6934" s="79"/>
      <c r="E6934" s="74"/>
      <c r="F6934" s="74"/>
      <c r="G6934" s="74"/>
      <c r="H6934" s="66"/>
      <c r="J6934"/>
      <c r="K6934"/>
    </row>
    <row r="6935" spans="1:11" ht="14.5" x14ac:dyDescent="0.35">
      <c r="A6935" s="74"/>
      <c r="B6935" s="74"/>
      <c r="C6935" s="74"/>
      <c r="D6935" s="79"/>
      <c r="E6935" s="74"/>
      <c r="F6935" s="74"/>
      <c r="G6935" s="74"/>
      <c r="H6935" s="66"/>
      <c r="J6935"/>
      <c r="K6935"/>
    </row>
    <row r="6936" spans="1:11" ht="14.5" x14ac:dyDescent="0.35">
      <c r="A6936" s="74"/>
      <c r="B6936" s="74"/>
      <c r="C6936" s="74"/>
      <c r="D6936" s="79"/>
      <c r="E6936" s="74"/>
      <c r="F6936" s="74"/>
      <c r="G6936" s="74"/>
      <c r="H6936" s="66"/>
      <c r="J6936"/>
      <c r="K6936"/>
    </row>
    <row r="6937" spans="1:11" ht="14.5" x14ac:dyDescent="0.35">
      <c r="A6937" s="74"/>
      <c r="B6937" s="74"/>
      <c r="C6937" s="74"/>
      <c r="D6937" s="79"/>
      <c r="E6937" s="74"/>
      <c r="F6937" s="74"/>
      <c r="G6937" s="74"/>
      <c r="H6937" s="66"/>
      <c r="J6937"/>
      <c r="K6937"/>
    </row>
    <row r="6938" spans="1:11" ht="14.5" x14ac:dyDescent="0.35">
      <c r="A6938" s="74"/>
      <c r="B6938" s="74"/>
      <c r="C6938" s="74"/>
      <c r="D6938" s="79"/>
      <c r="E6938" s="74"/>
      <c r="F6938" s="74"/>
      <c r="G6938" s="74"/>
      <c r="H6938" s="66"/>
      <c r="J6938"/>
      <c r="K6938"/>
    </row>
    <row r="6939" spans="1:11" ht="14.5" x14ac:dyDescent="0.35">
      <c r="A6939" s="74"/>
      <c r="B6939" s="74"/>
      <c r="C6939" s="74"/>
      <c r="D6939" s="79"/>
      <c r="E6939" s="74"/>
      <c r="F6939" s="74"/>
      <c r="G6939" s="74"/>
      <c r="H6939" s="66"/>
      <c r="J6939"/>
      <c r="K6939"/>
    </row>
    <row r="6940" spans="1:11" ht="14.5" x14ac:dyDescent="0.35">
      <c r="A6940" s="74"/>
      <c r="B6940" s="74"/>
      <c r="C6940" s="74"/>
      <c r="D6940" s="79"/>
      <c r="E6940" s="74"/>
      <c r="F6940" s="74"/>
      <c r="G6940" s="74"/>
      <c r="H6940" s="66"/>
      <c r="J6940"/>
      <c r="K6940"/>
    </row>
    <row r="6941" spans="1:11" ht="14.5" x14ac:dyDescent="0.35">
      <c r="A6941" s="74"/>
      <c r="B6941" s="74"/>
      <c r="C6941" s="74"/>
      <c r="D6941" s="79"/>
      <c r="E6941" s="74"/>
      <c r="F6941" s="74"/>
      <c r="G6941" s="74"/>
      <c r="H6941" s="66"/>
      <c r="J6941"/>
      <c r="K6941"/>
    </row>
    <row r="6942" spans="1:11" ht="14.5" x14ac:dyDescent="0.35">
      <c r="A6942" s="74"/>
      <c r="B6942" s="74"/>
      <c r="C6942" s="74"/>
      <c r="D6942" s="79"/>
      <c r="E6942" s="74"/>
      <c r="F6942" s="74"/>
      <c r="G6942" s="74"/>
      <c r="H6942" s="66"/>
      <c r="J6942"/>
      <c r="K6942"/>
    </row>
    <row r="6943" spans="1:11" ht="14.5" x14ac:dyDescent="0.35">
      <c r="A6943" s="74"/>
      <c r="B6943" s="74"/>
      <c r="C6943" s="74"/>
      <c r="D6943" s="79"/>
      <c r="E6943" s="74"/>
      <c r="F6943" s="74"/>
      <c r="G6943" s="74"/>
      <c r="H6943" s="66"/>
      <c r="J6943"/>
      <c r="K6943"/>
    </row>
    <row r="6944" spans="1:11" ht="14.5" x14ac:dyDescent="0.35">
      <c r="A6944" s="74"/>
      <c r="B6944" s="74"/>
      <c r="C6944" s="74"/>
      <c r="D6944" s="79"/>
      <c r="E6944" s="74"/>
      <c r="F6944" s="74"/>
      <c r="G6944" s="74"/>
      <c r="H6944" s="66"/>
      <c r="J6944"/>
      <c r="K6944"/>
    </row>
    <row r="6945" spans="1:11" ht="14.5" x14ac:dyDescent="0.35">
      <c r="A6945" s="74"/>
      <c r="B6945" s="74"/>
      <c r="C6945" s="74"/>
      <c r="D6945" s="79"/>
      <c r="E6945" s="74"/>
      <c r="F6945" s="74"/>
      <c r="G6945" s="74"/>
      <c r="H6945" s="66"/>
      <c r="J6945"/>
      <c r="K6945"/>
    </row>
    <row r="6946" spans="1:11" ht="14.5" x14ac:dyDescent="0.35">
      <c r="A6946" s="74"/>
      <c r="B6946" s="74"/>
      <c r="C6946" s="74"/>
      <c r="D6946" s="79"/>
      <c r="E6946" s="74"/>
      <c r="F6946" s="74"/>
      <c r="G6946" s="74"/>
      <c r="H6946" s="66"/>
      <c r="J6946"/>
      <c r="K6946"/>
    </row>
    <row r="6947" spans="1:11" ht="14.5" x14ac:dyDescent="0.35">
      <c r="A6947" s="74"/>
      <c r="B6947" s="74"/>
      <c r="C6947" s="74"/>
      <c r="D6947" s="79"/>
      <c r="E6947" s="74"/>
      <c r="F6947" s="74"/>
      <c r="G6947" s="74"/>
      <c r="H6947" s="66"/>
      <c r="J6947"/>
      <c r="K6947"/>
    </row>
    <row r="6948" spans="1:11" ht="14.5" x14ac:dyDescent="0.35">
      <c r="A6948" s="74"/>
      <c r="B6948" s="74"/>
      <c r="C6948" s="74"/>
      <c r="D6948" s="79"/>
      <c r="E6948" s="74"/>
      <c r="F6948" s="74"/>
      <c r="G6948" s="74"/>
      <c r="H6948" s="66"/>
      <c r="J6948"/>
      <c r="K6948"/>
    </row>
    <row r="6949" spans="1:11" ht="14.5" x14ac:dyDescent="0.35">
      <c r="A6949" s="74"/>
      <c r="B6949" s="74"/>
      <c r="C6949" s="74"/>
      <c r="D6949" s="79"/>
      <c r="E6949" s="74"/>
      <c r="F6949" s="74"/>
      <c r="G6949" s="74"/>
      <c r="H6949" s="66"/>
      <c r="J6949"/>
      <c r="K6949"/>
    </row>
    <row r="6950" spans="1:11" ht="14.5" x14ac:dyDescent="0.35">
      <c r="A6950" s="74"/>
      <c r="B6950" s="74"/>
      <c r="C6950" s="74"/>
      <c r="D6950" s="79"/>
      <c r="E6950" s="74"/>
      <c r="F6950" s="74"/>
      <c r="G6950" s="74"/>
      <c r="H6950" s="66"/>
      <c r="J6950"/>
      <c r="K6950"/>
    </row>
    <row r="6951" spans="1:11" ht="14.5" x14ac:dyDescent="0.35">
      <c r="A6951" s="74"/>
      <c r="B6951" s="74"/>
      <c r="C6951" s="74"/>
      <c r="D6951" s="79"/>
      <c r="E6951" s="74"/>
      <c r="F6951" s="74"/>
      <c r="G6951" s="74"/>
      <c r="H6951" s="66"/>
      <c r="J6951"/>
      <c r="K6951"/>
    </row>
    <row r="6952" spans="1:11" ht="14.5" x14ac:dyDescent="0.35">
      <c r="A6952" s="74"/>
      <c r="B6952" s="74"/>
      <c r="C6952" s="74"/>
      <c r="D6952" s="79"/>
      <c r="E6952" s="74"/>
      <c r="F6952" s="74"/>
      <c r="G6952" s="74"/>
      <c r="H6952" s="66"/>
      <c r="J6952"/>
      <c r="K6952"/>
    </row>
    <row r="6953" spans="1:11" ht="14.5" x14ac:dyDescent="0.35">
      <c r="A6953" s="74"/>
      <c r="B6953" s="74"/>
      <c r="C6953" s="74"/>
      <c r="D6953" s="79"/>
      <c r="E6953" s="74"/>
      <c r="F6953" s="74"/>
      <c r="G6953" s="74"/>
      <c r="H6953" s="66"/>
      <c r="J6953"/>
      <c r="K6953"/>
    </row>
    <row r="6954" spans="1:11" ht="14.5" x14ac:dyDescent="0.35">
      <c r="A6954" s="74"/>
      <c r="B6954" s="74"/>
      <c r="C6954" s="74"/>
      <c r="D6954" s="79"/>
      <c r="E6954" s="74"/>
      <c r="F6954" s="74"/>
      <c r="G6954" s="74"/>
      <c r="H6954" s="66"/>
      <c r="J6954"/>
      <c r="K6954"/>
    </row>
    <row r="6955" spans="1:11" ht="14.5" x14ac:dyDescent="0.35">
      <c r="A6955" s="74"/>
      <c r="B6955" s="74"/>
      <c r="C6955" s="74"/>
      <c r="D6955" s="79"/>
      <c r="E6955" s="74"/>
      <c r="F6955" s="74"/>
      <c r="G6955" s="74"/>
      <c r="H6955" s="66"/>
      <c r="J6955"/>
      <c r="K6955"/>
    </row>
    <row r="6956" spans="1:11" ht="14.5" x14ac:dyDescent="0.35">
      <c r="A6956" s="74"/>
      <c r="B6956" s="74"/>
      <c r="C6956" s="74"/>
      <c r="D6956" s="79"/>
      <c r="E6956" s="74"/>
      <c r="F6956" s="74"/>
      <c r="G6956" s="74"/>
      <c r="H6956" s="66"/>
      <c r="J6956"/>
      <c r="K6956"/>
    </row>
    <row r="6957" spans="1:11" ht="14.5" x14ac:dyDescent="0.35">
      <c r="A6957" s="74"/>
      <c r="B6957" s="74"/>
      <c r="C6957" s="74"/>
      <c r="D6957" s="79"/>
      <c r="E6957" s="74"/>
      <c r="F6957" s="74"/>
      <c r="G6957" s="74"/>
      <c r="H6957" s="66"/>
      <c r="J6957"/>
      <c r="K6957"/>
    </row>
    <row r="6958" spans="1:11" ht="14.5" x14ac:dyDescent="0.35">
      <c r="A6958" s="74"/>
      <c r="B6958" s="74"/>
      <c r="C6958" s="74"/>
      <c r="D6958" s="79"/>
      <c r="E6958" s="74"/>
      <c r="F6958" s="74"/>
      <c r="G6958" s="74"/>
      <c r="H6958" s="66"/>
      <c r="J6958"/>
      <c r="K6958"/>
    </row>
    <row r="6959" spans="1:11" ht="14.5" x14ac:dyDescent="0.35">
      <c r="A6959" s="74"/>
      <c r="B6959" s="74"/>
      <c r="C6959" s="74"/>
      <c r="D6959" s="79"/>
      <c r="E6959" s="74"/>
      <c r="F6959" s="74"/>
      <c r="G6959" s="74"/>
      <c r="H6959" s="66"/>
      <c r="J6959"/>
      <c r="K6959"/>
    </row>
    <row r="6960" spans="1:11" ht="14.5" x14ac:dyDescent="0.35">
      <c r="A6960" s="74"/>
      <c r="B6960" s="74"/>
      <c r="C6960" s="74"/>
      <c r="D6960" s="79"/>
      <c r="E6960" s="74"/>
      <c r="F6960" s="74"/>
      <c r="G6960" s="74"/>
      <c r="H6960" s="66"/>
      <c r="J6960"/>
      <c r="K6960"/>
    </row>
    <row r="6961" spans="1:11" ht="14.5" x14ac:dyDescent="0.35">
      <c r="A6961" s="74"/>
      <c r="B6961" s="74"/>
      <c r="C6961" s="74"/>
      <c r="D6961" s="79"/>
      <c r="E6961" s="74"/>
      <c r="F6961" s="74"/>
      <c r="G6961" s="74"/>
      <c r="H6961" s="66"/>
      <c r="J6961"/>
      <c r="K6961"/>
    </row>
    <row r="6962" spans="1:11" ht="14.5" x14ac:dyDescent="0.35">
      <c r="A6962" s="74"/>
      <c r="B6962" s="74"/>
      <c r="C6962" s="74"/>
      <c r="D6962" s="79"/>
      <c r="E6962" s="74"/>
      <c r="F6962" s="74"/>
      <c r="G6962" s="74"/>
      <c r="H6962" s="66"/>
      <c r="J6962"/>
      <c r="K6962"/>
    </row>
    <row r="6963" spans="1:11" ht="14.5" x14ac:dyDescent="0.35">
      <c r="A6963" s="74"/>
      <c r="B6963" s="74"/>
      <c r="C6963" s="74"/>
      <c r="D6963" s="79"/>
      <c r="E6963" s="74"/>
      <c r="F6963" s="74"/>
      <c r="G6963" s="74"/>
      <c r="H6963" s="66"/>
      <c r="J6963"/>
      <c r="K6963"/>
    </row>
    <row r="6964" spans="1:11" ht="14.5" x14ac:dyDescent="0.35">
      <c r="A6964" s="74"/>
      <c r="B6964" s="74"/>
      <c r="C6964" s="74"/>
      <c r="D6964" s="79"/>
      <c r="E6964" s="74"/>
      <c r="F6964" s="74"/>
      <c r="G6964" s="74"/>
      <c r="H6964" s="66"/>
      <c r="J6964"/>
      <c r="K6964"/>
    </row>
    <row r="6965" spans="1:11" ht="14.5" x14ac:dyDescent="0.35">
      <c r="A6965" s="74"/>
      <c r="B6965" s="74"/>
      <c r="C6965" s="74"/>
      <c r="D6965" s="79"/>
      <c r="E6965" s="74"/>
      <c r="F6965" s="74"/>
      <c r="G6965" s="74"/>
      <c r="H6965" s="66"/>
      <c r="J6965"/>
      <c r="K6965"/>
    </row>
    <row r="6966" spans="1:11" ht="14.5" x14ac:dyDescent="0.35">
      <c r="A6966" s="74"/>
      <c r="B6966" s="74"/>
      <c r="C6966" s="74"/>
      <c r="D6966" s="79"/>
      <c r="E6966" s="74"/>
      <c r="F6966" s="74"/>
      <c r="G6966" s="74"/>
      <c r="H6966" s="66"/>
      <c r="J6966"/>
      <c r="K6966"/>
    </row>
    <row r="6967" spans="1:11" ht="14.5" x14ac:dyDescent="0.35">
      <c r="A6967" s="74"/>
      <c r="B6967" s="74"/>
      <c r="C6967" s="74"/>
      <c r="D6967" s="79"/>
      <c r="E6967" s="74"/>
      <c r="F6967" s="74"/>
      <c r="G6967" s="74"/>
      <c r="H6967" s="66"/>
      <c r="J6967"/>
      <c r="K6967"/>
    </row>
    <row r="6968" spans="1:11" ht="14.5" x14ac:dyDescent="0.35">
      <c r="A6968" s="74"/>
      <c r="B6968" s="74"/>
      <c r="C6968" s="74"/>
      <c r="D6968" s="79"/>
      <c r="E6968" s="74"/>
      <c r="F6968" s="74"/>
      <c r="G6968" s="74"/>
      <c r="H6968" s="66"/>
      <c r="J6968"/>
      <c r="K6968"/>
    </row>
    <row r="6969" spans="1:11" ht="14.5" x14ac:dyDescent="0.35">
      <c r="A6969" s="74"/>
      <c r="B6969" s="74"/>
      <c r="C6969" s="74"/>
      <c r="D6969" s="79"/>
      <c r="E6969" s="74"/>
      <c r="F6969" s="74"/>
      <c r="G6969" s="74"/>
      <c r="H6969" s="66"/>
      <c r="J6969"/>
      <c r="K6969"/>
    </row>
    <row r="6970" spans="1:11" ht="14.5" x14ac:dyDescent="0.35">
      <c r="A6970" s="74"/>
      <c r="B6970" s="74"/>
      <c r="C6970" s="74"/>
      <c r="D6970" s="79"/>
      <c r="E6970" s="74"/>
      <c r="F6970" s="74"/>
      <c r="G6970" s="74"/>
      <c r="H6970" s="66"/>
      <c r="J6970"/>
      <c r="K6970"/>
    </row>
    <row r="6971" spans="1:11" ht="14.5" x14ac:dyDescent="0.35">
      <c r="A6971" s="74"/>
      <c r="B6971" s="74"/>
      <c r="C6971" s="74"/>
      <c r="D6971" s="79"/>
      <c r="E6971" s="74"/>
      <c r="F6971" s="74"/>
      <c r="G6971" s="74"/>
      <c r="H6971" s="66"/>
      <c r="J6971"/>
      <c r="K6971"/>
    </row>
    <row r="6972" spans="1:11" ht="14.5" x14ac:dyDescent="0.35">
      <c r="A6972" s="74"/>
      <c r="B6972" s="74"/>
      <c r="C6972" s="74"/>
      <c r="D6972" s="79"/>
      <c r="E6972" s="74"/>
      <c r="F6972" s="74"/>
      <c r="G6972" s="74"/>
      <c r="H6972" s="66"/>
      <c r="J6972"/>
      <c r="K6972"/>
    </row>
    <row r="6973" spans="1:11" ht="14.5" x14ac:dyDescent="0.35">
      <c r="A6973" s="74"/>
      <c r="B6973" s="74"/>
      <c r="C6973" s="74"/>
      <c r="D6973" s="79"/>
      <c r="E6973" s="74"/>
      <c r="F6973" s="74"/>
      <c r="G6973" s="74"/>
      <c r="H6973" s="66"/>
      <c r="J6973"/>
      <c r="K6973"/>
    </row>
    <row r="6974" spans="1:11" ht="14.5" x14ac:dyDescent="0.35">
      <c r="A6974" s="74"/>
      <c r="B6974" s="74"/>
      <c r="C6974" s="74"/>
      <c r="D6974" s="79"/>
      <c r="E6974" s="74"/>
      <c r="F6974" s="74"/>
      <c r="G6974" s="74"/>
      <c r="H6974" s="66"/>
      <c r="J6974"/>
      <c r="K6974"/>
    </row>
    <row r="6975" spans="1:11" ht="14.5" x14ac:dyDescent="0.35">
      <c r="A6975" s="74"/>
      <c r="B6975" s="74"/>
      <c r="C6975" s="74"/>
      <c r="D6975" s="79"/>
      <c r="E6975" s="74"/>
      <c r="F6975" s="74"/>
      <c r="G6975" s="74"/>
      <c r="H6975" s="66"/>
      <c r="J6975"/>
      <c r="K6975"/>
    </row>
    <row r="6976" spans="1:11" ht="14.5" x14ac:dyDescent="0.35">
      <c r="A6976" s="74"/>
      <c r="B6976" s="74"/>
      <c r="C6976" s="74"/>
      <c r="D6976" s="79"/>
      <c r="E6976" s="74"/>
      <c r="F6976" s="74"/>
      <c r="G6976" s="74"/>
      <c r="H6976" s="66"/>
      <c r="J6976"/>
      <c r="K6976"/>
    </row>
    <row r="6977" spans="1:11" ht="14.5" x14ac:dyDescent="0.35">
      <c r="A6977" s="74"/>
      <c r="B6977" s="74"/>
      <c r="C6977" s="74"/>
      <c r="D6977" s="79"/>
      <c r="E6977" s="74"/>
      <c r="F6977" s="74"/>
      <c r="G6977" s="74"/>
      <c r="H6977" s="66"/>
      <c r="J6977"/>
      <c r="K6977"/>
    </row>
    <row r="6978" spans="1:11" ht="14.5" x14ac:dyDescent="0.35">
      <c r="A6978" s="74"/>
      <c r="B6978" s="74"/>
      <c r="C6978" s="74"/>
      <c r="D6978" s="79"/>
      <c r="E6978" s="74"/>
      <c r="F6978" s="74"/>
      <c r="G6978" s="74"/>
      <c r="H6978" s="66"/>
      <c r="J6978"/>
      <c r="K6978"/>
    </row>
    <row r="6979" spans="1:11" ht="14.5" x14ac:dyDescent="0.35">
      <c r="A6979" s="74"/>
      <c r="B6979" s="74"/>
      <c r="C6979" s="74"/>
      <c r="D6979" s="79"/>
      <c r="E6979" s="74"/>
      <c r="F6979" s="74"/>
      <c r="G6979" s="74"/>
      <c r="H6979" s="66"/>
      <c r="J6979"/>
      <c r="K6979"/>
    </row>
    <row r="6980" spans="1:11" ht="14.5" x14ac:dyDescent="0.35">
      <c r="A6980" s="74"/>
      <c r="B6980" s="74"/>
      <c r="C6980" s="74"/>
      <c r="D6980" s="79"/>
      <c r="E6980" s="74"/>
      <c r="F6980" s="74"/>
      <c r="G6980" s="74"/>
      <c r="H6980" s="66"/>
      <c r="J6980"/>
      <c r="K6980"/>
    </row>
    <row r="6981" spans="1:11" ht="14.5" x14ac:dyDescent="0.35">
      <c r="A6981" s="74"/>
      <c r="B6981" s="74"/>
      <c r="C6981" s="74"/>
      <c r="D6981" s="79"/>
      <c r="E6981" s="74"/>
      <c r="F6981" s="74"/>
      <c r="G6981" s="74"/>
      <c r="H6981" s="66"/>
      <c r="J6981"/>
      <c r="K6981"/>
    </row>
    <row r="6982" spans="1:11" ht="14.5" x14ac:dyDescent="0.35">
      <c r="A6982" s="74"/>
      <c r="B6982" s="74"/>
      <c r="C6982" s="74"/>
      <c r="D6982" s="79"/>
      <c r="E6982" s="74"/>
      <c r="F6982" s="74"/>
      <c r="G6982" s="74"/>
      <c r="H6982" s="66"/>
      <c r="J6982"/>
      <c r="K6982"/>
    </row>
    <row r="6983" spans="1:11" ht="14.5" x14ac:dyDescent="0.35">
      <c r="A6983" s="74"/>
      <c r="B6983" s="74"/>
      <c r="C6983" s="74"/>
      <c r="D6983" s="79"/>
      <c r="E6983" s="74"/>
      <c r="F6983" s="74"/>
      <c r="G6983" s="74"/>
      <c r="H6983" s="66"/>
      <c r="J6983"/>
      <c r="K6983"/>
    </row>
    <row r="6984" spans="1:11" ht="14.5" x14ac:dyDescent="0.35">
      <c r="A6984" s="74"/>
      <c r="B6984" s="74"/>
      <c r="C6984" s="74"/>
      <c r="D6984" s="79"/>
      <c r="E6984" s="74"/>
      <c r="F6984" s="74"/>
      <c r="G6984" s="74"/>
      <c r="H6984" s="66"/>
      <c r="J6984"/>
      <c r="K6984"/>
    </row>
    <row r="6985" spans="1:11" ht="14.5" x14ac:dyDescent="0.35">
      <c r="A6985" s="74"/>
      <c r="B6985" s="74"/>
      <c r="C6985" s="74"/>
      <c r="D6985" s="79"/>
      <c r="E6985" s="74"/>
      <c r="F6985" s="74"/>
      <c r="G6985" s="74"/>
      <c r="H6985" s="66"/>
      <c r="J6985"/>
      <c r="K6985"/>
    </row>
    <row r="6986" spans="1:11" ht="14.5" x14ac:dyDescent="0.35">
      <c r="A6986" s="74"/>
      <c r="B6986" s="74"/>
      <c r="C6986" s="74"/>
      <c r="D6986" s="79"/>
      <c r="E6986" s="74"/>
      <c r="F6986" s="74"/>
      <c r="G6986" s="74"/>
      <c r="H6986" s="66"/>
      <c r="J6986"/>
      <c r="K6986"/>
    </row>
    <row r="6987" spans="1:11" ht="14.5" x14ac:dyDescent="0.35">
      <c r="A6987" s="74"/>
      <c r="B6987" s="74"/>
      <c r="C6987" s="74"/>
      <c r="D6987" s="79"/>
      <c r="E6987" s="74"/>
      <c r="F6987" s="74"/>
      <c r="G6987" s="74"/>
      <c r="H6987" s="66"/>
      <c r="J6987"/>
      <c r="K6987"/>
    </row>
    <row r="6988" spans="1:11" ht="14.5" x14ac:dyDescent="0.35">
      <c r="A6988" s="74"/>
      <c r="B6988" s="74"/>
      <c r="C6988" s="74"/>
      <c r="D6988" s="79"/>
      <c r="E6988" s="74"/>
      <c r="F6988" s="74"/>
      <c r="G6988" s="74"/>
      <c r="H6988" s="66"/>
      <c r="J6988"/>
      <c r="K6988"/>
    </row>
    <row r="6989" spans="1:11" ht="14.5" x14ac:dyDescent="0.35">
      <c r="A6989" s="74"/>
      <c r="B6989" s="74"/>
      <c r="C6989" s="74"/>
      <c r="D6989" s="79"/>
      <c r="E6989" s="74"/>
      <c r="F6989" s="74"/>
      <c r="G6989" s="74"/>
      <c r="H6989" s="66"/>
      <c r="J6989"/>
      <c r="K6989"/>
    </row>
    <row r="6990" spans="1:11" ht="14.5" x14ac:dyDescent="0.35">
      <c r="A6990" s="74"/>
      <c r="B6990" s="74"/>
      <c r="C6990" s="74"/>
      <c r="D6990" s="79"/>
      <c r="E6990" s="74"/>
      <c r="F6990" s="74"/>
      <c r="G6990" s="74"/>
      <c r="H6990" s="66"/>
      <c r="J6990"/>
      <c r="K6990"/>
    </row>
    <row r="6991" spans="1:11" ht="14.5" x14ac:dyDescent="0.35">
      <c r="A6991" s="74"/>
      <c r="B6991" s="74"/>
      <c r="C6991" s="74"/>
      <c r="D6991" s="79"/>
      <c r="E6991" s="74"/>
      <c r="F6991" s="74"/>
      <c r="G6991" s="74"/>
      <c r="H6991" s="66"/>
      <c r="J6991"/>
      <c r="K6991"/>
    </row>
    <row r="6992" spans="1:11" ht="14.5" x14ac:dyDescent="0.35">
      <c r="A6992" s="74"/>
      <c r="B6992" s="74"/>
      <c r="C6992" s="74"/>
      <c r="D6992" s="79"/>
      <c r="E6992" s="74"/>
      <c r="F6992" s="74"/>
      <c r="G6992" s="74"/>
      <c r="H6992" s="66"/>
      <c r="J6992"/>
      <c r="K6992"/>
    </row>
    <row r="6993" spans="1:11" ht="14.5" x14ac:dyDescent="0.35">
      <c r="A6993" s="74"/>
      <c r="B6993" s="74"/>
      <c r="C6993" s="74"/>
      <c r="D6993" s="79"/>
      <c r="E6993" s="74"/>
      <c r="F6993" s="74"/>
      <c r="G6993" s="74"/>
      <c r="H6993" s="66"/>
      <c r="J6993"/>
      <c r="K6993"/>
    </row>
    <row r="6994" spans="1:11" ht="14.5" x14ac:dyDescent="0.35">
      <c r="A6994" s="74"/>
      <c r="B6994" s="74"/>
      <c r="C6994" s="74"/>
      <c r="D6994" s="79"/>
      <c r="E6994" s="74"/>
      <c r="F6994" s="74"/>
      <c r="G6994" s="74"/>
      <c r="H6994" s="66"/>
      <c r="J6994"/>
      <c r="K6994"/>
    </row>
    <row r="6995" spans="1:11" ht="14.5" x14ac:dyDescent="0.35">
      <c r="A6995" s="74"/>
      <c r="B6995" s="74"/>
      <c r="C6995" s="74"/>
      <c r="D6995" s="79"/>
      <c r="E6995" s="74"/>
      <c r="F6995" s="74"/>
      <c r="G6995" s="74"/>
      <c r="H6995" s="66"/>
      <c r="J6995"/>
      <c r="K6995"/>
    </row>
    <row r="6996" spans="1:11" ht="14.5" x14ac:dyDescent="0.35">
      <c r="A6996" s="74"/>
      <c r="B6996" s="74"/>
      <c r="C6996" s="74"/>
      <c r="D6996" s="79"/>
      <c r="E6996" s="74"/>
      <c r="F6996" s="74"/>
      <c r="G6996" s="74"/>
      <c r="H6996" s="66"/>
      <c r="J6996"/>
      <c r="K6996"/>
    </row>
    <row r="6997" spans="1:11" ht="14.5" x14ac:dyDescent="0.35">
      <c r="A6997" s="74"/>
      <c r="B6997" s="74"/>
      <c r="C6997" s="74"/>
      <c r="D6997" s="79"/>
      <c r="E6997" s="74"/>
      <c r="F6997" s="74"/>
      <c r="G6997" s="74"/>
      <c r="H6997" s="66"/>
      <c r="J6997"/>
      <c r="K6997"/>
    </row>
    <row r="6998" spans="1:11" ht="14.5" x14ac:dyDescent="0.35">
      <c r="A6998" s="74"/>
      <c r="B6998" s="74"/>
      <c r="C6998" s="74"/>
      <c r="D6998" s="79"/>
      <c r="E6998" s="74"/>
      <c r="F6998" s="74"/>
      <c r="G6998" s="74"/>
      <c r="H6998" s="66"/>
      <c r="J6998"/>
      <c r="K6998"/>
    </row>
    <row r="6999" spans="1:11" ht="14.5" x14ac:dyDescent="0.35">
      <c r="A6999" s="74"/>
      <c r="B6999" s="74"/>
      <c r="C6999" s="74"/>
      <c r="D6999" s="79"/>
      <c r="E6999" s="74"/>
      <c r="F6999" s="74"/>
      <c r="G6999" s="74"/>
      <c r="H6999" s="66"/>
      <c r="J6999"/>
      <c r="K6999"/>
    </row>
    <row r="7000" spans="1:11" ht="14.5" x14ac:dyDescent="0.35">
      <c r="A7000" s="74"/>
      <c r="B7000" s="74"/>
      <c r="C7000" s="74"/>
      <c r="D7000" s="79"/>
      <c r="E7000" s="74"/>
      <c r="F7000" s="74"/>
      <c r="G7000" s="74"/>
      <c r="H7000" s="66"/>
      <c r="J7000"/>
      <c r="K7000"/>
    </row>
    <row r="7001" spans="1:11" ht="14.5" x14ac:dyDescent="0.35">
      <c r="A7001" s="74"/>
      <c r="B7001" s="74"/>
      <c r="C7001" s="74"/>
      <c r="D7001" s="79"/>
      <c r="E7001" s="74"/>
      <c r="F7001" s="74"/>
      <c r="G7001" s="74"/>
      <c r="H7001" s="66"/>
      <c r="J7001"/>
      <c r="K7001"/>
    </row>
    <row r="7002" spans="1:11" ht="14.5" x14ac:dyDescent="0.35">
      <c r="A7002" s="74"/>
      <c r="B7002" s="74"/>
      <c r="C7002" s="74"/>
      <c r="D7002" s="79"/>
      <c r="E7002" s="74"/>
      <c r="F7002" s="74"/>
      <c r="G7002" s="74"/>
      <c r="H7002" s="66"/>
      <c r="J7002"/>
      <c r="K7002"/>
    </row>
    <row r="7003" spans="1:11" ht="14.5" x14ac:dyDescent="0.35">
      <c r="A7003" s="74"/>
      <c r="B7003" s="74"/>
      <c r="C7003" s="74"/>
      <c r="D7003" s="79"/>
      <c r="E7003" s="74"/>
      <c r="F7003" s="74"/>
      <c r="G7003" s="74"/>
      <c r="H7003" s="66"/>
      <c r="J7003"/>
      <c r="K7003"/>
    </row>
    <row r="7004" spans="1:11" ht="14.5" x14ac:dyDescent="0.35">
      <c r="A7004" s="74"/>
      <c r="B7004" s="74"/>
      <c r="C7004" s="74"/>
      <c r="D7004" s="79"/>
      <c r="E7004" s="74"/>
      <c r="F7004" s="74"/>
      <c r="G7004" s="74"/>
      <c r="H7004" s="66"/>
      <c r="J7004"/>
      <c r="K7004"/>
    </row>
    <row r="7005" spans="1:11" ht="14.5" x14ac:dyDescent="0.35">
      <c r="A7005" s="74"/>
      <c r="B7005" s="74"/>
      <c r="C7005" s="74"/>
      <c r="D7005" s="79"/>
      <c r="E7005" s="74"/>
      <c r="F7005" s="74"/>
      <c r="G7005" s="74"/>
      <c r="H7005" s="66"/>
      <c r="J7005"/>
      <c r="K7005"/>
    </row>
    <row r="7006" spans="1:11" ht="14.5" x14ac:dyDescent="0.35">
      <c r="A7006" s="74"/>
      <c r="B7006" s="74"/>
      <c r="C7006" s="74"/>
      <c r="D7006" s="79"/>
      <c r="E7006" s="74"/>
      <c r="F7006" s="74"/>
      <c r="G7006" s="74"/>
      <c r="H7006" s="66"/>
      <c r="J7006"/>
      <c r="K7006"/>
    </row>
    <row r="7007" spans="1:11" ht="14.5" x14ac:dyDescent="0.35">
      <c r="A7007" s="74"/>
      <c r="B7007" s="74"/>
      <c r="C7007" s="74"/>
      <c r="D7007" s="79"/>
      <c r="E7007" s="74"/>
      <c r="F7007" s="74"/>
      <c r="G7007" s="74"/>
      <c r="H7007" s="66"/>
      <c r="J7007"/>
      <c r="K7007"/>
    </row>
    <row r="7008" spans="1:11" ht="14.5" x14ac:dyDescent="0.35">
      <c r="A7008" s="74"/>
      <c r="B7008" s="74"/>
      <c r="C7008" s="74"/>
      <c r="D7008" s="79"/>
      <c r="E7008" s="74"/>
      <c r="F7008" s="74"/>
      <c r="G7008" s="74"/>
      <c r="H7008" s="66"/>
      <c r="J7008"/>
      <c r="K7008"/>
    </row>
    <row r="7009" spans="1:11" ht="14.5" x14ac:dyDescent="0.35">
      <c r="A7009" s="74"/>
      <c r="B7009" s="74"/>
      <c r="C7009" s="74"/>
      <c r="D7009" s="79"/>
      <c r="E7009" s="74"/>
      <c r="F7009" s="74"/>
      <c r="G7009" s="74"/>
      <c r="H7009" s="66"/>
      <c r="J7009"/>
      <c r="K7009"/>
    </row>
    <row r="7010" spans="1:11" ht="14.5" x14ac:dyDescent="0.35">
      <c r="A7010" s="74"/>
      <c r="B7010" s="74"/>
      <c r="C7010" s="74"/>
      <c r="D7010" s="79"/>
      <c r="E7010" s="74"/>
      <c r="F7010" s="74"/>
      <c r="G7010" s="74"/>
      <c r="H7010" s="66"/>
      <c r="J7010"/>
      <c r="K7010"/>
    </row>
    <row r="7011" spans="1:11" ht="14.5" x14ac:dyDescent="0.35">
      <c r="A7011" s="74"/>
      <c r="B7011" s="74"/>
      <c r="C7011" s="74"/>
      <c r="D7011" s="79"/>
      <c r="E7011" s="74"/>
      <c r="F7011" s="74"/>
      <c r="G7011" s="74"/>
      <c r="H7011" s="66"/>
      <c r="J7011"/>
      <c r="K7011"/>
    </row>
    <row r="7012" spans="1:11" ht="14.5" x14ac:dyDescent="0.35">
      <c r="A7012" s="74"/>
      <c r="B7012" s="74"/>
      <c r="C7012" s="74"/>
      <c r="D7012" s="79"/>
      <c r="E7012" s="74"/>
      <c r="F7012" s="74"/>
      <c r="G7012" s="74"/>
      <c r="H7012" s="66"/>
      <c r="J7012"/>
      <c r="K7012"/>
    </row>
    <row r="7013" spans="1:11" ht="14.5" x14ac:dyDescent="0.35">
      <c r="A7013" s="74"/>
      <c r="B7013" s="74"/>
      <c r="C7013" s="74"/>
      <c r="D7013" s="79"/>
      <c r="E7013" s="74"/>
      <c r="F7013" s="74"/>
      <c r="G7013" s="74"/>
      <c r="H7013" s="66"/>
      <c r="J7013"/>
      <c r="K7013"/>
    </row>
    <row r="7014" spans="1:11" ht="14.5" x14ac:dyDescent="0.35">
      <c r="A7014" s="74"/>
      <c r="B7014" s="74"/>
      <c r="C7014" s="74"/>
      <c r="D7014" s="79"/>
      <c r="E7014" s="74"/>
      <c r="F7014" s="74"/>
      <c r="G7014" s="74"/>
      <c r="H7014" s="66"/>
      <c r="J7014"/>
      <c r="K7014"/>
    </row>
    <row r="7015" spans="1:11" ht="14.5" x14ac:dyDescent="0.35">
      <c r="A7015" s="74"/>
      <c r="B7015" s="74"/>
      <c r="C7015" s="74"/>
      <c r="D7015" s="79"/>
      <c r="E7015" s="74"/>
      <c r="F7015" s="74"/>
      <c r="G7015" s="74"/>
      <c r="H7015" s="66"/>
      <c r="J7015"/>
      <c r="K7015"/>
    </row>
    <row r="7016" spans="1:11" ht="14.5" x14ac:dyDescent="0.35">
      <c r="A7016" s="74"/>
      <c r="B7016" s="74"/>
      <c r="C7016" s="74"/>
      <c r="D7016" s="79"/>
      <c r="E7016" s="74"/>
      <c r="F7016" s="74"/>
      <c r="G7016" s="74"/>
      <c r="H7016" s="66"/>
      <c r="J7016"/>
      <c r="K7016"/>
    </row>
    <row r="7017" spans="1:11" ht="14.5" x14ac:dyDescent="0.35">
      <c r="A7017" s="74"/>
      <c r="B7017" s="74"/>
      <c r="C7017" s="74"/>
      <c r="D7017" s="79"/>
      <c r="E7017" s="74"/>
      <c r="F7017" s="74"/>
      <c r="G7017" s="74"/>
      <c r="H7017" s="66"/>
      <c r="J7017"/>
      <c r="K7017"/>
    </row>
    <row r="7018" spans="1:11" ht="14.5" x14ac:dyDescent="0.35">
      <c r="A7018" s="74"/>
      <c r="B7018" s="74"/>
      <c r="C7018" s="74"/>
      <c r="D7018" s="79"/>
      <c r="E7018" s="74"/>
      <c r="F7018" s="74"/>
      <c r="G7018" s="74"/>
      <c r="H7018" s="66"/>
      <c r="J7018"/>
      <c r="K7018"/>
    </row>
    <row r="7019" spans="1:11" ht="14.5" x14ac:dyDescent="0.35">
      <c r="A7019" s="74"/>
      <c r="B7019" s="74"/>
      <c r="C7019" s="74"/>
      <c r="D7019" s="79"/>
      <c r="E7019" s="74"/>
      <c r="F7019" s="74"/>
      <c r="G7019" s="74"/>
      <c r="H7019" s="66"/>
      <c r="J7019"/>
      <c r="K7019"/>
    </row>
    <row r="7020" spans="1:11" ht="14.5" x14ac:dyDescent="0.35">
      <c r="A7020" s="74"/>
      <c r="B7020" s="74"/>
      <c r="C7020" s="74"/>
      <c r="D7020" s="79"/>
      <c r="E7020" s="74"/>
      <c r="F7020" s="74"/>
      <c r="G7020" s="74"/>
      <c r="H7020" s="66"/>
      <c r="J7020"/>
      <c r="K7020"/>
    </row>
    <row r="7021" spans="1:11" ht="14.5" x14ac:dyDescent="0.35">
      <c r="A7021" s="74"/>
      <c r="B7021" s="74"/>
      <c r="C7021" s="74"/>
      <c r="D7021" s="79"/>
      <c r="E7021" s="74"/>
      <c r="F7021" s="74"/>
      <c r="G7021" s="74"/>
      <c r="H7021" s="66"/>
      <c r="J7021"/>
      <c r="K7021"/>
    </row>
    <row r="7022" spans="1:11" ht="14.5" x14ac:dyDescent="0.35">
      <c r="A7022" s="74"/>
      <c r="B7022" s="74"/>
      <c r="C7022" s="74"/>
      <c r="D7022" s="79"/>
      <c r="E7022" s="74"/>
      <c r="F7022" s="74"/>
      <c r="G7022" s="74"/>
      <c r="H7022" s="66"/>
      <c r="J7022"/>
      <c r="K7022"/>
    </row>
    <row r="7023" spans="1:11" ht="14.5" x14ac:dyDescent="0.35">
      <c r="A7023" s="74"/>
      <c r="B7023" s="74"/>
      <c r="C7023" s="74"/>
      <c r="D7023" s="79"/>
      <c r="E7023" s="74"/>
      <c r="F7023" s="74"/>
      <c r="G7023" s="74"/>
      <c r="H7023" s="66"/>
      <c r="J7023"/>
      <c r="K7023"/>
    </row>
    <row r="7024" spans="1:11" ht="14.5" x14ac:dyDescent="0.35">
      <c r="A7024" s="74"/>
      <c r="B7024" s="74"/>
      <c r="C7024" s="74"/>
      <c r="D7024" s="79"/>
      <c r="E7024" s="74"/>
      <c r="F7024" s="74"/>
      <c r="G7024" s="74"/>
      <c r="H7024" s="66"/>
      <c r="J7024"/>
      <c r="K7024"/>
    </row>
    <row r="7025" spans="1:11" ht="14.5" x14ac:dyDescent="0.35">
      <c r="A7025" s="74"/>
      <c r="B7025" s="74"/>
      <c r="C7025" s="74"/>
      <c r="D7025" s="79"/>
      <c r="E7025" s="74"/>
      <c r="F7025" s="74"/>
      <c r="G7025" s="74"/>
      <c r="H7025" s="66"/>
      <c r="J7025"/>
      <c r="K7025"/>
    </row>
    <row r="7026" spans="1:11" ht="14.5" x14ac:dyDescent="0.35">
      <c r="A7026" s="74"/>
      <c r="B7026" s="74"/>
      <c r="C7026" s="74"/>
      <c r="D7026" s="79"/>
      <c r="E7026" s="74"/>
      <c r="F7026" s="74"/>
      <c r="G7026" s="74"/>
      <c r="H7026" s="66"/>
      <c r="J7026"/>
      <c r="K7026"/>
    </row>
    <row r="7027" spans="1:11" ht="14.5" x14ac:dyDescent="0.35">
      <c r="A7027" s="74"/>
      <c r="B7027" s="74"/>
      <c r="C7027" s="74"/>
      <c r="D7027" s="79"/>
      <c r="E7027" s="74"/>
      <c r="F7027" s="74"/>
      <c r="G7027" s="74"/>
      <c r="H7027" s="66"/>
      <c r="J7027"/>
      <c r="K7027"/>
    </row>
    <row r="7028" spans="1:11" ht="14.5" x14ac:dyDescent="0.35">
      <c r="A7028" s="74"/>
      <c r="B7028" s="74"/>
      <c r="C7028" s="74"/>
      <c r="D7028" s="79"/>
      <c r="E7028" s="74"/>
      <c r="F7028" s="74"/>
      <c r="G7028" s="74"/>
      <c r="H7028" s="66"/>
      <c r="J7028"/>
      <c r="K7028"/>
    </row>
    <row r="7029" spans="1:11" ht="14.5" x14ac:dyDescent="0.35">
      <c r="A7029" s="74"/>
      <c r="B7029" s="74"/>
      <c r="C7029" s="74"/>
      <c r="D7029" s="79"/>
      <c r="E7029" s="74"/>
      <c r="F7029" s="74"/>
      <c r="G7029" s="74"/>
      <c r="H7029" s="66"/>
      <c r="J7029"/>
      <c r="K7029"/>
    </row>
    <row r="7030" spans="1:11" ht="14.5" x14ac:dyDescent="0.35">
      <c r="A7030" s="74"/>
      <c r="B7030" s="74"/>
      <c r="C7030" s="74"/>
      <c r="D7030" s="79"/>
      <c r="E7030" s="74"/>
      <c r="F7030" s="74"/>
      <c r="G7030" s="74"/>
      <c r="H7030" s="66"/>
      <c r="J7030"/>
      <c r="K7030"/>
    </row>
    <row r="7031" spans="1:11" ht="14.5" x14ac:dyDescent="0.35">
      <c r="A7031" s="74"/>
      <c r="B7031" s="74"/>
      <c r="C7031" s="74"/>
      <c r="D7031" s="79"/>
      <c r="E7031" s="74"/>
      <c r="F7031" s="74"/>
      <c r="G7031" s="74"/>
      <c r="H7031" s="66"/>
      <c r="J7031"/>
      <c r="K7031"/>
    </row>
    <row r="7032" spans="1:11" ht="14.5" x14ac:dyDescent="0.35">
      <c r="A7032" s="74"/>
      <c r="B7032" s="74"/>
      <c r="C7032" s="74"/>
      <c r="D7032" s="79"/>
      <c r="E7032" s="74"/>
      <c r="F7032" s="74"/>
      <c r="G7032" s="74"/>
      <c r="H7032" s="66"/>
      <c r="J7032"/>
      <c r="K7032"/>
    </row>
    <row r="7033" spans="1:11" ht="14.5" x14ac:dyDescent="0.35">
      <c r="A7033" s="74"/>
      <c r="B7033" s="74"/>
      <c r="C7033" s="74"/>
      <c r="D7033" s="79"/>
      <c r="E7033" s="74"/>
      <c r="F7033" s="74"/>
      <c r="G7033" s="74"/>
      <c r="H7033" s="66"/>
      <c r="J7033"/>
      <c r="K7033"/>
    </row>
    <row r="7034" spans="1:11" ht="14.5" x14ac:dyDescent="0.35">
      <c r="A7034" s="74"/>
      <c r="B7034" s="74"/>
      <c r="C7034" s="74"/>
      <c r="D7034" s="79"/>
      <c r="E7034" s="74"/>
      <c r="F7034" s="74"/>
      <c r="G7034" s="74"/>
      <c r="H7034" s="66"/>
      <c r="J7034"/>
      <c r="K7034"/>
    </row>
    <row r="7035" spans="1:11" ht="14.5" x14ac:dyDescent="0.35">
      <c r="A7035" s="74"/>
      <c r="B7035" s="74"/>
      <c r="C7035" s="74"/>
      <c r="D7035" s="79"/>
      <c r="E7035" s="74"/>
      <c r="F7035" s="74"/>
      <c r="G7035" s="74"/>
      <c r="H7035" s="66"/>
      <c r="J7035"/>
      <c r="K7035"/>
    </row>
    <row r="7036" spans="1:11" ht="14.5" x14ac:dyDescent="0.35">
      <c r="A7036" s="74"/>
      <c r="B7036" s="74"/>
      <c r="C7036" s="74"/>
      <c r="D7036" s="79"/>
      <c r="E7036" s="74"/>
      <c r="F7036" s="74"/>
      <c r="G7036" s="74"/>
      <c r="H7036" s="66"/>
      <c r="J7036"/>
      <c r="K7036"/>
    </row>
    <row r="7037" spans="1:11" ht="14.5" x14ac:dyDescent="0.35">
      <c r="A7037" s="74"/>
      <c r="B7037" s="74"/>
      <c r="C7037" s="74"/>
      <c r="D7037" s="79"/>
      <c r="E7037" s="74"/>
      <c r="F7037" s="74"/>
      <c r="G7037" s="74"/>
      <c r="H7037" s="66"/>
      <c r="J7037"/>
      <c r="K7037"/>
    </row>
    <row r="7038" spans="1:11" ht="14.5" x14ac:dyDescent="0.35">
      <c r="A7038" s="74"/>
      <c r="B7038" s="74"/>
      <c r="C7038" s="74"/>
      <c r="D7038" s="79"/>
      <c r="E7038" s="74"/>
      <c r="F7038" s="74"/>
      <c r="G7038" s="74"/>
      <c r="H7038" s="66"/>
      <c r="J7038"/>
      <c r="K7038"/>
    </row>
    <row r="7039" spans="1:11" ht="14.5" x14ac:dyDescent="0.35">
      <c r="A7039" s="74"/>
      <c r="B7039" s="74"/>
      <c r="C7039" s="74"/>
      <c r="D7039" s="79"/>
      <c r="E7039" s="74"/>
      <c r="F7039" s="74"/>
      <c r="G7039" s="74"/>
      <c r="H7039" s="66"/>
      <c r="J7039"/>
      <c r="K7039"/>
    </row>
    <row r="7040" spans="1:11" ht="14.5" x14ac:dyDescent="0.35">
      <c r="A7040" s="74"/>
      <c r="B7040" s="74"/>
      <c r="C7040" s="74"/>
      <c r="D7040" s="79"/>
      <c r="E7040" s="74"/>
      <c r="F7040" s="74"/>
      <c r="G7040" s="74"/>
      <c r="H7040" s="66"/>
      <c r="J7040"/>
      <c r="K7040"/>
    </row>
    <row r="7041" spans="1:11" ht="14.5" x14ac:dyDescent="0.35">
      <c r="A7041" s="74"/>
      <c r="B7041" s="74"/>
      <c r="C7041" s="74"/>
      <c r="D7041" s="79"/>
      <c r="E7041" s="74"/>
      <c r="F7041" s="74"/>
      <c r="G7041" s="74"/>
      <c r="H7041" s="66"/>
      <c r="J7041"/>
      <c r="K7041"/>
    </row>
    <row r="7042" spans="1:11" ht="14.5" x14ac:dyDescent="0.35">
      <c r="A7042" s="74"/>
      <c r="B7042" s="74"/>
      <c r="C7042" s="74"/>
      <c r="D7042" s="79"/>
      <c r="E7042" s="74"/>
      <c r="F7042" s="74"/>
      <c r="G7042" s="74"/>
      <c r="H7042" s="66"/>
      <c r="J7042"/>
      <c r="K7042"/>
    </row>
    <row r="7043" spans="1:11" ht="14.5" x14ac:dyDescent="0.35">
      <c r="A7043" s="74"/>
      <c r="B7043" s="74"/>
      <c r="C7043" s="74"/>
      <c r="D7043" s="79"/>
      <c r="E7043" s="74"/>
      <c r="F7043" s="74"/>
      <c r="G7043" s="74"/>
      <c r="H7043" s="66"/>
      <c r="J7043"/>
      <c r="K7043"/>
    </row>
    <row r="7044" spans="1:11" ht="14.5" x14ac:dyDescent="0.35">
      <c r="A7044" s="74"/>
      <c r="B7044" s="74"/>
      <c r="C7044" s="74"/>
      <c r="D7044" s="79"/>
      <c r="E7044" s="74"/>
      <c r="F7044" s="74"/>
      <c r="G7044" s="74"/>
      <c r="H7044" s="66"/>
      <c r="J7044"/>
      <c r="K7044"/>
    </row>
    <row r="7045" spans="1:11" ht="14.5" x14ac:dyDescent="0.35">
      <c r="A7045" s="74"/>
      <c r="B7045" s="74"/>
      <c r="C7045" s="74"/>
      <c r="D7045" s="79"/>
      <c r="E7045" s="74"/>
      <c r="F7045" s="74"/>
      <c r="G7045" s="74"/>
      <c r="H7045" s="66"/>
      <c r="J7045"/>
      <c r="K7045"/>
    </row>
    <row r="7046" spans="1:11" ht="14.5" x14ac:dyDescent="0.35">
      <c r="A7046" s="74"/>
      <c r="B7046" s="74"/>
      <c r="C7046" s="74"/>
      <c r="D7046" s="79"/>
      <c r="E7046" s="74"/>
      <c r="F7046" s="74"/>
      <c r="G7046" s="74"/>
      <c r="H7046" s="66"/>
      <c r="J7046"/>
      <c r="K7046"/>
    </row>
    <row r="7047" spans="1:11" ht="14.5" x14ac:dyDescent="0.35">
      <c r="A7047" s="74"/>
      <c r="B7047" s="74"/>
      <c r="C7047" s="74"/>
      <c r="D7047" s="79"/>
      <c r="E7047" s="74"/>
      <c r="F7047" s="74"/>
      <c r="G7047" s="74"/>
      <c r="H7047" s="66"/>
      <c r="J7047"/>
      <c r="K7047"/>
    </row>
    <row r="7048" spans="1:11" ht="14.5" x14ac:dyDescent="0.35">
      <c r="A7048" s="74"/>
      <c r="B7048" s="74"/>
      <c r="C7048" s="74"/>
      <c r="D7048" s="79"/>
      <c r="E7048" s="74"/>
      <c r="F7048" s="74"/>
      <c r="G7048" s="74"/>
      <c r="H7048" s="66"/>
      <c r="J7048"/>
      <c r="K7048"/>
    </row>
    <row r="7049" spans="1:11" ht="14.5" x14ac:dyDescent="0.35">
      <c r="A7049" s="74"/>
      <c r="B7049" s="74"/>
      <c r="C7049" s="74"/>
      <c r="D7049" s="79"/>
      <c r="E7049" s="74"/>
      <c r="F7049" s="74"/>
      <c r="G7049" s="74"/>
      <c r="H7049" s="66"/>
      <c r="J7049"/>
      <c r="K7049"/>
    </row>
    <row r="7050" spans="1:11" ht="14.5" x14ac:dyDescent="0.35">
      <c r="A7050" s="74"/>
      <c r="B7050" s="74"/>
      <c r="C7050" s="74"/>
      <c r="D7050" s="79"/>
      <c r="E7050" s="74"/>
      <c r="F7050" s="74"/>
      <c r="G7050" s="74"/>
      <c r="H7050" s="66"/>
      <c r="J7050"/>
      <c r="K7050"/>
    </row>
    <row r="7051" spans="1:11" ht="14.5" x14ac:dyDescent="0.35">
      <c r="A7051" s="74"/>
      <c r="B7051" s="74"/>
      <c r="C7051" s="74"/>
      <c r="D7051" s="79"/>
      <c r="E7051" s="74"/>
      <c r="F7051" s="74"/>
      <c r="G7051" s="74"/>
      <c r="H7051" s="66"/>
      <c r="J7051"/>
      <c r="K7051"/>
    </row>
    <row r="7052" spans="1:11" ht="14.5" x14ac:dyDescent="0.35">
      <c r="A7052" s="74"/>
      <c r="B7052" s="74"/>
      <c r="C7052" s="74"/>
      <c r="D7052" s="79"/>
      <c r="E7052" s="74"/>
      <c r="F7052" s="74"/>
      <c r="G7052" s="74"/>
      <c r="H7052" s="66"/>
      <c r="J7052"/>
      <c r="K7052"/>
    </row>
    <row r="7053" spans="1:11" ht="14.5" x14ac:dyDescent="0.35">
      <c r="A7053" s="74"/>
      <c r="B7053" s="74"/>
      <c r="C7053" s="74"/>
      <c r="D7053" s="79"/>
      <c r="E7053" s="74"/>
      <c r="F7053" s="74"/>
      <c r="G7053" s="74"/>
      <c r="H7053" s="66"/>
      <c r="J7053"/>
      <c r="K7053"/>
    </row>
    <row r="7054" spans="1:11" ht="14.5" x14ac:dyDescent="0.35">
      <c r="A7054" s="74"/>
      <c r="B7054" s="74"/>
      <c r="C7054" s="74"/>
      <c r="D7054" s="79"/>
      <c r="E7054" s="74"/>
      <c r="F7054" s="74"/>
      <c r="G7054" s="74"/>
      <c r="H7054" s="66"/>
      <c r="J7054"/>
      <c r="K7054"/>
    </row>
    <row r="7055" spans="1:11" ht="14.5" x14ac:dyDescent="0.35">
      <c r="A7055" s="74"/>
      <c r="B7055" s="74"/>
      <c r="C7055" s="74"/>
      <c r="D7055" s="79"/>
      <c r="E7055" s="74"/>
      <c r="F7055" s="74"/>
      <c r="G7055" s="74"/>
      <c r="H7055" s="66"/>
      <c r="J7055"/>
      <c r="K7055"/>
    </row>
    <row r="7056" spans="1:11" ht="14.5" x14ac:dyDescent="0.35">
      <c r="A7056" s="74"/>
      <c r="B7056" s="74"/>
      <c r="C7056" s="74"/>
      <c r="D7056" s="79"/>
      <c r="E7056" s="74"/>
      <c r="F7056" s="74"/>
      <c r="G7056" s="74"/>
      <c r="H7056" s="66"/>
      <c r="J7056"/>
      <c r="K7056"/>
    </row>
    <row r="7057" spans="1:11" ht="14.5" x14ac:dyDescent="0.35">
      <c r="A7057" s="74"/>
      <c r="B7057" s="74"/>
      <c r="C7057" s="74"/>
      <c r="D7057" s="79"/>
      <c r="E7057" s="74"/>
      <c r="F7057" s="74"/>
      <c r="G7057" s="74"/>
      <c r="H7057" s="66"/>
      <c r="J7057"/>
      <c r="K7057"/>
    </row>
    <row r="7058" spans="1:11" ht="14.5" x14ac:dyDescent="0.35">
      <c r="A7058" s="74"/>
      <c r="B7058" s="74"/>
      <c r="C7058" s="74"/>
      <c r="D7058" s="79"/>
      <c r="E7058" s="74"/>
      <c r="F7058" s="74"/>
      <c r="G7058" s="74"/>
      <c r="H7058" s="66"/>
      <c r="J7058"/>
      <c r="K7058"/>
    </row>
    <row r="7059" spans="1:11" ht="14.5" x14ac:dyDescent="0.35">
      <c r="A7059" s="74"/>
      <c r="B7059" s="74"/>
      <c r="C7059" s="74"/>
      <c r="D7059" s="79"/>
      <c r="E7059" s="74"/>
      <c r="F7059" s="74"/>
      <c r="G7059" s="74"/>
      <c r="H7059" s="66"/>
      <c r="J7059"/>
      <c r="K7059"/>
    </row>
    <row r="7060" spans="1:11" ht="14.5" x14ac:dyDescent="0.35">
      <c r="A7060" s="74"/>
      <c r="B7060" s="74"/>
      <c r="C7060" s="74"/>
      <c r="D7060" s="79"/>
      <c r="E7060" s="74"/>
      <c r="F7060" s="74"/>
      <c r="G7060" s="74"/>
      <c r="H7060" s="66"/>
      <c r="J7060"/>
      <c r="K7060"/>
    </row>
    <row r="7061" spans="1:11" ht="14.5" x14ac:dyDescent="0.35">
      <c r="A7061" s="74"/>
      <c r="B7061" s="74"/>
      <c r="C7061" s="74"/>
      <c r="D7061" s="79"/>
      <c r="E7061" s="74"/>
      <c r="F7061" s="74"/>
      <c r="G7061" s="74"/>
      <c r="H7061" s="66"/>
      <c r="J7061"/>
      <c r="K7061"/>
    </row>
    <row r="7062" spans="1:11" ht="14.5" x14ac:dyDescent="0.35">
      <c r="A7062" s="74"/>
      <c r="B7062" s="74"/>
      <c r="C7062" s="74"/>
      <c r="D7062" s="79"/>
      <c r="E7062" s="74"/>
      <c r="F7062" s="74"/>
      <c r="G7062" s="74"/>
      <c r="H7062" s="66"/>
      <c r="J7062"/>
      <c r="K7062"/>
    </row>
    <row r="7063" spans="1:11" ht="14.5" x14ac:dyDescent="0.35">
      <c r="A7063" s="74"/>
      <c r="B7063" s="74"/>
      <c r="C7063" s="74"/>
      <c r="D7063" s="79"/>
      <c r="E7063" s="74"/>
      <c r="F7063" s="74"/>
      <c r="G7063" s="74"/>
      <c r="H7063" s="66"/>
      <c r="J7063"/>
      <c r="K7063"/>
    </row>
    <row r="7064" spans="1:11" ht="14.5" x14ac:dyDescent="0.35">
      <c r="A7064" s="74"/>
      <c r="B7064" s="74"/>
      <c r="C7064" s="74"/>
      <c r="D7064" s="79"/>
      <c r="E7064" s="74"/>
      <c r="F7064" s="74"/>
      <c r="G7064" s="74"/>
      <c r="H7064" s="66"/>
      <c r="J7064"/>
      <c r="K7064"/>
    </row>
    <row r="7065" spans="1:11" ht="14.5" x14ac:dyDescent="0.35">
      <c r="A7065" s="74"/>
      <c r="B7065" s="74"/>
      <c r="C7065" s="74"/>
      <c r="D7065" s="79"/>
      <c r="E7065" s="74"/>
      <c r="F7065" s="74"/>
      <c r="G7065" s="74"/>
      <c r="H7065" s="66"/>
      <c r="J7065"/>
      <c r="K7065"/>
    </row>
    <row r="7066" spans="1:11" ht="14.5" x14ac:dyDescent="0.35">
      <c r="A7066" s="74"/>
      <c r="B7066" s="74"/>
      <c r="C7066" s="74"/>
      <c r="D7066" s="79"/>
      <c r="E7066" s="74"/>
      <c r="F7066" s="74"/>
      <c r="G7066" s="74"/>
      <c r="H7066" s="66"/>
      <c r="J7066"/>
      <c r="K7066"/>
    </row>
    <row r="7067" spans="1:11" ht="14.5" x14ac:dyDescent="0.35">
      <c r="A7067" s="74"/>
      <c r="B7067" s="74"/>
      <c r="C7067" s="74"/>
      <c r="D7067" s="79"/>
      <c r="E7067" s="74"/>
      <c r="F7067" s="74"/>
      <c r="G7067" s="74"/>
      <c r="H7067" s="66"/>
      <c r="J7067"/>
      <c r="K7067"/>
    </row>
    <row r="7068" spans="1:11" ht="14.5" x14ac:dyDescent="0.35">
      <c r="A7068" s="74"/>
      <c r="B7068" s="74"/>
      <c r="C7068" s="74"/>
      <c r="D7068" s="79"/>
      <c r="E7068" s="74"/>
      <c r="F7068" s="74"/>
      <c r="G7068" s="74"/>
      <c r="H7068" s="66"/>
      <c r="J7068"/>
      <c r="K7068"/>
    </row>
    <row r="7069" spans="1:11" ht="14.5" x14ac:dyDescent="0.35">
      <c r="A7069" s="74"/>
      <c r="B7069" s="74"/>
      <c r="C7069" s="74"/>
      <c r="D7069" s="79"/>
      <c r="E7069" s="74"/>
      <c r="F7069" s="74"/>
      <c r="G7069" s="74"/>
      <c r="H7069" s="66"/>
      <c r="J7069"/>
      <c r="K7069"/>
    </row>
    <row r="7070" spans="1:11" ht="14.5" x14ac:dyDescent="0.35">
      <c r="A7070" s="74"/>
      <c r="B7070" s="74"/>
      <c r="C7070" s="74"/>
      <c r="D7070" s="79"/>
      <c r="E7070" s="74"/>
      <c r="F7070" s="74"/>
      <c r="G7070" s="74"/>
      <c r="H7070" s="66"/>
      <c r="J7070"/>
      <c r="K7070"/>
    </row>
    <row r="7071" spans="1:11" ht="14.5" x14ac:dyDescent="0.35">
      <c r="A7071" s="74"/>
      <c r="B7071" s="74"/>
      <c r="C7071" s="74"/>
      <c r="D7071" s="79"/>
      <c r="E7071" s="74"/>
      <c r="F7071" s="74"/>
      <c r="G7071" s="74"/>
      <c r="H7071" s="66"/>
      <c r="J7071"/>
      <c r="K7071"/>
    </row>
    <row r="7072" spans="1:11" ht="14.5" x14ac:dyDescent="0.35">
      <c r="A7072" s="74"/>
      <c r="B7072" s="74"/>
      <c r="C7072" s="74"/>
      <c r="D7072" s="79"/>
      <c r="E7072" s="74"/>
      <c r="F7072" s="74"/>
      <c r="G7072" s="74"/>
      <c r="H7072" s="66"/>
      <c r="J7072"/>
      <c r="K7072"/>
    </row>
    <row r="7073" spans="1:11" ht="14.5" x14ac:dyDescent="0.35">
      <c r="A7073" s="74"/>
      <c r="B7073" s="74"/>
      <c r="C7073" s="74"/>
      <c r="D7073" s="79"/>
      <c r="E7073" s="74"/>
      <c r="F7073" s="74"/>
      <c r="G7073" s="74"/>
      <c r="H7073" s="66"/>
      <c r="J7073"/>
      <c r="K7073"/>
    </row>
    <row r="7074" spans="1:11" ht="14.5" x14ac:dyDescent="0.35">
      <c r="A7074" s="74"/>
      <c r="B7074" s="74"/>
      <c r="C7074" s="74"/>
      <c r="D7074" s="79"/>
      <c r="E7074" s="74"/>
      <c r="F7074" s="74"/>
      <c r="G7074" s="74"/>
      <c r="H7074" s="66"/>
      <c r="J7074"/>
      <c r="K7074"/>
    </row>
    <row r="7075" spans="1:11" ht="14.5" x14ac:dyDescent="0.35">
      <c r="A7075" s="74"/>
      <c r="B7075" s="74"/>
      <c r="C7075" s="74"/>
      <c r="D7075" s="79"/>
      <c r="E7075" s="74"/>
      <c r="F7075" s="74"/>
      <c r="G7075" s="74"/>
      <c r="H7075" s="66"/>
      <c r="J7075"/>
      <c r="K7075"/>
    </row>
    <row r="7076" spans="1:11" ht="14.5" x14ac:dyDescent="0.35">
      <c r="A7076" s="74"/>
      <c r="B7076" s="74"/>
      <c r="C7076" s="74"/>
      <c r="D7076" s="79"/>
      <c r="E7076" s="74"/>
      <c r="F7076" s="74"/>
      <c r="G7076" s="74"/>
      <c r="H7076" s="66"/>
      <c r="J7076"/>
      <c r="K7076"/>
    </row>
    <row r="7077" spans="1:11" ht="14.5" x14ac:dyDescent="0.35">
      <c r="A7077" s="74"/>
      <c r="B7077" s="74"/>
      <c r="C7077" s="74"/>
      <c r="D7077" s="79"/>
      <c r="E7077" s="74"/>
      <c r="F7077" s="74"/>
      <c r="G7077" s="74"/>
      <c r="H7077" s="66"/>
      <c r="J7077"/>
      <c r="K7077"/>
    </row>
    <row r="7078" spans="1:11" ht="14.5" x14ac:dyDescent="0.35">
      <c r="A7078" s="74"/>
      <c r="B7078" s="74"/>
      <c r="C7078" s="74"/>
      <c r="D7078" s="79"/>
      <c r="E7078" s="74"/>
      <c r="F7078" s="74"/>
      <c r="G7078" s="74"/>
      <c r="H7078" s="66"/>
      <c r="J7078"/>
      <c r="K7078"/>
    </row>
    <row r="7079" spans="1:11" ht="14.5" x14ac:dyDescent="0.35">
      <c r="A7079" s="74"/>
      <c r="B7079" s="74"/>
      <c r="C7079" s="74"/>
      <c r="D7079" s="79"/>
      <c r="E7079" s="74"/>
      <c r="F7079" s="74"/>
      <c r="G7079" s="74"/>
      <c r="H7079" s="66"/>
      <c r="J7079"/>
      <c r="K7079"/>
    </row>
    <row r="7080" spans="1:11" ht="14.5" x14ac:dyDescent="0.35">
      <c r="A7080" s="74"/>
      <c r="B7080" s="74"/>
      <c r="C7080" s="74"/>
      <c r="D7080" s="79"/>
      <c r="E7080" s="74"/>
      <c r="F7080" s="74"/>
      <c r="G7080" s="74"/>
      <c r="H7080" s="66"/>
      <c r="J7080"/>
      <c r="K7080"/>
    </row>
    <row r="7081" spans="1:11" ht="14.5" x14ac:dyDescent="0.35">
      <c r="A7081" s="74"/>
      <c r="B7081" s="74"/>
      <c r="C7081" s="74"/>
      <c r="D7081" s="79"/>
      <c r="E7081" s="74"/>
      <c r="F7081" s="74"/>
      <c r="G7081" s="74"/>
      <c r="H7081" s="66"/>
      <c r="J7081"/>
      <c r="K7081"/>
    </row>
    <row r="7082" spans="1:11" ht="14.5" x14ac:dyDescent="0.35">
      <c r="A7082" s="74"/>
      <c r="B7082" s="74"/>
      <c r="C7082" s="74"/>
      <c r="D7082" s="79"/>
      <c r="E7082" s="74"/>
      <c r="F7082" s="74"/>
      <c r="G7082" s="74"/>
      <c r="H7082" s="66"/>
      <c r="J7082"/>
      <c r="K7082"/>
    </row>
    <row r="7083" spans="1:11" ht="14.5" x14ac:dyDescent="0.35">
      <c r="A7083" s="74"/>
      <c r="B7083" s="74"/>
      <c r="C7083" s="74"/>
      <c r="D7083" s="79"/>
      <c r="E7083" s="74"/>
      <c r="F7083" s="74"/>
      <c r="G7083" s="74"/>
      <c r="H7083" s="66"/>
      <c r="J7083"/>
      <c r="K7083"/>
    </row>
    <row r="7084" spans="1:11" ht="14.5" x14ac:dyDescent="0.35">
      <c r="A7084" s="74"/>
      <c r="B7084" s="74"/>
      <c r="C7084" s="74"/>
      <c r="D7084" s="79"/>
      <c r="E7084" s="74"/>
      <c r="F7084" s="74"/>
      <c r="G7084" s="74"/>
      <c r="H7084" s="66"/>
      <c r="J7084"/>
      <c r="K7084"/>
    </row>
    <row r="7085" spans="1:11" ht="14.5" x14ac:dyDescent="0.35">
      <c r="A7085" s="74"/>
      <c r="B7085" s="74"/>
      <c r="C7085" s="74"/>
      <c r="D7085" s="79"/>
      <c r="E7085" s="74"/>
      <c r="F7085" s="74"/>
      <c r="G7085" s="74"/>
      <c r="H7085" s="66"/>
      <c r="J7085"/>
      <c r="K7085"/>
    </row>
    <row r="7086" spans="1:11" ht="14.5" x14ac:dyDescent="0.35">
      <c r="A7086" s="74"/>
      <c r="B7086" s="74"/>
      <c r="C7086" s="74"/>
      <c r="D7086" s="79"/>
      <c r="E7086" s="74"/>
      <c r="F7086" s="74"/>
      <c r="G7086" s="74"/>
      <c r="H7086" s="66"/>
      <c r="J7086"/>
      <c r="K7086"/>
    </row>
    <row r="7087" spans="1:11" ht="14.5" x14ac:dyDescent="0.35">
      <c r="A7087" s="74"/>
      <c r="B7087" s="74"/>
      <c r="C7087" s="74"/>
      <c r="D7087" s="79"/>
      <c r="E7087" s="74"/>
      <c r="F7087" s="74"/>
      <c r="G7087" s="74"/>
      <c r="H7087" s="66"/>
      <c r="J7087"/>
      <c r="K7087"/>
    </row>
    <row r="7088" spans="1:11" ht="14.5" x14ac:dyDescent="0.35">
      <c r="A7088" s="74"/>
      <c r="B7088" s="74"/>
      <c r="C7088" s="74"/>
      <c r="D7088" s="79"/>
      <c r="E7088" s="74"/>
      <c r="F7088" s="74"/>
      <c r="G7088" s="74"/>
      <c r="H7088" s="66"/>
      <c r="J7088"/>
      <c r="K7088"/>
    </row>
    <row r="7089" spans="1:11" ht="14.5" x14ac:dyDescent="0.35">
      <c r="A7089" s="74"/>
      <c r="B7089" s="74"/>
      <c r="C7089" s="74"/>
      <c r="D7089" s="79"/>
      <c r="E7089" s="74"/>
      <c r="F7089" s="74"/>
      <c r="G7089" s="74"/>
      <c r="H7089" s="66"/>
      <c r="J7089"/>
      <c r="K7089"/>
    </row>
    <row r="7090" spans="1:11" ht="14.5" x14ac:dyDescent="0.35">
      <c r="A7090" s="74"/>
      <c r="B7090" s="74"/>
      <c r="C7090" s="74"/>
      <c r="D7090" s="79"/>
      <c r="E7090" s="74"/>
      <c r="F7090" s="74"/>
      <c r="G7090" s="74"/>
      <c r="H7090" s="66"/>
      <c r="J7090"/>
      <c r="K7090"/>
    </row>
    <row r="7091" spans="1:11" ht="14.5" x14ac:dyDescent="0.35">
      <c r="A7091" s="74"/>
      <c r="B7091" s="74"/>
      <c r="C7091" s="74"/>
      <c r="D7091" s="79"/>
      <c r="E7091" s="74"/>
      <c r="F7091" s="74"/>
      <c r="G7091" s="74"/>
      <c r="H7091" s="66"/>
      <c r="J7091"/>
      <c r="K7091"/>
    </row>
    <row r="7092" spans="1:11" ht="14.5" x14ac:dyDescent="0.35">
      <c r="A7092" s="74"/>
      <c r="B7092" s="74"/>
      <c r="C7092" s="74"/>
      <c r="D7092" s="79"/>
      <c r="E7092" s="74"/>
      <c r="F7092" s="74"/>
      <c r="G7092" s="74"/>
      <c r="H7092" s="66"/>
      <c r="J7092"/>
      <c r="K7092"/>
    </row>
    <row r="7093" spans="1:11" ht="14.5" x14ac:dyDescent="0.35">
      <c r="A7093" s="74"/>
      <c r="B7093" s="74"/>
      <c r="C7093" s="74"/>
      <c r="D7093" s="79"/>
      <c r="E7093" s="74"/>
      <c r="F7093" s="74"/>
      <c r="G7093" s="74"/>
      <c r="H7093" s="66"/>
      <c r="J7093"/>
      <c r="K7093"/>
    </row>
    <row r="7094" spans="1:11" ht="14.5" x14ac:dyDescent="0.35">
      <c r="A7094" s="74"/>
      <c r="B7094" s="74"/>
      <c r="C7094" s="74"/>
      <c r="D7094" s="79"/>
      <c r="E7094" s="74"/>
      <c r="F7094" s="74"/>
      <c r="G7094" s="74"/>
      <c r="H7094" s="66"/>
      <c r="J7094"/>
      <c r="K7094"/>
    </row>
    <row r="7095" spans="1:11" ht="14.5" x14ac:dyDescent="0.35">
      <c r="A7095" s="74"/>
      <c r="B7095" s="74"/>
      <c r="C7095" s="74"/>
      <c r="D7095" s="79"/>
      <c r="E7095" s="74"/>
      <c r="F7095" s="74"/>
      <c r="G7095" s="74"/>
      <c r="H7095" s="66"/>
      <c r="J7095"/>
      <c r="K7095"/>
    </row>
    <row r="7096" spans="1:11" ht="14.5" x14ac:dyDescent="0.35">
      <c r="A7096" s="74"/>
      <c r="B7096" s="74"/>
      <c r="C7096" s="74"/>
      <c r="D7096" s="79"/>
      <c r="E7096" s="74"/>
      <c r="F7096" s="74"/>
      <c r="G7096" s="74"/>
      <c r="H7096" s="66"/>
      <c r="J7096"/>
      <c r="K7096"/>
    </row>
    <row r="7097" spans="1:11" ht="14.5" x14ac:dyDescent="0.35">
      <c r="A7097" s="74"/>
      <c r="B7097" s="74"/>
      <c r="C7097" s="74"/>
      <c r="D7097" s="79"/>
      <c r="E7097" s="74"/>
      <c r="F7097" s="74"/>
      <c r="G7097" s="74"/>
      <c r="H7097" s="66"/>
      <c r="J7097"/>
      <c r="K7097"/>
    </row>
    <row r="7098" spans="1:11" ht="14.5" x14ac:dyDescent="0.35">
      <c r="A7098" s="74"/>
      <c r="B7098" s="74"/>
      <c r="C7098" s="74"/>
      <c r="D7098" s="79"/>
      <c r="E7098" s="74"/>
      <c r="F7098" s="74"/>
      <c r="G7098" s="74"/>
      <c r="H7098" s="66"/>
      <c r="J7098"/>
      <c r="K7098"/>
    </row>
    <row r="7099" spans="1:11" ht="14.5" x14ac:dyDescent="0.35">
      <c r="A7099" s="74"/>
      <c r="B7099" s="74"/>
      <c r="C7099" s="74"/>
      <c r="D7099" s="79"/>
      <c r="E7099" s="74"/>
      <c r="F7099" s="74"/>
      <c r="G7099" s="74"/>
      <c r="H7099" s="66"/>
      <c r="J7099"/>
      <c r="K7099"/>
    </row>
    <row r="7100" spans="1:11" ht="14.5" x14ac:dyDescent="0.35">
      <c r="A7100" s="74"/>
      <c r="B7100" s="74"/>
      <c r="C7100" s="74"/>
      <c r="D7100" s="79"/>
      <c r="E7100" s="74"/>
      <c r="F7100" s="74"/>
      <c r="G7100" s="74"/>
      <c r="H7100" s="66"/>
      <c r="J7100"/>
      <c r="K7100"/>
    </row>
    <row r="7101" spans="1:11" ht="14.5" x14ac:dyDescent="0.35">
      <c r="A7101" s="74"/>
      <c r="B7101" s="74"/>
      <c r="C7101" s="74"/>
      <c r="D7101" s="79"/>
      <c r="E7101" s="74"/>
      <c r="F7101" s="74"/>
      <c r="G7101" s="74"/>
      <c r="H7101" s="66"/>
      <c r="J7101"/>
      <c r="K7101"/>
    </row>
    <row r="7102" spans="1:11" ht="14.5" x14ac:dyDescent="0.35">
      <c r="A7102" s="74"/>
      <c r="B7102" s="74"/>
      <c r="C7102" s="74"/>
      <c r="D7102" s="79"/>
      <c r="E7102" s="74"/>
      <c r="F7102" s="74"/>
      <c r="G7102" s="74"/>
      <c r="H7102" s="66"/>
      <c r="J7102"/>
      <c r="K7102"/>
    </row>
    <row r="7103" spans="1:11" ht="14.5" x14ac:dyDescent="0.35">
      <c r="A7103" s="74"/>
      <c r="B7103" s="74"/>
      <c r="C7103" s="74"/>
      <c r="D7103" s="79"/>
      <c r="E7103" s="74"/>
      <c r="F7103" s="74"/>
      <c r="G7103" s="74"/>
      <c r="H7103" s="66"/>
      <c r="J7103"/>
      <c r="K7103"/>
    </row>
    <row r="7104" spans="1:11" ht="14.5" x14ac:dyDescent="0.35">
      <c r="A7104" s="74"/>
      <c r="B7104" s="74"/>
      <c r="C7104" s="74"/>
      <c r="D7104" s="79"/>
      <c r="E7104" s="74"/>
      <c r="F7104" s="74"/>
      <c r="G7104" s="74"/>
      <c r="H7104" s="66"/>
      <c r="J7104"/>
      <c r="K7104"/>
    </row>
    <row r="7105" spans="1:11" ht="14.5" x14ac:dyDescent="0.35">
      <c r="A7105" s="74"/>
      <c r="B7105" s="74"/>
      <c r="C7105" s="74"/>
      <c r="D7105" s="79"/>
      <c r="E7105" s="74"/>
      <c r="F7105" s="74"/>
      <c r="G7105" s="74"/>
      <c r="H7105" s="66"/>
      <c r="J7105"/>
      <c r="K7105"/>
    </row>
    <row r="7106" spans="1:11" ht="14.5" x14ac:dyDescent="0.35">
      <c r="A7106" s="74"/>
      <c r="B7106" s="74"/>
      <c r="C7106" s="74"/>
      <c r="D7106" s="79"/>
      <c r="E7106" s="74"/>
      <c r="F7106" s="74"/>
      <c r="G7106" s="74"/>
      <c r="H7106" s="66"/>
      <c r="J7106"/>
      <c r="K7106"/>
    </row>
    <row r="7107" spans="1:11" ht="14.5" x14ac:dyDescent="0.35">
      <c r="A7107" s="74"/>
      <c r="B7107" s="74"/>
      <c r="C7107" s="74"/>
      <c r="D7107" s="79"/>
      <c r="E7107" s="74"/>
      <c r="F7107" s="74"/>
      <c r="G7107" s="74"/>
      <c r="H7107" s="66"/>
      <c r="J7107"/>
      <c r="K7107"/>
    </row>
    <row r="7108" spans="1:11" ht="14.5" x14ac:dyDescent="0.35">
      <c r="A7108" s="74"/>
      <c r="B7108" s="74"/>
      <c r="C7108" s="74"/>
      <c r="D7108" s="79"/>
      <c r="E7108" s="74"/>
      <c r="F7108" s="74"/>
      <c r="G7108" s="74"/>
      <c r="H7108" s="66"/>
      <c r="J7108"/>
      <c r="K7108"/>
    </row>
    <row r="7109" spans="1:11" ht="14.5" x14ac:dyDescent="0.35">
      <c r="A7109" s="74"/>
      <c r="B7109" s="74"/>
      <c r="C7109" s="74"/>
      <c r="D7109" s="79"/>
      <c r="E7109" s="74"/>
      <c r="F7109" s="74"/>
      <c r="G7109" s="74"/>
      <c r="H7109" s="66"/>
      <c r="J7109"/>
      <c r="K7109"/>
    </row>
    <row r="7110" spans="1:11" ht="14.5" x14ac:dyDescent="0.35">
      <c r="A7110" s="74"/>
      <c r="B7110" s="74"/>
      <c r="C7110" s="74"/>
      <c r="D7110" s="79"/>
      <c r="E7110" s="74"/>
      <c r="F7110" s="74"/>
      <c r="G7110" s="74"/>
      <c r="H7110" s="66"/>
      <c r="J7110"/>
      <c r="K7110"/>
    </row>
    <row r="7111" spans="1:11" ht="14.5" x14ac:dyDescent="0.35">
      <c r="A7111" s="74"/>
      <c r="B7111" s="74"/>
      <c r="C7111" s="74"/>
      <c r="D7111" s="79"/>
      <c r="E7111" s="74"/>
      <c r="F7111" s="74"/>
      <c r="G7111" s="74"/>
      <c r="H7111" s="66"/>
      <c r="J7111"/>
      <c r="K7111"/>
    </row>
    <row r="7112" spans="1:11" ht="14.5" x14ac:dyDescent="0.35">
      <c r="A7112" s="74"/>
      <c r="B7112" s="74"/>
      <c r="C7112" s="74"/>
      <c r="D7112" s="79"/>
      <c r="E7112" s="74"/>
      <c r="F7112" s="74"/>
      <c r="G7112" s="74"/>
      <c r="H7112" s="66"/>
      <c r="J7112"/>
      <c r="K7112"/>
    </row>
    <row r="7113" spans="1:11" ht="14.5" x14ac:dyDescent="0.35">
      <c r="A7113" s="74"/>
      <c r="B7113" s="74"/>
      <c r="C7113" s="74"/>
      <c r="D7113" s="79"/>
      <c r="E7113" s="74"/>
      <c r="F7113" s="74"/>
      <c r="G7113" s="74"/>
      <c r="H7113" s="66"/>
      <c r="J7113"/>
      <c r="K7113"/>
    </row>
    <row r="7114" spans="1:11" ht="14.5" x14ac:dyDescent="0.35">
      <c r="A7114" s="74"/>
      <c r="B7114" s="74"/>
      <c r="C7114" s="74"/>
      <c r="D7114" s="79"/>
      <c r="E7114" s="74"/>
      <c r="F7114" s="74"/>
      <c r="G7114" s="74"/>
      <c r="H7114" s="66"/>
      <c r="J7114"/>
      <c r="K7114"/>
    </row>
    <row r="7115" spans="1:11" ht="14.5" x14ac:dyDescent="0.35">
      <c r="A7115" s="74"/>
      <c r="B7115" s="74"/>
      <c r="C7115" s="74"/>
      <c r="D7115" s="79"/>
      <c r="E7115" s="74"/>
      <c r="F7115" s="74"/>
      <c r="G7115" s="74"/>
      <c r="H7115" s="66"/>
      <c r="J7115"/>
      <c r="K7115"/>
    </row>
    <row r="7116" spans="1:11" ht="14.5" x14ac:dyDescent="0.35">
      <c r="A7116" s="74"/>
      <c r="B7116" s="74"/>
      <c r="C7116" s="74"/>
      <c r="D7116" s="79"/>
      <c r="E7116" s="74"/>
      <c r="F7116" s="74"/>
      <c r="G7116" s="74"/>
      <c r="H7116" s="66"/>
      <c r="J7116"/>
      <c r="K7116"/>
    </row>
    <row r="7117" spans="1:11" ht="14.5" x14ac:dyDescent="0.35">
      <c r="A7117" s="74"/>
      <c r="B7117" s="74"/>
      <c r="C7117" s="74"/>
      <c r="D7117" s="79"/>
      <c r="E7117" s="74"/>
      <c r="F7117" s="74"/>
      <c r="G7117" s="74"/>
      <c r="H7117" s="66"/>
      <c r="J7117"/>
      <c r="K7117"/>
    </row>
    <row r="7118" spans="1:11" ht="14.5" x14ac:dyDescent="0.35">
      <c r="A7118" s="74"/>
      <c r="B7118" s="74"/>
      <c r="C7118" s="74"/>
      <c r="D7118" s="79"/>
      <c r="E7118" s="74"/>
      <c r="F7118" s="74"/>
      <c r="G7118" s="74"/>
      <c r="H7118" s="66"/>
      <c r="J7118"/>
      <c r="K7118"/>
    </row>
    <row r="7119" spans="1:11" ht="14.5" x14ac:dyDescent="0.35">
      <c r="A7119" s="74"/>
      <c r="B7119" s="74"/>
      <c r="C7119" s="74"/>
      <c r="D7119" s="79"/>
      <c r="E7119" s="74"/>
      <c r="F7119" s="74"/>
      <c r="G7119" s="74"/>
      <c r="H7119" s="66"/>
      <c r="J7119"/>
      <c r="K7119"/>
    </row>
    <row r="7120" spans="1:11" ht="14.5" x14ac:dyDescent="0.35">
      <c r="A7120" s="74"/>
      <c r="B7120" s="74"/>
      <c r="C7120" s="74"/>
      <c r="D7120" s="79"/>
      <c r="E7120" s="74"/>
      <c r="F7120" s="74"/>
      <c r="G7120" s="74"/>
      <c r="H7120" s="66"/>
      <c r="J7120"/>
      <c r="K7120"/>
    </row>
    <row r="7121" spans="1:11" ht="14.5" x14ac:dyDescent="0.35">
      <c r="A7121" s="74"/>
      <c r="B7121" s="74"/>
      <c r="C7121" s="74"/>
      <c r="D7121" s="79"/>
      <c r="E7121" s="74"/>
      <c r="F7121" s="74"/>
      <c r="G7121" s="74"/>
      <c r="H7121" s="66"/>
      <c r="J7121"/>
      <c r="K7121"/>
    </row>
    <row r="7122" spans="1:11" ht="14.5" x14ac:dyDescent="0.35">
      <c r="A7122" s="74"/>
      <c r="B7122" s="74"/>
      <c r="C7122" s="74"/>
      <c r="D7122" s="79"/>
      <c r="E7122" s="74"/>
      <c r="F7122" s="74"/>
      <c r="G7122" s="74"/>
      <c r="H7122" s="66"/>
      <c r="J7122"/>
      <c r="K7122"/>
    </row>
    <row r="7123" spans="1:11" ht="14.5" x14ac:dyDescent="0.35">
      <c r="A7123" s="74"/>
      <c r="B7123" s="74"/>
      <c r="C7123" s="74"/>
      <c r="D7123" s="79"/>
      <c r="E7123" s="74"/>
      <c r="F7123" s="74"/>
      <c r="G7123" s="74"/>
      <c r="H7123" s="66"/>
      <c r="J7123"/>
      <c r="K7123"/>
    </row>
    <row r="7124" spans="1:11" ht="14.5" x14ac:dyDescent="0.35">
      <c r="A7124" s="74"/>
      <c r="B7124" s="74"/>
      <c r="C7124" s="74"/>
      <c r="D7124" s="79"/>
      <c r="E7124" s="74"/>
      <c r="F7124" s="74"/>
      <c r="G7124" s="74"/>
      <c r="H7124" s="66"/>
      <c r="J7124"/>
      <c r="K7124"/>
    </row>
    <row r="7125" spans="1:11" ht="14.5" x14ac:dyDescent="0.35">
      <c r="A7125" s="74"/>
      <c r="B7125" s="74"/>
      <c r="C7125" s="74"/>
      <c r="D7125" s="79"/>
      <c r="E7125" s="74"/>
      <c r="F7125" s="74"/>
      <c r="G7125" s="74"/>
      <c r="H7125" s="66"/>
      <c r="J7125"/>
      <c r="K7125"/>
    </row>
    <row r="7126" spans="1:11" ht="14.5" x14ac:dyDescent="0.35">
      <c r="A7126" s="74"/>
      <c r="B7126" s="74"/>
      <c r="C7126" s="74"/>
      <c r="D7126" s="79"/>
      <c r="E7126" s="74"/>
      <c r="F7126" s="74"/>
      <c r="G7126" s="74"/>
      <c r="H7126" s="66"/>
      <c r="J7126"/>
      <c r="K7126"/>
    </row>
    <row r="7127" spans="1:11" ht="14.5" x14ac:dyDescent="0.35">
      <c r="A7127" s="74"/>
      <c r="B7127" s="74"/>
      <c r="C7127" s="74"/>
      <c r="D7127" s="79"/>
      <c r="E7127" s="74"/>
      <c r="F7127" s="74"/>
      <c r="G7127" s="74"/>
      <c r="H7127" s="66"/>
      <c r="J7127"/>
      <c r="K7127"/>
    </row>
    <row r="7128" spans="1:11" ht="14.5" x14ac:dyDescent="0.35">
      <c r="A7128" s="74"/>
      <c r="B7128" s="74"/>
      <c r="C7128" s="74"/>
      <c r="D7128" s="79"/>
      <c r="E7128" s="74"/>
      <c r="F7128" s="74"/>
      <c r="G7128" s="74"/>
      <c r="H7128" s="66"/>
      <c r="J7128"/>
      <c r="K7128"/>
    </row>
    <row r="7129" spans="1:11" ht="14.5" x14ac:dyDescent="0.35">
      <c r="A7129" s="74"/>
      <c r="B7129" s="74"/>
      <c r="C7129" s="74"/>
      <c r="D7129" s="79"/>
      <c r="E7129" s="74"/>
      <c r="F7129" s="74"/>
      <c r="G7129" s="74"/>
      <c r="H7129" s="66"/>
      <c r="J7129"/>
      <c r="K7129"/>
    </row>
    <row r="7130" spans="1:11" ht="14.5" x14ac:dyDescent="0.35">
      <c r="A7130" s="74"/>
      <c r="B7130" s="74"/>
      <c r="C7130" s="74"/>
      <c r="D7130" s="79"/>
      <c r="E7130" s="74"/>
      <c r="F7130" s="74"/>
      <c r="G7130" s="74"/>
      <c r="H7130" s="66"/>
      <c r="J7130"/>
      <c r="K7130"/>
    </row>
    <row r="7131" spans="1:11" ht="14.5" x14ac:dyDescent="0.35">
      <c r="A7131" s="74"/>
      <c r="B7131" s="74"/>
      <c r="C7131" s="74"/>
      <c r="D7131" s="79"/>
      <c r="E7131" s="74"/>
      <c r="F7131" s="74"/>
      <c r="G7131" s="74"/>
      <c r="H7131" s="66"/>
      <c r="J7131"/>
      <c r="K7131"/>
    </row>
    <row r="7132" spans="1:11" ht="14.5" x14ac:dyDescent="0.35">
      <c r="A7132" s="74"/>
      <c r="B7132" s="74"/>
      <c r="C7132" s="74"/>
      <c r="D7132" s="79"/>
      <c r="E7132" s="74"/>
      <c r="F7132" s="74"/>
      <c r="G7132" s="74"/>
      <c r="H7132" s="66"/>
      <c r="J7132"/>
      <c r="K7132"/>
    </row>
    <row r="7133" spans="1:11" ht="14.5" x14ac:dyDescent="0.35">
      <c r="A7133" s="74"/>
      <c r="B7133" s="74"/>
      <c r="C7133" s="74"/>
      <c r="D7133" s="79"/>
      <c r="E7133" s="74"/>
      <c r="F7133" s="74"/>
      <c r="G7133" s="74"/>
      <c r="H7133" s="66"/>
      <c r="J7133"/>
      <c r="K7133"/>
    </row>
    <row r="7134" spans="1:11" ht="14.5" x14ac:dyDescent="0.35">
      <c r="A7134" s="74"/>
      <c r="B7134" s="74"/>
      <c r="C7134" s="74"/>
      <c r="D7134" s="79"/>
      <c r="E7134" s="74"/>
      <c r="F7134" s="74"/>
      <c r="G7134" s="74"/>
      <c r="H7134" s="66"/>
      <c r="J7134"/>
      <c r="K7134"/>
    </row>
    <row r="7135" spans="1:11" ht="14.5" x14ac:dyDescent="0.35">
      <c r="A7135" s="74"/>
      <c r="B7135" s="74"/>
      <c r="C7135" s="74"/>
      <c r="D7135" s="79"/>
      <c r="E7135" s="74"/>
      <c r="F7135" s="74"/>
      <c r="G7135" s="74"/>
      <c r="H7135" s="66"/>
      <c r="J7135"/>
      <c r="K7135"/>
    </row>
    <row r="7136" spans="1:11" ht="14.5" x14ac:dyDescent="0.35">
      <c r="A7136" s="74"/>
      <c r="B7136" s="74"/>
      <c r="C7136" s="74"/>
      <c r="D7136" s="79"/>
      <c r="E7136" s="74"/>
      <c r="F7136" s="74"/>
      <c r="G7136" s="74"/>
      <c r="H7136" s="66"/>
      <c r="J7136"/>
      <c r="K7136"/>
    </row>
    <row r="7137" spans="1:11" ht="14.5" x14ac:dyDescent="0.35">
      <c r="A7137" s="74"/>
      <c r="B7137" s="74"/>
      <c r="C7137" s="74"/>
      <c r="D7137" s="79"/>
      <c r="E7137" s="74"/>
      <c r="F7137" s="74"/>
      <c r="G7137" s="74"/>
      <c r="H7137" s="66"/>
      <c r="J7137"/>
      <c r="K7137"/>
    </row>
    <row r="7138" spans="1:11" ht="14.5" x14ac:dyDescent="0.35">
      <c r="A7138" s="74"/>
      <c r="B7138" s="74"/>
      <c r="C7138" s="74"/>
      <c r="D7138" s="79"/>
      <c r="E7138" s="74"/>
      <c r="F7138" s="74"/>
      <c r="G7138" s="74"/>
      <c r="H7138" s="66"/>
      <c r="J7138"/>
      <c r="K7138"/>
    </row>
    <row r="7139" spans="1:11" ht="14.5" x14ac:dyDescent="0.35">
      <c r="A7139" s="74"/>
      <c r="B7139" s="74"/>
      <c r="C7139" s="74"/>
      <c r="D7139" s="79"/>
      <c r="E7139" s="74"/>
      <c r="F7139" s="74"/>
      <c r="G7139" s="74"/>
      <c r="H7139" s="66"/>
      <c r="J7139"/>
      <c r="K7139"/>
    </row>
    <row r="7140" spans="1:11" ht="14.5" x14ac:dyDescent="0.35">
      <c r="A7140" s="74"/>
      <c r="B7140" s="74"/>
      <c r="C7140" s="74"/>
      <c r="D7140" s="79"/>
      <c r="E7140" s="74"/>
      <c r="F7140" s="74"/>
      <c r="G7140" s="74"/>
      <c r="H7140" s="66"/>
      <c r="J7140"/>
      <c r="K7140"/>
    </row>
    <row r="7141" spans="1:11" ht="14.5" x14ac:dyDescent="0.35">
      <c r="A7141" s="74"/>
      <c r="B7141" s="74"/>
      <c r="C7141" s="74"/>
      <c r="D7141" s="79"/>
      <c r="E7141" s="74"/>
      <c r="F7141" s="74"/>
      <c r="G7141" s="74"/>
      <c r="H7141" s="66"/>
      <c r="J7141"/>
      <c r="K7141"/>
    </row>
    <row r="7142" spans="1:11" ht="14.5" x14ac:dyDescent="0.35">
      <c r="A7142" s="74"/>
      <c r="B7142" s="74"/>
      <c r="C7142" s="74"/>
      <c r="D7142" s="79"/>
      <c r="E7142" s="74"/>
      <c r="F7142" s="74"/>
      <c r="G7142" s="74"/>
      <c r="H7142" s="66"/>
      <c r="J7142"/>
      <c r="K7142"/>
    </row>
    <row r="7143" spans="1:11" ht="14.5" x14ac:dyDescent="0.35">
      <c r="A7143" s="74"/>
      <c r="B7143" s="74"/>
      <c r="C7143" s="74"/>
      <c r="D7143" s="79"/>
      <c r="E7143" s="74"/>
      <c r="F7143" s="74"/>
      <c r="G7143" s="74"/>
      <c r="H7143" s="66"/>
      <c r="J7143"/>
      <c r="K7143"/>
    </row>
    <row r="7144" spans="1:11" ht="14.5" x14ac:dyDescent="0.35">
      <c r="A7144" s="74"/>
      <c r="B7144" s="74"/>
      <c r="C7144" s="74"/>
      <c r="D7144" s="79"/>
      <c r="E7144" s="74"/>
      <c r="F7144" s="74"/>
      <c r="G7144" s="74"/>
      <c r="H7144" s="66"/>
      <c r="J7144"/>
      <c r="K7144"/>
    </row>
    <row r="7145" spans="1:11" ht="14.5" x14ac:dyDescent="0.35">
      <c r="A7145" s="74"/>
      <c r="B7145" s="74"/>
      <c r="C7145" s="74"/>
      <c r="D7145" s="79"/>
      <c r="E7145" s="74"/>
      <c r="F7145" s="74"/>
      <c r="G7145" s="74"/>
      <c r="H7145" s="66"/>
      <c r="J7145"/>
      <c r="K7145"/>
    </row>
    <row r="7146" spans="1:11" ht="14.5" x14ac:dyDescent="0.35">
      <c r="A7146" s="74"/>
      <c r="B7146" s="74"/>
      <c r="C7146" s="74"/>
      <c r="D7146" s="79"/>
      <c r="E7146" s="74"/>
      <c r="F7146" s="74"/>
      <c r="G7146" s="74"/>
      <c r="H7146" s="66"/>
      <c r="J7146"/>
      <c r="K7146"/>
    </row>
    <row r="7147" spans="1:11" ht="14.5" x14ac:dyDescent="0.35">
      <c r="A7147" s="74"/>
      <c r="B7147" s="74"/>
      <c r="C7147" s="74"/>
      <c r="D7147" s="79"/>
      <c r="E7147" s="74"/>
      <c r="F7147" s="74"/>
      <c r="G7147" s="74"/>
      <c r="H7147" s="66"/>
      <c r="J7147"/>
      <c r="K7147"/>
    </row>
    <row r="7148" spans="1:11" ht="14.5" x14ac:dyDescent="0.35">
      <c r="A7148" s="74"/>
      <c r="B7148" s="74"/>
      <c r="C7148" s="74"/>
      <c r="D7148" s="79"/>
      <c r="E7148" s="74"/>
      <c r="F7148" s="74"/>
      <c r="G7148" s="74"/>
      <c r="H7148" s="66"/>
      <c r="J7148"/>
      <c r="K7148"/>
    </row>
    <row r="7149" spans="1:11" ht="14.5" x14ac:dyDescent="0.35">
      <c r="A7149" s="74"/>
      <c r="B7149" s="74"/>
      <c r="C7149" s="74"/>
      <c r="D7149" s="79"/>
      <c r="E7149" s="74"/>
      <c r="F7149" s="74"/>
      <c r="G7149" s="74"/>
      <c r="H7149" s="66"/>
      <c r="J7149"/>
      <c r="K7149"/>
    </row>
    <row r="7150" spans="1:11" ht="14.5" x14ac:dyDescent="0.35">
      <c r="A7150" s="74"/>
      <c r="B7150" s="74"/>
      <c r="C7150" s="74"/>
      <c r="D7150" s="79"/>
      <c r="E7150" s="74"/>
      <c r="F7150" s="74"/>
      <c r="G7150" s="74"/>
      <c r="H7150" s="66"/>
      <c r="J7150"/>
      <c r="K7150"/>
    </row>
    <row r="7151" spans="1:11" ht="14.5" x14ac:dyDescent="0.35">
      <c r="A7151" s="74"/>
      <c r="B7151" s="74"/>
      <c r="C7151" s="74"/>
      <c r="D7151" s="79"/>
      <c r="E7151" s="74"/>
      <c r="F7151" s="74"/>
      <c r="G7151" s="74"/>
      <c r="H7151" s="66"/>
      <c r="J7151"/>
      <c r="K7151"/>
    </row>
    <row r="7152" spans="1:11" ht="14.5" x14ac:dyDescent="0.35">
      <c r="A7152" s="74"/>
      <c r="B7152" s="74"/>
      <c r="C7152" s="74"/>
      <c r="D7152" s="79"/>
      <c r="E7152" s="74"/>
      <c r="F7152" s="74"/>
      <c r="G7152" s="74"/>
      <c r="H7152" s="66"/>
      <c r="J7152"/>
      <c r="K7152"/>
    </row>
    <row r="7153" spans="1:11" ht="14.5" x14ac:dyDescent="0.35">
      <c r="A7153" s="74"/>
      <c r="B7153" s="74"/>
      <c r="C7153" s="74"/>
      <c r="D7153" s="79"/>
      <c r="E7153" s="74"/>
      <c r="F7153" s="74"/>
      <c r="G7153" s="74"/>
      <c r="H7153" s="66"/>
      <c r="J7153"/>
      <c r="K7153"/>
    </row>
    <row r="7154" spans="1:11" ht="14.5" x14ac:dyDescent="0.35">
      <c r="A7154" s="74"/>
      <c r="B7154" s="74"/>
      <c r="C7154" s="74"/>
      <c r="D7154" s="79"/>
      <c r="E7154" s="74"/>
      <c r="F7154" s="74"/>
      <c r="G7154" s="74"/>
      <c r="H7154" s="66"/>
      <c r="J7154"/>
      <c r="K7154"/>
    </row>
    <row r="7155" spans="1:11" ht="14.5" x14ac:dyDescent="0.35">
      <c r="A7155" s="74"/>
      <c r="B7155" s="74"/>
      <c r="C7155" s="74"/>
      <c r="D7155" s="79"/>
      <c r="E7155" s="74"/>
      <c r="F7155" s="74"/>
      <c r="G7155" s="74"/>
      <c r="H7155" s="66"/>
      <c r="J7155"/>
      <c r="K7155"/>
    </row>
    <row r="7156" spans="1:11" ht="14.5" x14ac:dyDescent="0.35">
      <c r="A7156" s="74"/>
      <c r="B7156" s="74"/>
      <c r="C7156" s="74"/>
      <c r="D7156" s="79"/>
      <c r="E7156" s="74"/>
      <c r="F7156" s="74"/>
      <c r="G7156" s="74"/>
      <c r="H7156" s="66"/>
      <c r="J7156"/>
      <c r="K7156"/>
    </row>
    <row r="7157" spans="1:11" ht="14.5" x14ac:dyDescent="0.35">
      <c r="A7157" s="74"/>
      <c r="B7157" s="74"/>
      <c r="C7157" s="74"/>
      <c r="D7157" s="79"/>
      <c r="E7157" s="74"/>
      <c r="F7157" s="74"/>
      <c r="G7157" s="74"/>
      <c r="H7157" s="66"/>
      <c r="J7157"/>
      <c r="K7157"/>
    </row>
    <row r="7158" spans="1:11" ht="14.5" x14ac:dyDescent="0.35">
      <c r="A7158" s="74"/>
      <c r="B7158" s="74"/>
      <c r="C7158" s="74"/>
      <c r="D7158" s="79"/>
      <c r="E7158" s="74"/>
      <c r="F7158" s="74"/>
      <c r="G7158" s="74"/>
      <c r="H7158" s="66"/>
      <c r="J7158"/>
      <c r="K7158"/>
    </row>
    <row r="7159" spans="1:11" ht="14.5" x14ac:dyDescent="0.35">
      <c r="A7159" s="74"/>
      <c r="B7159" s="74"/>
      <c r="C7159" s="74"/>
      <c r="D7159" s="79"/>
      <c r="E7159" s="74"/>
      <c r="F7159" s="74"/>
      <c r="G7159" s="74"/>
      <c r="H7159" s="66"/>
      <c r="J7159"/>
      <c r="K7159"/>
    </row>
    <row r="7160" spans="1:11" ht="14.5" x14ac:dyDescent="0.35">
      <c r="A7160" s="74"/>
      <c r="B7160" s="74"/>
      <c r="C7160" s="74"/>
      <c r="D7160" s="79"/>
      <c r="E7160" s="74"/>
      <c r="F7160" s="74"/>
      <c r="G7160" s="74"/>
      <c r="H7160" s="66"/>
      <c r="J7160"/>
      <c r="K7160"/>
    </row>
    <row r="7161" spans="1:11" ht="14.5" x14ac:dyDescent="0.35">
      <c r="A7161" s="74"/>
      <c r="B7161" s="74"/>
      <c r="C7161" s="74"/>
      <c r="D7161" s="79"/>
      <c r="E7161" s="74"/>
      <c r="F7161" s="74"/>
      <c r="G7161" s="74"/>
      <c r="H7161" s="66"/>
      <c r="J7161"/>
      <c r="K7161"/>
    </row>
    <row r="7162" spans="1:11" ht="14.5" x14ac:dyDescent="0.35">
      <c r="A7162" s="74"/>
      <c r="B7162" s="74"/>
      <c r="C7162" s="74"/>
      <c r="D7162" s="79"/>
      <c r="E7162" s="74"/>
      <c r="F7162" s="74"/>
      <c r="G7162" s="74"/>
      <c r="H7162" s="66"/>
      <c r="J7162"/>
      <c r="K7162"/>
    </row>
    <row r="7163" spans="1:11" ht="14.5" x14ac:dyDescent="0.35">
      <c r="A7163" s="74"/>
      <c r="B7163" s="74"/>
      <c r="C7163" s="74"/>
      <c r="D7163" s="79"/>
      <c r="E7163" s="74"/>
      <c r="F7163" s="74"/>
      <c r="G7163" s="74"/>
      <c r="H7163" s="66"/>
      <c r="J7163"/>
      <c r="K7163"/>
    </row>
    <row r="7164" spans="1:11" ht="14.5" x14ac:dyDescent="0.35">
      <c r="A7164" s="74"/>
      <c r="B7164" s="74"/>
      <c r="C7164" s="74"/>
      <c r="D7164" s="79"/>
      <c r="E7164" s="74"/>
      <c r="F7164" s="74"/>
      <c r="G7164" s="74"/>
      <c r="H7164" s="66"/>
      <c r="J7164"/>
      <c r="K7164"/>
    </row>
    <row r="7165" spans="1:11" ht="14.5" x14ac:dyDescent="0.35">
      <c r="A7165" s="74"/>
      <c r="B7165" s="74"/>
      <c r="C7165" s="74"/>
      <c r="D7165" s="79"/>
      <c r="E7165" s="74"/>
      <c r="F7165" s="74"/>
      <c r="G7165" s="74"/>
      <c r="H7165" s="66"/>
      <c r="J7165"/>
      <c r="K7165"/>
    </row>
    <row r="7166" spans="1:11" ht="14.5" x14ac:dyDescent="0.35">
      <c r="A7166" s="74"/>
      <c r="B7166" s="74"/>
      <c r="C7166" s="74"/>
      <c r="D7166" s="79"/>
      <c r="E7166" s="74"/>
      <c r="F7166" s="74"/>
      <c r="G7166" s="74"/>
      <c r="H7166" s="66"/>
      <c r="J7166"/>
      <c r="K7166"/>
    </row>
    <row r="7167" spans="1:11" ht="14.5" x14ac:dyDescent="0.35">
      <c r="A7167" s="74"/>
      <c r="B7167" s="74"/>
      <c r="C7167" s="74"/>
      <c r="D7167" s="79"/>
      <c r="E7167" s="74"/>
      <c r="F7167" s="74"/>
      <c r="G7167" s="74"/>
      <c r="H7167" s="66"/>
      <c r="J7167"/>
      <c r="K7167"/>
    </row>
    <row r="7168" spans="1:11" ht="14.5" x14ac:dyDescent="0.35">
      <c r="A7168" s="74"/>
      <c r="B7168" s="74"/>
      <c r="C7168" s="74"/>
      <c r="D7168" s="79"/>
      <c r="E7168" s="74"/>
      <c r="F7168" s="74"/>
      <c r="G7168" s="74"/>
      <c r="H7168" s="66"/>
      <c r="J7168"/>
      <c r="K7168"/>
    </row>
    <row r="7169" spans="1:11" ht="14.5" x14ac:dyDescent="0.35">
      <c r="A7169" s="74"/>
      <c r="B7169" s="74"/>
      <c r="C7169" s="74"/>
      <c r="D7169" s="79"/>
      <c r="E7169" s="74"/>
      <c r="F7169" s="74"/>
      <c r="G7169" s="74"/>
      <c r="H7169" s="66"/>
      <c r="J7169"/>
      <c r="K7169"/>
    </row>
    <row r="7170" spans="1:11" ht="14.5" x14ac:dyDescent="0.35">
      <c r="A7170" s="74"/>
      <c r="B7170" s="74"/>
      <c r="C7170" s="74"/>
      <c r="D7170" s="79"/>
      <c r="E7170" s="74"/>
      <c r="F7170" s="74"/>
      <c r="G7170" s="74"/>
      <c r="H7170" s="66"/>
      <c r="J7170"/>
      <c r="K7170"/>
    </row>
    <row r="7171" spans="1:11" ht="14.5" x14ac:dyDescent="0.35">
      <c r="A7171" s="74"/>
      <c r="B7171" s="74"/>
      <c r="C7171" s="74"/>
      <c r="D7171" s="79"/>
      <c r="E7171" s="74"/>
      <c r="F7171" s="74"/>
      <c r="G7171" s="74"/>
      <c r="H7171" s="66"/>
      <c r="J7171"/>
      <c r="K7171"/>
    </row>
    <row r="7172" spans="1:11" ht="14.5" x14ac:dyDescent="0.35">
      <c r="A7172" s="74"/>
      <c r="B7172" s="74"/>
      <c r="C7172" s="74"/>
      <c r="D7172" s="79"/>
      <c r="E7172" s="74"/>
      <c r="F7172" s="74"/>
      <c r="G7172" s="74"/>
      <c r="H7172" s="66"/>
      <c r="J7172"/>
      <c r="K7172"/>
    </row>
    <row r="7173" spans="1:11" ht="14.5" x14ac:dyDescent="0.35">
      <c r="A7173" s="74"/>
      <c r="B7173" s="74"/>
      <c r="C7173" s="74"/>
      <c r="D7173" s="79"/>
      <c r="E7173" s="74"/>
      <c r="F7173" s="74"/>
      <c r="G7173" s="74"/>
      <c r="H7173" s="66"/>
      <c r="J7173"/>
      <c r="K7173"/>
    </row>
    <row r="7174" spans="1:11" ht="14.5" x14ac:dyDescent="0.35">
      <c r="A7174" s="74"/>
      <c r="B7174" s="74"/>
      <c r="C7174" s="74"/>
      <c r="D7174" s="79"/>
      <c r="E7174" s="74"/>
      <c r="F7174" s="74"/>
      <c r="G7174" s="74"/>
      <c r="H7174" s="66"/>
      <c r="J7174"/>
      <c r="K7174"/>
    </row>
    <row r="7175" spans="1:11" ht="14.5" x14ac:dyDescent="0.35">
      <c r="A7175" s="74"/>
      <c r="B7175" s="74"/>
      <c r="C7175" s="74"/>
      <c r="D7175" s="79"/>
      <c r="E7175" s="74"/>
      <c r="F7175" s="74"/>
      <c r="G7175" s="74"/>
      <c r="H7175" s="66"/>
      <c r="J7175"/>
      <c r="K7175"/>
    </row>
    <row r="7176" spans="1:11" ht="14.5" x14ac:dyDescent="0.35">
      <c r="A7176" s="74"/>
      <c r="B7176" s="74"/>
      <c r="C7176" s="74"/>
      <c r="D7176" s="79"/>
      <c r="E7176" s="74"/>
      <c r="F7176" s="74"/>
      <c r="G7176" s="74"/>
      <c r="H7176" s="66"/>
      <c r="J7176"/>
      <c r="K7176"/>
    </row>
    <row r="7177" spans="1:11" ht="14.5" x14ac:dyDescent="0.35">
      <c r="A7177" s="74"/>
      <c r="B7177" s="74"/>
      <c r="C7177" s="74"/>
      <c r="D7177" s="79"/>
      <c r="E7177" s="74"/>
      <c r="F7177" s="74"/>
      <c r="G7177" s="74"/>
      <c r="H7177" s="66"/>
      <c r="J7177"/>
      <c r="K7177"/>
    </row>
    <row r="7178" spans="1:11" ht="14.5" x14ac:dyDescent="0.35">
      <c r="A7178" s="74"/>
      <c r="B7178" s="74"/>
      <c r="C7178" s="74"/>
      <c r="D7178" s="79"/>
      <c r="E7178" s="74"/>
      <c r="F7178" s="74"/>
      <c r="G7178" s="74"/>
      <c r="H7178" s="66"/>
      <c r="J7178"/>
      <c r="K7178"/>
    </row>
    <row r="7179" spans="1:11" ht="14.5" x14ac:dyDescent="0.35">
      <c r="A7179" s="74"/>
      <c r="B7179" s="74"/>
      <c r="C7179" s="74"/>
      <c r="D7179" s="79"/>
      <c r="E7179" s="74"/>
      <c r="F7179" s="74"/>
      <c r="G7179" s="74"/>
      <c r="H7179" s="66"/>
      <c r="J7179"/>
      <c r="K7179"/>
    </row>
    <row r="7180" spans="1:11" ht="14.5" x14ac:dyDescent="0.35">
      <c r="A7180" s="74"/>
      <c r="B7180" s="74"/>
      <c r="C7180" s="74"/>
      <c r="D7180" s="79"/>
      <c r="E7180" s="74"/>
      <c r="F7180" s="74"/>
      <c r="G7180" s="74"/>
      <c r="H7180" s="66"/>
      <c r="J7180"/>
      <c r="K7180"/>
    </row>
    <row r="7181" spans="1:11" ht="14.5" x14ac:dyDescent="0.35">
      <c r="A7181" s="74"/>
      <c r="B7181" s="74"/>
      <c r="C7181" s="74"/>
      <c r="D7181" s="79"/>
      <c r="E7181" s="74"/>
      <c r="F7181" s="74"/>
      <c r="G7181" s="74"/>
      <c r="H7181" s="66"/>
      <c r="J7181"/>
      <c r="K7181"/>
    </row>
    <row r="7182" spans="1:11" ht="14.5" x14ac:dyDescent="0.35">
      <c r="A7182" s="74"/>
      <c r="B7182" s="74"/>
      <c r="C7182" s="74"/>
      <c r="D7182" s="79"/>
      <c r="E7182" s="74"/>
      <c r="F7182" s="74"/>
      <c r="G7182" s="74"/>
      <c r="H7182" s="66"/>
      <c r="J7182"/>
      <c r="K7182"/>
    </row>
    <row r="7183" spans="1:11" ht="14.5" x14ac:dyDescent="0.35">
      <c r="A7183" s="74"/>
      <c r="B7183" s="74"/>
      <c r="C7183" s="74"/>
      <c r="D7183" s="79"/>
      <c r="E7183" s="74"/>
      <c r="F7183" s="74"/>
      <c r="G7183" s="74"/>
      <c r="H7183" s="66"/>
      <c r="J7183"/>
      <c r="K7183"/>
    </row>
    <row r="7184" spans="1:11" ht="14.5" x14ac:dyDescent="0.35">
      <c r="A7184" s="74"/>
      <c r="B7184" s="74"/>
      <c r="C7184" s="74"/>
      <c r="D7184" s="79"/>
      <c r="E7184" s="74"/>
      <c r="F7184" s="74"/>
      <c r="G7184" s="74"/>
      <c r="H7184" s="66"/>
      <c r="J7184"/>
      <c r="K7184"/>
    </row>
    <row r="7185" spans="1:11" ht="14.5" x14ac:dyDescent="0.35">
      <c r="A7185" s="74"/>
      <c r="B7185" s="74"/>
      <c r="C7185" s="74"/>
      <c r="D7185" s="79"/>
      <c r="E7185" s="74"/>
      <c r="F7185" s="74"/>
      <c r="G7185" s="74"/>
      <c r="H7185" s="66"/>
      <c r="J7185"/>
      <c r="K7185"/>
    </row>
    <row r="7186" spans="1:11" ht="14.5" x14ac:dyDescent="0.35">
      <c r="A7186" s="74"/>
      <c r="B7186" s="74"/>
      <c r="C7186" s="74"/>
      <c r="D7186" s="79"/>
      <c r="E7186" s="74"/>
      <c r="F7186" s="74"/>
      <c r="G7186" s="74"/>
      <c r="H7186" s="66"/>
      <c r="J7186"/>
      <c r="K7186"/>
    </row>
    <row r="7187" spans="1:11" ht="14.5" x14ac:dyDescent="0.35">
      <c r="A7187" s="74"/>
      <c r="B7187" s="74"/>
      <c r="C7187" s="74"/>
      <c r="D7187" s="79"/>
      <c r="E7187" s="74"/>
      <c r="F7187" s="74"/>
      <c r="G7187" s="74"/>
      <c r="H7187" s="66"/>
      <c r="J7187"/>
      <c r="K7187"/>
    </row>
    <row r="7188" spans="1:11" ht="14.5" x14ac:dyDescent="0.35">
      <c r="A7188" s="74"/>
      <c r="B7188" s="74"/>
      <c r="C7188" s="74"/>
      <c r="D7188" s="79"/>
      <c r="E7188" s="74"/>
      <c r="F7188" s="74"/>
      <c r="G7188" s="74"/>
      <c r="H7188" s="66"/>
      <c r="J7188"/>
      <c r="K7188"/>
    </row>
    <row r="7189" spans="1:11" ht="14.5" x14ac:dyDescent="0.35">
      <c r="A7189" s="74"/>
      <c r="B7189" s="74"/>
      <c r="C7189" s="74"/>
      <c r="D7189" s="79"/>
      <c r="E7189" s="74"/>
      <c r="F7189" s="74"/>
      <c r="G7189" s="74"/>
      <c r="H7189" s="66"/>
      <c r="J7189"/>
      <c r="K7189"/>
    </row>
    <row r="7190" spans="1:11" ht="14.5" x14ac:dyDescent="0.35">
      <c r="A7190" s="74"/>
      <c r="B7190" s="74"/>
      <c r="C7190" s="74"/>
      <c r="D7190" s="79"/>
      <c r="E7190" s="74"/>
      <c r="F7190" s="74"/>
      <c r="G7190" s="74"/>
      <c r="H7190" s="66"/>
      <c r="J7190"/>
      <c r="K7190"/>
    </row>
    <row r="7191" spans="1:11" ht="14.5" x14ac:dyDescent="0.35">
      <c r="A7191" s="74"/>
      <c r="B7191" s="74"/>
      <c r="C7191" s="74"/>
      <c r="D7191" s="79"/>
      <c r="E7191" s="74"/>
      <c r="F7191" s="74"/>
      <c r="G7191" s="74"/>
      <c r="H7191" s="66"/>
      <c r="J7191"/>
      <c r="K7191"/>
    </row>
    <row r="7192" spans="1:11" ht="14.5" x14ac:dyDescent="0.35">
      <c r="A7192" s="74"/>
      <c r="B7192" s="74"/>
      <c r="C7192" s="74"/>
      <c r="D7192" s="79"/>
      <c r="E7192" s="74"/>
      <c r="F7192" s="74"/>
      <c r="G7192" s="74"/>
      <c r="H7192" s="66"/>
      <c r="J7192"/>
      <c r="K7192"/>
    </row>
    <row r="7193" spans="1:11" ht="14.5" x14ac:dyDescent="0.35">
      <c r="A7193" s="74"/>
      <c r="B7193" s="74"/>
      <c r="C7193" s="74"/>
      <c r="D7193" s="79"/>
      <c r="E7193" s="74"/>
      <c r="F7193" s="74"/>
      <c r="G7193" s="74"/>
      <c r="H7193" s="66"/>
      <c r="J7193"/>
      <c r="K7193"/>
    </row>
    <row r="7194" spans="1:11" ht="14.5" x14ac:dyDescent="0.35">
      <c r="A7194" s="74"/>
      <c r="B7194" s="74"/>
      <c r="C7194" s="74"/>
      <c r="D7194" s="79"/>
      <c r="E7194" s="74"/>
      <c r="F7194" s="74"/>
      <c r="G7194" s="74"/>
      <c r="H7194" s="66"/>
      <c r="J7194"/>
      <c r="K7194"/>
    </row>
    <row r="7195" spans="1:11" ht="14.5" x14ac:dyDescent="0.35">
      <c r="A7195" s="74"/>
      <c r="B7195" s="74"/>
      <c r="C7195" s="74"/>
      <c r="D7195" s="79"/>
      <c r="E7195" s="74"/>
      <c r="F7195" s="74"/>
      <c r="G7195" s="74"/>
      <c r="H7195" s="66"/>
      <c r="J7195"/>
      <c r="K7195"/>
    </row>
    <row r="7196" spans="1:11" ht="14.5" x14ac:dyDescent="0.35">
      <c r="A7196" s="74"/>
      <c r="B7196" s="74"/>
      <c r="C7196" s="74"/>
      <c r="D7196" s="79"/>
      <c r="E7196" s="74"/>
      <c r="F7196" s="74"/>
      <c r="G7196" s="74"/>
      <c r="H7196" s="66"/>
      <c r="J7196"/>
      <c r="K7196"/>
    </row>
    <row r="7197" spans="1:11" ht="14.5" x14ac:dyDescent="0.35">
      <c r="A7197" s="74"/>
      <c r="B7197" s="74"/>
      <c r="C7197" s="74"/>
      <c r="D7197" s="79"/>
      <c r="E7197" s="74"/>
      <c r="F7197" s="74"/>
      <c r="G7197" s="74"/>
      <c r="H7197" s="66"/>
      <c r="J7197"/>
      <c r="K7197"/>
    </row>
    <row r="7198" spans="1:11" ht="14.5" x14ac:dyDescent="0.35">
      <c r="A7198" s="74"/>
      <c r="B7198" s="74"/>
      <c r="C7198" s="74"/>
      <c r="D7198" s="79"/>
      <c r="E7198" s="74"/>
      <c r="F7198" s="74"/>
      <c r="G7198" s="74"/>
      <c r="H7198" s="66"/>
      <c r="J7198"/>
      <c r="K7198"/>
    </row>
    <row r="7199" spans="1:11" ht="14.5" x14ac:dyDescent="0.35">
      <c r="A7199" s="74"/>
      <c r="B7199" s="74"/>
      <c r="C7199" s="74"/>
      <c r="D7199" s="79"/>
      <c r="E7199" s="74"/>
      <c r="F7199" s="74"/>
      <c r="G7199" s="74"/>
      <c r="H7199" s="66"/>
      <c r="J7199"/>
      <c r="K7199"/>
    </row>
    <row r="7200" spans="1:11" ht="14.5" x14ac:dyDescent="0.35">
      <c r="A7200" s="74"/>
      <c r="B7200" s="74"/>
      <c r="C7200" s="74"/>
      <c r="D7200" s="79"/>
      <c r="E7200" s="74"/>
      <c r="F7200" s="74"/>
      <c r="G7200" s="74"/>
      <c r="H7200" s="66"/>
      <c r="J7200"/>
      <c r="K7200"/>
    </row>
    <row r="7201" spans="1:11" ht="14.5" x14ac:dyDescent="0.35">
      <c r="A7201" s="74"/>
      <c r="B7201" s="74"/>
      <c r="C7201" s="74"/>
      <c r="D7201" s="79"/>
      <c r="E7201" s="74"/>
      <c r="F7201" s="74"/>
      <c r="G7201" s="74"/>
      <c r="H7201" s="66"/>
      <c r="J7201"/>
      <c r="K7201"/>
    </row>
    <row r="7202" spans="1:11" ht="14.5" x14ac:dyDescent="0.35">
      <c r="A7202" s="74"/>
      <c r="B7202" s="74"/>
      <c r="C7202" s="74"/>
      <c r="D7202" s="79"/>
      <c r="E7202" s="74"/>
      <c r="F7202" s="74"/>
      <c r="G7202" s="74"/>
      <c r="H7202" s="66"/>
      <c r="J7202"/>
      <c r="K7202"/>
    </row>
    <row r="7203" spans="1:11" ht="14.5" x14ac:dyDescent="0.35">
      <c r="A7203" s="74"/>
      <c r="B7203" s="74"/>
      <c r="C7203" s="74"/>
      <c r="D7203" s="79"/>
      <c r="E7203" s="74"/>
      <c r="F7203" s="74"/>
      <c r="G7203" s="74"/>
      <c r="H7203" s="66"/>
      <c r="J7203"/>
      <c r="K7203"/>
    </row>
    <row r="7204" spans="1:11" ht="14.5" x14ac:dyDescent="0.35">
      <c r="A7204" s="74"/>
      <c r="B7204" s="74"/>
      <c r="C7204" s="74"/>
      <c r="D7204" s="79"/>
      <c r="E7204" s="74"/>
      <c r="F7204" s="74"/>
      <c r="G7204" s="74"/>
      <c r="H7204" s="66"/>
      <c r="J7204"/>
      <c r="K7204"/>
    </row>
    <row r="7205" spans="1:11" ht="14.5" x14ac:dyDescent="0.35">
      <c r="A7205" s="74"/>
      <c r="B7205" s="74"/>
      <c r="C7205" s="74"/>
      <c r="D7205" s="79"/>
      <c r="E7205" s="74"/>
      <c r="F7205" s="74"/>
      <c r="G7205" s="74"/>
      <c r="H7205" s="66"/>
      <c r="J7205"/>
      <c r="K7205"/>
    </row>
    <row r="7206" spans="1:11" ht="14.5" x14ac:dyDescent="0.35">
      <c r="A7206" s="74"/>
      <c r="B7206" s="74"/>
      <c r="C7206" s="74"/>
      <c r="D7206" s="79"/>
      <c r="E7206" s="74"/>
      <c r="F7206" s="74"/>
      <c r="G7206" s="74"/>
      <c r="H7206" s="66"/>
      <c r="J7206"/>
      <c r="K7206"/>
    </row>
    <row r="7207" spans="1:11" ht="14.5" x14ac:dyDescent="0.35">
      <c r="A7207" s="74"/>
      <c r="B7207" s="74"/>
      <c r="C7207" s="74"/>
      <c r="D7207" s="79"/>
      <c r="E7207" s="74"/>
      <c r="F7207" s="74"/>
      <c r="G7207" s="74"/>
      <c r="H7207" s="66"/>
      <c r="J7207"/>
      <c r="K7207"/>
    </row>
    <row r="7208" spans="1:11" ht="14.5" x14ac:dyDescent="0.35">
      <c r="A7208" s="74"/>
      <c r="B7208" s="74"/>
      <c r="C7208" s="74"/>
      <c r="D7208" s="79"/>
      <c r="E7208" s="74"/>
      <c r="F7208" s="74"/>
      <c r="G7208" s="74"/>
      <c r="H7208" s="66"/>
      <c r="J7208"/>
      <c r="K7208"/>
    </row>
    <row r="7209" spans="1:11" ht="14.5" x14ac:dyDescent="0.35">
      <c r="A7209" s="74"/>
      <c r="B7209" s="74"/>
      <c r="C7209" s="74"/>
      <c r="D7209" s="79"/>
      <c r="E7209" s="74"/>
      <c r="F7209" s="74"/>
      <c r="G7209" s="74"/>
      <c r="H7209" s="66"/>
      <c r="J7209"/>
      <c r="K7209"/>
    </row>
    <row r="7210" spans="1:11" ht="14.5" x14ac:dyDescent="0.35">
      <c r="A7210" s="74"/>
      <c r="B7210" s="74"/>
      <c r="C7210" s="74"/>
      <c r="D7210" s="79"/>
      <c r="E7210" s="74"/>
      <c r="F7210" s="74"/>
      <c r="G7210" s="74"/>
      <c r="H7210" s="66"/>
      <c r="J7210"/>
      <c r="K7210"/>
    </row>
    <row r="7211" spans="1:11" ht="14.5" x14ac:dyDescent="0.35">
      <c r="A7211" s="74"/>
      <c r="B7211" s="74"/>
      <c r="C7211" s="74"/>
      <c r="D7211" s="79"/>
      <c r="E7211" s="74"/>
      <c r="F7211" s="74"/>
      <c r="G7211" s="74"/>
      <c r="H7211" s="66"/>
      <c r="J7211"/>
      <c r="K7211"/>
    </row>
    <row r="7212" spans="1:11" ht="14.5" x14ac:dyDescent="0.35">
      <c r="A7212" s="74"/>
      <c r="B7212" s="74"/>
      <c r="C7212" s="74"/>
      <c r="D7212" s="79"/>
      <c r="E7212" s="74"/>
      <c r="F7212" s="74"/>
      <c r="G7212" s="74"/>
      <c r="H7212" s="66"/>
      <c r="J7212"/>
      <c r="K7212"/>
    </row>
    <row r="7213" spans="1:11" ht="14.5" x14ac:dyDescent="0.35">
      <c r="A7213" s="74"/>
      <c r="B7213" s="74"/>
      <c r="C7213" s="74"/>
      <c r="D7213" s="79"/>
      <c r="E7213" s="74"/>
      <c r="F7213" s="74"/>
      <c r="G7213" s="74"/>
      <c r="H7213" s="66"/>
      <c r="J7213"/>
      <c r="K7213"/>
    </row>
    <row r="7214" spans="1:11" ht="14.5" x14ac:dyDescent="0.35">
      <c r="A7214" s="74"/>
      <c r="B7214" s="74"/>
      <c r="C7214" s="74"/>
      <c r="D7214" s="79"/>
      <c r="E7214" s="74"/>
      <c r="F7214" s="74"/>
      <c r="G7214" s="74"/>
      <c r="H7214" s="66"/>
      <c r="J7214"/>
      <c r="K7214"/>
    </row>
    <row r="7215" spans="1:11" ht="14.5" x14ac:dyDescent="0.35">
      <c r="A7215" s="74"/>
      <c r="B7215" s="74"/>
      <c r="C7215" s="74"/>
      <c r="D7215" s="79"/>
      <c r="E7215" s="74"/>
      <c r="F7215" s="74"/>
      <c r="G7215" s="74"/>
      <c r="H7215" s="66"/>
      <c r="J7215"/>
      <c r="K7215"/>
    </row>
    <row r="7216" spans="1:11" ht="14.5" x14ac:dyDescent="0.35">
      <c r="A7216" s="74"/>
      <c r="B7216" s="74"/>
      <c r="C7216" s="74"/>
      <c r="D7216" s="79"/>
      <c r="E7216" s="74"/>
      <c r="F7216" s="74"/>
      <c r="G7216" s="74"/>
      <c r="H7216" s="66"/>
      <c r="J7216"/>
      <c r="K7216"/>
    </row>
    <row r="7217" spans="1:11" ht="14.5" x14ac:dyDescent="0.35">
      <c r="A7217" s="74"/>
      <c r="B7217" s="74"/>
      <c r="C7217" s="74"/>
      <c r="D7217" s="79"/>
      <c r="E7217" s="74"/>
      <c r="F7217" s="74"/>
      <c r="G7217" s="74"/>
      <c r="H7217" s="66"/>
      <c r="J7217"/>
      <c r="K7217"/>
    </row>
    <row r="7218" spans="1:11" ht="14.5" x14ac:dyDescent="0.35">
      <c r="A7218" s="74"/>
      <c r="B7218" s="74"/>
      <c r="C7218" s="74"/>
      <c r="D7218" s="79"/>
      <c r="E7218" s="74"/>
      <c r="F7218" s="74"/>
      <c r="G7218" s="74"/>
      <c r="H7218" s="66"/>
      <c r="J7218"/>
      <c r="K7218"/>
    </row>
    <row r="7219" spans="1:11" ht="14.5" x14ac:dyDescent="0.35">
      <c r="A7219" s="74"/>
      <c r="B7219" s="74"/>
      <c r="C7219" s="74"/>
      <c r="D7219" s="79"/>
      <c r="E7219" s="74"/>
      <c r="F7219" s="74"/>
      <c r="G7219" s="74"/>
      <c r="H7219" s="66"/>
      <c r="J7219"/>
      <c r="K7219"/>
    </row>
    <row r="7220" spans="1:11" ht="14.5" x14ac:dyDescent="0.35">
      <c r="A7220" s="74"/>
      <c r="B7220" s="74"/>
      <c r="C7220" s="74"/>
      <c r="D7220" s="79"/>
      <c r="E7220" s="74"/>
      <c r="F7220" s="74"/>
      <c r="G7220" s="74"/>
      <c r="H7220" s="66"/>
      <c r="J7220"/>
      <c r="K7220"/>
    </row>
    <row r="7221" spans="1:11" ht="14.5" x14ac:dyDescent="0.35">
      <c r="A7221" s="74"/>
      <c r="B7221" s="74"/>
      <c r="C7221" s="74"/>
      <c r="D7221" s="79"/>
      <c r="E7221" s="74"/>
      <c r="F7221" s="74"/>
      <c r="G7221" s="74"/>
      <c r="H7221" s="66"/>
      <c r="J7221"/>
      <c r="K7221"/>
    </row>
    <row r="7222" spans="1:11" ht="14.5" x14ac:dyDescent="0.35">
      <c r="A7222" s="74"/>
      <c r="B7222" s="74"/>
      <c r="C7222" s="74"/>
      <c r="D7222" s="79"/>
      <c r="E7222" s="74"/>
      <c r="F7222" s="74"/>
      <c r="G7222" s="74"/>
      <c r="H7222" s="66"/>
      <c r="J7222"/>
      <c r="K7222"/>
    </row>
    <row r="7223" spans="1:11" ht="14.5" x14ac:dyDescent="0.35">
      <c r="A7223" s="74"/>
      <c r="B7223" s="74"/>
      <c r="C7223" s="74"/>
      <c r="D7223" s="79"/>
      <c r="E7223" s="74"/>
      <c r="F7223" s="74"/>
      <c r="G7223" s="74"/>
      <c r="H7223" s="66"/>
      <c r="J7223"/>
      <c r="K7223"/>
    </row>
    <row r="7224" spans="1:11" ht="14.5" x14ac:dyDescent="0.35">
      <c r="A7224" s="74"/>
      <c r="B7224" s="74"/>
      <c r="C7224" s="74"/>
      <c r="D7224" s="79"/>
      <c r="E7224" s="74"/>
      <c r="F7224" s="74"/>
      <c r="G7224" s="74"/>
      <c r="H7224" s="66"/>
      <c r="J7224"/>
      <c r="K7224"/>
    </row>
    <row r="7225" spans="1:11" ht="14.5" x14ac:dyDescent="0.35">
      <c r="A7225" s="74"/>
      <c r="B7225" s="74"/>
      <c r="C7225" s="74"/>
      <c r="D7225" s="79"/>
      <c r="E7225" s="74"/>
      <c r="F7225" s="74"/>
      <c r="G7225" s="74"/>
      <c r="H7225" s="66"/>
      <c r="J7225"/>
      <c r="K7225"/>
    </row>
    <row r="7226" spans="1:11" ht="14.5" x14ac:dyDescent="0.35">
      <c r="A7226" s="74"/>
      <c r="B7226" s="74"/>
      <c r="C7226" s="74"/>
      <c r="D7226" s="79"/>
      <c r="E7226" s="74"/>
      <c r="F7226" s="74"/>
      <c r="G7226" s="74"/>
      <c r="H7226" s="66"/>
      <c r="J7226"/>
      <c r="K7226"/>
    </row>
    <row r="7227" spans="1:11" ht="14.5" x14ac:dyDescent="0.35">
      <c r="A7227" s="74"/>
      <c r="B7227" s="74"/>
      <c r="C7227" s="74"/>
      <c r="D7227" s="79"/>
      <c r="E7227" s="74"/>
      <c r="F7227" s="74"/>
      <c r="G7227" s="74"/>
      <c r="H7227" s="66"/>
      <c r="J7227"/>
      <c r="K7227"/>
    </row>
    <row r="7228" spans="1:11" ht="14.5" x14ac:dyDescent="0.35">
      <c r="A7228" s="74"/>
      <c r="B7228" s="74"/>
      <c r="C7228" s="74"/>
      <c r="D7228" s="79"/>
      <c r="E7228" s="74"/>
      <c r="F7228" s="74"/>
      <c r="G7228" s="74"/>
      <c r="H7228" s="66"/>
      <c r="J7228"/>
      <c r="K7228"/>
    </row>
    <row r="7229" spans="1:11" ht="14.5" x14ac:dyDescent="0.35">
      <c r="A7229" s="74"/>
      <c r="B7229" s="74"/>
      <c r="C7229" s="74"/>
      <c r="D7229" s="79"/>
      <c r="E7229" s="74"/>
      <c r="F7229" s="74"/>
      <c r="G7229" s="74"/>
      <c r="H7229" s="66"/>
      <c r="J7229"/>
      <c r="K7229"/>
    </row>
    <row r="7230" spans="1:11" ht="14.5" x14ac:dyDescent="0.35">
      <c r="A7230" s="74"/>
      <c r="B7230" s="74"/>
      <c r="C7230" s="74"/>
      <c r="D7230" s="79"/>
      <c r="E7230" s="74"/>
      <c r="F7230" s="74"/>
      <c r="G7230" s="74"/>
      <c r="H7230" s="66"/>
      <c r="J7230"/>
      <c r="K7230"/>
    </row>
    <row r="7231" spans="1:11" ht="14.5" x14ac:dyDescent="0.35">
      <c r="A7231" s="74"/>
      <c r="B7231" s="74"/>
      <c r="C7231" s="74"/>
      <c r="D7231" s="79"/>
      <c r="E7231" s="74"/>
      <c r="F7231" s="74"/>
      <c r="G7231" s="74"/>
      <c r="H7231" s="66"/>
      <c r="J7231"/>
      <c r="K7231"/>
    </row>
    <row r="7232" spans="1:11" ht="14.5" x14ac:dyDescent="0.35">
      <c r="A7232" s="74"/>
      <c r="B7232" s="74"/>
      <c r="C7232" s="74"/>
      <c r="D7232" s="79"/>
      <c r="E7232" s="74"/>
      <c r="F7232" s="74"/>
      <c r="G7232" s="74"/>
      <c r="H7232" s="66"/>
      <c r="J7232"/>
      <c r="K7232"/>
    </row>
    <row r="7233" spans="1:11" ht="14.5" x14ac:dyDescent="0.35">
      <c r="A7233" s="74"/>
      <c r="B7233" s="74"/>
      <c r="C7233" s="74"/>
      <c r="D7233" s="79"/>
      <c r="E7233" s="74"/>
      <c r="F7233" s="74"/>
      <c r="G7233" s="74"/>
      <c r="H7233" s="66"/>
      <c r="J7233"/>
      <c r="K7233"/>
    </row>
    <row r="7234" spans="1:11" ht="14.5" x14ac:dyDescent="0.35">
      <c r="A7234" s="74"/>
      <c r="B7234" s="74"/>
      <c r="C7234" s="74"/>
      <c r="D7234" s="79"/>
      <c r="E7234" s="74"/>
      <c r="F7234" s="74"/>
      <c r="G7234" s="74"/>
      <c r="H7234" s="66"/>
      <c r="J7234"/>
      <c r="K7234"/>
    </row>
    <row r="7235" spans="1:11" ht="14.5" x14ac:dyDescent="0.35">
      <c r="A7235" s="74"/>
      <c r="B7235" s="74"/>
      <c r="C7235" s="74"/>
      <c r="D7235" s="79"/>
      <c r="E7235" s="74"/>
      <c r="F7235" s="74"/>
      <c r="G7235" s="74"/>
      <c r="H7235" s="66"/>
      <c r="J7235"/>
      <c r="K7235"/>
    </row>
    <row r="7236" spans="1:11" ht="14.5" x14ac:dyDescent="0.35">
      <c r="A7236" s="74"/>
      <c r="B7236" s="74"/>
      <c r="C7236" s="74"/>
      <c r="D7236" s="79"/>
      <c r="E7236" s="74"/>
      <c r="F7236" s="74"/>
      <c r="G7236" s="74"/>
      <c r="H7236" s="66"/>
      <c r="J7236"/>
      <c r="K7236"/>
    </row>
    <row r="7237" spans="1:11" ht="14.5" x14ac:dyDescent="0.35">
      <c r="A7237" s="74"/>
      <c r="B7237" s="74"/>
      <c r="C7237" s="74"/>
      <c r="D7237" s="79"/>
      <c r="E7237" s="74"/>
      <c r="F7237" s="74"/>
      <c r="G7237" s="74"/>
      <c r="H7237" s="66"/>
      <c r="J7237"/>
      <c r="K7237"/>
    </row>
    <row r="7238" spans="1:11" ht="14.5" x14ac:dyDescent="0.35">
      <c r="A7238" s="74"/>
      <c r="B7238" s="74"/>
      <c r="C7238" s="74"/>
      <c r="D7238" s="79"/>
      <c r="E7238" s="74"/>
      <c r="F7238" s="74"/>
      <c r="G7238" s="74"/>
      <c r="H7238" s="66"/>
      <c r="J7238"/>
      <c r="K7238"/>
    </row>
    <row r="7239" spans="1:11" ht="14.5" x14ac:dyDescent="0.35">
      <c r="A7239" s="74"/>
      <c r="B7239" s="74"/>
      <c r="C7239" s="74"/>
      <c r="D7239" s="79"/>
      <c r="E7239" s="74"/>
      <c r="F7239" s="74"/>
      <c r="G7239" s="74"/>
      <c r="H7239" s="66"/>
      <c r="J7239"/>
      <c r="K7239"/>
    </row>
    <row r="7240" spans="1:11" ht="14.5" x14ac:dyDescent="0.35">
      <c r="A7240" s="74"/>
      <c r="B7240" s="74"/>
      <c r="C7240" s="74"/>
      <c r="D7240" s="79"/>
      <c r="E7240" s="74"/>
      <c r="F7240" s="74"/>
      <c r="G7240" s="74"/>
      <c r="H7240" s="66"/>
      <c r="J7240"/>
      <c r="K7240"/>
    </row>
    <row r="7241" spans="1:11" ht="14.5" x14ac:dyDescent="0.35">
      <c r="A7241" s="74"/>
      <c r="B7241" s="74"/>
      <c r="C7241" s="74"/>
      <c r="D7241" s="79"/>
      <c r="E7241" s="74"/>
      <c r="F7241" s="74"/>
      <c r="G7241" s="74"/>
      <c r="H7241" s="66"/>
      <c r="J7241"/>
      <c r="K7241"/>
    </row>
    <row r="7242" spans="1:11" ht="14.5" x14ac:dyDescent="0.35">
      <c r="A7242" s="74"/>
      <c r="B7242" s="74"/>
      <c r="C7242" s="74"/>
      <c r="D7242" s="79"/>
      <c r="E7242" s="74"/>
      <c r="F7242" s="74"/>
      <c r="G7242" s="74"/>
      <c r="H7242" s="66"/>
      <c r="J7242"/>
      <c r="K7242"/>
    </row>
    <row r="7243" spans="1:11" ht="14.5" x14ac:dyDescent="0.35">
      <c r="A7243" s="74"/>
      <c r="B7243" s="74"/>
      <c r="C7243" s="74"/>
      <c r="D7243" s="79"/>
      <c r="E7243" s="74"/>
      <c r="F7243" s="74"/>
      <c r="G7243" s="74"/>
      <c r="H7243" s="66"/>
      <c r="J7243"/>
      <c r="K7243"/>
    </row>
    <row r="7244" spans="1:11" ht="14.5" x14ac:dyDescent="0.35">
      <c r="A7244" s="74"/>
      <c r="B7244" s="74"/>
      <c r="C7244" s="74"/>
      <c r="D7244" s="79"/>
      <c r="E7244" s="74"/>
      <c r="F7244" s="74"/>
      <c r="G7244" s="74"/>
      <c r="H7244" s="66"/>
      <c r="J7244"/>
      <c r="K7244"/>
    </row>
    <row r="7245" spans="1:11" ht="14.5" x14ac:dyDescent="0.35">
      <c r="A7245" s="74"/>
      <c r="B7245" s="74"/>
      <c r="C7245" s="74"/>
      <c r="D7245" s="79"/>
      <c r="E7245" s="74"/>
      <c r="F7245" s="74"/>
      <c r="G7245" s="74"/>
      <c r="H7245" s="66"/>
      <c r="J7245"/>
      <c r="K7245"/>
    </row>
    <row r="7246" spans="1:11" ht="14.5" x14ac:dyDescent="0.35">
      <c r="A7246" s="74"/>
      <c r="B7246" s="74"/>
      <c r="C7246" s="74"/>
      <c r="D7246" s="79"/>
      <c r="E7246" s="74"/>
      <c r="F7246" s="74"/>
      <c r="G7246" s="74"/>
      <c r="H7246" s="66"/>
      <c r="J7246"/>
      <c r="K7246"/>
    </row>
    <row r="7247" spans="1:11" ht="14.5" x14ac:dyDescent="0.35">
      <c r="A7247" s="74"/>
      <c r="B7247" s="74"/>
      <c r="C7247" s="74"/>
      <c r="D7247" s="79"/>
      <c r="E7247" s="74"/>
      <c r="F7247" s="74"/>
      <c r="G7247" s="74"/>
      <c r="H7247" s="66"/>
      <c r="J7247"/>
      <c r="K7247"/>
    </row>
    <row r="7248" spans="1:11" ht="14.5" x14ac:dyDescent="0.35">
      <c r="A7248" s="74"/>
      <c r="B7248" s="74"/>
      <c r="C7248" s="74"/>
      <c r="D7248" s="79"/>
      <c r="E7248" s="74"/>
      <c r="F7248" s="74"/>
      <c r="G7248" s="74"/>
      <c r="H7248" s="66"/>
      <c r="J7248"/>
      <c r="K7248"/>
    </row>
    <row r="7249" spans="1:11" ht="14.5" x14ac:dyDescent="0.35">
      <c r="A7249" s="74"/>
      <c r="B7249" s="74"/>
      <c r="C7249" s="74"/>
      <c r="D7249" s="79"/>
      <c r="E7249" s="74"/>
      <c r="F7249" s="74"/>
      <c r="G7249" s="74"/>
      <c r="H7249" s="66"/>
      <c r="J7249"/>
      <c r="K7249"/>
    </row>
    <row r="7250" spans="1:11" ht="14.5" x14ac:dyDescent="0.35">
      <c r="A7250" s="74"/>
      <c r="B7250" s="74"/>
      <c r="C7250" s="74"/>
      <c r="D7250" s="79"/>
      <c r="E7250" s="74"/>
      <c r="F7250" s="74"/>
      <c r="G7250" s="74"/>
      <c r="H7250" s="66"/>
      <c r="J7250"/>
      <c r="K7250"/>
    </row>
    <row r="7251" spans="1:11" ht="14.5" x14ac:dyDescent="0.35">
      <c r="A7251" s="74"/>
      <c r="B7251" s="74"/>
      <c r="C7251" s="74"/>
      <c r="D7251" s="79"/>
      <c r="E7251" s="74"/>
      <c r="F7251" s="74"/>
      <c r="G7251" s="74"/>
      <c r="H7251" s="66"/>
      <c r="J7251"/>
      <c r="K7251"/>
    </row>
    <row r="7252" spans="1:11" ht="14.5" x14ac:dyDescent="0.35">
      <c r="A7252" s="74"/>
      <c r="B7252" s="74"/>
      <c r="C7252" s="74"/>
      <c r="D7252" s="79"/>
      <c r="E7252" s="74"/>
      <c r="F7252" s="74"/>
      <c r="G7252" s="74"/>
      <c r="H7252" s="66"/>
      <c r="J7252"/>
      <c r="K7252"/>
    </row>
    <row r="7253" spans="1:11" ht="14.5" x14ac:dyDescent="0.35">
      <c r="A7253" s="74"/>
      <c r="B7253" s="74"/>
      <c r="C7253" s="74"/>
      <c r="D7253" s="79"/>
      <c r="E7253" s="74"/>
      <c r="F7253" s="74"/>
      <c r="G7253" s="74"/>
      <c r="H7253" s="66"/>
      <c r="J7253"/>
      <c r="K7253"/>
    </row>
    <row r="7254" spans="1:11" ht="14.5" x14ac:dyDescent="0.35">
      <c r="A7254" s="74"/>
      <c r="B7254" s="74"/>
      <c r="C7254" s="74"/>
      <c r="D7254" s="79"/>
      <c r="E7254" s="74"/>
      <c r="F7254" s="74"/>
      <c r="G7254" s="74"/>
      <c r="H7254" s="66"/>
      <c r="J7254"/>
      <c r="K7254"/>
    </row>
    <row r="7255" spans="1:11" ht="14.5" x14ac:dyDescent="0.35">
      <c r="A7255" s="74"/>
      <c r="B7255" s="74"/>
      <c r="C7255" s="74"/>
      <c r="D7255" s="79"/>
      <c r="E7255" s="74"/>
      <c r="F7255" s="74"/>
      <c r="G7255" s="74"/>
      <c r="H7255" s="66"/>
      <c r="J7255"/>
      <c r="K7255"/>
    </row>
    <row r="7256" spans="1:11" ht="14.5" x14ac:dyDescent="0.35">
      <c r="A7256" s="74"/>
      <c r="B7256" s="74"/>
      <c r="C7256" s="74"/>
      <c r="D7256" s="79"/>
      <c r="E7256" s="74"/>
      <c r="F7256" s="74"/>
      <c r="G7256" s="74"/>
      <c r="H7256" s="66"/>
      <c r="J7256"/>
      <c r="K7256"/>
    </row>
    <row r="7257" spans="1:11" ht="14.5" x14ac:dyDescent="0.35">
      <c r="A7257" s="74"/>
      <c r="B7257" s="74"/>
      <c r="C7257" s="74"/>
      <c r="D7257" s="79"/>
      <c r="E7257" s="74"/>
      <c r="F7257" s="74"/>
      <c r="G7257" s="74"/>
      <c r="H7257" s="66"/>
      <c r="J7257"/>
      <c r="K7257"/>
    </row>
    <row r="7258" spans="1:11" ht="14.5" x14ac:dyDescent="0.35">
      <c r="A7258" s="74"/>
      <c r="B7258" s="74"/>
      <c r="C7258" s="74"/>
      <c r="D7258" s="79"/>
      <c r="E7258" s="74"/>
      <c r="F7258" s="74"/>
      <c r="G7258" s="74"/>
      <c r="H7258" s="66"/>
      <c r="J7258"/>
      <c r="K7258"/>
    </row>
    <row r="7259" spans="1:11" ht="14.5" x14ac:dyDescent="0.35">
      <c r="A7259" s="74"/>
      <c r="B7259" s="74"/>
      <c r="C7259" s="74"/>
      <c r="D7259" s="79"/>
      <c r="E7259" s="74"/>
      <c r="F7259" s="74"/>
      <c r="G7259" s="74"/>
      <c r="H7259" s="66"/>
      <c r="J7259"/>
      <c r="K7259"/>
    </row>
    <row r="7260" spans="1:11" ht="14.5" x14ac:dyDescent="0.35">
      <c r="A7260" s="74"/>
      <c r="B7260" s="74"/>
      <c r="C7260" s="74"/>
      <c r="D7260" s="79"/>
      <c r="E7260" s="74"/>
      <c r="F7260" s="74"/>
      <c r="G7260" s="74"/>
      <c r="H7260" s="66"/>
      <c r="J7260"/>
      <c r="K7260"/>
    </row>
    <row r="7261" spans="1:11" ht="14.5" x14ac:dyDescent="0.35">
      <c r="A7261" s="74"/>
      <c r="B7261" s="74"/>
      <c r="C7261" s="74"/>
      <c r="D7261" s="79"/>
      <c r="E7261" s="74"/>
      <c r="F7261" s="74"/>
      <c r="G7261" s="74"/>
      <c r="H7261" s="66"/>
      <c r="J7261"/>
      <c r="K7261"/>
    </row>
    <row r="7262" spans="1:11" ht="14.5" x14ac:dyDescent="0.35">
      <c r="A7262" s="74"/>
      <c r="B7262" s="74"/>
      <c r="C7262" s="74"/>
      <c r="D7262" s="79"/>
      <c r="E7262" s="74"/>
      <c r="F7262" s="74"/>
      <c r="G7262" s="74"/>
      <c r="H7262" s="66"/>
      <c r="J7262"/>
      <c r="K7262"/>
    </row>
    <row r="7263" spans="1:11" ht="14.5" x14ac:dyDescent="0.35">
      <c r="A7263" s="74"/>
      <c r="B7263" s="74"/>
      <c r="C7263" s="74"/>
      <c r="D7263" s="79"/>
      <c r="E7263" s="74"/>
      <c r="F7263" s="74"/>
      <c r="G7263" s="74"/>
      <c r="H7263" s="66"/>
      <c r="J7263"/>
      <c r="K7263"/>
    </row>
    <row r="7264" spans="1:11" ht="14.5" x14ac:dyDescent="0.35">
      <c r="A7264" s="74"/>
      <c r="B7264" s="74"/>
      <c r="C7264" s="74"/>
      <c r="D7264" s="79"/>
      <c r="E7264" s="74"/>
      <c r="F7264" s="74"/>
      <c r="G7264" s="74"/>
      <c r="H7264" s="66"/>
      <c r="J7264"/>
      <c r="K7264"/>
    </row>
    <row r="7265" spans="1:11" ht="14.5" x14ac:dyDescent="0.35">
      <c r="A7265" s="74"/>
      <c r="B7265" s="74"/>
      <c r="C7265" s="74"/>
      <c r="D7265" s="79"/>
      <c r="E7265" s="74"/>
      <c r="F7265" s="74"/>
      <c r="G7265" s="74"/>
      <c r="H7265" s="66"/>
      <c r="J7265"/>
      <c r="K7265"/>
    </row>
    <row r="7266" spans="1:11" ht="14.5" x14ac:dyDescent="0.35">
      <c r="A7266" s="74"/>
      <c r="B7266" s="74"/>
      <c r="C7266" s="74"/>
      <c r="D7266" s="79"/>
      <c r="E7266" s="74"/>
      <c r="F7266" s="74"/>
      <c r="G7266" s="74"/>
      <c r="H7266" s="66"/>
      <c r="J7266"/>
      <c r="K7266"/>
    </row>
    <row r="7267" spans="1:11" ht="14.5" x14ac:dyDescent="0.35">
      <c r="A7267" s="74"/>
      <c r="B7267" s="74"/>
      <c r="C7267" s="74"/>
      <c r="D7267" s="79"/>
      <c r="E7267" s="74"/>
      <c r="F7267" s="74"/>
      <c r="G7267" s="74"/>
      <c r="H7267" s="66"/>
      <c r="J7267"/>
      <c r="K7267"/>
    </row>
    <row r="7268" spans="1:11" ht="14.5" x14ac:dyDescent="0.35">
      <c r="A7268" s="74"/>
      <c r="B7268" s="74"/>
      <c r="C7268" s="74"/>
      <c r="D7268" s="79"/>
      <c r="E7268" s="74"/>
      <c r="F7268" s="74"/>
      <c r="G7268" s="74"/>
      <c r="H7268" s="66"/>
      <c r="J7268"/>
      <c r="K7268"/>
    </row>
    <row r="7269" spans="1:11" ht="14.5" x14ac:dyDescent="0.35">
      <c r="A7269" s="74"/>
      <c r="B7269" s="74"/>
      <c r="C7269" s="74"/>
      <c r="D7269" s="79"/>
      <c r="E7269" s="74"/>
      <c r="F7269" s="74"/>
      <c r="G7269" s="74"/>
      <c r="H7269" s="66"/>
      <c r="J7269"/>
      <c r="K7269"/>
    </row>
    <row r="7270" spans="1:11" ht="14.5" x14ac:dyDescent="0.35">
      <c r="A7270" s="74"/>
      <c r="B7270" s="74"/>
      <c r="C7270" s="74"/>
      <c r="D7270" s="79"/>
      <c r="E7270" s="74"/>
      <c r="F7270" s="74"/>
      <c r="G7270" s="74"/>
      <c r="H7270" s="66"/>
      <c r="J7270"/>
      <c r="K7270"/>
    </row>
    <row r="7271" spans="1:11" ht="14.5" x14ac:dyDescent="0.35">
      <c r="A7271" s="74"/>
      <c r="B7271" s="74"/>
      <c r="C7271" s="74"/>
      <c r="D7271" s="79"/>
      <c r="E7271" s="74"/>
      <c r="F7271" s="74"/>
      <c r="G7271" s="74"/>
      <c r="H7271" s="66"/>
      <c r="J7271"/>
      <c r="K7271"/>
    </row>
    <row r="7272" spans="1:11" ht="14.5" x14ac:dyDescent="0.35">
      <c r="A7272" s="74"/>
      <c r="B7272" s="74"/>
      <c r="C7272" s="74"/>
      <c r="D7272" s="79"/>
      <c r="E7272" s="74"/>
      <c r="F7272" s="74"/>
      <c r="G7272" s="74"/>
      <c r="H7272" s="66"/>
      <c r="J7272"/>
      <c r="K7272"/>
    </row>
    <row r="7273" spans="1:11" ht="14.5" x14ac:dyDescent="0.35">
      <c r="A7273" s="74"/>
      <c r="B7273" s="74"/>
      <c r="C7273" s="74"/>
      <c r="D7273" s="79"/>
      <c r="E7273" s="74"/>
      <c r="F7273" s="74"/>
      <c r="G7273" s="74"/>
      <c r="H7273" s="66"/>
      <c r="J7273"/>
      <c r="K7273"/>
    </row>
    <row r="7274" spans="1:11" ht="14.5" x14ac:dyDescent="0.35">
      <c r="A7274" s="74"/>
      <c r="B7274" s="74"/>
      <c r="C7274" s="74"/>
      <c r="D7274" s="79"/>
      <c r="E7274" s="74"/>
      <c r="F7274" s="74"/>
      <c r="G7274" s="74"/>
      <c r="H7274" s="66"/>
      <c r="J7274"/>
      <c r="K7274"/>
    </row>
    <row r="7275" spans="1:11" ht="14.5" x14ac:dyDescent="0.35">
      <c r="A7275" s="74"/>
      <c r="B7275" s="74"/>
      <c r="C7275" s="74"/>
      <c r="D7275" s="79"/>
      <c r="E7275" s="74"/>
      <c r="F7275" s="74"/>
      <c r="G7275" s="74"/>
      <c r="H7275" s="66"/>
      <c r="J7275"/>
      <c r="K7275"/>
    </row>
    <row r="7276" spans="1:11" ht="14.5" x14ac:dyDescent="0.35">
      <c r="A7276" s="74"/>
      <c r="B7276" s="74"/>
      <c r="C7276" s="74"/>
      <c r="D7276" s="79"/>
      <c r="E7276" s="74"/>
      <c r="F7276" s="74"/>
      <c r="G7276" s="74"/>
      <c r="H7276" s="66"/>
      <c r="J7276"/>
      <c r="K7276"/>
    </row>
    <row r="7277" spans="1:11" ht="14.5" x14ac:dyDescent="0.35">
      <c r="A7277" s="74"/>
      <c r="B7277" s="74"/>
      <c r="C7277" s="74"/>
      <c r="D7277" s="79"/>
      <c r="E7277" s="74"/>
      <c r="F7277" s="74"/>
      <c r="G7277" s="74"/>
      <c r="H7277" s="66"/>
      <c r="J7277"/>
      <c r="K7277"/>
    </row>
    <row r="7278" spans="1:11" ht="14.5" x14ac:dyDescent="0.35">
      <c r="A7278" s="74"/>
      <c r="B7278" s="74"/>
      <c r="C7278" s="74"/>
      <c r="D7278" s="79"/>
      <c r="E7278" s="74"/>
      <c r="F7278" s="74"/>
      <c r="G7278" s="74"/>
      <c r="H7278" s="66"/>
      <c r="J7278"/>
      <c r="K7278"/>
    </row>
    <row r="7279" spans="1:11" ht="14.5" x14ac:dyDescent="0.35">
      <c r="A7279" s="74"/>
      <c r="B7279" s="74"/>
      <c r="C7279" s="74"/>
      <c r="D7279" s="79"/>
      <c r="E7279" s="74"/>
      <c r="F7279" s="74"/>
      <c r="G7279" s="74"/>
      <c r="H7279" s="66"/>
      <c r="J7279"/>
      <c r="K7279"/>
    </row>
    <row r="7280" spans="1:11" ht="14.5" x14ac:dyDescent="0.35">
      <c r="A7280" s="74"/>
      <c r="B7280" s="74"/>
      <c r="C7280" s="74"/>
      <c r="D7280" s="79"/>
      <c r="E7280" s="74"/>
      <c r="F7280" s="74"/>
      <c r="G7280" s="74"/>
      <c r="H7280" s="66"/>
      <c r="J7280"/>
      <c r="K7280"/>
    </row>
    <row r="7281" spans="1:11" ht="14.5" x14ac:dyDescent="0.35">
      <c r="A7281" s="74"/>
      <c r="B7281" s="74"/>
      <c r="C7281" s="74"/>
      <c r="D7281" s="79"/>
      <c r="E7281" s="74"/>
      <c r="F7281" s="74"/>
      <c r="G7281" s="74"/>
      <c r="H7281" s="66"/>
      <c r="J7281"/>
      <c r="K7281"/>
    </row>
    <row r="7282" spans="1:11" ht="14.5" x14ac:dyDescent="0.35">
      <c r="A7282" s="74"/>
      <c r="B7282" s="74"/>
      <c r="C7282" s="74"/>
      <c r="D7282" s="79"/>
      <c r="E7282" s="74"/>
      <c r="F7282" s="74"/>
      <c r="G7282" s="74"/>
      <c r="H7282" s="66"/>
      <c r="J7282"/>
      <c r="K7282"/>
    </row>
    <row r="7283" spans="1:11" ht="14.5" x14ac:dyDescent="0.35">
      <c r="A7283" s="74"/>
      <c r="B7283" s="74"/>
      <c r="C7283" s="74"/>
      <c r="D7283" s="79"/>
      <c r="E7283" s="74"/>
      <c r="F7283" s="74"/>
      <c r="G7283" s="74"/>
      <c r="H7283" s="66"/>
      <c r="J7283"/>
      <c r="K7283"/>
    </row>
    <row r="7284" spans="1:11" ht="14.5" x14ac:dyDescent="0.35">
      <c r="A7284" s="74"/>
      <c r="B7284" s="74"/>
      <c r="C7284" s="74"/>
      <c r="D7284" s="79"/>
      <c r="E7284" s="74"/>
      <c r="F7284" s="74"/>
      <c r="G7284" s="74"/>
      <c r="H7284" s="66"/>
      <c r="J7284"/>
      <c r="K7284"/>
    </row>
    <row r="7285" spans="1:11" ht="14.5" x14ac:dyDescent="0.35">
      <c r="A7285" s="74"/>
      <c r="B7285" s="74"/>
      <c r="C7285" s="74"/>
      <c r="D7285" s="79"/>
      <c r="E7285" s="74"/>
      <c r="F7285" s="74"/>
      <c r="G7285" s="74"/>
      <c r="H7285" s="66"/>
      <c r="J7285"/>
      <c r="K7285"/>
    </row>
    <row r="7286" spans="1:11" ht="14.5" x14ac:dyDescent="0.35">
      <c r="A7286" s="74"/>
      <c r="B7286" s="74"/>
      <c r="C7286" s="74"/>
      <c r="D7286" s="79"/>
      <c r="E7286" s="74"/>
      <c r="F7286" s="74"/>
      <c r="G7286" s="74"/>
      <c r="H7286" s="66"/>
      <c r="J7286"/>
      <c r="K7286"/>
    </row>
    <row r="7287" spans="1:11" ht="14.5" x14ac:dyDescent="0.35">
      <c r="A7287" s="74"/>
      <c r="B7287" s="74"/>
      <c r="C7287" s="74"/>
      <c r="D7287" s="79"/>
      <c r="E7287" s="74"/>
      <c r="F7287" s="74"/>
      <c r="G7287" s="74"/>
      <c r="H7287" s="66"/>
      <c r="J7287"/>
      <c r="K7287"/>
    </row>
    <row r="7288" spans="1:11" ht="14.5" x14ac:dyDescent="0.35">
      <c r="A7288" s="74"/>
      <c r="B7288" s="74"/>
      <c r="C7288" s="74"/>
      <c r="D7288" s="79"/>
      <c r="E7288" s="74"/>
      <c r="F7288" s="74"/>
      <c r="G7288" s="74"/>
      <c r="H7288" s="66"/>
      <c r="J7288"/>
      <c r="K7288"/>
    </row>
    <row r="7289" spans="1:11" ht="14.5" x14ac:dyDescent="0.35">
      <c r="A7289" s="74"/>
      <c r="B7289" s="74"/>
      <c r="C7289" s="74"/>
      <c r="D7289" s="79"/>
      <c r="E7289" s="74"/>
      <c r="F7289" s="74"/>
      <c r="G7289" s="74"/>
      <c r="H7289" s="66"/>
      <c r="J7289"/>
      <c r="K7289"/>
    </row>
    <row r="7290" spans="1:11" ht="14.5" x14ac:dyDescent="0.35">
      <c r="A7290" s="74"/>
      <c r="B7290" s="74"/>
      <c r="C7290" s="74"/>
      <c r="D7290" s="79"/>
      <c r="E7290" s="74"/>
      <c r="F7290" s="74"/>
      <c r="G7290" s="74"/>
      <c r="H7290" s="66"/>
      <c r="J7290"/>
      <c r="K7290"/>
    </row>
    <row r="7291" spans="1:11" ht="14.5" x14ac:dyDescent="0.35">
      <c r="A7291" s="74"/>
      <c r="B7291" s="74"/>
      <c r="C7291" s="74"/>
      <c r="D7291" s="79"/>
      <c r="E7291" s="74"/>
      <c r="F7291" s="74"/>
      <c r="G7291" s="74"/>
      <c r="H7291" s="66"/>
      <c r="J7291"/>
      <c r="K7291"/>
    </row>
    <row r="7292" spans="1:11" ht="14.5" x14ac:dyDescent="0.35">
      <c r="A7292" s="74"/>
      <c r="B7292" s="74"/>
      <c r="C7292" s="74"/>
      <c r="D7292" s="79"/>
      <c r="E7292" s="74"/>
      <c r="F7292" s="74"/>
      <c r="G7292" s="74"/>
      <c r="H7292" s="66"/>
      <c r="J7292"/>
      <c r="K7292"/>
    </row>
    <row r="7293" spans="1:11" ht="14.5" x14ac:dyDescent="0.35">
      <c r="A7293" s="74"/>
      <c r="B7293" s="74"/>
      <c r="C7293" s="74"/>
      <c r="D7293" s="79"/>
      <c r="E7293" s="74"/>
      <c r="F7293" s="74"/>
      <c r="G7293" s="74"/>
      <c r="H7293" s="66"/>
      <c r="J7293"/>
      <c r="K7293"/>
    </row>
    <row r="7294" spans="1:11" ht="14.5" x14ac:dyDescent="0.35">
      <c r="A7294" s="74"/>
      <c r="B7294" s="74"/>
      <c r="C7294" s="74"/>
      <c r="D7294" s="79"/>
      <c r="E7294" s="74"/>
      <c r="F7294" s="74"/>
      <c r="G7294" s="74"/>
      <c r="H7294" s="66"/>
      <c r="J7294"/>
      <c r="K7294"/>
    </row>
    <row r="7295" spans="1:11" ht="14.5" x14ac:dyDescent="0.35">
      <c r="A7295" s="74"/>
      <c r="B7295" s="74"/>
      <c r="C7295" s="74"/>
      <c r="D7295" s="79"/>
      <c r="E7295" s="74"/>
      <c r="F7295" s="74"/>
      <c r="G7295" s="74"/>
      <c r="H7295" s="66"/>
      <c r="J7295"/>
      <c r="K7295"/>
    </row>
    <row r="7296" spans="1:11" ht="14.5" x14ac:dyDescent="0.35">
      <c r="A7296" s="74"/>
      <c r="B7296" s="74"/>
      <c r="C7296" s="74"/>
      <c r="D7296" s="79"/>
      <c r="E7296" s="74"/>
      <c r="F7296" s="74"/>
      <c r="G7296" s="74"/>
      <c r="H7296" s="66"/>
      <c r="J7296"/>
      <c r="K7296"/>
    </row>
    <row r="7297" spans="1:11" ht="14.5" x14ac:dyDescent="0.35">
      <c r="A7297" s="74"/>
      <c r="B7297" s="74"/>
      <c r="C7297" s="74"/>
      <c r="D7297" s="79"/>
      <c r="E7297" s="74"/>
      <c r="F7297" s="74"/>
      <c r="G7297" s="74"/>
      <c r="H7297" s="66"/>
      <c r="J7297"/>
      <c r="K7297"/>
    </row>
    <row r="7298" spans="1:11" ht="14.5" x14ac:dyDescent="0.35">
      <c r="A7298" s="74"/>
      <c r="B7298" s="74"/>
      <c r="C7298" s="74"/>
      <c r="D7298" s="79"/>
      <c r="E7298" s="74"/>
      <c r="F7298" s="74"/>
      <c r="G7298" s="74"/>
      <c r="H7298" s="66"/>
      <c r="J7298"/>
      <c r="K7298"/>
    </row>
    <row r="7299" spans="1:11" ht="14.5" x14ac:dyDescent="0.35">
      <c r="A7299" s="74"/>
      <c r="B7299" s="74"/>
      <c r="C7299" s="74"/>
      <c r="D7299" s="79"/>
      <c r="E7299" s="74"/>
      <c r="F7299" s="74"/>
      <c r="G7299" s="74"/>
      <c r="H7299" s="66"/>
      <c r="J7299"/>
      <c r="K7299"/>
    </row>
    <row r="7300" spans="1:11" ht="14.5" x14ac:dyDescent="0.35">
      <c r="A7300" s="74"/>
      <c r="B7300" s="74"/>
      <c r="C7300" s="74"/>
      <c r="D7300" s="79"/>
      <c r="E7300" s="74"/>
      <c r="F7300" s="74"/>
      <c r="G7300" s="74"/>
      <c r="H7300" s="66"/>
      <c r="J7300"/>
      <c r="K7300"/>
    </row>
    <row r="7301" spans="1:11" ht="14.5" x14ac:dyDescent="0.35">
      <c r="A7301" s="74"/>
      <c r="B7301" s="74"/>
      <c r="C7301" s="74"/>
      <c r="D7301" s="79"/>
      <c r="E7301" s="74"/>
      <c r="F7301" s="74"/>
      <c r="G7301" s="74"/>
      <c r="H7301" s="66"/>
      <c r="J7301"/>
      <c r="K7301"/>
    </row>
    <row r="7302" spans="1:11" ht="14.5" x14ac:dyDescent="0.35">
      <c r="A7302" s="74"/>
      <c r="B7302" s="74"/>
      <c r="C7302" s="74"/>
      <c r="D7302" s="79"/>
      <c r="E7302" s="74"/>
      <c r="F7302" s="74"/>
      <c r="G7302" s="74"/>
      <c r="H7302" s="66"/>
      <c r="J7302"/>
      <c r="K7302"/>
    </row>
    <row r="7303" spans="1:11" ht="14.5" x14ac:dyDescent="0.35">
      <c r="A7303" s="74"/>
      <c r="B7303" s="74"/>
      <c r="C7303" s="74"/>
      <c r="D7303" s="79"/>
      <c r="E7303" s="74"/>
      <c r="F7303" s="74"/>
      <c r="G7303" s="74"/>
      <c r="H7303" s="66"/>
      <c r="J7303"/>
      <c r="K7303"/>
    </row>
    <row r="7304" spans="1:11" ht="14.5" x14ac:dyDescent="0.35">
      <c r="A7304" s="74"/>
      <c r="B7304" s="74"/>
      <c r="C7304" s="74"/>
      <c r="D7304" s="79"/>
      <c r="E7304" s="74"/>
      <c r="F7304" s="74"/>
      <c r="G7304" s="74"/>
      <c r="H7304" s="66"/>
      <c r="J7304"/>
      <c r="K7304"/>
    </row>
    <row r="7305" spans="1:11" ht="14.5" x14ac:dyDescent="0.35">
      <c r="A7305" s="74"/>
      <c r="B7305" s="74"/>
      <c r="C7305" s="74"/>
      <c r="D7305" s="79"/>
      <c r="E7305" s="74"/>
      <c r="F7305" s="74"/>
      <c r="G7305" s="74"/>
      <c r="H7305" s="66"/>
      <c r="J7305"/>
      <c r="K7305"/>
    </row>
    <row r="7306" spans="1:11" ht="14.5" x14ac:dyDescent="0.35">
      <c r="A7306" s="74"/>
      <c r="B7306" s="74"/>
      <c r="C7306" s="74"/>
      <c r="D7306" s="79"/>
      <c r="E7306" s="74"/>
      <c r="F7306" s="74"/>
      <c r="G7306" s="74"/>
      <c r="H7306" s="66"/>
      <c r="J7306"/>
      <c r="K7306"/>
    </row>
    <row r="7307" spans="1:11" ht="14.5" x14ac:dyDescent="0.35">
      <c r="A7307" s="74"/>
      <c r="B7307" s="74"/>
      <c r="C7307" s="74"/>
      <c r="D7307" s="79"/>
      <c r="E7307" s="74"/>
      <c r="F7307" s="74"/>
      <c r="G7307" s="74"/>
      <c r="H7307" s="66"/>
      <c r="J7307"/>
      <c r="K7307"/>
    </row>
    <row r="7308" spans="1:11" ht="14.5" x14ac:dyDescent="0.35">
      <c r="A7308" s="74"/>
      <c r="B7308" s="74"/>
      <c r="C7308" s="74"/>
      <c r="D7308" s="79"/>
      <c r="E7308" s="74"/>
      <c r="F7308" s="74"/>
      <c r="G7308" s="74"/>
      <c r="H7308" s="66"/>
      <c r="J7308"/>
      <c r="K7308"/>
    </row>
    <row r="7309" spans="1:11" ht="14.5" x14ac:dyDescent="0.35">
      <c r="A7309" s="74"/>
      <c r="B7309" s="74"/>
      <c r="C7309" s="74"/>
      <c r="D7309" s="79"/>
      <c r="E7309" s="74"/>
      <c r="F7309" s="74"/>
      <c r="G7309" s="74"/>
      <c r="H7309" s="66"/>
      <c r="J7309"/>
      <c r="K7309"/>
    </row>
    <row r="7310" spans="1:11" ht="14.5" x14ac:dyDescent="0.35">
      <c r="A7310" s="74"/>
      <c r="B7310" s="74"/>
      <c r="C7310" s="74"/>
      <c r="D7310" s="79"/>
      <c r="E7310" s="74"/>
      <c r="F7310" s="74"/>
      <c r="G7310" s="74"/>
      <c r="H7310" s="66"/>
      <c r="J7310"/>
      <c r="K7310"/>
    </row>
    <row r="7311" spans="1:11" ht="14.5" x14ac:dyDescent="0.35">
      <c r="A7311" s="74"/>
      <c r="B7311" s="74"/>
      <c r="C7311" s="74"/>
      <c r="D7311" s="79"/>
      <c r="E7311" s="74"/>
      <c r="F7311" s="74"/>
      <c r="G7311" s="74"/>
      <c r="H7311" s="66"/>
      <c r="J7311"/>
      <c r="K7311"/>
    </row>
    <row r="7312" spans="1:11" ht="14.5" x14ac:dyDescent="0.35">
      <c r="A7312" s="74"/>
      <c r="B7312" s="74"/>
      <c r="C7312" s="74"/>
      <c r="D7312" s="79"/>
      <c r="E7312" s="74"/>
      <c r="F7312" s="74"/>
      <c r="G7312" s="74"/>
      <c r="H7312" s="66"/>
      <c r="J7312"/>
      <c r="K7312"/>
    </row>
    <row r="7313" spans="1:11" ht="14.5" x14ac:dyDescent="0.35">
      <c r="A7313" s="74"/>
      <c r="B7313" s="74"/>
      <c r="C7313" s="74"/>
      <c r="D7313" s="79"/>
      <c r="E7313" s="74"/>
      <c r="F7313" s="74"/>
      <c r="G7313" s="74"/>
      <c r="H7313" s="66"/>
      <c r="J7313"/>
      <c r="K7313"/>
    </row>
    <row r="7314" spans="1:11" ht="14.5" x14ac:dyDescent="0.35">
      <c r="A7314" s="74"/>
      <c r="B7314" s="74"/>
      <c r="C7314" s="74"/>
      <c r="D7314" s="79"/>
      <c r="E7314" s="74"/>
      <c r="F7314" s="74"/>
      <c r="G7314" s="74"/>
      <c r="H7314" s="66"/>
      <c r="J7314"/>
      <c r="K7314"/>
    </row>
    <row r="7315" spans="1:11" ht="14.5" x14ac:dyDescent="0.35">
      <c r="A7315" s="74"/>
      <c r="B7315" s="74"/>
      <c r="C7315" s="74"/>
      <c r="D7315" s="79"/>
      <c r="E7315" s="74"/>
      <c r="F7315" s="74"/>
      <c r="G7315" s="74"/>
      <c r="H7315" s="66"/>
      <c r="J7315"/>
      <c r="K7315"/>
    </row>
    <row r="7316" spans="1:11" ht="14.5" x14ac:dyDescent="0.35">
      <c r="A7316" s="74"/>
      <c r="B7316" s="74"/>
      <c r="C7316" s="74"/>
      <c r="D7316" s="79"/>
      <c r="E7316" s="74"/>
      <c r="F7316" s="74"/>
      <c r="G7316" s="74"/>
      <c r="H7316" s="66"/>
      <c r="J7316"/>
      <c r="K7316"/>
    </row>
    <row r="7317" spans="1:11" ht="14.5" x14ac:dyDescent="0.35">
      <c r="A7317" s="74"/>
      <c r="B7317" s="74"/>
      <c r="C7317" s="74"/>
      <c r="D7317" s="79"/>
      <c r="E7317" s="74"/>
      <c r="F7317" s="74"/>
      <c r="G7317" s="74"/>
      <c r="H7317" s="66"/>
      <c r="J7317"/>
      <c r="K7317"/>
    </row>
    <row r="7318" spans="1:11" ht="14.5" x14ac:dyDescent="0.35">
      <c r="A7318" s="74"/>
      <c r="B7318" s="74"/>
      <c r="C7318" s="74"/>
      <c r="D7318" s="79"/>
      <c r="E7318" s="74"/>
      <c r="F7318" s="74"/>
      <c r="G7318" s="74"/>
      <c r="H7318" s="66"/>
      <c r="J7318"/>
      <c r="K7318"/>
    </row>
    <row r="7319" spans="1:11" ht="14.5" x14ac:dyDescent="0.35">
      <c r="A7319" s="74"/>
      <c r="B7319" s="74"/>
      <c r="C7319" s="74"/>
      <c r="D7319" s="79"/>
      <c r="E7319" s="74"/>
      <c r="F7319" s="74"/>
      <c r="G7319" s="74"/>
      <c r="H7319" s="66"/>
      <c r="J7319"/>
      <c r="K7319"/>
    </row>
    <row r="7320" spans="1:11" ht="14.5" x14ac:dyDescent="0.35">
      <c r="A7320" s="74"/>
      <c r="B7320" s="74"/>
      <c r="C7320" s="74"/>
      <c r="D7320" s="79"/>
      <c r="E7320" s="74"/>
      <c r="F7320" s="74"/>
      <c r="G7320" s="74"/>
      <c r="H7320" s="66"/>
      <c r="J7320"/>
      <c r="K7320"/>
    </row>
    <row r="7321" spans="1:11" ht="14.5" x14ac:dyDescent="0.35">
      <c r="A7321" s="74"/>
      <c r="B7321" s="74"/>
      <c r="C7321" s="74"/>
      <c r="D7321" s="79"/>
      <c r="E7321" s="74"/>
      <c r="F7321" s="74"/>
      <c r="G7321" s="74"/>
      <c r="H7321" s="66"/>
      <c r="J7321"/>
      <c r="K7321"/>
    </row>
    <row r="7322" spans="1:11" ht="14.5" x14ac:dyDescent="0.35">
      <c r="A7322" s="74"/>
      <c r="B7322" s="74"/>
      <c r="C7322" s="74"/>
      <c r="D7322" s="79"/>
      <c r="E7322" s="74"/>
      <c r="F7322" s="74"/>
      <c r="G7322" s="74"/>
      <c r="H7322" s="66"/>
      <c r="J7322"/>
      <c r="K7322"/>
    </row>
    <row r="7323" spans="1:11" ht="14.5" x14ac:dyDescent="0.35">
      <c r="A7323" s="74"/>
      <c r="B7323" s="74"/>
      <c r="C7323" s="74"/>
      <c r="D7323" s="79"/>
      <c r="E7323" s="74"/>
      <c r="F7323" s="74"/>
      <c r="G7323" s="74"/>
      <c r="H7323" s="66"/>
      <c r="J7323"/>
      <c r="K7323"/>
    </row>
    <row r="7324" spans="1:11" ht="14.5" x14ac:dyDescent="0.35">
      <c r="A7324" s="74"/>
      <c r="B7324" s="74"/>
      <c r="C7324" s="74"/>
      <c r="D7324" s="79"/>
      <c r="E7324" s="74"/>
      <c r="F7324" s="74"/>
      <c r="G7324" s="74"/>
      <c r="H7324" s="66"/>
      <c r="J7324"/>
      <c r="K7324"/>
    </row>
    <row r="7325" spans="1:11" ht="14.5" x14ac:dyDescent="0.35">
      <c r="A7325" s="74"/>
      <c r="B7325" s="74"/>
      <c r="C7325" s="74"/>
      <c r="D7325" s="79"/>
      <c r="E7325" s="74"/>
      <c r="F7325" s="74"/>
      <c r="G7325" s="74"/>
      <c r="H7325" s="66"/>
      <c r="J7325"/>
      <c r="K7325"/>
    </row>
    <row r="7326" spans="1:11" ht="14.5" x14ac:dyDescent="0.35">
      <c r="A7326" s="74"/>
      <c r="B7326" s="74"/>
      <c r="C7326" s="74"/>
      <c r="D7326" s="79"/>
      <c r="E7326" s="74"/>
      <c r="F7326" s="74"/>
      <c r="G7326" s="74"/>
      <c r="H7326" s="66"/>
      <c r="J7326"/>
      <c r="K7326"/>
    </row>
    <row r="7327" spans="1:11" ht="14.5" x14ac:dyDescent="0.35">
      <c r="A7327" s="74"/>
      <c r="B7327" s="74"/>
      <c r="C7327" s="74"/>
      <c r="D7327" s="79"/>
      <c r="E7327" s="74"/>
      <c r="F7327" s="74"/>
      <c r="G7327" s="74"/>
      <c r="H7327" s="66"/>
      <c r="J7327"/>
      <c r="K7327"/>
    </row>
    <row r="7328" spans="1:11" ht="14.5" x14ac:dyDescent="0.35">
      <c r="A7328" s="74"/>
      <c r="B7328" s="74"/>
      <c r="C7328" s="74"/>
      <c r="D7328" s="79"/>
      <c r="E7328" s="74"/>
      <c r="F7328" s="74"/>
      <c r="G7328" s="74"/>
      <c r="H7328" s="66"/>
      <c r="J7328"/>
      <c r="K7328"/>
    </row>
    <row r="7329" spans="1:11" ht="14.5" x14ac:dyDescent="0.35">
      <c r="A7329" s="74"/>
      <c r="B7329" s="74"/>
      <c r="C7329" s="74"/>
      <c r="D7329" s="79"/>
      <c r="E7329" s="74"/>
      <c r="F7329" s="74"/>
      <c r="G7329" s="74"/>
      <c r="H7329" s="66"/>
      <c r="J7329"/>
      <c r="K7329"/>
    </row>
    <row r="7330" spans="1:11" ht="14.5" x14ac:dyDescent="0.35">
      <c r="A7330" s="74"/>
      <c r="B7330" s="74"/>
      <c r="C7330" s="74"/>
      <c r="D7330" s="79"/>
      <c r="E7330" s="74"/>
      <c r="F7330" s="74"/>
      <c r="G7330" s="74"/>
      <c r="H7330" s="66"/>
      <c r="J7330"/>
      <c r="K7330"/>
    </row>
    <row r="7331" spans="1:11" ht="14.5" x14ac:dyDescent="0.35">
      <c r="A7331" s="74"/>
      <c r="B7331" s="74"/>
      <c r="C7331" s="74"/>
      <c r="D7331" s="79"/>
      <c r="E7331" s="74"/>
      <c r="F7331" s="74"/>
      <c r="G7331" s="74"/>
      <c r="H7331" s="66"/>
      <c r="J7331"/>
      <c r="K7331"/>
    </row>
    <row r="7332" spans="1:11" ht="14.5" x14ac:dyDescent="0.35">
      <c r="A7332" s="74"/>
      <c r="B7332" s="74"/>
      <c r="C7332" s="74"/>
      <c r="D7332" s="79"/>
      <c r="E7332" s="74"/>
      <c r="F7332" s="74"/>
      <c r="G7332" s="74"/>
      <c r="H7332" s="66"/>
      <c r="J7332"/>
      <c r="K7332"/>
    </row>
    <row r="7333" spans="1:11" ht="14.5" x14ac:dyDescent="0.35">
      <c r="A7333" s="74"/>
      <c r="B7333" s="74"/>
      <c r="C7333" s="74"/>
      <c r="D7333" s="79"/>
      <c r="E7333" s="74"/>
      <c r="F7333" s="74"/>
      <c r="G7333" s="74"/>
      <c r="H7333" s="66"/>
      <c r="J7333"/>
      <c r="K7333"/>
    </row>
    <row r="7334" spans="1:11" ht="14.5" x14ac:dyDescent="0.35">
      <c r="A7334" s="74"/>
      <c r="B7334" s="74"/>
      <c r="C7334" s="74"/>
      <c r="D7334" s="79"/>
      <c r="E7334" s="74"/>
      <c r="F7334" s="74"/>
      <c r="G7334" s="74"/>
      <c r="H7334" s="66"/>
      <c r="J7334"/>
      <c r="K7334"/>
    </row>
    <row r="7335" spans="1:11" ht="14.5" x14ac:dyDescent="0.35">
      <c r="A7335" s="74"/>
      <c r="B7335" s="74"/>
      <c r="C7335" s="74"/>
      <c r="D7335" s="79"/>
      <c r="E7335" s="74"/>
      <c r="F7335" s="74"/>
      <c r="G7335" s="74"/>
      <c r="H7335" s="66"/>
      <c r="J7335"/>
      <c r="K7335"/>
    </row>
    <row r="7336" spans="1:11" ht="14.5" x14ac:dyDescent="0.35">
      <c r="A7336" s="74"/>
      <c r="B7336" s="74"/>
      <c r="C7336" s="74"/>
      <c r="D7336" s="79"/>
      <c r="E7336" s="74"/>
      <c r="F7336" s="74"/>
      <c r="G7336" s="74"/>
      <c r="H7336" s="66"/>
      <c r="J7336"/>
      <c r="K7336"/>
    </row>
    <row r="7337" spans="1:11" ht="14.5" x14ac:dyDescent="0.35">
      <c r="A7337" s="74"/>
      <c r="B7337" s="74"/>
      <c r="C7337" s="74"/>
      <c r="D7337" s="79"/>
      <c r="E7337" s="74"/>
      <c r="F7337" s="74"/>
      <c r="G7337" s="74"/>
      <c r="H7337" s="66"/>
      <c r="J7337"/>
      <c r="K7337"/>
    </row>
    <row r="7338" spans="1:11" ht="14.5" x14ac:dyDescent="0.35">
      <c r="A7338" s="74"/>
      <c r="B7338" s="74"/>
      <c r="C7338" s="74"/>
      <c r="D7338" s="79"/>
      <c r="E7338" s="74"/>
      <c r="F7338" s="74"/>
      <c r="G7338" s="74"/>
      <c r="H7338" s="66"/>
      <c r="J7338"/>
      <c r="K7338"/>
    </row>
    <row r="7339" spans="1:11" ht="14.5" x14ac:dyDescent="0.35">
      <c r="A7339" s="74"/>
      <c r="B7339" s="74"/>
      <c r="C7339" s="74"/>
      <c r="D7339" s="79"/>
      <c r="E7339" s="74"/>
      <c r="F7339" s="74"/>
      <c r="G7339" s="74"/>
      <c r="H7339" s="66"/>
      <c r="J7339"/>
      <c r="K7339"/>
    </row>
    <row r="7340" spans="1:11" ht="14.5" x14ac:dyDescent="0.35">
      <c r="A7340" s="74"/>
      <c r="B7340" s="74"/>
      <c r="C7340" s="74"/>
      <c r="D7340" s="79"/>
      <c r="E7340" s="74"/>
      <c r="F7340" s="74"/>
      <c r="G7340" s="74"/>
      <c r="H7340" s="66"/>
      <c r="J7340"/>
      <c r="K7340"/>
    </row>
    <row r="7341" spans="1:11" ht="14.5" x14ac:dyDescent="0.35">
      <c r="A7341" s="74"/>
      <c r="B7341" s="74"/>
      <c r="C7341" s="74"/>
      <c r="D7341" s="79"/>
      <c r="E7341" s="74"/>
      <c r="F7341" s="74"/>
      <c r="G7341" s="74"/>
      <c r="H7341" s="66"/>
      <c r="J7341"/>
      <c r="K7341"/>
    </row>
    <row r="7342" spans="1:11" ht="14.5" x14ac:dyDescent="0.35">
      <c r="A7342" s="74"/>
      <c r="B7342" s="74"/>
      <c r="C7342" s="74"/>
      <c r="D7342" s="79"/>
      <c r="E7342" s="74"/>
      <c r="F7342" s="74"/>
      <c r="G7342" s="74"/>
      <c r="H7342" s="66"/>
      <c r="J7342"/>
      <c r="K7342"/>
    </row>
    <row r="7343" spans="1:11" ht="14.5" x14ac:dyDescent="0.35">
      <c r="A7343" s="74"/>
      <c r="B7343" s="74"/>
      <c r="C7343" s="74"/>
      <c r="D7343" s="79"/>
      <c r="E7343" s="74"/>
      <c r="F7343" s="74"/>
      <c r="G7343" s="74"/>
      <c r="H7343" s="66"/>
      <c r="J7343"/>
      <c r="K7343"/>
    </row>
    <row r="7344" spans="1:11" ht="14.5" x14ac:dyDescent="0.35">
      <c r="A7344" s="74"/>
      <c r="B7344" s="74"/>
      <c r="C7344" s="74"/>
      <c r="D7344" s="79"/>
      <c r="E7344" s="74"/>
      <c r="F7344" s="74"/>
      <c r="G7344" s="74"/>
      <c r="H7344" s="66"/>
      <c r="J7344"/>
      <c r="K7344"/>
    </row>
    <row r="7345" spans="1:11" ht="14.5" x14ac:dyDescent="0.35">
      <c r="A7345" s="74"/>
      <c r="B7345" s="74"/>
      <c r="C7345" s="74"/>
      <c r="D7345" s="79"/>
      <c r="E7345" s="74"/>
      <c r="F7345" s="74"/>
      <c r="G7345" s="74"/>
      <c r="H7345" s="66"/>
      <c r="J7345"/>
      <c r="K7345"/>
    </row>
    <row r="7346" spans="1:11" ht="14.5" x14ac:dyDescent="0.35">
      <c r="A7346" s="74"/>
      <c r="B7346" s="74"/>
      <c r="C7346" s="74"/>
      <c r="D7346" s="79"/>
      <c r="E7346" s="74"/>
      <c r="F7346" s="74"/>
      <c r="G7346" s="74"/>
      <c r="H7346" s="66"/>
      <c r="J7346"/>
      <c r="K7346"/>
    </row>
    <row r="7347" spans="1:11" ht="14.5" x14ac:dyDescent="0.35">
      <c r="A7347" s="74"/>
      <c r="B7347" s="74"/>
      <c r="C7347" s="74"/>
      <c r="D7347" s="79"/>
      <c r="E7347" s="74"/>
      <c r="F7347" s="74"/>
      <c r="G7347" s="74"/>
      <c r="H7347" s="66"/>
      <c r="J7347"/>
      <c r="K7347"/>
    </row>
    <row r="7348" spans="1:11" ht="14.5" x14ac:dyDescent="0.35">
      <c r="A7348" s="74"/>
      <c r="B7348" s="74"/>
      <c r="C7348" s="74"/>
      <c r="D7348" s="79"/>
      <c r="E7348" s="74"/>
      <c r="F7348" s="74"/>
      <c r="G7348" s="74"/>
      <c r="H7348" s="66"/>
      <c r="J7348"/>
      <c r="K7348"/>
    </row>
    <row r="7349" spans="1:11" ht="14.5" x14ac:dyDescent="0.35">
      <c r="A7349" s="74"/>
      <c r="B7349" s="74"/>
      <c r="C7349" s="74"/>
      <c r="D7349" s="79"/>
      <c r="E7349" s="74"/>
      <c r="F7349" s="74"/>
      <c r="G7349" s="74"/>
      <c r="H7349" s="66"/>
      <c r="J7349"/>
      <c r="K7349"/>
    </row>
    <row r="7350" spans="1:11" ht="14.5" x14ac:dyDescent="0.35">
      <c r="A7350" s="74"/>
      <c r="B7350" s="74"/>
      <c r="C7350" s="74"/>
      <c r="D7350" s="79"/>
      <c r="E7350" s="74"/>
      <c r="F7350" s="74"/>
      <c r="G7350" s="74"/>
      <c r="H7350" s="66"/>
      <c r="J7350"/>
      <c r="K7350"/>
    </row>
    <row r="7351" spans="1:11" ht="14.5" x14ac:dyDescent="0.35">
      <c r="A7351" s="74"/>
      <c r="B7351" s="74"/>
      <c r="C7351" s="74"/>
      <c r="D7351" s="79"/>
      <c r="E7351" s="74"/>
      <c r="F7351" s="74"/>
      <c r="G7351" s="74"/>
      <c r="H7351" s="66"/>
      <c r="J7351"/>
      <c r="K7351"/>
    </row>
    <row r="7352" spans="1:11" ht="14.5" x14ac:dyDescent="0.35">
      <c r="A7352" s="74"/>
      <c r="B7352" s="74"/>
      <c r="C7352" s="74"/>
      <c r="D7352" s="79"/>
      <c r="E7352" s="74"/>
      <c r="F7352" s="74"/>
      <c r="G7352" s="74"/>
      <c r="H7352" s="66"/>
      <c r="J7352"/>
      <c r="K7352"/>
    </row>
    <row r="7353" spans="1:11" ht="14.5" x14ac:dyDescent="0.35">
      <c r="A7353" s="74"/>
      <c r="B7353" s="74"/>
      <c r="C7353" s="74"/>
      <c r="D7353" s="79"/>
      <c r="E7353" s="74"/>
      <c r="F7353" s="74"/>
      <c r="G7353" s="74"/>
      <c r="H7353" s="66"/>
      <c r="J7353"/>
      <c r="K7353"/>
    </row>
    <row r="7354" spans="1:11" ht="14.5" x14ac:dyDescent="0.35">
      <c r="A7354" s="74"/>
      <c r="B7354" s="74"/>
      <c r="C7354" s="74"/>
      <c r="D7354" s="79"/>
      <c r="E7354" s="74"/>
      <c r="F7354" s="74"/>
      <c r="G7354" s="74"/>
      <c r="H7354" s="66"/>
      <c r="J7354"/>
      <c r="K7354"/>
    </row>
    <row r="7355" spans="1:11" ht="14.5" x14ac:dyDescent="0.35">
      <c r="A7355" s="74"/>
      <c r="B7355" s="74"/>
      <c r="C7355" s="74"/>
      <c r="D7355" s="79"/>
      <c r="E7355" s="74"/>
      <c r="F7355" s="74"/>
      <c r="G7355" s="74"/>
      <c r="H7355" s="66"/>
      <c r="J7355"/>
      <c r="K7355"/>
    </row>
    <row r="7356" spans="1:11" ht="14.5" x14ac:dyDescent="0.35">
      <c r="A7356" s="74"/>
      <c r="B7356" s="74"/>
      <c r="C7356" s="74"/>
      <c r="D7356" s="79"/>
      <c r="E7356" s="74"/>
      <c r="F7356" s="74"/>
      <c r="G7356" s="74"/>
      <c r="H7356" s="66"/>
      <c r="J7356"/>
      <c r="K7356"/>
    </row>
    <row r="7357" spans="1:11" ht="14.5" x14ac:dyDescent="0.35">
      <c r="A7357" s="74"/>
      <c r="B7357" s="74"/>
      <c r="C7357" s="74"/>
      <c r="D7357" s="79"/>
      <c r="E7357" s="74"/>
      <c r="F7357" s="74"/>
      <c r="G7357" s="74"/>
      <c r="H7357" s="66"/>
      <c r="J7357"/>
      <c r="K7357"/>
    </row>
    <row r="7358" spans="1:11" ht="14.5" x14ac:dyDescent="0.35">
      <c r="A7358" s="74"/>
      <c r="B7358" s="74"/>
      <c r="C7358" s="74"/>
      <c r="D7358" s="79"/>
      <c r="E7358" s="74"/>
      <c r="F7358" s="74"/>
      <c r="G7358" s="74"/>
      <c r="H7358" s="66"/>
      <c r="J7358"/>
      <c r="K7358"/>
    </row>
    <row r="7359" spans="1:11" ht="14.5" x14ac:dyDescent="0.35">
      <c r="A7359" s="74"/>
      <c r="B7359" s="74"/>
      <c r="C7359" s="74"/>
      <c r="D7359" s="79"/>
      <c r="E7359" s="74"/>
      <c r="F7359" s="74"/>
      <c r="G7359" s="74"/>
      <c r="H7359" s="66"/>
      <c r="J7359"/>
      <c r="K7359"/>
    </row>
    <row r="7360" spans="1:11" ht="14.5" x14ac:dyDescent="0.35">
      <c r="A7360" s="74"/>
      <c r="B7360" s="74"/>
      <c r="C7360" s="74"/>
      <c r="D7360" s="79"/>
      <c r="E7360" s="74"/>
      <c r="F7360" s="74"/>
      <c r="G7360" s="74"/>
      <c r="H7360" s="66"/>
      <c r="J7360"/>
      <c r="K7360"/>
    </row>
    <row r="7361" spans="1:11" ht="14.5" x14ac:dyDescent="0.35">
      <c r="A7361" s="74"/>
      <c r="B7361" s="74"/>
      <c r="C7361" s="74"/>
      <c r="D7361" s="79"/>
      <c r="E7361" s="74"/>
      <c r="F7361" s="74"/>
      <c r="G7361" s="74"/>
      <c r="H7361" s="66"/>
      <c r="J7361"/>
      <c r="K7361"/>
    </row>
    <row r="7362" spans="1:11" ht="14.5" x14ac:dyDescent="0.35">
      <c r="A7362" s="74"/>
      <c r="B7362" s="74"/>
      <c r="C7362" s="74"/>
      <c r="D7362" s="79"/>
      <c r="E7362" s="74"/>
      <c r="F7362" s="74"/>
      <c r="G7362" s="74"/>
      <c r="H7362" s="66"/>
      <c r="J7362"/>
      <c r="K7362"/>
    </row>
    <row r="7363" spans="1:11" ht="14.5" x14ac:dyDescent="0.35">
      <c r="A7363" s="74"/>
      <c r="B7363" s="74"/>
      <c r="C7363" s="74"/>
      <c r="D7363" s="79"/>
      <c r="E7363" s="74"/>
      <c r="F7363" s="74"/>
      <c r="G7363" s="74"/>
      <c r="H7363" s="66"/>
      <c r="J7363"/>
      <c r="K7363"/>
    </row>
    <row r="7364" spans="1:11" ht="14.5" x14ac:dyDescent="0.35">
      <c r="A7364" s="74"/>
      <c r="B7364" s="74"/>
      <c r="C7364" s="74"/>
      <c r="D7364" s="79"/>
      <c r="E7364" s="74"/>
      <c r="F7364" s="74"/>
      <c r="G7364" s="74"/>
      <c r="H7364" s="66"/>
      <c r="J7364"/>
      <c r="K7364"/>
    </row>
    <row r="7365" spans="1:11" ht="14.5" x14ac:dyDescent="0.35">
      <c r="A7365" s="74"/>
      <c r="B7365" s="74"/>
      <c r="C7365" s="74"/>
      <c r="D7365" s="79"/>
      <c r="E7365" s="74"/>
      <c r="F7365" s="74"/>
      <c r="G7365" s="74"/>
      <c r="H7365" s="66"/>
      <c r="J7365"/>
      <c r="K7365"/>
    </row>
    <row r="7366" spans="1:11" ht="14.5" x14ac:dyDescent="0.35">
      <c r="A7366" s="74"/>
      <c r="B7366" s="74"/>
      <c r="C7366" s="74"/>
      <c r="D7366" s="79"/>
      <c r="E7366" s="74"/>
      <c r="F7366" s="74"/>
      <c r="G7366" s="74"/>
      <c r="H7366" s="66"/>
      <c r="J7366"/>
      <c r="K7366"/>
    </row>
    <row r="7367" spans="1:11" ht="14.5" x14ac:dyDescent="0.35">
      <c r="A7367" s="74"/>
      <c r="B7367" s="74"/>
      <c r="C7367" s="74"/>
      <c r="D7367" s="79"/>
      <c r="E7367" s="74"/>
      <c r="F7367" s="74"/>
      <c r="G7367" s="74"/>
      <c r="H7367" s="66"/>
      <c r="J7367"/>
      <c r="K7367"/>
    </row>
    <row r="7368" spans="1:11" ht="14.5" x14ac:dyDescent="0.35">
      <c r="A7368" s="74"/>
      <c r="B7368" s="74"/>
      <c r="C7368" s="74"/>
      <c r="D7368" s="79"/>
      <c r="E7368" s="74"/>
      <c r="F7368" s="74"/>
      <c r="G7368" s="74"/>
      <c r="H7368" s="66"/>
      <c r="J7368"/>
      <c r="K7368"/>
    </row>
    <row r="7369" spans="1:11" ht="14.5" x14ac:dyDescent="0.35">
      <c r="A7369" s="74"/>
      <c r="B7369" s="74"/>
      <c r="C7369" s="74"/>
      <c r="D7369" s="79"/>
      <c r="E7369" s="74"/>
      <c r="F7369" s="74"/>
      <c r="G7369" s="74"/>
      <c r="H7369" s="66"/>
      <c r="J7369"/>
      <c r="K7369"/>
    </row>
    <row r="7370" spans="1:11" ht="14.5" x14ac:dyDescent="0.35">
      <c r="A7370" s="74"/>
      <c r="B7370" s="74"/>
      <c r="C7370" s="74"/>
      <c r="D7370" s="79"/>
      <c r="E7370" s="74"/>
      <c r="F7370" s="74"/>
      <c r="G7370" s="74"/>
      <c r="H7370" s="66"/>
      <c r="J7370"/>
      <c r="K7370"/>
    </row>
    <row r="7371" spans="1:11" ht="14.5" x14ac:dyDescent="0.35">
      <c r="A7371" s="74"/>
      <c r="B7371" s="74"/>
      <c r="C7371" s="74"/>
      <c r="D7371" s="79"/>
      <c r="E7371" s="74"/>
      <c r="F7371" s="74"/>
      <c r="G7371" s="74"/>
      <c r="H7371" s="66"/>
      <c r="J7371"/>
      <c r="K7371"/>
    </row>
    <row r="7372" spans="1:11" ht="14.5" x14ac:dyDescent="0.35">
      <c r="A7372" s="74"/>
      <c r="B7372" s="74"/>
      <c r="C7372" s="74"/>
      <c r="D7372" s="79"/>
      <c r="E7372" s="74"/>
      <c r="F7372" s="74"/>
      <c r="G7372" s="74"/>
      <c r="H7372" s="66"/>
      <c r="J7372"/>
      <c r="K7372"/>
    </row>
    <row r="7373" spans="1:11" ht="14.5" x14ac:dyDescent="0.35">
      <c r="A7373" s="74"/>
      <c r="B7373" s="74"/>
      <c r="C7373" s="74"/>
      <c r="D7373" s="79"/>
      <c r="E7373" s="74"/>
      <c r="F7373" s="74"/>
      <c r="G7373" s="74"/>
      <c r="H7373" s="66"/>
      <c r="J7373"/>
      <c r="K7373"/>
    </row>
    <row r="7374" spans="1:11" ht="14.5" x14ac:dyDescent="0.35">
      <c r="A7374" s="74"/>
      <c r="B7374" s="74"/>
      <c r="C7374" s="74"/>
      <c r="D7374" s="79"/>
      <c r="E7374" s="74"/>
      <c r="F7374" s="74"/>
      <c r="G7374" s="74"/>
      <c r="H7374" s="66"/>
      <c r="J7374"/>
      <c r="K7374"/>
    </row>
    <row r="7375" spans="1:11" ht="14.5" x14ac:dyDescent="0.35">
      <c r="A7375" s="74"/>
      <c r="B7375" s="74"/>
      <c r="C7375" s="74"/>
      <c r="D7375" s="79"/>
      <c r="E7375" s="74"/>
      <c r="F7375" s="74"/>
      <c r="G7375" s="74"/>
      <c r="H7375" s="66"/>
      <c r="J7375"/>
      <c r="K7375"/>
    </row>
    <row r="7376" spans="1:11" ht="14.5" x14ac:dyDescent="0.35">
      <c r="A7376" s="74"/>
      <c r="B7376" s="74"/>
      <c r="C7376" s="74"/>
      <c r="D7376" s="79"/>
      <c r="E7376" s="74"/>
      <c r="F7376" s="74"/>
      <c r="G7376" s="74"/>
      <c r="H7376" s="66"/>
      <c r="J7376"/>
      <c r="K7376"/>
    </row>
    <row r="7377" spans="1:11" ht="14.5" x14ac:dyDescent="0.35">
      <c r="A7377" s="74"/>
      <c r="B7377" s="74"/>
      <c r="C7377" s="74"/>
      <c r="D7377" s="79"/>
      <c r="E7377" s="74"/>
      <c r="F7377" s="74"/>
      <c r="G7377" s="74"/>
      <c r="H7377" s="66"/>
      <c r="J7377"/>
      <c r="K7377"/>
    </row>
    <row r="7378" spans="1:11" ht="14.5" x14ac:dyDescent="0.35">
      <c r="A7378" s="74"/>
      <c r="B7378" s="74"/>
      <c r="C7378" s="74"/>
      <c r="D7378" s="79"/>
      <c r="E7378" s="74"/>
      <c r="F7378" s="74"/>
      <c r="G7378" s="74"/>
      <c r="H7378" s="66"/>
      <c r="J7378"/>
      <c r="K7378"/>
    </row>
    <row r="7379" spans="1:11" ht="14.5" x14ac:dyDescent="0.35">
      <c r="A7379" s="74"/>
      <c r="B7379" s="74"/>
      <c r="C7379" s="74"/>
      <c r="D7379" s="79"/>
      <c r="E7379" s="74"/>
      <c r="F7379" s="74"/>
      <c r="G7379" s="74"/>
      <c r="H7379" s="66"/>
      <c r="J7379"/>
      <c r="K7379"/>
    </row>
    <row r="7380" spans="1:11" ht="14.5" x14ac:dyDescent="0.35">
      <c r="A7380" s="74"/>
      <c r="B7380" s="74"/>
      <c r="C7380" s="74"/>
      <c r="D7380" s="79"/>
      <c r="E7380" s="74"/>
      <c r="F7380" s="74"/>
      <c r="G7380" s="74"/>
      <c r="H7380" s="66"/>
      <c r="J7380"/>
      <c r="K7380"/>
    </row>
    <row r="7381" spans="1:11" ht="14.5" x14ac:dyDescent="0.35">
      <c r="A7381" s="74"/>
      <c r="B7381" s="74"/>
      <c r="C7381" s="74"/>
      <c r="D7381" s="79"/>
      <c r="E7381" s="74"/>
      <c r="F7381" s="74"/>
      <c r="G7381" s="74"/>
      <c r="H7381" s="66"/>
      <c r="J7381"/>
      <c r="K7381"/>
    </row>
    <row r="7382" spans="1:11" ht="14.5" x14ac:dyDescent="0.35">
      <c r="A7382" s="74"/>
      <c r="B7382" s="74"/>
      <c r="C7382" s="74"/>
      <c r="D7382" s="79"/>
      <c r="E7382" s="74"/>
      <c r="F7382" s="74"/>
      <c r="G7382" s="74"/>
      <c r="H7382" s="66"/>
      <c r="J7382"/>
      <c r="K7382"/>
    </row>
    <row r="7383" spans="1:11" ht="14.5" x14ac:dyDescent="0.35">
      <c r="A7383" s="74"/>
      <c r="B7383" s="74"/>
      <c r="C7383" s="74"/>
      <c r="D7383" s="79"/>
      <c r="E7383" s="74"/>
      <c r="F7383" s="74"/>
      <c r="G7383" s="74"/>
      <c r="H7383" s="66"/>
      <c r="J7383"/>
      <c r="K7383"/>
    </row>
    <row r="7384" spans="1:11" ht="14.5" x14ac:dyDescent="0.35">
      <c r="A7384" s="74"/>
      <c r="B7384" s="74"/>
      <c r="C7384" s="74"/>
      <c r="D7384" s="79"/>
      <c r="E7384" s="74"/>
      <c r="F7384" s="74"/>
      <c r="G7384" s="74"/>
      <c r="H7384" s="66"/>
      <c r="J7384"/>
      <c r="K7384"/>
    </row>
    <row r="7385" spans="1:11" ht="14.5" x14ac:dyDescent="0.35">
      <c r="A7385" s="74"/>
      <c r="B7385" s="74"/>
      <c r="C7385" s="74"/>
      <c r="D7385" s="79"/>
      <c r="E7385" s="74"/>
      <c r="F7385" s="74"/>
      <c r="G7385" s="74"/>
      <c r="H7385" s="66"/>
      <c r="J7385"/>
      <c r="K7385"/>
    </row>
    <row r="7386" spans="1:11" ht="14.5" x14ac:dyDescent="0.35">
      <c r="A7386" s="74"/>
      <c r="B7386" s="74"/>
      <c r="C7386" s="74"/>
      <c r="D7386" s="79"/>
      <c r="E7386" s="74"/>
      <c r="F7386" s="74"/>
      <c r="G7386" s="74"/>
      <c r="H7386" s="66"/>
      <c r="J7386"/>
      <c r="K7386"/>
    </row>
    <row r="7387" spans="1:11" ht="14.5" x14ac:dyDescent="0.35">
      <c r="A7387" s="74"/>
      <c r="B7387" s="74"/>
      <c r="C7387" s="74"/>
      <c r="D7387" s="79"/>
      <c r="E7387" s="74"/>
      <c r="F7387" s="74"/>
      <c r="G7387" s="74"/>
      <c r="H7387" s="66"/>
      <c r="J7387"/>
      <c r="K7387"/>
    </row>
    <row r="7388" spans="1:11" ht="14.5" x14ac:dyDescent="0.35">
      <c r="A7388" s="74"/>
      <c r="B7388" s="74"/>
      <c r="C7388" s="74"/>
      <c r="D7388" s="79"/>
      <c r="E7388" s="74"/>
      <c r="F7388" s="74"/>
      <c r="G7388" s="74"/>
      <c r="H7388" s="66"/>
      <c r="J7388"/>
      <c r="K7388"/>
    </row>
    <row r="7389" spans="1:11" ht="14.5" x14ac:dyDescent="0.35">
      <c r="A7389" s="74"/>
      <c r="B7389" s="74"/>
      <c r="C7389" s="74"/>
      <c r="D7389" s="79"/>
      <c r="E7389" s="74"/>
      <c r="F7389" s="74"/>
      <c r="G7389" s="74"/>
      <c r="H7389" s="66"/>
      <c r="J7389"/>
      <c r="K7389"/>
    </row>
    <row r="7390" spans="1:11" ht="14.5" x14ac:dyDescent="0.35">
      <c r="A7390" s="74"/>
      <c r="B7390" s="74"/>
      <c r="C7390" s="74"/>
      <c r="D7390" s="79"/>
      <c r="E7390" s="74"/>
      <c r="F7390" s="74"/>
      <c r="G7390" s="74"/>
      <c r="H7390" s="66"/>
      <c r="J7390"/>
      <c r="K7390"/>
    </row>
    <row r="7391" spans="1:11" ht="14.5" x14ac:dyDescent="0.35">
      <c r="A7391" s="74"/>
      <c r="B7391" s="74"/>
      <c r="C7391" s="74"/>
      <c r="D7391" s="79"/>
      <c r="E7391" s="74"/>
      <c r="F7391" s="74"/>
      <c r="G7391" s="74"/>
      <c r="H7391" s="66"/>
      <c r="J7391"/>
      <c r="K7391"/>
    </row>
    <row r="7392" spans="1:11" ht="14.5" x14ac:dyDescent="0.35">
      <c r="A7392" s="74"/>
      <c r="B7392" s="74"/>
      <c r="C7392" s="74"/>
      <c r="D7392" s="79"/>
      <c r="E7392" s="74"/>
      <c r="F7392" s="74"/>
      <c r="G7392" s="74"/>
      <c r="H7392" s="66"/>
      <c r="J7392"/>
      <c r="K7392"/>
    </row>
    <row r="7393" spans="1:11" ht="14.5" x14ac:dyDescent="0.35">
      <c r="A7393" s="74"/>
      <c r="B7393" s="74"/>
      <c r="C7393" s="74"/>
      <c r="D7393" s="79"/>
      <c r="E7393" s="74"/>
      <c r="F7393" s="74"/>
      <c r="G7393" s="74"/>
      <c r="H7393" s="66"/>
      <c r="J7393"/>
      <c r="K7393"/>
    </row>
    <row r="7394" spans="1:11" ht="14.5" x14ac:dyDescent="0.35">
      <c r="A7394" s="74"/>
      <c r="B7394" s="74"/>
      <c r="C7394" s="74"/>
      <c r="D7394" s="79"/>
      <c r="E7394" s="74"/>
      <c r="F7394" s="74"/>
      <c r="G7394" s="74"/>
      <c r="H7394" s="66"/>
      <c r="J7394"/>
      <c r="K7394"/>
    </row>
    <row r="7395" spans="1:11" ht="14.5" x14ac:dyDescent="0.35">
      <c r="A7395" s="74"/>
      <c r="B7395" s="74"/>
      <c r="C7395" s="74"/>
      <c r="D7395" s="79"/>
      <c r="E7395" s="74"/>
      <c r="F7395" s="74"/>
      <c r="G7395" s="74"/>
      <c r="H7395" s="66"/>
      <c r="J7395"/>
      <c r="K7395"/>
    </row>
    <row r="7396" spans="1:11" ht="14.5" x14ac:dyDescent="0.35">
      <c r="A7396" s="74"/>
      <c r="B7396" s="74"/>
      <c r="C7396" s="74"/>
      <c r="D7396" s="79"/>
      <c r="E7396" s="74"/>
      <c r="F7396" s="74"/>
      <c r="G7396" s="74"/>
      <c r="H7396" s="66"/>
      <c r="J7396"/>
      <c r="K7396"/>
    </row>
    <row r="7397" spans="1:11" ht="14.5" x14ac:dyDescent="0.35">
      <c r="A7397" s="74"/>
      <c r="B7397" s="74"/>
      <c r="C7397" s="74"/>
      <c r="D7397" s="79"/>
      <c r="E7397" s="74"/>
      <c r="F7397" s="74"/>
      <c r="G7397" s="74"/>
      <c r="H7397" s="66"/>
      <c r="J7397"/>
      <c r="K7397"/>
    </row>
    <row r="7398" spans="1:11" ht="14.5" x14ac:dyDescent="0.35">
      <c r="A7398" s="74"/>
      <c r="B7398" s="74"/>
      <c r="C7398" s="74"/>
      <c r="D7398" s="79"/>
      <c r="E7398" s="74"/>
      <c r="F7398" s="74"/>
      <c r="G7398" s="74"/>
      <c r="H7398" s="66"/>
      <c r="J7398"/>
      <c r="K7398"/>
    </row>
    <row r="7399" spans="1:11" ht="14.5" x14ac:dyDescent="0.35">
      <c r="A7399" s="74"/>
      <c r="B7399" s="74"/>
      <c r="C7399" s="74"/>
      <c r="D7399" s="79"/>
      <c r="E7399" s="74"/>
      <c r="F7399" s="74"/>
      <c r="G7399" s="74"/>
      <c r="H7399" s="66"/>
      <c r="J7399"/>
      <c r="K7399"/>
    </row>
    <row r="7400" spans="1:11" ht="14.5" x14ac:dyDescent="0.35">
      <c r="A7400" s="74"/>
      <c r="B7400" s="74"/>
      <c r="C7400" s="74"/>
      <c r="D7400" s="79"/>
      <c r="E7400" s="74"/>
      <c r="F7400" s="74"/>
      <c r="G7400" s="74"/>
      <c r="H7400" s="66"/>
      <c r="J7400"/>
      <c r="K7400"/>
    </row>
    <row r="7401" spans="1:11" ht="14.5" x14ac:dyDescent="0.35">
      <c r="A7401" s="74"/>
      <c r="B7401" s="74"/>
      <c r="C7401" s="74"/>
      <c r="D7401" s="79"/>
      <c r="E7401" s="74"/>
      <c r="F7401" s="74"/>
      <c r="G7401" s="74"/>
      <c r="H7401" s="66"/>
      <c r="J7401"/>
      <c r="K7401"/>
    </row>
    <row r="7402" spans="1:11" ht="14.5" x14ac:dyDescent="0.35">
      <c r="A7402" s="74"/>
      <c r="B7402" s="74"/>
      <c r="C7402" s="74"/>
      <c r="D7402" s="79"/>
      <c r="E7402" s="74"/>
      <c r="F7402" s="74"/>
      <c r="G7402" s="74"/>
      <c r="H7402" s="66"/>
      <c r="J7402"/>
      <c r="K7402"/>
    </row>
    <row r="7403" spans="1:11" ht="14.5" x14ac:dyDescent="0.35">
      <c r="A7403" s="74"/>
      <c r="B7403" s="74"/>
      <c r="C7403" s="74"/>
      <c r="D7403" s="79"/>
      <c r="E7403" s="74"/>
      <c r="F7403" s="74"/>
      <c r="G7403" s="74"/>
      <c r="H7403" s="66"/>
      <c r="J7403"/>
      <c r="K7403"/>
    </row>
    <row r="7404" spans="1:11" ht="14.5" x14ac:dyDescent="0.35">
      <c r="A7404" s="74"/>
      <c r="B7404" s="74"/>
      <c r="C7404" s="74"/>
      <c r="D7404" s="79"/>
      <c r="E7404" s="74"/>
      <c r="F7404" s="74"/>
      <c r="G7404" s="74"/>
      <c r="H7404" s="66"/>
      <c r="J7404"/>
      <c r="K7404"/>
    </row>
    <row r="7405" spans="1:11" ht="14.5" x14ac:dyDescent="0.35">
      <c r="A7405" s="74"/>
      <c r="B7405" s="74"/>
      <c r="C7405" s="74"/>
      <c r="D7405" s="79"/>
      <c r="E7405" s="74"/>
      <c r="F7405" s="74"/>
      <c r="G7405" s="74"/>
      <c r="H7405" s="66"/>
      <c r="J7405"/>
      <c r="K7405"/>
    </row>
    <row r="7406" spans="1:11" ht="14.5" x14ac:dyDescent="0.35">
      <c r="A7406" s="74"/>
      <c r="B7406" s="74"/>
      <c r="C7406" s="74"/>
      <c r="D7406" s="79"/>
      <c r="E7406" s="74"/>
      <c r="F7406" s="74"/>
      <c r="G7406" s="74"/>
      <c r="H7406" s="66"/>
      <c r="J7406"/>
      <c r="K7406"/>
    </row>
    <row r="7407" spans="1:11" ht="14.5" x14ac:dyDescent="0.35">
      <c r="A7407" s="74"/>
      <c r="B7407" s="74"/>
      <c r="C7407" s="74"/>
      <c r="D7407" s="79"/>
      <c r="E7407" s="74"/>
      <c r="F7407" s="74"/>
      <c r="G7407" s="74"/>
      <c r="H7407" s="66"/>
      <c r="J7407"/>
      <c r="K7407"/>
    </row>
    <row r="7408" spans="1:11" ht="14.5" x14ac:dyDescent="0.35">
      <c r="A7408" s="74"/>
      <c r="B7408" s="74"/>
      <c r="C7408" s="74"/>
      <c r="D7408" s="79"/>
      <c r="E7408" s="74"/>
      <c r="F7408" s="74"/>
      <c r="G7408" s="74"/>
      <c r="H7408" s="66"/>
      <c r="J7408"/>
      <c r="K7408"/>
    </row>
    <row r="7409" spans="1:11" ht="14.5" x14ac:dyDescent="0.35">
      <c r="A7409" s="74"/>
      <c r="B7409" s="74"/>
      <c r="C7409" s="74"/>
      <c r="D7409" s="79"/>
      <c r="E7409" s="74"/>
      <c r="F7409" s="74"/>
      <c r="G7409" s="74"/>
      <c r="H7409" s="66"/>
      <c r="J7409"/>
      <c r="K7409"/>
    </row>
    <row r="7410" spans="1:11" ht="14.5" x14ac:dyDescent="0.35">
      <c r="A7410" s="74"/>
      <c r="B7410" s="74"/>
      <c r="C7410" s="74"/>
      <c r="D7410" s="79"/>
      <c r="E7410" s="74"/>
      <c r="F7410" s="74"/>
      <c r="G7410" s="74"/>
      <c r="H7410" s="66"/>
      <c r="J7410"/>
      <c r="K7410"/>
    </row>
    <row r="7411" spans="1:11" ht="14.5" x14ac:dyDescent="0.35">
      <c r="A7411" s="74"/>
      <c r="B7411" s="74"/>
      <c r="C7411" s="74"/>
      <c r="D7411" s="79"/>
      <c r="E7411" s="74"/>
      <c r="F7411" s="74"/>
      <c r="G7411" s="74"/>
      <c r="H7411" s="66"/>
      <c r="J7411"/>
      <c r="K7411"/>
    </row>
    <row r="7412" spans="1:11" ht="14.5" x14ac:dyDescent="0.35">
      <c r="A7412" s="74"/>
      <c r="B7412" s="74"/>
      <c r="C7412" s="74"/>
      <c r="D7412" s="79"/>
      <c r="E7412" s="74"/>
      <c r="F7412" s="74"/>
      <c r="G7412" s="74"/>
      <c r="H7412" s="66"/>
      <c r="J7412"/>
      <c r="K7412"/>
    </row>
    <row r="7413" spans="1:11" ht="14.5" x14ac:dyDescent="0.35">
      <c r="A7413" s="74"/>
      <c r="B7413" s="74"/>
      <c r="C7413" s="74"/>
      <c r="D7413" s="79"/>
      <c r="E7413" s="74"/>
      <c r="F7413" s="74"/>
      <c r="G7413" s="74"/>
      <c r="H7413" s="66"/>
      <c r="J7413"/>
      <c r="K7413"/>
    </row>
    <row r="7414" spans="1:11" ht="14.5" x14ac:dyDescent="0.35">
      <c r="A7414" s="74"/>
      <c r="B7414" s="74"/>
      <c r="C7414" s="74"/>
      <c r="D7414" s="79"/>
      <c r="E7414" s="74"/>
      <c r="F7414" s="74"/>
      <c r="G7414" s="74"/>
      <c r="H7414" s="66"/>
      <c r="J7414"/>
      <c r="K7414"/>
    </row>
    <row r="7415" spans="1:11" ht="14.5" x14ac:dyDescent="0.35">
      <c r="A7415" s="74"/>
      <c r="B7415" s="74"/>
      <c r="C7415" s="74"/>
      <c r="D7415" s="79"/>
      <c r="E7415" s="74"/>
      <c r="F7415" s="74"/>
      <c r="G7415" s="74"/>
      <c r="H7415" s="66"/>
      <c r="J7415"/>
      <c r="K7415"/>
    </row>
    <row r="7416" spans="1:11" ht="14.5" x14ac:dyDescent="0.35">
      <c r="A7416" s="74"/>
      <c r="B7416" s="74"/>
      <c r="C7416" s="74"/>
      <c r="D7416" s="79"/>
      <c r="E7416" s="74"/>
      <c r="F7416" s="74"/>
      <c r="G7416" s="74"/>
      <c r="H7416" s="66"/>
      <c r="J7416"/>
      <c r="K7416"/>
    </row>
    <row r="7417" spans="1:11" ht="14.5" x14ac:dyDescent="0.35">
      <c r="A7417" s="74"/>
      <c r="B7417" s="74"/>
      <c r="C7417" s="74"/>
      <c r="D7417" s="79"/>
      <c r="E7417" s="74"/>
      <c r="F7417" s="74"/>
      <c r="G7417" s="74"/>
      <c r="H7417" s="66"/>
      <c r="J7417"/>
      <c r="K7417"/>
    </row>
    <row r="7418" spans="1:11" ht="14.5" x14ac:dyDescent="0.35">
      <c r="A7418" s="74"/>
      <c r="B7418" s="74"/>
      <c r="C7418" s="74"/>
      <c r="D7418" s="79"/>
      <c r="E7418" s="74"/>
      <c r="F7418" s="74"/>
      <c r="G7418" s="74"/>
      <c r="H7418" s="66"/>
      <c r="J7418"/>
      <c r="K7418"/>
    </row>
    <row r="7419" spans="1:11" ht="14.5" x14ac:dyDescent="0.35">
      <c r="A7419" s="74"/>
      <c r="B7419" s="74"/>
      <c r="C7419" s="74"/>
      <c r="D7419" s="79"/>
      <c r="E7419" s="74"/>
      <c r="F7419" s="74"/>
      <c r="G7419" s="74"/>
      <c r="H7419" s="66"/>
      <c r="J7419"/>
      <c r="K7419"/>
    </row>
    <row r="7420" spans="1:11" ht="14.5" x14ac:dyDescent="0.35">
      <c r="A7420" s="74"/>
      <c r="B7420" s="74"/>
      <c r="C7420" s="74"/>
      <c r="D7420" s="79"/>
      <c r="E7420" s="74"/>
      <c r="F7420" s="74"/>
      <c r="G7420" s="74"/>
      <c r="H7420" s="66"/>
      <c r="J7420"/>
      <c r="K7420"/>
    </row>
    <row r="7421" spans="1:11" ht="14.5" x14ac:dyDescent="0.35">
      <c r="A7421" s="74"/>
      <c r="B7421" s="74"/>
      <c r="C7421" s="74"/>
      <c r="D7421" s="79"/>
      <c r="E7421" s="74"/>
      <c r="F7421" s="74"/>
      <c r="G7421" s="74"/>
      <c r="H7421" s="66"/>
      <c r="J7421"/>
      <c r="K7421"/>
    </row>
    <row r="7422" spans="1:11" ht="14.5" x14ac:dyDescent="0.35">
      <c r="A7422" s="74"/>
      <c r="B7422" s="74"/>
      <c r="C7422" s="74"/>
      <c r="D7422" s="79"/>
      <c r="E7422" s="74"/>
      <c r="F7422" s="74"/>
      <c r="G7422" s="74"/>
      <c r="H7422" s="66"/>
      <c r="J7422"/>
      <c r="K7422"/>
    </row>
    <row r="7423" spans="1:11" ht="14.5" x14ac:dyDescent="0.35">
      <c r="A7423" s="74"/>
      <c r="B7423" s="74"/>
      <c r="C7423" s="74"/>
      <c r="D7423" s="79"/>
      <c r="E7423" s="74"/>
      <c r="F7423" s="74"/>
      <c r="G7423" s="74"/>
      <c r="H7423" s="66"/>
      <c r="J7423"/>
      <c r="K7423"/>
    </row>
    <row r="7424" spans="1:11" ht="14.5" x14ac:dyDescent="0.35">
      <c r="A7424" s="74"/>
      <c r="B7424" s="74"/>
      <c r="C7424" s="74"/>
      <c r="D7424" s="79"/>
      <c r="E7424" s="74"/>
      <c r="F7424" s="74"/>
      <c r="G7424" s="74"/>
      <c r="H7424" s="66"/>
      <c r="J7424"/>
      <c r="K7424"/>
    </row>
    <row r="7425" spans="1:11" ht="14.5" x14ac:dyDescent="0.35">
      <c r="A7425" s="74"/>
      <c r="B7425" s="74"/>
      <c r="C7425" s="74"/>
      <c r="D7425" s="79"/>
      <c r="E7425" s="74"/>
      <c r="F7425" s="74"/>
      <c r="G7425" s="74"/>
      <c r="H7425" s="66"/>
      <c r="J7425"/>
      <c r="K7425"/>
    </row>
    <row r="7426" spans="1:11" ht="14.5" x14ac:dyDescent="0.35">
      <c r="A7426" s="74"/>
      <c r="B7426" s="74"/>
      <c r="C7426" s="74"/>
      <c r="D7426" s="79"/>
      <c r="E7426" s="74"/>
      <c r="F7426" s="74"/>
      <c r="G7426" s="74"/>
      <c r="H7426" s="66"/>
      <c r="J7426"/>
      <c r="K7426"/>
    </row>
    <row r="7427" spans="1:11" ht="14.5" x14ac:dyDescent="0.35">
      <c r="A7427" s="74"/>
      <c r="B7427" s="74"/>
      <c r="C7427" s="74"/>
      <c r="D7427" s="79"/>
      <c r="E7427" s="74"/>
      <c r="F7427" s="74"/>
      <c r="G7427" s="74"/>
      <c r="H7427" s="66"/>
      <c r="J7427"/>
      <c r="K7427"/>
    </row>
    <row r="7428" spans="1:11" ht="14.5" x14ac:dyDescent="0.35">
      <c r="A7428" s="74"/>
      <c r="B7428" s="74"/>
      <c r="C7428" s="74"/>
      <c r="D7428" s="79"/>
      <c r="E7428" s="74"/>
      <c r="F7428" s="74"/>
      <c r="G7428" s="74"/>
      <c r="H7428" s="66"/>
      <c r="J7428"/>
      <c r="K7428"/>
    </row>
    <row r="7429" spans="1:11" ht="14.5" x14ac:dyDescent="0.35">
      <c r="A7429" s="74"/>
      <c r="B7429" s="74"/>
      <c r="C7429" s="74"/>
      <c r="D7429" s="79"/>
      <c r="E7429" s="74"/>
      <c r="F7429" s="74"/>
      <c r="G7429" s="74"/>
      <c r="H7429" s="66"/>
      <c r="J7429"/>
      <c r="K7429"/>
    </row>
    <row r="7430" spans="1:11" ht="14.5" x14ac:dyDescent="0.35">
      <c r="A7430" s="74"/>
      <c r="B7430" s="74"/>
      <c r="C7430" s="74"/>
      <c r="D7430" s="79"/>
      <c r="E7430" s="74"/>
      <c r="F7430" s="74"/>
      <c r="G7430" s="74"/>
      <c r="H7430" s="66"/>
      <c r="J7430"/>
      <c r="K7430"/>
    </row>
    <row r="7431" spans="1:11" ht="14.5" x14ac:dyDescent="0.35">
      <c r="A7431" s="74"/>
      <c r="B7431" s="74"/>
      <c r="C7431" s="74"/>
      <c r="D7431" s="79"/>
      <c r="E7431" s="74"/>
      <c r="F7431" s="74"/>
      <c r="G7431" s="74"/>
      <c r="H7431" s="66"/>
      <c r="J7431"/>
      <c r="K7431"/>
    </row>
    <row r="7432" spans="1:11" ht="14.5" x14ac:dyDescent="0.35">
      <c r="A7432" s="74"/>
      <c r="B7432" s="74"/>
      <c r="C7432" s="74"/>
      <c r="D7432" s="79"/>
      <c r="E7432" s="74"/>
      <c r="F7432" s="74"/>
      <c r="G7432" s="74"/>
      <c r="H7432" s="66"/>
      <c r="J7432"/>
      <c r="K7432"/>
    </row>
    <row r="7433" spans="1:11" ht="14.5" x14ac:dyDescent="0.35">
      <c r="A7433" s="74"/>
      <c r="B7433" s="74"/>
      <c r="C7433" s="74"/>
      <c r="D7433" s="79"/>
      <c r="E7433" s="74"/>
      <c r="F7433" s="74"/>
      <c r="G7433" s="74"/>
      <c r="H7433" s="66"/>
      <c r="J7433"/>
      <c r="K7433"/>
    </row>
    <row r="7434" spans="1:11" ht="14.5" x14ac:dyDescent="0.35">
      <c r="A7434" s="74"/>
      <c r="B7434" s="74"/>
      <c r="C7434" s="74"/>
      <c r="D7434" s="79"/>
      <c r="E7434" s="74"/>
      <c r="F7434" s="74"/>
      <c r="G7434" s="74"/>
      <c r="H7434" s="66"/>
      <c r="J7434"/>
      <c r="K7434"/>
    </row>
    <row r="7435" spans="1:11" ht="14.5" x14ac:dyDescent="0.35">
      <c r="A7435" s="74"/>
      <c r="B7435" s="74"/>
      <c r="C7435" s="74"/>
      <c r="D7435" s="79"/>
      <c r="E7435" s="74"/>
      <c r="F7435" s="74"/>
      <c r="G7435" s="74"/>
      <c r="H7435" s="66"/>
      <c r="J7435"/>
      <c r="K7435"/>
    </row>
    <row r="7436" spans="1:11" ht="14.5" x14ac:dyDescent="0.35">
      <c r="A7436" s="74"/>
      <c r="B7436" s="74"/>
      <c r="C7436" s="74"/>
      <c r="D7436" s="79"/>
      <c r="E7436" s="74"/>
      <c r="F7436" s="74"/>
      <c r="G7436" s="74"/>
      <c r="H7436" s="66"/>
      <c r="J7436"/>
      <c r="K7436"/>
    </row>
    <row r="7437" spans="1:11" ht="14.5" x14ac:dyDescent="0.35">
      <c r="A7437" s="74"/>
      <c r="B7437" s="74"/>
      <c r="C7437" s="74"/>
      <c r="D7437" s="79"/>
      <c r="E7437" s="74"/>
      <c r="F7437" s="74"/>
      <c r="G7437" s="74"/>
      <c r="H7437" s="66"/>
      <c r="J7437"/>
      <c r="K7437"/>
    </row>
    <row r="7438" spans="1:11" ht="14.5" x14ac:dyDescent="0.35">
      <c r="A7438" s="74"/>
      <c r="B7438" s="74"/>
      <c r="C7438" s="74"/>
      <c r="D7438" s="79"/>
      <c r="E7438" s="74"/>
      <c r="F7438" s="74"/>
      <c r="G7438" s="74"/>
      <c r="H7438" s="66"/>
      <c r="J7438"/>
      <c r="K7438"/>
    </row>
    <row r="7439" spans="1:11" ht="14.5" x14ac:dyDescent="0.35">
      <c r="A7439" s="74"/>
      <c r="B7439" s="74"/>
      <c r="C7439" s="74"/>
      <c r="D7439" s="79"/>
      <c r="E7439" s="74"/>
      <c r="F7439" s="74"/>
      <c r="G7439" s="74"/>
      <c r="H7439" s="66"/>
      <c r="J7439"/>
      <c r="K7439"/>
    </row>
    <row r="7440" spans="1:11" ht="14.5" x14ac:dyDescent="0.35">
      <c r="A7440" s="74"/>
      <c r="B7440" s="74"/>
      <c r="C7440" s="74"/>
      <c r="D7440" s="79"/>
      <c r="E7440" s="74"/>
      <c r="F7440" s="74"/>
      <c r="G7440" s="74"/>
      <c r="H7440" s="66"/>
      <c r="J7440"/>
      <c r="K7440"/>
    </row>
    <row r="7441" spans="1:11" ht="14.5" x14ac:dyDescent="0.35">
      <c r="A7441" s="74"/>
      <c r="B7441" s="74"/>
      <c r="C7441" s="74"/>
      <c r="D7441" s="79"/>
      <c r="E7441" s="74"/>
      <c r="F7441" s="74"/>
      <c r="G7441" s="74"/>
      <c r="H7441" s="66"/>
      <c r="J7441"/>
      <c r="K7441"/>
    </row>
    <row r="7442" spans="1:11" ht="14.5" x14ac:dyDescent="0.35">
      <c r="A7442" s="74"/>
      <c r="B7442" s="74"/>
      <c r="C7442" s="74"/>
      <c r="D7442" s="79"/>
      <c r="E7442" s="74"/>
      <c r="F7442" s="74"/>
      <c r="G7442" s="74"/>
      <c r="H7442" s="66"/>
      <c r="J7442"/>
      <c r="K7442"/>
    </row>
    <row r="7443" spans="1:11" ht="14.5" x14ac:dyDescent="0.35">
      <c r="A7443" s="74"/>
      <c r="B7443" s="74"/>
      <c r="C7443" s="74"/>
      <c r="D7443" s="79"/>
      <c r="E7443" s="74"/>
      <c r="F7443" s="74"/>
      <c r="G7443" s="74"/>
      <c r="H7443" s="66"/>
      <c r="J7443"/>
      <c r="K7443"/>
    </row>
    <row r="7444" spans="1:11" ht="14.5" x14ac:dyDescent="0.35">
      <c r="A7444" s="74"/>
      <c r="B7444" s="74"/>
      <c r="C7444" s="74"/>
      <c r="D7444" s="79"/>
      <c r="E7444" s="74"/>
      <c r="F7444" s="74"/>
      <c r="G7444" s="74"/>
      <c r="H7444" s="66"/>
      <c r="J7444"/>
      <c r="K7444"/>
    </row>
    <row r="7445" spans="1:11" ht="14.5" x14ac:dyDescent="0.35">
      <c r="A7445" s="74"/>
      <c r="B7445" s="74"/>
      <c r="C7445" s="74"/>
      <c r="D7445" s="79"/>
      <c r="E7445" s="74"/>
      <c r="F7445" s="74"/>
      <c r="G7445" s="74"/>
      <c r="H7445" s="66"/>
      <c r="J7445"/>
      <c r="K7445"/>
    </row>
    <row r="7446" spans="1:11" ht="14.5" x14ac:dyDescent="0.35">
      <c r="A7446" s="74"/>
      <c r="B7446" s="74"/>
      <c r="C7446" s="74"/>
      <c r="D7446" s="79"/>
      <c r="E7446" s="74"/>
      <c r="F7446" s="74"/>
      <c r="G7446" s="74"/>
      <c r="H7446" s="66"/>
      <c r="J7446"/>
      <c r="K7446"/>
    </row>
    <row r="7447" spans="1:11" ht="14.5" x14ac:dyDescent="0.35">
      <c r="A7447" s="74"/>
      <c r="B7447" s="74"/>
      <c r="C7447" s="74"/>
      <c r="D7447" s="79"/>
      <c r="E7447" s="74"/>
      <c r="F7447" s="74"/>
      <c r="G7447" s="74"/>
      <c r="H7447" s="66"/>
      <c r="J7447"/>
      <c r="K7447"/>
    </row>
    <row r="7448" spans="1:11" ht="14.5" x14ac:dyDescent="0.35">
      <c r="A7448" s="74"/>
      <c r="B7448" s="74"/>
      <c r="C7448" s="74"/>
      <c r="D7448" s="79"/>
      <c r="E7448" s="74"/>
      <c r="F7448" s="74"/>
      <c r="G7448" s="74"/>
      <c r="H7448" s="66"/>
      <c r="J7448"/>
      <c r="K7448"/>
    </row>
    <row r="7449" spans="1:11" ht="14.5" x14ac:dyDescent="0.35">
      <c r="A7449" s="74"/>
      <c r="B7449" s="74"/>
      <c r="C7449" s="74"/>
      <c r="D7449" s="79"/>
      <c r="E7449" s="74"/>
      <c r="F7449" s="74"/>
      <c r="G7449" s="74"/>
      <c r="H7449" s="66"/>
      <c r="J7449"/>
      <c r="K7449"/>
    </row>
    <row r="7450" spans="1:11" ht="14.5" x14ac:dyDescent="0.35">
      <c r="A7450" s="74"/>
      <c r="B7450" s="74"/>
      <c r="C7450" s="74"/>
      <c r="D7450" s="79"/>
      <c r="E7450" s="74"/>
      <c r="F7450" s="74"/>
      <c r="G7450" s="74"/>
      <c r="H7450" s="66"/>
      <c r="J7450"/>
      <c r="K7450"/>
    </row>
    <row r="7451" spans="1:11" ht="14.5" x14ac:dyDescent="0.35">
      <c r="A7451" s="74"/>
      <c r="B7451" s="74"/>
      <c r="C7451" s="74"/>
      <c r="D7451" s="79"/>
      <c r="E7451" s="74"/>
      <c r="F7451" s="74"/>
      <c r="G7451" s="74"/>
      <c r="H7451" s="66"/>
      <c r="J7451"/>
      <c r="K7451"/>
    </row>
    <row r="7452" spans="1:11" ht="14.5" x14ac:dyDescent="0.35">
      <c r="A7452" s="74"/>
      <c r="B7452" s="74"/>
      <c r="C7452" s="74"/>
      <c r="D7452" s="79"/>
      <c r="E7452" s="74"/>
      <c r="F7452" s="74"/>
      <c r="G7452" s="74"/>
      <c r="H7452" s="66"/>
      <c r="J7452"/>
      <c r="K7452"/>
    </row>
    <row r="7453" spans="1:11" ht="14.5" x14ac:dyDescent="0.35">
      <c r="A7453" s="74"/>
      <c r="B7453" s="74"/>
      <c r="C7453" s="74"/>
      <c r="D7453" s="79"/>
      <c r="E7453" s="74"/>
      <c r="F7453" s="74"/>
      <c r="G7453" s="74"/>
      <c r="H7453" s="66"/>
      <c r="J7453"/>
      <c r="K7453"/>
    </row>
    <row r="7454" spans="1:11" ht="14.5" x14ac:dyDescent="0.35">
      <c r="A7454" s="74"/>
      <c r="B7454" s="74"/>
      <c r="C7454" s="74"/>
      <c r="D7454" s="79"/>
      <c r="E7454" s="74"/>
      <c r="F7454" s="74"/>
      <c r="G7454" s="74"/>
      <c r="H7454" s="66"/>
      <c r="J7454"/>
      <c r="K7454"/>
    </row>
    <row r="7455" spans="1:11" ht="14.5" x14ac:dyDescent="0.35">
      <c r="A7455" s="74"/>
      <c r="B7455" s="74"/>
      <c r="C7455" s="74"/>
      <c r="D7455" s="79"/>
      <c r="E7455" s="74"/>
      <c r="F7455" s="74"/>
      <c r="G7455" s="74"/>
      <c r="H7455" s="66"/>
      <c r="J7455"/>
      <c r="K7455"/>
    </row>
    <row r="7456" spans="1:11" ht="14.5" x14ac:dyDescent="0.35">
      <c r="A7456" s="74"/>
      <c r="B7456" s="74"/>
      <c r="C7456" s="74"/>
      <c r="D7456" s="79"/>
      <c r="E7456" s="74"/>
      <c r="F7456" s="74"/>
      <c r="G7456" s="74"/>
      <c r="H7456" s="66"/>
      <c r="J7456"/>
      <c r="K7456"/>
    </row>
    <row r="7457" spans="1:11" ht="14.5" x14ac:dyDescent="0.35">
      <c r="A7457" s="74"/>
      <c r="B7457" s="74"/>
      <c r="C7457" s="74"/>
      <c r="D7457" s="79"/>
      <c r="E7457" s="74"/>
      <c r="F7457" s="74"/>
      <c r="G7457" s="74"/>
      <c r="H7457" s="66"/>
      <c r="J7457"/>
      <c r="K7457"/>
    </row>
    <row r="7458" spans="1:11" ht="14.5" x14ac:dyDescent="0.35">
      <c r="A7458" s="74"/>
      <c r="B7458" s="74"/>
      <c r="C7458" s="74"/>
      <c r="D7458" s="79"/>
      <c r="E7458" s="74"/>
      <c r="F7458" s="74"/>
      <c r="G7458" s="74"/>
      <c r="H7458" s="66"/>
      <c r="J7458"/>
      <c r="K7458"/>
    </row>
    <row r="7459" spans="1:11" ht="14.5" x14ac:dyDescent="0.35">
      <c r="A7459" s="74"/>
      <c r="B7459" s="74"/>
      <c r="C7459" s="74"/>
      <c r="D7459" s="79"/>
      <c r="E7459" s="74"/>
      <c r="F7459" s="74"/>
      <c r="G7459" s="74"/>
      <c r="H7459" s="66"/>
      <c r="J7459"/>
      <c r="K7459"/>
    </row>
    <row r="7460" spans="1:11" ht="14.5" x14ac:dyDescent="0.35">
      <c r="A7460" s="74"/>
      <c r="B7460" s="74"/>
      <c r="C7460" s="74"/>
      <c r="D7460" s="79"/>
      <c r="E7460" s="74"/>
      <c r="F7460" s="74"/>
      <c r="G7460" s="74"/>
      <c r="H7460" s="66"/>
      <c r="J7460"/>
      <c r="K7460"/>
    </row>
    <row r="7461" spans="1:11" ht="14.5" x14ac:dyDescent="0.35">
      <c r="A7461" s="74"/>
      <c r="B7461" s="74"/>
      <c r="C7461" s="74"/>
      <c r="D7461" s="79"/>
      <c r="E7461" s="74"/>
      <c r="F7461" s="74"/>
      <c r="G7461" s="74"/>
      <c r="H7461" s="66"/>
      <c r="J7461"/>
      <c r="K7461"/>
    </row>
    <row r="7462" spans="1:11" ht="14.5" x14ac:dyDescent="0.35">
      <c r="A7462" s="74"/>
      <c r="B7462" s="74"/>
      <c r="C7462" s="74"/>
      <c r="D7462" s="79"/>
      <c r="E7462" s="74"/>
      <c r="F7462" s="74"/>
      <c r="G7462" s="74"/>
      <c r="H7462" s="66"/>
      <c r="J7462"/>
      <c r="K7462"/>
    </row>
    <row r="7463" spans="1:11" ht="14.5" x14ac:dyDescent="0.35">
      <c r="A7463" s="74"/>
      <c r="B7463" s="74"/>
      <c r="C7463" s="74"/>
      <c r="D7463" s="79"/>
      <c r="E7463" s="74"/>
      <c r="F7463" s="74"/>
      <c r="G7463" s="74"/>
      <c r="H7463" s="66"/>
      <c r="J7463"/>
      <c r="K7463"/>
    </row>
    <row r="7464" spans="1:11" ht="14.5" x14ac:dyDescent="0.35">
      <c r="A7464" s="74"/>
      <c r="B7464" s="74"/>
      <c r="C7464" s="74"/>
      <c r="D7464" s="79"/>
      <c r="E7464" s="74"/>
      <c r="F7464" s="74"/>
      <c r="G7464" s="74"/>
      <c r="H7464" s="66"/>
      <c r="J7464"/>
      <c r="K7464"/>
    </row>
    <row r="7465" spans="1:11" ht="14.5" x14ac:dyDescent="0.35">
      <c r="A7465" s="74"/>
      <c r="B7465" s="74"/>
      <c r="C7465" s="74"/>
      <c r="D7465" s="79"/>
      <c r="E7465" s="74"/>
      <c r="F7465" s="74"/>
      <c r="G7465" s="74"/>
      <c r="H7465" s="66"/>
      <c r="J7465"/>
      <c r="K7465"/>
    </row>
    <row r="7466" spans="1:11" ht="14.5" x14ac:dyDescent="0.35">
      <c r="A7466" s="74"/>
      <c r="B7466" s="74"/>
      <c r="C7466" s="74"/>
      <c r="D7466" s="79"/>
      <c r="E7466" s="74"/>
      <c r="F7466" s="74"/>
      <c r="G7466" s="74"/>
      <c r="H7466" s="66"/>
      <c r="J7466"/>
      <c r="K7466"/>
    </row>
    <row r="7467" spans="1:11" ht="14.5" x14ac:dyDescent="0.35">
      <c r="A7467" s="74"/>
      <c r="B7467" s="74"/>
      <c r="C7467" s="74"/>
      <c r="D7467" s="79"/>
      <c r="E7467" s="74"/>
      <c r="F7467" s="74"/>
      <c r="G7467" s="74"/>
      <c r="H7467" s="66"/>
      <c r="J7467"/>
      <c r="K7467"/>
    </row>
    <row r="7468" spans="1:11" ht="14.5" x14ac:dyDescent="0.35">
      <c r="A7468" s="74"/>
      <c r="B7468" s="74"/>
      <c r="C7468" s="74"/>
      <c r="D7468" s="79"/>
      <c r="E7468" s="74"/>
      <c r="F7468" s="74"/>
      <c r="G7468" s="74"/>
      <c r="H7468" s="66"/>
      <c r="J7468"/>
      <c r="K7468"/>
    </row>
    <row r="7469" spans="1:11" ht="14.5" x14ac:dyDescent="0.35">
      <c r="A7469" s="74"/>
      <c r="B7469" s="74"/>
      <c r="C7469" s="74"/>
      <c r="D7469" s="79"/>
      <c r="E7469" s="74"/>
      <c r="F7469" s="74"/>
      <c r="G7469" s="74"/>
      <c r="H7469" s="66"/>
      <c r="J7469"/>
      <c r="K7469"/>
    </row>
    <row r="7470" spans="1:11" ht="14.5" x14ac:dyDescent="0.35">
      <c r="A7470" s="74"/>
      <c r="B7470" s="74"/>
      <c r="C7470" s="74"/>
      <c r="D7470" s="79"/>
      <c r="E7470" s="74"/>
      <c r="F7470" s="74"/>
      <c r="G7470" s="74"/>
      <c r="H7470" s="66"/>
      <c r="J7470"/>
      <c r="K7470"/>
    </row>
    <row r="7471" spans="1:11" ht="14.5" x14ac:dyDescent="0.35">
      <c r="A7471" s="74"/>
      <c r="B7471" s="74"/>
      <c r="C7471" s="74"/>
      <c r="D7471" s="79"/>
      <c r="E7471" s="74"/>
      <c r="F7471" s="74"/>
      <c r="G7471" s="74"/>
      <c r="H7471" s="66"/>
      <c r="J7471"/>
      <c r="K7471"/>
    </row>
    <row r="7472" spans="1:11" ht="14.5" x14ac:dyDescent="0.35">
      <c r="A7472" s="74"/>
      <c r="B7472" s="74"/>
      <c r="C7472" s="74"/>
      <c r="D7472" s="79"/>
      <c r="E7472" s="74"/>
      <c r="F7472" s="74"/>
      <c r="G7472" s="74"/>
      <c r="H7472" s="66"/>
      <c r="J7472"/>
      <c r="K7472"/>
    </row>
    <row r="7473" spans="1:11" ht="14.5" x14ac:dyDescent="0.35">
      <c r="A7473" s="74"/>
      <c r="B7473" s="74"/>
      <c r="C7473" s="74"/>
      <c r="D7473" s="79"/>
      <c r="E7473" s="74"/>
      <c r="F7473" s="74"/>
      <c r="G7473" s="74"/>
      <c r="H7473" s="66"/>
      <c r="J7473"/>
      <c r="K7473"/>
    </row>
    <row r="7474" spans="1:11" ht="14.5" x14ac:dyDescent="0.35">
      <c r="A7474" s="74"/>
      <c r="B7474" s="74"/>
      <c r="C7474" s="74"/>
      <c r="D7474" s="79"/>
      <c r="E7474" s="74"/>
      <c r="F7474" s="74"/>
      <c r="G7474" s="74"/>
      <c r="H7474" s="66"/>
      <c r="J7474"/>
      <c r="K7474"/>
    </row>
    <row r="7475" spans="1:11" ht="14.5" x14ac:dyDescent="0.35">
      <c r="A7475" s="74"/>
      <c r="B7475" s="74"/>
      <c r="C7475" s="74"/>
      <c r="D7475" s="79"/>
      <c r="E7475" s="74"/>
      <c r="F7475" s="74"/>
      <c r="G7475" s="74"/>
      <c r="H7475" s="66"/>
      <c r="J7475"/>
      <c r="K7475"/>
    </row>
    <row r="7476" spans="1:11" ht="14.5" x14ac:dyDescent="0.35">
      <c r="A7476" s="74"/>
      <c r="B7476" s="74"/>
      <c r="C7476" s="74"/>
      <c r="D7476" s="79"/>
      <c r="E7476" s="74"/>
      <c r="F7476" s="74"/>
      <c r="G7476" s="74"/>
      <c r="H7476" s="66"/>
      <c r="J7476"/>
      <c r="K7476"/>
    </row>
    <row r="7477" spans="1:11" ht="14.5" x14ac:dyDescent="0.35">
      <c r="A7477" s="74"/>
      <c r="B7477" s="74"/>
      <c r="C7477" s="74"/>
      <c r="D7477" s="79"/>
      <c r="E7477" s="74"/>
      <c r="F7477" s="74"/>
      <c r="G7477" s="74"/>
      <c r="H7477" s="66"/>
      <c r="J7477"/>
      <c r="K7477"/>
    </row>
    <row r="7478" spans="1:11" ht="14.5" x14ac:dyDescent="0.35">
      <c r="A7478" s="74"/>
      <c r="B7478" s="74"/>
      <c r="C7478" s="74"/>
      <c r="D7478" s="79"/>
      <c r="E7478" s="74"/>
      <c r="F7478" s="74"/>
      <c r="G7478" s="74"/>
      <c r="H7478" s="66"/>
      <c r="J7478"/>
      <c r="K7478"/>
    </row>
    <row r="7479" spans="1:11" ht="14.5" x14ac:dyDescent="0.35">
      <c r="A7479" s="74"/>
      <c r="B7479" s="74"/>
      <c r="C7479" s="74"/>
      <c r="D7479" s="79"/>
      <c r="E7479" s="74"/>
      <c r="F7479" s="74"/>
      <c r="G7479" s="74"/>
      <c r="H7479" s="66"/>
      <c r="J7479"/>
      <c r="K7479"/>
    </row>
    <row r="7480" spans="1:11" ht="14.5" x14ac:dyDescent="0.35">
      <c r="A7480" s="74"/>
      <c r="B7480" s="74"/>
      <c r="C7480" s="74"/>
      <c r="D7480" s="79"/>
      <c r="E7480" s="74"/>
      <c r="F7480" s="74"/>
      <c r="G7480" s="74"/>
      <c r="H7480" s="66"/>
      <c r="J7480"/>
      <c r="K7480"/>
    </row>
    <row r="7481" spans="1:11" ht="14.5" x14ac:dyDescent="0.35">
      <c r="A7481" s="74"/>
      <c r="B7481" s="74"/>
      <c r="C7481" s="74"/>
      <c r="D7481" s="79"/>
      <c r="E7481" s="74"/>
      <c r="F7481" s="74"/>
      <c r="G7481" s="74"/>
      <c r="H7481" s="66"/>
      <c r="J7481"/>
      <c r="K7481"/>
    </row>
    <row r="7482" spans="1:11" ht="14.5" x14ac:dyDescent="0.35">
      <c r="A7482" s="74"/>
      <c r="B7482" s="74"/>
      <c r="C7482" s="74"/>
      <c r="D7482" s="79"/>
      <c r="E7482" s="74"/>
      <c r="F7482" s="74"/>
      <c r="G7482" s="74"/>
      <c r="H7482" s="66"/>
      <c r="J7482"/>
      <c r="K7482"/>
    </row>
    <row r="7483" spans="1:11" ht="14.5" x14ac:dyDescent="0.35">
      <c r="A7483" s="74"/>
      <c r="B7483" s="74"/>
      <c r="C7483" s="74"/>
      <c r="D7483" s="79"/>
      <c r="E7483" s="74"/>
      <c r="F7483" s="74"/>
      <c r="G7483" s="74"/>
      <c r="H7483" s="66"/>
      <c r="J7483"/>
      <c r="K7483"/>
    </row>
    <row r="7484" spans="1:11" ht="14.5" x14ac:dyDescent="0.35">
      <c r="A7484" s="74"/>
      <c r="B7484" s="74"/>
      <c r="C7484" s="74"/>
      <c r="D7484" s="79"/>
      <c r="E7484" s="74"/>
      <c r="F7484" s="74"/>
      <c r="G7484" s="74"/>
      <c r="H7484" s="66"/>
      <c r="J7484"/>
      <c r="K7484"/>
    </row>
    <row r="7485" spans="1:11" ht="14.5" x14ac:dyDescent="0.35">
      <c r="A7485" s="74"/>
      <c r="B7485" s="74"/>
      <c r="C7485" s="74"/>
      <c r="D7485" s="79"/>
      <c r="E7485" s="74"/>
      <c r="F7485" s="74"/>
      <c r="G7485" s="74"/>
      <c r="H7485" s="66"/>
      <c r="J7485"/>
      <c r="K7485"/>
    </row>
    <row r="7486" spans="1:11" ht="14.5" x14ac:dyDescent="0.35">
      <c r="A7486" s="74"/>
      <c r="B7486" s="74"/>
      <c r="C7486" s="74"/>
      <c r="D7486" s="79"/>
      <c r="E7486" s="74"/>
      <c r="F7486" s="74"/>
      <c r="G7486" s="74"/>
      <c r="H7486" s="66"/>
      <c r="J7486"/>
      <c r="K7486"/>
    </row>
    <row r="7487" spans="1:11" ht="14.5" x14ac:dyDescent="0.35">
      <c r="A7487" s="74"/>
      <c r="B7487" s="74"/>
      <c r="C7487" s="74"/>
      <c r="D7487" s="79"/>
      <c r="E7487" s="74"/>
      <c r="F7487" s="74"/>
      <c r="G7487" s="74"/>
      <c r="H7487" s="66"/>
      <c r="J7487"/>
      <c r="K7487"/>
    </row>
    <row r="7488" spans="1:11" ht="14.5" x14ac:dyDescent="0.35">
      <c r="A7488" s="74"/>
      <c r="B7488" s="74"/>
      <c r="C7488" s="74"/>
      <c r="D7488" s="79"/>
      <c r="E7488" s="74"/>
      <c r="F7488" s="74"/>
      <c r="G7488" s="74"/>
      <c r="H7488" s="66"/>
      <c r="J7488"/>
      <c r="K7488"/>
    </row>
    <row r="7489" spans="1:11" ht="14.5" x14ac:dyDescent="0.35">
      <c r="A7489" s="74"/>
      <c r="B7489" s="74"/>
      <c r="C7489" s="74"/>
      <c r="D7489" s="79"/>
      <c r="E7489" s="74"/>
      <c r="F7489" s="74"/>
      <c r="G7489" s="74"/>
      <c r="H7489" s="66"/>
      <c r="J7489"/>
      <c r="K7489"/>
    </row>
    <row r="7490" spans="1:11" ht="14.5" x14ac:dyDescent="0.35">
      <c r="A7490" s="74"/>
      <c r="B7490" s="74"/>
      <c r="C7490" s="74"/>
      <c r="D7490" s="79"/>
      <c r="E7490" s="74"/>
      <c r="F7490" s="74"/>
      <c r="G7490" s="74"/>
      <c r="H7490" s="66"/>
      <c r="J7490"/>
      <c r="K7490"/>
    </row>
    <row r="7491" spans="1:11" ht="14.5" x14ac:dyDescent="0.35">
      <c r="A7491" s="74"/>
      <c r="B7491" s="74"/>
      <c r="C7491" s="74"/>
      <c r="D7491" s="79"/>
      <c r="E7491" s="74"/>
      <c r="F7491" s="74"/>
      <c r="G7491" s="74"/>
      <c r="H7491" s="66"/>
      <c r="J7491"/>
      <c r="K7491"/>
    </row>
    <row r="7492" spans="1:11" ht="14.5" x14ac:dyDescent="0.35">
      <c r="A7492" s="74"/>
      <c r="B7492" s="74"/>
      <c r="C7492" s="74"/>
      <c r="D7492" s="79"/>
      <c r="E7492" s="74"/>
      <c r="F7492" s="74"/>
      <c r="G7492" s="74"/>
      <c r="H7492" s="66"/>
      <c r="J7492"/>
      <c r="K7492"/>
    </row>
    <row r="7493" spans="1:11" ht="14.5" x14ac:dyDescent="0.35">
      <c r="A7493" s="74"/>
      <c r="B7493" s="74"/>
      <c r="C7493" s="74"/>
      <c r="D7493" s="79"/>
      <c r="E7493" s="74"/>
      <c r="F7493" s="74"/>
      <c r="G7493" s="74"/>
      <c r="H7493" s="66"/>
      <c r="J7493"/>
      <c r="K7493"/>
    </row>
    <row r="7494" spans="1:11" ht="14.5" x14ac:dyDescent="0.35">
      <c r="A7494" s="74"/>
      <c r="B7494" s="74"/>
      <c r="C7494" s="74"/>
      <c r="D7494" s="79"/>
      <c r="E7494" s="74"/>
      <c r="F7494" s="74"/>
      <c r="G7494" s="74"/>
      <c r="H7494" s="66"/>
      <c r="J7494"/>
      <c r="K7494"/>
    </row>
    <row r="7495" spans="1:11" ht="14.5" x14ac:dyDescent="0.35">
      <c r="A7495" s="74"/>
      <c r="B7495" s="74"/>
      <c r="C7495" s="74"/>
      <c r="D7495" s="79"/>
      <c r="E7495" s="74"/>
      <c r="F7495" s="74"/>
      <c r="G7495" s="74"/>
      <c r="H7495" s="66"/>
      <c r="J7495"/>
      <c r="K7495"/>
    </row>
    <row r="7496" spans="1:11" ht="14.5" x14ac:dyDescent="0.35">
      <c r="A7496" s="74"/>
      <c r="B7496" s="74"/>
      <c r="C7496" s="74"/>
      <c r="D7496" s="79"/>
      <c r="E7496" s="74"/>
      <c r="F7496" s="74"/>
      <c r="G7496" s="74"/>
      <c r="H7496" s="66"/>
      <c r="J7496"/>
      <c r="K7496"/>
    </row>
    <row r="7497" spans="1:11" ht="14.5" x14ac:dyDescent="0.35">
      <c r="A7497" s="74"/>
      <c r="B7497" s="74"/>
      <c r="C7497" s="74"/>
      <c r="D7497" s="79"/>
      <c r="E7497" s="74"/>
      <c r="F7497" s="74"/>
      <c r="G7497" s="74"/>
      <c r="H7497" s="66"/>
      <c r="J7497"/>
      <c r="K7497"/>
    </row>
    <row r="7498" spans="1:11" ht="14.5" x14ac:dyDescent="0.35">
      <c r="A7498" s="74"/>
      <c r="B7498" s="74"/>
      <c r="C7498" s="74"/>
      <c r="D7498" s="79"/>
      <c r="E7498" s="74"/>
      <c r="F7498" s="74"/>
      <c r="G7498" s="74"/>
      <c r="H7498" s="66"/>
      <c r="J7498"/>
      <c r="K7498"/>
    </row>
    <row r="7499" spans="1:11" ht="14.5" x14ac:dyDescent="0.35">
      <c r="A7499" s="74"/>
      <c r="B7499" s="74"/>
      <c r="C7499" s="74"/>
      <c r="D7499" s="79"/>
      <c r="E7499" s="74"/>
      <c r="F7499" s="74"/>
      <c r="G7499" s="74"/>
      <c r="H7499" s="66"/>
      <c r="J7499"/>
      <c r="K7499"/>
    </row>
    <row r="7500" spans="1:11" ht="14.5" x14ac:dyDescent="0.35">
      <c r="A7500" s="74"/>
      <c r="B7500" s="74"/>
      <c r="C7500" s="74"/>
      <c r="D7500" s="79"/>
      <c r="E7500" s="74"/>
      <c r="F7500" s="74"/>
      <c r="G7500" s="74"/>
      <c r="H7500" s="66"/>
      <c r="J7500"/>
      <c r="K7500"/>
    </row>
    <row r="7501" spans="1:11" ht="14.5" x14ac:dyDescent="0.35">
      <c r="A7501" s="74"/>
      <c r="B7501" s="74"/>
      <c r="C7501" s="74"/>
      <c r="D7501" s="79"/>
      <c r="E7501" s="74"/>
      <c r="F7501" s="74"/>
      <c r="G7501" s="74"/>
      <c r="H7501" s="66"/>
      <c r="J7501"/>
      <c r="K7501"/>
    </row>
    <row r="7502" spans="1:11" ht="14.5" x14ac:dyDescent="0.35">
      <c r="A7502" s="74"/>
      <c r="B7502" s="74"/>
      <c r="C7502" s="74"/>
      <c r="D7502" s="79"/>
      <c r="E7502" s="74"/>
      <c r="F7502" s="74"/>
      <c r="G7502" s="74"/>
      <c r="H7502" s="66"/>
      <c r="J7502"/>
      <c r="K7502"/>
    </row>
    <row r="7503" spans="1:11" ht="14.5" x14ac:dyDescent="0.35">
      <c r="A7503" s="74"/>
      <c r="B7503" s="74"/>
      <c r="C7503" s="74"/>
      <c r="D7503" s="79"/>
      <c r="E7503" s="74"/>
      <c r="F7503" s="74"/>
      <c r="G7503" s="74"/>
      <c r="H7503" s="66"/>
      <c r="J7503"/>
      <c r="K7503"/>
    </row>
    <row r="7504" spans="1:11" ht="14.5" x14ac:dyDescent="0.35">
      <c r="A7504" s="74"/>
      <c r="B7504" s="74"/>
      <c r="C7504" s="74"/>
      <c r="D7504" s="79"/>
      <c r="E7504" s="74"/>
      <c r="F7504" s="74"/>
      <c r="G7504" s="74"/>
      <c r="H7504" s="66"/>
      <c r="J7504"/>
      <c r="K7504"/>
    </row>
    <row r="7505" spans="1:11" ht="14.5" x14ac:dyDescent="0.35">
      <c r="A7505" s="74"/>
      <c r="B7505" s="74"/>
      <c r="C7505" s="74"/>
      <c r="D7505" s="79"/>
      <c r="E7505" s="74"/>
      <c r="F7505" s="74"/>
      <c r="G7505" s="74"/>
      <c r="H7505" s="66"/>
      <c r="J7505"/>
      <c r="K7505"/>
    </row>
    <row r="7506" spans="1:11" ht="14.5" x14ac:dyDescent="0.35">
      <c r="A7506" s="74"/>
      <c r="B7506" s="74"/>
      <c r="C7506" s="74"/>
      <c r="D7506" s="79"/>
      <c r="E7506" s="74"/>
      <c r="F7506" s="74"/>
      <c r="G7506" s="74"/>
      <c r="H7506" s="66"/>
      <c r="J7506"/>
      <c r="K7506"/>
    </row>
    <row r="7507" spans="1:11" ht="14.5" x14ac:dyDescent="0.35">
      <c r="A7507" s="74"/>
      <c r="B7507" s="74"/>
      <c r="C7507" s="74"/>
      <c r="D7507" s="79"/>
      <c r="E7507" s="74"/>
      <c r="F7507" s="74"/>
      <c r="G7507" s="74"/>
      <c r="H7507" s="66"/>
      <c r="J7507"/>
      <c r="K7507"/>
    </row>
    <row r="7508" spans="1:11" ht="14.5" x14ac:dyDescent="0.35">
      <c r="A7508" s="74"/>
      <c r="B7508" s="74"/>
      <c r="C7508" s="74"/>
      <c r="D7508" s="79"/>
      <c r="E7508" s="74"/>
      <c r="F7508" s="74"/>
      <c r="G7508" s="74"/>
      <c r="H7508" s="66"/>
      <c r="J7508"/>
      <c r="K7508"/>
    </row>
    <row r="7509" spans="1:11" ht="14.5" x14ac:dyDescent="0.35">
      <c r="A7509" s="74"/>
      <c r="B7509" s="74"/>
      <c r="C7509" s="74"/>
      <c r="D7509" s="79"/>
      <c r="E7509" s="74"/>
      <c r="F7509" s="74"/>
      <c r="G7509" s="74"/>
      <c r="H7509" s="66"/>
      <c r="J7509"/>
      <c r="K7509"/>
    </row>
    <row r="7510" spans="1:11" ht="14.5" x14ac:dyDescent="0.35">
      <c r="A7510" s="74"/>
      <c r="B7510" s="74"/>
      <c r="C7510" s="74"/>
      <c r="D7510" s="79"/>
      <c r="E7510" s="74"/>
      <c r="F7510" s="74"/>
      <c r="G7510" s="74"/>
      <c r="H7510" s="66"/>
      <c r="J7510"/>
      <c r="K7510"/>
    </row>
    <row r="7511" spans="1:11" ht="14.5" x14ac:dyDescent="0.35">
      <c r="A7511" s="74"/>
      <c r="B7511" s="74"/>
      <c r="C7511" s="74"/>
      <c r="D7511" s="79"/>
      <c r="E7511" s="74"/>
      <c r="F7511" s="74"/>
      <c r="G7511" s="74"/>
      <c r="H7511" s="66"/>
      <c r="J7511"/>
      <c r="K7511"/>
    </row>
    <row r="7512" spans="1:11" ht="14.5" x14ac:dyDescent="0.35">
      <c r="A7512" s="74"/>
      <c r="B7512" s="74"/>
      <c r="C7512" s="74"/>
      <c r="D7512" s="79"/>
      <c r="E7512" s="74"/>
      <c r="F7512" s="74"/>
      <c r="G7512" s="74"/>
      <c r="H7512" s="66"/>
      <c r="J7512"/>
      <c r="K7512"/>
    </row>
    <row r="7513" spans="1:11" ht="14.5" x14ac:dyDescent="0.35">
      <c r="A7513" s="74"/>
      <c r="B7513" s="74"/>
      <c r="C7513" s="74"/>
      <c r="D7513" s="79"/>
      <c r="E7513" s="74"/>
      <c r="F7513" s="74"/>
      <c r="G7513" s="74"/>
      <c r="H7513" s="66"/>
      <c r="J7513"/>
      <c r="K7513"/>
    </row>
    <row r="7514" spans="1:11" ht="14.5" x14ac:dyDescent="0.35">
      <c r="A7514" s="74"/>
      <c r="B7514" s="74"/>
      <c r="C7514" s="74"/>
      <c r="D7514" s="79"/>
      <c r="E7514" s="74"/>
      <c r="F7514" s="74"/>
      <c r="G7514" s="74"/>
      <c r="H7514" s="66"/>
      <c r="J7514"/>
      <c r="K7514"/>
    </row>
    <row r="7515" spans="1:11" ht="14.5" x14ac:dyDescent="0.35">
      <c r="A7515" s="74"/>
      <c r="B7515" s="74"/>
      <c r="C7515" s="74"/>
      <c r="D7515" s="79"/>
      <c r="E7515" s="74"/>
      <c r="F7515" s="74"/>
      <c r="G7515" s="74"/>
      <c r="H7515" s="66"/>
      <c r="J7515"/>
      <c r="K7515"/>
    </row>
    <row r="7516" spans="1:11" ht="14.5" x14ac:dyDescent="0.35">
      <c r="A7516" s="74"/>
      <c r="B7516" s="74"/>
      <c r="C7516" s="74"/>
      <c r="D7516" s="79"/>
      <c r="E7516" s="74"/>
      <c r="F7516" s="74"/>
      <c r="G7516" s="74"/>
      <c r="H7516" s="66"/>
      <c r="J7516"/>
      <c r="K7516"/>
    </row>
    <row r="7517" spans="1:11" ht="14.5" x14ac:dyDescent="0.35">
      <c r="A7517" s="74"/>
      <c r="B7517" s="74"/>
      <c r="C7517" s="74"/>
      <c r="D7517" s="79"/>
      <c r="E7517" s="74"/>
      <c r="F7517" s="74"/>
      <c r="G7517" s="74"/>
      <c r="H7517" s="66"/>
      <c r="J7517"/>
      <c r="K7517"/>
    </row>
    <row r="7518" spans="1:11" ht="14.5" x14ac:dyDescent="0.35">
      <c r="A7518" s="74"/>
      <c r="B7518" s="74"/>
      <c r="C7518" s="74"/>
      <c r="D7518" s="79"/>
      <c r="E7518" s="74"/>
      <c r="F7518" s="74"/>
      <c r="G7518" s="74"/>
      <c r="H7518" s="66"/>
      <c r="J7518"/>
      <c r="K7518"/>
    </row>
    <row r="7519" spans="1:11" ht="14.5" x14ac:dyDescent="0.35">
      <c r="A7519" s="74"/>
      <c r="B7519" s="74"/>
      <c r="C7519" s="74"/>
      <c r="D7519" s="79"/>
      <c r="E7519" s="74"/>
      <c r="F7519" s="74"/>
      <c r="G7519" s="74"/>
      <c r="H7519" s="66"/>
      <c r="J7519"/>
      <c r="K7519"/>
    </row>
    <row r="7520" spans="1:11" ht="14.5" x14ac:dyDescent="0.35">
      <c r="A7520" s="74"/>
      <c r="B7520" s="74"/>
      <c r="C7520" s="74"/>
      <c r="D7520" s="79"/>
      <c r="E7520" s="74"/>
      <c r="F7520" s="74"/>
      <c r="G7520" s="74"/>
      <c r="H7520" s="66"/>
      <c r="J7520"/>
      <c r="K7520"/>
    </row>
    <row r="7521" spans="1:11" ht="14.5" x14ac:dyDescent="0.35">
      <c r="A7521" s="74"/>
      <c r="B7521" s="74"/>
      <c r="C7521" s="74"/>
      <c r="D7521" s="79"/>
      <c r="E7521" s="74"/>
      <c r="F7521" s="74"/>
      <c r="G7521" s="74"/>
      <c r="H7521" s="66"/>
      <c r="J7521"/>
      <c r="K7521"/>
    </row>
    <row r="7522" spans="1:11" ht="14.5" x14ac:dyDescent="0.35">
      <c r="A7522" s="74"/>
      <c r="B7522" s="74"/>
      <c r="C7522" s="74"/>
      <c r="D7522" s="79"/>
      <c r="E7522" s="74"/>
      <c r="F7522" s="74"/>
      <c r="G7522" s="74"/>
      <c r="H7522" s="66"/>
      <c r="J7522"/>
      <c r="K7522"/>
    </row>
    <row r="7523" spans="1:11" ht="14.5" x14ac:dyDescent="0.35">
      <c r="A7523" s="74"/>
      <c r="B7523" s="74"/>
      <c r="C7523" s="74"/>
      <c r="D7523" s="79"/>
      <c r="E7523" s="74"/>
      <c r="F7523" s="74"/>
      <c r="G7523" s="74"/>
      <c r="H7523" s="66"/>
      <c r="J7523"/>
      <c r="K7523"/>
    </row>
    <row r="7524" spans="1:11" ht="14.5" x14ac:dyDescent="0.35">
      <c r="A7524" s="74"/>
      <c r="B7524" s="74"/>
      <c r="C7524" s="74"/>
      <c r="D7524" s="79"/>
      <c r="E7524" s="74"/>
      <c r="F7524" s="74"/>
      <c r="G7524" s="74"/>
      <c r="H7524" s="66"/>
      <c r="J7524"/>
      <c r="K7524"/>
    </row>
    <row r="7525" spans="1:11" ht="14.5" x14ac:dyDescent="0.35">
      <c r="A7525" s="74"/>
      <c r="B7525" s="74"/>
      <c r="C7525" s="74"/>
      <c r="D7525" s="79"/>
      <c r="E7525" s="74"/>
      <c r="F7525" s="74"/>
      <c r="G7525" s="74"/>
      <c r="H7525" s="66"/>
      <c r="J7525"/>
      <c r="K7525"/>
    </row>
    <row r="7526" spans="1:11" ht="14.5" x14ac:dyDescent="0.35">
      <c r="A7526" s="74"/>
      <c r="B7526" s="74"/>
      <c r="C7526" s="74"/>
      <c r="D7526" s="79"/>
      <c r="E7526" s="74"/>
      <c r="F7526" s="74"/>
      <c r="G7526" s="74"/>
      <c r="H7526" s="66"/>
      <c r="J7526"/>
      <c r="K7526"/>
    </row>
    <row r="7527" spans="1:11" ht="14.5" x14ac:dyDescent="0.35">
      <c r="A7527" s="74"/>
      <c r="B7527" s="74"/>
      <c r="C7527" s="74"/>
      <c r="D7527" s="79"/>
      <c r="E7527" s="74"/>
      <c r="F7527" s="74"/>
      <c r="G7527" s="74"/>
      <c r="H7527" s="66"/>
      <c r="J7527"/>
      <c r="K7527"/>
    </row>
    <row r="7528" spans="1:11" ht="14.5" x14ac:dyDescent="0.35">
      <c r="A7528" s="74"/>
      <c r="B7528" s="74"/>
      <c r="C7528" s="74"/>
      <c r="D7528" s="79"/>
      <c r="E7528" s="74"/>
      <c r="F7528" s="74"/>
      <c r="G7528" s="74"/>
      <c r="H7528" s="66"/>
      <c r="J7528"/>
      <c r="K7528"/>
    </row>
    <row r="7529" spans="1:11" ht="14.5" x14ac:dyDescent="0.35">
      <c r="A7529" s="74"/>
      <c r="B7529" s="74"/>
      <c r="C7529" s="74"/>
      <c r="D7529" s="79"/>
      <c r="E7529" s="74"/>
      <c r="F7529" s="74"/>
      <c r="G7529" s="74"/>
      <c r="H7529" s="66"/>
      <c r="J7529"/>
      <c r="K7529"/>
    </row>
    <row r="7530" spans="1:11" ht="14.5" x14ac:dyDescent="0.35">
      <c r="A7530" s="74"/>
      <c r="B7530" s="74"/>
      <c r="C7530" s="74"/>
      <c r="D7530" s="79"/>
      <c r="E7530" s="74"/>
      <c r="F7530" s="74"/>
      <c r="G7530" s="74"/>
      <c r="H7530" s="66"/>
      <c r="J7530"/>
      <c r="K7530"/>
    </row>
    <row r="7531" spans="1:11" ht="14.5" x14ac:dyDescent="0.35">
      <c r="A7531" s="74"/>
      <c r="B7531" s="74"/>
      <c r="C7531" s="74"/>
      <c r="D7531" s="79"/>
      <c r="E7531" s="74"/>
      <c r="F7531" s="74"/>
      <c r="G7531" s="74"/>
      <c r="H7531" s="66"/>
      <c r="J7531"/>
      <c r="K7531"/>
    </row>
    <row r="7532" spans="1:11" ht="14.5" x14ac:dyDescent="0.35">
      <c r="A7532" s="74"/>
      <c r="B7532" s="74"/>
      <c r="C7532" s="74"/>
      <c r="D7532" s="79"/>
      <c r="E7532" s="74"/>
      <c r="F7532" s="74"/>
      <c r="G7532" s="74"/>
      <c r="H7532" s="66"/>
      <c r="J7532"/>
      <c r="K7532"/>
    </row>
    <row r="7533" spans="1:11" ht="14.5" x14ac:dyDescent="0.35">
      <c r="A7533" s="74"/>
      <c r="B7533" s="74"/>
      <c r="C7533" s="74"/>
      <c r="D7533" s="79"/>
      <c r="E7533" s="74"/>
      <c r="F7533" s="74"/>
      <c r="G7533" s="74"/>
      <c r="H7533" s="66"/>
      <c r="J7533"/>
      <c r="K7533"/>
    </row>
    <row r="7534" spans="1:11" ht="14.5" x14ac:dyDescent="0.35">
      <c r="A7534" s="74"/>
      <c r="B7534" s="74"/>
      <c r="C7534" s="74"/>
      <c r="D7534" s="79"/>
      <c r="E7534" s="74"/>
      <c r="F7534" s="74"/>
      <c r="G7534" s="74"/>
      <c r="H7534" s="66"/>
      <c r="J7534"/>
      <c r="K7534"/>
    </row>
    <row r="7535" spans="1:11" ht="14.5" x14ac:dyDescent="0.35">
      <c r="A7535" s="74"/>
      <c r="B7535" s="74"/>
      <c r="C7535" s="74"/>
      <c r="D7535" s="79"/>
      <c r="E7535" s="74"/>
      <c r="F7535" s="74"/>
      <c r="G7535" s="74"/>
      <c r="H7535" s="66"/>
      <c r="J7535"/>
      <c r="K7535"/>
    </row>
    <row r="7536" spans="1:11" ht="14.5" x14ac:dyDescent="0.35">
      <c r="A7536" s="74"/>
      <c r="B7536" s="74"/>
      <c r="C7536" s="74"/>
      <c r="D7536" s="79"/>
      <c r="E7536" s="74"/>
      <c r="F7536" s="74"/>
      <c r="G7536" s="74"/>
      <c r="H7536" s="66"/>
      <c r="J7536"/>
      <c r="K7536"/>
    </row>
    <row r="7537" spans="1:11" ht="14.5" x14ac:dyDescent="0.35">
      <c r="A7537" s="74"/>
      <c r="B7537" s="74"/>
      <c r="C7537" s="74"/>
      <c r="D7537" s="79"/>
      <c r="E7537" s="74"/>
      <c r="F7537" s="74"/>
      <c r="G7537" s="74"/>
      <c r="H7537" s="66"/>
      <c r="J7537"/>
      <c r="K7537"/>
    </row>
    <row r="7538" spans="1:11" ht="14.5" x14ac:dyDescent="0.35">
      <c r="A7538" s="74"/>
      <c r="B7538" s="74"/>
      <c r="C7538" s="74"/>
      <c r="D7538" s="79"/>
      <c r="E7538" s="74"/>
      <c r="F7538" s="74"/>
      <c r="G7538" s="74"/>
      <c r="H7538" s="66"/>
      <c r="J7538"/>
      <c r="K7538"/>
    </row>
    <row r="7539" spans="1:11" ht="14.5" x14ac:dyDescent="0.35">
      <c r="A7539" s="74"/>
      <c r="B7539" s="74"/>
      <c r="C7539" s="74"/>
      <c r="D7539" s="79"/>
      <c r="E7539" s="74"/>
      <c r="F7539" s="74"/>
      <c r="G7539" s="74"/>
      <c r="H7539" s="66"/>
      <c r="J7539"/>
      <c r="K7539"/>
    </row>
    <row r="7540" spans="1:11" ht="14.5" x14ac:dyDescent="0.35">
      <c r="A7540" s="74"/>
      <c r="B7540" s="74"/>
      <c r="C7540" s="74"/>
      <c r="D7540" s="79"/>
      <c r="E7540" s="74"/>
      <c r="F7540" s="74"/>
      <c r="G7540" s="74"/>
      <c r="H7540" s="66"/>
      <c r="J7540"/>
      <c r="K7540"/>
    </row>
    <row r="7541" spans="1:11" ht="14.5" x14ac:dyDescent="0.35">
      <c r="A7541" s="74"/>
      <c r="B7541" s="74"/>
      <c r="C7541" s="74"/>
      <c r="D7541" s="79"/>
      <c r="E7541" s="74"/>
      <c r="F7541" s="74"/>
      <c r="G7541" s="74"/>
      <c r="H7541" s="66"/>
      <c r="J7541"/>
      <c r="K7541"/>
    </row>
    <row r="7542" spans="1:11" ht="14.5" x14ac:dyDescent="0.35">
      <c r="A7542" s="74"/>
      <c r="B7542" s="74"/>
      <c r="C7542" s="74"/>
      <c r="D7542" s="79"/>
      <c r="E7542" s="74"/>
      <c r="F7542" s="74"/>
      <c r="G7542" s="74"/>
      <c r="H7542" s="66"/>
      <c r="J7542"/>
      <c r="K7542"/>
    </row>
    <row r="7543" spans="1:11" ht="14.5" x14ac:dyDescent="0.35">
      <c r="A7543" s="74"/>
      <c r="B7543" s="74"/>
      <c r="C7543" s="74"/>
      <c r="D7543" s="79"/>
      <c r="E7543" s="74"/>
      <c r="F7543" s="74"/>
      <c r="G7543" s="74"/>
      <c r="H7543" s="66"/>
      <c r="J7543"/>
      <c r="K7543"/>
    </row>
    <row r="7544" spans="1:11" ht="14.5" x14ac:dyDescent="0.35">
      <c r="A7544" s="74"/>
      <c r="B7544" s="74"/>
      <c r="C7544" s="74"/>
      <c r="D7544" s="79"/>
      <c r="E7544" s="74"/>
      <c r="F7544" s="74"/>
      <c r="G7544" s="74"/>
      <c r="H7544" s="66"/>
      <c r="J7544"/>
      <c r="K7544"/>
    </row>
    <row r="7545" spans="1:11" ht="14.5" x14ac:dyDescent="0.35">
      <c r="A7545" s="74"/>
      <c r="B7545" s="74"/>
      <c r="C7545" s="74"/>
      <c r="D7545" s="79"/>
      <c r="E7545" s="74"/>
      <c r="F7545" s="74"/>
      <c r="G7545" s="74"/>
      <c r="H7545" s="66"/>
      <c r="J7545"/>
      <c r="K7545"/>
    </row>
    <row r="7546" spans="1:11" ht="14.5" x14ac:dyDescent="0.35">
      <c r="A7546" s="74"/>
      <c r="B7546" s="74"/>
      <c r="C7546" s="74"/>
      <c r="D7546" s="79"/>
      <c r="E7546" s="74"/>
      <c r="F7546" s="74"/>
      <c r="G7546" s="74"/>
      <c r="H7546" s="66"/>
      <c r="J7546"/>
      <c r="K7546"/>
    </row>
    <row r="7547" spans="1:11" ht="14.5" x14ac:dyDescent="0.35">
      <c r="A7547" s="74"/>
      <c r="B7547" s="74"/>
      <c r="C7547" s="74"/>
      <c r="D7547" s="79"/>
      <c r="E7547" s="74"/>
      <c r="F7547" s="74"/>
      <c r="G7547" s="74"/>
      <c r="H7547" s="66"/>
      <c r="J7547"/>
      <c r="K7547"/>
    </row>
    <row r="7548" spans="1:11" ht="14.5" x14ac:dyDescent="0.35">
      <c r="A7548" s="74"/>
      <c r="B7548" s="74"/>
      <c r="C7548" s="74"/>
      <c r="D7548" s="79"/>
      <c r="E7548" s="74"/>
      <c r="F7548" s="74"/>
      <c r="G7548" s="74"/>
      <c r="H7548" s="66"/>
      <c r="J7548"/>
      <c r="K7548"/>
    </row>
    <row r="7549" spans="1:11" ht="14.5" x14ac:dyDescent="0.35">
      <c r="A7549" s="74"/>
      <c r="B7549" s="74"/>
      <c r="C7549" s="74"/>
      <c r="D7549" s="79"/>
      <c r="E7549" s="74"/>
      <c r="F7549" s="74"/>
      <c r="G7549" s="74"/>
      <c r="H7549" s="66"/>
      <c r="J7549"/>
      <c r="K7549"/>
    </row>
    <row r="7550" spans="1:11" ht="14.5" x14ac:dyDescent="0.35">
      <c r="A7550" s="74"/>
      <c r="B7550" s="74"/>
      <c r="C7550" s="74"/>
      <c r="D7550" s="79"/>
      <c r="E7550" s="74"/>
      <c r="F7550" s="74"/>
      <c r="G7550" s="74"/>
      <c r="H7550" s="66"/>
      <c r="J7550"/>
      <c r="K7550"/>
    </row>
    <row r="7551" spans="1:11" ht="14.5" x14ac:dyDescent="0.35">
      <c r="A7551" s="74"/>
      <c r="B7551" s="74"/>
      <c r="C7551" s="74"/>
      <c r="D7551" s="79"/>
      <c r="E7551" s="74"/>
      <c r="F7551" s="74"/>
      <c r="G7551" s="74"/>
      <c r="H7551" s="66"/>
      <c r="J7551"/>
      <c r="K7551"/>
    </row>
    <row r="7552" spans="1:11" ht="14.5" x14ac:dyDescent="0.35">
      <c r="A7552" s="74"/>
      <c r="B7552" s="74"/>
      <c r="C7552" s="74"/>
      <c r="D7552" s="79"/>
      <c r="E7552" s="74"/>
      <c r="F7552" s="74"/>
      <c r="G7552" s="74"/>
      <c r="H7552" s="66"/>
      <c r="J7552"/>
      <c r="K7552"/>
    </row>
    <row r="7553" spans="1:11" ht="14.5" x14ac:dyDescent="0.35">
      <c r="A7553" s="74"/>
      <c r="B7553" s="74"/>
      <c r="C7553" s="74"/>
      <c r="D7553" s="79"/>
      <c r="E7553" s="74"/>
      <c r="F7553" s="74"/>
      <c r="G7553" s="74"/>
      <c r="H7553" s="66"/>
      <c r="J7553"/>
      <c r="K7553"/>
    </row>
    <row r="7554" spans="1:11" ht="14.5" x14ac:dyDescent="0.35">
      <c r="A7554" s="74"/>
      <c r="B7554" s="74"/>
      <c r="C7554" s="74"/>
      <c r="D7554" s="79"/>
      <c r="E7554" s="74"/>
      <c r="F7554" s="74"/>
      <c r="G7554" s="74"/>
      <c r="H7554" s="66"/>
      <c r="J7554"/>
      <c r="K7554"/>
    </row>
    <row r="7555" spans="1:11" ht="14.5" x14ac:dyDescent="0.35">
      <c r="A7555" s="74"/>
      <c r="B7555" s="74"/>
      <c r="C7555" s="74"/>
      <c r="D7555" s="79"/>
      <c r="E7555" s="74"/>
      <c r="F7555" s="74"/>
      <c r="G7555" s="74"/>
      <c r="H7555" s="66"/>
      <c r="J7555"/>
      <c r="K7555"/>
    </row>
    <row r="7556" spans="1:11" ht="14.5" x14ac:dyDescent="0.35">
      <c r="A7556" s="74"/>
      <c r="B7556" s="74"/>
      <c r="C7556" s="74"/>
      <c r="D7556" s="79"/>
      <c r="E7556" s="74"/>
      <c r="F7556" s="74"/>
      <c r="G7556" s="74"/>
      <c r="H7556" s="66"/>
      <c r="J7556"/>
      <c r="K7556"/>
    </row>
    <row r="7557" spans="1:11" ht="14.5" x14ac:dyDescent="0.35">
      <c r="A7557" s="74"/>
      <c r="B7557" s="74"/>
      <c r="C7557" s="74"/>
      <c r="D7557" s="79"/>
      <c r="E7557" s="74"/>
      <c r="F7557" s="74"/>
      <c r="G7557" s="74"/>
      <c r="H7557" s="66"/>
      <c r="J7557"/>
      <c r="K7557"/>
    </row>
    <row r="7558" spans="1:11" ht="14.5" x14ac:dyDescent="0.35">
      <c r="A7558" s="74"/>
      <c r="B7558" s="74"/>
      <c r="C7558" s="74"/>
      <c r="D7558" s="79"/>
      <c r="E7558" s="74"/>
      <c r="F7558" s="74"/>
      <c r="G7558" s="74"/>
      <c r="H7558" s="66"/>
      <c r="J7558"/>
      <c r="K7558"/>
    </row>
    <row r="7559" spans="1:11" ht="14.5" x14ac:dyDescent="0.35">
      <c r="A7559" s="74"/>
      <c r="B7559" s="74"/>
      <c r="C7559" s="74"/>
      <c r="D7559" s="79"/>
      <c r="E7559" s="74"/>
      <c r="F7559" s="74"/>
      <c r="G7559" s="74"/>
      <c r="H7559" s="66"/>
      <c r="J7559"/>
      <c r="K7559"/>
    </row>
    <row r="7560" spans="1:11" ht="14.5" x14ac:dyDescent="0.35">
      <c r="A7560" s="74"/>
      <c r="B7560" s="74"/>
      <c r="C7560" s="74"/>
      <c r="D7560" s="79"/>
      <c r="E7560" s="74"/>
      <c r="F7560" s="74"/>
      <c r="G7560" s="74"/>
      <c r="H7560" s="66"/>
      <c r="J7560"/>
      <c r="K7560"/>
    </row>
    <row r="7561" spans="1:11" ht="14.5" x14ac:dyDescent="0.35">
      <c r="A7561" s="74"/>
      <c r="B7561" s="74"/>
      <c r="C7561" s="74"/>
      <c r="D7561" s="79"/>
      <c r="E7561" s="74"/>
      <c r="F7561" s="74"/>
      <c r="G7561" s="74"/>
      <c r="H7561" s="66"/>
      <c r="J7561"/>
      <c r="K7561"/>
    </row>
    <row r="7562" spans="1:11" ht="14.5" x14ac:dyDescent="0.35">
      <c r="A7562" s="74"/>
      <c r="B7562" s="74"/>
      <c r="C7562" s="74"/>
      <c r="D7562" s="79"/>
      <c r="E7562" s="74"/>
      <c r="F7562" s="74"/>
      <c r="G7562" s="74"/>
      <c r="H7562" s="66"/>
      <c r="J7562"/>
      <c r="K7562"/>
    </row>
    <row r="7563" spans="1:11" ht="14.5" x14ac:dyDescent="0.35">
      <c r="A7563" s="74"/>
      <c r="B7563" s="74"/>
      <c r="C7563" s="74"/>
      <c r="D7563" s="79"/>
      <c r="E7563" s="74"/>
      <c r="F7563" s="74"/>
      <c r="G7563" s="74"/>
      <c r="H7563" s="66"/>
      <c r="J7563"/>
      <c r="K7563"/>
    </row>
    <row r="7564" spans="1:11" ht="14.5" x14ac:dyDescent="0.35">
      <c r="A7564" s="74"/>
      <c r="B7564" s="74"/>
      <c r="C7564" s="74"/>
      <c r="D7564" s="79"/>
      <c r="E7564" s="74"/>
      <c r="F7564" s="74"/>
      <c r="G7564" s="74"/>
      <c r="H7564" s="66"/>
      <c r="J7564"/>
      <c r="K7564"/>
    </row>
    <row r="7565" spans="1:11" ht="14.5" x14ac:dyDescent="0.35">
      <c r="A7565" s="74"/>
      <c r="B7565" s="74"/>
      <c r="C7565" s="74"/>
      <c r="D7565" s="79"/>
      <c r="E7565" s="74"/>
      <c r="F7565" s="74"/>
      <c r="G7565" s="74"/>
      <c r="H7565" s="66"/>
      <c r="J7565"/>
      <c r="K7565"/>
    </row>
    <row r="7566" spans="1:11" ht="14.5" x14ac:dyDescent="0.35">
      <c r="A7566" s="74"/>
      <c r="B7566" s="74"/>
      <c r="C7566" s="74"/>
      <c r="D7566" s="79"/>
      <c r="E7566" s="74"/>
      <c r="F7566" s="74"/>
      <c r="G7566" s="74"/>
      <c r="H7566" s="66"/>
      <c r="J7566"/>
      <c r="K7566"/>
    </row>
    <row r="7567" spans="1:11" ht="14.5" x14ac:dyDescent="0.35">
      <c r="A7567" s="74"/>
      <c r="B7567" s="74"/>
      <c r="C7567" s="74"/>
      <c r="D7567" s="79"/>
      <c r="E7567" s="74"/>
      <c r="F7567" s="74"/>
      <c r="G7567" s="74"/>
      <c r="H7567" s="66"/>
      <c r="J7567"/>
      <c r="K7567"/>
    </row>
    <row r="7568" spans="1:11" ht="14.5" x14ac:dyDescent="0.35">
      <c r="A7568" s="74"/>
      <c r="B7568" s="74"/>
      <c r="C7568" s="74"/>
      <c r="D7568" s="79"/>
      <c r="E7568" s="74"/>
      <c r="F7568" s="74"/>
      <c r="G7568" s="74"/>
      <c r="H7568" s="66"/>
      <c r="J7568"/>
      <c r="K7568"/>
    </row>
    <row r="7569" spans="1:11" ht="14.5" x14ac:dyDescent="0.35">
      <c r="A7569" s="74"/>
      <c r="B7569" s="74"/>
      <c r="C7569" s="74"/>
      <c r="D7569" s="79"/>
      <c r="E7569" s="74"/>
      <c r="F7569" s="74"/>
      <c r="G7569" s="74"/>
      <c r="H7569" s="66"/>
      <c r="J7569"/>
      <c r="K7569"/>
    </row>
    <row r="7570" spans="1:11" ht="14.5" x14ac:dyDescent="0.35">
      <c r="A7570" s="74"/>
      <c r="B7570" s="74"/>
      <c r="C7570" s="74"/>
      <c r="D7570" s="79"/>
      <c r="E7570" s="74"/>
      <c r="F7570" s="74"/>
      <c r="G7570" s="74"/>
      <c r="H7570" s="66"/>
      <c r="J7570"/>
      <c r="K7570"/>
    </row>
    <row r="7571" spans="1:11" ht="14.5" x14ac:dyDescent="0.35">
      <c r="A7571" s="74"/>
      <c r="B7571" s="74"/>
      <c r="C7571" s="74"/>
      <c r="D7571" s="79"/>
      <c r="E7571" s="74"/>
      <c r="F7571" s="74"/>
      <c r="G7571" s="74"/>
      <c r="H7571" s="66"/>
      <c r="J7571"/>
      <c r="K7571"/>
    </row>
    <row r="7572" spans="1:11" ht="14.5" x14ac:dyDescent="0.35">
      <c r="A7572" s="74"/>
      <c r="B7572" s="74"/>
      <c r="C7572" s="74"/>
      <c r="D7572" s="79"/>
      <c r="E7572" s="74"/>
      <c r="F7572" s="74"/>
      <c r="G7572" s="74"/>
      <c r="H7572" s="66"/>
      <c r="J7572"/>
      <c r="K7572"/>
    </row>
    <row r="7573" spans="1:11" ht="14.5" x14ac:dyDescent="0.35">
      <c r="A7573" s="74"/>
      <c r="B7573" s="74"/>
      <c r="C7573" s="74"/>
      <c r="D7573" s="79"/>
      <c r="E7573" s="74"/>
      <c r="F7573" s="74"/>
      <c r="G7573" s="74"/>
      <c r="H7573" s="66"/>
      <c r="J7573"/>
      <c r="K7573"/>
    </row>
    <row r="7574" spans="1:11" ht="14.5" x14ac:dyDescent="0.35">
      <c r="A7574" s="74"/>
      <c r="B7574" s="74"/>
      <c r="C7574" s="74"/>
      <c r="D7574" s="79"/>
      <c r="E7574" s="74"/>
      <c r="F7574" s="74"/>
      <c r="G7574" s="74"/>
      <c r="H7574" s="66"/>
      <c r="J7574"/>
      <c r="K7574"/>
    </row>
    <row r="7575" spans="1:11" ht="14.5" x14ac:dyDescent="0.35">
      <c r="A7575" s="74"/>
      <c r="B7575" s="74"/>
      <c r="C7575" s="74"/>
      <c r="D7575" s="79"/>
      <c r="E7575" s="74"/>
      <c r="F7575" s="74"/>
      <c r="G7575" s="74"/>
      <c r="H7575" s="66"/>
      <c r="J7575"/>
      <c r="K7575"/>
    </row>
    <row r="7576" spans="1:11" ht="14.5" x14ac:dyDescent="0.35">
      <c r="A7576" s="74"/>
      <c r="B7576" s="74"/>
      <c r="C7576" s="74"/>
      <c r="D7576" s="79"/>
      <c r="E7576" s="74"/>
      <c r="F7576" s="74"/>
      <c r="G7576" s="74"/>
      <c r="H7576" s="66"/>
      <c r="J7576"/>
      <c r="K7576"/>
    </row>
    <row r="7577" spans="1:11" ht="14.5" x14ac:dyDescent="0.35">
      <c r="A7577" s="74"/>
      <c r="B7577" s="74"/>
      <c r="C7577" s="74"/>
      <c r="D7577" s="79"/>
      <c r="E7577" s="74"/>
      <c r="F7577" s="74"/>
      <c r="G7577" s="74"/>
      <c r="H7577" s="66"/>
      <c r="J7577"/>
      <c r="K7577"/>
    </row>
    <row r="7578" spans="1:11" ht="14.5" x14ac:dyDescent="0.35">
      <c r="A7578" s="74"/>
      <c r="B7578" s="74"/>
      <c r="C7578" s="74"/>
      <c r="D7578" s="79"/>
      <c r="E7578" s="74"/>
      <c r="F7578" s="74"/>
      <c r="G7578" s="74"/>
      <c r="H7578" s="66"/>
      <c r="J7578"/>
      <c r="K7578"/>
    </row>
    <row r="7579" spans="1:11" ht="14.5" x14ac:dyDescent="0.35">
      <c r="A7579" s="74"/>
      <c r="B7579" s="74"/>
      <c r="C7579" s="74"/>
      <c r="D7579" s="79"/>
      <c r="E7579" s="74"/>
      <c r="F7579" s="74"/>
      <c r="G7579" s="74"/>
      <c r="H7579" s="66"/>
      <c r="J7579"/>
      <c r="K7579"/>
    </row>
    <row r="7580" spans="1:11" ht="14.5" x14ac:dyDescent="0.35">
      <c r="A7580" s="74"/>
      <c r="B7580" s="74"/>
      <c r="C7580" s="74"/>
      <c r="D7580" s="79"/>
      <c r="E7580" s="74"/>
      <c r="F7580" s="74"/>
      <c r="G7580" s="74"/>
      <c r="H7580" s="66"/>
      <c r="J7580"/>
      <c r="K7580"/>
    </row>
    <row r="7581" spans="1:11" ht="14.5" x14ac:dyDescent="0.35">
      <c r="A7581" s="74"/>
      <c r="B7581" s="74"/>
      <c r="C7581" s="74"/>
      <c r="D7581" s="79"/>
      <c r="E7581" s="74"/>
      <c r="F7581" s="74"/>
      <c r="G7581" s="74"/>
      <c r="H7581" s="66"/>
      <c r="J7581"/>
      <c r="K7581"/>
    </row>
    <row r="7582" spans="1:11" ht="14.5" x14ac:dyDescent="0.35">
      <c r="A7582" s="74"/>
      <c r="B7582" s="74"/>
      <c r="C7582" s="74"/>
      <c r="D7582" s="79"/>
      <c r="E7582" s="74"/>
      <c r="F7582" s="74"/>
      <c r="G7582" s="74"/>
      <c r="H7582" s="66"/>
      <c r="J7582"/>
      <c r="K7582"/>
    </row>
    <row r="7583" spans="1:11" ht="14.5" x14ac:dyDescent="0.35">
      <c r="A7583" s="74"/>
      <c r="B7583" s="74"/>
      <c r="C7583" s="74"/>
      <c r="D7583" s="79"/>
      <c r="E7583" s="74"/>
      <c r="F7583" s="74"/>
      <c r="G7583" s="74"/>
      <c r="H7583" s="66"/>
      <c r="J7583"/>
      <c r="K7583"/>
    </row>
    <row r="7584" spans="1:11" ht="14.5" x14ac:dyDescent="0.35">
      <c r="A7584" s="74"/>
      <c r="B7584" s="74"/>
      <c r="C7584" s="74"/>
      <c r="D7584" s="79"/>
      <c r="E7584" s="74"/>
      <c r="F7584" s="74"/>
      <c r="G7584" s="74"/>
      <c r="H7584" s="66"/>
      <c r="J7584"/>
      <c r="K7584"/>
    </row>
    <row r="7585" spans="1:11" ht="14.5" x14ac:dyDescent="0.35">
      <c r="A7585" s="74"/>
      <c r="B7585" s="74"/>
      <c r="C7585" s="74"/>
      <c r="D7585" s="79"/>
      <c r="E7585" s="74"/>
      <c r="F7585" s="74"/>
      <c r="G7585" s="74"/>
      <c r="H7585" s="66"/>
      <c r="J7585"/>
      <c r="K7585"/>
    </row>
    <row r="7586" spans="1:11" ht="14.5" x14ac:dyDescent="0.35">
      <c r="A7586" s="74"/>
      <c r="B7586" s="74"/>
      <c r="C7586" s="74"/>
      <c r="D7586" s="79"/>
      <c r="E7586" s="74"/>
      <c r="F7586" s="74"/>
      <c r="G7586" s="74"/>
      <c r="H7586" s="66"/>
      <c r="J7586"/>
      <c r="K7586"/>
    </row>
    <row r="7587" spans="1:11" ht="14.5" x14ac:dyDescent="0.35">
      <c r="A7587" s="74"/>
      <c r="B7587" s="74"/>
      <c r="C7587" s="74"/>
      <c r="D7587" s="79"/>
      <c r="E7587" s="74"/>
      <c r="F7587" s="74"/>
      <c r="G7587" s="74"/>
      <c r="H7587" s="66"/>
      <c r="J7587"/>
      <c r="K7587"/>
    </row>
    <row r="7588" spans="1:11" ht="14.5" x14ac:dyDescent="0.35">
      <c r="A7588" s="74"/>
      <c r="B7588" s="74"/>
      <c r="C7588" s="74"/>
      <c r="D7588" s="79"/>
      <c r="E7588" s="74"/>
      <c r="F7588" s="74"/>
      <c r="G7588" s="74"/>
      <c r="H7588" s="66"/>
      <c r="J7588"/>
      <c r="K7588"/>
    </row>
    <row r="7589" spans="1:11" ht="14.5" x14ac:dyDescent="0.35">
      <c r="A7589" s="74"/>
      <c r="B7589" s="74"/>
      <c r="C7589" s="74"/>
      <c r="D7589" s="79"/>
      <c r="E7589" s="74"/>
      <c r="F7589" s="74"/>
      <c r="G7589" s="74"/>
      <c r="H7589" s="66"/>
      <c r="J7589"/>
      <c r="K7589"/>
    </row>
    <row r="7590" spans="1:11" ht="14.5" x14ac:dyDescent="0.35">
      <c r="A7590" s="74"/>
      <c r="B7590" s="74"/>
      <c r="C7590" s="74"/>
      <c r="D7590" s="79"/>
      <c r="E7590" s="74"/>
      <c r="F7590" s="74"/>
      <c r="G7590" s="74"/>
      <c r="H7590" s="66"/>
      <c r="J7590"/>
      <c r="K7590"/>
    </row>
    <row r="7591" spans="1:11" ht="14.5" x14ac:dyDescent="0.35">
      <c r="A7591" s="74"/>
      <c r="B7591" s="74"/>
      <c r="C7591" s="74"/>
      <c r="D7591" s="79"/>
      <c r="E7591" s="74"/>
      <c r="F7591" s="74"/>
      <c r="G7591" s="74"/>
      <c r="H7591" s="66"/>
      <c r="J7591"/>
      <c r="K7591"/>
    </row>
    <row r="7592" spans="1:11" ht="14.5" x14ac:dyDescent="0.35">
      <c r="A7592" s="74"/>
      <c r="B7592" s="74"/>
      <c r="C7592" s="74"/>
      <c r="D7592" s="79"/>
      <c r="E7592" s="74"/>
      <c r="F7592" s="74"/>
      <c r="G7592" s="74"/>
      <c r="H7592" s="66"/>
      <c r="J7592"/>
      <c r="K7592"/>
    </row>
    <row r="7593" spans="1:11" ht="14.5" x14ac:dyDescent="0.35">
      <c r="A7593" s="74"/>
      <c r="B7593" s="74"/>
      <c r="C7593" s="74"/>
      <c r="D7593" s="79"/>
      <c r="E7593" s="74"/>
      <c r="F7593" s="74"/>
      <c r="G7593" s="74"/>
      <c r="H7593" s="66"/>
      <c r="J7593"/>
      <c r="K7593"/>
    </row>
    <row r="7594" spans="1:11" ht="14.5" x14ac:dyDescent="0.35">
      <c r="A7594" s="74"/>
      <c r="B7594" s="74"/>
      <c r="C7594" s="74"/>
      <c r="D7594" s="79"/>
      <c r="E7594" s="74"/>
      <c r="F7594" s="74"/>
      <c r="G7594" s="74"/>
      <c r="H7594" s="66"/>
      <c r="J7594"/>
      <c r="K7594"/>
    </row>
    <row r="7595" spans="1:11" ht="14.5" x14ac:dyDescent="0.35">
      <c r="A7595" s="74"/>
      <c r="B7595" s="74"/>
      <c r="C7595" s="74"/>
      <c r="D7595" s="79"/>
      <c r="E7595" s="74"/>
      <c r="F7595" s="74"/>
      <c r="G7595" s="74"/>
      <c r="H7595" s="66"/>
      <c r="J7595"/>
      <c r="K7595"/>
    </row>
    <row r="7596" spans="1:11" ht="14.5" x14ac:dyDescent="0.35">
      <c r="A7596" s="74"/>
      <c r="B7596" s="74"/>
      <c r="C7596" s="74"/>
      <c r="D7596" s="79"/>
      <c r="E7596" s="74"/>
      <c r="F7596" s="74"/>
      <c r="G7596" s="74"/>
      <c r="H7596" s="66"/>
      <c r="J7596"/>
      <c r="K7596"/>
    </row>
    <row r="7597" spans="1:11" ht="14.5" x14ac:dyDescent="0.35">
      <c r="A7597" s="74"/>
      <c r="B7597" s="74"/>
      <c r="C7597" s="74"/>
      <c r="D7597" s="79"/>
      <c r="E7597" s="74"/>
      <c r="F7597" s="74"/>
      <c r="G7597" s="74"/>
      <c r="H7597" s="66"/>
      <c r="J7597"/>
      <c r="K7597"/>
    </row>
    <row r="7598" spans="1:11" ht="14.5" x14ac:dyDescent="0.35">
      <c r="A7598" s="74"/>
      <c r="B7598" s="74"/>
      <c r="C7598" s="74"/>
      <c r="D7598" s="79"/>
      <c r="E7598" s="74"/>
      <c r="F7598" s="74"/>
      <c r="G7598" s="74"/>
      <c r="H7598" s="66"/>
      <c r="J7598"/>
      <c r="K7598"/>
    </row>
    <row r="7599" spans="1:11" ht="14.5" x14ac:dyDescent="0.35">
      <c r="A7599" s="74"/>
      <c r="B7599" s="74"/>
      <c r="C7599" s="74"/>
      <c r="D7599" s="79"/>
      <c r="E7599" s="74"/>
      <c r="F7599" s="74"/>
      <c r="G7599" s="74"/>
      <c r="H7599" s="66"/>
      <c r="J7599"/>
      <c r="K7599"/>
    </row>
    <row r="7600" spans="1:11" ht="14.5" x14ac:dyDescent="0.35">
      <c r="A7600" s="74"/>
      <c r="B7600" s="74"/>
      <c r="C7600" s="74"/>
      <c r="D7600" s="79"/>
      <c r="E7600" s="74"/>
      <c r="F7600" s="74"/>
      <c r="G7600" s="74"/>
      <c r="H7600" s="66"/>
      <c r="J7600"/>
      <c r="K7600"/>
    </row>
    <row r="7601" spans="1:11" ht="14.5" x14ac:dyDescent="0.35">
      <c r="A7601" s="74"/>
      <c r="B7601" s="74"/>
      <c r="C7601" s="74"/>
      <c r="D7601" s="79"/>
      <c r="E7601" s="74"/>
      <c r="F7601" s="74"/>
      <c r="G7601" s="74"/>
      <c r="H7601" s="66"/>
      <c r="J7601"/>
      <c r="K7601"/>
    </row>
    <row r="7602" spans="1:11" ht="14.5" x14ac:dyDescent="0.35">
      <c r="A7602" s="74"/>
      <c r="B7602" s="74"/>
      <c r="C7602" s="74"/>
      <c r="D7602" s="79"/>
      <c r="E7602" s="74"/>
      <c r="F7602" s="74"/>
      <c r="G7602" s="74"/>
      <c r="H7602" s="66"/>
      <c r="J7602"/>
      <c r="K7602"/>
    </row>
    <row r="7603" spans="1:11" ht="14.5" x14ac:dyDescent="0.35">
      <c r="A7603" s="74"/>
      <c r="B7603" s="74"/>
      <c r="C7603" s="74"/>
      <c r="D7603" s="79"/>
      <c r="E7603" s="74"/>
      <c r="F7603" s="74"/>
      <c r="G7603" s="74"/>
      <c r="H7603" s="66"/>
      <c r="J7603"/>
      <c r="K7603"/>
    </row>
    <row r="7604" spans="1:11" ht="14.5" x14ac:dyDescent="0.35">
      <c r="A7604" s="74"/>
      <c r="B7604" s="74"/>
      <c r="C7604" s="74"/>
      <c r="D7604" s="79"/>
      <c r="E7604" s="74"/>
      <c r="F7604" s="74"/>
      <c r="G7604" s="74"/>
      <c r="H7604" s="66"/>
      <c r="J7604"/>
      <c r="K7604"/>
    </row>
    <row r="7605" spans="1:11" ht="14.5" x14ac:dyDescent="0.35">
      <c r="A7605" s="74"/>
      <c r="B7605" s="74"/>
      <c r="C7605" s="74"/>
      <c r="D7605" s="79"/>
      <c r="E7605" s="74"/>
      <c r="F7605" s="74"/>
      <c r="G7605" s="74"/>
      <c r="H7605" s="66"/>
      <c r="J7605"/>
      <c r="K7605"/>
    </row>
    <row r="7606" spans="1:11" ht="18.5" x14ac:dyDescent="0.45">
      <c r="J7606"/>
      <c r="K7606"/>
    </row>
  </sheetData>
  <autoFilter ref="A1:K1" xr:uid="{64F5D6F5-8AE5-454F-9450-B7A95D66177C}"/>
  <sortState xmlns:xlrd2="http://schemas.microsoft.com/office/spreadsheetml/2017/richdata2" ref="A1:D7605">
    <sortCondition ref="D1:D7605"/>
  </sortState>
  <phoneticPr fontId="11" type="noConversion"/>
  <conditionalFormatting sqref="A3178:A3298">
    <cfRule type="duplicateValues" dxfId="19" priority="6"/>
  </conditionalFormatting>
  <conditionalFormatting sqref="A3178:A3298">
    <cfRule type="duplicateValues" dxfId="18" priority="5"/>
  </conditionalFormatting>
  <conditionalFormatting sqref="G3178:G3298">
    <cfRule type="duplicateValues" dxfId="17" priority="4"/>
  </conditionalFormatting>
  <conditionalFormatting sqref="G3178:G3298">
    <cfRule type="duplicateValues" dxfId="16" priority="3"/>
  </conditionalFormatting>
  <conditionalFormatting sqref="J3180:J3300">
    <cfRule type="duplicateValues" dxfId="15" priority="2"/>
  </conditionalFormatting>
  <conditionalFormatting sqref="J3180:J3300">
    <cfRule type="duplicateValues" dxfId="14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07006-364C-47F6-982D-080578193856}">
  <dimension ref="A1:AI135"/>
  <sheetViews>
    <sheetView topLeftCell="AB1" zoomScaleNormal="100" workbookViewId="0">
      <selection activeCell="AF26" sqref="AF26"/>
    </sheetView>
  </sheetViews>
  <sheetFormatPr defaultColWidth="32.26953125" defaultRowHeight="14.5" x14ac:dyDescent="0.35"/>
  <cols>
    <col min="4" max="4" width="36.54296875" customWidth="1"/>
    <col min="19" max="19" width="37.7265625" customWidth="1"/>
    <col min="21" max="21" width="32.26953125" style="47"/>
    <col min="35" max="35" width="31.81640625" customWidth="1"/>
    <col min="36" max="36" width="29" customWidth="1"/>
  </cols>
  <sheetData>
    <row r="1" spans="1:35" x14ac:dyDescent="0.35">
      <c r="A1" s="81" t="s">
        <v>18258</v>
      </c>
      <c r="B1" s="81" t="s">
        <v>18259</v>
      </c>
      <c r="C1" s="82" t="s">
        <v>18260</v>
      </c>
      <c r="D1" s="81" t="s">
        <v>18261</v>
      </c>
      <c r="E1" s="81" t="s">
        <v>18262</v>
      </c>
      <c r="F1" s="81" t="s">
        <v>18263</v>
      </c>
      <c r="G1" s="81" t="s">
        <v>18264</v>
      </c>
      <c r="H1" s="81" t="s">
        <v>18265</v>
      </c>
      <c r="I1" s="81" t="s">
        <v>7144</v>
      </c>
      <c r="J1" s="81" t="s">
        <v>4883</v>
      </c>
      <c r="K1" s="81" t="s">
        <v>3770</v>
      </c>
      <c r="L1" s="81" t="s">
        <v>681</v>
      </c>
      <c r="M1" s="81" t="s">
        <v>4869</v>
      </c>
      <c r="N1" s="81" t="s">
        <v>6967</v>
      </c>
      <c r="O1" s="81" t="s">
        <v>662</v>
      </c>
      <c r="P1" s="81" t="s">
        <v>1461</v>
      </c>
      <c r="Q1" s="81" t="s">
        <v>12613</v>
      </c>
      <c r="R1" s="81" t="s">
        <v>1455</v>
      </c>
      <c r="S1" s="81" t="s">
        <v>18266</v>
      </c>
      <c r="T1" s="81" t="s">
        <v>3044</v>
      </c>
      <c r="U1" s="81" t="s">
        <v>18276</v>
      </c>
      <c r="V1" s="81" t="s">
        <v>3966</v>
      </c>
      <c r="W1" s="81" t="s">
        <v>1367</v>
      </c>
      <c r="X1" s="81" t="s">
        <v>2764</v>
      </c>
      <c r="Y1" s="81" t="s">
        <v>9755</v>
      </c>
      <c r="Z1" s="81" t="s">
        <v>12783</v>
      </c>
      <c r="AA1" s="81" t="s">
        <v>587</v>
      </c>
      <c r="AB1" s="81" t="s">
        <v>9727</v>
      </c>
      <c r="AC1" s="81" t="s">
        <v>5781</v>
      </c>
      <c r="AD1" s="81" t="s">
        <v>616</v>
      </c>
      <c r="AE1" s="81" t="s">
        <v>18267</v>
      </c>
      <c r="AF1" s="81" t="s">
        <v>3084</v>
      </c>
      <c r="AG1" s="81" t="s">
        <v>3817</v>
      </c>
      <c r="AI1" s="83" t="s">
        <v>18258</v>
      </c>
    </row>
    <row r="2" spans="1:35" x14ac:dyDescent="0.35">
      <c r="A2" t="s">
        <v>1398</v>
      </c>
      <c r="B2" t="s">
        <v>352</v>
      </c>
      <c r="C2" t="s">
        <v>5549</v>
      </c>
      <c r="D2" t="s">
        <v>12660</v>
      </c>
      <c r="E2" t="s">
        <v>7223</v>
      </c>
      <c r="F2" t="s">
        <v>639</v>
      </c>
      <c r="G2" t="s">
        <v>12615</v>
      </c>
      <c r="H2" t="s">
        <v>12779</v>
      </c>
      <c r="I2" t="s">
        <v>12786</v>
      </c>
      <c r="J2" t="s">
        <v>4883</v>
      </c>
      <c r="K2" t="s">
        <v>3774</v>
      </c>
      <c r="L2" t="s">
        <v>5210</v>
      </c>
      <c r="M2" t="s">
        <v>15990</v>
      </c>
      <c r="N2" t="s">
        <v>12785</v>
      </c>
      <c r="O2" t="s">
        <v>4768</v>
      </c>
      <c r="P2" t="s">
        <v>12671</v>
      </c>
      <c r="Q2" t="s">
        <v>12612</v>
      </c>
      <c r="R2" t="s">
        <v>1456</v>
      </c>
      <c r="S2" t="s">
        <v>12848</v>
      </c>
      <c r="T2" t="s">
        <v>12666</v>
      </c>
      <c r="U2" s="47" t="s">
        <v>18276</v>
      </c>
      <c r="V2" t="s">
        <v>3970</v>
      </c>
      <c r="W2" t="s">
        <v>6989</v>
      </c>
      <c r="X2" t="s">
        <v>2763</v>
      </c>
      <c r="Y2" t="s">
        <v>9754</v>
      </c>
      <c r="Z2" t="s">
        <v>12784</v>
      </c>
      <c r="AA2" t="s">
        <v>585</v>
      </c>
      <c r="AB2" t="s">
        <v>9726</v>
      </c>
      <c r="AC2" s="137" t="s">
        <v>5817</v>
      </c>
      <c r="AD2" t="s">
        <v>15988</v>
      </c>
      <c r="AE2" t="s">
        <v>15989</v>
      </c>
      <c r="AF2" t="s">
        <v>3688</v>
      </c>
      <c r="AG2" t="s">
        <v>5725</v>
      </c>
      <c r="AI2" s="83" t="s">
        <v>18259</v>
      </c>
    </row>
    <row r="3" spans="1:35" x14ac:dyDescent="0.35">
      <c r="A3" t="s">
        <v>1406</v>
      </c>
      <c r="B3" t="s">
        <v>260</v>
      </c>
      <c r="C3" t="s">
        <v>5595</v>
      </c>
      <c r="D3" t="s">
        <v>12661</v>
      </c>
      <c r="E3" t="s">
        <v>6188</v>
      </c>
      <c r="F3" t="s">
        <v>643</v>
      </c>
      <c r="H3" t="s">
        <v>12781</v>
      </c>
      <c r="K3" t="s">
        <v>3797</v>
      </c>
      <c r="L3" t="s">
        <v>5218</v>
      </c>
      <c r="O3" t="s">
        <v>12643</v>
      </c>
      <c r="P3" t="s">
        <v>12672</v>
      </c>
      <c r="S3" t="s">
        <v>12850</v>
      </c>
      <c r="T3" t="s">
        <v>12627</v>
      </c>
      <c r="V3" t="s">
        <v>3983</v>
      </c>
      <c r="W3" t="s">
        <v>7031</v>
      </c>
      <c r="AB3" t="s">
        <v>9738</v>
      </c>
      <c r="AC3" s="137" t="s">
        <v>5956</v>
      </c>
      <c r="AF3" t="s">
        <v>3705</v>
      </c>
      <c r="AG3" t="s">
        <v>3820</v>
      </c>
      <c r="AI3" s="83" t="s">
        <v>18260</v>
      </c>
    </row>
    <row r="4" spans="1:35" x14ac:dyDescent="0.35">
      <c r="A4" t="s">
        <v>12664</v>
      </c>
      <c r="B4" t="s">
        <v>394</v>
      </c>
      <c r="C4" t="s">
        <v>5568</v>
      </c>
      <c r="D4" t="s">
        <v>12662</v>
      </c>
      <c r="E4" t="s">
        <v>6174</v>
      </c>
      <c r="F4" t="s">
        <v>4978</v>
      </c>
      <c r="H4" t="s">
        <v>2520</v>
      </c>
      <c r="L4" t="s">
        <v>12659</v>
      </c>
      <c r="O4" t="s">
        <v>3082</v>
      </c>
      <c r="P4" t="s">
        <v>15980</v>
      </c>
      <c r="S4" t="s">
        <v>12852</v>
      </c>
      <c r="T4" t="s">
        <v>12708</v>
      </c>
      <c r="W4" t="s">
        <v>7186</v>
      </c>
      <c r="AC4" s="137" t="s">
        <v>6038</v>
      </c>
      <c r="AF4" t="s">
        <v>3731</v>
      </c>
      <c r="AG4" t="s">
        <v>3833</v>
      </c>
      <c r="AI4" s="83" t="s">
        <v>18261</v>
      </c>
    </row>
    <row r="5" spans="1:35" x14ac:dyDescent="0.35">
      <c r="A5" t="s">
        <v>4422</v>
      </c>
      <c r="B5" t="s">
        <v>306</v>
      </c>
      <c r="E5" t="s">
        <v>12642</v>
      </c>
      <c r="F5" t="s">
        <v>4981</v>
      </c>
      <c r="H5" t="s">
        <v>8463</v>
      </c>
      <c r="L5" t="s">
        <v>15983</v>
      </c>
      <c r="O5" t="s">
        <v>9144</v>
      </c>
      <c r="P5" t="s">
        <v>15981</v>
      </c>
      <c r="S5" t="s">
        <v>12854</v>
      </c>
      <c r="T5" t="s">
        <v>3632</v>
      </c>
      <c r="W5" t="s">
        <v>7056</v>
      </c>
      <c r="AC5" s="137" t="s">
        <v>6052</v>
      </c>
      <c r="AF5" t="s">
        <v>3750</v>
      </c>
      <c r="AG5" t="s">
        <v>3846</v>
      </c>
      <c r="AI5" s="83" t="s">
        <v>18262</v>
      </c>
    </row>
    <row r="6" spans="1:35" x14ac:dyDescent="0.35">
      <c r="A6" t="s">
        <v>7204</v>
      </c>
      <c r="B6" t="s">
        <v>369</v>
      </c>
      <c r="E6" t="s">
        <v>4394</v>
      </c>
      <c r="F6" t="s">
        <v>4984</v>
      </c>
      <c r="H6" t="s">
        <v>2050</v>
      </c>
      <c r="L6" t="s">
        <v>15984</v>
      </c>
      <c r="O6" t="s">
        <v>12644</v>
      </c>
      <c r="S6" t="s">
        <v>12856</v>
      </c>
      <c r="T6" t="s">
        <v>8392</v>
      </c>
      <c r="W6" t="s">
        <v>7071</v>
      </c>
      <c r="AC6" s="137" t="s">
        <v>6814</v>
      </c>
      <c r="AF6" t="s">
        <v>8267</v>
      </c>
      <c r="AG6" t="s">
        <v>3855</v>
      </c>
      <c r="AI6" s="83" t="s">
        <v>18263</v>
      </c>
    </row>
    <row r="7" spans="1:35" x14ac:dyDescent="0.35">
      <c r="A7" t="s">
        <v>7209</v>
      </c>
      <c r="B7" t="s">
        <v>231</v>
      </c>
      <c r="E7" t="s">
        <v>6169</v>
      </c>
      <c r="F7" t="s">
        <v>4986</v>
      </c>
      <c r="H7" t="s">
        <v>12791</v>
      </c>
      <c r="L7" t="s">
        <v>1696</v>
      </c>
      <c r="O7" t="s">
        <v>2573</v>
      </c>
      <c r="S7" t="s">
        <v>12858</v>
      </c>
      <c r="T7" t="s">
        <v>12759</v>
      </c>
      <c r="W7" t="s">
        <v>7113</v>
      </c>
      <c r="AC7" s="137" t="s">
        <v>7675</v>
      </c>
      <c r="AF7" t="s">
        <v>8008</v>
      </c>
      <c r="AG7" t="s">
        <v>3865</v>
      </c>
      <c r="AI7" s="83" t="s">
        <v>18264</v>
      </c>
    </row>
    <row r="8" spans="1:35" x14ac:dyDescent="0.35">
      <c r="A8" t="s">
        <v>6155</v>
      </c>
      <c r="B8" t="s">
        <v>419</v>
      </c>
      <c r="E8" t="s">
        <v>4823</v>
      </c>
      <c r="F8" t="s">
        <v>4989</v>
      </c>
      <c r="H8" t="s">
        <v>12793</v>
      </c>
      <c r="L8" t="s">
        <v>6230</v>
      </c>
      <c r="O8" t="s">
        <v>12645</v>
      </c>
      <c r="S8" t="s">
        <v>12860</v>
      </c>
      <c r="T8" t="s">
        <v>3070</v>
      </c>
      <c r="AC8" s="137" t="s">
        <v>5982</v>
      </c>
      <c r="AF8" t="s">
        <v>5706</v>
      </c>
      <c r="AG8" t="s">
        <v>3875</v>
      </c>
      <c r="AI8" s="83" t="s">
        <v>18265</v>
      </c>
    </row>
    <row r="9" spans="1:35" x14ac:dyDescent="0.35">
      <c r="A9" t="s">
        <v>12667</v>
      </c>
      <c r="B9" t="s">
        <v>281</v>
      </c>
      <c r="E9" t="s">
        <v>4828</v>
      </c>
      <c r="F9" t="s">
        <v>646</v>
      </c>
      <c r="H9" t="s">
        <v>12795</v>
      </c>
      <c r="L9" t="s">
        <v>4231</v>
      </c>
      <c r="O9" t="s">
        <v>7531</v>
      </c>
      <c r="S9" t="s">
        <v>12862</v>
      </c>
      <c r="T9" t="s">
        <v>9628</v>
      </c>
      <c r="AC9" s="137" t="s">
        <v>6733</v>
      </c>
      <c r="AF9" t="s">
        <v>4014</v>
      </c>
      <c r="AI9" s="83" t="s">
        <v>7144</v>
      </c>
    </row>
    <row r="10" spans="1:35" x14ac:dyDescent="0.35">
      <c r="A10" t="s">
        <v>4473</v>
      </c>
      <c r="B10" t="s">
        <v>521</v>
      </c>
      <c r="E10" t="s">
        <v>4838</v>
      </c>
      <c r="F10" t="s">
        <v>4996</v>
      </c>
      <c r="H10" t="s">
        <v>12797</v>
      </c>
      <c r="L10" t="s">
        <v>686</v>
      </c>
      <c r="O10" t="s">
        <v>12646</v>
      </c>
      <c r="S10" t="s">
        <v>12864</v>
      </c>
      <c r="T10" t="s">
        <v>3049</v>
      </c>
      <c r="AC10" s="137" t="s">
        <v>6707</v>
      </c>
      <c r="AF10" t="s">
        <v>12755</v>
      </c>
      <c r="AI10" s="83" t="s">
        <v>4883</v>
      </c>
    </row>
    <row r="11" spans="1:35" x14ac:dyDescent="0.35">
      <c r="A11" t="s">
        <v>12668</v>
      </c>
      <c r="B11" t="s">
        <v>500</v>
      </c>
      <c r="E11" t="s">
        <v>4833</v>
      </c>
      <c r="F11" t="s">
        <v>5002</v>
      </c>
      <c r="H11" t="s">
        <v>12799</v>
      </c>
      <c r="L11" t="s">
        <v>12686</v>
      </c>
      <c r="O11" t="s">
        <v>3236</v>
      </c>
      <c r="S11" t="s">
        <v>12866</v>
      </c>
      <c r="T11" t="s">
        <v>6463</v>
      </c>
      <c r="AC11" s="137" t="s">
        <v>6515</v>
      </c>
      <c r="AF11" t="s">
        <v>12756</v>
      </c>
      <c r="AI11" s="83" t="s">
        <v>3770</v>
      </c>
    </row>
    <row r="12" spans="1:35" x14ac:dyDescent="0.35">
      <c r="A12" t="s">
        <v>6938</v>
      </c>
      <c r="B12" t="s">
        <v>12611</v>
      </c>
      <c r="E12" t="s">
        <v>2805</v>
      </c>
      <c r="F12" t="s">
        <v>5005</v>
      </c>
      <c r="H12" t="s">
        <v>12801</v>
      </c>
      <c r="L12" t="s">
        <v>15985</v>
      </c>
      <c r="O12" t="s">
        <v>3251</v>
      </c>
      <c r="S12" t="s">
        <v>12985</v>
      </c>
      <c r="T12" t="s">
        <v>12763</v>
      </c>
      <c r="AC12" s="137" t="s">
        <v>6591</v>
      </c>
      <c r="AF12" t="s">
        <v>12757</v>
      </c>
      <c r="AI12" s="83" t="s">
        <v>681</v>
      </c>
    </row>
    <row r="13" spans="1:35" x14ac:dyDescent="0.35">
      <c r="A13" t="s">
        <v>9524</v>
      </c>
      <c r="B13" t="s">
        <v>542</v>
      </c>
      <c r="E13" t="s">
        <v>4091</v>
      </c>
      <c r="F13" t="s">
        <v>5009</v>
      </c>
      <c r="H13" t="s">
        <v>12803</v>
      </c>
      <c r="L13" t="s">
        <v>15986</v>
      </c>
      <c r="O13" t="s">
        <v>9123</v>
      </c>
      <c r="S13" t="s">
        <v>12987</v>
      </c>
      <c r="T13" t="s">
        <v>6201</v>
      </c>
      <c r="AC13" s="137" t="s">
        <v>5848</v>
      </c>
      <c r="AF13" t="s">
        <v>12758</v>
      </c>
      <c r="AI13" s="83" t="s">
        <v>4869</v>
      </c>
    </row>
    <row r="14" spans="1:35" x14ac:dyDescent="0.35">
      <c r="A14" t="s">
        <v>1417</v>
      </c>
      <c r="B14" t="s">
        <v>444</v>
      </c>
      <c r="E14" t="s">
        <v>4099</v>
      </c>
      <c r="F14" t="s">
        <v>5012</v>
      </c>
      <c r="H14" t="s">
        <v>12805</v>
      </c>
      <c r="L14" t="s">
        <v>6065</v>
      </c>
      <c r="O14" t="s">
        <v>7445</v>
      </c>
      <c r="S14" t="s">
        <v>12989</v>
      </c>
      <c r="T14" t="s">
        <v>12764</v>
      </c>
      <c r="AC14" s="137" t="s">
        <v>6012</v>
      </c>
      <c r="AF14" t="s">
        <v>12760</v>
      </c>
      <c r="AI14" s="83" t="s">
        <v>6967</v>
      </c>
    </row>
    <row r="15" spans="1:35" x14ac:dyDescent="0.35">
      <c r="A15" t="s">
        <v>1514</v>
      </c>
      <c r="B15" t="s">
        <v>331</v>
      </c>
      <c r="E15" t="s">
        <v>4262</v>
      </c>
      <c r="F15" t="s">
        <v>5016</v>
      </c>
      <c r="H15" t="s">
        <v>12807</v>
      </c>
      <c r="L15" t="s">
        <v>6123</v>
      </c>
      <c r="O15" t="s">
        <v>3149</v>
      </c>
      <c r="T15" t="s">
        <v>12765</v>
      </c>
      <c r="AC15" s="137" t="s">
        <v>6621</v>
      </c>
      <c r="AF15" t="s">
        <v>12761</v>
      </c>
      <c r="AI15" s="83" t="s">
        <v>662</v>
      </c>
    </row>
    <row r="16" spans="1:35" x14ac:dyDescent="0.35">
      <c r="A16" t="s">
        <v>1522</v>
      </c>
      <c r="B16" t="s">
        <v>12609</v>
      </c>
      <c r="E16" t="s">
        <v>12663</v>
      </c>
      <c r="F16" t="s">
        <v>5019</v>
      </c>
      <c r="H16" t="s">
        <v>12809</v>
      </c>
      <c r="L16" t="s">
        <v>3188</v>
      </c>
      <c r="O16" t="s">
        <v>13024</v>
      </c>
      <c r="T16" t="s">
        <v>7735</v>
      </c>
      <c r="AC16" s="137" t="s">
        <v>5930</v>
      </c>
      <c r="AF16" t="s">
        <v>3089</v>
      </c>
      <c r="AI16" s="83" t="s">
        <v>1461</v>
      </c>
    </row>
    <row r="17" spans="1:35" x14ac:dyDescent="0.35">
      <c r="A17" t="s">
        <v>3094</v>
      </c>
      <c r="B17" t="s">
        <v>465</v>
      </c>
      <c r="E17" t="s">
        <v>4251</v>
      </c>
      <c r="F17" t="s">
        <v>5483</v>
      </c>
      <c r="H17" t="s">
        <v>12811</v>
      </c>
      <c r="L17" t="s">
        <v>9774</v>
      </c>
      <c r="O17" t="s">
        <v>1554</v>
      </c>
      <c r="T17" t="s">
        <v>12766</v>
      </c>
      <c r="AC17" s="137" t="s">
        <v>6681</v>
      </c>
      <c r="AF17" t="s">
        <v>4000</v>
      </c>
      <c r="AI17" s="83" t="s">
        <v>12613</v>
      </c>
    </row>
    <row r="18" spans="1:35" x14ac:dyDescent="0.35">
      <c r="A18" t="s">
        <v>4843</v>
      </c>
      <c r="B18" t="s">
        <v>483</v>
      </c>
      <c r="E18" t="s">
        <v>12669</v>
      </c>
      <c r="F18" t="s">
        <v>5490</v>
      </c>
      <c r="H18" t="s">
        <v>12813</v>
      </c>
      <c r="L18" t="s">
        <v>3409</v>
      </c>
      <c r="O18" t="s">
        <v>1569</v>
      </c>
      <c r="T18" t="s">
        <v>15993</v>
      </c>
      <c r="AC18" s="137" t="s">
        <v>5786</v>
      </c>
      <c r="AF18" s="138" t="s">
        <v>12758</v>
      </c>
      <c r="AI18" s="83" t="s">
        <v>1455</v>
      </c>
    </row>
    <row r="19" spans="1:35" x14ac:dyDescent="0.35">
      <c r="A19" t="s">
        <v>11530</v>
      </c>
      <c r="B19" t="s">
        <v>12872</v>
      </c>
      <c r="E19" t="s">
        <v>9675</v>
      </c>
      <c r="F19" t="s">
        <v>5497</v>
      </c>
      <c r="H19" t="s">
        <v>12815</v>
      </c>
      <c r="L19" t="s">
        <v>8648</v>
      </c>
      <c r="O19" t="s">
        <v>12647</v>
      </c>
      <c r="T19" t="s">
        <v>15994</v>
      </c>
      <c r="AC19" s="137" t="s">
        <v>5900</v>
      </c>
      <c r="AF19" s="138"/>
      <c r="AI19" s="83" t="s">
        <v>18266</v>
      </c>
    </row>
    <row r="20" spans="1:35" x14ac:dyDescent="0.35">
      <c r="A20" t="s">
        <v>12682</v>
      </c>
      <c r="B20" t="s">
        <v>12881</v>
      </c>
      <c r="E20" t="s">
        <v>6442</v>
      </c>
      <c r="F20" t="s">
        <v>5504</v>
      </c>
      <c r="H20" t="s">
        <v>12817</v>
      </c>
      <c r="L20" t="s">
        <v>3423</v>
      </c>
      <c r="O20" t="s">
        <v>4141</v>
      </c>
      <c r="T20" t="s">
        <v>9589</v>
      </c>
      <c r="AC20" s="137" t="s">
        <v>6655</v>
      </c>
      <c r="AF20" s="138"/>
      <c r="AI20" s="83" t="s">
        <v>3044</v>
      </c>
    </row>
    <row r="21" spans="1:35" x14ac:dyDescent="0.35">
      <c r="A21" t="s">
        <v>9771</v>
      </c>
      <c r="B21" t="s">
        <v>12885</v>
      </c>
      <c r="E21" t="s">
        <v>4314</v>
      </c>
      <c r="F21" t="s">
        <v>5511</v>
      </c>
      <c r="H21" t="s">
        <v>12819</v>
      </c>
      <c r="L21" t="s">
        <v>4626</v>
      </c>
      <c r="O21" t="s">
        <v>2992</v>
      </c>
      <c r="T21" s="46" t="s">
        <v>20199</v>
      </c>
      <c r="AC21" s="137" t="s">
        <v>6565</v>
      </c>
      <c r="AF21" s="138"/>
      <c r="AI21" s="83" t="s">
        <v>18276</v>
      </c>
    </row>
    <row r="22" spans="1:35" x14ac:dyDescent="0.35">
      <c r="A22" t="s">
        <v>12625</v>
      </c>
      <c r="B22" t="s">
        <v>12891</v>
      </c>
      <c r="E22" t="s">
        <v>15982</v>
      </c>
      <c r="F22" t="s">
        <v>5518</v>
      </c>
      <c r="H22" t="s">
        <v>12821</v>
      </c>
      <c r="L22" t="s">
        <v>6837</v>
      </c>
      <c r="O22" t="s">
        <v>7344</v>
      </c>
      <c r="T22" s="46" t="s">
        <v>20218</v>
      </c>
      <c r="AC22" s="137" t="s">
        <v>6766</v>
      </c>
      <c r="AF22" s="138"/>
      <c r="AI22" s="83" t="s">
        <v>3966</v>
      </c>
    </row>
    <row r="23" spans="1:35" x14ac:dyDescent="0.35">
      <c r="A23" t="s">
        <v>6304</v>
      </c>
      <c r="B23" t="s">
        <v>12893</v>
      </c>
      <c r="E23" t="s">
        <v>4903</v>
      </c>
      <c r="F23" t="s">
        <v>12622</v>
      </c>
      <c r="H23" t="s">
        <v>12823</v>
      </c>
      <c r="L23" t="s">
        <v>3443</v>
      </c>
      <c r="O23" t="s">
        <v>5441</v>
      </c>
      <c r="T23" s="46" t="s">
        <v>20377</v>
      </c>
      <c r="AC23" s="137" t="s">
        <v>6792</v>
      </c>
      <c r="AI23" s="83" t="s">
        <v>1367</v>
      </c>
    </row>
    <row r="24" spans="1:35" x14ac:dyDescent="0.35">
      <c r="A24" t="s">
        <v>12688</v>
      </c>
      <c r="B24" t="s">
        <v>12895</v>
      </c>
      <c r="E24" t="s">
        <v>12673</v>
      </c>
      <c r="F24" t="s">
        <v>12621</v>
      </c>
      <c r="H24" t="s">
        <v>12825</v>
      </c>
      <c r="L24" t="s">
        <v>5108</v>
      </c>
      <c r="O24" t="s">
        <v>12617</v>
      </c>
      <c r="T24" s="46"/>
      <c r="AC24" s="137" t="s">
        <v>5874</v>
      </c>
      <c r="AI24" s="83" t="s">
        <v>2764</v>
      </c>
    </row>
    <row r="25" spans="1:35" x14ac:dyDescent="0.35">
      <c r="A25" t="s">
        <v>4468</v>
      </c>
      <c r="B25" t="s">
        <v>12898</v>
      </c>
      <c r="E25" t="s">
        <v>12674</v>
      </c>
      <c r="F25" t="s">
        <v>5620</v>
      </c>
      <c r="H25" t="s">
        <v>5225</v>
      </c>
      <c r="L25" t="s">
        <v>7589</v>
      </c>
      <c r="O25" t="s">
        <v>3329</v>
      </c>
      <c r="T25" s="46"/>
      <c r="AC25" s="137" t="s">
        <v>11268</v>
      </c>
      <c r="AI25" s="83" t="s">
        <v>9755</v>
      </c>
    </row>
    <row r="26" spans="1:35" x14ac:dyDescent="0.35">
      <c r="A26" t="s">
        <v>6916</v>
      </c>
      <c r="B26" t="s">
        <v>12901</v>
      </c>
      <c r="E26" t="s">
        <v>3537</v>
      </c>
      <c r="F26" t="s">
        <v>5627</v>
      </c>
      <c r="H26" t="s">
        <v>12829</v>
      </c>
      <c r="L26" t="s">
        <v>7098</v>
      </c>
      <c r="O26" t="s">
        <v>12648</v>
      </c>
      <c r="T26" s="46"/>
      <c r="AC26" s="140" t="s">
        <v>20251</v>
      </c>
      <c r="AI26" s="83" t="s">
        <v>12783</v>
      </c>
    </row>
    <row r="27" spans="1:35" x14ac:dyDescent="0.35">
      <c r="A27" t="s">
        <v>9212</v>
      </c>
      <c r="B27" t="s">
        <v>12904</v>
      </c>
      <c r="E27" t="s">
        <v>12675</v>
      </c>
      <c r="F27" t="s">
        <v>5648</v>
      </c>
      <c r="H27" t="s">
        <v>12831</v>
      </c>
      <c r="L27" t="s">
        <v>12687</v>
      </c>
      <c r="O27" t="s">
        <v>3374</v>
      </c>
      <c r="T27" s="46"/>
      <c r="AC27" s="139"/>
      <c r="AI27" s="83" t="s">
        <v>587</v>
      </c>
    </row>
    <row r="28" spans="1:35" x14ac:dyDescent="0.35">
      <c r="A28" t="s">
        <v>9081</v>
      </c>
      <c r="B28" t="s">
        <v>12906</v>
      </c>
      <c r="E28" t="s">
        <v>2792</v>
      </c>
      <c r="F28" t="s">
        <v>5634</v>
      </c>
      <c r="H28" t="s">
        <v>12833</v>
      </c>
      <c r="L28" t="s">
        <v>5174</v>
      </c>
      <c r="O28" t="s">
        <v>12649</v>
      </c>
      <c r="T28" s="46"/>
      <c r="AC28" s="139"/>
      <c r="AI28" s="83" t="s">
        <v>9727</v>
      </c>
    </row>
    <row r="29" spans="1:35" x14ac:dyDescent="0.35">
      <c r="A29" t="s">
        <v>15977</v>
      </c>
      <c r="B29" t="s">
        <v>12908</v>
      </c>
      <c r="E29" t="s">
        <v>2970</v>
      </c>
      <c r="F29" t="s">
        <v>5641</v>
      </c>
      <c r="H29" t="s">
        <v>12835</v>
      </c>
      <c r="L29" t="s">
        <v>5153</v>
      </c>
      <c r="O29" t="s">
        <v>3266</v>
      </c>
      <c r="T29" s="46"/>
      <c r="AC29" s="139"/>
      <c r="AI29" s="83" t="s">
        <v>5781</v>
      </c>
    </row>
    <row r="30" spans="1:35" x14ac:dyDescent="0.35">
      <c r="A30" t="s">
        <v>9066</v>
      </c>
      <c r="B30" s="139" t="s">
        <v>20397</v>
      </c>
      <c r="E30" t="s">
        <v>12678</v>
      </c>
      <c r="F30" t="s">
        <v>12738</v>
      </c>
      <c r="H30" t="s">
        <v>1949</v>
      </c>
      <c r="L30" t="s">
        <v>5128</v>
      </c>
      <c r="O30" t="s">
        <v>6384</v>
      </c>
      <c r="T30" s="46"/>
      <c r="AC30" s="139"/>
      <c r="AI30" s="83" t="s">
        <v>616</v>
      </c>
    </row>
    <row r="31" spans="1:35" x14ac:dyDescent="0.35">
      <c r="A31" t="s">
        <v>12717</v>
      </c>
      <c r="B31" s="139" t="s">
        <v>12899</v>
      </c>
      <c r="E31" t="s">
        <v>2900</v>
      </c>
      <c r="F31" t="s">
        <v>5525</v>
      </c>
      <c r="H31" t="s">
        <v>12838</v>
      </c>
      <c r="L31" t="s">
        <v>15987</v>
      </c>
      <c r="O31" t="s">
        <v>12650</v>
      </c>
      <c r="T31" s="46"/>
      <c r="AC31" s="139"/>
      <c r="AI31" s="83" t="s">
        <v>18267</v>
      </c>
    </row>
    <row r="32" spans="1:35" x14ac:dyDescent="0.35">
      <c r="A32" t="s">
        <v>12718</v>
      </c>
      <c r="B32" s="136"/>
      <c r="E32" t="s">
        <v>12679</v>
      </c>
      <c r="F32" t="s">
        <v>5532</v>
      </c>
      <c r="H32" t="s">
        <v>12840</v>
      </c>
      <c r="L32" t="s">
        <v>12716</v>
      </c>
      <c r="O32" t="s">
        <v>1620</v>
      </c>
      <c r="T32" s="46"/>
      <c r="AC32" s="139"/>
      <c r="AI32" s="83" t="s">
        <v>3084</v>
      </c>
    </row>
    <row r="33" spans="1:35" x14ac:dyDescent="0.35">
      <c r="A33" t="s">
        <v>12719</v>
      </c>
      <c r="B33" s="136"/>
      <c r="E33" t="s">
        <v>18248</v>
      </c>
      <c r="F33" t="s">
        <v>5539</v>
      </c>
      <c r="H33" t="s">
        <v>12842</v>
      </c>
      <c r="O33" t="s">
        <v>13025</v>
      </c>
      <c r="T33" s="46"/>
      <c r="AI33" s="83" t="s">
        <v>3817</v>
      </c>
    </row>
    <row r="34" spans="1:35" x14ac:dyDescent="0.35">
      <c r="A34" t="s">
        <v>12720</v>
      </c>
      <c r="B34" s="136"/>
      <c r="E34" t="s">
        <v>12680</v>
      </c>
      <c r="H34" t="s">
        <v>12844</v>
      </c>
      <c r="O34" t="s">
        <v>2515</v>
      </c>
      <c r="T34" s="46"/>
    </row>
    <row r="35" spans="1:35" x14ac:dyDescent="0.35">
      <c r="A35" t="s">
        <v>12721</v>
      </c>
      <c r="B35" s="136"/>
      <c r="E35" t="s">
        <v>12681</v>
      </c>
      <c r="H35" t="s">
        <v>12846</v>
      </c>
      <c r="O35" t="s">
        <v>7425</v>
      </c>
      <c r="T35" s="46"/>
    </row>
    <row r="36" spans="1:35" x14ac:dyDescent="0.35">
      <c r="A36" t="s">
        <v>4216</v>
      </c>
      <c r="B36" s="136"/>
      <c r="E36" t="s">
        <v>9486</v>
      </c>
      <c r="H36" t="s">
        <v>12868</v>
      </c>
      <c r="O36" t="s">
        <v>6846</v>
      </c>
      <c r="T36" s="46"/>
    </row>
    <row r="37" spans="1:35" x14ac:dyDescent="0.35">
      <c r="A37" t="s">
        <v>9232</v>
      </c>
      <c r="B37" s="136"/>
      <c r="E37" t="s">
        <v>4568</v>
      </c>
      <c r="H37" t="s">
        <v>8293</v>
      </c>
      <c r="O37" t="s">
        <v>9152</v>
      </c>
      <c r="T37" s="46"/>
    </row>
    <row r="38" spans="1:35" x14ac:dyDescent="0.35">
      <c r="A38" t="s">
        <v>4508</v>
      </c>
      <c r="B38" s="136"/>
      <c r="E38" t="s">
        <v>5400</v>
      </c>
      <c r="H38" t="s">
        <v>12910</v>
      </c>
      <c r="O38" t="s">
        <v>7405</v>
      </c>
    </row>
    <row r="39" spans="1:35" x14ac:dyDescent="0.35">
      <c r="A39" t="s">
        <v>9249</v>
      </c>
      <c r="B39" s="136"/>
      <c r="E39" t="s">
        <v>7934</v>
      </c>
      <c r="H39" t="s">
        <v>1944</v>
      </c>
      <c r="O39" t="s">
        <v>1640</v>
      </c>
    </row>
    <row r="40" spans="1:35" x14ac:dyDescent="0.35">
      <c r="A40" t="s">
        <v>3304</v>
      </c>
      <c r="B40" s="136"/>
      <c r="E40" t="s">
        <v>7890</v>
      </c>
      <c r="H40" t="s">
        <v>12913</v>
      </c>
      <c r="O40" t="s">
        <v>6474</v>
      </c>
    </row>
    <row r="41" spans="1:35" x14ac:dyDescent="0.35">
      <c r="A41" t="s">
        <v>15995</v>
      </c>
      <c r="B41" s="136"/>
      <c r="E41" t="s">
        <v>7657</v>
      </c>
      <c r="H41" t="s">
        <v>12915</v>
      </c>
      <c r="O41" t="s">
        <v>9172</v>
      </c>
    </row>
    <row r="42" spans="1:35" x14ac:dyDescent="0.35">
      <c r="A42" t="s">
        <v>4130</v>
      </c>
      <c r="B42" s="136"/>
      <c r="E42" t="s">
        <v>12704</v>
      </c>
      <c r="H42" t="s">
        <v>12917</v>
      </c>
      <c r="O42" t="s">
        <v>7364</v>
      </c>
    </row>
    <row r="43" spans="1:35" x14ac:dyDescent="0.35">
      <c r="A43" t="s">
        <v>15996</v>
      </c>
      <c r="B43" s="136"/>
      <c r="E43" t="s">
        <v>12623</v>
      </c>
      <c r="H43" s="73" t="s">
        <v>20070</v>
      </c>
      <c r="O43" t="s">
        <v>7759</v>
      </c>
    </row>
    <row r="44" spans="1:35" x14ac:dyDescent="0.35">
      <c r="A44" t="s">
        <v>15997</v>
      </c>
      <c r="E44" t="s">
        <v>12705</v>
      </c>
      <c r="H44" t="s">
        <v>12919</v>
      </c>
      <c r="O44" t="s">
        <v>7782</v>
      </c>
    </row>
    <row r="45" spans="1:35" x14ac:dyDescent="0.35">
      <c r="A45" t="s">
        <v>12767</v>
      </c>
      <c r="E45" t="s">
        <v>659</v>
      </c>
      <c r="H45" t="s">
        <v>12921</v>
      </c>
      <c r="O45" t="s">
        <v>15979</v>
      </c>
    </row>
    <row r="46" spans="1:35" x14ac:dyDescent="0.35">
      <c r="A46" t="s">
        <v>3481</v>
      </c>
      <c r="E46" t="s">
        <v>2883</v>
      </c>
      <c r="H46" t="s">
        <v>12923</v>
      </c>
      <c r="O46" t="s">
        <v>1730</v>
      </c>
    </row>
    <row r="47" spans="1:35" x14ac:dyDescent="0.35">
      <c r="A47" t="s">
        <v>6335</v>
      </c>
      <c r="E47" t="s">
        <v>12706</v>
      </c>
      <c r="H47" t="s">
        <v>12925</v>
      </c>
      <c r="O47" t="s">
        <v>1593</v>
      </c>
    </row>
    <row r="48" spans="1:35" x14ac:dyDescent="0.35">
      <c r="A48" t="s">
        <v>4615</v>
      </c>
      <c r="E48" t="s">
        <v>7168</v>
      </c>
      <c r="H48" t="s">
        <v>12927</v>
      </c>
      <c r="O48" t="s">
        <v>12651</v>
      </c>
    </row>
    <row r="49" spans="1:15" x14ac:dyDescent="0.35">
      <c r="A49" t="s">
        <v>12768</v>
      </c>
      <c r="E49" t="s">
        <v>7640</v>
      </c>
      <c r="H49" t="s">
        <v>12929</v>
      </c>
      <c r="O49" t="s">
        <v>12652</v>
      </c>
    </row>
    <row r="50" spans="1:15" x14ac:dyDescent="0.35">
      <c r="A50" t="s">
        <v>12769</v>
      </c>
      <c r="E50" t="s">
        <v>9373</v>
      </c>
      <c r="H50" t="s">
        <v>12931</v>
      </c>
      <c r="O50" t="s">
        <v>3103</v>
      </c>
    </row>
    <row r="51" spans="1:15" x14ac:dyDescent="0.35">
      <c r="A51" t="s">
        <v>12723</v>
      </c>
      <c r="E51" t="s">
        <v>12707</v>
      </c>
      <c r="H51" t="s">
        <v>12933</v>
      </c>
      <c r="O51" t="s">
        <v>7569</v>
      </c>
    </row>
    <row r="52" spans="1:15" x14ac:dyDescent="0.35">
      <c r="A52" t="s">
        <v>4473</v>
      </c>
      <c r="E52" t="s">
        <v>12722</v>
      </c>
      <c r="H52" t="s">
        <v>12935</v>
      </c>
      <c r="O52" t="s">
        <v>4671</v>
      </c>
    </row>
    <row r="53" spans="1:15" x14ac:dyDescent="0.35">
      <c r="A53" t="s">
        <v>4473</v>
      </c>
      <c r="E53" t="s">
        <v>15991</v>
      </c>
      <c r="H53" t="s">
        <v>12937</v>
      </c>
      <c r="O53" t="s">
        <v>9649</v>
      </c>
    </row>
    <row r="54" spans="1:15" x14ac:dyDescent="0.35">
      <c r="A54" t="s">
        <v>4473</v>
      </c>
      <c r="E54" t="s">
        <v>12742</v>
      </c>
      <c r="H54" t="s">
        <v>12939</v>
      </c>
      <c r="O54" t="s">
        <v>9192</v>
      </c>
    </row>
    <row r="55" spans="1:15" x14ac:dyDescent="0.35">
      <c r="A55" t="s">
        <v>12723</v>
      </c>
      <c r="E55" t="s">
        <v>4404</v>
      </c>
      <c r="H55" t="s">
        <v>12941</v>
      </c>
      <c r="O55" t="s">
        <v>7552</v>
      </c>
    </row>
    <row r="56" spans="1:15" x14ac:dyDescent="0.35">
      <c r="E56" t="s">
        <v>15992</v>
      </c>
      <c r="H56" t="s">
        <v>12943</v>
      </c>
      <c r="O56" t="s">
        <v>12653</v>
      </c>
    </row>
    <row r="57" spans="1:15" x14ac:dyDescent="0.35">
      <c r="E57" t="s">
        <v>4356</v>
      </c>
      <c r="H57" t="s">
        <v>12945</v>
      </c>
      <c r="O57" t="s">
        <v>1599</v>
      </c>
    </row>
    <row r="58" spans="1:15" x14ac:dyDescent="0.35">
      <c r="E58" t="s">
        <v>4370</v>
      </c>
      <c r="H58" t="s">
        <v>12947</v>
      </c>
      <c r="O58" t="s">
        <v>7010</v>
      </c>
    </row>
    <row r="59" spans="1:15" x14ac:dyDescent="0.35">
      <c r="E59" t="s">
        <v>12743</v>
      </c>
      <c r="H59" t="s">
        <v>12949</v>
      </c>
      <c r="O59" t="s">
        <v>1582</v>
      </c>
    </row>
    <row r="60" spans="1:15" x14ac:dyDescent="0.35">
      <c r="E60" t="s">
        <v>12744</v>
      </c>
      <c r="H60" t="s">
        <v>12952</v>
      </c>
      <c r="O60" t="s">
        <v>6949</v>
      </c>
    </row>
    <row r="61" spans="1:15" x14ac:dyDescent="0.35">
      <c r="E61" t="s">
        <v>15998</v>
      </c>
      <c r="H61" t="s">
        <v>12954</v>
      </c>
      <c r="O61" t="s">
        <v>1589</v>
      </c>
    </row>
    <row r="62" spans="1:15" x14ac:dyDescent="0.35">
      <c r="E62" t="s">
        <v>12745</v>
      </c>
      <c r="H62" t="s">
        <v>9279</v>
      </c>
      <c r="O62" t="s">
        <v>667</v>
      </c>
    </row>
    <row r="63" spans="1:15" x14ac:dyDescent="0.35">
      <c r="E63" t="s">
        <v>12746</v>
      </c>
      <c r="H63" t="s">
        <v>12957</v>
      </c>
      <c r="O63" t="s">
        <v>12654</v>
      </c>
    </row>
    <row r="64" spans="1:15" x14ac:dyDescent="0.35">
      <c r="E64" t="s">
        <v>12747</v>
      </c>
      <c r="H64" t="s">
        <v>12959</v>
      </c>
      <c r="O64" t="s">
        <v>12655</v>
      </c>
    </row>
    <row r="65" spans="5:15" x14ac:dyDescent="0.35">
      <c r="E65" t="s">
        <v>12749</v>
      </c>
      <c r="H65" t="s">
        <v>12961</v>
      </c>
      <c r="O65" t="s">
        <v>6259</v>
      </c>
    </row>
    <row r="66" spans="5:15" x14ac:dyDescent="0.35">
      <c r="E66" t="s">
        <v>12750</v>
      </c>
      <c r="H66" t="s">
        <v>12963</v>
      </c>
      <c r="O66" t="s">
        <v>4333</v>
      </c>
    </row>
    <row r="67" spans="5:15" x14ac:dyDescent="0.35">
      <c r="E67" t="s">
        <v>15999</v>
      </c>
      <c r="H67" t="s">
        <v>12965</v>
      </c>
      <c r="O67" t="s">
        <v>3498</v>
      </c>
    </row>
    <row r="68" spans="5:15" x14ac:dyDescent="0.35">
      <c r="E68" t="s">
        <v>12751</v>
      </c>
      <c r="H68" t="s">
        <v>12967</v>
      </c>
      <c r="O68" t="s">
        <v>12656</v>
      </c>
    </row>
    <row r="69" spans="5:15" x14ac:dyDescent="0.35">
      <c r="E69" t="s">
        <v>12752</v>
      </c>
      <c r="H69" t="s">
        <v>12969</v>
      </c>
      <c r="O69" t="s">
        <v>12657</v>
      </c>
    </row>
    <row r="70" spans="5:15" x14ac:dyDescent="0.35">
      <c r="E70" t="s">
        <v>12753</v>
      </c>
      <c r="H70" t="s">
        <v>12971</v>
      </c>
      <c r="O70" t="s">
        <v>12658</v>
      </c>
    </row>
    <row r="71" spans="5:15" x14ac:dyDescent="0.35">
      <c r="E71" t="s">
        <v>12754</v>
      </c>
      <c r="H71" t="s">
        <v>12973</v>
      </c>
      <c r="O71" t="s">
        <v>2702</v>
      </c>
    </row>
    <row r="72" spans="5:15" x14ac:dyDescent="0.35">
      <c r="E72" t="s">
        <v>9349</v>
      </c>
      <c r="H72" t="s">
        <v>12975</v>
      </c>
      <c r="O72" t="s">
        <v>2716</v>
      </c>
    </row>
    <row r="73" spans="5:15" x14ac:dyDescent="0.35">
      <c r="E73" t="s">
        <v>12771</v>
      </c>
      <c r="H73" t="s">
        <v>12977</v>
      </c>
      <c r="O73" t="s">
        <v>12683</v>
      </c>
    </row>
    <row r="74" spans="5:15" x14ac:dyDescent="0.35">
      <c r="E74" t="s">
        <v>12772</v>
      </c>
      <c r="H74" t="s">
        <v>12979</v>
      </c>
      <c r="O74" t="s">
        <v>12684</v>
      </c>
    </row>
    <row r="75" spans="5:15" x14ac:dyDescent="0.35">
      <c r="E75" t="s">
        <v>9536</v>
      </c>
      <c r="H75" t="s">
        <v>12981</v>
      </c>
      <c r="O75" t="s">
        <v>2634</v>
      </c>
    </row>
    <row r="76" spans="5:15" x14ac:dyDescent="0.35">
      <c r="E76" t="s">
        <v>12773</v>
      </c>
      <c r="H76" t="s">
        <v>12983</v>
      </c>
      <c r="O76" t="s">
        <v>2673</v>
      </c>
    </row>
    <row r="77" spans="5:15" x14ac:dyDescent="0.35">
      <c r="E77" t="s">
        <v>9463</v>
      </c>
      <c r="H77" t="s">
        <v>12991</v>
      </c>
      <c r="O77" t="s">
        <v>12709</v>
      </c>
    </row>
    <row r="78" spans="5:15" x14ac:dyDescent="0.35">
      <c r="E78" t="s">
        <v>12775</v>
      </c>
      <c r="H78" t="s">
        <v>12993</v>
      </c>
      <c r="O78" t="s">
        <v>12710</v>
      </c>
    </row>
    <row r="79" spans="5:15" x14ac:dyDescent="0.35">
      <c r="E79" t="s">
        <v>12776</v>
      </c>
      <c r="H79" t="s">
        <v>12995</v>
      </c>
      <c r="O79" t="s">
        <v>4190</v>
      </c>
    </row>
    <row r="80" spans="5:15" x14ac:dyDescent="0.35">
      <c r="E80" s="46" t="s">
        <v>7640</v>
      </c>
      <c r="H80" t="s">
        <v>12997</v>
      </c>
      <c r="O80" t="s">
        <v>12711</v>
      </c>
    </row>
    <row r="81" spans="8:15" x14ac:dyDescent="0.35">
      <c r="H81" t="s">
        <v>12999</v>
      </c>
      <c r="O81" t="s">
        <v>12712</v>
      </c>
    </row>
    <row r="82" spans="8:15" x14ac:dyDescent="0.35">
      <c r="H82" t="s">
        <v>13001</v>
      </c>
      <c r="O82" t="s">
        <v>12713</v>
      </c>
    </row>
    <row r="83" spans="8:15" x14ac:dyDescent="0.35">
      <c r="H83" t="s">
        <v>13003</v>
      </c>
      <c r="O83" t="s">
        <v>1541</v>
      </c>
    </row>
    <row r="84" spans="8:15" x14ac:dyDescent="0.35">
      <c r="H84" t="s">
        <v>13005</v>
      </c>
      <c r="O84" t="s">
        <v>6868</v>
      </c>
    </row>
    <row r="85" spans="8:15" x14ac:dyDescent="0.35">
      <c r="H85" t="s">
        <v>13007</v>
      </c>
      <c r="O85" t="s">
        <v>12714</v>
      </c>
    </row>
    <row r="86" spans="8:15" x14ac:dyDescent="0.35">
      <c r="H86" t="s">
        <v>13009</v>
      </c>
      <c r="O86" t="s">
        <v>15978</v>
      </c>
    </row>
    <row r="87" spans="8:15" x14ac:dyDescent="0.35">
      <c r="H87" t="s">
        <v>13011</v>
      </c>
      <c r="O87" t="s">
        <v>6318</v>
      </c>
    </row>
    <row r="88" spans="8:15" x14ac:dyDescent="0.35">
      <c r="H88" t="s">
        <v>13013</v>
      </c>
      <c r="O88" t="s">
        <v>3553</v>
      </c>
    </row>
    <row r="89" spans="8:15" x14ac:dyDescent="0.35">
      <c r="H89" t="s">
        <v>13015</v>
      </c>
      <c r="O89" t="s">
        <v>4309</v>
      </c>
    </row>
    <row r="90" spans="8:15" x14ac:dyDescent="0.35">
      <c r="H90" t="s">
        <v>13017</v>
      </c>
      <c r="O90" t="s">
        <v>4172</v>
      </c>
    </row>
    <row r="91" spans="8:15" x14ac:dyDescent="0.35">
      <c r="H91" t="s">
        <v>13019</v>
      </c>
      <c r="O91" t="s">
        <v>3611</v>
      </c>
    </row>
    <row r="92" spans="8:15" x14ac:dyDescent="0.35">
      <c r="H92" t="s">
        <v>13021</v>
      </c>
      <c r="O92" t="s">
        <v>12715</v>
      </c>
    </row>
    <row r="93" spans="8:15" x14ac:dyDescent="0.35">
      <c r="H93" t="s">
        <v>12608</v>
      </c>
      <c r="O93" t="s">
        <v>7497</v>
      </c>
    </row>
    <row r="94" spans="8:15" x14ac:dyDescent="0.35">
      <c r="H94" t="s">
        <v>8406</v>
      </c>
      <c r="O94" t="s">
        <v>7466</v>
      </c>
    </row>
    <row r="95" spans="8:15" x14ac:dyDescent="0.35">
      <c r="H95" s="120" t="s">
        <v>20071</v>
      </c>
      <c r="O95" t="s">
        <v>7263</v>
      </c>
    </row>
    <row r="96" spans="8:15" x14ac:dyDescent="0.35">
      <c r="H96" s="121" t="s">
        <v>20072</v>
      </c>
      <c r="O96" t="s">
        <v>7304</v>
      </c>
    </row>
    <row r="97" spans="8:21" x14ac:dyDescent="0.35">
      <c r="H97" t="s">
        <v>20294</v>
      </c>
      <c r="O97" t="s">
        <v>11502</v>
      </c>
    </row>
    <row r="98" spans="8:21" x14ac:dyDescent="0.35">
      <c r="H98" t="s">
        <v>20330</v>
      </c>
      <c r="U98" s="134"/>
    </row>
    <row r="99" spans="8:21" x14ac:dyDescent="0.35">
      <c r="H99" t="s">
        <v>20433</v>
      </c>
      <c r="U99" s="134"/>
    </row>
    <row r="100" spans="8:21" x14ac:dyDescent="0.35">
      <c r="H100" t="s">
        <v>20461</v>
      </c>
      <c r="U100" s="134"/>
    </row>
    <row r="101" spans="8:21" x14ac:dyDescent="0.35">
      <c r="U101" s="134"/>
    </row>
    <row r="102" spans="8:21" x14ac:dyDescent="0.35">
      <c r="U102" s="134"/>
    </row>
    <row r="103" spans="8:21" x14ac:dyDescent="0.35">
      <c r="U103" s="134"/>
    </row>
    <row r="104" spans="8:21" x14ac:dyDescent="0.35">
      <c r="U104" s="134"/>
    </row>
    <row r="105" spans="8:21" x14ac:dyDescent="0.35">
      <c r="U105" s="134"/>
    </row>
    <row r="106" spans="8:21" x14ac:dyDescent="0.35">
      <c r="U106" s="134"/>
    </row>
    <row r="107" spans="8:21" x14ac:dyDescent="0.35">
      <c r="U107" s="134"/>
    </row>
    <row r="108" spans="8:21" x14ac:dyDescent="0.35">
      <c r="U108" s="134"/>
    </row>
    <row r="109" spans="8:21" x14ac:dyDescent="0.35">
      <c r="U109" s="134"/>
    </row>
    <row r="110" spans="8:21" x14ac:dyDescent="0.35">
      <c r="U110" s="134"/>
    </row>
    <row r="111" spans="8:21" x14ac:dyDescent="0.35">
      <c r="U111" s="134"/>
    </row>
    <row r="112" spans="8:21" x14ac:dyDescent="0.35">
      <c r="U112" s="134"/>
    </row>
    <row r="113" spans="21:21" x14ac:dyDescent="0.35">
      <c r="U113" s="134"/>
    </row>
    <row r="114" spans="21:21" x14ac:dyDescent="0.35">
      <c r="U114" s="134"/>
    </row>
    <row r="115" spans="21:21" x14ac:dyDescent="0.35">
      <c r="U115" s="134"/>
    </row>
    <row r="116" spans="21:21" x14ac:dyDescent="0.35">
      <c r="U116" s="134"/>
    </row>
    <row r="117" spans="21:21" x14ac:dyDescent="0.35">
      <c r="U117" s="134"/>
    </row>
    <row r="118" spans="21:21" x14ac:dyDescent="0.35">
      <c r="U118" s="134"/>
    </row>
    <row r="119" spans="21:21" x14ac:dyDescent="0.35">
      <c r="U119" s="134"/>
    </row>
    <row r="120" spans="21:21" x14ac:dyDescent="0.35">
      <c r="U120" s="134"/>
    </row>
    <row r="121" spans="21:21" x14ac:dyDescent="0.35">
      <c r="U121" s="134"/>
    </row>
    <row r="122" spans="21:21" x14ac:dyDescent="0.35">
      <c r="U122" s="134"/>
    </row>
    <row r="123" spans="21:21" x14ac:dyDescent="0.35">
      <c r="U123" s="134"/>
    </row>
    <row r="124" spans="21:21" x14ac:dyDescent="0.35">
      <c r="U124" s="134"/>
    </row>
    <row r="125" spans="21:21" x14ac:dyDescent="0.35">
      <c r="U125" s="134"/>
    </row>
    <row r="126" spans="21:21" x14ac:dyDescent="0.35">
      <c r="U126" s="134"/>
    </row>
    <row r="127" spans="21:21" x14ac:dyDescent="0.35">
      <c r="U127" s="134"/>
    </row>
    <row r="128" spans="21:21" x14ac:dyDescent="0.35">
      <c r="U128" s="134"/>
    </row>
    <row r="129" spans="21:21" x14ac:dyDescent="0.35">
      <c r="U129" s="134"/>
    </row>
    <row r="130" spans="21:21" x14ac:dyDescent="0.35">
      <c r="U130" s="134"/>
    </row>
    <row r="131" spans="21:21" x14ac:dyDescent="0.35">
      <c r="U131" s="134"/>
    </row>
    <row r="132" spans="21:21" x14ac:dyDescent="0.35">
      <c r="U132" s="134"/>
    </row>
    <row r="133" spans="21:21" x14ac:dyDescent="0.35">
      <c r="U133" s="134"/>
    </row>
    <row r="134" spans="21:21" x14ac:dyDescent="0.35">
      <c r="U134" s="134"/>
    </row>
    <row r="135" spans="21:21" x14ac:dyDescent="0.35">
      <c r="U135" s="134"/>
    </row>
  </sheetData>
  <phoneticPr fontId="11" type="noConversion"/>
  <conditionalFormatting sqref="B32:B43">
    <cfRule type="duplicateValues" dxfId="13" priority="4"/>
  </conditionalFormatting>
  <conditionalFormatting sqref="B32:B43">
    <cfRule type="duplicateValues" dxfId="12" priority="3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FFD50-AFDF-40BA-B401-9C5BD4F13AC2}">
  <dimension ref="A1:A7605"/>
  <sheetViews>
    <sheetView workbookViewId="0">
      <selection activeCell="BA10" sqref="BA10"/>
    </sheetView>
  </sheetViews>
  <sheetFormatPr defaultRowHeight="14.5" x14ac:dyDescent="0.35"/>
  <cols>
    <col min="1" max="1" width="30.7265625" style="75" customWidth="1"/>
  </cols>
  <sheetData>
    <row r="1" spans="1:1" x14ac:dyDescent="0.35">
      <c r="A1" s="65" t="s">
        <v>18249</v>
      </c>
    </row>
    <row r="2" spans="1:1" x14ac:dyDescent="0.35">
      <c r="A2" s="65" t="s">
        <v>18250</v>
      </c>
    </row>
    <row r="3" spans="1:1" x14ac:dyDescent="0.35">
      <c r="A3" s="76" t="s">
        <v>18251</v>
      </c>
    </row>
    <row r="4" spans="1:1" x14ac:dyDescent="0.35">
      <c r="A4" s="65" t="s">
        <v>1500</v>
      </c>
    </row>
    <row r="5" spans="1:1" x14ac:dyDescent="0.35">
      <c r="A5" s="65" t="s">
        <v>18252</v>
      </c>
    </row>
    <row r="6" spans="1:1" x14ac:dyDescent="0.35">
      <c r="A6" s="65" t="s">
        <v>18253</v>
      </c>
    </row>
    <row r="7" spans="1:1" x14ac:dyDescent="0.35">
      <c r="A7" s="65" t="s">
        <v>18254</v>
      </c>
    </row>
    <row r="8" spans="1:1" x14ac:dyDescent="0.35">
      <c r="A8" s="65" t="s">
        <v>18255</v>
      </c>
    </row>
    <row r="9" spans="1:1" x14ac:dyDescent="0.35">
      <c r="A9" s="65" t="s">
        <v>7144</v>
      </c>
    </row>
    <row r="10" spans="1:1" x14ac:dyDescent="0.35">
      <c r="A10" s="65" t="s">
        <v>4883</v>
      </c>
    </row>
    <row r="11" spans="1:1" x14ac:dyDescent="0.35">
      <c r="A11" s="65" t="s">
        <v>3770</v>
      </c>
    </row>
    <row r="12" spans="1:1" x14ac:dyDescent="0.35">
      <c r="A12" s="65" t="s">
        <v>681</v>
      </c>
    </row>
    <row r="13" spans="1:1" x14ac:dyDescent="0.35">
      <c r="A13" s="65" t="s">
        <v>4869</v>
      </c>
    </row>
    <row r="14" spans="1:1" x14ac:dyDescent="0.35">
      <c r="A14" s="65" t="s">
        <v>6967</v>
      </c>
    </row>
    <row r="15" spans="1:1" x14ac:dyDescent="0.35">
      <c r="A15" s="65" t="s">
        <v>662</v>
      </c>
    </row>
    <row r="16" spans="1:1" x14ac:dyDescent="0.35">
      <c r="A16" s="65" t="s">
        <v>1461</v>
      </c>
    </row>
    <row r="17" spans="1:1" x14ac:dyDescent="0.35">
      <c r="A17" s="65" t="s">
        <v>12613</v>
      </c>
    </row>
    <row r="18" spans="1:1" x14ac:dyDescent="0.35">
      <c r="A18" s="65" t="s">
        <v>1455</v>
      </c>
    </row>
    <row r="19" spans="1:1" x14ac:dyDescent="0.35">
      <c r="A19" s="65" t="s">
        <v>18256</v>
      </c>
    </row>
    <row r="20" spans="1:1" x14ac:dyDescent="0.35">
      <c r="A20" s="65" t="s">
        <v>3044</v>
      </c>
    </row>
    <row r="21" spans="1:1" x14ac:dyDescent="0.35">
      <c r="A21" s="65" t="s">
        <v>18276</v>
      </c>
    </row>
    <row r="22" spans="1:1" x14ac:dyDescent="0.35">
      <c r="A22" s="65" t="s">
        <v>3966</v>
      </c>
    </row>
    <row r="23" spans="1:1" x14ac:dyDescent="0.35">
      <c r="A23" s="65" t="s">
        <v>1367</v>
      </c>
    </row>
    <row r="24" spans="1:1" x14ac:dyDescent="0.35">
      <c r="A24" s="65" t="s">
        <v>2764</v>
      </c>
    </row>
    <row r="25" spans="1:1" x14ac:dyDescent="0.35">
      <c r="A25" s="65" t="s">
        <v>9755</v>
      </c>
    </row>
    <row r="26" spans="1:1" x14ac:dyDescent="0.35">
      <c r="A26" s="65" t="s">
        <v>12783</v>
      </c>
    </row>
    <row r="27" spans="1:1" x14ac:dyDescent="0.35">
      <c r="A27" s="65" t="s">
        <v>587</v>
      </c>
    </row>
    <row r="28" spans="1:1" x14ac:dyDescent="0.35">
      <c r="A28" s="65" t="s">
        <v>9727</v>
      </c>
    </row>
    <row r="29" spans="1:1" x14ac:dyDescent="0.35">
      <c r="A29" s="65" t="s">
        <v>5781</v>
      </c>
    </row>
    <row r="30" spans="1:1" x14ac:dyDescent="0.35">
      <c r="A30" s="65" t="s">
        <v>616</v>
      </c>
    </row>
    <row r="31" spans="1:1" x14ac:dyDescent="0.35">
      <c r="A31" s="65" t="s">
        <v>1524</v>
      </c>
    </row>
    <row r="32" spans="1:1" x14ac:dyDescent="0.35">
      <c r="A32" s="65" t="s">
        <v>3084</v>
      </c>
    </row>
    <row r="33" spans="1:1" x14ac:dyDescent="0.35">
      <c r="A33" s="65" t="s">
        <v>3817</v>
      </c>
    </row>
    <row r="34" spans="1:1" x14ac:dyDescent="0.35">
      <c r="A34" s="77"/>
    </row>
    <row r="35" spans="1:1" x14ac:dyDescent="0.35">
      <c r="A35"/>
    </row>
    <row r="36" spans="1:1" x14ac:dyDescent="0.35">
      <c r="A36"/>
    </row>
    <row r="37" spans="1:1" x14ac:dyDescent="0.35">
      <c r="A37"/>
    </row>
    <row r="38" spans="1:1" x14ac:dyDescent="0.35">
      <c r="A38"/>
    </row>
    <row r="39" spans="1:1" x14ac:dyDescent="0.35">
      <c r="A39"/>
    </row>
    <row r="40" spans="1:1" x14ac:dyDescent="0.35">
      <c r="A40"/>
    </row>
    <row r="41" spans="1:1" x14ac:dyDescent="0.35">
      <c r="A41"/>
    </row>
    <row r="42" spans="1:1" x14ac:dyDescent="0.35">
      <c r="A42"/>
    </row>
    <row r="43" spans="1:1" x14ac:dyDescent="0.35">
      <c r="A43"/>
    </row>
    <row r="44" spans="1:1" x14ac:dyDescent="0.35">
      <c r="A44"/>
    </row>
    <row r="45" spans="1:1" x14ac:dyDescent="0.35">
      <c r="A45"/>
    </row>
    <row r="46" spans="1:1" x14ac:dyDescent="0.35">
      <c r="A46"/>
    </row>
    <row r="47" spans="1:1" x14ac:dyDescent="0.35">
      <c r="A47"/>
    </row>
    <row r="48" spans="1:1" x14ac:dyDescent="0.35">
      <c r="A48"/>
    </row>
    <row r="49" spans="1:1" x14ac:dyDescent="0.35">
      <c r="A49"/>
    </row>
    <row r="50" spans="1:1" x14ac:dyDescent="0.35">
      <c r="A50"/>
    </row>
    <row r="51" spans="1:1" x14ac:dyDescent="0.35">
      <c r="A51"/>
    </row>
    <row r="52" spans="1:1" x14ac:dyDescent="0.35">
      <c r="A52"/>
    </row>
    <row r="53" spans="1:1" x14ac:dyDescent="0.35">
      <c r="A53"/>
    </row>
    <row r="54" spans="1:1" x14ac:dyDescent="0.35">
      <c r="A54"/>
    </row>
    <row r="55" spans="1:1" x14ac:dyDescent="0.35">
      <c r="A55"/>
    </row>
    <row r="56" spans="1:1" x14ac:dyDescent="0.35">
      <c r="A56"/>
    </row>
    <row r="57" spans="1:1" x14ac:dyDescent="0.35">
      <c r="A57"/>
    </row>
    <row r="58" spans="1:1" x14ac:dyDescent="0.35">
      <c r="A58"/>
    </row>
    <row r="59" spans="1:1" x14ac:dyDescent="0.35">
      <c r="A59"/>
    </row>
    <row r="60" spans="1:1" x14ac:dyDescent="0.35">
      <c r="A60"/>
    </row>
    <row r="61" spans="1:1" x14ac:dyDescent="0.35">
      <c r="A61"/>
    </row>
    <row r="62" spans="1:1" x14ac:dyDescent="0.35">
      <c r="A62"/>
    </row>
    <row r="63" spans="1:1" x14ac:dyDescent="0.35">
      <c r="A63"/>
    </row>
    <row r="64" spans="1:1" x14ac:dyDescent="0.35">
      <c r="A64"/>
    </row>
    <row r="65" spans="1:1" x14ac:dyDescent="0.35">
      <c r="A65"/>
    </row>
    <row r="66" spans="1:1" x14ac:dyDescent="0.35">
      <c r="A66"/>
    </row>
    <row r="67" spans="1:1" x14ac:dyDescent="0.35">
      <c r="A67"/>
    </row>
    <row r="68" spans="1:1" x14ac:dyDescent="0.35">
      <c r="A68"/>
    </row>
    <row r="69" spans="1:1" x14ac:dyDescent="0.35">
      <c r="A69"/>
    </row>
    <row r="70" spans="1:1" x14ac:dyDescent="0.35">
      <c r="A70"/>
    </row>
    <row r="71" spans="1:1" x14ac:dyDescent="0.35">
      <c r="A71"/>
    </row>
    <row r="72" spans="1:1" x14ac:dyDescent="0.35">
      <c r="A72"/>
    </row>
    <row r="73" spans="1:1" x14ac:dyDescent="0.35">
      <c r="A73"/>
    </row>
    <row r="74" spans="1:1" x14ac:dyDescent="0.35">
      <c r="A74"/>
    </row>
    <row r="75" spans="1:1" x14ac:dyDescent="0.35">
      <c r="A75"/>
    </row>
    <row r="76" spans="1:1" x14ac:dyDescent="0.35">
      <c r="A76"/>
    </row>
    <row r="77" spans="1:1" x14ac:dyDescent="0.35">
      <c r="A77"/>
    </row>
    <row r="78" spans="1:1" x14ac:dyDescent="0.35">
      <c r="A78"/>
    </row>
    <row r="79" spans="1:1" x14ac:dyDescent="0.35">
      <c r="A79"/>
    </row>
    <row r="80" spans="1:1" x14ac:dyDescent="0.35">
      <c r="A80"/>
    </row>
    <row r="81" spans="1:1" x14ac:dyDescent="0.35">
      <c r="A81"/>
    </row>
    <row r="82" spans="1:1" x14ac:dyDescent="0.35">
      <c r="A82"/>
    </row>
    <row r="83" spans="1:1" x14ac:dyDescent="0.35">
      <c r="A83"/>
    </row>
    <row r="84" spans="1:1" x14ac:dyDescent="0.35">
      <c r="A84"/>
    </row>
    <row r="85" spans="1:1" x14ac:dyDescent="0.35">
      <c r="A85"/>
    </row>
    <row r="86" spans="1:1" x14ac:dyDescent="0.35">
      <c r="A86"/>
    </row>
    <row r="87" spans="1:1" x14ac:dyDescent="0.35">
      <c r="A87"/>
    </row>
    <row r="88" spans="1:1" x14ac:dyDescent="0.35">
      <c r="A88"/>
    </row>
    <row r="89" spans="1:1" x14ac:dyDescent="0.35">
      <c r="A89"/>
    </row>
    <row r="90" spans="1:1" x14ac:dyDescent="0.35">
      <c r="A90"/>
    </row>
    <row r="91" spans="1:1" x14ac:dyDescent="0.35">
      <c r="A91"/>
    </row>
    <row r="92" spans="1:1" x14ac:dyDescent="0.35">
      <c r="A92"/>
    </row>
    <row r="93" spans="1:1" x14ac:dyDescent="0.35">
      <c r="A93"/>
    </row>
    <row r="94" spans="1:1" x14ac:dyDescent="0.35">
      <c r="A94"/>
    </row>
    <row r="95" spans="1:1" x14ac:dyDescent="0.35">
      <c r="A95"/>
    </row>
    <row r="96" spans="1:1" x14ac:dyDescent="0.35">
      <c r="A96"/>
    </row>
    <row r="97" spans="1:1" x14ac:dyDescent="0.35">
      <c r="A97"/>
    </row>
    <row r="98" spans="1:1" x14ac:dyDescent="0.35">
      <c r="A98"/>
    </row>
    <row r="99" spans="1:1" x14ac:dyDescent="0.35">
      <c r="A99"/>
    </row>
    <row r="100" spans="1:1" x14ac:dyDescent="0.35">
      <c r="A100"/>
    </row>
    <row r="101" spans="1:1" x14ac:dyDescent="0.35">
      <c r="A101"/>
    </row>
    <row r="102" spans="1:1" x14ac:dyDescent="0.35">
      <c r="A102"/>
    </row>
    <row r="103" spans="1:1" x14ac:dyDescent="0.35">
      <c r="A103"/>
    </row>
    <row r="104" spans="1:1" x14ac:dyDescent="0.35">
      <c r="A104"/>
    </row>
    <row r="105" spans="1:1" x14ac:dyDescent="0.35">
      <c r="A105"/>
    </row>
    <row r="106" spans="1:1" x14ac:dyDescent="0.35">
      <c r="A106"/>
    </row>
    <row r="107" spans="1:1" x14ac:dyDescent="0.35">
      <c r="A107"/>
    </row>
    <row r="108" spans="1:1" x14ac:dyDescent="0.35">
      <c r="A108"/>
    </row>
    <row r="109" spans="1:1" x14ac:dyDescent="0.35">
      <c r="A109"/>
    </row>
    <row r="110" spans="1:1" x14ac:dyDescent="0.35">
      <c r="A110"/>
    </row>
    <row r="111" spans="1:1" x14ac:dyDescent="0.35">
      <c r="A111"/>
    </row>
    <row r="112" spans="1:1" x14ac:dyDescent="0.35">
      <c r="A112"/>
    </row>
    <row r="113" spans="1:1" x14ac:dyDescent="0.35">
      <c r="A113"/>
    </row>
    <row r="114" spans="1:1" x14ac:dyDescent="0.35">
      <c r="A114"/>
    </row>
    <row r="115" spans="1:1" x14ac:dyDescent="0.35">
      <c r="A115"/>
    </row>
    <row r="116" spans="1:1" x14ac:dyDescent="0.35">
      <c r="A116"/>
    </row>
    <row r="117" spans="1:1" x14ac:dyDescent="0.35">
      <c r="A117"/>
    </row>
    <row r="118" spans="1:1" x14ac:dyDescent="0.35">
      <c r="A118"/>
    </row>
    <row r="119" spans="1:1" x14ac:dyDescent="0.35">
      <c r="A119"/>
    </row>
    <row r="120" spans="1:1" x14ac:dyDescent="0.35">
      <c r="A120"/>
    </row>
    <row r="121" spans="1:1" x14ac:dyDescent="0.35">
      <c r="A121"/>
    </row>
    <row r="122" spans="1:1" x14ac:dyDescent="0.35">
      <c r="A122"/>
    </row>
    <row r="123" spans="1:1" x14ac:dyDescent="0.35">
      <c r="A123"/>
    </row>
    <row r="124" spans="1:1" x14ac:dyDescent="0.35">
      <c r="A124"/>
    </row>
    <row r="125" spans="1:1" x14ac:dyDescent="0.35">
      <c r="A125"/>
    </row>
    <row r="126" spans="1:1" x14ac:dyDescent="0.35">
      <c r="A126"/>
    </row>
    <row r="127" spans="1:1" x14ac:dyDescent="0.35">
      <c r="A127"/>
    </row>
    <row r="128" spans="1:1" x14ac:dyDescent="0.35">
      <c r="A128"/>
    </row>
    <row r="129" spans="1:1" x14ac:dyDescent="0.35">
      <c r="A129"/>
    </row>
    <row r="130" spans="1:1" x14ac:dyDescent="0.35">
      <c r="A130"/>
    </row>
    <row r="131" spans="1:1" x14ac:dyDescent="0.35">
      <c r="A131"/>
    </row>
    <row r="132" spans="1:1" x14ac:dyDescent="0.35">
      <c r="A132"/>
    </row>
    <row r="133" spans="1:1" x14ac:dyDescent="0.35">
      <c r="A133"/>
    </row>
    <row r="134" spans="1:1" x14ac:dyDescent="0.35">
      <c r="A134"/>
    </row>
    <row r="135" spans="1:1" x14ac:dyDescent="0.35">
      <c r="A135"/>
    </row>
    <row r="136" spans="1:1" x14ac:dyDescent="0.35">
      <c r="A136"/>
    </row>
    <row r="137" spans="1:1" x14ac:dyDescent="0.35">
      <c r="A137"/>
    </row>
    <row r="138" spans="1:1" x14ac:dyDescent="0.35">
      <c r="A138"/>
    </row>
    <row r="139" spans="1:1" x14ac:dyDescent="0.35">
      <c r="A139"/>
    </row>
    <row r="140" spans="1:1" x14ac:dyDescent="0.35">
      <c r="A140"/>
    </row>
    <row r="141" spans="1:1" x14ac:dyDescent="0.35">
      <c r="A141"/>
    </row>
    <row r="142" spans="1:1" x14ac:dyDescent="0.35">
      <c r="A142"/>
    </row>
    <row r="143" spans="1:1" x14ac:dyDescent="0.35">
      <c r="A143"/>
    </row>
    <row r="144" spans="1:1" x14ac:dyDescent="0.35">
      <c r="A144"/>
    </row>
    <row r="145" spans="1:1" x14ac:dyDescent="0.35">
      <c r="A145"/>
    </row>
    <row r="146" spans="1:1" x14ac:dyDescent="0.35">
      <c r="A146"/>
    </row>
    <row r="147" spans="1:1" x14ac:dyDescent="0.35">
      <c r="A147"/>
    </row>
    <row r="148" spans="1:1" x14ac:dyDescent="0.35">
      <c r="A148"/>
    </row>
    <row r="149" spans="1:1" x14ac:dyDescent="0.35">
      <c r="A149"/>
    </row>
    <row r="150" spans="1:1" x14ac:dyDescent="0.35">
      <c r="A150"/>
    </row>
    <row r="151" spans="1:1" x14ac:dyDescent="0.35">
      <c r="A151"/>
    </row>
    <row r="152" spans="1:1" x14ac:dyDescent="0.35">
      <c r="A152"/>
    </row>
    <row r="153" spans="1:1" x14ac:dyDescent="0.35">
      <c r="A153"/>
    </row>
    <row r="154" spans="1:1" x14ac:dyDescent="0.35">
      <c r="A154"/>
    </row>
    <row r="155" spans="1:1" x14ac:dyDescent="0.35">
      <c r="A155"/>
    </row>
    <row r="156" spans="1:1" x14ac:dyDescent="0.35">
      <c r="A156"/>
    </row>
    <row r="157" spans="1:1" x14ac:dyDescent="0.35">
      <c r="A157"/>
    </row>
    <row r="158" spans="1:1" x14ac:dyDescent="0.35">
      <c r="A158"/>
    </row>
    <row r="159" spans="1:1" x14ac:dyDescent="0.35">
      <c r="A159"/>
    </row>
    <row r="160" spans="1:1" x14ac:dyDescent="0.35">
      <c r="A160"/>
    </row>
    <row r="161" spans="1:1" x14ac:dyDescent="0.35">
      <c r="A161"/>
    </row>
    <row r="162" spans="1:1" x14ac:dyDescent="0.35">
      <c r="A162"/>
    </row>
    <row r="163" spans="1:1" x14ac:dyDescent="0.35">
      <c r="A163"/>
    </row>
    <row r="164" spans="1:1" x14ac:dyDescent="0.35">
      <c r="A164"/>
    </row>
    <row r="165" spans="1:1" x14ac:dyDescent="0.35">
      <c r="A165"/>
    </row>
    <row r="166" spans="1:1" x14ac:dyDescent="0.35">
      <c r="A166"/>
    </row>
    <row r="167" spans="1:1" x14ac:dyDescent="0.35">
      <c r="A167"/>
    </row>
    <row r="168" spans="1:1" x14ac:dyDescent="0.35">
      <c r="A168"/>
    </row>
    <row r="169" spans="1:1" x14ac:dyDescent="0.35">
      <c r="A169"/>
    </row>
    <row r="170" spans="1:1" x14ac:dyDescent="0.35">
      <c r="A170"/>
    </row>
    <row r="171" spans="1:1" x14ac:dyDescent="0.35">
      <c r="A171"/>
    </row>
    <row r="172" spans="1:1" x14ac:dyDescent="0.35">
      <c r="A172"/>
    </row>
    <row r="173" spans="1:1" x14ac:dyDescent="0.35">
      <c r="A173"/>
    </row>
    <row r="174" spans="1:1" x14ac:dyDescent="0.35">
      <c r="A174"/>
    </row>
    <row r="175" spans="1:1" x14ac:dyDescent="0.35">
      <c r="A175"/>
    </row>
    <row r="176" spans="1:1" x14ac:dyDescent="0.35">
      <c r="A176"/>
    </row>
    <row r="177" spans="1:1" x14ac:dyDescent="0.35">
      <c r="A177"/>
    </row>
    <row r="178" spans="1:1" x14ac:dyDescent="0.35">
      <c r="A178"/>
    </row>
    <row r="179" spans="1:1" x14ac:dyDescent="0.35">
      <c r="A179"/>
    </row>
    <row r="180" spans="1:1" x14ac:dyDescent="0.35">
      <c r="A180"/>
    </row>
    <row r="181" spans="1:1" x14ac:dyDescent="0.35">
      <c r="A181"/>
    </row>
    <row r="182" spans="1:1" x14ac:dyDescent="0.35">
      <c r="A182"/>
    </row>
    <row r="183" spans="1:1" x14ac:dyDescent="0.35">
      <c r="A183"/>
    </row>
    <row r="184" spans="1:1" x14ac:dyDescent="0.35">
      <c r="A184"/>
    </row>
    <row r="185" spans="1:1" x14ac:dyDescent="0.35">
      <c r="A185"/>
    </row>
    <row r="186" spans="1:1" x14ac:dyDescent="0.35">
      <c r="A186"/>
    </row>
    <row r="187" spans="1:1" x14ac:dyDescent="0.35">
      <c r="A187"/>
    </row>
    <row r="188" spans="1:1" x14ac:dyDescent="0.35">
      <c r="A188"/>
    </row>
    <row r="189" spans="1:1" x14ac:dyDescent="0.35">
      <c r="A189"/>
    </row>
    <row r="190" spans="1:1" x14ac:dyDescent="0.35">
      <c r="A190"/>
    </row>
    <row r="191" spans="1:1" x14ac:dyDescent="0.35">
      <c r="A191"/>
    </row>
    <row r="192" spans="1:1" x14ac:dyDescent="0.35">
      <c r="A192"/>
    </row>
    <row r="193" spans="1:1" x14ac:dyDescent="0.35">
      <c r="A193"/>
    </row>
    <row r="194" spans="1:1" x14ac:dyDescent="0.35">
      <c r="A194"/>
    </row>
    <row r="195" spans="1:1" x14ac:dyDescent="0.35">
      <c r="A195"/>
    </row>
    <row r="196" spans="1:1" x14ac:dyDescent="0.35">
      <c r="A196"/>
    </row>
    <row r="197" spans="1:1" x14ac:dyDescent="0.35">
      <c r="A197"/>
    </row>
    <row r="198" spans="1:1" x14ac:dyDescent="0.35">
      <c r="A198"/>
    </row>
    <row r="199" spans="1:1" x14ac:dyDescent="0.35">
      <c r="A199"/>
    </row>
    <row r="200" spans="1:1" x14ac:dyDescent="0.35">
      <c r="A200"/>
    </row>
    <row r="201" spans="1:1" x14ac:dyDescent="0.35">
      <c r="A201"/>
    </row>
    <row r="202" spans="1:1" x14ac:dyDescent="0.35">
      <c r="A202"/>
    </row>
    <row r="203" spans="1:1" x14ac:dyDescent="0.35">
      <c r="A203"/>
    </row>
    <row r="204" spans="1:1" x14ac:dyDescent="0.35">
      <c r="A204"/>
    </row>
    <row r="205" spans="1:1" x14ac:dyDescent="0.35">
      <c r="A205"/>
    </row>
    <row r="206" spans="1:1" x14ac:dyDescent="0.35">
      <c r="A206"/>
    </row>
    <row r="207" spans="1:1" x14ac:dyDescent="0.35">
      <c r="A207"/>
    </row>
    <row r="208" spans="1:1" x14ac:dyDescent="0.35">
      <c r="A208"/>
    </row>
    <row r="209" spans="1:1" x14ac:dyDescent="0.35">
      <c r="A209"/>
    </row>
    <row r="210" spans="1:1" x14ac:dyDescent="0.35">
      <c r="A210"/>
    </row>
    <row r="211" spans="1:1" x14ac:dyDescent="0.35">
      <c r="A211"/>
    </row>
    <row r="212" spans="1:1" x14ac:dyDescent="0.35">
      <c r="A212"/>
    </row>
    <row r="213" spans="1:1" x14ac:dyDescent="0.35">
      <c r="A213"/>
    </row>
    <row r="214" spans="1:1" x14ac:dyDescent="0.35">
      <c r="A214"/>
    </row>
    <row r="215" spans="1:1" x14ac:dyDescent="0.35">
      <c r="A215"/>
    </row>
    <row r="216" spans="1:1" x14ac:dyDescent="0.35">
      <c r="A216"/>
    </row>
    <row r="217" spans="1:1" x14ac:dyDescent="0.35">
      <c r="A217"/>
    </row>
    <row r="218" spans="1:1" x14ac:dyDescent="0.35">
      <c r="A218"/>
    </row>
    <row r="219" spans="1:1" x14ac:dyDescent="0.35">
      <c r="A219"/>
    </row>
    <row r="220" spans="1:1" x14ac:dyDescent="0.35">
      <c r="A220"/>
    </row>
    <row r="221" spans="1:1" x14ac:dyDescent="0.35">
      <c r="A221"/>
    </row>
    <row r="222" spans="1:1" x14ac:dyDescent="0.35">
      <c r="A222"/>
    </row>
    <row r="223" spans="1:1" x14ac:dyDescent="0.35">
      <c r="A223"/>
    </row>
    <row r="224" spans="1:1" x14ac:dyDescent="0.35">
      <c r="A224"/>
    </row>
    <row r="225" spans="1:1" x14ac:dyDescent="0.35">
      <c r="A225"/>
    </row>
    <row r="226" spans="1:1" x14ac:dyDescent="0.35">
      <c r="A226"/>
    </row>
    <row r="227" spans="1:1" x14ac:dyDescent="0.35">
      <c r="A227"/>
    </row>
    <row r="228" spans="1:1" x14ac:dyDescent="0.35">
      <c r="A228"/>
    </row>
    <row r="229" spans="1:1" x14ac:dyDescent="0.35">
      <c r="A229"/>
    </row>
    <row r="230" spans="1:1" x14ac:dyDescent="0.35">
      <c r="A230"/>
    </row>
    <row r="231" spans="1:1" x14ac:dyDescent="0.35">
      <c r="A231"/>
    </row>
    <row r="232" spans="1:1" x14ac:dyDescent="0.35">
      <c r="A232"/>
    </row>
    <row r="233" spans="1:1" x14ac:dyDescent="0.35">
      <c r="A233"/>
    </row>
    <row r="234" spans="1:1" x14ac:dyDescent="0.35">
      <c r="A234"/>
    </row>
    <row r="235" spans="1:1" x14ac:dyDescent="0.35">
      <c r="A235"/>
    </row>
    <row r="236" spans="1:1" x14ac:dyDescent="0.35">
      <c r="A236"/>
    </row>
    <row r="237" spans="1:1" x14ac:dyDescent="0.35">
      <c r="A237"/>
    </row>
    <row r="238" spans="1:1" x14ac:dyDescent="0.35">
      <c r="A238"/>
    </row>
    <row r="239" spans="1:1" x14ac:dyDescent="0.35">
      <c r="A239"/>
    </row>
    <row r="240" spans="1:1" x14ac:dyDescent="0.35">
      <c r="A240"/>
    </row>
    <row r="241" spans="1:1" x14ac:dyDescent="0.35">
      <c r="A241"/>
    </row>
    <row r="242" spans="1:1" x14ac:dyDescent="0.35">
      <c r="A242"/>
    </row>
    <row r="243" spans="1:1" x14ac:dyDescent="0.35">
      <c r="A243"/>
    </row>
    <row r="244" spans="1:1" x14ac:dyDescent="0.35">
      <c r="A244"/>
    </row>
    <row r="245" spans="1:1" x14ac:dyDescent="0.35">
      <c r="A245"/>
    </row>
    <row r="246" spans="1:1" x14ac:dyDescent="0.35">
      <c r="A246"/>
    </row>
    <row r="247" spans="1:1" x14ac:dyDescent="0.35">
      <c r="A247"/>
    </row>
    <row r="248" spans="1:1" x14ac:dyDescent="0.35">
      <c r="A248"/>
    </row>
    <row r="249" spans="1:1" x14ac:dyDescent="0.35">
      <c r="A249"/>
    </row>
    <row r="250" spans="1:1" x14ac:dyDescent="0.35">
      <c r="A250"/>
    </row>
    <row r="251" spans="1:1" x14ac:dyDescent="0.35">
      <c r="A251"/>
    </row>
    <row r="252" spans="1:1" x14ac:dyDescent="0.35">
      <c r="A252"/>
    </row>
    <row r="253" spans="1:1" x14ac:dyDescent="0.35">
      <c r="A253"/>
    </row>
    <row r="254" spans="1:1" x14ac:dyDescent="0.35">
      <c r="A254"/>
    </row>
    <row r="255" spans="1:1" x14ac:dyDescent="0.35">
      <c r="A255"/>
    </row>
    <row r="256" spans="1:1" x14ac:dyDescent="0.35">
      <c r="A256"/>
    </row>
    <row r="257" spans="1:1" x14ac:dyDescent="0.35">
      <c r="A257"/>
    </row>
    <row r="258" spans="1:1" x14ac:dyDescent="0.35">
      <c r="A258"/>
    </row>
    <row r="259" spans="1:1" x14ac:dyDescent="0.35">
      <c r="A259"/>
    </row>
    <row r="260" spans="1:1" x14ac:dyDescent="0.35">
      <c r="A260"/>
    </row>
    <row r="261" spans="1:1" x14ac:dyDescent="0.35">
      <c r="A261"/>
    </row>
    <row r="262" spans="1:1" x14ac:dyDescent="0.35">
      <c r="A262"/>
    </row>
    <row r="263" spans="1:1" x14ac:dyDescent="0.35">
      <c r="A263"/>
    </row>
    <row r="264" spans="1:1" x14ac:dyDescent="0.35">
      <c r="A264"/>
    </row>
    <row r="265" spans="1:1" x14ac:dyDescent="0.35">
      <c r="A265"/>
    </row>
    <row r="266" spans="1:1" x14ac:dyDescent="0.35">
      <c r="A266"/>
    </row>
    <row r="267" spans="1:1" x14ac:dyDescent="0.35">
      <c r="A267"/>
    </row>
    <row r="268" spans="1:1" x14ac:dyDescent="0.35">
      <c r="A268"/>
    </row>
    <row r="269" spans="1:1" x14ac:dyDescent="0.35">
      <c r="A269"/>
    </row>
    <row r="270" spans="1:1" x14ac:dyDescent="0.35">
      <c r="A270"/>
    </row>
    <row r="271" spans="1:1" x14ac:dyDescent="0.35">
      <c r="A271"/>
    </row>
    <row r="272" spans="1:1" x14ac:dyDescent="0.35">
      <c r="A272"/>
    </row>
    <row r="273" spans="1:1" x14ac:dyDescent="0.35">
      <c r="A273"/>
    </row>
    <row r="274" spans="1:1" x14ac:dyDescent="0.35">
      <c r="A274"/>
    </row>
    <row r="275" spans="1:1" x14ac:dyDescent="0.35">
      <c r="A275"/>
    </row>
    <row r="276" spans="1:1" x14ac:dyDescent="0.35">
      <c r="A276"/>
    </row>
    <row r="277" spans="1:1" x14ac:dyDescent="0.35">
      <c r="A277"/>
    </row>
    <row r="278" spans="1:1" x14ac:dyDescent="0.35">
      <c r="A278"/>
    </row>
    <row r="279" spans="1:1" x14ac:dyDescent="0.35">
      <c r="A279"/>
    </row>
    <row r="280" spans="1:1" x14ac:dyDescent="0.35">
      <c r="A280"/>
    </row>
    <row r="281" spans="1:1" x14ac:dyDescent="0.35">
      <c r="A281"/>
    </row>
    <row r="282" spans="1:1" x14ac:dyDescent="0.35">
      <c r="A282"/>
    </row>
    <row r="283" spans="1:1" x14ac:dyDescent="0.35">
      <c r="A283"/>
    </row>
    <row r="284" spans="1:1" x14ac:dyDescent="0.35">
      <c r="A284"/>
    </row>
    <row r="285" spans="1:1" x14ac:dyDescent="0.35">
      <c r="A285"/>
    </row>
    <row r="286" spans="1:1" x14ac:dyDescent="0.35">
      <c r="A286"/>
    </row>
    <row r="287" spans="1:1" x14ac:dyDescent="0.35">
      <c r="A287"/>
    </row>
    <row r="288" spans="1:1" x14ac:dyDescent="0.35">
      <c r="A288"/>
    </row>
    <row r="289" spans="1:1" x14ac:dyDescent="0.35">
      <c r="A289"/>
    </row>
    <row r="290" spans="1:1" x14ac:dyDescent="0.35">
      <c r="A290"/>
    </row>
    <row r="291" spans="1:1" x14ac:dyDescent="0.35">
      <c r="A291"/>
    </row>
    <row r="292" spans="1:1" x14ac:dyDescent="0.35">
      <c r="A292"/>
    </row>
    <row r="293" spans="1:1" x14ac:dyDescent="0.35">
      <c r="A293"/>
    </row>
    <row r="294" spans="1:1" x14ac:dyDescent="0.35">
      <c r="A294"/>
    </row>
    <row r="295" spans="1:1" x14ac:dyDescent="0.35">
      <c r="A295"/>
    </row>
    <row r="296" spans="1:1" x14ac:dyDescent="0.35">
      <c r="A296"/>
    </row>
    <row r="297" spans="1:1" x14ac:dyDescent="0.35">
      <c r="A297"/>
    </row>
    <row r="298" spans="1:1" x14ac:dyDescent="0.35">
      <c r="A298"/>
    </row>
    <row r="299" spans="1:1" x14ac:dyDescent="0.35">
      <c r="A299"/>
    </row>
    <row r="300" spans="1:1" x14ac:dyDescent="0.35">
      <c r="A300"/>
    </row>
    <row r="301" spans="1:1" x14ac:dyDescent="0.35">
      <c r="A301"/>
    </row>
    <row r="302" spans="1:1" x14ac:dyDescent="0.35">
      <c r="A302"/>
    </row>
    <row r="303" spans="1:1" x14ac:dyDescent="0.35">
      <c r="A303"/>
    </row>
    <row r="304" spans="1:1" x14ac:dyDescent="0.35">
      <c r="A304"/>
    </row>
    <row r="305" spans="1:1" x14ac:dyDescent="0.35">
      <c r="A305"/>
    </row>
    <row r="306" spans="1:1" x14ac:dyDescent="0.35">
      <c r="A306"/>
    </row>
    <row r="307" spans="1:1" x14ac:dyDescent="0.35">
      <c r="A307"/>
    </row>
    <row r="308" spans="1:1" x14ac:dyDescent="0.35">
      <c r="A308"/>
    </row>
    <row r="309" spans="1:1" x14ac:dyDescent="0.35">
      <c r="A309"/>
    </row>
    <row r="310" spans="1:1" x14ac:dyDescent="0.35">
      <c r="A310"/>
    </row>
    <row r="311" spans="1:1" x14ac:dyDescent="0.35">
      <c r="A311"/>
    </row>
    <row r="312" spans="1:1" x14ac:dyDescent="0.35">
      <c r="A312"/>
    </row>
    <row r="313" spans="1:1" x14ac:dyDescent="0.35">
      <c r="A313"/>
    </row>
    <row r="314" spans="1:1" x14ac:dyDescent="0.35">
      <c r="A314"/>
    </row>
    <row r="315" spans="1:1" x14ac:dyDescent="0.35">
      <c r="A315"/>
    </row>
    <row r="316" spans="1:1" x14ac:dyDescent="0.35">
      <c r="A316"/>
    </row>
    <row r="317" spans="1:1" x14ac:dyDescent="0.35">
      <c r="A317"/>
    </row>
    <row r="318" spans="1:1" x14ac:dyDescent="0.35">
      <c r="A318"/>
    </row>
    <row r="319" spans="1:1" x14ac:dyDescent="0.35">
      <c r="A319"/>
    </row>
    <row r="320" spans="1:1" x14ac:dyDescent="0.35">
      <c r="A320"/>
    </row>
    <row r="321" spans="1:1" x14ac:dyDescent="0.35">
      <c r="A321"/>
    </row>
    <row r="322" spans="1:1" x14ac:dyDescent="0.35">
      <c r="A322"/>
    </row>
    <row r="323" spans="1:1" x14ac:dyDescent="0.35">
      <c r="A323"/>
    </row>
    <row r="324" spans="1:1" x14ac:dyDescent="0.35">
      <c r="A324"/>
    </row>
    <row r="325" spans="1:1" x14ac:dyDescent="0.35">
      <c r="A325"/>
    </row>
    <row r="326" spans="1:1" x14ac:dyDescent="0.35">
      <c r="A326"/>
    </row>
    <row r="327" spans="1:1" x14ac:dyDescent="0.35">
      <c r="A327"/>
    </row>
    <row r="328" spans="1:1" x14ac:dyDescent="0.35">
      <c r="A328"/>
    </row>
    <row r="329" spans="1:1" x14ac:dyDescent="0.35">
      <c r="A329"/>
    </row>
    <row r="330" spans="1:1" x14ac:dyDescent="0.35">
      <c r="A330"/>
    </row>
    <row r="331" spans="1:1" x14ac:dyDescent="0.35">
      <c r="A331"/>
    </row>
    <row r="332" spans="1:1" x14ac:dyDescent="0.35">
      <c r="A332"/>
    </row>
    <row r="333" spans="1:1" x14ac:dyDescent="0.35">
      <c r="A333"/>
    </row>
    <row r="334" spans="1:1" x14ac:dyDescent="0.35">
      <c r="A334"/>
    </row>
    <row r="335" spans="1:1" x14ac:dyDescent="0.35">
      <c r="A335"/>
    </row>
    <row r="336" spans="1:1" x14ac:dyDescent="0.35">
      <c r="A336"/>
    </row>
    <row r="337" spans="1:1" x14ac:dyDescent="0.35">
      <c r="A337"/>
    </row>
    <row r="338" spans="1:1" x14ac:dyDescent="0.35">
      <c r="A338"/>
    </row>
    <row r="339" spans="1:1" x14ac:dyDescent="0.35">
      <c r="A339"/>
    </row>
    <row r="340" spans="1:1" x14ac:dyDescent="0.35">
      <c r="A340"/>
    </row>
    <row r="341" spans="1:1" x14ac:dyDescent="0.35">
      <c r="A341"/>
    </row>
    <row r="342" spans="1:1" x14ac:dyDescent="0.35">
      <c r="A342"/>
    </row>
    <row r="343" spans="1:1" x14ac:dyDescent="0.35">
      <c r="A343"/>
    </row>
    <row r="344" spans="1:1" x14ac:dyDescent="0.35">
      <c r="A344"/>
    </row>
    <row r="345" spans="1:1" x14ac:dyDescent="0.35">
      <c r="A345"/>
    </row>
    <row r="346" spans="1:1" x14ac:dyDescent="0.35">
      <c r="A346"/>
    </row>
    <row r="347" spans="1:1" x14ac:dyDescent="0.35">
      <c r="A347"/>
    </row>
    <row r="348" spans="1:1" x14ac:dyDescent="0.35">
      <c r="A348"/>
    </row>
    <row r="349" spans="1:1" x14ac:dyDescent="0.35">
      <c r="A349"/>
    </row>
    <row r="350" spans="1:1" x14ac:dyDescent="0.35">
      <c r="A350"/>
    </row>
    <row r="351" spans="1:1" x14ac:dyDescent="0.35">
      <c r="A351"/>
    </row>
    <row r="352" spans="1:1" x14ac:dyDescent="0.35">
      <c r="A352"/>
    </row>
    <row r="353" spans="1:1" x14ac:dyDescent="0.35">
      <c r="A353"/>
    </row>
    <row r="354" spans="1:1" x14ac:dyDescent="0.35">
      <c r="A354"/>
    </row>
    <row r="355" spans="1:1" x14ac:dyDescent="0.35">
      <c r="A355"/>
    </row>
    <row r="356" spans="1:1" x14ac:dyDescent="0.35">
      <c r="A356"/>
    </row>
    <row r="357" spans="1:1" x14ac:dyDescent="0.35">
      <c r="A357"/>
    </row>
    <row r="358" spans="1:1" x14ac:dyDescent="0.35">
      <c r="A358"/>
    </row>
    <row r="359" spans="1:1" x14ac:dyDescent="0.35">
      <c r="A359"/>
    </row>
    <row r="360" spans="1:1" x14ac:dyDescent="0.35">
      <c r="A360"/>
    </row>
    <row r="361" spans="1:1" x14ac:dyDescent="0.35">
      <c r="A361"/>
    </row>
    <row r="362" spans="1:1" x14ac:dyDescent="0.35">
      <c r="A362"/>
    </row>
    <row r="363" spans="1:1" x14ac:dyDescent="0.35">
      <c r="A363"/>
    </row>
    <row r="364" spans="1:1" x14ac:dyDescent="0.35">
      <c r="A364"/>
    </row>
    <row r="365" spans="1:1" x14ac:dyDescent="0.35">
      <c r="A365"/>
    </row>
    <row r="366" spans="1:1" x14ac:dyDescent="0.35">
      <c r="A366"/>
    </row>
    <row r="367" spans="1:1" x14ac:dyDescent="0.35">
      <c r="A367"/>
    </row>
    <row r="368" spans="1:1" x14ac:dyDescent="0.35">
      <c r="A368"/>
    </row>
    <row r="369" spans="1:1" x14ac:dyDescent="0.35">
      <c r="A369"/>
    </row>
    <row r="370" spans="1:1" x14ac:dyDescent="0.35">
      <c r="A370"/>
    </row>
    <row r="371" spans="1:1" x14ac:dyDescent="0.35">
      <c r="A371"/>
    </row>
    <row r="372" spans="1:1" x14ac:dyDescent="0.35">
      <c r="A372"/>
    </row>
    <row r="373" spans="1:1" x14ac:dyDescent="0.35">
      <c r="A373"/>
    </row>
    <row r="374" spans="1:1" x14ac:dyDescent="0.35">
      <c r="A374"/>
    </row>
    <row r="375" spans="1:1" x14ac:dyDescent="0.35">
      <c r="A375"/>
    </row>
    <row r="376" spans="1:1" x14ac:dyDescent="0.35">
      <c r="A376"/>
    </row>
    <row r="377" spans="1:1" x14ac:dyDescent="0.35">
      <c r="A377"/>
    </row>
    <row r="378" spans="1:1" x14ac:dyDescent="0.35">
      <c r="A378"/>
    </row>
    <row r="379" spans="1:1" x14ac:dyDescent="0.35">
      <c r="A379"/>
    </row>
    <row r="380" spans="1:1" x14ac:dyDescent="0.35">
      <c r="A380"/>
    </row>
    <row r="381" spans="1:1" x14ac:dyDescent="0.35">
      <c r="A381"/>
    </row>
    <row r="382" spans="1:1" x14ac:dyDescent="0.35">
      <c r="A382"/>
    </row>
    <row r="383" spans="1:1" x14ac:dyDescent="0.35">
      <c r="A383"/>
    </row>
    <row r="384" spans="1:1" x14ac:dyDescent="0.35">
      <c r="A384"/>
    </row>
    <row r="385" spans="1:1" x14ac:dyDescent="0.35">
      <c r="A385"/>
    </row>
    <row r="386" spans="1:1" x14ac:dyDescent="0.35">
      <c r="A386"/>
    </row>
    <row r="387" spans="1:1" x14ac:dyDescent="0.35">
      <c r="A387"/>
    </row>
    <row r="388" spans="1:1" x14ac:dyDescent="0.35">
      <c r="A388"/>
    </row>
    <row r="389" spans="1:1" x14ac:dyDescent="0.35">
      <c r="A389"/>
    </row>
    <row r="390" spans="1:1" x14ac:dyDescent="0.35">
      <c r="A390"/>
    </row>
    <row r="391" spans="1:1" x14ac:dyDescent="0.35">
      <c r="A391"/>
    </row>
    <row r="392" spans="1:1" x14ac:dyDescent="0.35">
      <c r="A392"/>
    </row>
    <row r="393" spans="1:1" x14ac:dyDescent="0.35">
      <c r="A393"/>
    </row>
    <row r="394" spans="1:1" x14ac:dyDescent="0.35">
      <c r="A394"/>
    </row>
    <row r="395" spans="1:1" x14ac:dyDescent="0.35">
      <c r="A395"/>
    </row>
    <row r="396" spans="1:1" x14ac:dyDescent="0.35">
      <c r="A396"/>
    </row>
    <row r="397" spans="1:1" x14ac:dyDescent="0.35">
      <c r="A397"/>
    </row>
    <row r="398" spans="1:1" x14ac:dyDescent="0.35">
      <c r="A398"/>
    </row>
    <row r="399" spans="1:1" x14ac:dyDescent="0.35">
      <c r="A399"/>
    </row>
    <row r="400" spans="1:1" x14ac:dyDescent="0.35">
      <c r="A400"/>
    </row>
    <row r="401" spans="1:1" x14ac:dyDescent="0.35">
      <c r="A401"/>
    </row>
    <row r="402" spans="1:1" x14ac:dyDescent="0.35">
      <c r="A402"/>
    </row>
    <row r="403" spans="1:1" x14ac:dyDescent="0.35">
      <c r="A403"/>
    </row>
    <row r="404" spans="1:1" x14ac:dyDescent="0.35">
      <c r="A404"/>
    </row>
    <row r="405" spans="1:1" x14ac:dyDescent="0.35">
      <c r="A405"/>
    </row>
    <row r="406" spans="1:1" x14ac:dyDescent="0.35">
      <c r="A406"/>
    </row>
    <row r="407" spans="1:1" x14ac:dyDescent="0.35">
      <c r="A407"/>
    </row>
    <row r="408" spans="1:1" x14ac:dyDescent="0.35">
      <c r="A408"/>
    </row>
    <row r="409" spans="1:1" x14ac:dyDescent="0.35">
      <c r="A409"/>
    </row>
    <row r="410" spans="1:1" x14ac:dyDescent="0.35">
      <c r="A410"/>
    </row>
    <row r="411" spans="1:1" x14ac:dyDescent="0.35">
      <c r="A411"/>
    </row>
    <row r="412" spans="1:1" x14ac:dyDescent="0.35">
      <c r="A412"/>
    </row>
    <row r="413" spans="1:1" x14ac:dyDescent="0.35">
      <c r="A413"/>
    </row>
    <row r="414" spans="1:1" x14ac:dyDescent="0.35">
      <c r="A414"/>
    </row>
    <row r="415" spans="1:1" x14ac:dyDescent="0.35">
      <c r="A415"/>
    </row>
    <row r="416" spans="1:1" x14ac:dyDescent="0.35">
      <c r="A416"/>
    </row>
    <row r="417" spans="1:1" x14ac:dyDescent="0.35">
      <c r="A417"/>
    </row>
    <row r="418" spans="1:1" x14ac:dyDescent="0.35">
      <c r="A418"/>
    </row>
    <row r="419" spans="1:1" x14ac:dyDescent="0.35">
      <c r="A419"/>
    </row>
    <row r="420" spans="1:1" x14ac:dyDescent="0.35">
      <c r="A420"/>
    </row>
    <row r="421" spans="1:1" x14ac:dyDescent="0.35">
      <c r="A421"/>
    </row>
    <row r="422" spans="1:1" x14ac:dyDescent="0.35">
      <c r="A422"/>
    </row>
    <row r="423" spans="1:1" x14ac:dyDescent="0.35">
      <c r="A423"/>
    </row>
    <row r="424" spans="1:1" x14ac:dyDescent="0.35">
      <c r="A424"/>
    </row>
    <row r="425" spans="1:1" x14ac:dyDescent="0.35">
      <c r="A425"/>
    </row>
    <row r="426" spans="1:1" x14ac:dyDescent="0.35">
      <c r="A426"/>
    </row>
    <row r="427" spans="1:1" x14ac:dyDescent="0.35">
      <c r="A427"/>
    </row>
    <row r="428" spans="1:1" x14ac:dyDescent="0.35">
      <c r="A428"/>
    </row>
    <row r="429" spans="1:1" x14ac:dyDescent="0.35">
      <c r="A429"/>
    </row>
    <row r="430" spans="1:1" x14ac:dyDescent="0.35">
      <c r="A430"/>
    </row>
    <row r="431" spans="1:1" x14ac:dyDescent="0.35">
      <c r="A431"/>
    </row>
    <row r="432" spans="1:1" x14ac:dyDescent="0.35">
      <c r="A432"/>
    </row>
    <row r="433" spans="1:1" x14ac:dyDescent="0.35">
      <c r="A433"/>
    </row>
    <row r="434" spans="1:1" x14ac:dyDescent="0.35">
      <c r="A434"/>
    </row>
    <row r="435" spans="1:1" x14ac:dyDescent="0.35">
      <c r="A435"/>
    </row>
    <row r="436" spans="1:1" x14ac:dyDescent="0.35">
      <c r="A436"/>
    </row>
    <row r="437" spans="1:1" x14ac:dyDescent="0.35">
      <c r="A437"/>
    </row>
    <row r="438" spans="1:1" x14ac:dyDescent="0.35">
      <c r="A438"/>
    </row>
    <row r="439" spans="1:1" x14ac:dyDescent="0.35">
      <c r="A439"/>
    </row>
    <row r="440" spans="1:1" x14ac:dyDescent="0.35">
      <c r="A440"/>
    </row>
    <row r="441" spans="1:1" x14ac:dyDescent="0.35">
      <c r="A441"/>
    </row>
    <row r="442" spans="1:1" x14ac:dyDescent="0.35">
      <c r="A442"/>
    </row>
    <row r="443" spans="1:1" x14ac:dyDescent="0.35">
      <c r="A443"/>
    </row>
    <row r="444" spans="1:1" x14ac:dyDescent="0.35">
      <c r="A444"/>
    </row>
    <row r="445" spans="1:1" x14ac:dyDescent="0.35">
      <c r="A445"/>
    </row>
    <row r="446" spans="1:1" x14ac:dyDescent="0.35">
      <c r="A446"/>
    </row>
    <row r="447" spans="1:1" x14ac:dyDescent="0.35">
      <c r="A447"/>
    </row>
    <row r="448" spans="1:1" x14ac:dyDescent="0.35">
      <c r="A448"/>
    </row>
    <row r="449" spans="1:1" x14ac:dyDescent="0.35">
      <c r="A449"/>
    </row>
    <row r="450" spans="1:1" x14ac:dyDescent="0.35">
      <c r="A450"/>
    </row>
    <row r="451" spans="1:1" x14ac:dyDescent="0.35">
      <c r="A451"/>
    </row>
    <row r="452" spans="1:1" x14ac:dyDescent="0.35">
      <c r="A452"/>
    </row>
    <row r="453" spans="1:1" x14ac:dyDescent="0.35">
      <c r="A453"/>
    </row>
    <row r="454" spans="1:1" x14ac:dyDescent="0.35">
      <c r="A454"/>
    </row>
    <row r="455" spans="1:1" x14ac:dyDescent="0.35">
      <c r="A455"/>
    </row>
    <row r="456" spans="1:1" x14ac:dyDescent="0.35">
      <c r="A456"/>
    </row>
    <row r="457" spans="1:1" x14ac:dyDescent="0.35">
      <c r="A457"/>
    </row>
    <row r="458" spans="1:1" x14ac:dyDescent="0.35">
      <c r="A458"/>
    </row>
    <row r="459" spans="1:1" x14ac:dyDescent="0.35">
      <c r="A459"/>
    </row>
    <row r="460" spans="1:1" x14ac:dyDescent="0.35">
      <c r="A460"/>
    </row>
    <row r="461" spans="1:1" x14ac:dyDescent="0.35">
      <c r="A461"/>
    </row>
    <row r="462" spans="1:1" x14ac:dyDescent="0.35">
      <c r="A462"/>
    </row>
    <row r="463" spans="1:1" x14ac:dyDescent="0.35">
      <c r="A463"/>
    </row>
    <row r="464" spans="1:1" x14ac:dyDescent="0.35">
      <c r="A464"/>
    </row>
    <row r="465" spans="1:1" x14ac:dyDescent="0.35">
      <c r="A465"/>
    </row>
    <row r="466" spans="1:1" x14ac:dyDescent="0.35">
      <c r="A466"/>
    </row>
    <row r="467" spans="1:1" x14ac:dyDescent="0.35">
      <c r="A467"/>
    </row>
    <row r="468" spans="1:1" x14ac:dyDescent="0.35">
      <c r="A468"/>
    </row>
    <row r="469" spans="1:1" x14ac:dyDescent="0.35">
      <c r="A469"/>
    </row>
    <row r="470" spans="1:1" x14ac:dyDescent="0.35">
      <c r="A470"/>
    </row>
    <row r="471" spans="1:1" x14ac:dyDescent="0.35">
      <c r="A471"/>
    </row>
    <row r="472" spans="1:1" x14ac:dyDescent="0.35">
      <c r="A472"/>
    </row>
    <row r="473" spans="1:1" x14ac:dyDescent="0.35">
      <c r="A473"/>
    </row>
    <row r="474" spans="1:1" x14ac:dyDescent="0.35">
      <c r="A474"/>
    </row>
    <row r="475" spans="1:1" x14ac:dyDescent="0.35">
      <c r="A475"/>
    </row>
    <row r="476" spans="1:1" x14ac:dyDescent="0.35">
      <c r="A476"/>
    </row>
    <row r="477" spans="1:1" x14ac:dyDescent="0.35">
      <c r="A477"/>
    </row>
    <row r="478" spans="1:1" x14ac:dyDescent="0.35">
      <c r="A478"/>
    </row>
    <row r="479" spans="1:1" x14ac:dyDescent="0.35">
      <c r="A479"/>
    </row>
    <row r="480" spans="1:1" x14ac:dyDescent="0.35">
      <c r="A480"/>
    </row>
    <row r="481" spans="1:1" x14ac:dyDescent="0.35">
      <c r="A481"/>
    </row>
    <row r="482" spans="1:1" x14ac:dyDescent="0.35">
      <c r="A482"/>
    </row>
    <row r="483" spans="1:1" x14ac:dyDescent="0.35">
      <c r="A483"/>
    </row>
    <row r="484" spans="1:1" x14ac:dyDescent="0.35">
      <c r="A484"/>
    </row>
    <row r="485" spans="1:1" x14ac:dyDescent="0.35">
      <c r="A485"/>
    </row>
    <row r="486" spans="1:1" x14ac:dyDescent="0.35">
      <c r="A486"/>
    </row>
    <row r="487" spans="1:1" x14ac:dyDescent="0.35">
      <c r="A487"/>
    </row>
    <row r="488" spans="1:1" x14ac:dyDescent="0.35">
      <c r="A488"/>
    </row>
    <row r="489" spans="1:1" x14ac:dyDescent="0.35">
      <c r="A489"/>
    </row>
    <row r="490" spans="1:1" x14ac:dyDescent="0.35">
      <c r="A490"/>
    </row>
    <row r="491" spans="1:1" x14ac:dyDescent="0.35">
      <c r="A491"/>
    </row>
    <row r="492" spans="1:1" x14ac:dyDescent="0.35">
      <c r="A492"/>
    </row>
    <row r="493" spans="1:1" x14ac:dyDescent="0.35">
      <c r="A493"/>
    </row>
    <row r="494" spans="1:1" x14ac:dyDescent="0.35">
      <c r="A494"/>
    </row>
    <row r="495" spans="1:1" x14ac:dyDescent="0.35">
      <c r="A495"/>
    </row>
    <row r="496" spans="1:1" x14ac:dyDescent="0.35">
      <c r="A496"/>
    </row>
    <row r="497" spans="1:1" x14ac:dyDescent="0.35">
      <c r="A497"/>
    </row>
    <row r="498" spans="1:1" x14ac:dyDescent="0.35">
      <c r="A498"/>
    </row>
    <row r="499" spans="1:1" x14ac:dyDescent="0.35">
      <c r="A499"/>
    </row>
    <row r="500" spans="1:1" x14ac:dyDescent="0.35">
      <c r="A500"/>
    </row>
    <row r="501" spans="1:1" x14ac:dyDescent="0.35">
      <c r="A501"/>
    </row>
    <row r="502" spans="1:1" x14ac:dyDescent="0.35">
      <c r="A502"/>
    </row>
    <row r="503" spans="1:1" x14ac:dyDescent="0.35">
      <c r="A503"/>
    </row>
    <row r="504" spans="1:1" x14ac:dyDescent="0.35">
      <c r="A504"/>
    </row>
    <row r="505" spans="1:1" x14ac:dyDescent="0.35">
      <c r="A505"/>
    </row>
    <row r="506" spans="1:1" x14ac:dyDescent="0.35">
      <c r="A506"/>
    </row>
    <row r="507" spans="1:1" x14ac:dyDescent="0.35">
      <c r="A507"/>
    </row>
    <row r="508" spans="1:1" x14ac:dyDescent="0.35">
      <c r="A508"/>
    </row>
    <row r="509" spans="1:1" x14ac:dyDescent="0.35">
      <c r="A509"/>
    </row>
    <row r="510" spans="1:1" x14ac:dyDescent="0.35">
      <c r="A510"/>
    </row>
    <row r="511" spans="1:1" x14ac:dyDescent="0.35">
      <c r="A511"/>
    </row>
    <row r="512" spans="1:1" x14ac:dyDescent="0.35">
      <c r="A512"/>
    </row>
    <row r="513" spans="1:1" x14ac:dyDescent="0.35">
      <c r="A513"/>
    </row>
    <row r="514" spans="1:1" x14ac:dyDescent="0.35">
      <c r="A514"/>
    </row>
    <row r="515" spans="1:1" x14ac:dyDescent="0.35">
      <c r="A515"/>
    </row>
    <row r="516" spans="1:1" x14ac:dyDescent="0.35">
      <c r="A516"/>
    </row>
    <row r="517" spans="1:1" x14ac:dyDescent="0.35">
      <c r="A517"/>
    </row>
    <row r="518" spans="1:1" x14ac:dyDescent="0.35">
      <c r="A518"/>
    </row>
    <row r="519" spans="1:1" x14ac:dyDescent="0.35">
      <c r="A519"/>
    </row>
    <row r="520" spans="1:1" x14ac:dyDescent="0.35">
      <c r="A520"/>
    </row>
    <row r="521" spans="1:1" x14ac:dyDescent="0.35">
      <c r="A521"/>
    </row>
    <row r="522" spans="1:1" x14ac:dyDescent="0.35">
      <c r="A522"/>
    </row>
    <row r="523" spans="1:1" x14ac:dyDescent="0.35">
      <c r="A523"/>
    </row>
    <row r="524" spans="1:1" x14ac:dyDescent="0.35">
      <c r="A524"/>
    </row>
    <row r="525" spans="1:1" x14ac:dyDescent="0.35">
      <c r="A525"/>
    </row>
    <row r="526" spans="1:1" x14ac:dyDescent="0.35">
      <c r="A526"/>
    </row>
    <row r="527" spans="1:1" x14ac:dyDescent="0.35">
      <c r="A527"/>
    </row>
    <row r="528" spans="1:1" x14ac:dyDescent="0.35">
      <c r="A528"/>
    </row>
    <row r="529" spans="1:1" x14ac:dyDescent="0.35">
      <c r="A529"/>
    </row>
    <row r="530" spans="1:1" x14ac:dyDescent="0.35">
      <c r="A530"/>
    </row>
    <row r="531" spans="1:1" x14ac:dyDescent="0.35">
      <c r="A531"/>
    </row>
    <row r="532" spans="1:1" x14ac:dyDescent="0.35">
      <c r="A532"/>
    </row>
    <row r="533" spans="1:1" x14ac:dyDescent="0.35">
      <c r="A533"/>
    </row>
    <row r="534" spans="1:1" x14ac:dyDescent="0.35">
      <c r="A534"/>
    </row>
    <row r="535" spans="1:1" x14ac:dyDescent="0.35">
      <c r="A535"/>
    </row>
    <row r="536" spans="1:1" x14ac:dyDescent="0.35">
      <c r="A536"/>
    </row>
    <row r="537" spans="1:1" x14ac:dyDescent="0.35">
      <c r="A537"/>
    </row>
    <row r="538" spans="1:1" x14ac:dyDescent="0.35">
      <c r="A538"/>
    </row>
    <row r="539" spans="1:1" x14ac:dyDescent="0.35">
      <c r="A539"/>
    </row>
    <row r="540" spans="1:1" x14ac:dyDescent="0.35">
      <c r="A540"/>
    </row>
    <row r="541" spans="1:1" x14ac:dyDescent="0.35">
      <c r="A541"/>
    </row>
    <row r="542" spans="1:1" x14ac:dyDescent="0.35">
      <c r="A542"/>
    </row>
    <row r="543" spans="1:1" x14ac:dyDescent="0.35">
      <c r="A543"/>
    </row>
    <row r="544" spans="1:1" x14ac:dyDescent="0.35">
      <c r="A544"/>
    </row>
    <row r="545" spans="1:1" x14ac:dyDescent="0.35">
      <c r="A545"/>
    </row>
    <row r="546" spans="1:1" x14ac:dyDescent="0.35">
      <c r="A546"/>
    </row>
    <row r="547" spans="1:1" x14ac:dyDescent="0.35">
      <c r="A547"/>
    </row>
    <row r="548" spans="1:1" x14ac:dyDescent="0.35">
      <c r="A548"/>
    </row>
    <row r="549" spans="1:1" x14ac:dyDescent="0.35">
      <c r="A549"/>
    </row>
    <row r="550" spans="1:1" x14ac:dyDescent="0.35">
      <c r="A550"/>
    </row>
    <row r="551" spans="1:1" x14ac:dyDescent="0.35">
      <c r="A551"/>
    </row>
    <row r="552" spans="1:1" x14ac:dyDescent="0.35">
      <c r="A552"/>
    </row>
    <row r="553" spans="1:1" x14ac:dyDescent="0.35">
      <c r="A553"/>
    </row>
    <row r="554" spans="1:1" x14ac:dyDescent="0.35">
      <c r="A554"/>
    </row>
    <row r="555" spans="1:1" x14ac:dyDescent="0.35">
      <c r="A555"/>
    </row>
    <row r="556" spans="1:1" x14ac:dyDescent="0.35">
      <c r="A556"/>
    </row>
    <row r="557" spans="1:1" x14ac:dyDescent="0.35">
      <c r="A557"/>
    </row>
    <row r="558" spans="1:1" x14ac:dyDescent="0.35">
      <c r="A558"/>
    </row>
    <row r="559" spans="1:1" x14ac:dyDescent="0.35">
      <c r="A559"/>
    </row>
    <row r="560" spans="1:1" x14ac:dyDescent="0.35">
      <c r="A560"/>
    </row>
    <row r="561" spans="1:1" x14ac:dyDescent="0.35">
      <c r="A561"/>
    </row>
    <row r="562" spans="1:1" x14ac:dyDescent="0.35">
      <c r="A562"/>
    </row>
    <row r="563" spans="1:1" x14ac:dyDescent="0.35">
      <c r="A563"/>
    </row>
    <row r="564" spans="1:1" x14ac:dyDescent="0.35">
      <c r="A564"/>
    </row>
    <row r="565" spans="1:1" x14ac:dyDescent="0.35">
      <c r="A565"/>
    </row>
    <row r="566" spans="1:1" x14ac:dyDescent="0.35">
      <c r="A566"/>
    </row>
    <row r="567" spans="1:1" x14ac:dyDescent="0.35">
      <c r="A567"/>
    </row>
    <row r="568" spans="1:1" x14ac:dyDescent="0.35">
      <c r="A568"/>
    </row>
    <row r="569" spans="1:1" x14ac:dyDescent="0.35">
      <c r="A569"/>
    </row>
    <row r="570" spans="1:1" x14ac:dyDescent="0.35">
      <c r="A570"/>
    </row>
    <row r="571" spans="1:1" x14ac:dyDescent="0.35">
      <c r="A571"/>
    </row>
    <row r="572" spans="1:1" x14ac:dyDescent="0.35">
      <c r="A572"/>
    </row>
    <row r="573" spans="1:1" x14ac:dyDescent="0.35">
      <c r="A573"/>
    </row>
    <row r="574" spans="1:1" x14ac:dyDescent="0.35">
      <c r="A574"/>
    </row>
    <row r="575" spans="1:1" x14ac:dyDescent="0.35">
      <c r="A575"/>
    </row>
    <row r="576" spans="1:1" x14ac:dyDescent="0.35">
      <c r="A576"/>
    </row>
    <row r="577" spans="1:1" x14ac:dyDescent="0.35">
      <c r="A577"/>
    </row>
    <row r="578" spans="1:1" x14ac:dyDescent="0.35">
      <c r="A578"/>
    </row>
    <row r="579" spans="1:1" x14ac:dyDescent="0.35">
      <c r="A579"/>
    </row>
    <row r="580" spans="1:1" x14ac:dyDescent="0.35">
      <c r="A580"/>
    </row>
    <row r="581" spans="1:1" x14ac:dyDescent="0.35">
      <c r="A581"/>
    </row>
    <row r="582" spans="1:1" x14ac:dyDescent="0.35">
      <c r="A582"/>
    </row>
    <row r="583" spans="1:1" x14ac:dyDescent="0.35">
      <c r="A583"/>
    </row>
    <row r="584" spans="1:1" x14ac:dyDescent="0.35">
      <c r="A584"/>
    </row>
    <row r="585" spans="1:1" x14ac:dyDescent="0.35">
      <c r="A585"/>
    </row>
    <row r="586" spans="1:1" x14ac:dyDescent="0.35">
      <c r="A586"/>
    </row>
    <row r="587" spans="1:1" x14ac:dyDescent="0.35">
      <c r="A587"/>
    </row>
    <row r="588" spans="1:1" x14ac:dyDescent="0.35">
      <c r="A588"/>
    </row>
    <row r="589" spans="1:1" x14ac:dyDescent="0.35">
      <c r="A589"/>
    </row>
    <row r="590" spans="1:1" x14ac:dyDescent="0.35">
      <c r="A590"/>
    </row>
    <row r="591" spans="1:1" x14ac:dyDescent="0.35">
      <c r="A591"/>
    </row>
    <row r="592" spans="1:1" x14ac:dyDescent="0.35">
      <c r="A592"/>
    </row>
    <row r="593" spans="1:1" x14ac:dyDescent="0.35">
      <c r="A593"/>
    </row>
    <row r="594" spans="1:1" x14ac:dyDescent="0.35">
      <c r="A594"/>
    </row>
    <row r="595" spans="1:1" x14ac:dyDescent="0.35">
      <c r="A595"/>
    </row>
    <row r="596" spans="1:1" x14ac:dyDescent="0.35">
      <c r="A596"/>
    </row>
    <row r="597" spans="1:1" x14ac:dyDescent="0.35">
      <c r="A597"/>
    </row>
    <row r="598" spans="1:1" x14ac:dyDescent="0.35">
      <c r="A598"/>
    </row>
    <row r="599" spans="1:1" x14ac:dyDescent="0.35">
      <c r="A599"/>
    </row>
    <row r="600" spans="1:1" x14ac:dyDescent="0.35">
      <c r="A600"/>
    </row>
    <row r="601" spans="1:1" x14ac:dyDescent="0.35">
      <c r="A601"/>
    </row>
    <row r="602" spans="1:1" x14ac:dyDescent="0.35">
      <c r="A602"/>
    </row>
    <row r="603" spans="1:1" x14ac:dyDescent="0.35">
      <c r="A603"/>
    </row>
    <row r="604" spans="1:1" x14ac:dyDescent="0.35">
      <c r="A604"/>
    </row>
    <row r="605" spans="1:1" x14ac:dyDescent="0.35">
      <c r="A605"/>
    </row>
    <row r="606" spans="1:1" x14ac:dyDescent="0.35">
      <c r="A606"/>
    </row>
    <row r="607" spans="1:1" x14ac:dyDescent="0.35">
      <c r="A607"/>
    </row>
    <row r="608" spans="1:1" x14ac:dyDescent="0.35">
      <c r="A608"/>
    </row>
    <row r="609" spans="1:1" x14ac:dyDescent="0.35">
      <c r="A609"/>
    </row>
    <row r="610" spans="1:1" x14ac:dyDescent="0.35">
      <c r="A610"/>
    </row>
    <row r="611" spans="1:1" x14ac:dyDescent="0.35">
      <c r="A611"/>
    </row>
    <row r="612" spans="1:1" x14ac:dyDescent="0.35">
      <c r="A612"/>
    </row>
    <row r="613" spans="1:1" x14ac:dyDescent="0.35">
      <c r="A613"/>
    </row>
    <row r="614" spans="1:1" x14ac:dyDescent="0.35">
      <c r="A614"/>
    </row>
    <row r="615" spans="1:1" x14ac:dyDescent="0.35">
      <c r="A615"/>
    </row>
    <row r="616" spans="1:1" x14ac:dyDescent="0.35">
      <c r="A616"/>
    </row>
    <row r="617" spans="1:1" x14ac:dyDescent="0.35">
      <c r="A617"/>
    </row>
    <row r="618" spans="1:1" x14ac:dyDescent="0.35">
      <c r="A618"/>
    </row>
    <row r="619" spans="1:1" x14ac:dyDescent="0.35">
      <c r="A619"/>
    </row>
    <row r="620" spans="1:1" x14ac:dyDescent="0.35">
      <c r="A620"/>
    </row>
    <row r="621" spans="1:1" x14ac:dyDescent="0.35">
      <c r="A621"/>
    </row>
    <row r="622" spans="1:1" x14ac:dyDescent="0.35">
      <c r="A622"/>
    </row>
    <row r="623" spans="1:1" x14ac:dyDescent="0.35">
      <c r="A623"/>
    </row>
    <row r="624" spans="1:1" x14ac:dyDescent="0.35">
      <c r="A624"/>
    </row>
    <row r="625" spans="1:1" x14ac:dyDescent="0.35">
      <c r="A625"/>
    </row>
    <row r="626" spans="1:1" x14ac:dyDescent="0.35">
      <c r="A626"/>
    </row>
    <row r="627" spans="1:1" x14ac:dyDescent="0.35">
      <c r="A627"/>
    </row>
    <row r="628" spans="1:1" x14ac:dyDescent="0.35">
      <c r="A628"/>
    </row>
    <row r="629" spans="1:1" x14ac:dyDescent="0.35">
      <c r="A629"/>
    </row>
    <row r="630" spans="1:1" x14ac:dyDescent="0.35">
      <c r="A630"/>
    </row>
    <row r="631" spans="1:1" x14ac:dyDescent="0.35">
      <c r="A631"/>
    </row>
    <row r="632" spans="1:1" x14ac:dyDescent="0.35">
      <c r="A632"/>
    </row>
    <row r="633" spans="1:1" x14ac:dyDescent="0.35">
      <c r="A633"/>
    </row>
    <row r="634" spans="1:1" x14ac:dyDescent="0.35">
      <c r="A634"/>
    </row>
    <row r="635" spans="1:1" x14ac:dyDescent="0.35">
      <c r="A635"/>
    </row>
    <row r="636" spans="1:1" x14ac:dyDescent="0.35">
      <c r="A636"/>
    </row>
    <row r="637" spans="1:1" x14ac:dyDescent="0.35">
      <c r="A637"/>
    </row>
    <row r="638" spans="1:1" x14ac:dyDescent="0.35">
      <c r="A638"/>
    </row>
    <row r="639" spans="1:1" x14ac:dyDescent="0.35">
      <c r="A639"/>
    </row>
    <row r="640" spans="1:1" x14ac:dyDescent="0.35">
      <c r="A640"/>
    </row>
    <row r="641" spans="1:1" x14ac:dyDescent="0.35">
      <c r="A641"/>
    </row>
    <row r="642" spans="1:1" x14ac:dyDescent="0.35">
      <c r="A642"/>
    </row>
    <row r="643" spans="1:1" x14ac:dyDescent="0.35">
      <c r="A643"/>
    </row>
    <row r="644" spans="1:1" x14ac:dyDescent="0.35">
      <c r="A644"/>
    </row>
    <row r="645" spans="1:1" x14ac:dyDescent="0.35">
      <c r="A645"/>
    </row>
    <row r="646" spans="1:1" x14ac:dyDescent="0.35">
      <c r="A646"/>
    </row>
    <row r="647" spans="1:1" x14ac:dyDescent="0.35">
      <c r="A647"/>
    </row>
    <row r="648" spans="1:1" x14ac:dyDescent="0.35">
      <c r="A648"/>
    </row>
    <row r="649" spans="1:1" x14ac:dyDescent="0.35">
      <c r="A649"/>
    </row>
    <row r="650" spans="1:1" x14ac:dyDescent="0.35">
      <c r="A650"/>
    </row>
    <row r="651" spans="1:1" x14ac:dyDescent="0.35">
      <c r="A651"/>
    </row>
    <row r="652" spans="1:1" x14ac:dyDescent="0.35">
      <c r="A652"/>
    </row>
    <row r="653" spans="1:1" x14ac:dyDescent="0.35">
      <c r="A653"/>
    </row>
    <row r="654" spans="1:1" x14ac:dyDescent="0.35">
      <c r="A654"/>
    </row>
    <row r="655" spans="1:1" x14ac:dyDescent="0.35">
      <c r="A655"/>
    </row>
    <row r="656" spans="1:1" x14ac:dyDescent="0.35">
      <c r="A656"/>
    </row>
    <row r="657" spans="1:1" x14ac:dyDescent="0.35">
      <c r="A657"/>
    </row>
    <row r="658" spans="1:1" x14ac:dyDescent="0.35">
      <c r="A658"/>
    </row>
    <row r="659" spans="1:1" x14ac:dyDescent="0.35">
      <c r="A659"/>
    </row>
    <row r="660" spans="1:1" x14ac:dyDescent="0.35">
      <c r="A660"/>
    </row>
    <row r="661" spans="1:1" x14ac:dyDescent="0.35">
      <c r="A661"/>
    </row>
    <row r="662" spans="1:1" x14ac:dyDescent="0.35">
      <c r="A662"/>
    </row>
    <row r="663" spans="1:1" x14ac:dyDescent="0.35">
      <c r="A663"/>
    </row>
    <row r="664" spans="1:1" x14ac:dyDescent="0.35">
      <c r="A664"/>
    </row>
    <row r="665" spans="1:1" x14ac:dyDescent="0.35">
      <c r="A665"/>
    </row>
    <row r="666" spans="1:1" x14ac:dyDescent="0.35">
      <c r="A666"/>
    </row>
    <row r="667" spans="1:1" x14ac:dyDescent="0.35">
      <c r="A667"/>
    </row>
    <row r="668" spans="1:1" x14ac:dyDescent="0.35">
      <c r="A668"/>
    </row>
    <row r="669" spans="1:1" x14ac:dyDescent="0.35">
      <c r="A669"/>
    </row>
    <row r="670" spans="1:1" x14ac:dyDescent="0.35">
      <c r="A670"/>
    </row>
    <row r="671" spans="1:1" x14ac:dyDescent="0.35">
      <c r="A671"/>
    </row>
    <row r="672" spans="1:1" x14ac:dyDescent="0.35">
      <c r="A672"/>
    </row>
    <row r="673" spans="1:1" x14ac:dyDescent="0.35">
      <c r="A673"/>
    </row>
    <row r="674" spans="1:1" x14ac:dyDescent="0.35">
      <c r="A674"/>
    </row>
    <row r="675" spans="1:1" x14ac:dyDescent="0.35">
      <c r="A675"/>
    </row>
    <row r="676" spans="1:1" x14ac:dyDescent="0.35">
      <c r="A676"/>
    </row>
    <row r="677" spans="1:1" x14ac:dyDescent="0.35">
      <c r="A677"/>
    </row>
    <row r="678" spans="1:1" x14ac:dyDescent="0.35">
      <c r="A678"/>
    </row>
    <row r="679" spans="1:1" x14ac:dyDescent="0.35">
      <c r="A679"/>
    </row>
    <row r="680" spans="1:1" x14ac:dyDescent="0.35">
      <c r="A680"/>
    </row>
    <row r="681" spans="1:1" x14ac:dyDescent="0.35">
      <c r="A681"/>
    </row>
    <row r="682" spans="1:1" x14ac:dyDescent="0.35">
      <c r="A682"/>
    </row>
    <row r="683" spans="1:1" x14ac:dyDescent="0.35">
      <c r="A683"/>
    </row>
    <row r="684" spans="1:1" x14ac:dyDescent="0.35">
      <c r="A684"/>
    </row>
    <row r="685" spans="1:1" x14ac:dyDescent="0.35">
      <c r="A685"/>
    </row>
    <row r="686" spans="1:1" x14ac:dyDescent="0.35">
      <c r="A686"/>
    </row>
    <row r="687" spans="1:1" x14ac:dyDescent="0.35">
      <c r="A687"/>
    </row>
    <row r="688" spans="1:1" x14ac:dyDescent="0.35">
      <c r="A688"/>
    </row>
    <row r="689" spans="1:1" x14ac:dyDescent="0.35">
      <c r="A689"/>
    </row>
    <row r="690" spans="1:1" x14ac:dyDescent="0.35">
      <c r="A690"/>
    </row>
    <row r="691" spans="1:1" x14ac:dyDescent="0.35">
      <c r="A691"/>
    </row>
    <row r="692" spans="1:1" x14ac:dyDescent="0.35">
      <c r="A692"/>
    </row>
    <row r="693" spans="1:1" x14ac:dyDescent="0.35">
      <c r="A693"/>
    </row>
    <row r="694" spans="1:1" x14ac:dyDescent="0.35">
      <c r="A694"/>
    </row>
    <row r="695" spans="1:1" x14ac:dyDescent="0.35">
      <c r="A695"/>
    </row>
    <row r="696" spans="1:1" x14ac:dyDescent="0.35">
      <c r="A696"/>
    </row>
    <row r="697" spans="1:1" x14ac:dyDescent="0.35">
      <c r="A697"/>
    </row>
    <row r="698" spans="1:1" x14ac:dyDescent="0.35">
      <c r="A698"/>
    </row>
    <row r="699" spans="1:1" x14ac:dyDescent="0.35">
      <c r="A699"/>
    </row>
    <row r="700" spans="1:1" x14ac:dyDescent="0.35">
      <c r="A700"/>
    </row>
    <row r="701" spans="1:1" x14ac:dyDescent="0.35">
      <c r="A701"/>
    </row>
    <row r="702" spans="1:1" x14ac:dyDescent="0.35">
      <c r="A702"/>
    </row>
    <row r="703" spans="1:1" x14ac:dyDescent="0.35">
      <c r="A703"/>
    </row>
    <row r="704" spans="1:1" x14ac:dyDescent="0.35">
      <c r="A704"/>
    </row>
    <row r="705" spans="1:1" x14ac:dyDescent="0.35">
      <c r="A705"/>
    </row>
    <row r="706" spans="1:1" x14ac:dyDescent="0.35">
      <c r="A706"/>
    </row>
    <row r="707" spans="1:1" x14ac:dyDescent="0.35">
      <c r="A707"/>
    </row>
    <row r="708" spans="1:1" x14ac:dyDescent="0.35">
      <c r="A708"/>
    </row>
    <row r="709" spans="1:1" x14ac:dyDescent="0.35">
      <c r="A709"/>
    </row>
    <row r="710" spans="1:1" x14ac:dyDescent="0.35">
      <c r="A710"/>
    </row>
    <row r="711" spans="1:1" x14ac:dyDescent="0.35">
      <c r="A711"/>
    </row>
    <row r="712" spans="1:1" x14ac:dyDescent="0.35">
      <c r="A712"/>
    </row>
    <row r="713" spans="1:1" x14ac:dyDescent="0.35">
      <c r="A713"/>
    </row>
    <row r="714" spans="1:1" x14ac:dyDescent="0.35">
      <c r="A714"/>
    </row>
    <row r="715" spans="1:1" x14ac:dyDescent="0.35">
      <c r="A715"/>
    </row>
    <row r="716" spans="1:1" x14ac:dyDescent="0.35">
      <c r="A716"/>
    </row>
    <row r="717" spans="1:1" x14ac:dyDescent="0.35">
      <c r="A717"/>
    </row>
    <row r="718" spans="1:1" x14ac:dyDescent="0.35">
      <c r="A718"/>
    </row>
    <row r="719" spans="1:1" x14ac:dyDescent="0.35">
      <c r="A719"/>
    </row>
    <row r="720" spans="1:1" x14ac:dyDescent="0.35">
      <c r="A720"/>
    </row>
    <row r="721" spans="1:1" x14ac:dyDescent="0.35">
      <c r="A721"/>
    </row>
    <row r="722" spans="1:1" x14ac:dyDescent="0.35">
      <c r="A722"/>
    </row>
    <row r="723" spans="1:1" x14ac:dyDescent="0.35">
      <c r="A723"/>
    </row>
    <row r="724" spans="1:1" x14ac:dyDescent="0.35">
      <c r="A724"/>
    </row>
    <row r="725" spans="1:1" x14ac:dyDescent="0.35">
      <c r="A725"/>
    </row>
    <row r="726" spans="1:1" x14ac:dyDescent="0.35">
      <c r="A726"/>
    </row>
    <row r="727" spans="1:1" x14ac:dyDescent="0.35">
      <c r="A727"/>
    </row>
    <row r="728" spans="1:1" x14ac:dyDescent="0.35">
      <c r="A728"/>
    </row>
    <row r="729" spans="1:1" x14ac:dyDescent="0.35">
      <c r="A729"/>
    </row>
    <row r="730" spans="1:1" x14ac:dyDescent="0.35">
      <c r="A730"/>
    </row>
    <row r="731" spans="1:1" x14ac:dyDescent="0.35">
      <c r="A731"/>
    </row>
    <row r="732" spans="1:1" x14ac:dyDescent="0.35">
      <c r="A732"/>
    </row>
    <row r="733" spans="1:1" x14ac:dyDescent="0.35">
      <c r="A733"/>
    </row>
    <row r="734" spans="1:1" x14ac:dyDescent="0.35">
      <c r="A734"/>
    </row>
    <row r="735" spans="1:1" x14ac:dyDescent="0.35">
      <c r="A735"/>
    </row>
    <row r="736" spans="1:1" x14ac:dyDescent="0.35">
      <c r="A736"/>
    </row>
    <row r="737" spans="1:1" x14ac:dyDescent="0.35">
      <c r="A737"/>
    </row>
    <row r="738" spans="1:1" x14ac:dyDescent="0.35">
      <c r="A738"/>
    </row>
    <row r="739" spans="1:1" x14ac:dyDescent="0.35">
      <c r="A739"/>
    </row>
    <row r="740" spans="1:1" x14ac:dyDescent="0.35">
      <c r="A740"/>
    </row>
    <row r="741" spans="1:1" x14ac:dyDescent="0.35">
      <c r="A741"/>
    </row>
    <row r="742" spans="1:1" x14ac:dyDescent="0.35">
      <c r="A742"/>
    </row>
    <row r="743" spans="1:1" x14ac:dyDescent="0.35">
      <c r="A743"/>
    </row>
    <row r="744" spans="1:1" x14ac:dyDescent="0.35">
      <c r="A744"/>
    </row>
    <row r="745" spans="1:1" x14ac:dyDescent="0.35">
      <c r="A745"/>
    </row>
    <row r="746" spans="1:1" x14ac:dyDescent="0.35">
      <c r="A746"/>
    </row>
    <row r="747" spans="1:1" x14ac:dyDescent="0.35">
      <c r="A747"/>
    </row>
    <row r="748" spans="1:1" x14ac:dyDescent="0.35">
      <c r="A748"/>
    </row>
    <row r="749" spans="1:1" x14ac:dyDescent="0.35">
      <c r="A749"/>
    </row>
    <row r="750" spans="1:1" x14ac:dyDescent="0.35">
      <c r="A750"/>
    </row>
    <row r="751" spans="1:1" x14ac:dyDescent="0.35">
      <c r="A751"/>
    </row>
    <row r="752" spans="1:1" x14ac:dyDescent="0.35">
      <c r="A752"/>
    </row>
    <row r="753" spans="1:1" x14ac:dyDescent="0.35">
      <c r="A753"/>
    </row>
    <row r="754" spans="1:1" x14ac:dyDescent="0.35">
      <c r="A754"/>
    </row>
    <row r="755" spans="1:1" x14ac:dyDescent="0.35">
      <c r="A755"/>
    </row>
    <row r="756" spans="1:1" x14ac:dyDescent="0.35">
      <c r="A756"/>
    </row>
    <row r="757" spans="1:1" x14ac:dyDescent="0.35">
      <c r="A757"/>
    </row>
    <row r="758" spans="1:1" x14ac:dyDescent="0.35">
      <c r="A758"/>
    </row>
    <row r="759" spans="1:1" x14ac:dyDescent="0.35">
      <c r="A759"/>
    </row>
    <row r="760" spans="1:1" x14ac:dyDescent="0.35">
      <c r="A760"/>
    </row>
    <row r="761" spans="1:1" x14ac:dyDescent="0.35">
      <c r="A761"/>
    </row>
    <row r="762" spans="1:1" x14ac:dyDescent="0.35">
      <c r="A762"/>
    </row>
    <row r="763" spans="1:1" x14ac:dyDescent="0.35">
      <c r="A763"/>
    </row>
    <row r="764" spans="1:1" x14ac:dyDescent="0.35">
      <c r="A764"/>
    </row>
    <row r="765" spans="1:1" x14ac:dyDescent="0.35">
      <c r="A765"/>
    </row>
    <row r="766" spans="1:1" x14ac:dyDescent="0.35">
      <c r="A766"/>
    </row>
    <row r="767" spans="1:1" x14ac:dyDescent="0.35">
      <c r="A767"/>
    </row>
    <row r="768" spans="1:1" x14ac:dyDescent="0.35">
      <c r="A768"/>
    </row>
    <row r="769" spans="1:1" x14ac:dyDescent="0.35">
      <c r="A769"/>
    </row>
    <row r="770" spans="1:1" x14ac:dyDescent="0.35">
      <c r="A770"/>
    </row>
    <row r="771" spans="1:1" x14ac:dyDescent="0.35">
      <c r="A771"/>
    </row>
    <row r="772" spans="1:1" x14ac:dyDescent="0.35">
      <c r="A772"/>
    </row>
    <row r="773" spans="1:1" x14ac:dyDescent="0.35">
      <c r="A773"/>
    </row>
    <row r="774" spans="1:1" x14ac:dyDescent="0.35">
      <c r="A774"/>
    </row>
    <row r="775" spans="1:1" x14ac:dyDescent="0.35">
      <c r="A775"/>
    </row>
    <row r="776" spans="1:1" x14ac:dyDescent="0.35">
      <c r="A776"/>
    </row>
    <row r="777" spans="1:1" x14ac:dyDescent="0.35">
      <c r="A777"/>
    </row>
    <row r="778" spans="1:1" x14ac:dyDescent="0.35">
      <c r="A778"/>
    </row>
    <row r="779" spans="1:1" x14ac:dyDescent="0.35">
      <c r="A779"/>
    </row>
    <row r="780" spans="1:1" x14ac:dyDescent="0.35">
      <c r="A780"/>
    </row>
    <row r="781" spans="1:1" x14ac:dyDescent="0.35">
      <c r="A781"/>
    </row>
    <row r="782" spans="1:1" x14ac:dyDescent="0.35">
      <c r="A782"/>
    </row>
    <row r="783" spans="1:1" x14ac:dyDescent="0.35">
      <c r="A783"/>
    </row>
    <row r="784" spans="1:1" x14ac:dyDescent="0.35">
      <c r="A784"/>
    </row>
    <row r="785" spans="1:1" x14ac:dyDescent="0.35">
      <c r="A785"/>
    </row>
    <row r="786" spans="1:1" x14ac:dyDescent="0.35">
      <c r="A786"/>
    </row>
    <row r="787" spans="1:1" x14ac:dyDescent="0.35">
      <c r="A787"/>
    </row>
    <row r="788" spans="1:1" x14ac:dyDescent="0.35">
      <c r="A788"/>
    </row>
    <row r="789" spans="1:1" x14ac:dyDescent="0.35">
      <c r="A789"/>
    </row>
    <row r="790" spans="1:1" x14ac:dyDescent="0.35">
      <c r="A790"/>
    </row>
    <row r="791" spans="1:1" x14ac:dyDescent="0.35">
      <c r="A791"/>
    </row>
    <row r="792" spans="1:1" x14ac:dyDescent="0.35">
      <c r="A792"/>
    </row>
    <row r="793" spans="1:1" x14ac:dyDescent="0.35">
      <c r="A793"/>
    </row>
    <row r="794" spans="1:1" x14ac:dyDescent="0.35">
      <c r="A794"/>
    </row>
    <row r="795" spans="1:1" x14ac:dyDescent="0.35">
      <c r="A795"/>
    </row>
    <row r="796" spans="1:1" x14ac:dyDescent="0.35">
      <c r="A796"/>
    </row>
    <row r="797" spans="1:1" x14ac:dyDescent="0.35">
      <c r="A797"/>
    </row>
    <row r="798" spans="1:1" x14ac:dyDescent="0.35">
      <c r="A798"/>
    </row>
    <row r="799" spans="1:1" x14ac:dyDescent="0.35">
      <c r="A799"/>
    </row>
    <row r="800" spans="1:1" x14ac:dyDescent="0.35">
      <c r="A800"/>
    </row>
    <row r="801" spans="1:1" x14ac:dyDescent="0.35">
      <c r="A801"/>
    </row>
    <row r="802" spans="1:1" x14ac:dyDescent="0.35">
      <c r="A802"/>
    </row>
    <row r="803" spans="1:1" x14ac:dyDescent="0.35">
      <c r="A803"/>
    </row>
    <row r="804" spans="1:1" x14ac:dyDescent="0.35">
      <c r="A804"/>
    </row>
    <row r="805" spans="1:1" x14ac:dyDescent="0.35">
      <c r="A805"/>
    </row>
    <row r="806" spans="1:1" x14ac:dyDescent="0.35">
      <c r="A806"/>
    </row>
    <row r="807" spans="1:1" x14ac:dyDescent="0.35">
      <c r="A807"/>
    </row>
    <row r="808" spans="1:1" x14ac:dyDescent="0.35">
      <c r="A808"/>
    </row>
    <row r="809" spans="1:1" x14ac:dyDescent="0.35">
      <c r="A809"/>
    </row>
    <row r="810" spans="1:1" x14ac:dyDescent="0.35">
      <c r="A810"/>
    </row>
    <row r="811" spans="1:1" x14ac:dyDescent="0.35">
      <c r="A811"/>
    </row>
    <row r="812" spans="1:1" x14ac:dyDescent="0.35">
      <c r="A812"/>
    </row>
    <row r="813" spans="1:1" x14ac:dyDescent="0.35">
      <c r="A813"/>
    </row>
    <row r="814" spans="1:1" x14ac:dyDescent="0.35">
      <c r="A814"/>
    </row>
    <row r="815" spans="1:1" x14ac:dyDescent="0.35">
      <c r="A815"/>
    </row>
    <row r="816" spans="1:1" x14ac:dyDescent="0.35">
      <c r="A816"/>
    </row>
    <row r="817" spans="1:1" x14ac:dyDescent="0.35">
      <c r="A817"/>
    </row>
    <row r="818" spans="1:1" x14ac:dyDescent="0.35">
      <c r="A818"/>
    </row>
    <row r="819" spans="1:1" x14ac:dyDescent="0.35">
      <c r="A819"/>
    </row>
    <row r="820" spans="1:1" x14ac:dyDescent="0.35">
      <c r="A820"/>
    </row>
    <row r="821" spans="1:1" x14ac:dyDescent="0.35">
      <c r="A821"/>
    </row>
    <row r="822" spans="1:1" x14ac:dyDescent="0.35">
      <c r="A822"/>
    </row>
    <row r="823" spans="1:1" x14ac:dyDescent="0.35">
      <c r="A823"/>
    </row>
    <row r="824" spans="1:1" x14ac:dyDescent="0.35">
      <c r="A824"/>
    </row>
    <row r="825" spans="1:1" x14ac:dyDescent="0.35">
      <c r="A825"/>
    </row>
    <row r="826" spans="1:1" x14ac:dyDescent="0.35">
      <c r="A826"/>
    </row>
    <row r="827" spans="1:1" x14ac:dyDescent="0.35">
      <c r="A827"/>
    </row>
    <row r="828" spans="1:1" x14ac:dyDescent="0.35">
      <c r="A828"/>
    </row>
    <row r="829" spans="1:1" x14ac:dyDescent="0.35">
      <c r="A829"/>
    </row>
    <row r="830" spans="1:1" x14ac:dyDescent="0.35">
      <c r="A830"/>
    </row>
    <row r="831" spans="1:1" x14ac:dyDescent="0.35">
      <c r="A831"/>
    </row>
    <row r="832" spans="1:1" x14ac:dyDescent="0.35">
      <c r="A832"/>
    </row>
    <row r="833" spans="1:1" x14ac:dyDescent="0.35">
      <c r="A833"/>
    </row>
    <row r="834" spans="1:1" x14ac:dyDescent="0.35">
      <c r="A834"/>
    </row>
    <row r="835" spans="1:1" x14ac:dyDescent="0.35">
      <c r="A835"/>
    </row>
    <row r="836" spans="1:1" x14ac:dyDescent="0.35">
      <c r="A836"/>
    </row>
    <row r="837" spans="1:1" x14ac:dyDescent="0.35">
      <c r="A837"/>
    </row>
    <row r="838" spans="1:1" x14ac:dyDescent="0.35">
      <c r="A838"/>
    </row>
    <row r="839" spans="1:1" x14ac:dyDescent="0.35">
      <c r="A839"/>
    </row>
    <row r="840" spans="1:1" x14ac:dyDescent="0.35">
      <c r="A840"/>
    </row>
    <row r="841" spans="1:1" x14ac:dyDescent="0.35">
      <c r="A841"/>
    </row>
    <row r="842" spans="1:1" x14ac:dyDescent="0.35">
      <c r="A842"/>
    </row>
    <row r="843" spans="1:1" x14ac:dyDescent="0.35">
      <c r="A843"/>
    </row>
    <row r="844" spans="1:1" x14ac:dyDescent="0.35">
      <c r="A844"/>
    </row>
    <row r="845" spans="1:1" x14ac:dyDescent="0.35">
      <c r="A845"/>
    </row>
    <row r="846" spans="1:1" x14ac:dyDescent="0.35">
      <c r="A846"/>
    </row>
    <row r="847" spans="1:1" x14ac:dyDescent="0.35">
      <c r="A847"/>
    </row>
    <row r="848" spans="1:1" x14ac:dyDescent="0.35">
      <c r="A848"/>
    </row>
    <row r="849" spans="1:1" x14ac:dyDescent="0.35">
      <c r="A849"/>
    </row>
    <row r="850" spans="1:1" x14ac:dyDescent="0.35">
      <c r="A850"/>
    </row>
    <row r="851" spans="1:1" x14ac:dyDescent="0.35">
      <c r="A851"/>
    </row>
    <row r="852" spans="1:1" x14ac:dyDescent="0.35">
      <c r="A852"/>
    </row>
    <row r="853" spans="1:1" x14ac:dyDescent="0.35">
      <c r="A853"/>
    </row>
    <row r="854" spans="1:1" x14ac:dyDescent="0.35">
      <c r="A854"/>
    </row>
    <row r="855" spans="1:1" x14ac:dyDescent="0.35">
      <c r="A855"/>
    </row>
    <row r="856" spans="1:1" x14ac:dyDescent="0.35">
      <c r="A856"/>
    </row>
    <row r="857" spans="1:1" x14ac:dyDescent="0.35">
      <c r="A857"/>
    </row>
    <row r="858" spans="1:1" x14ac:dyDescent="0.35">
      <c r="A858"/>
    </row>
    <row r="859" spans="1:1" x14ac:dyDescent="0.35">
      <c r="A859"/>
    </row>
    <row r="860" spans="1:1" x14ac:dyDescent="0.35">
      <c r="A860"/>
    </row>
    <row r="861" spans="1:1" x14ac:dyDescent="0.35">
      <c r="A861"/>
    </row>
    <row r="862" spans="1:1" x14ac:dyDescent="0.35">
      <c r="A862"/>
    </row>
    <row r="863" spans="1:1" x14ac:dyDescent="0.35">
      <c r="A863"/>
    </row>
    <row r="864" spans="1:1" x14ac:dyDescent="0.35">
      <c r="A864"/>
    </row>
    <row r="865" spans="1:1" x14ac:dyDescent="0.35">
      <c r="A865"/>
    </row>
    <row r="866" spans="1:1" x14ac:dyDescent="0.35">
      <c r="A866"/>
    </row>
    <row r="867" spans="1:1" x14ac:dyDescent="0.35">
      <c r="A867"/>
    </row>
    <row r="868" spans="1:1" x14ac:dyDescent="0.35">
      <c r="A868"/>
    </row>
    <row r="869" spans="1:1" x14ac:dyDescent="0.35">
      <c r="A869"/>
    </row>
    <row r="870" spans="1:1" x14ac:dyDescent="0.35">
      <c r="A870"/>
    </row>
    <row r="871" spans="1:1" x14ac:dyDescent="0.35">
      <c r="A871"/>
    </row>
    <row r="872" spans="1:1" x14ac:dyDescent="0.35">
      <c r="A872"/>
    </row>
    <row r="873" spans="1:1" x14ac:dyDescent="0.35">
      <c r="A873"/>
    </row>
    <row r="874" spans="1:1" x14ac:dyDescent="0.35">
      <c r="A874"/>
    </row>
    <row r="875" spans="1:1" x14ac:dyDescent="0.35">
      <c r="A875"/>
    </row>
    <row r="876" spans="1:1" x14ac:dyDescent="0.35">
      <c r="A876"/>
    </row>
    <row r="877" spans="1:1" x14ac:dyDescent="0.35">
      <c r="A877"/>
    </row>
    <row r="878" spans="1:1" x14ac:dyDescent="0.35">
      <c r="A878"/>
    </row>
    <row r="879" spans="1:1" x14ac:dyDescent="0.35">
      <c r="A879"/>
    </row>
    <row r="880" spans="1:1" x14ac:dyDescent="0.35">
      <c r="A880"/>
    </row>
    <row r="881" spans="1:1" x14ac:dyDescent="0.35">
      <c r="A881"/>
    </row>
    <row r="882" spans="1:1" x14ac:dyDescent="0.35">
      <c r="A882"/>
    </row>
    <row r="883" spans="1:1" x14ac:dyDescent="0.35">
      <c r="A883"/>
    </row>
    <row r="884" spans="1:1" x14ac:dyDescent="0.35">
      <c r="A884"/>
    </row>
    <row r="885" spans="1:1" x14ac:dyDescent="0.35">
      <c r="A885"/>
    </row>
    <row r="886" spans="1:1" x14ac:dyDescent="0.35">
      <c r="A886"/>
    </row>
    <row r="887" spans="1:1" x14ac:dyDescent="0.35">
      <c r="A887"/>
    </row>
    <row r="888" spans="1:1" x14ac:dyDescent="0.35">
      <c r="A888"/>
    </row>
    <row r="889" spans="1:1" x14ac:dyDescent="0.35">
      <c r="A889"/>
    </row>
    <row r="890" spans="1:1" x14ac:dyDescent="0.35">
      <c r="A890"/>
    </row>
    <row r="891" spans="1:1" x14ac:dyDescent="0.35">
      <c r="A891"/>
    </row>
    <row r="892" spans="1:1" x14ac:dyDescent="0.35">
      <c r="A892"/>
    </row>
    <row r="893" spans="1:1" x14ac:dyDescent="0.35">
      <c r="A893"/>
    </row>
    <row r="894" spans="1:1" x14ac:dyDescent="0.35">
      <c r="A894"/>
    </row>
    <row r="895" spans="1:1" x14ac:dyDescent="0.35">
      <c r="A895"/>
    </row>
    <row r="896" spans="1:1" x14ac:dyDescent="0.35">
      <c r="A896"/>
    </row>
    <row r="897" spans="1:1" x14ac:dyDescent="0.35">
      <c r="A897"/>
    </row>
    <row r="898" spans="1:1" x14ac:dyDescent="0.35">
      <c r="A898"/>
    </row>
    <row r="899" spans="1:1" x14ac:dyDescent="0.35">
      <c r="A899"/>
    </row>
    <row r="900" spans="1:1" x14ac:dyDescent="0.35">
      <c r="A900"/>
    </row>
    <row r="901" spans="1:1" x14ac:dyDescent="0.35">
      <c r="A901"/>
    </row>
    <row r="902" spans="1:1" x14ac:dyDescent="0.35">
      <c r="A902"/>
    </row>
    <row r="903" spans="1:1" x14ac:dyDescent="0.35">
      <c r="A903"/>
    </row>
    <row r="904" spans="1:1" x14ac:dyDescent="0.35">
      <c r="A904"/>
    </row>
    <row r="905" spans="1:1" x14ac:dyDescent="0.35">
      <c r="A905"/>
    </row>
    <row r="906" spans="1:1" x14ac:dyDescent="0.35">
      <c r="A906"/>
    </row>
    <row r="907" spans="1:1" x14ac:dyDescent="0.35">
      <c r="A907"/>
    </row>
    <row r="908" spans="1:1" x14ac:dyDescent="0.35">
      <c r="A908"/>
    </row>
    <row r="909" spans="1:1" x14ac:dyDescent="0.35">
      <c r="A909"/>
    </row>
    <row r="910" spans="1:1" x14ac:dyDescent="0.35">
      <c r="A910"/>
    </row>
    <row r="911" spans="1:1" x14ac:dyDescent="0.35">
      <c r="A911"/>
    </row>
    <row r="912" spans="1:1" x14ac:dyDescent="0.35">
      <c r="A912"/>
    </row>
    <row r="913" spans="1:1" x14ac:dyDescent="0.35">
      <c r="A913"/>
    </row>
    <row r="914" spans="1:1" x14ac:dyDescent="0.35">
      <c r="A914"/>
    </row>
    <row r="915" spans="1:1" x14ac:dyDescent="0.35">
      <c r="A915"/>
    </row>
    <row r="916" spans="1:1" x14ac:dyDescent="0.35">
      <c r="A916"/>
    </row>
    <row r="917" spans="1:1" x14ac:dyDescent="0.35">
      <c r="A917"/>
    </row>
    <row r="918" spans="1:1" x14ac:dyDescent="0.35">
      <c r="A918"/>
    </row>
    <row r="919" spans="1:1" x14ac:dyDescent="0.35">
      <c r="A919"/>
    </row>
    <row r="920" spans="1:1" x14ac:dyDescent="0.35">
      <c r="A920"/>
    </row>
    <row r="921" spans="1:1" x14ac:dyDescent="0.35">
      <c r="A921"/>
    </row>
    <row r="922" spans="1:1" x14ac:dyDescent="0.35">
      <c r="A922"/>
    </row>
    <row r="923" spans="1:1" x14ac:dyDescent="0.35">
      <c r="A923"/>
    </row>
    <row r="924" spans="1:1" x14ac:dyDescent="0.35">
      <c r="A924"/>
    </row>
    <row r="925" spans="1:1" x14ac:dyDescent="0.35">
      <c r="A925"/>
    </row>
    <row r="926" spans="1:1" x14ac:dyDescent="0.35">
      <c r="A926"/>
    </row>
    <row r="927" spans="1:1" x14ac:dyDescent="0.35">
      <c r="A927"/>
    </row>
    <row r="928" spans="1:1" x14ac:dyDescent="0.35">
      <c r="A928"/>
    </row>
    <row r="929" spans="1:1" x14ac:dyDescent="0.35">
      <c r="A929"/>
    </row>
    <row r="930" spans="1:1" x14ac:dyDescent="0.35">
      <c r="A930"/>
    </row>
    <row r="931" spans="1:1" x14ac:dyDescent="0.35">
      <c r="A931"/>
    </row>
    <row r="932" spans="1:1" x14ac:dyDescent="0.35">
      <c r="A932"/>
    </row>
    <row r="933" spans="1:1" x14ac:dyDescent="0.35">
      <c r="A933"/>
    </row>
    <row r="934" spans="1:1" x14ac:dyDescent="0.35">
      <c r="A934"/>
    </row>
    <row r="935" spans="1:1" x14ac:dyDescent="0.35">
      <c r="A935"/>
    </row>
    <row r="936" spans="1:1" x14ac:dyDescent="0.35">
      <c r="A936"/>
    </row>
    <row r="937" spans="1:1" x14ac:dyDescent="0.35">
      <c r="A937"/>
    </row>
    <row r="938" spans="1:1" x14ac:dyDescent="0.35">
      <c r="A938"/>
    </row>
    <row r="939" spans="1:1" x14ac:dyDescent="0.35">
      <c r="A939"/>
    </row>
    <row r="940" spans="1:1" x14ac:dyDescent="0.35">
      <c r="A940"/>
    </row>
    <row r="941" spans="1:1" x14ac:dyDescent="0.35">
      <c r="A941"/>
    </row>
    <row r="942" spans="1:1" x14ac:dyDescent="0.35">
      <c r="A942"/>
    </row>
    <row r="943" spans="1:1" x14ac:dyDescent="0.35">
      <c r="A943"/>
    </row>
    <row r="944" spans="1:1" x14ac:dyDescent="0.35">
      <c r="A944"/>
    </row>
    <row r="945" spans="1:1" x14ac:dyDescent="0.35">
      <c r="A945"/>
    </row>
    <row r="946" spans="1:1" x14ac:dyDescent="0.35">
      <c r="A946"/>
    </row>
    <row r="947" spans="1:1" x14ac:dyDescent="0.35">
      <c r="A947"/>
    </row>
    <row r="948" spans="1:1" x14ac:dyDescent="0.35">
      <c r="A948"/>
    </row>
    <row r="949" spans="1:1" x14ac:dyDescent="0.35">
      <c r="A949"/>
    </row>
    <row r="950" spans="1:1" x14ac:dyDescent="0.35">
      <c r="A950"/>
    </row>
    <row r="951" spans="1:1" x14ac:dyDescent="0.35">
      <c r="A951"/>
    </row>
    <row r="952" spans="1:1" x14ac:dyDescent="0.35">
      <c r="A952"/>
    </row>
    <row r="953" spans="1:1" x14ac:dyDescent="0.35">
      <c r="A953"/>
    </row>
    <row r="954" spans="1:1" x14ac:dyDescent="0.35">
      <c r="A954"/>
    </row>
    <row r="955" spans="1:1" x14ac:dyDescent="0.35">
      <c r="A955"/>
    </row>
    <row r="956" spans="1:1" x14ac:dyDescent="0.35">
      <c r="A956"/>
    </row>
    <row r="957" spans="1:1" x14ac:dyDescent="0.35">
      <c r="A957"/>
    </row>
    <row r="958" spans="1:1" x14ac:dyDescent="0.35">
      <c r="A958"/>
    </row>
    <row r="959" spans="1:1" x14ac:dyDescent="0.35">
      <c r="A959"/>
    </row>
    <row r="960" spans="1:1" x14ac:dyDescent="0.35">
      <c r="A960"/>
    </row>
    <row r="961" spans="1:1" x14ac:dyDescent="0.35">
      <c r="A961"/>
    </row>
    <row r="962" spans="1:1" x14ac:dyDescent="0.35">
      <c r="A962"/>
    </row>
    <row r="963" spans="1:1" x14ac:dyDescent="0.35">
      <c r="A963"/>
    </row>
    <row r="964" spans="1:1" x14ac:dyDescent="0.35">
      <c r="A964"/>
    </row>
    <row r="965" spans="1:1" x14ac:dyDescent="0.35">
      <c r="A965"/>
    </row>
    <row r="966" spans="1:1" x14ac:dyDescent="0.35">
      <c r="A966"/>
    </row>
    <row r="967" spans="1:1" x14ac:dyDescent="0.35">
      <c r="A967"/>
    </row>
    <row r="968" spans="1:1" x14ac:dyDescent="0.35">
      <c r="A968"/>
    </row>
    <row r="969" spans="1:1" x14ac:dyDescent="0.35">
      <c r="A969"/>
    </row>
    <row r="970" spans="1:1" x14ac:dyDescent="0.35">
      <c r="A970"/>
    </row>
    <row r="971" spans="1:1" x14ac:dyDescent="0.35">
      <c r="A971"/>
    </row>
    <row r="972" spans="1:1" x14ac:dyDescent="0.35">
      <c r="A972"/>
    </row>
    <row r="973" spans="1:1" x14ac:dyDescent="0.35">
      <c r="A973"/>
    </row>
    <row r="974" spans="1:1" x14ac:dyDescent="0.35">
      <c r="A974"/>
    </row>
    <row r="975" spans="1:1" x14ac:dyDescent="0.35">
      <c r="A975"/>
    </row>
    <row r="976" spans="1:1" x14ac:dyDescent="0.35">
      <c r="A976"/>
    </row>
    <row r="977" spans="1:1" x14ac:dyDescent="0.35">
      <c r="A977"/>
    </row>
    <row r="978" spans="1:1" x14ac:dyDescent="0.35">
      <c r="A978"/>
    </row>
    <row r="979" spans="1:1" x14ac:dyDescent="0.35">
      <c r="A979"/>
    </row>
    <row r="980" spans="1:1" x14ac:dyDescent="0.35">
      <c r="A980"/>
    </row>
    <row r="981" spans="1:1" x14ac:dyDescent="0.35">
      <c r="A981"/>
    </row>
    <row r="982" spans="1:1" x14ac:dyDescent="0.35">
      <c r="A982"/>
    </row>
    <row r="983" spans="1:1" x14ac:dyDescent="0.35">
      <c r="A983"/>
    </row>
    <row r="984" spans="1:1" x14ac:dyDescent="0.35">
      <c r="A984"/>
    </row>
    <row r="985" spans="1:1" x14ac:dyDescent="0.35">
      <c r="A985"/>
    </row>
    <row r="986" spans="1:1" x14ac:dyDescent="0.35">
      <c r="A986"/>
    </row>
    <row r="987" spans="1:1" x14ac:dyDescent="0.35">
      <c r="A987"/>
    </row>
    <row r="988" spans="1:1" x14ac:dyDescent="0.35">
      <c r="A988"/>
    </row>
    <row r="989" spans="1:1" x14ac:dyDescent="0.35">
      <c r="A989"/>
    </row>
    <row r="990" spans="1:1" x14ac:dyDescent="0.35">
      <c r="A990"/>
    </row>
    <row r="991" spans="1:1" x14ac:dyDescent="0.35">
      <c r="A991"/>
    </row>
    <row r="992" spans="1:1" x14ac:dyDescent="0.35">
      <c r="A992"/>
    </row>
    <row r="993" spans="1:1" x14ac:dyDescent="0.35">
      <c r="A993"/>
    </row>
    <row r="994" spans="1:1" x14ac:dyDescent="0.35">
      <c r="A994"/>
    </row>
    <row r="995" spans="1:1" x14ac:dyDescent="0.35">
      <c r="A995"/>
    </row>
    <row r="996" spans="1:1" x14ac:dyDescent="0.35">
      <c r="A996"/>
    </row>
    <row r="997" spans="1:1" x14ac:dyDescent="0.35">
      <c r="A997"/>
    </row>
    <row r="998" spans="1:1" x14ac:dyDescent="0.35">
      <c r="A998"/>
    </row>
    <row r="999" spans="1:1" x14ac:dyDescent="0.35">
      <c r="A999"/>
    </row>
    <row r="1000" spans="1:1" x14ac:dyDescent="0.35">
      <c r="A1000"/>
    </row>
    <row r="1001" spans="1:1" x14ac:dyDescent="0.35">
      <c r="A1001"/>
    </row>
    <row r="1002" spans="1:1" x14ac:dyDescent="0.35">
      <c r="A1002"/>
    </row>
    <row r="1003" spans="1:1" x14ac:dyDescent="0.35">
      <c r="A1003"/>
    </row>
    <row r="1004" spans="1:1" x14ac:dyDescent="0.35">
      <c r="A1004"/>
    </row>
    <row r="1005" spans="1:1" x14ac:dyDescent="0.35">
      <c r="A1005"/>
    </row>
    <row r="1006" spans="1:1" x14ac:dyDescent="0.35">
      <c r="A1006"/>
    </row>
    <row r="1007" spans="1:1" x14ac:dyDescent="0.35">
      <c r="A1007"/>
    </row>
    <row r="1008" spans="1:1" x14ac:dyDescent="0.35">
      <c r="A1008"/>
    </row>
    <row r="1009" spans="1:1" x14ac:dyDescent="0.35">
      <c r="A1009"/>
    </row>
    <row r="1010" spans="1:1" x14ac:dyDescent="0.35">
      <c r="A1010"/>
    </row>
    <row r="1011" spans="1:1" x14ac:dyDescent="0.35">
      <c r="A1011"/>
    </row>
    <row r="1012" spans="1:1" x14ac:dyDescent="0.35">
      <c r="A1012"/>
    </row>
    <row r="1013" spans="1:1" x14ac:dyDescent="0.35">
      <c r="A1013"/>
    </row>
    <row r="1014" spans="1:1" x14ac:dyDescent="0.35">
      <c r="A1014"/>
    </row>
    <row r="1015" spans="1:1" x14ac:dyDescent="0.35">
      <c r="A1015"/>
    </row>
    <row r="1016" spans="1:1" x14ac:dyDescent="0.35">
      <c r="A1016"/>
    </row>
    <row r="1017" spans="1:1" x14ac:dyDescent="0.35">
      <c r="A1017"/>
    </row>
    <row r="1018" spans="1:1" x14ac:dyDescent="0.35">
      <c r="A1018"/>
    </row>
    <row r="1019" spans="1:1" x14ac:dyDescent="0.35">
      <c r="A1019"/>
    </row>
    <row r="1020" spans="1:1" x14ac:dyDescent="0.35">
      <c r="A1020"/>
    </row>
    <row r="1021" spans="1:1" x14ac:dyDescent="0.35">
      <c r="A1021"/>
    </row>
    <row r="1022" spans="1:1" x14ac:dyDescent="0.35">
      <c r="A1022"/>
    </row>
    <row r="1023" spans="1:1" x14ac:dyDescent="0.35">
      <c r="A1023"/>
    </row>
    <row r="1024" spans="1:1" x14ac:dyDescent="0.35">
      <c r="A1024"/>
    </row>
    <row r="1025" spans="1:1" x14ac:dyDescent="0.35">
      <c r="A1025"/>
    </row>
    <row r="1026" spans="1:1" x14ac:dyDescent="0.35">
      <c r="A1026"/>
    </row>
    <row r="1027" spans="1:1" x14ac:dyDescent="0.35">
      <c r="A1027"/>
    </row>
    <row r="1028" spans="1:1" x14ac:dyDescent="0.35">
      <c r="A1028"/>
    </row>
    <row r="1029" spans="1:1" x14ac:dyDescent="0.35">
      <c r="A1029"/>
    </row>
    <row r="1030" spans="1:1" x14ac:dyDescent="0.35">
      <c r="A1030"/>
    </row>
    <row r="1031" spans="1:1" x14ac:dyDescent="0.35">
      <c r="A1031"/>
    </row>
    <row r="1032" spans="1:1" x14ac:dyDescent="0.35">
      <c r="A1032"/>
    </row>
    <row r="1033" spans="1:1" x14ac:dyDescent="0.35">
      <c r="A1033"/>
    </row>
    <row r="1034" spans="1:1" x14ac:dyDescent="0.35">
      <c r="A1034"/>
    </row>
    <row r="1035" spans="1:1" x14ac:dyDescent="0.35">
      <c r="A1035"/>
    </row>
    <row r="1036" spans="1:1" x14ac:dyDescent="0.35">
      <c r="A1036"/>
    </row>
    <row r="1037" spans="1:1" x14ac:dyDescent="0.35">
      <c r="A1037"/>
    </row>
    <row r="1038" spans="1:1" x14ac:dyDescent="0.35">
      <c r="A1038"/>
    </row>
    <row r="1039" spans="1:1" x14ac:dyDescent="0.35">
      <c r="A1039"/>
    </row>
    <row r="1040" spans="1:1" x14ac:dyDescent="0.35">
      <c r="A1040"/>
    </row>
    <row r="1041" spans="1:1" x14ac:dyDescent="0.35">
      <c r="A1041"/>
    </row>
    <row r="1042" spans="1:1" x14ac:dyDescent="0.35">
      <c r="A1042"/>
    </row>
    <row r="1043" spans="1:1" x14ac:dyDescent="0.35">
      <c r="A1043"/>
    </row>
    <row r="1044" spans="1:1" x14ac:dyDescent="0.35">
      <c r="A1044"/>
    </row>
    <row r="1045" spans="1:1" x14ac:dyDescent="0.35">
      <c r="A1045"/>
    </row>
    <row r="1046" spans="1:1" x14ac:dyDescent="0.35">
      <c r="A1046"/>
    </row>
    <row r="1047" spans="1:1" x14ac:dyDescent="0.35">
      <c r="A1047"/>
    </row>
    <row r="1048" spans="1:1" x14ac:dyDescent="0.35">
      <c r="A1048"/>
    </row>
    <row r="1049" spans="1:1" x14ac:dyDescent="0.35">
      <c r="A1049"/>
    </row>
    <row r="1050" spans="1:1" x14ac:dyDescent="0.35">
      <c r="A1050"/>
    </row>
    <row r="1051" spans="1:1" x14ac:dyDescent="0.35">
      <c r="A1051"/>
    </row>
    <row r="1052" spans="1:1" x14ac:dyDescent="0.35">
      <c r="A1052"/>
    </row>
    <row r="1053" spans="1:1" x14ac:dyDescent="0.35">
      <c r="A1053"/>
    </row>
    <row r="1054" spans="1:1" x14ac:dyDescent="0.35">
      <c r="A1054"/>
    </row>
    <row r="1055" spans="1:1" x14ac:dyDescent="0.35">
      <c r="A1055"/>
    </row>
    <row r="1056" spans="1:1" x14ac:dyDescent="0.35">
      <c r="A1056"/>
    </row>
    <row r="1057" spans="1:1" x14ac:dyDescent="0.35">
      <c r="A1057"/>
    </row>
    <row r="1058" spans="1:1" x14ac:dyDescent="0.35">
      <c r="A1058"/>
    </row>
    <row r="1059" spans="1:1" x14ac:dyDescent="0.35">
      <c r="A1059"/>
    </row>
    <row r="1060" spans="1:1" x14ac:dyDescent="0.35">
      <c r="A1060"/>
    </row>
    <row r="1061" spans="1:1" x14ac:dyDescent="0.35">
      <c r="A1061"/>
    </row>
    <row r="1062" spans="1:1" x14ac:dyDescent="0.35">
      <c r="A1062"/>
    </row>
    <row r="1063" spans="1:1" x14ac:dyDescent="0.35">
      <c r="A1063"/>
    </row>
    <row r="1064" spans="1:1" x14ac:dyDescent="0.35">
      <c r="A1064"/>
    </row>
    <row r="1065" spans="1:1" x14ac:dyDescent="0.35">
      <c r="A1065"/>
    </row>
    <row r="1066" spans="1:1" x14ac:dyDescent="0.35">
      <c r="A1066"/>
    </row>
    <row r="1067" spans="1:1" x14ac:dyDescent="0.35">
      <c r="A1067"/>
    </row>
    <row r="1068" spans="1:1" x14ac:dyDescent="0.35">
      <c r="A1068"/>
    </row>
    <row r="1069" spans="1:1" x14ac:dyDescent="0.35">
      <c r="A1069"/>
    </row>
    <row r="1070" spans="1:1" x14ac:dyDescent="0.35">
      <c r="A1070"/>
    </row>
    <row r="1071" spans="1:1" x14ac:dyDescent="0.35">
      <c r="A1071"/>
    </row>
    <row r="1072" spans="1:1" x14ac:dyDescent="0.35">
      <c r="A1072"/>
    </row>
    <row r="1073" spans="1:1" x14ac:dyDescent="0.35">
      <c r="A1073"/>
    </row>
    <row r="1074" spans="1:1" x14ac:dyDescent="0.35">
      <c r="A1074"/>
    </row>
    <row r="1075" spans="1:1" x14ac:dyDescent="0.35">
      <c r="A1075"/>
    </row>
    <row r="1076" spans="1:1" x14ac:dyDescent="0.35">
      <c r="A1076"/>
    </row>
    <row r="1077" spans="1:1" x14ac:dyDescent="0.35">
      <c r="A1077"/>
    </row>
    <row r="1078" spans="1:1" x14ac:dyDescent="0.35">
      <c r="A1078"/>
    </row>
    <row r="1079" spans="1:1" x14ac:dyDescent="0.35">
      <c r="A1079"/>
    </row>
    <row r="1080" spans="1:1" x14ac:dyDescent="0.35">
      <c r="A1080"/>
    </row>
    <row r="1081" spans="1:1" x14ac:dyDescent="0.35">
      <c r="A1081"/>
    </row>
    <row r="1082" spans="1:1" x14ac:dyDescent="0.35">
      <c r="A1082"/>
    </row>
    <row r="1083" spans="1:1" x14ac:dyDescent="0.35">
      <c r="A1083"/>
    </row>
    <row r="1084" spans="1:1" x14ac:dyDescent="0.35">
      <c r="A1084"/>
    </row>
    <row r="1085" spans="1:1" x14ac:dyDescent="0.35">
      <c r="A1085"/>
    </row>
    <row r="1086" spans="1:1" x14ac:dyDescent="0.35">
      <c r="A1086"/>
    </row>
    <row r="1087" spans="1:1" x14ac:dyDescent="0.35">
      <c r="A1087"/>
    </row>
    <row r="1088" spans="1:1" x14ac:dyDescent="0.35">
      <c r="A1088"/>
    </row>
    <row r="1089" spans="1:1" x14ac:dyDescent="0.35">
      <c r="A1089"/>
    </row>
    <row r="1090" spans="1:1" x14ac:dyDescent="0.35">
      <c r="A1090"/>
    </row>
    <row r="1091" spans="1:1" x14ac:dyDescent="0.35">
      <c r="A1091"/>
    </row>
    <row r="1092" spans="1:1" x14ac:dyDescent="0.35">
      <c r="A1092"/>
    </row>
    <row r="1093" spans="1:1" x14ac:dyDescent="0.35">
      <c r="A1093"/>
    </row>
    <row r="1094" spans="1:1" x14ac:dyDescent="0.35">
      <c r="A1094"/>
    </row>
    <row r="1095" spans="1:1" x14ac:dyDescent="0.35">
      <c r="A1095"/>
    </row>
    <row r="1096" spans="1:1" x14ac:dyDescent="0.35">
      <c r="A1096"/>
    </row>
    <row r="1097" spans="1:1" x14ac:dyDescent="0.35">
      <c r="A1097"/>
    </row>
    <row r="1098" spans="1:1" x14ac:dyDescent="0.35">
      <c r="A1098"/>
    </row>
    <row r="1099" spans="1:1" x14ac:dyDescent="0.35">
      <c r="A1099"/>
    </row>
    <row r="1100" spans="1:1" x14ac:dyDescent="0.35">
      <c r="A1100"/>
    </row>
    <row r="1101" spans="1:1" x14ac:dyDescent="0.35">
      <c r="A1101"/>
    </row>
    <row r="1102" spans="1:1" x14ac:dyDescent="0.35">
      <c r="A1102"/>
    </row>
    <row r="1103" spans="1:1" x14ac:dyDescent="0.35">
      <c r="A1103"/>
    </row>
    <row r="1104" spans="1:1" x14ac:dyDescent="0.35">
      <c r="A1104"/>
    </row>
    <row r="1105" spans="1:1" x14ac:dyDescent="0.35">
      <c r="A1105"/>
    </row>
    <row r="1106" spans="1:1" x14ac:dyDescent="0.35">
      <c r="A1106"/>
    </row>
    <row r="1107" spans="1:1" x14ac:dyDescent="0.35">
      <c r="A1107"/>
    </row>
    <row r="1108" spans="1:1" x14ac:dyDescent="0.35">
      <c r="A1108"/>
    </row>
    <row r="1109" spans="1:1" x14ac:dyDescent="0.35">
      <c r="A1109"/>
    </row>
    <row r="1110" spans="1:1" x14ac:dyDescent="0.35">
      <c r="A1110"/>
    </row>
    <row r="1111" spans="1:1" x14ac:dyDescent="0.35">
      <c r="A1111"/>
    </row>
    <row r="1112" spans="1:1" x14ac:dyDescent="0.35">
      <c r="A1112"/>
    </row>
    <row r="1113" spans="1:1" x14ac:dyDescent="0.35">
      <c r="A1113"/>
    </row>
    <row r="1114" spans="1:1" x14ac:dyDescent="0.35">
      <c r="A1114"/>
    </row>
    <row r="1115" spans="1:1" x14ac:dyDescent="0.35">
      <c r="A1115"/>
    </row>
    <row r="1116" spans="1:1" x14ac:dyDescent="0.35">
      <c r="A1116"/>
    </row>
    <row r="1117" spans="1:1" x14ac:dyDescent="0.35">
      <c r="A1117"/>
    </row>
    <row r="1118" spans="1:1" x14ac:dyDescent="0.35">
      <c r="A1118"/>
    </row>
    <row r="1119" spans="1:1" x14ac:dyDescent="0.35">
      <c r="A1119"/>
    </row>
    <row r="1120" spans="1:1" x14ac:dyDescent="0.35">
      <c r="A1120"/>
    </row>
    <row r="1121" spans="1:1" x14ac:dyDescent="0.35">
      <c r="A1121"/>
    </row>
    <row r="1122" spans="1:1" x14ac:dyDescent="0.35">
      <c r="A1122"/>
    </row>
    <row r="1123" spans="1:1" x14ac:dyDescent="0.35">
      <c r="A1123"/>
    </row>
    <row r="1124" spans="1:1" x14ac:dyDescent="0.35">
      <c r="A1124"/>
    </row>
    <row r="1125" spans="1:1" x14ac:dyDescent="0.35">
      <c r="A1125"/>
    </row>
    <row r="1126" spans="1:1" x14ac:dyDescent="0.35">
      <c r="A1126"/>
    </row>
    <row r="1127" spans="1:1" x14ac:dyDescent="0.35">
      <c r="A1127"/>
    </row>
    <row r="1128" spans="1:1" x14ac:dyDescent="0.35">
      <c r="A1128"/>
    </row>
    <row r="1129" spans="1:1" x14ac:dyDescent="0.35">
      <c r="A1129"/>
    </row>
    <row r="1130" spans="1:1" x14ac:dyDescent="0.35">
      <c r="A1130"/>
    </row>
    <row r="1131" spans="1:1" x14ac:dyDescent="0.35">
      <c r="A1131"/>
    </row>
    <row r="1132" spans="1:1" x14ac:dyDescent="0.35">
      <c r="A1132"/>
    </row>
    <row r="1133" spans="1:1" x14ac:dyDescent="0.35">
      <c r="A1133"/>
    </row>
    <row r="1134" spans="1:1" x14ac:dyDescent="0.35">
      <c r="A1134"/>
    </row>
    <row r="1135" spans="1:1" x14ac:dyDescent="0.35">
      <c r="A1135"/>
    </row>
    <row r="1136" spans="1:1" x14ac:dyDescent="0.35">
      <c r="A1136"/>
    </row>
    <row r="1137" spans="1:1" x14ac:dyDescent="0.35">
      <c r="A1137"/>
    </row>
    <row r="1138" spans="1:1" x14ac:dyDescent="0.35">
      <c r="A1138"/>
    </row>
    <row r="1139" spans="1:1" x14ac:dyDescent="0.35">
      <c r="A1139"/>
    </row>
    <row r="1140" spans="1:1" x14ac:dyDescent="0.35">
      <c r="A1140"/>
    </row>
    <row r="1141" spans="1:1" x14ac:dyDescent="0.35">
      <c r="A1141"/>
    </row>
    <row r="1142" spans="1:1" x14ac:dyDescent="0.35">
      <c r="A1142"/>
    </row>
    <row r="1143" spans="1:1" x14ac:dyDescent="0.35">
      <c r="A1143"/>
    </row>
    <row r="1144" spans="1:1" x14ac:dyDescent="0.35">
      <c r="A1144"/>
    </row>
    <row r="1145" spans="1:1" x14ac:dyDescent="0.35">
      <c r="A1145"/>
    </row>
    <row r="1146" spans="1:1" x14ac:dyDescent="0.35">
      <c r="A1146"/>
    </row>
    <row r="1147" spans="1:1" x14ac:dyDescent="0.35">
      <c r="A1147"/>
    </row>
    <row r="1148" spans="1:1" x14ac:dyDescent="0.35">
      <c r="A1148"/>
    </row>
    <row r="1149" spans="1:1" x14ac:dyDescent="0.35">
      <c r="A1149"/>
    </row>
    <row r="1150" spans="1:1" x14ac:dyDescent="0.35">
      <c r="A1150"/>
    </row>
    <row r="1151" spans="1:1" x14ac:dyDescent="0.35">
      <c r="A1151"/>
    </row>
    <row r="1152" spans="1:1" x14ac:dyDescent="0.35">
      <c r="A1152"/>
    </row>
    <row r="1153" spans="1:1" x14ac:dyDescent="0.35">
      <c r="A1153"/>
    </row>
    <row r="1154" spans="1:1" x14ac:dyDescent="0.35">
      <c r="A1154"/>
    </row>
    <row r="1155" spans="1:1" x14ac:dyDescent="0.35">
      <c r="A1155"/>
    </row>
    <row r="1156" spans="1:1" x14ac:dyDescent="0.35">
      <c r="A1156"/>
    </row>
    <row r="1157" spans="1:1" x14ac:dyDescent="0.35">
      <c r="A1157"/>
    </row>
    <row r="1158" spans="1:1" x14ac:dyDescent="0.35">
      <c r="A1158"/>
    </row>
    <row r="1159" spans="1:1" x14ac:dyDescent="0.35">
      <c r="A1159"/>
    </row>
    <row r="1160" spans="1:1" x14ac:dyDescent="0.35">
      <c r="A1160"/>
    </row>
    <row r="1161" spans="1:1" x14ac:dyDescent="0.35">
      <c r="A1161"/>
    </row>
    <row r="1162" spans="1:1" x14ac:dyDescent="0.35">
      <c r="A1162"/>
    </row>
    <row r="1163" spans="1:1" x14ac:dyDescent="0.35">
      <c r="A1163"/>
    </row>
    <row r="1164" spans="1:1" x14ac:dyDescent="0.35">
      <c r="A1164"/>
    </row>
    <row r="1165" spans="1:1" x14ac:dyDescent="0.35">
      <c r="A1165"/>
    </row>
    <row r="1166" spans="1:1" x14ac:dyDescent="0.35">
      <c r="A1166"/>
    </row>
    <row r="1167" spans="1:1" x14ac:dyDescent="0.35">
      <c r="A1167"/>
    </row>
    <row r="1168" spans="1:1" x14ac:dyDescent="0.35">
      <c r="A1168"/>
    </row>
    <row r="1169" spans="1:1" x14ac:dyDescent="0.35">
      <c r="A1169"/>
    </row>
    <row r="1170" spans="1:1" x14ac:dyDescent="0.35">
      <c r="A1170"/>
    </row>
    <row r="1171" spans="1:1" x14ac:dyDescent="0.35">
      <c r="A1171"/>
    </row>
    <row r="1172" spans="1:1" x14ac:dyDescent="0.35">
      <c r="A1172"/>
    </row>
    <row r="1173" spans="1:1" x14ac:dyDescent="0.35">
      <c r="A1173"/>
    </row>
    <row r="1174" spans="1:1" x14ac:dyDescent="0.35">
      <c r="A1174"/>
    </row>
    <row r="1175" spans="1:1" x14ac:dyDescent="0.35">
      <c r="A1175"/>
    </row>
    <row r="1176" spans="1:1" x14ac:dyDescent="0.35">
      <c r="A1176"/>
    </row>
    <row r="1177" spans="1:1" x14ac:dyDescent="0.35">
      <c r="A1177"/>
    </row>
    <row r="1178" spans="1:1" x14ac:dyDescent="0.35">
      <c r="A1178"/>
    </row>
    <row r="1179" spans="1:1" x14ac:dyDescent="0.35">
      <c r="A1179"/>
    </row>
    <row r="1180" spans="1:1" x14ac:dyDescent="0.35">
      <c r="A1180"/>
    </row>
    <row r="1181" spans="1:1" x14ac:dyDescent="0.35">
      <c r="A1181"/>
    </row>
    <row r="1182" spans="1:1" x14ac:dyDescent="0.35">
      <c r="A1182"/>
    </row>
    <row r="1183" spans="1:1" x14ac:dyDescent="0.35">
      <c r="A1183"/>
    </row>
    <row r="1184" spans="1:1" x14ac:dyDescent="0.35">
      <c r="A1184"/>
    </row>
    <row r="1185" spans="1:1" x14ac:dyDescent="0.35">
      <c r="A1185"/>
    </row>
    <row r="1186" spans="1:1" x14ac:dyDescent="0.35">
      <c r="A1186"/>
    </row>
    <row r="1187" spans="1:1" x14ac:dyDescent="0.35">
      <c r="A1187"/>
    </row>
    <row r="1188" spans="1:1" x14ac:dyDescent="0.35">
      <c r="A1188"/>
    </row>
    <row r="1189" spans="1:1" x14ac:dyDescent="0.35">
      <c r="A1189"/>
    </row>
    <row r="1190" spans="1:1" x14ac:dyDescent="0.35">
      <c r="A1190"/>
    </row>
    <row r="1191" spans="1:1" x14ac:dyDescent="0.35">
      <c r="A1191"/>
    </row>
    <row r="1192" spans="1:1" x14ac:dyDescent="0.35">
      <c r="A1192"/>
    </row>
    <row r="1193" spans="1:1" x14ac:dyDescent="0.35">
      <c r="A1193"/>
    </row>
    <row r="1194" spans="1:1" x14ac:dyDescent="0.35">
      <c r="A1194"/>
    </row>
    <row r="1195" spans="1:1" x14ac:dyDescent="0.35">
      <c r="A1195"/>
    </row>
    <row r="1196" spans="1:1" x14ac:dyDescent="0.35">
      <c r="A1196"/>
    </row>
    <row r="1197" spans="1:1" x14ac:dyDescent="0.35">
      <c r="A1197"/>
    </row>
    <row r="1198" spans="1:1" x14ac:dyDescent="0.35">
      <c r="A1198"/>
    </row>
    <row r="1199" spans="1:1" x14ac:dyDescent="0.35">
      <c r="A1199"/>
    </row>
    <row r="1200" spans="1:1" x14ac:dyDescent="0.35">
      <c r="A1200"/>
    </row>
    <row r="1201" spans="1:1" x14ac:dyDescent="0.35">
      <c r="A1201"/>
    </row>
    <row r="1202" spans="1:1" x14ac:dyDescent="0.35">
      <c r="A1202"/>
    </row>
    <row r="1203" spans="1:1" x14ac:dyDescent="0.35">
      <c r="A1203"/>
    </row>
    <row r="1204" spans="1:1" x14ac:dyDescent="0.35">
      <c r="A1204"/>
    </row>
    <row r="1205" spans="1:1" x14ac:dyDescent="0.35">
      <c r="A1205"/>
    </row>
    <row r="1206" spans="1:1" x14ac:dyDescent="0.35">
      <c r="A1206"/>
    </row>
    <row r="1207" spans="1:1" x14ac:dyDescent="0.35">
      <c r="A1207"/>
    </row>
    <row r="1208" spans="1:1" x14ac:dyDescent="0.35">
      <c r="A1208"/>
    </row>
    <row r="1209" spans="1:1" x14ac:dyDescent="0.35">
      <c r="A1209"/>
    </row>
    <row r="1210" spans="1:1" x14ac:dyDescent="0.35">
      <c r="A1210"/>
    </row>
    <row r="1211" spans="1:1" x14ac:dyDescent="0.35">
      <c r="A1211"/>
    </row>
    <row r="1212" spans="1:1" x14ac:dyDescent="0.35">
      <c r="A1212"/>
    </row>
    <row r="1213" spans="1:1" x14ac:dyDescent="0.35">
      <c r="A1213"/>
    </row>
    <row r="1214" spans="1:1" x14ac:dyDescent="0.35">
      <c r="A1214"/>
    </row>
    <row r="1215" spans="1:1" x14ac:dyDescent="0.35">
      <c r="A1215"/>
    </row>
    <row r="1216" spans="1:1" x14ac:dyDescent="0.35">
      <c r="A1216"/>
    </row>
    <row r="1217" spans="1:1" x14ac:dyDescent="0.35">
      <c r="A1217"/>
    </row>
    <row r="1218" spans="1:1" x14ac:dyDescent="0.35">
      <c r="A1218"/>
    </row>
    <row r="1219" spans="1:1" x14ac:dyDescent="0.35">
      <c r="A1219"/>
    </row>
    <row r="1220" spans="1:1" x14ac:dyDescent="0.35">
      <c r="A1220"/>
    </row>
    <row r="1221" spans="1:1" x14ac:dyDescent="0.35">
      <c r="A1221"/>
    </row>
    <row r="1222" spans="1:1" x14ac:dyDescent="0.35">
      <c r="A1222"/>
    </row>
    <row r="1223" spans="1:1" x14ac:dyDescent="0.35">
      <c r="A1223"/>
    </row>
    <row r="1224" spans="1:1" x14ac:dyDescent="0.35">
      <c r="A1224"/>
    </row>
    <row r="1225" spans="1:1" x14ac:dyDescent="0.35">
      <c r="A1225"/>
    </row>
    <row r="1226" spans="1:1" x14ac:dyDescent="0.35">
      <c r="A1226"/>
    </row>
    <row r="1227" spans="1:1" x14ac:dyDescent="0.35">
      <c r="A1227"/>
    </row>
    <row r="1228" spans="1:1" x14ac:dyDescent="0.35">
      <c r="A1228"/>
    </row>
    <row r="1229" spans="1:1" x14ac:dyDescent="0.35">
      <c r="A1229"/>
    </row>
    <row r="1230" spans="1:1" x14ac:dyDescent="0.35">
      <c r="A1230"/>
    </row>
    <row r="1231" spans="1:1" x14ac:dyDescent="0.35">
      <c r="A1231"/>
    </row>
    <row r="1232" spans="1:1" x14ac:dyDescent="0.35">
      <c r="A1232"/>
    </row>
    <row r="1233" spans="1:1" x14ac:dyDescent="0.35">
      <c r="A1233"/>
    </row>
    <row r="1234" spans="1:1" x14ac:dyDescent="0.35">
      <c r="A1234"/>
    </row>
    <row r="1235" spans="1:1" x14ac:dyDescent="0.35">
      <c r="A1235"/>
    </row>
    <row r="1236" spans="1:1" x14ac:dyDescent="0.35">
      <c r="A1236"/>
    </row>
    <row r="1237" spans="1:1" x14ac:dyDescent="0.35">
      <c r="A1237"/>
    </row>
    <row r="1238" spans="1:1" x14ac:dyDescent="0.35">
      <c r="A1238"/>
    </row>
    <row r="1239" spans="1:1" x14ac:dyDescent="0.35">
      <c r="A1239"/>
    </row>
    <row r="1240" spans="1:1" x14ac:dyDescent="0.35">
      <c r="A1240"/>
    </row>
    <row r="1241" spans="1:1" x14ac:dyDescent="0.35">
      <c r="A1241"/>
    </row>
    <row r="1242" spans="1:1" x14ac:dyDescent="0.35">
      <c r="A1242"/>
    </row>
    <row r="1243" spans="1:1" x14ac:dyDescent="0.35">
      <c r="A1243"/>
    </row>
    <row r="1244" spans="1:1" x14ac:dyDescent="0.35">
      <c r="A1244"/>
    </row>
    <row r="1245" spans="1:1" x14ac:dyDescent="0.35">
      <c r="A1245"/>
    </row>
    <row r="1246" spans="1:1" x14ac:dyDescent="0.35">
      <c r="A1246"/>
    </row>
    <row r="1247" spans="1:1" x14ac:dyDescent="0.35">
      <c r="A1247"/>
    </row>
    <row r="1248" spans="1:1" x14ac:dyDescent="0.35">
      <c r="A1248"/>
    </row>
    <row r="1249" spans="1:1" x14ac:dyDescent="0.35">
      <c r="A1249"/>
    </row>
    <row r="1250" spans="1:1" x14ac:dyDescent="0.35">
      <c r="A1250"/>
    </row>
    <row r="1251" spans="1:1" x14ac:dyDescent="0.35">
      <c r="A1251"/>
    </row>
    <row r="1252" spans="1:1" x14ac:dyDescent="0.35">
      <c r="A1252"/>
    </row>
    <row r="1253" spans="1:1" x14ac:dyDescent="0.35">
      <c r="A1253"/>
    </row>
    <row r="1254" spans="1:1" x14ac:dyDescent="0.35">
      <c r="A1254"/>
    </row>
    <row r="1255" spans="1:1" x14ac:dyDescent="0.35">
      <c r="A1255"/>
    </row>
    <row r="1256" spans="1:1" x14ac:dyDescent="0.35">
      <c r="A1256"/>
    </row>
    <row r="1257" spans="1:1" x14ac:dyDescent="0.35">
      <c r="A1257"/>
    </row>
    <row r="1258" spans="1:1" x14ac:dyDescent="0.35">
      <c r="A1258"/>
    </row>
    <row r="1259" spans="1:1" x14ac:dyDescent="0.35">
      <c r="A1259"/>
    </row>
    <row r="1260" spans="1:1" x14ac:dyDescent="0.35">
      <c r="A1260"/>
    </row>
    <row r="1261" spans="1:1" x14ac:dyDescent="0.35">
      <c r="A1261"/>
    </row>
    <row r="1262" spans="1:1" x14ac:dyDescent="0.35">
      <c r="A1262"/>
    </row>
    <row r="1263" spans="1:1" x14ac:dyDescent="0.35">
      <c r="A1263"/>
    </row>
    <row r="1264" spans="1:1" x14ac:dyDescent="0.35">
      <c r="A1264"/>
    </row>
    <row r="1265" spans="1:1" x14ac:dyDescent="0.35">
      <c r="A1265"/>
    </row>
    <row r="1266" spans="1:1" x14ac:dyDescent="0.35">
      <c r="A1266"/>
    </row>
    <row r="1267" spans="1:1" x14ac:dyDescent="0.35">
      <c r="A1267"/>
    </row>
    <row r="1268" spans="1:1" x14ac:dyDescent="0.35">
      <c r="A1268"/>
    </row>
    <row r="1269" spans="1:1" x14ac:dyDescent="0.35">
      <c r="A1269"/>
    </row>
    <row r="1270" spans="1:1" x14ac:dyDescent="0.35">
      <c r="A1270"/>
    </row>
    <row r="1271" spans="1:1" x14ac:dyDescent="0.35">
      <c r="A1271"/>
    </row>
    <row r="1272" spans="1:1" x14ac:dyDescent="0.35">
      <c r="A1272"/>
    </row>
    <row r="1273" spans="1:1" x14ac:dyDescent="0.35">
      <c r="A1273"/>
    </row>
    <row r="1274" spans="1:1" x14ac:dyDescent="0.35">
      <c r="A1274"/>
    </row>
    <row r="1275" spans="1:1" x14ac:dyDescent="0.35">
      <c r="A1275"/>
    </row>
    <row r="1276" spans="1:1" x14ac:dyDescent="0.35">
      <c r="A1276"/>
    </row>
    <row r="1277" spans="1:1" x14ac:dyDescent="0.35">
      <c r="A1277"/>
    </row>
    <row r="1278" spans="1:1" x14ac:dyDescent="0.35">
      <c r="A1278"/>
    </row>
    <row r="1279" spans="1:1" x14ac:dyDescent="0.35">
      <c r="A1279"/>
    </row>
    <row r="1280" spans="1:1" x14ac:dyDescent="0.35">
      <c r="A1280"/>
    </row>
    <row r="1281" spans="1:1" x14ac:dyDescent="0.35">
      <c r="A1281"/>
    </row>
    <row r="1282" spans="1:1" x14ac:dyDescent="0.35">
      <c r="A1282"/>
    </row>
    <row r="1283" spans="1:1" x14ac:dyDescent="0.35">
      <c r="A1283"/>
    </row>
    <row r="1284" spans="1:1" x14ac:dyDescent="0.35">
      <c r="A1284"/>
    </row>
    <row r="1285" spans="1:1" x14ac:dyDescent="0.35">
      <c r="A1285"/>
    </row>
    <row r="1286" spans="1:1" x14ac:dyDescent="0.35">
      <c r="A1286"/>
    </row>
    <row r="1287" spans="1:1" x14ac:dyDescent="0.35">
      <c r="A1287"/>
    </row>
    <row r="1288" spans="1:1" x14ac:dyDescent="0.35">
      <c r="A1288"/>
    </row>
    <row r="1289" spans="1:1" x14ac:dyDescent="0.35">
      <c r="A1289"/>
    </row>
    <row r="1290" spans="1:1" x14ac:dyDescent="0.35">
      <c r="A1290"/>
    </row>
    <row r="1291" spans="1:1" x14ac:dyDescent="0.35">
      <c r="A1291"/>
    </row>
    <row r="1292" spans="1:1" x14ac:dyDescent="0.35">
      <c r="A1292"/>
    </row>
    <row r="1293" spans="1:1" x14ac:dyDescent="0.35">
      <c r="A1293"/>
    </row>
    <row r="1294" spans="1:1" x14ac:dyDescent="0.35">
      <c r="A1294"/>
    </row>
    <row r="1295" spans="1:1" x14ac:dyDescent="0.35">
      <c r="A1295"/>
    </row>
    <row r="1296" spans="1:1" x14ac:dyDescent="0.35">
      <c r="A1296"/>
    </row>
    <row r="1297" spans="1:1" x14ac:dyDescent="0.35">
      <c r="A1297"/>
    </row>
    <row r="1298" spans="1:1" x14ac:dyDescent="0.35">
      <c r="A1298"/>
    </row>
    <row r="1299" spans="1:1" x14ac:dyDescent="0.35">
      <c r="A1299"/>
    </row>
    <row r="1300" spans="1:1" x14ac:dyDescent="0.35">
      <c r="A1300"/>
    </row>
    <row r="1301" spans="1:1" x14ac:dyDescent="0.35">
      <c r="A1301"/>
    </row>
    <row r="1302" spans="1:1" x14ac:dyDescent="0.35">
      <c r="A1302"/>
    </row>
    <row r="1303" spans="1:1" x14ac:dyDescent="0.35">
      <c r="A1303"/>
    </row>
    <row r="1304" spans="1:1" x14ac:dyDescent="0.35">
      <c r="A1304"/>
    </row>
    <row r="1305" spans="1:1" x14ac:dyDescent="0.35">
      <c r="A1305"/>
    </row>
    <row r="1306" spans="1:1" x14ac:dyDescent="0.35">
      <c r="A1306"/>
    </row>
    <row r="1307" spans="1:1" x14ac:dyDescent="0.35">
      <c r="A1307"/>
    </row>
    <row r="1308" spans="1:1" x14ac:dyDescent="0.35">
      <c r="A1308"/>
    </row>
    <row r="1309" spans="1:1" x14ac:dyDescent="0.35">
      <c r="A1309"/>
    </row>
    <row r="1310" spans="1:1" x14ac:dyDescent="0.35">
      <c r="A1310"/>
    </row>
    <row r="1311" spans="1:1" x14ac:dyDescent="0.35">
      <c r="A1311"/>
    </row>
    <row r="1312" spans="1:1" x14ac:dyDescent="0.35">
      <c r="A1312"/>
    </row>
    <row r="1313" spans="1:1" x14ac:dyDescent="0.35">
      <c r="A1313"/>
    </row>
    <row r="1314" spans="1:1" x14ac:dyDescent="0.35">
      <c r="A1314"/>
    </row>
    <row r="1315" spans="1:1" x14ac:dyDescent="0.35">
      <c r="A1315"/>
    </row>
    <row r="1316" spans="1:1" x14ac:dyDescent="0.35">
      <c r="A1316"/>
    </row>
    <row r="1317" spans="1:1" x14ac:dyDescent="0.35">
      <c r="A1317"/>
    </row>
    <row r="1318" spans="1:1" x14ac:dyDescent="0.35">
      <c r="A1318"/>
    </row>
    <row r="1319" spans="1:1" x14ac:dyDescent="0.35">
      <c r="A1319"/>
    </row>
    <row r="1320" spans="1:1" x14ac:dyDescent="0.35">
      <c r="A1320"/>
    </row>
    <row r="1321" spans="1:1" x14ac:dyDescent="0.35">
      <c r="A1321"/>
    </row>
    <row r="1322" spans="1:1" x14ac:dyDescent="0.35">
      <c r="A1322"/>
    </row>
    <row r="1323" spans="1:1" x14ac:dyDescent="0.35">
      <c r="A1323"/>
    </row>
    <row r="1324" spans="1:1" x14ac:dyDescent="0.35">
      <c r="A1324"/>
    </row>
    <row r="1325" spans="1:1" x14ac:dyDescent="0.35">
      <c r="A1325"/>
    </row>
    <row r="1326" spans="1:1" x14ac:dyDescent="0.35">
      <c r="A1326"/>
    </row>
    <row r="1327" spans="1:1" x14ac:dyDescent="0.35">
      <c r="A1327"/>
    </row>
    <row r="1328" spans="1:1" x14ac:dyDescent="0.35">
      <c r="A1328"/>
    </row>
    <row r="1329" spans="1:1" x14ac:dyDescent="0.35">
      <c r="A1329"/>
    </row>
    <row r="1330" spans="1:1" x14ac:dyDescent="0.35">
      <c r="A1330"/>
    </row>
    <row r="1331" spans="1:1" x14ac:dyDescent="0.35">
      <c r="A1331"/>
    </row>
    <row r="1332" spans="1:1" x14ac:dyDescent="0.35">
      <c r="A1332"/>
    </row>
    <row r="1333" spans="1:1" x14ac:dyDescent="0.35">
      <c r="A1333"/>
    </row>
    <row r="1334" spans="1:1" x14ac:dyDescent="0.35">
      <c r="A1334"/>
    </row>
    <row r="1335" spans="1:1" x14ac:dyDescent="0.35">
      <c r="A1335"/>
    </row>
    <row r="1336" spans="1:1" x14ac:dyDescent="0.35">
      <c r="A1336"/>
    </row>
    <row r="1337" spans="1:1" x14ac:dyDescent="0.35">
      <c r="A1337"/>
    </row>
    <row r="1338" spans="1:1" x14ac:dyDescent="0.35">
      <c r="A1338"/>
    </row>
    <row r="1339" spans="1:1" x14ac:dyDescent="0.35">
      <c r="A1339"/>
    </row>
    <row r="1340" spans="1:1" x14ac:dyDescent="0.35">
      <c r="A1340"/>
    </row>
    <row r="1341" spans="1:1" x14ac:dyDescent="0.35">
      <c r="A1341"/>
    </row>
    <row r="1342" spans="1:1" x14ac:dyDescent="0.35">
      <c r="A1342"/>
    </row>
    <row r="1343" spans="1:1" x14ac:dyDescent="0.35">
      <c r="A1343"/>
    </row>
    <row r="1344" spans="1:1" x14ac:dyDescent="0.35">
      <c r="A1344"/>
    </row>
    <row r="1345" spans="1:1" x14ac:dyDescent="0.35">
      <c r="A1345"/>
    </row>
    <row r="1346" spans="1:1" x14ac:dyDescent="0.35">
      <c r="A1346"/>
    </row>
    <row r="1347" spans="1:1" x14ac:dyDescent="0.35">
      <c r="A1347"/>
    </row>
    <row r="1348" spans="1:1" x14ac:dyDescent="0.35">
      <c r="A1348"/>
    </row>
    <row r="1349" spans="1:1" x14ac:dyDescent="0.35">
      <c r="A1349"/>
    </row>
    <row r="1350" spans="1:1" x14ac:dyDescent="0.35">
      <c r="A1350"/>
    </row>
    <row r="1351" spans="1:1" x14ac:dyDescent="0.35">
      <c r="A1351"/>
    </row>
    <row r="1352" spans="1:1" x14ac:dyDescent="0.35">
      <c r="A1352"/>
    </row>
    <row r="1353" spans="1:1" x14ac:dyDescent="0.35">
      <c r="A1353"/>
    </row>
    <row r="1354" spans="1:1" x14ac:dyDescent="0.35">
      <c r="A1354"/>
    </row>
    <row r="1355" spans="1:1" x14ac:dyDescent="0.35">
      <c r="A1355"/>
    </row>
    <row r="1356" spans="1:1" x14ac:dyDescent="0.35">
      <c r="A1356"/>
    </row>
    <row r="1357" spans="1:1" x14ac:dyDescent="0.35">
      <c r="A1357"/>
    </row>
    <row r="1358" spans="1:1" x14ac:dyDescent="0.35">
      <c r="A1358"/>
    </row>
    <row r="1359" spans="1:1" x14ac:dyDescent="0.35">
      <c r="A1359"/>
    </row>
    <row r="1360" spans="1:1" x14ac:dyDescent="0.35">
      <c r="A1360"/>
    </row>
    <row r="1361" spans="1:1" x14ac:dyDescent="0.35">
      <c r="A1361"/>
    </row>
    <row r="1362" spans="1:1" x14ac:dyDescent="0.35">
      <c r="A1362"/>
    </row>
    <row r="1363" spans="1:1" x14ac:dyDescent="0.35">
      <c r="A1363"/>
    </row>
    <row r="1364" spans="1:1" x14ac:dyDescent="0.35">
      <c r="A1364"/>
    </row>
    <row r="1365" spans="1:1" x14ac:dyDescent="0.35">
      <c r="A1365"/>
    </row>
    <row r="1366" spans="1:1" x14ac:dyDescent="0.35">
      <c r="A1366"/>
    </row>
    <row r="1367" spans="1:1" x14ac:dyDescent="0.35">
      <c r="A1367"/>
    </row>
    <row r="1368" spans="1:1" x14ac:dyDescent="0.35">
      <c r="A1368"/>
    </row>
    <row r="1369" spans="1:1" x14ac:dyDescent="0.35">
      <c r="A1369"/>
    </row>
    <row r="1370" spans="1:1" x14ac:dyDescent="0.35">
      <c r="A1370"/>
    </row>
    <row r="1371" spans="1:1" x14ac:dyDescent="0.35">
      <c r="A1371"/>
    </row>
    <row r="1372" spans="1:1" x14ac:dyDescent="0.35">
      <c r="A1372"/>
    </row>
    <row r="1373" spans="1:1" x14ac:dyDescent="0.35">
      <c r="A1373"/>
    </row>
    <row r="1374" spans="1:1" x14ac:dyDescent="0.35">
      <c r="A1374"/>
    </row>
    <row r="1375" spans="1:1" x14ac:dyDescent="0.35">
      <c r="A1375"/>
    </row>
    <row r="1376" spans="1:1" x14ac:dyDescent="0.35">
      <c r="A1376"/>
    </row>
    <row r="1377" spans="1:1" x14ac:dyDescent="0.35">
      <c r="A1377"/>
    </row>
    <row r="1378" spans="1:1" x14ac:dyDescent="0.35">
      <c r="A1378"/>
    </row>
    <row r="1379" spans="1:1" x14ac:dyDescent="0.35">
      <c r="A1379"/>
    </row>
    <row r="1380" spans="1:1" x14ac:dyDescent="0.35">
      <c r="A1380"/>
    </row>
    <row r="1381" spans="1:1" x14ac:dyDescent="0.35">
      <c r="A1381"/>
    </row>
    <row r="1382" spans="1:1" x14ac:dyDescent="0.35">
      <c r="A1382"/>
    </row>
    <row r="1383" spans="1:1" x14ac:dyDescent="0.35">
      <c r="A1383"/>
    </row>
    <row r="1384" spans="1:1" x14ac:dyDescent="0.35">
      <c r="A1384"/>
    </row>
    <row r="1385" spans="1:1" x14ac:dyDescent="0.35">
      <c r="A1385"/>
    </row>
    <row r="1386" spans="1:1" x14ac:dyDescent="0.35">
      <c r="A1386"/>
    </row>
    <row r="1387" spans="1:1" x14ac:dyDescent="0.35">
      <c r="A1387"/>
    </row>
    <row r="1388" spans="1:1" x14ac:dyDescent="0.35">
      <c r="A1388"/>
    </row>
    <row r="1389" spans="1:1" x14ac:dyDescent="0.35">
      <c r="A1389"/>
    </row>
    <row r="1390" spans="1:1" x14ac:dyDescent="0.35">
      <c r="A1390"/>
    </row>
    <row r="1391" spans="1:1" x14ac:dyDescent="0.35">
      <c r="A1391"/>
    </row>
    <row r="1392" spans="1:1" x14ac:dyDescent="0.35">
      <c r="A1392"/>
    </row>
    <row r="1393" spans="1:1" x14ac:dyDescent="0.35">
      <c r="A1393"/>
    </row>
    <row r="1394" spans="1:1" x14ac:dyDescent="0.35">
      <c r="A1394"/>
    </row>
    <row r="1395" spans="1:1" x14ac:dyDescent="0.35">
      <c r="A1395"/>
    </row>
    <row r="1396" spans="1:1" x14ac:dyDescent="0.35">
      <c r="A1396"/>
    </row>
    <row r="1397" spans="1:1" x14ac:dyDescent="0.35">
      <c r="A1397"/>
    </row>
    <row r="1398" spans="1:1" x14ac:dyDescent="0.35">
      <c r="A1398"/>
    </row>
    <row r="1399" spans="1:1" x14ac:dyDescent="0.35">
      <c r="A1399"/>
    </row>
    <row r="1400" spans="1:1" x14ac:dyDescent="0.35">
      <c r="A1400"/>
    </row>
    <row r="1401" spans="1:1" x14ac:dyDescent="0.35">
      <c r="A1401"/>
    </row>
    <row r="1402" spans="1:1" x14ac:dyDescent="0.35">
      <c r="A1402"/>
    </row>
    <row r="1403" spans="1:1" x14ac:dyDescent="0.35">
      <c r="A1403"/>
    </row>
    <row r="1404" spans="1:1" x14ac:dyDescent="0.35">
      <c r="A1404"/>
    </row>
    <row r="1405" spans="1:1" x14ac:dyDescent="0.35">
      <c r="A1405"/>
    </row>
    <row r="1406" spans="1:1" x14ac:dyDescent="0.35">
      <c r="A1406"/>
    </row>
    <row r="1407" spans="1:1" x14ac:dyDescent="0.35">
      <c r="A1407"/>
    </row>
    <row r="1408" spans="1:1" x14ac:dyDescent="0.35">
      <c r="A1408"/>
    </row>
    <row r="1409" spans="1:1" x14ac:dyDescent="0.35">
      <c r="A1409"/>
    </row>
    <row r="1410" spans="1:1" x14ac:dyDescent="0.35">
      <c r="A1410"/>
    </row>
    <row r="1411" spans="1:1" x14ac:dyDescent="0.35">
      <c r="A1411"/>
    </row>
    <row r="1412" spans="1:1" x14ac:dyDescent="0.35">
      <c r="A1412"/>
    </row>
    <row r="1413" spans="1:1" x14ac:dyDescent="0.35">
      <c r="A1413"/>
    </row>
    <row r="1414" spans="1:1" x14ac:dyDescent="0.35">
      <c r="A1414"/>
    </row>
    <row r="1415" spans="1:1" x14ac:dyDescent="0.35">
      <c r="A1415"/>
    </row>
    <row r="1416" spans="1:1" x14ac:dyDescent="0.35">
      <c r="A1416"/>
    </row>
    <row r="1417" spans="1:1" x14ac:dyDescent="0.35">
      <c r="A1417"/>
    </row>
    <row r="1418" spans="1:1" x14ac:dyDescent="0.35">
      <c r="A1418"/>
    </row>
    <row r="1419" spans="1:1" x14ac:dyDescent="0.35">
      <c r="A1419"/>
    </row>
    <row r="1420" spans="1:1" x14ac:dyDescent="0.35">
      <c r="A1420"/>
    </row>
    <row r="1421" spans="1:1" x14ac:dyDescent="0.35">
      <c r="A1421"/>
    </row>
    <row r="1422" spans="1:1" x14ac:dyDescent="0.35">
      <c r="A1422"/>
    </row>
    <row r="1423" spans="1:1" x14ac:dyDescent="0.35">
      <c r="A1423"/>
    </row>
    <row r="1424" spans="1:1" x14ac:dyDescent="0.35">
      <c r="A1424"/>
    </row>
    <row r="1425" spans="1:1" x14ac:dyDescent="0.35">
      <c r="A1425"/>
    </row>
    <row r="1426" spans="1:1" x14ac:dyDescent="0.35">
      <c r="A1426"/>
    </row>
    <row r="1427" spans="1:1" x14ac:dyDescent="0.35">
      <c r="A1427"/>
    </row>
    <row r="1428" spans="1:1" x14ac:dyDescent="0.35">
      <c r="A1428"/>
    </row>
    <row r="1429" spans="1:1" x14ac:dyDescent="0.35">
      <c r="A1429"/>
    </row>
    <row r="1430" spans="1:1" x14ac:dyDescent="0.35">
      <c r="A1430"/>
    </row>
    <row r="1431" spans="1:1" x14ac:dyDescent="0.35">
      <c r="A1431"/>
    </row>
    <row r="1432" spans="1:1" x14ac:dyDescent="0.35">
      <c r="A1432"/>
    </row>
    <row r="1433" spans="1:1" x14ac:dyDescent="0.35">
      <c r="A1433"/>
    </row>
    <row r="1434" spans="1:1" x14ac:dyDescent="0.35">
      <c r="A1434"/>
    </row>
    <row r="1435" spans="1:1" x14ac:dyDescent="0.35">
      <c r="A1435"/>
    </row>
    <row r="1436" spans="1:1" x14ac:dyDescent="0.35">
      <c r="A1436"/>
    </row>
    <row r="1437" spans="1:1" x14ac:dyDescent="0.35">
      <c r="A1437"/>
    </row>
    <row r="1438" spans="1:1" x14ac:dyDescent="0.35">
      <c r="A1438"/>
    </row>
    <row r="1439" spans="1:1" x14ac:dyDescent="0.35">
      <c r="A1439"/>
    </row>
    <row r="1440" spans="1:1" x14ac:dyDescent="0.35">
      <c r="A1440"/>
    </row>
    <row r="1441" spans="1:1" x14ac:dyDescent="0.35">
      <c r="A1441"/>
    </row>
    <row r="1442" spans="1:1" x14ac:dyDescent="0.35">
      <c r="A1442"/>
    </row>
    <row r="1443" spans="1:1" x14ac:dyDescent="0.35">
      <c r="A1443"/>
    </row>
    <row r="1444" spans="1:1" x14ac:dyDescent="0.35">
      <c r="A1444"/>
    </row>
    <row r="1445" spans="1:1" x14ac:dyDescent="0.35">
      <c r="A1445"/>
    </row>
    <row r="1446" spans="1:1" x14ac:dyDescent="0.35">
      <c r="A1446"/>
    </row>
    <row r="1447" spans="1:1" x14ac:dyDescent="0.35">
      <c r="A1447"/>
    </row>
    <row r="1448" spans="1:1" x14ac:dyDescent="0.35">
      <c r="A1448"/>
    </row>
    <row r="1449" spans="1:1" x14ac:dyDescent="0.35">
      <c r="A1449"/>
    </row>
    <row r="1450" spans="1:1" x14ac:dyDescent="0.35">
      <c r="A1450"/>
    </row>
    <row r="1451" spans="1:1" x14ac:dyDescent="0.35">
      <c r="A1451"/>
    </row>
    <row r="1452" spans="1:1" x14ac:dyDescent="0.35">
      <c r="A1452"/>
    </row>
    <row r="1453" spans="1:1" x14ac:dyDescent="0.35">
      <c r="A1453"/>
    </row>
    <row r="1454" spans="1:1" x14ac:dyDescent="0.35">
      <c r="A1454"/>
    </row>
    <row r="1455" spans="1:1" x14ac:dyDescent="0.35">
      <c r="A1455"/>
    </row>
    <row r="1456" spans="1:1" x14ac:dyDescent="0.35">
      <c r="A1456"/>
    </row>
    <row r="1457" spans="1:1" x14ac:dyDescent="0.35">
      <c r="A1457"/>
    </row>
    <row r="1458" spans="1:1" x14ac:dyDescent="0.35">
      <c r="A1458"/>
    </row>
    <row r="1459" spans="1:1" x14ac:dyDescent="0.35">
      <c r="A1459"/>
    </row>
    <row r="1460" spans="1:1" x14ac:dyDescent="0.35">
      <c r="A1460"/>
    </row>
    <row r="1461" spans="1:1" x14ac:dyDescent="0.35">
      <c r="A1461"/>
    </row>
    <row r="1462" spans="1:1" x14ac:dyDescent="0.35">
      <c r="A1462"/>
    </row>
    <row r="1463" spans="1:1" x14ac:dyDescent="0.35">
      <c r="A1463"/>
    </row>
    <row r="1464" spans="1:1" x14ac:dyDescent="0.35">
      <c r="A1464"/>
    </row>
    <row r="1465" spans="1:1" x14ac:dyDescent="0.35">
      <c r="A1465"/>
    </row>
    <row r="1466" spans="1:1" x14ac:dyDescent="0.35">
      <c r="A1466"/>
    </row>
    <row r="1467" spans="1:1" x14ac:dyDescent="0.35">
      <c r="A1467"/>
    </row>
    <row r="1468" spans="1:1" x14ac:dyDescent="0.35">
      <c r="A1468"/>
    </row>
    <row r="1469" spans="1:1" x14ac:dyDescent="0.35">
      <c r="A1469"/>
    </row>
    <row r="1470" spans="1:1" x14ac:dyDescent="0.35">
      <c r="A1470"/>
    </row>
    <row r="1471" spans="1:1" x14ac:dyDescent="0.35">
      <c r="A1471"/>
    </row>
    <row r="1472" spans="1:1" x14ac:dyDescent="0.35">
      <c r="A1472"/>
    </row>
    <row r="1473" spans="1:1" x14ac:dyDescent="0.35">
      <c r="A1473"/>
    </row>
    <row r="1474" spans="1:1" x14ac:dyDescent="0.35">
      <c r="A1474"/>
    </row>
    <row r="1475" spans="1:1" x14ac:dyDescent="0.35">
      <c r="A1475"/>
    </row>
    <row r="1476" spans="1:1" x14ac:dyDescent="0.35">
      <c r="A1476"/>
    </row>
    <row r="1477" spans="1:1" x14ac:dyDescent="0.35">
      <c r="A1477"/>
    </row>
    <row r="1478" spans="1:1" x14ac:dyDescent="0.35">
      <c r="A1478"/>
    </row>
    <row r="1479" spans="1:1" x14ac:dyDescent="0.35">
      <c r="A1479"/>
    </row>
    <row r="1480" spans="1:1" x14ac:dyDescent="0.35">
      <c r="A1480"/>
    </row>
    <row r="1481" spans="1:1" x14ac:dyDescent="0.35">
      <c r="A1481"/>
    </row>
    <row r="1482" spans="1:1" x14ac:dyDescent="0.35">
      <c r="A1482"/>
    </row>
    <row r="1483" spans="1:1" x14ac:dyDescent="0.35">
      <c r="A1483"/>
    </row>
    <row r="1484" spans="1:1" x14ac:dyDescent="0.35">
      <c r="A1484"/>
    </row>
    <row r="1485" spans="1:1" x14ac:dyDescent="0.35">
      <c r="A1485"/>
    </row>
    <row r="1486" spans="1:1" x14ac:dyDescent="0.35">
      <c r="A1486"/>
    </row>
    <row r="1487" spans="1:1" x14ac:dyDescent="0.35">
      <c r="A1487"/>
    </row>
    <row r="1488" spans="1:1" x14ac:dyDescent="0.35">
      <c r="A1488"/>
    </row>
    <row r="1489" spans="1:1" x14ac:dyDescent="0.35">
      <c r="A1489"/>
    </row>
    <row r="1490" spans="1:1" x14ac:dyDescent="0.35">
      <c r="A1490"/>
    </row>
    <row r="1491" spans="1:1" x14ac:dyDescent="0.35">
      <c r="A1491"/>
    </row>
    <row r="1492" spans="1:1" x14ac:dyDescent="0.35">
      <c r="A1492"/>
    </row>
    <row r="1493" spans="1:1" x14ac:dyDescent="0.35">
      <c r="A1493"/>
    </row>
    <row r="1494" spans="1:1" x14ac:dyDescent="0.35">
      <c r="A1494"/>
    </row>
    <row r="1495" spans="1:1" x14ac:dyDescent="0.35">
      <c r="A1495"/>
    </row>
    <row r="1496" spans="1:1" x14ac:dyDescent="0.35">
      <c r="A1496"/>
    </row>
    <row r="1497" spans="1:1" x14ac:dyDescent="0.35">
      <c r="A1497"/>
    </row>
    <row r="1498" spans="1:1" x14ac:dyDescent="0.35">
      <c r="A1498"/>
    </row>
    <row r="1499" spans="1:1" x14ac:dyDescent="0.35">
      <c r="A1499"/>
    </row>
    <row r="1500" spans="1:1" x14ac:dyDescent="0.35">
      <c r="A1500"/>
    </row>
    <row r="1501" spans="1:1" x14ac:dyDescent="0.35">
      <c r="A1501"/>
    </row>
    <row r="1502" spans="1:1" x14ac:dyDescent="0.35">
      <c r="A1502"/>
    </row>
    <row r="1503" spans="1:1" x14ac:dyDescent="0.35">
      <c r="A1503"/>
    </row>
    <row r="1504" spans="1:1" x14ac:dyDescent="0.35">
      <c r="A1504"/>
    </row>
    <row r="1505" spans="1:1" x14ac:dyDescent="0.35">
      <c r="A1505"/>
    </row>
    <row r="1506" spans="1:1" x14ac:dyDescent="0.35">
      <c r="A1506"/>
    </row>
    <row r="1507" spans="1:1" x14ac:dyDescent="0.35">
      <c r="A1507"/>
    </row>
    <row r="1508" spans="1:1" x14ac:dyDescent="0.35">
      <c r="A1508"/>
    </row>
    <row r="1509" spans="1:1" x14ac:dyDescent="0.35">
      <c r="A1509"/>
    </row>
    <row r="1510" spans="1:1" x14ac:dyDescent="0.35">
      <c r="A1510"/>
    </row>
    <row r="1511" spans="1:1" x14ac:dyDescent="0.35">
      <c r="A1511"/>
    </row>
    <row r="1512" spans="1:1" x14ac:dyDescent="0.35">
      <c r="A1512"/>
    </row>
    <row r="1513" spans="1:1" x14ac:dyDescent="0.35">
      <c r="A1513"/>
    </row>
    <row r="1514" spans="1:1" x14ac:dyDescent="0.35">
      <c r="A1514"/>
    </row>
    <row r="1515" spans="1:1" x14ac:dyDescent="0.35">
      <c r="A1515"/>
    </row>
    <row r="1516" spans="1:1" x14ac:dyDescent="0.35">
      <c r="A1516"/>
    </row>
    <row r="1517" spans="1:1" x14ac:dyDescent="0.35">
      <c r="A1517"/>
    </row>
    <row r="1518" spans="1:1" x14ac:dyDescent="0.35">
      <c r="A1518"/>
    </row>
    <row r="1519" spans="1:1" x14ac:dyDescent="0.35">
      <c r="A1519"/>
    </row>
    <row r="1520" spans="1:1" x14ac:dyDescent="0.35">
      <c r="A1520"/>
    </row>
    <row r="1521" spans="1:1" x14ac:dyDescent="0.35">
      <c r="A1521"/>
    </row>
    <row r="1522" spans="1:1" x14ac:dyDescent="0.35">
      <c r="A1522"/>
    </row>
    <row r="1523" spans="1:1" x14ac:dyDescent="0.35">
      <c r="A1523"/>
    </row>
    <row r="1524" spans="1:1" x14ac:dyDescent="0.35">
      <c r="A1524"/>
    </row>
    <row r="1525" spans="1:1" x14ac:dyDescent="0.35">
      <c r="A1525"/>
    </row>
    <row r="1526" spans="1:1" x14ac:dyDescent="0.35">
      <c r="A1526"/>
    </row>
    <row r="1527" spans="1:1" x14ac:dyDescent="0.35">
      <c r="A1527"/>
    </row>
    <row r="1528" spans="1:1" x14ac:dyDescent="0.35">
      <c r="A1528"/>
    </row>
    <row r="1529" spans="1:1" x14ac:dyDescent="0.35">
      <c r="A1529"/>
    </row>
    <row r="1530" spans="1:1" x14ac:dyDescent="0.35">
      <c r="A1530"/>
    </row>
    <row r="1531" spans="1:1" x14ac:dyDescent="0.35">
      <c r="A1531"/>
    </row>
    <row r="1532" spans="1:1" x14ac:dyDescent="0.35">
      <c r="A1532"/>
    </row>
    <row r="1533" spans="1:1" x14ac:dyDescent="0.35">
      <c r="A1533"/>
    </row>
    <row r="1534" spans="1:1" x14ac:dyDescent="0.35">
      <c r="A1534"/>
    </row>
    <row r="1535" spans="1:1" x14ac:dyDescent="0.35">
      <c r="A1535"/>
    </row>
    <row r="1536" spans="1:1" x14ac:dyDescent="0.35">
      <c r="A1536"/>
    </row>
    <row r="1537" spans="1:1" x14ac:dyDescent="0.35">
      <c r="A1537"/>
    </row>
    <row r="1538" spans="1:1" x14ac:dyDescent="0.35">
      <c r="A1538"/>
    </row>
    <row r="1539" spans="1:1" x14ac:dyDescent="0.35">
      <c r="A1539"/>
    </row>
    <row r="1540" spans="1:1" x14ac:dyDescent="0.35">
      <c r="A1540"/>
    </row>
    <row r="1541" spans="1:1" x14ac:dyDescent="0.35">
      <c r="A1541"/>
    </row>
    <row r="1542" spans="1:1" x14ac:dyDescent="0.35">
      <c r="A1542"/>
    </row>
    <row r="1543" spans="1:1" x14ac:dyDescent="0.35">
      <c r="A1543"/>
    </row>
    <row r="1544" spans="1:1" x14ac:dyDescent="0.35">
      <c r="A1544"/>
    </row>
    <row r="1545" spans="1:1" x14ac:dyDescent="0.35">
      <c r="A1545"/>
    </row>
    <row r="1546" spans="1:1" x14ac:dyDescent="0.35">
      <c r="A1546"/>
    </row>
    <row r="1547" spans="1:1" x14ac:dyDescent="0.35">
      <c r="A1547"/>
    </row>
    <row r="1548" spans="1:1" x14ac:dyDescent="0.35">
      <c r="A1548"/>
    </row>
    <row r="1549" spans="1:1" x14ac:dyDescent="0.35">
      <c r="A1549"/>
    </row>
    <row r="1550" spans="1:1" x14ac:dyDescent="0.35">
      <c r="A1550"/>
    </row>
    <row r="1551" spans="1:1" x14ac:dyDescent="0.35">
      <c r="A1551"/>
    </row>
    <row r="1552" spans="1:1" x14ac:dyDescent="0.35">
      <c r="A1552"/>
    </row>
    <row r="1553" spans="1:1" x14ac:dyDescent="0.35">
      <c r="A1553"/>
    </row>
    <row r="1554" spans="1:1" x14ac:dyDescent="0.35">
      <c r="A1554"/>
    </row>
    <row r="1555" spans="1:1" x14ac:dyDescent="0.35">
      <c r="A1555"/>
    </row>
    <row r="1556" spans="1:1" x14ac:dyDescent="0.35">
      <c r="A1556"/>
    </row>
    <row r="1557" spans="1:1" x14ac:dyDescent="0.35">
      <c r="A1557"/>
    </row>
    <row r="1558" spans="1:1" x14ac:dyDescent="0.35">
      <c r="A1558"/>
    </row>
    <row r="1559" spans="1:1" x14ac:dyDescent="0.35">
      <c r="A1559"/>
    </row>
    <row r="1560" spans="1:1" x14ac:dyDescent="0.35">
      <c r="A1560"/>
    </row>
    <row r="1561" spans="1:1" x14ac:dyDescent="0.35">
      <c r="A1561"/>
    </row>
    <row r="1562" spans="1:1" x14ac:dyDescent="0.35">
      <c r="A1562"/>
    </row>
    <row r="1563" spans="1:1" x14ac:dyDescent="0.35">
      <c r="A1563"/>
    </row>
    <row r="1564" spans="1:1" x14ac:dyDescent="0.35">
      <c r="A1564"/>
    </row>
    <row r="1565" spans="1:1" x14ac:dyDescent="0.35">
      <c r="A1565"/>
    </row>
    <row r="1566" spans="1:1" x14ac:dyDescent="0.35">
      <c r="A1566"/>
    </row>
    <row r="1567" spans="1:1" x14ac:dyDescent="0.35">
      <c r="A1567"/>
    </row>
    <row r="1568" spans="1:1" x14ac:dyDescent="0.35">
      <c r="A1568"/>
    </row>
    <row r="1569" spans="1:1" x14ac:dyDescent="0.35">
      <c r="A1569"/>
    </row>
    <row r="1570" spans="1:1" x14ac:dyDescent="0.35">
      <c r="A1570"/>
    </row>
    <row r="1571" spans="1:1" x14ac:dyDescent="0.35">
      <c r="A1571"/>
    </row>
    <row r="1572" spans="1:1" x14ac:dyDescent="0.35">
      <c r="A1572"/>
    </row>
    <row r="1573" spans="1:1" x14ac:dyDescent="0.35">
      <c r="A1573"/>
    </row>
    <row r="1574" spans="1:1" x14ac:dyDescent="0.35">
      <c r="A1574"/>
    </row>
    <row r="1575" spans="1:1" x14ac:dyDescent="0.35">
      <c r="A1575"/>
    </row>
    <row r="1576" spans="1:1" x14ac:dyDescent="0.35">
      <c r="A1576"/>
    </row>
    <row r="1577" spans="1:1" x14ac:dyDescent="0.35">
      <c r="A1577"/>
    </row>
    <row r="1578" spans="1:1" x14ac:dyDescent="0.35">
      <c r="A1578"/>
    </row>
    <row r="1579" spans="1:1" x14ac:dyDescent="0.35">
      <c r="A1579"/>
    </row>
    <row r="1580" spans="1:1" x14ac:dyDescent="0.35">
      <c r="A1580"/>
    </row>
    <row r="1581" spans="1:1" x14ac:dyDescent="0.35">
      <c r="A1581"/>
    </row>
    <row r="1582" spans="1:1" x14ac:dyDescent="0.35">
      <c r="A1582"/>
    </row>
    <row r="1583" spans="1:1" x14ac:dyDescent="0.35">
      <c r="A1583"/>
    </row>
    <row r="1584" spans="1:1" x14ac:dyDescent="0.35">
      <c r="A1584"/>
    </row>
    <row r="1585" spans="1:1" x14ac:dyDescent="0.35">
      <c r="A1585"/>
    </row>
    <row r="1586" spans="1:1" x14ac:dyDescent="0.35">
      <c r="A1586"/>
    </row>
    <row r="1587" spans="1:1" x14ac:dyDescent="0.35">
      <c r="A1587"/>
    </row>
    <row r="1588" spans="1:1" x14ac:dyDescent="0.35">
      <c r="A1588"/>
    </row>
    <row r="1589" spans="1:1" x14ac:dyDescent="0.35">
      <c r="A1589"/>
    </row>
    <row r="1590" spans="1:1" x14ac:dyDescent="0.35">
      <c r="A1590"/>
    </row>
    <row r="1591" spans="1:1" x14ac:dyDescent="0.35">
      <c r="A1591"/>
    </row>
    <row r="1592" spans="1:1" x14ac:dyDescent="0.35">
      <c r="A1592"/>
    </row>
    <row r="1593" spans="1:1" x14ac:dyDescent="0.35">
      <c r="A1593"/>
    </row>
    <row r="1594" spans="1:1" x14ac:dyDescent="0.35">
      <c r="A1594"/>
    </row>
    <row r="1595" spans="1:1" x14ac:dyDescent="0.35">
      <c r="A1595"/>
    </row>
    <row r="1596" spans="1:1" x14ac:dyDescent="0.35">
      <c r="A1596"/>
    </row>
    <row r="1597" spans="1:1" x14ac:dyDescent="0.35">
      <c r="A1597"/>
    </row>
    <row r="1598" spans="1:1" x14ac:dyDescent="0.35">
      <c r="A1598"/>
    </row>
    <row r="1599" spans="1:1" x14ac:dyDescent="0.35">
      <c r="A1599"/>
    </row>
    <row r="1600" spans="1:1" x14ac:dyDescent="0.35">
      <c r="A1600"/>
    </row>
    <row r="1601" spans="1:1" x14ac:dyDescent="0.35">
      <c r="A1601"/>
    </row>
    <row r="1602" spans="1:1" x14ac:dyDescent="0.35">
      <c r="A1602"/>
    </row>
    <row r="1603" spans="1:1" x14ac:dyDescent="0.35">
      <c r="A1603"/>
    </row>
    <row r="1604" spans="1:1" x14ac:dyDescent="0.35">
      <c r="A1604"/>
    </row>
    <row r="1605" spans="1:1" x14ac:dyDescent="0.35">
      <c r="A1605"/>
    </row>
    <row r="1606" spans="1:1" x14ac:dyDescent="0.35">
      <c r="A1606"/>
    </row>
    <row r="1607" spans="1:1" x14ac:dyDescent="0.35">
      <c r="A1607"/>
    </row>
    <row r="1608" spans="1:1" x14ac:dyDescent="0.35">
      <c r="A1608"/>
    </row>
    <row r="1609" spans="1:1" x14ac:dyDescent="0.35">
      <c r="A1609"/>
    </row>
    <row r="1610" spans="1:1" x14ac:dyDescent="0.35">
      <c r="A1610"/>
    </row>
    <row r="1611" spans="1:1" x14ac:dyDescent="0.35">
      <c r="A1611"/>
    </row>
    <row r="1612" spans="1:1" x14ac:dyDescent="0.35">
      <c r="A1612"/>
    </row>
    <row r="1613" spans="1:1" x14ac:dyDescent="0.35">
      <c r="A1613"/>
    </row>
    <row r="1614" spans="1:1" x14ac:dyDescent="0.35">
      <c r="A1614"/>
    </row>
    <row r="1615" spans="1:1" x14ac:dyDescent="0.35">
      <c r="A1615"/>
    </row>
    <row r="1616" spans="1:1" x14ac:dyDescent="0.35">
      <c r="A1616"/>
    </row>
    <row r="1617" spans="1:1" x14ac:dyDescent="0.35">
      <c r="A1617"/>
    </row>
    <row r="1618" spans="1:1" x14ac:dyDescent="0.35">
      <c r="A1618"/>
    </row>
    <row r="1619" spans="1:1" x14ac:dyDescent="0.35">
      <c r="A1619"/>
    </row>
    <row r="1620" spans="1:1" x14ac:dyDescent="0.35">
      <c r="A1620"/>
    </row>
    <row r="1621" spans="1:1" x14ac:dyDescent="0.35">
      <c r="A1621"/>
    </row>
    <row r="1622" spans="1:1" x14ac:dyDescent="0.35">
      <c r="A1622"/>
    </row>
    <row r="1623" spans="1:1" x14ac:dyDescent="0.35">
      <c r="A1623"/>
    </row>
    <row r="1624" spans="1:1" x14ac:dyDescent="0.35">
      <c r="A1624"/>
    </row>
    <row r="1625" spans="1:1" x14ac:dyDescent="0.35">
      <c r="A1625"/>
    </row>
    <row r="1626" spans="1:1" x14ac:dyDescent="0.35">
      <c r="A1626"/>
    </row>
    <row r="1627" spans="1:1" x14ac:dyDescent="0.35">
      <c r="A1627"/>
    </row>
    <row r="1628" spans="1:1" x14ac:dyDescent="0.35">
      <c r="A1628"/>
    </row>
    <row r="1629" spans="1:1" x14ac:dyDescent="0.35">
      <c r="A1629"/>
    </row>
    <row r="1630" spans="1:1" x14ac:dyDescent="0.35">
      <c r="A1630"/>
    </row>
    <row r="1631" spans="1:1" x14ac:dyDescent="0.35">
      <c r="A1631"/>
    </row>
    <row r="1632" spans="1:1" x14ac:dyDescent="0.35">
      <c r="A1632"/>
    </row>
    <row r="1633" spans="1:1" x14ac:dyDescent="0.35">
      <c r="A1633"/>
    </row>
    <row r="1634" spans="1:1" x14ac:dyDescent="0.35">
      <c r="A1634"/>
    </row>
    <row r="1635" spans="1:1" x14ac:dyDescent="0.35">
      <c r="A1635"/>
    </row>
    <row r="1636" spans="1:1" x14ac:dyDescent="0.35">
      <c r="A1636"/>
    </row>
    <row r="1637" spans="1:1" x14ac:dyDescent="0.35">
      <c r="A1637"/>
    </row>
    <row r="1638" spans="1:1" x14ac:dyDescent="0.35">
      <c r="A1638"/>
    </row>
    <row r="1639" spans="1:1" x14ac:dyDescent="0.35">
      <c r="A1639"/>
    </row>
    <row r="1640" spans="1:1" x14ac:dyDescent="0.35">
      <c r="A1640"/>
    </row>
    <row r="1641" spans="1:1" x14ac:dyDescent="0.35">
      <c r="A1641"/>
    </row>
    <row r="1642" spans="1:1" x14ac:dyDescent="0.35">
      <c r="A1642"/>
    </row>
    <row r="1643" spans="1:1" x14ac:dyDescent="0.35">
      <c r="A1643"/>
    </row>
    <row r="1644" spans="1:1" x14ac:dyDescent="0.35">
      <c r="A1644"/>
    </row>
    <row r="1645" spans="1:1" x14ac:dyDescent="0.35">
      <c r="A1645"/>
    </row>
    <row r="1646" spans="1:1" x14ac:dyDescent="0.35">
      <c r="A1646"/>
    </row>
    <row r="1647" spans="1:1" x14ac:dyDescent="0.35">
      <c r="A1647"/>
    </row>
    <row r="1648" spans="1:1" x14ac:dyDescent="0.35">
      <c r="A1648"/>
    </row>
    <row r="1649" spans="1:1" x14ac:dyDescent="0.35">
      <c r="A1649"/>
    </row>
    <row r="1650" spans="1:1" x14ac:dyDescent="0.35">
      <c r="A1650"/>
    </row>
    <row r="1651" spans="1:1" x14ac:dyDescent="0.35">
      <c r="A1651"/>
    </row>
    <row r="1652" spans="1:1" x14ac:dyDescent="0.35">
      <c r="A1652"/>
    </row>
    <row r="1653" spans="1:1" x14ac:dyDescent="0.35">
      <c r="A1653"/>
    </row>
    <row r="1654" spans="1:1" x14ac:dyDescent="0.35">
      <c r="A1654"/>
    </row>
    <row r="1655" spans="1:1" x14ac:dyDescent="0.35">
      <c r="A1655"/>
    </row>
    <row r="1656" spans="1:1" x14ac:dyDescent="0.35">
      <c r="A1656"/>
    </row>
    <row r="1657" spans="1:1" x14ac:dyDescent="0.35">
      <c r="A1657"/>
    </row>
    <row r="1658" spans="1:1" x14ac:dyDescent="0.35">
      <c r="A1658"/>
    </row>
    <row r="1659" spans="1:1" x14ac:dyDescent="0.35">
      <c r="A1659"/>
    </row>
    <row r="1660" spans="1:1" x14ac:dyDescent="0.35">
      <c r="A1660"/>
    </row>
    <row r="1661" spans="1:1" x14ac:dyDescent="0.35">
      <c r="A1661"/>
    </row>
    <row r="1662" spans="1:1" x14ac:dyDescent="0.35">
      <c r="A1662"/>
    </row>
    <row r="1663" spans="1:1" x14ac:dyDescent="0.35">
      <c r="A1663"/>
    </row>
    <row r="1664" spans="1:1" x14ac:dyDescent="0.35">
      <c r="A1664"/>
    </row>
    <row r="1665" spans="1:1" x14ac:dyDescent="0.35">
      <c r="A1665"/>
    </row>
    <row r="1666" spans="1:1" x14ac:dyDescent="0.35">
      <c r="A1666"/>
    </row>
    <row r="1667" spans="1:1" x14ac:dyDescent="0.35">
      <c r="A1667"/>
    </row>
    <row r="1668" spans="1:1" x14ac:dyDescent="0.35">
      <c r="A1668"/>
    </row>
    <row r="1669" spans="1:1" x14ac:dyDescent="0.35">
      <c r="A1669"/>
    </row>
    <row r="1670" spans="1:1" x14ac:dyDescent="0.35">
      <c r="A1670"/>
    </row>
    <row r="1671" spans="1:1" x14ac:dyDescent="0.35">
      <c r="A1671"/>
    </row>
    <row r="1672" spans="1:1" x14ac:dyDescent="0.35">
      <c r="A1672"/>
    </row>
    <row r="1673" spans="1:1" x14ac:dyDescent="0.35">
      <c r="A1673"/>
    </row>
    <row r="1674" spans="1:1" x14ac:dyDescent="0.35">
      <c r="A1674"/>
    </row>
    <row r="1675" spans="1:1" x14ac:dyDescent="0.35">
      <c r="A1675"/>
    </row>
    <row r="1676" spans="1:1" x14ac:dyDescent="0.35">
      <c r="A1676"/>
    </row>
    <row r="1677" spans="1:1" x14ac:dyDescent="0.35">
      <c r="A1677"/>
    </row>
    <row r="1678" spans="1:1" x14ac:dyDescent="0.35">
      <c r="A1678"/>
    </row>
    <row r="1679" spans="1:1" x14ac:dyDescent="0.35">
      <c r="A1679"/>
    </row>
    <row r="1680" spans="1:1" x14ac:dyDescent="0.35">
      <c r="A1680"/>
    </row>
    <row r="1681" spans="1:1" x14ac:dyDescent="0.35">
      <c r="A1681"/>
    </row>
    <row r="1682" spans="1:1" x14ac:dyDescent="0.35">
      <c r="A1682"/>
    </row>
    <row r="1683" spans="1:1" x14ac:dyDescent="0.35">
      <c r="A1683"/>
    </row>
    <row r="1684" spans="1:1" x14ac:dyDescent="0.35">
      <c r="A1684"/>
    </row>
    <row r="1685" spans="1:1" x14ac:dyDescent="0.35">
      <c r="A1685"/>
    </row>
    <row r="1686" spans="1:1" x14ac:dyDescent="0.35">
      <c r="A1686"/>
    </row>
    <row r="1687" spans="1:1" x14ac:dyDescent="0.35">
      <c r="A1687"/>
    </row>
    <row r="1688" spans="1:1" x14ac:dyDescent="0.35">
      <c r="A1688"/>
    </row>
    <row r="1689" spans="1:1" x14ac:dyDescent="0.35">
      <c r="A1689"/>
    </row>
    <row r="1690" spans="1:1" x14ac:dyDescent="0.35">
      <c r="A1690"/>
    </row>
    <row r="1691" spans="1:1" x14ac:dyDescent="0.35">
      <c r="A1691"/>
    </row>
    <row r="1692" spans="1:1" x14ac:dyDescent="0.35">
      <c r="A1692"/>
    </row>
    <row r="1693" spans="1:1" x14ac:dyDescent="0.35">
      <c r="A1693"/>
    </row>
    <row r="1694" spans="1:1" x14ac:dyDescent="0.35">
      <c r="A1694"/>
    </row>
    <row r="1695" spans="1:1" x14ac:dyDescent="0.35">
      <c r="A1695"/>
    </row>
    <row r="1696" spans="1:1" x14ac:dyDescent="0.35">
      <c r="A1696"/>
    </row>
    <row r="1697" spans="1:1" x14ac:dyDescent="0.35">
      <c r="A1697"/>
    </row>
    <row r="1698" spans="1:1" x14ac:dyDescent="0.35">
      <c r="A1698"/>
    </row>
    <row r="1699" spans="1:1" x14ac:dyDescent="0.35">
      <c r="A1699"/>
    </row>
    <row r="1700" spans="1:1" x14ac:dyDescent="0.35">
      <c r="A1700"/>
    </row>
    <row r="1701" spans="1:1" x14ac:dyDescent="0.35">
      <c r="A1701"/>
    </row>
    <row r="1702" spans="1:1" x14ac:dyDescent="0.35">
      <c r="A1702"/>
    </row>
    <row r="1703" spans="1:1" x14ac:dyDescent="0.35">
      <c r="A1703"/>
    </row>
    <row r="1704" spans="1:1" x14ac:dyDescent="0.35">
      <c r="A1704"/>
    </row>
    <row r="1705" spans="1:1" x14ac:dyDescent="0.35">
      <c r="A1705"/>
    </row>
    <row r="1706" spans="1:1" x14ac:dyDescent="0.35">
      <c r="A1706"/>
    </row>
    <row r="1707" spans="1:1" x14ac:dyDescent="0.35">
      <c r="A1707"/>
    </row>
    <row r="1708" spans="1:1" x14ac:dyDescent="0.35">
      <c r="A1708"/>
    </row>
    <row r="1709" spans="1:1" x14ac:dyDescent="0.35">
      <c r="A1709"/>
    </row>
    <row r="1710" spans="1:1" x14ac:dyDescent="0.35">
      <c r="A1710"/>
    </row>
    <row r="1711" spans="1:1" x14ac:dyDescent="0.35">
      <c r="A1711"/>
    </row>
    <row r="1712" spans="1:1" x14ac:dyDescent="0.35">
      <c r="A1712"/>
    </row>
    <row r="1713" spans="1:1" x14ac:dyDescent="0.35">
      <c r="A1713"/>
    </row>
    <row r="1714" spans="1:1" x14ac:dyDescent="0.35">
      <c r="A1714"/>
    </row>
    <row r="1715" spans="1:1" x14ac:dyDescent="0.35">
      <c r="A1715"/>
    </row>
    <row r="1716" spans="1:1" x14ac:dyDescent="0.35">
      <c r="A1716"/>
    </row>
    <row r="1717" spans="1:1" x14ac:dyDescent="0.35">
      <c r="A1717"/>
    </row>
    <row r="1718" spans="1:1" x14ac:dyDescent="0.35">
      <c r="A1718"/>
    </row>
    <row r="1719" spans="1:1" x14ac:dyDescent="0.35">
      <c r="A1719"/>
    </row>
    <row r="1720" spans="1:1" x14ac:dyDescent="0.35">
      <c r="A1720"/>
    </row>
    <row r="1721" spans="1:1" x14ac:dyDescent="0.35">
      <c r="A1721"/>
    </row>
    <row r="1722" spans="1:1" x14ac:dyDescent="0.35">
      <c r="A1722"/>
    </row>
    <row r="1723" spans="1:1" x14ac:dyDescent="0.35">
      <c r="A1723"/>
    </row>
    <row r="1724" spans="1:1" x14ac:dyDescent="0.35">
      <c r="A1724"/>
    </row>
    <row r="1725" spans="1:1" x14ac:dyDescent="0.35">
      <c r="A1725"/>
    </row>
    <row r="1726" spans="1:1" x14ac:dyDescent="0.35">
      <c r="A1726"/>
    </row>
    <row r="1727" spans="1:1" x14ac:dyDescent="0.35">
      <c r="A1727"/>
    </row>
    <row r="1728" spans="1:1" x14ac:dyDescent="0.35">
      <c r="A1728"/>
    </row>
    <row r="1729" spans="1:1" x14ac:dyDescent="0.35">
      <c r="A1729"/>
    </row>
    <row r="1730" spans="1:1" x14ac:dyDescent="0.35">
      <c r="A1730"/>
    </row>
    <row r="1731" spans="1:1" x14ac:dyDescent="0.35">
      <c r="A1731"/>
    </row>
    <row r="1732" spans="1:1" x14ac:dyDescent="0.35">
      <c r="A1732"/>
    </row>
    <row r="1733" spans="1:1" x14ac:dyDescent="0.35">
      <c r="A1733"/>
    </row>
    <row r="1734" spans="1:1" x14ac:dyDescent="0.35">
      <c r="A1734"/>
    </row>
    <row r="1735" spans="1:1" x14ac:dyDescent="0.35">
      <c r="A1735"/>
    </row>
    <row r="1736" spans="1:1" x14ac:dyDescent="0.35">
      <c r="A1736"/>
    </row>
    <row r="1737" spans="1:1" x14ac:dyDescent="0.35">
      <c r="A1737"/>
    </row>
    <row r="1738" spans="1:1" x14ac:dyDescent="0.35">
      <c r="A1738"/>
    </row>
    <row r="1739" spans="1:1" x14ac:dyDescent="0.35">
      <c r="A1739"/>
    </row>
    <row r="1740" spans="1:1" x14ac:dyDescent="0.35">
      <c r="A1740"/>
    </row>
    <row r="1741" spans="1:1" x14ac:dyDescent="0.35">
      <c r="A1741"/>
    </row>
    <row r="1742" spans="1:1" x14ac:dyDescent="0.35">
      <c r="A1742"/>
    </row>
    <row r="1743" spans="1:1" x14ac:dyDescent="0.35">
      <c r="A1743"/>
    </row>
    <row r="1744" spans="1:1" x14ac:dyDescent="0.35">
      <c r="A1744"/>
    </row>
    <row r="1745" spans="1:1" x14ac:dyDescent="0.35">
      <c r="A1745"/>
    </row>
    <row r="1746" spans="1:1" x14ac:dyDescent="0.35">
      <c r="A1746"/>
    </row>
    <row r="1747" spans="1:1" x14ac:dyDescent="0.35">
      <c r="A1747"/>
    </row>
    <row r="1748" spans="1:1" x14ac:dyDescent="0.35">
      <c r="A1748"/>
    </row>
    <row r="1749" spans="1:1" x14ac:dyDescent="0.35">
      <c r="A1749"/>
    </row>
    <row r="1750" spans="1:1" x14ac:dyDescent="0.35">
      <c r="A1750"/>
    </row>
    <row r="1751" spans="1:1" x14ac:dyDescent="0.35">
      <c r="A1751"/>
    </row>
    <row r="1752" spans="1:1" x14ac:dyDescent="0.35">
      <c r="A1752"/>
    </row>
    <row r="1753" spans="1:1" x14ac:dyDescent="0.35">
      <c r="A1753"/>
    </row>
    <row r="1754" spans="1:1" x14ac:dyDescent="0.35">
      <c r="A1754"/>
    </row>
    <row r="1755" spans="1:1" x14ac:dyDescent="0.35">
      <c r="A1755"/>
    </row>
    <row r="1756" spans="1:1" x14ac:dyDescent="0.35">
      <c r="A1756"/>
    </row>
    <row r="1757" spans="1:1" x14ac:dyDescent="0.35">
      <c r="A1757"/>
    </row>
    <row r="1758" spans="1:1" x14ac:dyDescent="0.35">
      <c r="A1758"/>
    </row>
    <row r="1759" spans="1:1" x14ac:dyDescent="0.35">
      <c r="A1759"/>
    </row>
    <row r="1760" spans="1:1" x14ac:dyDescent="0.35">
      <c r="A1760"/>
    </row>
    <row r="1761" spans="1:1" x14ac:dyDescent="0.35">
      <c r="A1761"/>
    </row>
    <row r="1762" spans="1:1" x14ac:dyDescent="0.35">
      <c r="A1762"/>
    </row>
    <row r="1763" spans="1:1" x14ac:dyDescent="0.35">
      <c r="A1763"/>
    </row>
    <row r="1764" spans="1:1" x14ac:dyDescent="0.35">
      <c r="A1764"/>
    </row>
    <row r="1765" spans="1:1" x14ac:dyDescent="0.35">
      <c r="A1765"/>
    </row>
    <row r="1766" spans="1:1" x14ac:dyDescent="0.35">
      <c r="A1766"/>
    </row>
    <row r="1767" spans="1:1" x14ac:dyDescent="0.35">
      <c r="A1767"/>
    </row>
    <row r="1768" spans="1:1" x14ac:dyDescent="0.35">
      <c r="A1768"/>
    </row>
    <row r="1769" spans="1:1" x14ac:dyDescent="0.35">
      <c r="A1769"/>
    </row>
    <row r="1770" spans="1:1" x14ac:dyDescent="0.35">
      <c r="A1770"/>
    </row>
    <row r="1771" spans="1:1" x14ac:dyDescent="0.35">
      <c r="A1771"/>
    </row>
    <row r="1772" spans="1:1" x14ac:dyDescent="0.35">
      <c r="A1772"/>
    </row>
    <row r="1773" spans="1:1" x14ac:dyDescent="0.35">
      <c r="A1773"/>
    </row>
    <row r="1774" spans="1:1" x14ac:dyDescent="0.35">
      <c r="A1774"/>
    </row>
    <row r="1775" spans="1:1" x14ac:dyDescent="0.35">
      <c r="A1775"/>
    </row>
    <row r="1776" spans="1:1" x14ac:dyDescent="0.35">
      <c r="A1776"/>
    </row>
    <row r="1777" spans="1:1" x14ac:dyDescent="0.35">
      <c r="A1777"/>
    </row>
    <row r="1778" spans="1:1" x14ac:dyDescent="0.35">
      <c r="A1778"/>
    </row>
    <row r="1779" spans="1:1" x14ac:dyDescent="0.35">
      <c r="A1779"/>
    </row>
    <row r="1780" spans="1:1" x14ac:dyDescent="0.35">
      <c r="A1780"/>
    </row>
    <row r="1781" spans="1:1" x14ac:dyDescent="0.35">
      <c r="A1781"/>
    </row>
    <row r="1782" spans="1:1" x14ac:dyDescent="0.35">
      <c r="A1782"/>
    </row>
    <row r="1783" spans="1:1" x14ac:dyDescent="0.35">
      <c r="A1783"/>
    </row>
    <row r="1784" spans="1:1" x14ac:dyDescent="0.35">
      <c r="A1784"/>
    </row>
    <row r="1785" spans="1:1" x14ac:dyDescent="0.35">
      <c r="A1785"/>
    </row>
    <row r="1786" spans="1:1" x14ac:dyDescent="0.35">
      <c r="A1786"/>
    </row>
    <row r="1787" spans="1:1" x14ac:dyDescent="0.35">
      <c r="A1787"/>
    </row>
    <row r="1788" spans="1:1" x14ac:dyDescent="0.35">
      <c r="A1788"/>
    </row>
    <row r="1789" spans="1:1" x14ac:dyDescent="0.35">
      <c r="A1789"/>
    </row>
    <row r="1790" spans="1:1" x14ac:dyDescent="0.35">
      <c r="A1790"/>
    </row>
    <row r="1791" spans="1:1" x14ac:dyDescent="0.35">
      <c r="A1791"/>
    </row>
    <row r="1792" spans="1:1" x14ac:dyDescent="0.35">
      <c r="A1792"/>
    </row>
    <row r="1793" spans="1:1" x14ac:dyDescent="0.35">
      <c r="A1793"/>
    </row>
    <row r="1794" spans="1:1" x14ac:dyDescent="0.35">
      <c r="A1794"/>
    </row>
    <row r="1795" spans="1:1" x14ac:dyDescent="0.35">
      <c r="A1795"/>
    </row>
    <row r="1796" spans="1:1" x14ac:dyDescent="0.35">
      <c r="A1796"/>
    </row>
    <row r="1797" spans="1:1" x14ac:dyDescent="0.35">
      <c r="A1797"/>
    </row>
    <row r="1798" spans="1:1" x14ac:dyDescent="0.35">
      <c r="A1798"/>
    </row>
    <row r="1799" spans="1:1" x14ac:dyDescent="0.35">
      <c r="A1799"/>
    </row>
    <row r="1800" spans="1:1" x14ac:dyDescent="0.35">
      <c r="A1800"/>
    </row>
    <row r="1801" spans="1:1" x14ac:dyDescent="0.35">
      <c r="A1801"/>
    </row>
    <row r="1802" spans="1:1" x14ac:dyDescent="0.35">
      <c r="A1802"/>
    </row>
    <row r="1803" spans="1:1" x14ac:dyDescent="0.35">
      <c r="A1803"/>
    </row>
    <row r="1804" spans="1:1" x14ac:dyDescent="0.35">
      <c r="A1804"/>
    </row>
    <row r="1805" spans="1:1" x14ac:dyDescent="0.35">
      <c r="A1805"/>
    </row>
    <row r="1806" spans="1:1" x14ac:dyDescent="0.35">
      <c r="A1806"/>
    </row>
    <row r="1807" spans="1:1" x14ac:dyDescent="0.35">
      <c r="A1807"/>
    </row>
    <row r="1808" spans="1:1" x14ac:dyDescent="0.35">
      <c r="A1808"/>
    </row>
    <row r="1809" spans="1:1" x14ac:dyDescent="0.35">
      <c r="A1809"/>
    </row>
    <row r="1810" spans="1:1" x14ac:dyDescent="0.35">
      <c r="A1810"/>
    </row>
    <row r="1811" spans="1:1" x14ac:dyDescent="0.35">
      <c r="A1811"/>
    </row>
    <row r="1812" spans="1:1" x14ac:dyDescent="0.35">
      <c r="A1812"/>
    </row>
    <row r="1813" spans="1:1" x14ac:dyDescent="0.35">
      <c r="A1813"/>
    </row>
    <row r="1814" spans="1:1" x14ac:dyDescent="0.35">
      <c r="A1814"/>
    </row>
    <row r="1815" spans="1:1" x14ac:dyDescent="0.35">
      <c r="A1815"/>
    </row>
    <row r="1816" spans="1:1" x14ac:dyDescent="0.35">
      <c r="A1816"/>
    </row>
    <row r="1817" spans="1:1" x14ac:dyDescent="0.35">
      <c r="A1817"/>
    </row>
    <row r="1818" spans="1:1" x14ac:dyDescent="0.35">
      <c r="A1818"/>
    </row>
    <row r="1819" spans="1:1" x14ac:dyDescent="0.35">
      <c r="A1819"/>
    </row>
    <row r="1820" spans="1:1" x14ac:dyDescent="0.35">
      <c r="A1820"/>
    </row>
    <row r="1821" spans="1:1" x14ac:dyDescent="0.35">
      <c r="A1821"/>
    </row>
    <row r="1822" spans="1:1" x14ac:dyDescent="0.35">
      <c r="A1822"/>
    </row>
    <row r="1823" spans="1:1" x14ac:dyDescent="0.35">
      <c r="A1823"/>
    </row>
    <row r="1824" spans="1:1" x14ac:dyDescent="0.35">
      <c r="A1824"/>
    </row>
    <row r="1825" spans="1:1" x14ac:dyDescent="0.35">
      <c r="A1825"/>
    </row>
    <row r="1826" spans="1:1" x14ac:dyDescent="0.35">
      <c r="A1826"/>
    </row>
    <row r="1827" spans="1:1" x14ac:dyDescent="0.35">
      <c r="A1827"/>
    </row>
    <row r="1828" spans="1:1" x14ac:dyDescent="0.35">
      <c r="A1828"/>
    </row>
    <row r="1829" spans="1:1" x14ac:dyDescent="0.35">
      <c r="A1829"/>
    </row>
    <row r="1830" spans="1:1" x14ac:dyDescent="0.35">
      <c r="A1830"/>
    </row>
    <row r="1831" spans="1:1" x14ac:dyDescent="0.35">
      <c r="A1831"/>
    </row>
    <row r="1832" spans="1:1" x14ac:dyDescent="0.35">
      <c r="A1832"/>
    </row>
    <row r="1833" spans="1:1" x14ac:dyDescent="0.35">
      <c r="A1833"/>
    </row>
    <row r="1834" spans="1:1" x14ac:dyDescent="0.35">
      <c r="A1834"/>
    </row>
    <row r="1835" spans="1:1" x14ac:dyDescent="0.35">
      <c r="A1835"/>
    </row>
    <row r="1836" spans="1:1" x14ac:dyDescent="0.35">
      <c r="A1836"/>
    </row>
    <row r="1837" spans="1:1" x14ac:dyDescent="0.35">
      <c r="A1837"/>
    </row>
    <row r="1838" spans="1:1" x14ac:dyDescent="0.35">
      <c r="A1838"/>
    </row>
    <row r="1839" spans="1:1" x14ac:dyDescent="0.35">
      <c r="A1839"/>
    </row>
    <row r="1840" spans="1:1" x14ac:dyDescent="0.35">
      <c r="A1840"/>
    </row>
    <row r="1841" spans="1:1" x14ac:dyDescent="0.35">
      <c r="A1841"/>
    </row>
    <row r="1842" spans="1:1" x14ac:dyDescent="0.35">
      <c r="A1842"/>
    </row>
    <row r="1843" spans="1:1" x14ac:dyDescent="0.35">
      <c r="A1843"/>
    </row>
    <row r="1844" spans="1:1" x14ac:dyDescent="0.35">
      <c r="A1844"/>
    </row>
    <row r="1845" spans="1:1" x14ac:dyDescent="0.35">
      <c r="A1845"/>
    </row>
    <row r="1846" spans="1:1" x14ac:dyDescent="0.35">
      <c r="A1846"/>
    </row>
    <row r="1847" spans="1:1" x14ac:dyDescent="0.35">
      <c r="A1847"/>
    </row>
    <row r="1848" spans="1:1" x14ac:dyDescent="0.35">
      <c r="A1848"/>
    </row>
    <row r="1849" spans="1:1" x14ac:dyDescent="0.35">
      <c r="A1849"/>
    </row>
    <row r="1850" spans="1:1" x14ac:dyDescent="0.35">
      <c r="A1850"/>
    </row>
    <row r="1851" spans="1:1" x14ac:dyDescent="0.35">
      <c r="A1851"/>
    </row>
    <row r="1852" spans="1:1" x14ac:dyDescent="0.35">
      <c r="A1852"/>
    </row>
    <row r="1853" spans="1:1" x14ac:dyDescent="0.35">
      <c r="A1853"/>
    </row>
    <row r="1854" spans="1:1" x14ac:dyDescent="0.35">
      <c r="A1854"/>
    </row>
    <row r="1855" spans="1:1" x14ac:dyDescent="0.35">
      <c r="A1855"/>
    </row>
    <row r="1856" spans="1:1" x14ac:dyDescent="0.35">
      <c r="A1856"/>
    </row>
    <row r="1857" spans="1:1" x14ac:dyDescent="0.35">
      <c r="A1857"/>
    </row>
    <row r="1858" spans="1:1" x14ac:dyDescent="0.35">
      <c r="A1858"/>
    </row>
    <row r="1859" spans="1:1" x14ac:dyDescent="0.35">
      <c r="A1859"/>
    </row>
    <row r="1860" spans="1:1" x14ac:dyDescent="0.35">
      <c r="A1860"/>
    </row>
    <row r="1861" spans="1:1" x14ac:dyDescent="0.35">
      <c r="A1861"/>
    </row>
    <row r="1862" spans="1:1" x14ac:dyDescent="0.35">
      <c r="A1862"/>
    </row>
    <row r="1863" spans="1:1" x14ac:dyDescent="0.35">
      <c r="A1863"/>
    </row>
    <row r="1864" spans="1:1" x14ac:dyDescent="0.35">
      <c r="A1864"/>
    </row>
    <row r="1865" spans="1:1" x14ac:dyDescent="0.35">
      <c r="A1865"/>
    </row>
    <row r="1866" spans="1:1" x14ac:dyDescent="0.35">
      <c r="A1866"/>
    </row>
    <row r="1867" spans="1:1" x14ac:dyDescent="0.35">
      <c r="A1867"/>
    </row>
    <row r="1868" spans="1:1" x14ac:dyDescent="0.35">
      <c r="A1868"/>
    </row>
    <row r="1869" spans="1:1" x14ac:dyDescent="0.35">
      <c r="A1869"/>
    </row>
    <row r="1870" spans="1:1" x14ac:dyDescent="0.35">
      <c r="A1870"/>
    </row>
    <row r="1871" spans="1:1" x14ac:dyDescent="0.35">
      <c r="A1871"/>
    </row>
    <row r="1872" spans="1:1" x14ac:dyDescent="0.35">
      <c r="A1872"/>
    </row>
    <row r="1873" spans="1:1" x14ac:dyDescent="0.35">
      <c r="A1873"/>
    </row>
    <row r="1874" spans="1:1" x14ac:dyDescent="0.35">
      <c r="A1874"/>
    </row>
    <row r="1875" spans="1:1" x14ac:dyDescent="0.35">
      <c r="A1875"/>
    </row>
    <row r="1876" spans="1:1" x14ac:dyDescent="0.35">
      <c r="A1876"/>
    </row>
    <row r="1877" spans="1:1" x14ac:dyDescent="0.35">
      <c r="A1877"/>
    </row>
    <row r="1878" spans="1:1" x14ac:dyDescent="0.35">
      <c r="A1878"/>
    </row>
    <row r="1879" spans="1:1" x14ac:dyDescent="0.35">
      <c r="A1879"/>
    </row>
    <row r="1880" spans="1:1" x14ac:dyDescent="0.35">
      <c r="A1880"/>
    </row>
    <row r="1881" spans="1:1" x14ac:dyDescent="0.35">
      <c r="A1881"/>
    </row>
    <row r="1882" spans="1:1" x14ac:dyDescent="0.35">
      <c r="A1882"/>
    </row>
    <row r="1883" spans="1:1" x14ac:dyDescent="0.35">
      <c r="A1883"/>
    </row>
    <row r="1884" spans="1:1" x14ac:dyDescent="0.35">
      <c r="A1884"/>
    </row>
    <row r="1885" spans="1:1" x14ac:dyDescent="0.35">
      <c r="A1885"/>
    </row>
    <row r="1886" spans="1:1" x14ac:dyDescent="0.35">
      <c r="A1886"/>
    </row>
    <row r="1887" spans="1:1" x14ac:dyDescent="0.35">
      <c r="A1887"/>
    </row>
    <row r="1888" spans="1:1" x14ac:dyDescent="0.35">
      <c r="A1888"/>
    </row>
    <row r="1889" spans="1:1" x14ac:dyDescent="0.35">
      <c r="A1889"/>
    </row>
    <row r="1890" spans="1:1" x14ac:dyDescent="0.35">
      <c r="A1890"/>
    </row>
    <row r="1891" spans="1:1" x14ac:dyDescent="0.35">
      <c r="A1891"/>
    </row>
    <row r="1892" spans="1:1" x14ac:dyDescent="0.35">
      <c r="A1892"/>
    </row>
    <row r="1893" spans="1:1" x14ac:dyDescent="0.35">
      <c r="A1893"/>
    </row>
    <row r="1894" spans="1:1" x14ac:dyDescent="0.35">
      <c r="A1894"/>
    </row>
    <row r="1895" spans="1:1" x14ac:dyDescent="0.35">
      <c r="A1895"/>
    </row>
    <row r="1896" spans="1:1" x14ac:dyDescent="0.35">
      <c r="A1896"/>
    </row>
    <row r="1897" spans="1:1" x14ac:dyDescent="0.35">
      <c r="A1897"/>
    </row>
    <row r="1898" spans="1:1" x14ac:dyDescent="0.35">
      <c r="A1898"/>
    </row>
    <row r="1899" spans="1:1" x14ac:dyDescent="0.35">
      <c r="A1899"/>
    </row>
    <row r="1900" spans="1:1" x14ac:dyDescent="0.35">
      <c r="A1900"/>
    </row>
    <row r="1901" spans="1:1" x14ac:dyDescent="0.35">
      <c r="A1901"/>
    </row>
    <row r="1902" spans="1:1" x14ac:dyDescent="0.35">
      <c r="A1902"/>
    </row>
    <row r="1903" spans="1:1" x14ac:dyDescent="0.35">
      <c r="A1903"/>
    </row>
    <row r="1904" spans="1:1" x14ac:dyDescent="0.35">
      <c r="A1904"/>
    </row>
    <row r="1905" spans="1:1" x14ac:dyDescent="0.35">
      <c r="A1905"/>
    </row>
    <row r="1906" spans="1:1" x14ac:dyDescent="0.35">
      <c r="A1906"/>
    </row>
    <row r="1907" spans="1:1" x14ac:dyDescent="0.35">
      <c r="A1907"/>
    </row>
    <row r="1908" spans="1:1" x14ac:dyDescent="0.35">
      <c r="A1908"/>
    </row>
    <row r="1909" spans="1:1" x14ac:dyDescent="0.35">
      <c r="A1909"/>
    </row>
    <row r="1910" spans="1:1" x14ac:dyDescent="0.35">
      <c r="A1910"/>
    </row>
    <row r="1911" spans="1:1" x14ac:dyDescent="0.35">
      <c r="A1911"/>
    </row>
    <row r="1912" spans="1:1" x14ac:dyDescent="0.35">
      <c r="A1912"/>
    </row>
    <row r="1913" spans="1:1" x14ac:dyDescent="0.35">
      <c r="A1913"/>
    </row>
    <row r="1914" spans="1:1" x14ac:dyDescent="0.35">
      <c r="A1914"/>
    </row>
    <row r="1915" spans="1:1" x14ac:dyDescent="0.35">
      <c r="A1915"/>
    </row>
    <row r="1916" spans="1:1" x14ac:dyDescent="0.35">
      <c r="A1916"/>
    </row>
    <row r="1917" spans="1:1" x14ac:dyDescent="0.35">
      <c r="A1917"/>
    </row>
    <row r="1918" spans="1:1" x14ac:dyDescent="0.35">
      <c r="A1918"/>
    </row>
    <row r="1919" spans="1:1" x14ac:dyDescent="0.35">
      <c r="A1919"/>
    </row>
    <row r="1920" spans="1:1" x14ac:dyDescent="0.35">
      <c r="A1920"/>
    </row>
    <row r="1921" spans="1:1" x14ac:dyDescent="0.35">
      <c r="A1921"/>
    </row>
    <row r="1922" spans="1:1" x14ac:dyDescent="0.35">
      <c r="A1922"/>
    </row>
    <row r="1923" spans="1:1" x14ac:dyDescent="0.35">
      <c r="A1923"/>
    </row>
    <row r="1924" spans="1:1" x14ac:dyDescent="0.35">
      <c r="A1924"/>
    </row>
    <row r="1925" spans="1:1" x14ac:dyDescent="0.35">
      <c r="A1925"/>
    </row>
    <row r="1926" spans="1:1" x14ac:dyDescent="0.35">
      <c r="A1926"/>
    </row>
    <row r="1927" spans="1:1" x14ac:dyDescent="0.35">
      <c r="A1927"/>
    </row>
    <row r="1928" spans="1:1" x14ac:dyDescent="0.35">
      <c r="A1928"/>
    </row>
    <row r="1929" spans="1:1" x14ac:dyDescent="0.35">
      <c r="A1929"/>
    </row>
    <row r="1930" spans="1:1" x14ac:dyDescent="0.35">
      <c r="A1930"/>
    </row>
    <row r="1931" spans="1:1" x14ac:dyDescent="0.35">
      <c r="A1931"/>
    </row>
    <row r="1932" spans="1:1" x14ac:dyDescent="0.35">
      <c r="A1932"/>
    </row>
    <row r="1933" spans="1:1" x14ac:dyDescent="0.35">
      <c r="A1933"/>
    </row>
    <row r="1934" spans="1:1" x14ac:dyDescent="0.35">
      <c r="A1934"/>
    </row>
    <row r="1935" spans="1:1" x14ac:dyDescent="0.35">
      <c r="A1935"/>
    </row>
    <row r="1936" spans="1:1" x14ac:dyDescent="0.35">
      <c r="A1936"/>
    </row>
    <row r="1937" spans="1:1" x14ac:dyDescent="0.35">
      <c r="A1937"/>
    </row>
    <row r="1938" spans="1:1" x14ac:dyDescent="0.35">
      <c r="A1938"/>
    </row>
    <row r="1939" spans="1:1" x14ac:dyDescent="0.35">
      <c r="A1939"/>
    </row>
    <row r="1940" spans="1:1" x14ac:dyDescent="0.35">
      <c r="A1940"/>
    </row>
    <row r="1941" spans="1:1" x14ac:dyDescent="0.35">
      <c r="A1941"/>
    </row>
    <row r="1942" spans="1:1" x14ac:dyDescent="0.35">
      <c r="A1942"/>
    </row>
    <row r="1943" spans="1:1" x14ac:dyDescent="0.35">
      <c r="A1943"/>
    </row>
    <row r="1944" spans="1:1" x14ac:dyDescent="0.35">
      <c r="A1944"/>
    </row>
    <row r="1945" spans="1:1" x14ac:dyDescent="0.35">
      <c r="A1945"/>
    </row>
    <row r="1946" spans="1:1" x14ac:dyDescent="0.35">
      <c r="A1946"/>
    </row>
    <row r="1947" spans="1:1" x14ac:dyDescent="0.35">
      <c r="A1947"/>
    </row>
    <row r="1948" spans="1:1" x14ac:dyDescent="0.35">
      <c r="A1948"/>
    </row>
    <row r="1949" spans="1:1" x14ac:dyDescent="0.35">
      <c r="A1949"/>
    </row>
    <row r="1950" spans="1:1" x14ac:dyDescent="0.35">
      <c r="A1950"/>
    </row>
    <row r="1951" spans="1:1" x14ac:dyDescent="0.35">
      <c r="A1951"/>
    </row>
    <row r="1952" spans="1:1" x14ac:dyDescent="0.35">
      <c r="A1952"/>
    </row>
    <row r="1953" spans="1:1" x14ac:dyDescent="0.35">
      <c r="A1953"/>
    </row>
    <row r="1954" spans="1:1" x14ac:dyDescent="0.35">
      <c r="A1954"/>
    </row>
    <row r="1955" spans="1:1" x14ac:dyDescent="0.35">
      <c r="A1955"/>
    </row>
    <row r="1956" spans="1:1" x14ac:dyDescent="0.35">
      <c r="A1956"/>
    </row>
    <row r="1957" spans="1:1" x14ac:dyDescent="0.35">
      <c r="A1957"/>
    </row>
    <row r="1958" spans="1:1" x14ac:dyDescent="0.35">
      <c r="A1958"/>
    </row>
    <row r="1959" spans="1:1" x14ac:dyDescent="0.35">
      <c r="A1959"/>
    </row>
    <row r="1960" spans="1:1" x14ac:dyDescent="0.35">
      <c r="A1960"/>
    </row>
    <row r="1961" spans="1:1" x14ac:dyDescent="0.35">
      <c r="A1961"/>
    </row>
    <row r="1962" spans="1:1" x14ac:dyDescent="0.35">
      <c r="A1962"/>
    </row>
    <row r="1963" spans="1:1" x14ac:dyDescent="0.35">
      <c r="A1963"/>
    </row>
    <row r="1964" spans="1:1" x14ac:dyDescent="0.35">
      <c r="A1964"/>
    </row>
    <row r="1965" spans="1:1" x14ac:dyDescent="0.35">
      <c r="A1965"/>
    </row>
    <row r="1966" spans="1:1" x14ac:dyDescent="0.35">
      <c r="A1966"/>
    </row>
    <row r="1967" spans="1:1" x14ac:dyDescent="0.35">
      <c r="A1967"/>
    </row>
    <row r="1968" spans="1:1" x14ac:dyDescent="0.35">
      <c r="A1968"/>
    </row>
    <row r="1969" spans="1:1" x14ac:dyDescent="0.35">
      <c r="A1969"/>
    </row>
    <row r="1970" spans="1:1" x14ac:dyDescent="0.35">
      <c r="A1970"/>
    </row>
    <row r="1971" spans="1:1" x14ac:dyDescent="0.35">
      <c r="A1971"/>
    </row>
    <row r="1972" spans="1:1" x14ac:dyDescent="0.35">
      <c r="A1972"/>
    </row>
    <row r="1973" spans="1:1" x14ac:dyDescent="0.35">
      <c r="A1973"/>
    </row>
    <row r="1974" spans="1:1" x14ac:dyDescent="0.35">
      <c r="A1974"/>
    </row>
    <row r="1975" spans="1:1" x14ac:dyDescent="0.35">
      <c r="A1975"/>
    </row>
    <row r="1976" spans="1:1" x14ac:dyDescent="0.35">
      <c r="A1976"/>
    </row>
    <row r="1977" spans="1:1" x14ac:dyDescent="0.35">
      <c r="A1977"/>
    </row>
    <row r="1978" spans="1:1" x14ac:dyDescent="0.35">
      <c r="A1978"/>
    </row>
    <row r="1979" spans="1:1" x14ac:dyDescent="0.35">
      <c r="A1979"/>
    </row>
    <row r="1980" spans="1:1" x14ac:dyDescent="0.35">
      <c r="A1980"/>
    </row>
    <row r="1981" spans="1:1" x14ac:dyDescent="0.35">
      <c r="A1981"/>
    </row>
    <row r="1982" spans="1:1" x14ac:dyDescent="0.35">
      <c r="A1982"/>
    </row>
    <row r="1983" spans="1:1" x14ac:dyDescent="0.35">
      <c r="A1983"/>
    </row>
    <row r="1984" spans="1:1" x14ac:dyDescent="0.35">
      <c r="A1984"/>
    </row>
    <row r="1985" spans="1:1" x14ac:dyDescent="0.35">
      <c r="A1985"/>
    </row>
    <row r="1986" spans="1:1" x14ac:dyDescent="0.35">
      <c r="A1986"/>
    </row>
    <row r="1987" spans="1:1" x14ac:dyDescent="0.35">
      <c r="A1987"/>
    </row>
    <row r="1988" spans="1:1" x14ac:dyDescent="0.35">
      <c r="A1988"/>
    </row>
    <row r="1989" spans="1:1" x14ac:dyDescent="0.35">
      <c r="A1989"/>
    </row>
    <row r="1990" spans="1:1" x14ac:dyDescent="0.35">
      <c r="A1990"/>
    </row>
    <row r="1991" spans="1:1" x14ac:dyDescent="0.35">
      <c r="A1991"/>
    </row>
    <row r="1992" spans="1:1" x14ac:dyDescent="0.35">
      <c r="A1992"/>
    </row>
    <row r="1993" spans="1:1" x14ac:dyDescent="0.35">
      <c r="A1993"/>
    </row>
    <row r="1994" spans="1:1" x14ac:dyDescent="0.35">
      <c r="A1994"/>
    </row>
    <row r="1995" spans="1:1" x14ac:dyDescent="0.35">
      <c r="A1995"/>
    </row>
    <row r="1996" spans="1:1" x14ac:dyDescent="0.35">
      <c r="A1996"/>
    </row>
    <row r="1997" spans="1:1" x14ac:dyDescent="0.35">
      <c r="A1997"/>
    </row>
    <row r="1998" spans="1:1" x14ac:dyDescent="0.35">
      <c r="A1998"/>
    </row>
    <row r="1999" spans="1:1" x14ac:dyDescent="0.35">
      <c r="A1999"/>
    </row>
    <row r="2000" spans="1:1" x14ac:dyDescent="0.35">
      <c r="A2000"/>
    </row>
    <row r="2001" spans="1:1" x14ac:dyDescent="0.35">
      <c r="A2001"/>
    </row>
    <row r="2002" spans="1:1" x14ac:dyDescent="0.35">
      <c r="A2002"/>
    </row>
    <row r="2003" spans="1:1" x14ac:dyDescent="0.35">
      <c r="A2003"/>
    </row>
    <row r="2004" spans="1:1" x14ac:dyDescent="0.35">
      <c r="A2004"/>
    </row>
    <row r="2005" spans="1:1" x14ac:dyDescent="0.35">
      <c r="A2005"/>
    </row>
    <row r="2006" spans="1:1" x14ac:dyDescent="0.35">
      <c r="A2006"/>
    </row>
    <row r="2007" spans="1:1" x14ac:dyDescent="0.35">
      <c r="A2007"/>
    </row>
    <row r="2008" spans="1:1" x14ac:dyDescent="0.35">
      <c r="A2008"/>
    </row>
    <row r="2009" spans="1:1" x14ac:dyDescent="0.35">
      <c r="A2009"/>
    </row>
    <row r="2010" spans="1:1" x14ac:dyDescent="0.35">
      <c r="A2010"/>
    </row>
    <row r="2011" spans="1:1" x14ac:dyDescent="0.35">
      <c r="A2011"/>
    </row>
    <row r="2012" spans="1:1" x14ac:dyDescent="0.35">
      <c r="A2012"/>
    </row>
    <row r="2013" spans="1:1" x14ac:dyDescent="0.35">
      <c r="A2013"/>
    </row>
    <row r="2014" spans="1:1" x14ac:dyDescent="0.35">
      <c r="A2014"/>
    </row>
    <row r="2015" spans="1:1" x14ac:dyDescent="0.35">
      <c r="A2015"/>
    </row>
    <row r="2016" spans="1:1" x14ac:dyDescent="0.35">
      <c r="A2016"/>
    </row>
    <row r="2017" spans="1:1" x14ac:dyDescent="0.35">
      <c r="A2017"/>
    </row>
    <row r="2018" spans="1:1" x14ac:dyDescent="0.35">
      <c r="A2018"/>
    </row>
    <row r="2019" spans="1:1" x14ac:dyDescent="0.35">
      <c r="A2019"/>
    </row>
    <row r="2020" spans="1:1" x14ac:dyDescent="0.35">
      <c r="A2020"/>
    </row>
    <row r="2021" spans="1:1" x14ac:dyDescent="0.35">
      <c r="A2021"/>
    </row>
    <row r="2022" spans="1:1" x14ac:dyDescent="0.35">
      <c r="A2022"/>
    </row>
    <row r="2023" spans="1:1" x14ac:dyDescent="0.35">
      <c r="A2023"/>
    </row>
    <row r="2024" spans="1:1" x14ac:dyDescent="0.35">
      <c r="A2024"/>
    </row>
    <row r="2025" spans="1:1" x14ac:dyDescent="0.35">
      <c r="A2025"/>
    </row>
    <row r="2026" spans="1:1" x14ac:dyDescent="0.35">
      <c r="A2026"/>
    </row>
    <row r="2027" spans="1:1" x14ac:dyDescent="0.35">
      <c r="A2027"/>
    </row>
    <row r="2028" spans="1:1" x14ac:dyDescent="0.35">
      <c r="A2028"/>
    </row>
    <row r="2029" spans="1:1" x14ac:dyDescent="0.35">
      <c r="A2029"/>
    </row>
    <row r="2030" spans="1:1" x14ac:dyDescent="0.35">
      <c r="A2030"/>
    </row>
    <row r="2031" spans="1:1" x14ac:dyDescent="0.35">
      <c r="A2031"/>
    </row>
    <row r="2032" spans="1:1" x14ac:dyDescent="0.35">
      <c r="A2032"/>
    </row>
    <row r="2033" spans="1:1" x14ac:dyDescent="0.35">
      <c r="A2033"/>
    </row>
    <row r="2034" spans="1:1" x14ac:dyDescent="0.35">
      <c r="A2034"/>
    </row>
    <row r="2035" spans="1:1" x14ac:dyDescent="0.35">
      <c r="A2035"/>
    </row>
    <row r="2036" spans="1:1" x14ac:dyDescent="0.35">
      <c r="A2036"/>
    </row>
    <row r="2037" spans="1:1" x14ac:dyDescent="0.35">
      <c r="A2037"/>
    </row>
    <row r="2038" spans="1:1" x14ac:dyDescent="0.35">
      <c r="A2038"/>
    </row>
    <row r="2039" spans="1:1" x14ac:dyDescent="0.35">
      <c r="A2039"/>
    </row>
    <row r="2040" spans="1:1" x14ac:dyDescent="0.35">
      <c r="A2040"/>
    </row>
    <row r="2041" spans="1:1" x14ac:dyDescent="0.35">
      <c r="A2041"/>
    </row>
    <row r="2042" spans="1:1" x14ac:dyDescent="0.35">
      <c r="A2042"/>
    </row>
    <row r="2043" spans="1:1" x14ac:dyDescent="0.35">
      <c r="A2043"/>
    </row>
    <row r="2044" spans="1:1" x14ac:dyDescent="0.35">
      <c r="A2044"/>
    </row>
    <row r="2045" spans="1:1" x14ac:dyDescent="0.35">
      <c r="A2045"/>
    </row>
    <row r="2046" spans="1:1" x14ac:dyDescent="0.35">
      <c r="A2046"/>
    </row>
    <row r="2047" spans="1:1" x14ac:dyDescent="0.35">
      <c r="A2047"/>
    </row>
    <row r="2048" spans="1:1" x14ac:dyDescent="0.35">
      <c r="A2048"/>
    </row>
    <row r="2049" spans="1:1" x14ac:dyDescent="0.35">
      <c r="A2049"/>
    </row>
    <row r="2050" spans="1:1" x14ac:dyDescent="0.35">
      <c r="A2050"/>
    </row>
    <row r="2051" spans="1:1" x14ac:dyDescent="0.35">
      <c r="A2051"/>
    </row>
    <row r="2052" spans="1:1" x14ac:dyDescent="0.35">
      <c r="A2052"/>
    </row>
    <row r="2053" spans="1:1" x14ac:dyDescent="0.35">
      <c r="A2053"/>
    </row>
    <row r="2054" spans="1:1" x14ac:dyDescent="0.35">
      <c r="A2054"/>
    </row>
    <row r="2055" spans="1:1" x14ac:dyDescent="0.35">
      <c r="A2055"/>
    </row>
    <row r="2056" spans="1:1" x14ac:dyDescent="0.35">
      <c r="A2056"/>
    </row>
    <row r="2057" spans="1:1" x14ac:dyDescent="0.35">
      <c r="A2057"/>
    </row>
    <row r="2058" spans="1:1" x14ac:dyDescent="0.35">
      <c r="A2058"/>
    </row>
    <row r="2059" spans="1:1" x14ac:dyDescent="0.35">
      <c r="A2059"/>
    </row>
    <row r="2060" spans="1:1" x14ac:dyDescent="0.35">
      <c r="A2060"/>
    </row>
    <row r="2061" spans="1:1" x14ac:dyDescent="0.35">
      <c r="A2061"/>
    </row>
    <row r="2062" spans="1:1" x14ac:dyDescent="0.35">
      <c r="A2062"/>
    </row>
    <row r="2063" spans="1:1" x14ac:dyDescent="0.35">
      <c r="A2063"/>
    </row>
    <row r="2064" spans="1:1" x14ac:dyDescent="0.35">
      <c r="A2064"/>
    </row>
    <row r="2065" spans="1:1" x14ac:dyDescent="0.35">
      <c r="A2065"/>
    </row>
    <row r="2066" spans="1:1" x14ac:dyDescent="0.35">
      <c r="A2066"/>
    </row>
    <row r="2067" spans="1:1" x14ac:dyDescent="0.35">
      <c r="A2067"/>
    </row>
    <row r="2068" spans="1:1" x14ac:dyDescent="0.35">
      <c r="A2068"/>
    </row>
    <row r="2069" spans="1:1" x14ac:dyDescent="0.35">
      <c r="A2069"/>
    </row>
    <row r="2070" spans="1:1" x14ac:dyDescent="0.35">
      <c r="A2070"/>
    </row>
    <row r="2071" spans="1:1" x14ac:dyDescent="0.35">
      <c r="A2071"/>
    </row>
    <row r="2072" spans="1:1" x14ac:dyDescent="0.35">
      <c r="A2072"/>
    </row>
    <row r="2073" spans="1:1" x14ac:dyDescent="0.35">
      <c r="A2073"/>
    </row>
    <row r="2074" spans="1:1" x14ac:dyDescent="0.35">
      <c r="A2074"/>
    </row>
    <row r="2075" spans="1:1" x14ac:dyDescent="0.35">
      <c r="A2075"/>
    </row>
    <row r="2076" spans="1:1" x14ac:dyDescent="0.35">
      <c r="A2076"/>
    </row>
    <row r="2077" spans="1:1" x14ac:dyDescent="0.35">
      <c r="A2077"/>
    </row>
    <row r="2078" spans="1:1" x14ac:dyDescent="0.35">
      <c r="A2078"/>
    </row>
    <row r="2079" spans="1:1" x14ac:dyDescent="0.35">
      <c r="A2079"/>
    </row>
    <row r="2080" spans="1:1" x14ac:dyDescent="0.35">
      <c r="A2080"/>
    </row>
    <row r="2081" spans="1:1" x14ac:dyDescent="0.35">
      <c r="A2081"/>
    </row>
    <row r="2082" spans="1:1" x14ac:dyDescent="0.35">
      <c r="A2082"/>
    </row>
    <row r="2083" spans="1:1" x14ac:dyDescent="0.35">
      <c r="A2083"/>
    </row>
    <row r="2084" spans="1:1" x14ac:dyDescent="0.35">
      <c r="A2084"/>
    </row>
    <row r="2085" spans="1:1" x14ac:dyDescent="0.35">
      <c r="A2085"/>
    </row>
    <row r="2086" spans="1:1" x14ac:dyDescent="0.35">
      <c r="A2086"/>
    </row>
    <row r="2087" spans="1:1" x14ac:dyDescent="0.35">
      <c r="A2087"/>
    </row>
    <row r="2088" spans="1:1" x14ac:dyDescent="0.35">
      <c r="A2088"/>
    </row>
    <row r="2089" spans="1:1" x14ac:dyDescent="0.35">
      <c r="A2089"/>
    </row>
    <row r="2090" spans="1:1" x14ac:dyDescent="0.35">
      <c r="A2090"/>
    </row>
    <row r="2091" spans="1:1" x14ac:dyDescent="0.35">
      <c r="A2091"/>
    </row>
    <row r="2092" spans="1:1" x14ac:dyDescent="0.35">
      <c r="A2092"/>
    </row>
    <row r="2093" spans="1:1" x14ac:dyDescent="0.35">
      <c r="A2093"/>
    </row>
    <row r="2094" spans="1:1" x14ac:dyDescent="0.35">
      <c r="A2094"/>
    </row>
    <row r="2095" spans="1:1" x14ac:dyDescent="0.35">
      <c r="A2095"/>
    </row>
    <row r="2096" spans="1:1" x14ac:dyDescent="0.35">
      <c r="A2096"/>
    </row>
    <row r="2097" spans="1:1" x14ac:dyDescent="0.35">
      <c r="A2097"/>
    </row>
    <row r="2098" spans="1:1" x14ac:dyDescent="0.35">
      <c r="A2098"/>
    </row>
    <row r="2099" spans="1:1" x14ac:dyDescent="0.35">
      <c r="A2099"/>
    </row>
    <row r="2100" spans="1:1" x14ac:dyDescent="0.35">
      <c r="A2100"/>
    </row>
    <row r="2101" spans="1:1" x14ac:dyDescent="0.35">
      <c r="A2101"/>
    </row>
    <row r="2102" spans="1:1" x14ac:dyDescent="0.35">
      <c r="A2102"/>
    </row>
    <row r="2103" spans="1:1" x14ac:dyDescent="0.35">
      <c r="A2103"/>
    </row>
    <row r="2104" spans="1:1" x14ac:dyDescent="0.35">
      <c r="A2104"/>
    </row>
    <row r="2105" spans="1:1" x14ac:dyDescent="0.35">
      <c r="A2105"/>
    </row>
    <row r="2106" spans="1:1" x14ac:dyDescent="0.35">
      <c r="A2106"/>
    </row>
    <row r="2107" spans="1:1" x14ac:dyDescent="0.35">
      <c r="A2107"/>
    </row>
    <row r="2108" spans="1:1" x14ac:dyDescent="0.35">
      <c r="A2108"/>
    </row>
    <row r="2109" spans="1:1" x14ac:dyDescent="0.35">
      <c r="A2109"/>
    </row>
    <row r="2110" spans="1:1" x14ac:dyDescent="0.35">
      <c r="A2110"/>
    </row>
    <row r="2111" spans="1:1" x14ac:dyDescent="0.35">
      <c r="A2111"/>
    </row>
    <row r="2112" spans="1:1" x14ac:dyDescent="0.35">
      <c r="A2112"/>
    </row>
    <row r="2113" spans="1:1" x14ac:dyDescent="0.35">
      <c r="A2113"/>
    </row>
    <row r="2114" spans="1:1" x14ac:dyDescent="0.35">
      <c r="A2114"/>
    </row>
    <row r="2115" spans="1:1" x14ac:dyDescent="0.35">
      <c r="A2115"/>
    </row>
    <row r="2116" spans="1:1" x14ac:dyDescent="0.35">
      <c r="A2116"/>
    </row>
    <row r="2117" spans="1:1" x14ac:dyDescent="0.35">
      <c r="A2117"/>
    </row>
    <row r="2118" spans="1:1" x14ac:dyDescent="0.35">
      <c r="A2118"/>
    </row>
    <row r="2119" spans="1:1" x14ac:dyDescent="0.35">
      <c r="A2119"/>
    </row>
    <row r="2120" spans="1:1" x14ac:dyDescent="0.35">
      <c r="A2120"/>
    </row>
    <row r="2121" spans="1:1" x14ac:dyDescent="0.35">
      <c r="A2121"/>
    </row>
    <row r="2122" spans="1:1" x14ac:dyDescent="0.35">
      <c r="A2122"/>
    </row>
    <row r="2123" spans="1:1" x14ac:dyDescent="0.35">
      <c r="A2123"/>
    </row>
    <row r="2124" spans="1:1" x14ac:dyDescent="0.35">
      <c r="A2124"/>
    </row>
    <row r="2125" spans="1:1" x14ac:dyDescent="0.35">
      <c r="A2125"/>
    </row>
    <row r="2126" spans="1:1" x14ac:dyDescent="0.35">
      <c r="A2126"/>
    </row>
    <row r="2127" spans="1:1" x14ac:dyDescent="0.35">
      <c r="A2127"/>
    </row>
    <row r="2128" spans="1:1" x14ac:dyDescent="0.35">
      <c r="A2128"/>
    </row>
    <row r="2129" spans="1:1" x14ac:dyDescent="0.35">
      <c r="A2129"/>
    </row>
    <row r="2130" spans="1:1" x14ac:dyDescent="0.35">
      <c r="A2130"/>
    </row>
    <row r="2131" spans="1:1" x14ac:dyDescent="0.35">
      <c r="A2131"/>
    </row>
    <row r="2132" spans="1:1" x14ac:dyDescent="0.35">
      <c r="A2132"/>
    </row>
    <row r="2133" spans="1:1" x14ac:dyDescent="0.35">
      <c r="A2133"/>
    </row>
    <row r="2134" spans="1:1" x14ac:dyDescent="0.35">
      <c r="A2134"/>
    </row>
    <row r="2135" spans="1:1" x14ac:dyDescent="0.35">
      <c r="A2135"/>
    </row>
    <row r="2136" spans="1:1" x14ac:dyDescent="0.35">
      <c r="A2136"/>
    </row>
    <row r="2137" spans="1:1" x14ac:dyDescent="0.35">
      <c r="A2137"/>
    </row>
    <row r="2138" spans="1:1" x14ac:dyDescent="0.35">
      <c r="A2138"/>
    </row>
    <row r="2139" spans="1:1" x14ac:dyDescent="0.35">
      <c r="A2139"/>
    </row>
    <row r="2140" spans="1:1" x14ac:dyDescent="0.35">
      <c r="A2140"/>
    </row>
    <row r="2141" spans="1:1" x14ac:dyDescent="0.35">
      <c r="A2141"/>
    </row>
    <row r="2142" spans="1:1" x14ac:dyDescent="0.35">
      <c r="A2142"/>
    </row>
    <row r="2143" spans="1:1" x14ac:dyDescent="0.35">
      <c r="A2143"/>
    </row>
    <row r="2144" spans="1:1" x14ac:dyDescent="0.35">
      <c r="A2144"/>
    </row>
    <row r="2145" spans="1:1" x14ac:dyDescent="0.35">
      <c r="A2145"/>
    </row>
    <row r="2146" spans="1:1" x14ac:dyDescent="0.35">
      <c r="A2146"/>
    </row>
    <row r="2147" spans="1:1" x14ac:dyDescent="0.35">
      <c r="A2147"/>
    </row>
    <row r="2148" spans="1:1" x14ac:dyDescent="0.35">
      <c r="A2148"/>
    </row>
    <row r="2149" spans="1:1" x14ac:dyDescent="0.35">
      <c r="A2149"/>
    </row>
    <row r="2150" spans="1:1" x14ac:dyDescent="0.35">
      <c r="A2150"/>
    </row>
    <row r="2151" spans="1:1" x14ac:dyDescent="0.35">
      <c r="A2151"/>
    </row>
    <row r="2152" spans="1:1" x14ac:dyDescent="0.35">
      <c r="A2152"/>
    </row>
    <row r="2153" spans="1:1" x14ac:dyDescent="0.35">
      <c r="A2153"/>
    </row>
    <row r="2154" spans="1:1" x14ac:dyDescent="0.35">
      <c r="A2154"/>
    </row>
    <row r="2155" spans="1:1" x14ac:dyDescent="0.35">
      <c r="A2155"/>
    </row>
    <row r="2156" spans="1:1" x14ac:dyDescent="0.35">
      <c r="A2156"/>
    </row>
    <row r="2157" spans="1:1" x14ac:dyDescent="0.35">
      <c r="A2157"/>
    </row>
    <row r="2158" spans="1:1" x14ac:dyDescent="0.35">
      <c r="A2158"/>
    </row>
    <row r="2159" spans="1:1" x14ac:dyDescent="0.35">
      <c r="A2159"/>
    </row>
    <row r="2160" spans="1:1" x14ac:dyDescent="0.35">
      <c r="A2160"/>
    </row>
    <row r="2161" spans="1:1" x14ac:dyDescent="0.35">
      <c r="A2161"/>
    </row>
    <row r="2162" spans="1:1" x14ac:dyDescent="0.35">
      <c r="A2162"/>
    </row>
    <row r="2163" spans="1:1" x14ac:dyDescent="0.35">
      <c r="A2163"/>
    </row>
    <row r="2164" spans="1:1" x14ac:dyDescent="0.35">
      <c r="A2164"/>
    </row>
    <row r="2165" spans="1:1" x14ac:dyDescent="0.35">
      <c r="A2165"/>
    </row>
    <row r="2166" spans="1:1" x14ac:dyDescent="0.35">
      <c r="A2166"/>
    </row>
    <row r="2167" spans="1:1" x14ac:dyDescent="0.35">
      <c r="A2167"/>
    </row>
    <row r="2168" spans="1:1" x14ac:dyDescent="0.35">
      <c r="A2168"/>
    </row>
    <row r="2169" spans="1:1" x14ac:dyDescent="0.35">
      <c r="A2169"/>
    </row>
    <row r="2170" spans="1:1" x14ac:dyDescent="0.35">
      <c r="A2170"/>
    </row>
    <row r="2171" spans="1:1" x14ac:dyDescent="0.35">
      <c r="A2171"/>
    </row>
    <row r="2172" spans="1:1" x14ac:dyDescent="0.35">
      <c r="A2172"/>
    </row>
    <row r="2173" spans="1:1" x14ac:dyDescent="0.35">
      <c r="A2173"/>
    </row>
    <row r="2174" spans="1:1" x14ac:dyDescent="0.35">
      <c r="A2174"/>
    </row>
    <row r="2175" spans="1:1" x14ac:dyDescent="0.35">
      <c r="A2175"/>
    </row>
    <row r="2176" spans="1:1" x14ac:dyDescent="0.35">
      <c r="A2176"/>
    </row>
    <row r="2177" spans="1:1" x14ac:dyDescent="0.35">
      <c r="A2177"/>
    </row>
    <row r="2178" spans="1:1" x14ac:dyDescent="0.35">
      <c r="A2178"/>
    </row>
    <row r="2179" spans="1:1" x14ac:dyDescent="0.35">
      <c r="A2179"/>
    </row>
    <row r="2180" spans="1:1" x14ac:dyDescent="0.35">
      <c r="A2180"/>
    </row>
    <row r="2181" spans="1:1" x14ac:dyDescent="0.35">
      <c r="A2181"/>
    </row>
    <row r="2182" spans="1:1" x14ac:dyDescent="0.35">
      <c r="A2182"/>
    </row>
    <row r="2183" spans="1:1" x14ac:dyDescent="0.35">
      <c r="A2183"/>
    </row>
    <row r="2184" spans="1:1" x14ac:dyDescent="0.35">
      <c r="A2184"/>
    </row>
    <row r="2185" spans="1:1" x14ac:dyDescent="0.35">
      <c r="A2185"/>
    </row>
    <row r="2186" spans="1:1" x14ac:dyDescent="0.35">
      <c r="A2186"/>
    </row>
    <row r="2187" spans="1:1" x14ac:dyDescent="0.35">
      <c r="A2187"/>
    </row>
    <row r="2188" spans="1:1" x14ac:dyDescent="0.35">
      <c r="A2188"/>
    </row>
    <row r="2189" spans="1:1" x14ac:dyDescent="0.35">
      <c r="A2189"/>
    </row>
    <row r="2190" spans="1:1" x14ac:dyDescent="0.35">
      <c r="A2190"/>
    </row>
    <row r="2191" spans="1:1" x14ac:dyDescent="0.35">
      <c r="A2191"/>
    </row>
    <row r="2192" spans="1:1" x14ac:dyDescent="0.35">
      <c r="A2192"/>
    </row>
    <row r="2193" spans="1:1" x14ac:dyDescent="0.35">
      <c r="A2193"/>
    </row>
    <row r="2194" spans="1:1" x14ac:dyDescent="0.35">
      <c r="A2194"/>
    </row>
    <row r="2195" spans="1:1" x14ac:dyDescent="0.35">
      <c r="A2195"/>
    </row>
    <row r="2196" spans="1:1" x14ac:dyDescent="0.35">
      <c r="A2196"/>
    </row>
    <row r="2197" spans="1:1" x14ac:dyDescent="0.35">
      <c r="A2197"/>
    </row>
    <row r="2198" spans="1:1" x14ac:dyDescent="0.35">
      <c r="A2198"/>
    </row>
    <row r="2199" spans="1:1" x14ac:dyDescent="0.35">
      <c r="A2199"/>
    </row>
    <row r="2200" spans="1:1" x14ac:dyDescent="0.35">
      <c r="A2200"/>
    </row>
    <row r="2201" spans="1:1" x14ac:dyDescent="0.35">
      <c r="A2201"/>
    </row>
    <row r="2202" spans="1:1" x14ac:dyDescent="0.35">
      <c r="A2202"/>
    </row>
    <row r="2203" spans="1:1" x14ac:dyDescent="0.35">
      <c r="A2203"/>
    </row>
    <row r="2204" spans="1:1" x14ac:dyDescent="0.35">
      <c r="A2204"/>
    </row>
    <row r="2205" spans="1:1" x14ac:dyDescent="0.35">
      <c r="A2205"/>
    </row>
    <row r="2206" spans="1:1" x14ac:dyDescent="0.35">
      <c r="A2206"/>
    </row>
    <row r="2207" spans="1:1" x14ac:dyDescent="0.35">
      <c r="A2207"/>
    </row>
    <row r="2208" spans="1:1" x14ac:dyDescent="0.35">
      <c r="A2208"/>
    </row>
    <row r="2209" spans="1:1" x14ac:dyDescent="0.35">
      <c r="A2209"/>
    </row>
    <row r="2210" spans="1:1" x14ac:dyDescent="0.35">
      <c r="A2210"/>
    </row>
    <row r="2211" spans="1:1" x14ac:dyDescent="0.35">
      <c r="A2211"/>
    </row>
    <row r="2212" spans="1:1" x14ac:dyDescent="0.35">
      <c r="A2212"/>
    </row>
    <row r="2213" spans="1:1" x14ac:dyDescent="0.35">
      <c r="A2213"/>
    </row>
    <row r="2214" spans="1:1" x14ac:dyDescent="0.35">
      <c r="A2214"/>
    </row>
    <row r="2215" spans="1:1" x14ac:dyDescent="0.35">
      <c r="A2215"/>
    </row>
    <row r="2216" spans="1:1" x14ac:dyDescent="0.35">
      <c r="A2216"/>
    </row>
    <row r="2217" spans="1:1" x14ac:dyDescent="0.35">
      <c r="A2217"/>
    </row>
    <row r="2218" spans="1:1" x14ac:dyDescent="0.35">
      <c r="A2218"/>
    </row>
    <row r="2219" spans="1:1" x14ac:dyDescent="0.35">
      <c r="A2219"/>
    </row>
    <row r="2220" spans="1:1" x14ac:dyDescent="0.35">
      <c r="A2220"/>
    </row>
    <row r="2221" spans="1:1" x14ac:dyDescent="0.35">
      <c r="A2221"/>
    </row>
    <row r="2222" spans="1:1" x14ac:dyDescent="0.35">
      <c r="A2222"/>
    </row>
    <row r="2223" spans="1:1" x14ac:dyDescent="0.35">
      <c r="A2223"/>
    </row>
    <row r="2224" spans="1:1" x14ac:dyDescent="0.35">
      <c r="A2224"/>
    </row>
    <row r="2225" spans="1:1" x14ac:dyDescent="0.35">
      <c r="A2225"/>
    </row>
    <row r="2226" spans="1:1" x14ac:dyDescent="0.35">
      <c r="A2226"/>
    </row>
    <row r="2227" spans="1:1" x14ac:dyDescent="0.35">
      <c r="A2227"/>
    </row>
    <row r="2228" spans="1:1" x14ac:dyDescent="0.35">
      <c r="A2228"/>
    </row>
    <row r="2229" spans="1:1" x14ac:dyDescent="0.35">
      <c r="A2229"/>
    </row>
    <row r="2230" spans="1:1" x14ac:dyDescent="0.35">
      <c r="A2230"/>
    </row>
    <row r="2231" spans="1:1" x14ac:dyDescent="0.35">
      <c r="A2231"/>
    </row>
    <row r="2232" spans="1:1" x14ac:dyDescent="0.35">
      <c r="A2232"/>
    </row>
    <row r="2233" spans="1:1" x14ac:dyDescent="0.35">
      <c r="A2233"/>
    </row>
    <row r="2234" spans="1:1" x14ac:dyDescent="0.35">
      <c r="A2234"/>
    </row>
    <row r="2235" spans="1:1" x14ac:dyDescent="0.35">
      <c r="A2235"/>
    </row>
    <row r="2236" spans="1:1" x14ac:dyDescent="0.35">
      <c r="A2236"/>
    </row>
    <row r="2237" spans="1:1" x14ac:dyDescent="0.35">
      <c r="A2237"/>
    </row>
    <row r="2238" spans="1:1" x14ac:dyDescent="0.35">
      <c r="A2238"/>
    </row>
    <row r="2239" spans="1:1" x14ac:dyDescent="0.35">
      <c r="A2239"/>
    </row>
    <row r="2240" spans="1:1" x14ac:dyDescent="0.35">
      <c r="A2240"/>
    </row>
    <row r="2241" spans="1:1" x14ac:dyDescent="0.35">
      <c r="A2241"/>
    </row>
    <row r="2242" spans="1:1" x14ac:dyDescent="0.35">
      <c r="A2242"/>
    </row>
    <row r="2243" spans="1:1" x14ac:dyDescent="0.35">
      <c r="A2243"/>
    </row>
    <row r="2244" spans="1:1" x14ac:dyDescent="0.35">
      <c r="A2244"/>
    </row>
    <row r="2245" spans="1:1" x14ac:dyDescent="0.35">
      <c r="A2245"/>
    </row>
    <row r="2246" spans="1:1" x14ac:dyDescent="0.35">
      <c r="A2246"/>
    </row>
    <row r="2247" spans="1:1" x14ac:dyDescent="0.35">
      <c r="A2247"/>
    </row>
    <row r="2248" spans="1:1" x14ac:dyDescent="0.35">
      <c r="A2248"/>
    </row>
    <row r="2249" spans="1:1" x14ac:dyDescent="0.35">
      <c r="A2249"/>
    </row>
    <row r="2250" spans="1:1" x14ac:dyDescent="0.35">
      <c r="A2250"/>
    </row>
    <row r="2251" spans="1:1" x14ac:dyDescent="0.35">
      <c r="A2251"/>
    </row>
    <row r="2252" spans="1:1" x14ac:dyDescent="0.35">
      <c r="A2252"/>
    </row>
    <row r="2253" spans="1:1" x14ac:dyDescent="0.35">
      <c r="A2253"/>
    </row>
    <row r="2254" spans="1:1" x14ac:dyDescent="0.35">
      <c r="A2254"/>
    </row>
    <row r="2255" spans="1:1" x14ac:dyDescent="0.35">
      <c r="A2255"/>
    </row>
    <row r="2256" spans="1:1" x14ac:dyDescent="0.35">
      <c r="A2256"/>
    </row>
    <row r="2257" spans="1:1" x14ac:dyDescent="0.35">
      <c r="A2257"/>
    </row>
    <row r="2258" spans="1:1" x14ac:dyDescent="0.35">
      <c r="A2258"/>
    </row>
    <row r="2259" spans="1:1" x14ac:dyDescent="0.35">
      <c r="A2259"/>
    </row>
    <row r="2260" spans="1:1" x14ac:dyDescent="0.35">
      <c r="A2260"/>
    </row>
    <row r="2261" spans="1:1" x14ac:dyDescent="0.35">
      <c r="A2261"/>
    </row>
    <row r="2262" spans="1:1" x14ac:dyDescent="0.35">
      <c r="A2262"/>
    </row>
    <row r="2263" spans="1:1" x14ac:dyDescent="0.35">
      <c r="A2263"/>
    </row>
    <row r="2264" spans="1:1" x14ac:dyDescent="0.35">
      <c r="A2264"/>
    </row>
    <row r="2265" spans="1:1" x14ac:dyDescent="0.35">
      <c r="A2265"/>
    </row>
    <row r="2266" spans="1:1" x14ac:dyDescent="0.35">
      <c r="A2266"/>
    </row>
    <row r="2267" spans="1:1" x14ac:dyDescent="0.35">
      <c r="A2267"/>
    </row>
    <row r="2268" spans="1:1" x14ac:dyDescent="0.35">
      <c r="A2268"/>
    </row>
    <row r="2269" spans="1:1" x14ac:dyDescent="0.35">
      <c r="A2269"/>
    </row>
    <row r="2270" spans="1:1" x14ac:dyDescent="0.35">
      <c r="A2270"/>
    </row>
    <row r="2271" spans="1:1" x14ac:dyDescent="0.35">
      <c r="A2271"/>
    </row>
    <row r="2272" spans="1:1" x14ac:dyDescent="0.35">
      <c r="A2272"/>
    </row>
    <row r="2273" spans="1:1" x14ac:dyDescent="0.35">
      <c r="A2273"/>
    </row>
    <row r="2274" spans="1:1" x14ac:dyDescent="0.35">
      <c r="A2274"/>
    </row>
    <row r="2275" spans="1:1" x14ac:dyDescent="0.35">
      <c r="A2275"/>
    </row>
    <row r="2276" spans="1:1" x14ac:dyDescent="0.35">
      <c r="A2276"/>
    </row>
    <row r="2277" spans="1:1" x14ac:dyDescent="0.35">
      <c r="A2277"/>
    </row>
    <row r="2278" spans="1:1" x14ac:dyDescent="0.35">
      <c r="A2278"/>
    </row>
    <row r="2279" spans="1:1" x14ac:dyDescent="0.35">
      <c r="A2279"/>
    </row>
    <row r="2280" spans="1:1" x14ac:dyDescent="0.35">
      <c r="A2280"/>
    </row>
    <row r="2281" spans="1:1" x14ac:dyDescent="0.35">
      <c r="A2281"/>
    </row>
    <row r="2282" spans="1:1" x14ac:dyDescent="0.35">
      <c r="A2282"/>
    </row>
    <row r="2283" spans="1:1" x14ac:dyDescent="0.35">
      <c r="A2283"/>
    </row>
    <row r="2284" spans="1:1" x14ac:dyDescent="0.35">
      <c r="A2284"/>
    </row>
    <row r="2285" spans="1:1" x14ac:dyDescent="0.35">
      <c r="A2285"/>
    </row>
    <row r="2286" spans="1:1" x14ac:dyDescent="0.35">
      <c r="A2286"/>
    </row>
    <row r="2287" spans="1:1" x14ac:dyDescent="0.35">
      <c r="A2287"/>
    </row>
    <row r="2288" spans="1:1" x14ac:dyDescent="0.35">
      <c r="A2288"/>
    </row>
    <row r="2289" spans="1:1" x14ac:dyDescent="0.35">
      <c r="A2289"/>
    </row>
    <row r="2290" spans="1:1" x14ac:dyDescent="0.35">
      <c r="A2290"/>
    </row>
    <row r="2291" spans="1:1" x14ac:dyDescent="0.35">
      <c r="A2291"/>
    </row>
    <row r="2292" spans="1:1" x14ac:dyDescent="0.35">
      <c r="A2292"/>
    </row>
    <row r="2293" spans="1:1" x14ac:dyDescent="0.35">
      <c r="A2293"/>
    </row>
    <row r="2294" spans="1:1" x14ac:dyDescent="0.35">
      <c r="A2294"/>
    </row>
    <row r="2295" spans="1:1" x14ac:dyDescent="0.35">
      <c r="A2295"/>
    </row>
    <row r="2296" spans="1:1" x14ac:dyDescent="0.35">
      <c r="A2296"/>
    </row>
    <row r="2297" spans="1:1" x14ac:dyDescent="0.35">
      <c r="A2297"/>
    </row>
    <row r="2298" spans="1:1" x14ac:dyDescent="0.35">
      <c r="A2298"/>
    </row>
    <row r="2299" spans="1:1" x14ac:dyDescent="0.35">
      <c r="A2299"/>
    </row>
    <row r="2300" spans="1:1" x14ac:dyDescent="0.35">
      <c r="A2300"/>
    </row>
    <row r="2301" spans="1:1" x14ac:dyDescent="0.35">
      <c r="A2301"/>
    </row>
    <row r="2302" spans="1:1" x14ac:dyDescent="0.35">
      <c r="A2302"/>
    </row>
    <row r="2303" spans="1:1" x14ac:dyDescent="0.35">
      <c r="A2303"/>
    </row>
    <row r="2304" spans="1:1" x14ac:dyDescent="0.35">
      <c r="A2304"/>
    </row>
    <row r="2305" spans="1:1" x14ac:dyDescent="0.35">
      <c r="A2305"/>
    </row>
    <row r="2306" spans="1:1" x14ac:dyDescent="0.35">
      <c r="A2306"/>
    </row>
    <row r="2307" spans="1:1" x14ac:dyDescent="0.35">
      <c r="A2307"/>
    </row>
    <row r="2308" spans="1:1" x14ac:dyDescent="0.35">
      <c r="A2308"/>
    </row>
    <row r="2309" spans="1:1" x14ac:dyDescent="0.35">
      <c r="A2309"/>
    </row>
    <row r="2310" spans="1:1" x14ac:dyDescent="0.35">
      <c r="A2310"/>
    </row>
    <row r="2311" spans="1:1" x14ac:dyDescent="0.35">
      <c r="A2311"/>
    </row>
    <row r="2312" spans="1:1" x14ac:dyDescent="0.35">
      <c r="A2312"/>
    </row>
    <row r="2313" spans="1:1" x14ac:dyDescent="0.35">
      <c r="A2313"/>
    </row>
    <row r="2314" spans="1:1" x14ac:dyDescent="0.35">
      <c r="A2314"/>
    </row>
    <row r="2315" spans="1:1" x14ac:dyDescent="0.35">
      <c r="A2315"/>
    </row>
    <row r="2316" spans="1:1" x14ac:dyDescent="0.35">
      <c r="A2316"/>
    </row>
    <row r="2317" spans="1:1" x14ac:dyDescent="0.35">
      <c r="A2317"/>
    </row>
    <row r="2318" spans="1:1" x14ac:dyDescent="0.35">
      <c r="A2318"/>
    </row>
    <row r="2319" spans="1:1" x14ac:dyDescent="0.35">
      <c r="A2319"/>
    </row>
    <row r="2320" spans="1:1" x14ac:dyDescent="0.35">
      <c r="A2320"/>
    </row>
    <row r="2321" spans="1:1" x14ac:dyDescent="0.35">
      <c r="A2321"/>
    </row>
    <row r="2322" spans="1:1" x14ac:dyDescent="0.35">
      <c r="A2322"/>
    </row>
    <row r="2323" spans="1:1" x14ac:dyDescent="0.35">
      <c r="A2323"/>
    </row>
    <row r="2324" spans="1:1" x14ac:dyDescent="0.35">
      <c r="A2324"/>
    </row>
    <row r="2325" spans="1:1" x14ac:dyDescent="0.35">
      <c r="A2325"/>
    </row>
    <row r="2326" spans="1:1" x14ac:dyDescent="0.35">
      <c r="A2326"/>
    </row>
    <row r="2327" spans="1:1" x14ac:dyDescent="0.35">
      <c r="A2327"/>
    </row>
    <row r="2328" spans="1:1" x14ac:dyDescent="0.35">
      <c r="A2328"/>
    </row>
    <row r="2329" spans="1:1" x14ac:dyDescent="0.35">
      <c r="A2329"/>
    </row>
    <row r="2330" spans="1:1" x14ac:dyDescent="0.35">
      <c r="A2330"/>
    </row>
    <row r="2331" spans="1:1" x14ac:dyDescent="0.35">
      <c r="A2331"/>
    </row>
    <row r="2332" spans="1:1" x14ac:dyDescent="0.35">
      <c r="A2332"/>
    </row>
    <row r="2333" spans="1:1" x14ac:dyDescent="0.35">
      <c r="A2333"/>
    </row>
    <row r="2334" spans="1:1" x14ac:dyDescent="0.35">
      <c r="A2334"/>
    </row>
    <row r="2335" spans="1:1" x14ac:dyDescent="0.35">
      <c r="A2335"/>
    </row>
    <row r="2336" spans="1:1" x14ac:dyDescent="0.35">
      <c r="A2336"/>
    </row>
    <row r="2337" spans="1:1" x14ac:dyDescent="0.35">
      <c r="A2337"/>
    </row>
    <row r="2338" spans="1:1" x14ac:dyDescent="0.35">
      <c r="A2338"/>
    </row>
    <row r="2339" spans="1:1" x14ac:dyDescent="0.35">
      <c r="A2339"/>
    </row>
    <row r="2340" spans="1:1" x14ac:dyDescent="0.35">
      <c r="A2340"/>
    </row>
    <row r="2341" spans="1:1" x14ac:dyDescent="0.35">
      <c r="A2341"/>
    </row>
    <row r="2342" spans="1:1" x14ac:dyDescent="0.35">
      <c r="A2342"/>
    </row>
    <row r="2343" spans="1:1" x14ac:dyDescent="0.35">
      <c r="A2343"/>
    </row>
    <row r="2344" spans="1:1" x14ac:dyDescent="0.35">
      <c r="A2344"/>
    </row>
    <row r="2345" spans="1:1" x14ac:dyDescent="0.35">
      <c r="A2345"/>
    </row>
    <row r="2346" spans="1:1" x14ac:dyDescent="0.35">
      <c r="A2346"/>
    </row>
    <row r="2347" spans="1:1" x14ac:dyDescent="0.35">
      <c r="A2347"/>
    </row>
    <row r="2348" spans="1:1" x14ac:dyDescent="0.35">
      <c r="A2348"/>
    </row>
    <row r="2349" spans="1:1" x14ac:dyDescent="0.35">
      <c r="A2349"/>
    </row>
    <row r="2350" spans="1:1" x14ac:dyDescent="0.35">
      <c r="A2350"/>
    </row>
    <row r="2351" spans="1:1" x14ac:dyDescent="0.35">
      <c r="A2351"/>
    </row>
    <row r="2352" spans="1:1" x14ac:dyDescent="0.35">
      <c r="A2352"/>
    </row>
    <row r="2353" spans="1:1" x14ac:dyDescent="0.35">
      <c r="A2353"/>
    </row>
    <row r="2354" spans="1:1" x14ac:dyDescent="0.35">
      <c r="A2354"/>
    </row>
    <row r="2355" spans="1:1" x14ac:dyDescent="0.35">
      <c r="A2355"/>
    </row>
    <row r="2356" spans="1:1" x14ac:dyDescent="0.35">
      <c r="A2356"/>
    </row>
    <row r="2357" spans="1:1" x14ac:dyDescent="0.35">
      <c r="A2357"/>
    </row>
    <row r="2358" spans="1:1" x14ac:dyDescent="0.35">
      <c r="A2358"/>
    </row>
    <row r="2359" spans="1:1" x14ac:dyDescent="0.35">
      <c r="A2359"/>
    </row>
    <row r="2360" spans="1:1" x14ac:dyDescent="0.35">
      <c r="A2360"/>
    </row>
    <row r="2361" spans="1:1" x14ac:dyDescent="0.35">
      <c r="A2361"/>
    </row>
    <row r="2362" spans="1:1" x14ac:dyDescent="0.35">
      <c r="A2362"/>
    </row>
    <row r="2363" spans="1:1" x14ac:dyDescent="0.35">
      <c r="A2363"/>
    </row>
    <row r="2364" spans="1:1" x14ac:dyDescent="0.35">
      <c r="A2364"/>
    </row>
    <row r="2365" spans="1:1" x14ac:dyDescent="0.35">
      <c r="A2365"/>
    </row>
    <row r="2366" spans="1:1" x14ac:dyDescent="0.35">
      <c r="A2366"/>
    </row>
    <row r="2367" spans="1:1" x14ac:dyDescent="0.35">
      <c r="A2367"/>
    </row>
    <row r="2368" spans="1:1" x14ac:dyDescent="0.35">
      <c r="A2368"/>
    </row>
    <row r="2369" spans="1:1" x14ac:dyDescent="0.35">
      <c r="A2369"/>
    </row>
    <row r="2370" spans="1:1" x14ac:dyDescent="0.35">
      <c r="A2370"/>
    </row>
    <row r="2371" spans="1:1" x14ac:dyDescent="0.35">
      <c r="A2371"/>
    </row>
    <row r="2372" spans="1:1" x14ac:dyDescent="0.35">
      <c r="A2372"/>
    </row>
    <row r="2373" spans="1:1" x14ac:dyDescent="0.35">
      <c r="A2373"/>
    </row>
    <row r="2374" spans="1:1" x14ac:dyDescent="0.35">
      <c r="A2374"/>
    </row>
    <row r="2375" spans="1:1" x14ac:dyDescent="0.35">
      <c r="A2375"/>
    </row>
    <row r="2376" spans="1:1" x14ac:dyDescent="0.35">
      <c r="A2376"/>
    </row>
    <row r="2377" spans="1:1" x14ac:dyDescent="0.35">
      <c r="A2377"/>
    </row>
    <row r="2378" spans="1:1" x14ac:dyDescent="0.35">
      <c r="A2378"/>
    </row>
    <row r="2379" spans="1:1" x14ac:dyDescent="0.35">
      <c r="A2379"/>
    </row>
    <row r="2380" spans="1:1" x14ac:dyDescent="0.35">
      <c r="A2380"/>
    </row>
    <row r="2381" spans="1:1" x14ac:dyDescent="0.35">
      <c r="A2381"/>
    </row>
    <row r="2382" spans="1:1" x14ac:dyDescent="0.35">
      <c r="A2382"/>
    </row>
    <row r="2383" spans="1:1" x14ac:dyDescent="0.35">
      <c r="A2383"/>
    </row>
    <row r="2384" spans="1:1" x14ac:dyDescent="0.35">
      <c r="A2384"/>
    </row>
    <row r="2385" spans="1:1" x14ac:dyDescent="0.35">
      <c r="A2385"/>
    </row>
    <row r="2386" spans="1:1" x14ac:dyDescent="0.35">
      <c r="A2386"/>
    </row>
    <row r="2387" spans="1:1" x14ac:dyDescent="0.35">
      <c r="A2387"/>
    </row>
    <row r="2388" spans="1:1" x14ac:dyDescent="0.35">
      <c r="A2388"/>
    </row>
    <row r="2389" spans="1:1" x14ac:dyDescent="0.35">
      <c r="A2389"/>
    </row>
    <row r="2390" spans="1:1" x14ac:dyDescent="0.35">
      <c r="A2390"/>
    </row>
    <row r="2391" spans="1:1" x14ac:dyDescent="0.35">
      <c r="A2391"/>
    </row>
    <row r="2392" spans="1:1" x14ac:dyDescent="0.35">
      <c r="A2392"/>
    </row>
    <row r="2393" spans="1:1" x14ac:dyDescent="0.35">
      <c r="A2393"/>
    </row>
    <row r="2394" spans="1:1" x14ac:dyDescent="0.35">
      <c r="A2394"/>
    </row>
    <row r="2395" spans="1:1" x14ac:dyDescent="0.35">
      <c r="A2395"/>
    </row>
    <row r="2396" spans="1:1" x14ac:dyDescent="0.35">
      <c r="A2396"/>
    </row>
    <row r="2397" spans="1:1" x14ac:dyDescent="0.35">
      <c r="A2397"/>
    </row>
    <row r="2398" spans="1:1" x14ac:dyDescent="0.35">
      <c r="A2398"/>
    </row>
    <row r="2399" spans="1:1" x14ac:dyDescent="0.35">
      <c r="A2399"/>
    </row>
    <row r="2400" spans="1:1" x14ac:dyDescent="0.35">
      <c r="A2400"/>
    </row>
    <row r="2401" spans="1:1" x14ac:dyDescent="0.35">
      <c r="A2401"/>
    </row>
    <row r="2402" spans="1:1" x14ac:dyDescent="0.35">
      <c r="A2402"/>
    </row>
    <row r="2403" spans="1:1" x14ac:dyDescent="0.35">
      <c r="A2403"/>
    </row>
    <row r="2404" spans="1:1" x14ac:dyDescent="0.35">
      <c r="A2404"/>
    </row>
    <row r="2405" spans="1:1" x14ac:dyDescent="0.35">
      <c r="A2405"/>
    </row>
    <row r="2406" spans="1:1" x14ac:dyDescent="0.35">
      <c r="A2406"/>
    </row>
    <row r="2407" spans="1:1" x14ac:dyDescent="0.35">
      <c r="A2407"/>
    </row>
    <row r="2408" spans="1:1" x14ac:dyDescent="0.35">
      <c r="A2408"/>
    </row>
    <row r="2409" spans="1:1" x14ac:dyDescent="0.35">
      <c r="A2409"/>
    </row>
    <row r="2410" spans="1:1" x14ac:dyDescent="0.35">
      <c r="A2410"/>
    </row>
    <row r="2411" spans="1:1" x14ac:dyDescent="0.35">
      <c r="A2411"/>
    </row>
    <row r="2412" spans="1:1" x14ac:dyDescent="0.35">
      <c r="A2412"/>
    </row>
    <row r="2413" spans="1:1" x14ac:dyDescent="0.35">
      <c r="A2413"/>
    </row>
    <row r="2414" spans="1:1" x14ac:dyDescent="0.35">
      <c r="A2414"/>
    </row>
    <row r="2415" spans="1:1" x14ac:dyDescent="0.35">
      <c r="A2415"/>
    </row>
    <row r="2416" spans="1:1" x14ac:dyDescent="0.35">
      <c r="A2416"/>
    </row>
    <row r="2417" spans="1:1" x14ac:dyDescent="0.35">
      <c r="A2417"/>
    </row>
    <row r="2418" spans="1:1" x14ac:dyDescent="0.35">
      <c r="A2418"/>
    </row>
    <row r="2419" spans="1:1" x14ac:dyDescent="0.35">
      <c r="A2419"/>
    </row>
    <row r="2420" spans="1:1" x14ac:dyDescent="0.35">
      <c r="A2420"/>
    </row>
    <row r="2421" spans="1:1" x14ac:dyDescent="0.35">
      <c r="A2421"/>
    </row>
    <row r="2422" spans="1:1" x14ac:dyDescent="0.35">
      <c r="A2422"/>
    </row>
    <row r="2423" spans="1:1" x14ac:dyDescent="0.35">
      <c r="A2423"/>
    </row>
    <row r="2424" spans="1:1" x14ac:dyDescent="0.35">
      <c r="A2424"/>
    </row>
    <row r="2425" spans="1:1" x14ac:dyDescent="0.35">
      <c r="A2425"/>
    </row>
    <row r="2426" spans="1:1" x14ac:dyDescent="0.35">
      <c r="A2426"/>
    </row>
    <row r="2427" spans="1:1" x14ac:dyDescent="0.35">
      <c r="A2427"/>
    </row>
    <row r="2428" spans="1:1" x14ac:dyDescent="0.35">
      <c r="A2428"/>
    </row>
    <row r="2429" spans="1:1" x14ac:dyDescent="0.35">
      <c r="A2429"/>
    </row>
    <row r="2430" spans="1:1" x14ac:dyDescent="0.35">
      <c r="A2430"/>
    </row>
    <row r="2431" spans="1:1" x14ac:dyDescent="0.35">
      <c r="A2431"/>
    </row>
    <row r="2432" spans="1:1" x14ac:dyDescent="0.35">
      <c r="A2432"/>
    </row>
    <row r="2433" spans="1:1" x14ac:dyDescent="0.35">
      <c r="A2433"/>
    </row>
    <row r="2434" spans="1:1" x14ac:dyDescent="0.35">
      <c r="A2434"/>
    </row>
    <row r="2435" spans="1:1" x14ac:dyDescent="0.35">
      <c r="A2435"/>
    </row>
    <row r="2436" spans="1:1" x14ac:dyDescent="0.35">
      <c r="A2436"/>
    </row>
    <row r="2437" spans="1:1" x14ac:dyDescent="0.35">
      <c r="A2437"/>
    </row>
    <row r="2438" spans="1:1" x14ac:dyDescent="0.35">
      <c r="A2438"/>
    </row>
    <row r="2439" spans="1:1" x14ac:dyDescent="0.35">
      <c r="A2439"/>
    </row>
    <row r="2440" spans="1:1" x14ac:dyDescent="0.35">
      <c r="A2440"/>
    </row>
    <row r="2441" spans="1:1" x14ac:dyDescent="0.35">
      <c r="A2441"/>
    </row>
    <row r="2442" spans="1:1" x14ac:dyDescent="0.35">
      <c r="A2442"/>
    </row>
    <row r="2443" spans="1:1" x14ac:dyDescent="0.35">
      <c r="A2443"/>
    </row>
    <row r="2444" spans="1:1" x14ac:dyDescent="0.35">
      <c r="A2444"/>
    </row>
    <row r="2445" spans="1:1" x14ac:dyDescent="0.35">
      <c r="A2445"/>
    </row>
    <row r="2446" spans="1:1" x14ac:dyDescent="0.35">
      <c r="A2446"/>
    </row>
    <row r="2447" spans="1:1" x14ac:dyDescent="0.35">
      <c r="A2447"/>
    </row>
    <row r="2448" spans="1:1" x14ac:dyDescent="0.35">
      <c r="A2448"/>
    </row>
    <row r="2449" spans="1:1" x14ac:dyDescent="0.35">
      <c r="A2449"/>
    </row>
    <row r="2450" spans="1:1" x14ac:dyDescent="0.35">
      <c r="A2450"/>
    </row>
    <row r="2451" spans="1:1" x14ac:dyDescent="0.35">
      <c r="A2451"/>
    </row>
    <row r="2452" spans="1:1" x14ac:dyDescent="0.35">
      <c r="A2452"/>
    </row>
    <row r="2453" spans="1:1" x14ac:dyDescent="0.35">
      <c r="A2453"/>
    </row>
    <row r="2454" spans="1:1" x14ac:dyDescent="0.35">
      <c r="A2454"/>
    </row>
    <row r="2455" spans="1:1" x14ac:dyDescent="0.35">
      <c r="A2455"/>
    </row>
    <row r="2456" spans="1:1" x14ac:dyDescent="0.35">
      <c r="A2456"/>
    </row>
    <row r="2457" spans="1:1" x14ac:dyDescent="0.35">
      <c r="A2457"/>
    </row>
    <row r="2458" spans="1:1" x14ac:dyDescent="0.35">
      <c r="A2458"/>
    </row>
    <row r="2459" spans="1:1" x14ac:dyDescent="0.35">
      <c r="A2459"/>
    </row>
    <row r="2460" spans="1:1" x14ac:dyDescent="0.35">
      <c r="A2460"/>
    </row>
    <row r="2461" spans="1:1" x14ac:dyDescent="0.35">
      <c r="A2461"/>
    </row>
    <row r="2462" spans="1:1" x14ac:dyDescent="0.35">
      <c r="A2462"/>
    </row>
    <row r="2463" spans="1:1" x14ac:dyDescent="0.35">
      <c r="A2463"/>
    </row>
    <row r="2464" spans="1:1" x14ac:dyDescent="0.35">
      <c r="A2464"/>
    </row>
    <row r="2465" spans="1:1" x14ac:dyDescent="0.35">
      <c r="A2465"/>
    </row>
    <row r="2466" spans="1:1" x14ac:dyDescent="0.35">
      <c r="A2466"/>
    </row>
    <row r="2467" spans="1:1" x14ac:dyDescent="0.35">
      <c r="A2467"/>
    </row>
    <row r="2468" spans="1:1" x14ac:dyDescent="0.35">
      <c r="A2468"/>
    </row>
    <row r="2469" spans="1:1" x14ac:dyDescent="0.35">
      <c r="A2469"/>
    </row>
    <row r="2470" spans="1:1" x14ac:dyDescent="0.35">
      <c r="A2470"/>
    </row>
    <row r="2471" spans="1:1" x14ac:dyDescent="0.35">
      <c r="A2471"/>
    </row>
    <row r="2472" spans="1:1" x14ac:dyDescent="0.35">
      <c r="A2472"/>
    </row>
    <row r="2473" spans="1:1" x14ac:dyDescent="0.35">
      <c r="A2473"/>
    </row>
    <row r="2474" spans="1:1" x14ac:dyDescent="0.35">
      <c r="A2474"/>
    </row>
    <row r="2475" spans="1:1" x14ac:dyDescent="0.35">
      <c r="A2475"/>
    </row>
    <row r="2476" spans="1:1" x14ac:dyDescent="0.35">
      <c r="A2476"/>
    </row>
    <row r="2477" spans="1:1" x14ac:dyDescent="0.35">
      <c r="A2477"/>
    </row>
    <row r="2478" spans="1:1" x14ac:dyDescent="0.35">
      <c r="A2478"/>
    </row>
    <row r="2479" spans="1:1" x14ac:dyDescent="0.35">
      <c r="A2479"/>
    </row>
    <row r="2480" spans="1:1" x14ac:dyDescent="0.35">
      <c r="A2480"/>
    </row>
    <row r="2481" spans="1:1" x14ac:dyDescent="0.35">
      <c r="A2481"/>
    </row>
    <row r="2482" spans="1:1" x14ac:dyDescent="0.35">
      <c r="A2482"/>
    </row>
    <row r="2483" spans="1:1" x14ac:dyDescent="0.35">
      <c r="A2483"/>
    </row>
    <row r="2484" spans="1:1" x14ac:dyDescent="0.35">
      <c r="A2484"/>
    </row>
    <row r="2485" spans="1:1" x14ac:dyDescent="0.35">
      <c r="A2485"/>
    </row>
    <row r="2486" spans="1:1" x14ac:dyDescent="0.35">
      <c r="A2486"/>
    </row>
    <row r="2487" spans="1:1" x14ac:dyDescent="0.35">
      <c r="A2487"/>
    </row>
    <row r="2488" spans="1:1" x14ac:dyDescent="0.35">
      <c r="A2488"/>
    </row>
    <row r="2489" spans="1:1" x14ac:dyDescent="0.35">
      <c r="A2489"/>
    </row>
    <row r="2490" spans="1:1" x14ac:dyDescent="0.35">
      <c r="A2490"/>
    </row>
    <row r="2491" spans="1:1" x14ac:dyDescent="0.35">
      <c r="A2491"/>
    </row>
    <row r="2492" spans="1:1" x14ac:dyDescent="0.35">
      <c r="A2492"/>
    </row>
    <row r="2493" spans="1:1" x14ac:dyDescent="0.35">
      <c r="A2493"/>
    </row>
    <row r="2494" spans="1:1" x14ac:dyDescent="0.35">
      <c r="A2494"/>
    </row>
    <row r="2495" spans="1:1" x14ac:dyDescent="0.35">
      <c r="A2495"/>
    </row>
    <row r="2496" spans="1:1" x14ac:dyDescent="0.35">
      <c r="A2496"/>
    </row>
    <row r="2497" spans="1:1" x14ac:dyDescent="0.35">
      <c r="A2497"/>
    </row>
    <row r="2498" spans="1:1" x14ac:dyDescent="0.35">
      <c r="A2498"/>
    </row>
    <row r="2499" spans="1:1" x14ac:dyDescent="0.35">
      <c r="A2499"/>
    </row>
    <row r="2500" spans="1:1" x14ac:dyDescent="0.35">
      <c r="A2500"/>
    </row>
    <row r="2501" spans="1:1" x14ac:dyDescent="0.35">
      <c r="A2501"/>
    </row>
    <row r="2502" spans="1:1" x14ac:dyDescent="0.35">
      <c r="A2502"/>
    </row>
    <row r="2503" spans="1:1" x14ac:dyDescent="0.35">
      <c r="A2503"/>
    </row>
    <row r="2504" spans="1:1" x14ac:dyDescent="0.35">
      <c r="A2504"/>
    </row>
    <row r="2505" spans="1:1" x14ac:dyDescent="0.35">
      <c r="A2505"/>
    </row>
    <row r="2506" spans="1:1" x14ac:dyDescent="0.35">
      <c r="A2506"/>
    </row>
    <row r="2507" spans="1:1" x14ac:dyDescent="0.35">
      <c r="A2507"/>
    </row>
    <row r="2508" spans="1:1" x14ac:dyDescent="0.35">
      <c r="A2508"/>
    </row>
    <row r="2509" spans="1:1" x14ac:dyDescent="0.35">
      <c r="A2509"/>
    </row>
    <row r="2510" spans="1:1" x14ac:dyDescent="0.35">
      <c r="A2510"/>
    </row>
    <row r="2511" spans="1:1" x14ac:dyDescent="0.35">
      <c r="A2511"/>
    </row>
    <row r="2512" spans="1:1" x14ac:dyDescent="0.35">
      <c r="A2512"/>
    </row>
    <row r="2513" spans="1:1" x14ac:dyDescent="0.35">
      <c r="A2513"/>
    </row>
    <row r="2514" spans="1:1" x14ac:dyDescent="0.35">
      <c r="A2514"/>
    </row>
    <row r="2515" spans="1:1" x14ac:dyDescent="0.35">
      <c r="A2515"/>
    </row>
    <row r="2516" spans="1:1" x14ac:dyDescent="0.35">
      <c r="A2516"/>
    </row>
    <row r="2517" spans="1:1" x14ac:dyDescent="0.35">
      <c r="A2517"/>
    </row>
    <row r="2518" spans="1:1" x14ac:dyDescent="0.35">
      <c r="A2518"/>
    </row>
    <row r="2519" spans="1:1" x14ac:dyDescent="0.35">
      <c r="A2519"/>
    </row>
    <row r="2520" spans="1:1" x14ac:dyDescent="0.35">
      <c r="A2520"/>
    </row>
    <row r="2521" spans="1:1" x14ac:dyDescent="0.35">
      <c r="A2521"/>
    </row>
    <row r="2522" spans="1:1" x14ac:dyDescent="0.35">
      <c r="A2522"/>
    </row>
    <row r="2523" spans="1:1" x14ac:dyDescent="0.35">
      <c r="A2523"/>
    </row>
    <row r="2524" spans="1:1" x14ac:dyDescent="0.35">
      <c r="A2524"/>
    </row>
    <row r="2525" spans="1:1" x14ac:dyDescent="0.35">
      <c r="A2525"/>
    </row>
    <row r="2526" spans="1:1" x14ac:dyDescent="0.35">
      <c r="A2526"/>
    </row>
    <row r="2527" spans="1:1" x14ac:dyDescent="0.35">
      <c r="A2527"/>
    </row>
    <row r="2528" spans="1:1" x14ac:dyDescent="0.35">
      <c r="A2528"/>
    </row>
    <row r="2529" spans="1:1" x14ac:dyDescent="0.35">
      <c r="A2529"/>
    </row>
    <row r="2530" spans="1:1" x14ac:dyDescent="0.35">
      <c r="A2530"/>
    </row>
    <row r="2531" spans="1:1" x14ac:dyDescent="0.35">
      <c r="A2531"/>
    </row>
    <row r="2532" spans="1:1" x14ac:dyDescent="0.35">
      <c r="A2532"/>
    </row>
    <row r="2533" spans="1:1" x14ac:dyDescent="0.35">
      <c r="A2533"/>
    </row>
    <row r="2534" spans="1:1" x14ac:dyDescent="0.35">
      <c r="A2534"/>
    </row>
    <row r="2535" spans="1:1" x14ac:dyDescent="0.35">
      <c r="A2535"/>
    </row>
    <row r="2536" spans="1:1" x14ac:dyDescent="0.35">
      <c r="A2536"/>
    </row>
    <row r="2537" spans="1:1" x14ac:dyDescent="0.35">
      <c r="A2537"/>
    </row>
    <row r="2538" spans="1:1" x14ac:dyDescent="0.35">
      <c r="A2538"/>
    </row>
    <row r="2539" spans="1:1" x14ac:dyDescent="0.35">
      <c r="A2539"/>
    </row>
    <row r="2540" spans="1:1" x14ac:dyDescent="0.35">
      <c r="A2540"/>
    </row>
    <row r="2541" spans="1:1" x14ac:dyDescent="0.35">
      <c r="A2541"/>
    </row>
    <row r="2542" spans="1:1" x14ac:dyDescent="0.35">
      <c r="A2542"/>
    </row>
    <row r="2543" spans="1:1" x14ac:dyDescent="0.35">
      <c r="A2543"/>
    </row>
    <row r="2544" spans="1:1" x14ac:dyDescent="0.35">
      <c r="A2544"/>
    </row>
    <row r="2545" spans="1:1" x14ac:dyDescent="0.35">
      <c r="A2545"/>
    </row>
    <row r="2546" spans="1:1" x14ac:dyDescent="0.35">
      <c r="A2546"/>
    </row>
    <row r="2547" spans="1:1" x14ac:dyDescent="0.35">
      <c r="A2547"/>
    </row>
    <row r="2548" spans="1:1" x14ac:dyDescent="0.35">
      <c r="A2548"/>
    </row>
    <row r="2549" spans="1:1" x14ac:dyDescent="0.35">
      <c r="A2549"/>
    </row>
    <row r="2550" spans="1:1" x14ac:dyDescent="0.35">
      <c r="A2550"/>
    </row>
    <row r="2551" spans="1:1" x14ac:dyDescent="0.35">
      <c r="A2551"/>
    </row>
    <row r="2552" spans="1:1" x14ac:dyDescent="0.35">
      <c r="A2552"/>
    </row>
    <row r="2553" spans="1:1" x14ac:dyDescent="0.35">
      <c r="A2553"/>
    </row>
    <row r="2554" spans="1:1" x14ac:dyDescent="0.35">
      <c r="A2554"/>
    </row>
    <row r="2555" spans="1:1" x14ac:dyDescent="0.35">
      <c r="A2555"/>
    </row>
    <row r="2556" spans="1:1" x14ac:dyDescent="0.35">
      <c r="A2556"/>
    </row>
    <row r="2557" spans="1:1" x14ac:dyDescent="0.35">
      <c r="A2557"/>
    </row>
    <row r="2558" spans="1:1" x14ac:dyDescent="0.35">
      <c r="A2558"/>
    </row>
    <row r="2559" spans="1:1" x14ac:dyDescent="0.35">
      <c r="A2559"/>
    </row>
    <row r="2560" spans="1:1" x14ac:dyDescent="0.35">
      <c r="A2560"/>
    </row>
    <row r="2561" spans="1:1" x14ac:dyDescent="0.35">
      <c r="A2561"/>
    </row>
    <row r="2562" spans="1:1" x14ac:dyDescent="0.35">
      <c r="A2562"/>
    </row>
    <row r="2563" spans="1:1" x14ac:dyDescent="0.35">
      <c r="A2563"/>
    </row>
    <row r="2564" spans="1:1" x14ac:dyDescent="0.35">
      <c r="A2564"/>
    </row>
    <row r="2565" spans="1:1" x14ac:dyDescent="0.35">
      <c r="A2565"/>
    </row>
    <row r="2566" spans="1:1" x14ac:dyDescent="0.35">
      <c r="A2566"/>
    </row>
    <row r="2567" spans="1:1" x14ac:dyDescent="0.35">
      <c r="A2567"/>
    </row>
    <row r="2568" spans="1:1" x14ac:dyDescent="0.35">
      <c r="A2568"/>
    </row>
    <row r="2569" spans="1:1" x14ac:dyDescent="0.35">
      <c r="A2569"/>
    </row>
    <row r="2570" spans="1:1" x14ac:dyDescent="0.35">
      <c r="A2570"/>
    </row>
    <row r="2571" spans="1:1" x14ac:dyDescent="0.35">
      <c r="A2571"/>
    </row>
    <row r="2572" spans="1:1" x14ac:dyDescent="0.35">
      <c r="A2572"/>
    </row>
    <row r="2573" spans="1:1" x14ac:dyDescent="0.35">
      <c r="A2573"/>
    </row>
    <row r="2574" spans="1:1" x14ac:dyDescent="0.35">
      <c r="A2574"/>
    </row>
    <row r="2575" spans="1:1" x14ac:dyDescent="0.35">
      <c r="A2575"/>
    </row>
    <row r="2576" spans="1:1" x14ac:dyDescent="0.35">
      <c r="A2576"/>
    </row>
    <row r="2577" spans="1:1" x14ac:dyDescent="0.35">
      <c r="A2577"/>
    </row>
    <row r="2578" spans="1:1" x14ac:dyDescent="0.35">
      <c r="A2578"/>
    </row>
    <row r="2579" spans="1:1" x14ac:dyDescent="0.35">
      <c r="A2579"/>
    </row>
    <row r="2580" spans="1:1" x14ac:dyDescent="0.35">
      <c r="A2580"/>
    </row>
    <row r="2581" spans="1:1" x14ac:dyDescent="0.35">
      <c r="A2581"/>
    </row>
    <row r="2582" spans="1:1" x14ac:dyDescent="0.35">
      <c r="A2582"/>
    </row>
    <row r="2583" spans="1:1" x14ac:dyDescent="0.35">
      <c r="A2583"/>
    </row>
    <row r="2584" spans="1:1" x14ac:dyDescent="0.35">
      <c r="A2584"/>
    </row>
    <row r="2585" spans="1:1" x14ac:dyDescent="0.35">
      <c r="A2585"/>
    </row>
    <row r="2586" spans="1:1" x14ac:dyDescent="0.35">
      <c r="A2586"/>
    </row>
    <row r="2587" spans="1:1" x14ac:dyDescent="0.35">
      <c r="A2587"/>
    </row>
    <row r="2588" spans="1:1" x14ac:dyDescent="0.35">
      <c r="A2588"/>
    </row>
    <row r="2589" spans="1:1" x14ac:dyDescent="0.35">
      <c r="A2589"/>
    </row>
    <row r="2590" spans="1:1" x14ac:dyDescent="0.35">
      <c r="A2590"/>
    </row>
    <row r="2591" spans="1:1" x14ac:dyDescent="0.35">
      <c r="A2591"/>
    </row>
    <row r="2592" spans="1:1" x14ac:dyDescent="0.35">
      <c r="A2592"/>
    </row>
    <row r="2593" spans="1:1" x14ac:dyDescent="0.35">
      <c r="A2593"/>
    </row>
    <row r="2594" spans="1:1" x14ac:dyDescent="0.35">
      <c r="A2594"/>
    </row>
    <row r="2595" spans="1:1" x14ac:dyDescent="0.35">
      <c r="A2595"/>
    </row>
    <row r="2596" spans="1:1" x14ac:dyDescent="0.35">
      <c r="A2596"/>
    </row>
    <row r="2597" spans="1:1" x14ac:dyDescent="0.35">
      <c r="A2597"/>
    </row>
    <row r="2598" spans="1:1" x14ac:dyDescent="0.35">
      <c r="A2598"/>
    </row>
    <row r="2599" spans="1:1" x14ac:dyDescent="0.35">
      <c r="A2599"/>
    </row>
    <row r="2600" spans="1:1" x14ac:dyDescent="0.35">
      <c r="A2600"/>
    </row>
    <row r="2601" spans="1:1" x14ac:dyDescent="0.35">
      <c r="A2601"/>
    </row>
    <row r="2602" spans="1:1" x14ac:dyDescent="0.35">
      <c r="A2602"/>
    </row>
    <row r="2603" spans="1:1" x14ac:dyDescent="0.35">
      <c r="A2603"/>
    </row>
    <row r="2604" spans="1:1" x14ac:dyDescent="0.35">
      <c r="A2604"/>
    </row>
    <row r="2605" spans="1:1" x14ac:dyDescent="0.35">
      <c r="A2605"/>
    </row>
    <row r="2606" spans="1:1" x14ac:dyDescent="0.35">
      <c r="A2606"/>
    </row>
    <row r="2607" spans="1:1" x14ac:dyDescent="0.35">
      <c r="A2607"/>
    </row>
    <row r="2608" spans="1:1" x14ac:dyDescent="0.35">
      <c r="A2608"/>
    </row>
    <row r="2609" spans="1:1" x14ac:dyDescent="0.35">
      <c r="A2609"/>
    </row>
    <row r="2610" spans="1:1" x14ac:dyDescent="0.35">
      <c r="A2610"/>
    </row>
    <row r="2611" spans="1:1" x14ac:dyDescent="0.35">
      <c r="A2611"/>
    </row>
    <row r="2612" spans="1:1" x14ac:dyDescent="0.35">
      <c r="A2612"/>
    </row>
    <row r="2613" spans="1:1" x14ac:dyDescent="0.35">
      <c r="A2613"/>
    </row>
    <row r="2614" spans="1:1" x14ac:dyDescent="0.35">
      <c r="A2614"/>
    </row>
    <row r="2615" spans="1:1" x14ac:dyDescent="0.35">
      <c r="A2615"/>
    </row>
    <row r="2616" spans="1:1" x14ac:dyDescent="0.35">
      <c r="A2616"/>
    </row>
    <row r="2617" spans="1:1" x14ac:dyDescent="0.35">
      <c r="A2617"/>
    </row>
    <row r="2618" spans="1:1" x14ac:dyDescent="0.35">
      <c r="A2618"/>
    </row>
    <row r="2619" spans="1:1" x14ac:dyDescent="0.35">
      <c r="A2619"/>
    </row>
    <row r="2620" spans="1:1" x14ac:dyDescent="0.35">
      <c r="A2620"/>
    </row>
    <row r="2621" spans="1:1" x14ac:dyDescent="0.35">
      <c r="A2621"/>
    </row>
    <row r="2622" spans="1:1" x14ac:dyDescent="0.35">
      <c r="A2622"/>
    </row>
    <row r="2623" spans="1:1" x14ac:dyDescent="0.35">
      <c r="A2623"/>
    </row>
    <row r="2624" spans="1:1" x14ac:dyDescent="0.35">
      <c r="A2624"/>
    </row>
    <row r="2625" spans="1:1" x14ac:dyDescent="0.35">
      <c r="A2625"/>
    </row>
    <row r="2626" spans="1:1" x14ac:dyDescent="0.35">
      <c r="A2626"/>
    </row>
    <row r="2627" spans="1:1" x14ac:dyDescent="0.35">
      <c r="A2627"/>
    </row>
    <row r="2628" spans="1:1" x14ac:dyDescent="0.35">
      <c r="A2628"/>
    </row>
    <row r="2629" spans="1:1" x14ac:dyDescent="0.35">
      <c r="A2629"/>
    </row>
    <row r="2630" spans="1:1" x14ac:dyDescent="0.35">
      <c r="A2630"/>
    </row>
    <row r="2631" spans="1:1" x14ac:dyDescent="0.35">
      <c r="A2631"/>
    </row>
    <row r="2632" spans="1:1" x14ac:dyDescent="0.35">
      <c r="A2632"/>
    </row>
    <row r="2633" spans="1:1" x14ac:dyDescent="0.35">
      <c r="A2633"/>
    </row>
    <row r="2634" spans="1:1" x14ac:dyDescent="0.35">
      <c r="A2634"/>
    </row>
    <row r="2635" spans="1:1" x14ac:dyDescent="0.35">
      <c r="A2635"/>
    </row>
    <row r="2636" spans="1:1" x14ac:dyDescent="0.35">
      <c r="A2636"/>
    </row>
    <row r="2637" spans="1:1" x14ac:dyDescent="0.35">
      <c r="A2637"/>
    </row>
    <row r="2638" spans="1:1" x14ac:dyDescent="0.35">
      <c r="A2638"/>
    </row>
    <row r="2639" spans="1:1" x14ac:dyDescent="0.35">
      <c r="A2639"/>
    </row>
    <row r="2640" spans="1:1" x14ac:dyDescent="0.35">
      <c r="A2640"/>
    </row>
    <row r="2641" spans="1:1" x14ac:dyDescent="0.35">
      <c r="A2641"/>
    </row>
    <row r="2642" spans="1:1" x14ac:dyDescent="0.35">
      <c r="A2642"/>
    </row>
    <row r="2643" spans="1:1" x14ac:dyDescent="0.35">
      <c r="A2643"/>
    </row>
    <row r="2644" spans="1:1" x14ac:dyDescent="0.35">
      <c r="A2644"/>
    </row>
    <row r="2645" spans="1:1" x14ac:dyDescent="0.35">
      <c r="A2645"/>
    </row>
    <row r="2646" spans="1:1" x14ac:dyDescent="0.35">
      <c r="A2646"/>
    </row>
    <row r="2647" spans="1:1" x14ac:dyDescent="0.35">
      <c r="A2647"/>
    </row>
    <row r="2648" spans="1:1" x14ac:dyDescent="0.35">
      <c r="A2648"/>
    </row>
    <row r="2649" spans="1:1" x14ac:dyDescent="0.35">
      <c r="A2649"/>
    </row>
    <row r="2650" spans="1:1" x14ac:dyDescent="0.35">
      <c r="A2650"/>
    </row>
    <row r="2651" spans="1:1" x14ac:dyDescent="0.35">
      <c r="A2651"/>
    </row>
    <row r="2652" spans="1:1" x14ac:dyDescent="0.35">
      <c r="A2652"/>
    </row>
    <row r="2653" spans="1:1" x14ac:dyDescent="0.35">
      <c r="A2653"/>
    </row>
    <row r="2654" spans="1:1" x14ac:dyDescent="0.35">
      <c r="A2654"/>
    </row>
    <row r="2655" spans="1:1" x14ac:dyDescent="0.35">
      <c r="A2655"/>
    </row>
    <row r="2656" spans="1:1" x14ac:dyDescent="0.35">
      <c r="A2656"/>
    </row>
    <row r="2657" spans="1:1" x14ac:dyDescent="0.35">
      <c r="A2657"/>
    </row>
    <row r="2658" spans="1:1" x14ac:dyDescent="0.35">
      <c r="A2658"/>
    </row>
    <row r="2659" spans="1:1" x14ac:dyDescent="0.35">
      <c r="A2659"/>
    </row>
    <row r="2660" spans="1:1" x14ac:dyDescent="0.35">
      <c r="A2660"/>
    </row>
    <row r="2661" spans="1:1" x14ac:dyDescent="0.35">
      <c r="A2661"/>
    </row>
    <row r="2662" spans="1:1" x14ac:dyDescent="0.35">
      <c r="A2662"/>
    </row>
    <row r="2663" spans="1:1" x14ac:dyDescent="0.35">
      <c r="A2663"/>
    </row>
    <row r="2664" spans="1:1" x14ac:dyDescent="0.35">
      <c r="A2664"/>
    </row>
    <row r="2665" spans="1:1" x14ac:dyDescent="0.35">
      <c r="A2665"/>
    </row>
    <row r="2666" spans="1:1" x14ac:dyDescent="0.35">
      <c r="A2666"/>
    </row>
    <row r="2667" spans="1:1" x14ac:dyDescent="0.35">
      <c r="A2667"/>
    </row>
    <row r="2668" spans="1:1" x14ac:dyDescent="0.35">
      <c r="A2668"/>
    </row>
    <row r="2669" spans="1:1" x14ac:dyDescent="0.35">
      <c r="A2669"/>
    </row>
    <row r="2670" spans="1:1" x14ac:dyDescent="0.35">
      <c r="A2670"/>
    </row>
    <row r="2671" spans="1:1" x14ac:dyDescent="0.35">
      <c r="A2671"/>
    </row>
    <row r="2672" spans="1:1" x14ac:dyDescent="0.35">
      <c r="A2672"/>
    </row>
    <row r="2673" spans="1:1" x14ac:dyDescent="0.35">
      <c r="A2673"/>
    </row>
    <row r="2674" spans="1:1" x14ac:dyDescent="0.35">
      <c r="A2674"/>
    </row>
    <row r="2675" spans="1:1" x14ac:dyDescent="0.35">
      <c r="A2675"/>
    </row>
    <row r="2676" spans="1:1" x14ac:dyDescent="0.35">
      <c r="A2676"/>
    </row>
    <row r="2677" spans="1:1" x14ac:dyDescent="0.35">
      <c r="A2677"/>
    </row>
    <row r="2678" spans="1:1" x14ac:dyDescent="0.35">
      <c r="A2678"/>
    </row>
    <row r="2679" spans="1:1" x14ac:dyDescent="0.35">
      <c r="A2679"/>
    </row>
    <row r="2680" spans="1:1" x14ac:dyDescent="0.35">
      <c r="A2680"/>
    </row>
    <row r="2681" spans="1:1" x14ac:dyDescent="0.35">
      <c r="A2681"/>
    </row>
    <row r="2682" spans="1:1" x14ac:dyDescent="0.35">
      <c r="A2682"/>
    </row>
    <row r="2683" spans="1:1" x14ac:dyDescent="0.35">
      <c r="A2683"/>
    </row>
    <row r="2684" spans="1:1" x14ac:dyDescent="0.35">
      <c r="A2684"/>
    </row>
    <row r="2685" spans="1:1" x14ac:dyDescent="0.35">
      <c r="A2685"/>
    </row>
    <row r="2686" spans="1:1" x14ac:dyDescent="0.35">
      <c r="A2686"/>
    </row>
    <row r="2687" spans="1:1" x14ac:dyDescent="0.35">
      <c r="A2687"/>
    </row>
    <row r="2688" spans="1:1" x14ac:dyDescent="0.35">
      <c r="A2688"/>
    </row>
    <row r="2689" spans="1:1" x14ac:dyDescent="0.35">
      <c r="A2689"/>
    </row>
    <row r="2690" spans="1:1" x14ac:dyDescent="0.35">
      <c r="A2690"/>
    </row>
    <row r="2691" spans="1:1" x14ac:dyDescent="0.35">
      <c r="A2691"/>
    </row>
    <row r="2692" spans="1:1" x14ac:dyDescent="0.35">
      <c r="A2692"/>
    </row>
    <row r="2693" spans="1:1" x14ac:dyDescent="0.35">
      <c r="A2693"/>
    </row>
    <row r="2694" spans="1:1" x14ac:dyDescent="0.35">
      <c r="A2694"/>
    </row>
    <row r="2695" spans="1:1" x14ac:dyDescent="0.35">
      <c r="A2695"/>
    </row>
    <row r="2696" spans="1:1" x14ac:dyDescent="0.35">
      <c r="A2696"/>
    </row>
    <row r="2697" spans="1:1" x14ac:dyDescent="0.35">
      <c r="A2697"/>
    </row>
    <row r="2698" spans="1:1" x14ac:dyDescent="0.35">
      <c r="A2698"/>
    </row>
    <row r="2699" spans="1:1" x14ac:dyDescent="0.35">
      <c r="A2699"/>
    </row>
    <row r="2700" spans="1:1" x14ac:dyDescent="0.35">
      <c r="A2700"/>
    </row>
    <row r="2701" spans="1:1" x14ac:dyDescent="0.35">
      <c r="A2701"/>
    </row>
    <row r="2702" spans="1:1" x14ac:dyDescent="0.35">
      <c r="A2702"/>
    </row>
    <row r="2703" spans="1:1" x14ac:dyDescent="0.35">
      <c r="A2703"/>
    </row>
    <row r="2704" spans="1:1" x14ac:dyDescent="0.35">
      <c r="A2704"/>
    </row>
    <row r="2705" spans="1:1" x14ac:dyDescent="0.35">
      <c r="A2705"/>
    </row>
    <row r="2706" spans="1:1" x14ac:dyDescent="0.35">
      <c r="A2706"/>
    </row>
    <row r="2707" spans="1:1" x14ac:dyDescent="0.35">
      <c r="A2707"/>
    </row>
    <row r="2708" spans="1:1" x14ac:dyDescent="0.35">
      <c r="A2708"/>
    </row>
    <row r="2709" spans="1:1" x14ac:dyDescent="0.35">
      <c r="A2709"/>
    </row>
    <row r="2710" spans="1:1" x14ac:dyDescent="0.35">
      <c r="A2710"/>
    </row>
    <row r="2711" spans="1:1" x14ac:dyDescent="0.35">
      <c r="A2711"/>
    </row>
    <row r="2712" spans="1:1" x14ac:dyDescent="0.35">
      <c r="A2712"/>
    </row>
    <row r="2713" spans="1:1" x14ac:dyDescent="0.35">
      <c r="A2713"/>
    </row>
    <row r="2714" spans="1:1" x14ac:dyDescent="0.35">
      <c r="A2714"/>
    </row>
    <row r="2715" spans="1:1" x14ac:dyDescent="0.35">
      <c r="A2715"/>
    </row>
    <row r="2716" spans="1:1" x14ac:dyDescent="0.35">
      <c r="A2716"/>
    </row>
    <row r="2717" spans="1:1" x14ac:dyDescent="0.35">
      <c r="A2717"/>
    </row>
    <row r="2718" spans="1:1" x14ac:dyDescent="0.35">
      <c r="A2718"/>
    </row>
    <row r="2719" spans="1:1" x14ac:dyDescent="0.35">
      <c r="A2719"/>
    </row>
    <row r="2720" spans="1:1" x14ac:dyDescent="0.35">
      <c r="A2720"/>
    </row>
    <row r="2721" spans="1:1" x14ac:dyDescent="0.35">
      <c r="A2721"/>
    </row>
    <row r="2722" spans="1:1" x14ac:dyDescent="0.35">
      <c r="A2722"/>
    </row>
    <row r="2723" spans="1:1" x14ac:dyDescent="0.35">
      <c r="A2723"/>
    </row>
    <row r="2724" spans="1:1" x14ac:dyDescent="0.35">
      <c r="A2724"/>
    </row>
    <row r="2725" spans="1:1" x14ac:dyDescent="0.35">
      <c r="A2725"/>
    </row>
    <row r="2726" spans="1:1" x14ac:dyDescent="0.35">
      <c r="A2726"/>
    </row>
    <row r="2727" spans="1:1" x14ac:dyDescent="0.35">
      <c r="A2727"/>
    </row>
    <row r="2728" spans="1:1" x14ac:dyDescent="0.35">
      <c r="A2728"/>
    </row>
    <row r="2729" spans="1:1" x14ac:dyDescent="0.35">
      <c r="A2729"/>
    </row>
    <row r="2730" spans="1:1" x14ac:dyDescent="0.35">
      <c r="A2730"/>
    </row>
    <row r="2731" spans="1:1" x14ac:dyDescent="0.35">
      <c r="A2731"/>
    </row>
    <row r="2732" spans="1:1" x14ac:dyDescent="0.35">
      <c r="A2732"/>
    </row>
    <row r="2733" spans="1:1" x14ac:dyDescent="0.35">
      <c r="A2733"/>
    </row>
    <row r="2734" spans="1:1" x14ac:dyDescent="0.35">
      <c r="A2734"/>
    </row>
    <row r="2735" spans="1:1" x14ac:dyDescent="0.35">
      <c r="A2735"/>
    </row>
    <row r="2736" spans="1:1" x14ac:dyDescent="0.35">
      <c r="A2736"/>
    </row>
    <row r="2737" spans="1:1" x14ac:dyDescent="0.35">
      <c r="A2737"/>
    </row>
    <row r="2738" spans="1:1" x14ac:dyDescent="0.35">
      <c r="A2738"/>
    </row>
    <row r="2739" spans="1:1" x14ac:dyDescent="0.35">
      <c r="A2739"/>
    </row>
    <row r="2740" spans="1:1" x14ac:dyDescent="0.35">
      <c r="A2740"/>
    </row>
    <row r="2741" spans="1:1" x14ac:dyDescent="0.35">
      <c r="A2741"/>
    </row>
    <row r="2742" spans="1:1" x14ac:dyDescent="0.35">
      <c r="A2742"/>
    </row>
    <row r="2743" spans="1:1" x14ac:dyDescent="0.35">
      <c r="A2743"/>
    </row>
    <row r="2744" spans="1:1" x14ac:dyDescent="0.35">
      <c r="A2744"/>
    </row>
    <row r="2745" spans="1:1" x14ac:dyDescent="0.35">
      <c r="A2745"/>
    </row>
    <row r="2746" spans="1:1" x14ac:dyDescent="0.35">
      <c r="A2746"/>
    </row>
    <row r="2747" spans="1:1" x14ac:dyDescent="0.35">
      <c r="A2747"/>
    </row>
    <row r="2748" spans="1:1" x14ac:dyDescent="0.35">
      <c r="A2748"/>
    </row>
    <row r="2749" spans="1:1" x14ac:dyDescent="0.35">
      <c r="A2749"/>
    </row>
    <row r="2750" spans="1:1" x14ac:dyDescent="0.35">
      <c r="A2750"/>
    </row>
    <row r="2751" spans="1:1" x14ac:dyDescent="0.35">
      <c r="A2751"/>
    </row>
    <row r="2752" spans="1:1" x14ac:dyDescent="0.35">
      <c r="A2752"/>
    </row>
    <row r="2753" spans="1:1" x14ac:dyDescent="0.35">
      <c r="A2753"/>
    </row>
    <row r="2754" spans="1:1" x14ac:dyDescent="0.35">
      <c r="A2754"/>
    </row>
    <row r="2755" spans="1:1" x14ac:dyDescent="0.35">
      <c r="A2755"/>
    </row>
    <row r="2756" spans="1:1" x14ac:dyDescent="0.35">
      <c r="A2756"/>
    </row>
    <row r="2757" spans="1:1" x14ac:dyDescent="0.35">
      <c r="A2757"/>
    </row>
    <row r="2758" spans="1:1" x14ac:dyDescent="0.35">
      <c r="A2758"/>
    </row>
    <row r="2759" spans="1:1" x14ac:dyDescent="0.35">
      <c r="A2759"/>
    </row>
    <row r="2760" spans="1:1" x14ac:dyDescent="0.35">
      <c r="A2760"/>
    </row>
    <row r="2761" spans="1:1" x14ac:dyDescent="0.35">
      <c r="A2761"/>
    </row>
    <row r="2762" spans="1:1" x14ac:dyDescent="0.35">
      <c r="A2762"/>
    </row>
    <row r="2763" spans="1:1" x14ac:dyDescent="0.35">
      <c r="A2763"/>
    </row>
    <row r="2764" spans="1:1" x14ac:dyDescent="0.35">
      <c r="A2764"/>
    </row>
    <row r="2765" spans="1:1" x14ac:dyDescent="0.35">
      <c r="A2765"/>
    </row>
    <row r="2766" spans="1:1" x14ac:dyDescent="0.35">
      <c r="A2766"/>
    </row>
    <row r="2767" spans="1:1" x14ac:dyDescent="0.35">
      <c r="A2767"/>
    </row>
    <row r="2768" spans="1:1" x14ac:dyDescent="0.35">
      <c r="A2768"/>
    </row>
    <row r="2769" spans="1:1" x14ac:dyDescent="0.35">
      <c r="A2769"/>
    </row>
    <row r="2770" spans="1:1" x14ac:dyDescent="0.35">
      <c r="A2770"/>
    </row>
    <row r="2771" spans="1:1" x14ac:dyDescent="0.35">
      <c r="A2771"/>
    </row>
    <row r="2772" spans="1:1" x14ac:dyDescent="0.35">
      <c r="A2772"/>
    </row>
    <row r="2773" spans="1:1" x14ac:dyDescent="0.35">
      <c r="A2773"/>
    </row>
    <row r="2774" spans="1:1" x14ac:dyDescent="0.35">
      <c r="A2774"/>
    </row>
    <row r="2775" spans="1:1" x14ac:dyDescent="0.35">
      <c r="A2775"/>
    </row>
    <row r="2776" spans="1:1" x14ac:dyDescent="0.35">
      <c r="A2776"/>
    </row>
    <row r="2777" spans="1:1" x14ac:dyDescent="0.35">
      <c r="A2777"/>
    </row>
    <row r="2778" spans="1:1" x14ac:dyDescent="0.35">
      <c r="A2778"/>
    </row>
    <row r="2779" spans="1:1" x14ac:dyDescent="0.35">
      <c r="A2779"/>
    </row>
    <row r="2780" spans="1:1" x14ac:dyDescent="0.35">
      <c r="A2780"/>
    </row>
    <row r="2781" spans="1:1" x14ac:dyDescent="0.35">
      <c r="A2781"/>
    </row>
    <row r="2782" spans="1:1" x14ac:dyDescent="0.35">
      <c r="A2782"/>
    </row>
    <row r="2783" spans="1:1" x14ac:dyDescent="0.35">
      <c r="A2783"/>
    </row>
    <row r="2784" spans="1:1" x14ac:dyDescent="0.35">
      <c r="A2784"/>
    </row>
    <row r="2785" spans="1:1" x14ac:dyDescent="0.35">
      <c r="A2785"/>
    </row>
    <row r="2786" spans="1:1" x14ac:dyDescent="0.35">
      <c r="A2786"/>
    </row>
    <row r="2787" spans="1:1" x14ac:dyDescent="0.35">
      <c r="A2787"/>
    </row>
    <row r="2788" spans="1:1" x14ac:dyDescent="0.35">
      <c r="A2788"/>
    </row>
    <row r="2789" spans="1:1" x14ac:dyDescent="0.35">
      <c r="A2789"/>
    </row>
    <row r="2790" spans="1:1" x14ac:dyDescent="0.35">
      <c r="A2790"/>
    </row>
    <row r="2791" spans="1:1" x14ac:dyDescent="0.35">
      <c r="A2791"/>
    </row>
    <row r="2792" spans="1:1" x14ac:dyDescent="0.35">
      <c r="A2792"/>
    </row>
    <row r="2793" spans="1:1" x14ac:dyDescent="0.35">
      <c r="A2793"/>
    </row>
    <row r="2794" spans="1:1" x14ac:dyDescent="0.35">
      <c r="A2794"/>
    </row>
    <row r="2795" spans="1:1" x14ac:dyDescent="0.35">
      <c r="A2795"/>
    </row>
    <row r="2796" spans="1:1" x14ac:dyDescent="0.35">
      <c r="A2796"/>
    </row>
    <row r="2797" spans="1:1" x14ac:dyDescent="0.35">
      <c r="A2797"/>
    </row>
    <row r="2798" spans="1:1" x14ac:dyDescent="0.35">
      <c r="A2798"/>
    </row>
    <row r="2799" spans="1:1" x14ac:dyDescent="0.35">
      <c r="A2799"/>
    </row>
    <row r="2800" spans="1:1" x14ac:dyDescent="0.35">
      <c r="A2800"/>
    </row>
    <row r="2801" spans="1:1" x14ac:dyDescent="0.35">
      <c r="A2801"/>
    </row>
    <row r="2802" spans="1:1" x14ac:dyDescent="0.35">
      <c r="A2802"/>
    </row>
    <row r="2803" spans="1:1" x14ac:dyDescent="0.35">
      <c r="A2803"/>
    </row>
    <row r="2804" spans="1:1" x14ac:dyDescent="0.35">
      <c r="A2804"/>
    </row>
    <row r="2805" spans="1:1" x14ac:dyDescent="0.35">
      <c r="A2805"/>
    </row>
    <row r="2806" spans="1:1" x14ac:dyDescent="0.35">
      <c r="A2806"/>
    </row>
    <row r="2807" spans="1:1" x14ac:dyDescent="0.35">
      <c r="A2807"/>
    </row>
    <row r="2808" spans="1:1" x14ac:dyDescent="0.35">
      <c r="A2808"/>
    </row>
    <row r="2809" spans="1:1" x14ac:dyDescent="0.35">
      <c r="A2809"/>
    </row>
    <row r="2810" spans="1:1" x14ac:dyDescent="0.35">
      <c r="A2810"/>
    </row>
    <row r="2811" spans="1:1" x14ac:dyDescent="0.35">
      <c r="A2811"/>
    </row>
    <row r="2812" spans="1:1" x14ac:dyDescent="0.35">
      <c r="A2812"/>
    </row>
    <row r="2813" spans="1:1" x14ac:dyDescent="0.35">
      <c r="A2813"/>
    </row>
    <row r="2814" spans="1:1" x14ac:dyDescent="0.35">
      <c r="A2814"/>
    </row>
    <row r="2815" spans="1:1" x14ac:dyDescent="0.35">
      <c r="A2815"/>
    </row>
    <row r="2816" spans="1:1" x14ac:dyDescent="0.35">
      <c r="A2816"/>
    </row>
    <row r="2817" spans="1:1" x14ac:dyDescent="0.35">
      <c r="A2817"/>
    </row>
    <row r="2818" spans="1:1" x14ac:dyDescent="0.35">
      <c r="A2818"/>
    </row>
    <row r="2819" spans="1:1" x14ac:dyDescent="0.35">
      <c r="A2819"/>
    </row>
    <row r="2820" spans="1:1" x14ac:dyDescent="0.35">
      <c r="A2820"/>
    </row>
    <row r="2821" spans="1:1" x14ac:dyDescent="0.35">
      <c r="A2821"/>
    </row>
    <row r="2822" spans="1:1" x14ac:dyDescent="0.35">
      <c r="A2822"/>
    </row>
    <row r="2823" spans="1:1" x14ac:dyDescent="0.35">
      <c r="A2823"/>
    </row>
    <row r="2824" spans="1:1" x14ac:dyDescent="0.35">
      <c r="A2824"/>
    </row>
    <row r="2825" spans="1:1" x14ac:dyDescent="0.35">
      <c r="A2825"/>
    </row>
    <row r="2826" spans="1:1" x14ac:dyDescent="0.35">
      <c r="A2826"/>
    </row>
    <row r="2827" spans="1:1" x14ac:dyDescent="0.35">
      <c r="A2827"/>
    </row>
    <row r="2828" spans="1:1" x14ac:dyDescent="0.35">
      <c r="A2828"/>
    </row>
    <row r="2829" spans="1:1" x14ac:dyDescent="0.35">
      <c r="A2829"/>
    </row>
    <row r="2830" spans="1:1" x14ac:dyDescent="0.35">
      <c r="A2830"/>
    </row>
    <row r="2831" spans="1:1" x14ac:dyDescent="0.35">
      <c r="A2831"/>
    </row>
    <row r="2832" spans="1:1" x14ac:dyDescent="0.35">
      <c r="A2832"/>
    </row>
    <row r="2833" spans="1:1" x14ac:dyDescent="0.35">
      <c r="A2833"/>
    </row>
    <row r="2834" spans="1:1" x14ac:dyDescent="0.35">
      <c r="A2834"/>
    </row>
    <row r="2835" spans="1:1" x14ac:dyDescent="0.35">
      <c r="A2835"/>
    </row>
    <row r="2836" spans="1:1" x14ac:dyDescent="0.35">
      <c r="A2836"/>
    </row>
    <row r="2837" spans="1:1" x14ac:dyDescent="0.35">
      <c r="A2837"/>
    </row>
    <row r="2838" spans="1:1" x14ac:dyDescent="0.35">
      <c r="A2838"/>
    </row>
    <row r="2839" spans="1:1" x14ac:dyDescent="0.35">
      <c r="A2839"/>
    </row>
    <row r="2840" spans="1:1" x14ac:dyDescent="0.35">
      <c r="A2840"/>
    </row>
    <row r="2841" spans="1:1" x14ac:dyDescent="0.35">
      <c r="A2841"/>
    </row>
    <row r="2842" spans="1:1" x14ac:dyDescent="0.35">
      <c r="A2842"/>
    </row>
    <row r="2843" spans="1:1" x14ac:dyDescent="0.35">
      <c r="A2843"/>
    </row>
    <row r="2844" spans="1:1" x14ac:dyDescent="0.35">
      <c r="A2844"/>
    </row>
    <row r="2845" spans="1:1" x14ac:dyDescent="0.35">
      <c r="A2845"/>
    </row>
    <row r="2846" spans="1:1" x14ac:dyDescent="0.35">
      <c r="A2846"/>
    </row>
    <row r="2847" spans="1:1" x14ac:dyDescent="0.35">
      <c r="A2847"/>
    </row>
    <row r="2848" spans="1:1" x14ac:dyDescent="0.35">
      <c r="A2848"/>
    </row>
    <row r="2849" spans="1:1" x14ac:dyDescent="0.35">
      <c r="A2849"/>
    </row>
    <row r="2850" spans="1:1" x14ac:dyDescent="0.35">
      <c r="A2850"/>
    </row>
    <row r="2851" spans="1:1" x14ac:dyDescent="0.35">
      <c r="A2851"/>
    </row>
    <row r="2852" spans="1:1" x14ac:dyDescent="0.35">
      <c r="A2852"/>
    </row>
    <row r="2853" spans="1:1" x14ac:dyDescent="0.35">
      <c r="A2853"/>
    </row>
    <row r="2854" spans="1:1" x14ac:dyDescent="0.35">
      <c r="A2854"/>
    </row>
    <row r="2855" spans="1:1" x14ac:dyDescent="0.35">
      <c r="A2855"/>
    </row>
    <row r="2856" spans="1:1" x14ac:dyDescent="0.35">
      <c r="A2856"/>
    </row>
    <row r="2857" spans="1:1" x14ac:dyDescent="0.35">
      <c r="A2857"/>
    </row>
    <row r="2858" spans="1:1" x14ac:dyDescent="0.35">
      <c r="A2858"/>
    </row>
    <row r="2859" spans="1:1" x14ac:dyDescent="0.35">
      <c r="A2859"/>
    </row>
    <row r="2860" spans="1:1" x14ac:dyDescent="0.35">
      <c r="A2860"/>
    </row>
    <row r="2861" spans="1:1" x14ac:dyDescent="0.35">
      <c r="A2861"/>
    </row>
    <row r="2862" spans="1:1" x14ac:dyDescent="0.35">
      <c r="A2862"/>
    </row>
    <row r="2863" spans="1:1" x14ac:dyDescent="0.35">
      <c r="A2863"/>
    </row>
    <row r="2864" spans="1:1" x14ac:dyDescent="0.35">
      <c r="A2864"/>
    </row>
    <row r="2865" spans="1:1" x14ac:dyDescent="0.35">
      <c r="A2865"/>
    </row>
    <row r="2866" spans="1:1" x14ac:dyDescent="0.35">
      <c r="A2866"/>
    </row>
    <row r="2867" spans="1:1" x14ac:dyDescent="0.35">
      <c r="A2867"/>
    </row>
    <row r="2868" spans="1:1" x14ac:dyDescent="0.35">
      <c r="A2868"/>
    </row>
    <row r="2869" spans="1:1" x14ac:dyDescent="0.35">
      <c r="A2869"/>
    </row>
    <row r="2870" spans="1:1" x14ac:dyDescent="0.35">
      <c r="A2870"/>
    </row>
    <row r="2871" spans="1:1" x14ac:dyDescent="0.35">
      <c r="A2871"/>
    </row>
    <row r="2872" spans="1:1" x14ac:dyDescent="0.35">
      <c r="A2872"/>
    </row>
    <row r="2873" spans="1:1" x14ac:dyDescent="0.35">
      <c r="A2873"/>
    </row>
    <row r="2874" spans="1:1" x14ac:dyDescent="0.35">
      <c r="A2874"/>
    </row>
    <row r="2875" spans="1:1" x14ac:dyDescent="0.35">
      <c r="A2875"/>
    </row>
    <row r="2876" spans="1:1" x14ac:dyDescent="0.35">
      <c r="A2876"/>
    </row>
    <row r="2877" spans="1:1" x14ac:dyDescent="0.35">
      <c r="A2877"/>
    </row>
    <row r="2878" spans="1:1" x14ac:dyDescent="0.35">
      <c r="A2878"/>
    </row>
    <row r="2879" spans="1:1" x14ac:dyDescent="0.35">
      <c r="A2879"/>
    </row>
    <row r="2880" spans="1:1" x14ac:dyDescent="0.35">
      <c r="A2880"/>
    </row>
    <row r="2881" spans="1:1" x14ac:dyDescent="0.35">
      <c r="A2881"/>
    </row>
    <row r="2882" spans="1:1" x14ac:dyDescent="0.35">
      <c r="A2882"/>
    </row>
    <row r="2883" spans="1:1" x14ac:dyDescent="0.35">
      <c r="A2883"/>
    </row>
    <row r="2884" spans="1:1" x14ac:dyDescent="0.35">
      <c r="A2884"/>
    </row>
    <row r="2885" spans="1:1" x14ac:dyDescent="0.35">
      <c r="A2885"/>
    </row>
    <row r="2886" spans="1:1" x14ac:dyDescent="0.35">
      <c r="A2886"/>
    </row>
    <row r="2887" spans="1:1" x14ac:dyDescent="0.35">
      <c r="A2887"/>
    </row>
    <row r="2888" spans="1:1" x14ac:dyDescent="0.35">
      <c r="A2888"/>
    </row>
    <row r="2889" spans="1:1" x14ac:dyDescent="0.35">
      <c r="A2889"/>
    </row>
    <row r="2890" spans="1:1" x14ac:dyDescent="0.35">
      <c r="A2890"/>
    </row>
    <row r="2891" spans="1:1" x14ac:dyDescent="0.35">
      <c r="A2891"/>
    </row>
    <row r="2892" spans="1:1" x14ac:dyDescent="0.35">
      <c r="A2892"/>
    </row>
    <row r="2893" spans="1:1" x14ac:dyDescent="0.35">
      <c r="A2893"/>
    </row>
    <row r="2894" spans="1:1" x14ac:dyDescent="0.35">
      <c r="A2894"/>
    </row>
    <row r="2895" spans="1:1" x14ac:dyDescent="0.35">
      <c r="A2895"/>
    </row>
    <row r="2896" spans="1:1" x14ac:dyDescent="0.35">
      <c r="A2896"/>
    </row>
    <row r="2897" spans="1:1" x14ac:dyDescent="0.35">
      <c r="A2897"/>
    </row>
    <row r="2898" spans="1:1" x14ac:dyDescent="0.35">
      <c r="A2898"/>
    </row>
    <row r="2899" spans="1:1" x14ac:dyDescent="0.35">
      <c r="A2899"/>
    </row>
    <row r="2900" spans="1:1" x14ac:dyDescent="0.35">
      <c r="A2900"/>
    </row>
    <row r="2901" spans="1:1" x14ac:dyDescent="0.35">
      <c r="A2901"/>
    </row>
    <row r="2902" spans="1:1" x14ac:dyDescent="0.35">
      <c r="A2902"/>
    </row>
    <row r="2903" spans="1:1" x14ac:dyDescent="0.35">
      <c r="A2903"/>
    </row>
    <row r="2904" spans="1:1" x14ac:dyDescent="0.35">
      <c r="A2904"/>
    </row>
    <row r="2905" spans="1:1" x14ac:dyDescent="0.35">
      <c r="A2905"/>
    </row>
    <row r="2906" spans="1:1" x14ac:dyDescent="0.35">
      <c r="A2906"/>
    </row>
    <row r="2907" spans="1:1" x14ac:dyDescent="0.35">
      <c r="A2907"/>
    </row>
    <row r="2908" spans="1:1" x14ac:dyDescent="0.35">
      <c r="A2908"/>
    </row>
    <row r="2909" spans="1:1" x14ac:dyDescent="0.35">
      <c r="A2909"/>
    </row>
    <row r="2910" spans="1:1" x14ac:dyDescent="0.35">
      <c r="A2910"/>
    </row>
    <row r="2911" spans="1:1" x14ac:dyDescent="0.35">
      <c r="A2911"/>
    </row>
    <row r="2912" spans="1:1" x14ac:dyDescent="0.35">
      <c r="A2912"/>
    </row>
    <row r="2913" spans="1:1" x14ac:dyDescent="0.35">
      <c r="A2913"/>
    </row>
    <row r="2914" spans="1:1" x14ac:dyDescent="0.35">
      <c r="A2914"/>
    </row>
    <row r="2915" spans="1:1" x14ac:dyDescent="0.35">
      <c r="A2915"/>
    </row>
    <row r="2916" spans="1:1" x14ac:dyDescent="0.35">
      <c r="A2916"/>
    </row>
    <row r="2917" spans="1:1" x14ac:dyDescent="0.35">
      <c r="A2917"/>
    </row>
    <row r="2918" spans="1:1" x14ac:dyDescent="0.35">
      <c r="A2918"/>
    </row>
    <row r="2919" spans="1:1" x14ac:dyDescent="0.35">
      <c r="A2919"/>
    </row>
    <row r="2920" spans="1:1" x14ac:dyDescent="0.35">
      <c r="A2920"/>
    </row>
    <row r="2921" spans="1:1" x14ac:dyDescent="0.35">
      <c r="A2921"/>
    </row>
    <row r="2922" spans="1:1" x14ac:dyDescent="0.35">
      <c r="A2922"/>
    </row>
    <row r="2923" spans="1:1" x14ac:dyDescent="0.35">
      <c r="A2923"/>
    </row>
    <row r="2924" spans="1:1" x14ac:dyDescent="0.35">
      <c r="A2924"/>
    </row>
    <row r="2925" spans="1:1" x14ac:dyDescent="0.35">
      <c r="A2925"/>
    </row>
    <row r="2926" spans="1:1" x14ac:dyDescent="0.35">
      <c r="A2926"/>
    </row>
    <row r="2927" spans="1:1" x14ac:dyDescent="0.35">
      <c r="A2927"/>
    </row>
    <row r="2928" spans="1:1" x14ac:dyDescent="0.35">
      <c r="A2928"/>
    </row>
    <row r="2929" spans="1:1" x14ac:dyDescent="0.35">
      <c r="A2929"/>
    </row>
    <row r="2930" spans="1:1" x14ac:dyDescent="0.35">
      <c r="A2930"/>
    </row>
    <row r="2931" spans="1:1" x14ac:dyDescent="0.35">
      <c r="A2931"/>
    </row>
    <row r="2932" spans="1:1" x14ac:dyDescent="0.35">
      <c r="A2932"/>
    </row>
    <row r="2933" spans="1:1" x14ac:dyDescent="0.35">
      <c r="A2933"/>
    </row>
    <row r="2934" spans="1:1" x14ac:dyDescent="0.35">
      <c r="A2934"/>
    </row>
    <row r="2935" spans="1:1" x14ac:dyDescent="0.35">
      <c r="A2935"/>
    </row>
    <row r="2936" spans="1:1" x14ac:dyDescent="0.35">
      <c r="A2936"/>
    </row>
    <row r="2937" spans="1:1" x14ac:dyDescent="0.35">
      <c r="A2937"/>
    </row>
    <row r="2938" spans="1:1" x14ac:dyDescent="0.35">
      <c r="A2938"/>
    </row>
    <row r="2939" spans="1:1" x14ac:dyDescent="0.35">
      <c r="A2939"/>
    </row>
    <row r="2940" spans="1:1" x14ac:dyDescent="0.35">
      <c r="A2940"/>
    </row>
    <row r="2941" spans="1:1" x14ac:dyDescent="0.35">
      <c r="A2941"/>
    </row>
    <row r="2942" spans="1:1" x14ac:dyDescent="0.35">
      <c r="A2942"/>
    </row>
    <row r="2943" spans="1:1" x14ac:dyDescent="0.35">
      <c r="A2943"/>
    </row>
    <row r="2944" spans="1:1" x14ac:dyDescent="0.35">
      <c r="A2944"/>
    </row>
    <row r="2945" spans="1:1" x14ac:dyDescent="0.35">
      <c r="A2945"/>
    </row>
    <row r="2946" spans="1:1" x14ac:dyDescent="0.35">
      <c r="A2946"/>
    </row>
    <row r="2947" spans="1:1" x14ac:dyDescent="0.35">
      <c r="A2947"/>
    </row>
    <row r="2948" spans="1:1" x14ac:dyDescent="0.35">
      <c r="A2948"/>
    </row>
    <row r="2949" spans="1:1" x14ac:dyDescent="0.35">
      <c r="A2949"/>
    </row>
    <row r="2950" spans="1:1" x14ac:dyDescent="0.35">
      <c r="A2950"/>
    </row>
    <row r="2951" spans="1:1" x14ac:dyDescent="0.35">
      <c r="A2951"/>
    </row>
    <row r="2952" spans="1:1" x14ac:dyDescent="0.35">
      <c r="A2952"/>
    </row>
    <row r="2953" spans="1:1" x14ac:dyDescent="0.35">
      <c r="A2953"/>
    </row>
    <row r="2954" spans="1:1" x14ac:dyDescent="0.35">
      <c r="A2954"/>
    </row>
    <row r="2955" spans="1:1" x14ac:dyDescent="0.35">
      <c r="A2955"/>
    </row>
    <row r="2956" spans="1:1" x14ac:dyDescent="0.35">
      <c r="A2956"/>
    </row>
    <row r="2957" spans="1:1" x14ac:dyDescent="0.35">
      <c r="A2957"/>
    </row>
    <row r="2958" spans="1:1" x14ac:dyDescent="0.35">
      <c r="A2958"/>
    </row>
    <row r="2959" spans="1:1" x14ac:dyDescent="0.35">
      <c r="A2959"/>
    </row>
    <row r="2960" spans="1:1" x14ac:dyDescent="0.35">
      <c r="A2960"/>
    </row>
    <row r="2961" spans="1:1" x14ac:dyDescent="0.35">
      <c r="A2961"/>
    </row>
    <row r="2962" spans="1:1" x14ac:dyDescent="0.35">
      <c r="A2962"/>
    </row>
    <row r="2963" spans="1:1" x14ac:dyDescent="0.35">
      <c r="A2963"/>
    </row>
    <row r="2964" spans="1:1" x14ac:dyDescent="0.35">
      <c r="A2964"/>
    </row>
    <row r="2965" spans="1:1" x14ac:dyDescent="0.35">
      <c r="A2965"/>
    </row>
    <row r="2966" spans="1:1" x14ac:dyDescent="0.35">
      <c r="A2966"/>
    </row>
    <row r="2967" spans="1:1" x14ac:dyDescent="0.35">
      <c r="A2967"/>
    </row>
    <row r="2968" spans="1:1" x14ac:dyDescent="0.35">
      <c r="A2968"/>
    </row>
    <row r="2969" spans="1:1" x14ac:dyDescent="0.35">
      <c r="A2969"/>
    </row>
    <row r="2970" spans="1:1" x14ac:dyDescent="0.35">
      <c r="A2970"/>
    </row>
    <row r="2971" spans="1:1" x14ac:dyDescent="0.35">
      <c r="A2971"/>
    </row>
    <row r="2972" spans="1:1" x14ac:dyDescent="0.35">
      <c r="A2972"/>
    </row>
    <row r="2973" spans="1:1" x14ac:dyDescent="0.35">
      <c r="A2973"/>
    </row>
    <row r="2974" spans="1:1" x14ac:dyDescent="0.35">
      <c r="A2974"/>
    </row>
    <row r="2975" spans="1:1" x14ac:dyDescent="0.35">
      <c r="A2975"/>
    </row>
    <row r="2976" spans="1:1" x14ac:dyDescent="0.35">
      <c r="A2976"/>
    </row>
    <row r="2977" spans="1:1" x14ac:dyDescent="0.35">
      <c r="A2977"/>
    </row>
    <row r="2978" spans="1:1" x14ac:dyDescent="0.35">
      <c r="A2978"/>
    </row>
    <row r="2979" spans="1:1" x14ac:dyDescent="0.35">
      <c r="A2979"/>
    </row>
    <row r="2980" spans="1:1" x14ac:dyDescent="0.35">
      <c r="A2980"/>
    </row>
    <row r="2981" spans="1:1" x14ac:dyDescent="0.35">
      <c r="A2981"/>
    </row>
    <row r="2982" spans="1:1" x14ac:dyDescent="0.35">
      <c r="A2982"/>
    </row>
    <row r="2983" spans="1:1" x14ac:dyDescent="0.35">
      <c r="A2983"/>
    </row>
    <row r="2984" spans="1:1" x14ac:dyDescent="0.35">
      <c r="A2984"/>
    </row>
    <row r="2985" spans="1:1" x14ac:dyDescent="0.35">
      <c r="A2985"/>
    </row>
    <row r="2986" spans="1:1" x14ac:dyDescent="0.35">
      <c r="A2986"/>
    </row>
    <row r="2987" spans="1:1" x14ac:dyDescent="0.35">
      <c r="A2987"/>
    </row>
    <row r="2988" spans="1:1" x14ac:dyDescent="0.35">
      <c r="A2988"/>
    </row>
    <row r="2989" spans="1:1" x14ac:dyDescent="0.35">
      <c r="A2989"/>
    </row>
    <row r="2990" spans="1:1" x14ac:dyDescent="0.35">
      <c r="A2990"/>
    </row>
    <row r="2991" spans="1:1" x14ac:dyDescent="0.35">
      <c r="A2991"/>
    </row>
    <row r="2992" spans="1:1" x14ac:dyDescent="0.35">
      <c r="A2992"/>
    </row>
    <row r="2993" spans="1:1" x14ac:dyDescent="0.35">
      <c r="A2993"/>
    </row>
    <row r="2994" spans="1:1" x14ac:dyDescent="0.35">
      <c r="A2994"/>
    </row>
    <row r="2995" spans="1:1" x14ac:dyDescent="0.35">
      <c r="A2995"/>
    </row>
    <row r="2996" spans="1:1" x14ac:dyDescent="0.35">
      <c r="A2996"/>
    </row>
    <row r="2997" spans="1:1" x14ac:dyDescent="0.35">
      <c r="A2997"/>
    </row>
    <row r="2998" spans="1:1" x14ac:dyDescent="0.35">
      <c r="A2998"/>
    </row>
    <row r="2999" spans="1:1" x14ac:dyDescent="0.35">
      <c r="A2999"/>
    </row>
    <row r="3000" spans="1:1" x14ac:dyDescent="0.35">
      <c r="A3000"/>
    </row>
    <row r="3001" spans="1:1" x14ac:dyDescent="0.35">
      <c r="A3001"/>
    </row>
    <row r="3002" spans="1:1" x14ac:dyDescent="0.35">
      <c r="A3002"/>
    </row>
    <row r="3003" spans="1:1" x14ac:dyDescent="0.35">
      <c r="A3003"/>
    </row>
    <row r="3004" spans="1:1" x14ac:dyDescent="0.35">
      <c r="A3004"/>
    </row>
    <row r="3005" spans="1:1" x14ac:dyDescent="0.35">
      <c r="A3005"/>
    </row>
    <row r="3006" spans="1:1" x14ac:dyDescent="0.35">
      <c r="A3006"/>
    </row>
    <row r="3007" spans="1:1" x14ac:dyDescent="0.35">
      <c r="A3007"/>
    </row>
    <row r="3008" spans="1:1" x14ac:dyDescent="0.35">
      <c r="A3008"/>
    </row>
    <row r="3009" spans="1:1" x14ac:dyDescent="0.35">
      <c r="A3009"/>
    </row>
    <row r="3010" spans="1:1" x14ac:dyDescent="0.35">
      <c r="A3010"/>
    </row>
    <row r="3011" spans="1:1" x14ac:dyDescent="0.35">
      <c r="A3011"/>
    </row>
    <row r="3012" spans="1:1" x14ac:dyDescent="0.35">
      <c r="A3012"/>
    </row>
    <row r="3013" spans="1:1" x14ac:dyDescent="0.35">
      <c r="A3013"/>
    </row>
    <row r="3014" spans="1:1" x14ac:dyDescent="0.35">
      <c r="A3014"/>
    </row>
    <row r="3015" spans="1:1" x14ac:dyDescent="0.35">
      <c r="A3015"/>
    </row>
    <row r="3016" spans="1:1" x14ac:dyDescent="0.35">
      <c r="A3016"/>
    </row>
    <row r="3017" spans="1:1" x14ac:dyDescent="0.35">
      <c r="A3017"/>
    </row>
    <row r="3018" spans="1:1" x14ac:dyDescent="0.35">
      <c r="A3018"/>
    </row>
    <row r="3019" spans="1:1" x14ac:dyDescent="0.35">
      <c r="A3019"/>
    </row>
    <row r="3020" spans="1:1" x14ac:dyDescent="0.35">
      <c r="A3020"/>
    </row>
    <row r="3021" spans="1:1" x14ac:dyDescent="0.35">
      <c r="A3021"/>
    </row>
    <row r="3022" spans="1:1" x14ac:dyDescent="0.35">
      <c r="A3022"/>
    </row>
    <row r="3023" spans="1:1" x14ac:dyDescent="0.35">
      <c r="A3023"/>
    </row>
    <row r="3024" spans="1:1" x14ac:dyDescent="0.35">
      <c r="A3024"/>
    </row>
    <row r="3025" spans="1:1" x14ac:dyDescent="0.35">
      <c r="A3025"/>
    </row>
    <row r="3026" spans="1:1" x14ac:dyDescent="0.35">
      <c r="A3026"/>
    </row>
    <row r="3027" spans="1:1" x14ac:dyDescent="0.35">
      <c r="A3027"/>
    </row>
    <row r="3028" spans="1:1" x14ac:dyDescent="0.35">
      <c r="A3028"/>
    </row>
    <row r="3029" spans="1:1" x14ac:dyDescent="0.35">
      <c r="A3029"/>
    </row>
    <row r="3030" spans="1:1" x14ac:dyDescent="0.35">
      <c r="A3030"/>
    </row>
    <row r="3031" spans="1:1" x14ac:dyDescent="0.35">
      <c r="A3031"/>
    </row>
    <row r="3032" spans="1:1" x14ac:dyDescent="0.35">
      <c r="A3032"/>
    </row>
    <row r="3033" spans="1:1" x14ac:dyDescent="0.35">
      <c r="A3033"/>
    </row>
    <row r="3034" spans="1:1" x14ac:dyDescent="0.35">
      <c r="A3034"/>
    </row>
    <row r="3035" spans="1:1" x14ac:dyDescent="0.35">
      <c r="A3035"/>
    </row>
    <row r="3036" spans="1:1" x14ac:dyDescent="0.35">
      <c r="A3036"/>
    </row>
    <row r="3037" spans="1:1" x14ac:dyDescent="0.35">
      <c r="A3037"/>
    </row>
    <row r="3038" spans="1:1" x14ac:dyDescent="0.35">
      <c r="A3038"/>
    </row>
    <row r="3039" spans="1:1" x14ac:dyDescent="0.35">
      <c r="A3039"/>
    </row>
    <row r="3040" spans="1:1" x14ac:dyDescent="0.35">
      <c r="A3040"/>
    </row>
    <row r="3041" spans="1:1" x14ac:dyDescent="0.35">
      <c r="A3041"/>
    </row>
    <row r="3042" spans="1:1" x14ac:dyDescent="0.35">
      <c r="A3042"/>
    </row>
    <row r="3043" spans="1:1" x14ac:dyDescent="0.35">
      <c r="A3043"/>
    </row>
    <row r="3044" spans="1:1" x14ac:dyDescent="0.35">
      <c r="A3044"/>
    </row>
    <row r="3045" spans="1:1" x14ac:dyDescent="0.35">
      <c r="A3045"/>
    </row>
    <row r="3046" spans="1:1" x14ac:dyDescent="0.35">
      <c r="A3046"/>
    </row>
    <row r="3047" spans="1:1" x14ac:dyDescent="0.35">
      <c r="A3047"/>
    </row>
    <row r="3048" spans="1:1" x14ac:dyDescent="0.35">
      <c r="A3048"/>
    </row>
    <row r="3049" spans="1:1" x14ac:dyDescent="0.35">
      <c r="A3049"/>
    </row>
    <row r="3050" spans="1:1" x14ac:dyDescent="0.35">
      <c r="A3050"/>
    </row>
    <row r="3051" spans="1:1" x14ac:dyDescent="0.35">
      <c r="A3051"/>
    </row>
    <row r="3052" spans="1:1" x14ac:dyDescent="0.35">
      <c r="A3052"/>
    </row>
    <row r="3053" spans="1:1" x14ac:dyDescent="0.35">
      <c r="A3053"/>
    </row>
    <row r="3054" spans="1:1" x14ac:dyDescent="0.35">
      <c r="A3054"/>
    </row>
    <row r="3055" spans="1:1" x14ac:dyDescent="0.35">
      <c r="A3055"/>
    </row>
    <row r="3056" spans="1:1" x14ac:dyDescent="0.35">
      <c r="A3056"/>
    </row>
    <row r="3057" spans="1:1" x14ac:dyDescent="0.35">
      <c r="A3057"/>
    </row>
    <row r="3058" spans="1:1" x14ac:dyDescent="0.35">
      <c r="A3058"/>
    </row>
    <row r="3059" spans="1:1" x14ac:dyDescent="0.35">
      <c r="A3059"/>
    </row>
    <row r="3060" spans="1:1" x14ac:dyDescent="0.35">
      <c r="A3060"/>
    </row>
    <row r="3061" spans="1:1" x14ac:dyDescent="0.35">
      <c r="A3061"/>
    </row>
    <row r="3062" spans="1:1" x14ac:dyDescent="0.35">
      <c r="A3062"/>
    </row>
    <row r="3063" spans="1:1" x14ac:dyDescent="0.35">
      <c r="A3063"/>
    </row>
    <row r="3064" spans="1:1" x14ac:dyDescent="0.35">
      <c r="A3064"/>
    </row>
    <row r="3065" spans="1:1" x14ac:dyDescent="0.35">
      <c r="A3065"/>
    </row>
    <row r="3066" spans="1:1" x14ac:dyDescent="0.35">
      <c r="A3066"/>
    </row>
    <row r="3067" spans="1:1" x14ac:dyDescent="0.35">
      <c r="A3067"/>
    </row>
    <row r="3068" spans="1:1" x14ac:dyDescent="0.35">
      <c r="A3068"/>
    </row>
    <row r="3069" spans="1:1" x14ac:dyDescent="0.35">
      <c r="A3069"/>
    </row>
    <row r="3070" spans="1:1" x14ac:dyDescent="0.35">
      <c r="A3070"/>
    </row>
    <row r="3071" spans="1:1" x14ac:dyDescent="0.35">
      <c r="A3071"/>
    </row>
    <row r="3072" spans="1:1" x14ac:dyDescent="0.35">
      <c r="A3072"/>
    </row>
    <row r="3073" spans="1:1" x14ac:dyDescent="0.35">
      <c r="A3073"/>
    </row>
    <row r="3074" spans="1:1" x14ac:dyDescent="0.35">
      <c r="A3074"/>
    </row>
    <row r="3075" spans="1:1" x14ac:dyDescent="0.35">
      <c r="A3075"/>
    </row>
    <row r="3076" spans="1:1" x14ac:dyDescent="0.35">
      <c r="A3076"/>
    </row>
    <row r="3077" spans="1:1" x14ac:dyDescent="0.35">
      <c r="A3077"/>
    </row>
    <row r="3078" spans="1:1" x14ac:dyDescent="0.35">
      <c r="A3078"/>
    </row>
    <row r="3079" spans="1:1" x14ac:dyDescent="0.35">
      <c r="A3079"/>
    </row>
    <row r="3080" spans="1:1" x14ac:dyDescent="0.35">
      <c r="A3080"/>
    </row>
    <row r="3081" spans="1:1" x14ac:dyDescent="0.35">
      <c r="A3081"/>
    </row>
    <row r="3082" spans="1:1" x14ac:dyDescent="0.35">
      <c r="A3082"/>
    </row>
    <row r="3083" spans="1:1" x14ac:dyDescent="0.35">
      <c r="A3083"/>
    </row>
    <row r="3084" spans="1:1" x14ac:dyDescent="0.35">
      <c r="A3084"/>
    </row>
    <row r="3085" spans="1:1" x14ac:dyDescent="0.35">
      <c r="A3085"/>
    </row>
    <row r="3086" spans="1:1" x14ac:dyDescent="0.35">
      <c r="A3086"/>
    </row>
    <row r="3087" spans="1:1" x14ac:dyDescent="0.35">
      <c r="A3087"/>
    </row>
    <row r="3088" spans="1:1" x14ac:dyDescent="0.35">
      <c r="A3088"/>
    </row>
    <row r="3089" spans="1:1" x14ac:dyDescent="0.35">
      <c r="A3089"/>
    </row>
    <row r="3090" spans="1:1" x14ac:dyDescent="0.35">
      <c r="A3090"/>
    </row>
    <row r="3091" spans="1:1" x14ac:dyDescent="0.35">
      <c r="A3091"/>
    </row>
    <row r="3092" spans="1:1" x14ac:dyDescent="0.35">
      <c r="A3092"/>
    </row>
    <row r="3093" spans="1:1" x14ac:dyDescent="0.35">
      <c r="A3093"/>
    </row>
    <row r="3094" spans="1:1" x14ac:dyDescent="0.35">
      <c r="A3094"/>
    </row>
    <row r="3095" spans="1:1" x14ac:dyDescent="0.35">
      <c r="A3095"/>
    </row>
    <row r="3096" spans="1:1" x14ac:dyDescent="0.35">
      <c r="A3096"/>
    </row>
    <row r="3097" spans="1:1" x14ac:dyDescent="0.35">
      <c r="A3097"/>
    </row>
    <row r="3098" spans="1:1" x14ac:dyDescent="0.35">
      <c r="A3098"/>
    </row>
    <row r="3099" spans="1:1" x14ac:dyDescent="0.35">
      <c r="A3099"/>
    </row>
    <row r="3100" spans="1:1" x14ac:dyDescent="0.35">
      <c r="A3100"/>
    </row>
    <row r="3101" spans="1:1" x14ac:dyDescent="0.35">
      <c r="A3101"/>
    </row>
    <row r="3102" spans="1:1" x14ac:dyDescent="0.35">
      <c r="A3102"/>
    </row>
    <row r="3103" spans="1:1" x14ac:dyDescent="0.35">
      <c r="A3103"/>
    </row>
    <row r="3104" spans="1:1" x14ac:dyDescent="0.35">
      <c r="A3104"/>
    </row>
    <row r="3105" spans="1:1" x14ac:dyDescent="0.35">
      <c r="A3105"/>
    </row>
    <row r="3106" spans="1:1" x14ac:dyDescent="0.35">
      <c r="A3106"/>
    </row>
    <row r="3107" spans="1:1" x14ac:dyDescent="0.35">
      <c r="A3107"/>
    </row>
    <row r="3108" spans="1:1" x14ac:dyDescent="0.35">
      <c r="A3108"/>
    </row>
    <row r="3109" spans="1:1" x14ac:dyDescent="0.35">
      <c r="A3109"/>
    </row>
    <row r="3110" spans="1:1" x14ac:dyDescent="0.35">
      <c r="A3110"/>
    </row>
    <row r="3111" spans="1:1" x14ac:dyDescent="0.35">
      <c r="A3111"/>
    </row>
    <row r="3112" spans="1:1" x14ac:dyDescent="0.35">
      <c r="A3112"/>
    </row>
    <row r="3113" spans="1:1" x14ac:dyDescent="0.35">
      <c r="A3113"/>
    </row>
    <row r="3114" spans="1:1" x14ac:dyDescent="0.35">
      <c r="A3114"/>
    </row>
    <row r="3115" spans="1:1" x14ac:dyDescent="0.35">
      <c r="A3115"/>
    </row>
    <row r="3116" spans="1:1" x14ac:dyDescent="0.35">
      <c r="A3116"/>
    </row>
    <row r="3117" spans="1:1" x14ac:dyDescent="0.35">
      <c r="A3117"/>
    </row>
    <row r="3118" spans="1:1" x14ac:dyDescent="0.35">
      <c r="A3118"/>
    </row>
    <row r="3119" spans="1:1" x14ac:dyDescent="0.35">
      <c r="A3119"/>
    </row>
    <row r="3120" spans="1:1" x14ac:dyDescent="0.35">
      <c r="A3120"/>
    </row>
    <row r="3121" spans="1:1" x14ac:dyDescent="0.35">
      <c r="A3121"/>
    </row>
    <row r="3122" spans="1:1" x14ac:dyDescent="0.35">
      <c r="A3122"/>
    </row>
    <row r="3123" spans="1:1" x14ac:dyDescent="0.35">
      <c r="A3123"/>
    </row>
    <row r="3124" spans="1:1" x14ac:dyDescent="0.35">
      <c r="A3124"/>
    </row>
    <row r="3125" spans="1:1" x14ac:dyDescent="0.35">
      <c r="A3125"/>
    </row>
    <row r="3126" spans="1:1" x14ac:dyDescent="0.35">
      <c r="A3126"/>
    </row>
    <row r="3127" spans="1:1" x14ac:dyDescent="0.35">
      <c r="A3127"/>
    </row>
    <row r="3128" spans="1:1" x14ac:dyDescent="0.35">
      <c r="A3128"/>
    </row>
    <row r="3129" spans="1:1" x14ac:dyDescent="0.35">
      <c r="A3129"/>
    </row>
    <row r="3130" spans="1:1" x14ac:dyDescent="0.35">
      <c r="A3130"/>
    </row>
    <row r="3131" spans="1:1" x14ac:dyDescent="0.35">
      <c r="A3131"/>
    </row>
    <row r="3132" spans="1:1" x14ac:dyDescent="0.35">
      <c r="A3132"/>
    </row>
    <row r="3133" spans="1:1" x14ac:dyDescent="0.35">
      <c r="A3133"/>
    </row>
    <row r="3134" spans="1:1" x14ac:dyDescent="0.35">
      <c r="A3134"/>
    </row>
    <row r="3135" spans="1:1" x14ac:dyDescent="0.35">
      <c r="A3135"/>
    </row>
    <row r="3136" spans="1:1" x14ac:dyDescent="0.35">
      <c r="A3136"/>
    </row>
    <row r="3137" spans="1:1" x14ac:dyDescent="0.35">
      <c r="A3137"/>
    </row>
    <row r="3138" spans="1:1" x14ac:dyDescent="0.35">
      <c r="A3138"/>
    </row>
    <row r="3139" spans="1:1" x14ac:dyDescent="0.35">
      <c r="A3139"/>
    </row>
    <row r="3140" spans="1:1" x14ac:dyDescent="0.35">
      <c r="A3140"/>
    </row>
    <row r="3141" spans="1:1" x14ac:dyDescent="0.35">
      <c r="A3141"/>
    </row>
    <row r="3142" spans="1:1" x14ac:dyDescent="0.35">
      <c r="A3142"/>
    </row>
    <row r="3143" spans="1:1" x14ac:dyDescent="0.35">
      <c r="A3143"/>
    </row>
    <row r="3144" spans="1:1" x14ac:dyDescent="0.35">
      <c r="A3144"/>
    </row>
    <row r="3145" spans="1:1" x14ac:dyDescent="0.35">
      <c r="A3145"/>
    </row>
    <row r="3146" spans="1:1" x14ac:dyDescent="0.35">
      <c r="A3146"/>
    </row>
    <row r="3147" spans="1:1" x14ac:dyDescent="0.35">
      <c r="A3147"/>
    </row>
    <row r="3148" spans="1:1" x14ac:dyDescent="0.35">
      <c r="A3148"/>
    </row>
    <row r="3149" spans="1:1" x14ac:dyDescent="0.35">
      <c r="A3149"/>
    </row>
    <row r="3150" spans="1:1" x14ac:dyDescent="0.35">
      <c r="A3150"/>
    </row>
    <row r="3151" spans="1:1" x14ac:dyDescent="0.35">
      <c r="A3151"/>
    </row>
    <row r="3152" spans="1:1" x14ac:dyDescent="0.35">
      <c r="A3152"/>
    </row>
    <row r="3153" spans="1:1" x14ac:dyDescent="0.35">
      <c r="A3153"/>
    </row>
    <row r="3154" spans="1:1" x14ac:dyDescent="0.35">
      <c r="A3154"/>
    </row>
    <row r="3155" spans="1:1" x14ac:dyDescent="0.35">
      <c r="A3155"/>
    </row>
    <row r="3156" spans="1:1" x14ac:dyDescent="0.35">
      <c r="A3156"/>
    </row>
    <row r="3157" spans="1:1" x14ac:dyDescent="0.35">
      <c r="A3157"/>
    </row>
    <row r="3158" spans="1:1" x14ac:dyDescent="0.35">
      <c r="A3158"/>
    </row>
    <row r="3159" spans="1:1" x14ac:dyDescent="0.35">
      <c r="A3159"/>
    </row>
    <row r="3160" spans="1:1" x14ac:dyDescent="0.35">
      <c r="A3160"/>
    </row>
    <row r="3161" spans="1:1" x14ac:dyDescent="0.35">
      <c r="A3161"/>
    </row>
    <row r="3162" spans="1:1" x14ac:dyDescent="0.35">
      <c r="A3162"/>
    </row>
    <row r="3163" spans="1:1" x14ac:dyDescent="0.35">
      <c r="A3163"/>
    </row>
    <row r="3164" spans="1:1" x14ac:dyDescent="0.35">
      <c r="A3164"/>
    </row>
    <row r="3165" spans="1:1" x14ac:dyDescent="0.35">
      <c r="A3165"/>
    </row>
    <row r="3166" spans="1:1" x14ac:dyDescent="0.35">
      <c r="A3166"/>
    </row>
    <row r="3167" spans="1:1" x14ac:dyDescent="0.35">
      <c r="A3167"/>
    </row>
    <row r="3168" spans="1:1" x14ac:dyDescent="0.35">
      <c r="A3168"/>
    </row>
    <row r="3169" spans="1:1" x14ac:dyDescent="0.35">
      <c r="A3169"/>
    </row>
    <row r="3170" spans="1:1" x14ac:dyDescent="0.35">
      <c r="A3170"/>
    </row>
    <row r="3171" spans="1:1" x14ac:dyDescent="0.35">
      <c r="A3171"/>
    </row>
    <row r="3172" spans="1:1" x14ac:dyDescent="0.35">
      <c r="A3172"/>
    </row>
    <row r="3173" spans="1:1" x14ac:dyDescent="0.35">
      <c r="A3173"/>
    </row>
    <row r="3174" spans="1:1" x14ac:dyDescent="0.35">
      <c r="A3174"/>
    </row>
    <row r="3175" spans="1:1" x14ac:dyDescent="0.35">
      <c r="A3175"/>
    </row>
    <row r="3176" spans="1:1" x14ac:dyDescent="0.35">
      <c r="A3176"/>
    </row>
    <row r="3177" spans="1:1" x14ac:dyDescent="0.35">
      <c r="A3177"/>
    </row>
    <row r="3178" spans="1:1" x14ac:dyDescent="0.35">
      <c r="A3178"/>
    </row>
    <row r="3179" spans="1:1" x14ac:dyDescent="0.35">
      <c r="A3179"/>
    </row>
    <row r="3180" spans="1:1" x14ac:dyDescent="0.35">
      <c r="A3180"/>
    </row>
    <row r="3181" spans="1:1" x14ac:dyDescent="0.35">
      <c r="A3181"/>
    </row>
    <row r="3182" spans="1:1" x14ac:dyDescent="0.35">
      <c r="A3182"/>
    </row>
    <row r="3183" spans="1:1" x14ac:dyDescent="0.35">
      <c r="A3183"/>
    </row>
    <row r="3184" spans="1:1" x14ac:dyDescent="0.35">
      <c r="A3184"/>
    </row>
    <row r="3185" spans="1:1" x14ac:dyDescent="0.35">
      <c r="A3185"/>
    </row>
    <row r="3186" spans="1:1" x14ac:dyDescent="0.35">
      <c r="A3186"/>
    </row>
    <row r="3187" spans="1:1" x14ac:dyDescent="0.35">
      <c r="A3187"/>
    </row>
    <row r="3188" spans="1:1" x14ac:dyDescent="0.35">
      <c r="A3188"/>
    </row>
    <row r="3189" spans="1:1" x14ac:dyDescent="0.35">
      <c r="A3189"/>
    </row>
    <row r="3190" spans="1:1" x14ac:dyDescent="0.35">
      <c r="A3190"/>
    </row>
    <row r="3191" spans="1:1" x14ac:dyDescent="0.35">
      <c r="A3191"/>
    </row>
    <row r="3192" spans="1:1" x14ac:dyDescent="0.35">
      <c r="A3192"/>
    </row>
    <row r="3193" spans="1:1" x14ac:dyDescent="0.35">
      <c r="A3193"/>
    </row>
    <row r="3194" spans="1:1" x14ac:dyDescent="0.35">
      <c r="A3194"/>
    </row>
    <row r="3195" spans="1:1" x14ac:dyDescent="0.35">
      <c r="A3195"/>
    </row>
    <row r="3196" spans="1:1" x14ac:dyDescent="0.35">
      <c r="A3196"/>
    </row>
    <row r="3197" spans="1:1" x14ac:dyDescent="0.35">
      <c r="A3197"/>
    </row>
    <row r="3198" spans="1:1" x14ac:dyDescent="0.35">
      <c r="A3198"/>
    </row>
    <row r="3199" spans="1:1" x14ac:dyDescent="0.35">
      <c r="A3199"/>
    </row>
    <row r="3200" spans="1:1" x14ac:dyDescent="0.35">
      <c r="A3200"/>
    </row>
    <row r="3201" spans="1:1" x14ac:dyDescent="0.35">
      <c r="A3201"/>
    </row>
    <row r="3202" spans="1:1" x14ac:dyDescent="0.35">
      <c r="A3202"/>
    </row>
    <row r="3203" spans="1:1" x14ac:dyDescent="0.35">
      <c r="A3203"/>
    </row>
    <row r="3204" spans="1:1" x14ac:dyDescent="0.35">
      <c r="A3204"/>
    </row>
    <row r="3205" spans="1:1" x14ac:dyDescent="0.35">
      <c r="A3205"/>
    </row>
    <row r="3206" spans="1:1" x14ac:dyDescent="0.35">
      <c r="A3206"/>
    </row>
    <row r="3207" spans="1:1" x14ac:dyDescent="0.35">
      <c r="A3207"/>
    </row>
    <row r="3208" spans="1:1" x14ac:dyDescent="0.35">
      <c r="A3208"/>
    </row>
    <row r="3209" spans="1:1" x14ac:dyDescent="0.35">
      <c r="A3209"/>
    </row>
    <row r="3210" spans="1:1" x14ac:dyDescent="0.35">
      <c r="A3210"/>
    </row>
    <row r="3211" spans="1:1" x14ac:dyDescent="0.35">
      <c r="A3211"/>
    </row>
    <row r="3212" spans="1:1" x14ac:dyDescent="0.35">
      <c r="A3212"/>
    </row>
    <row r="3213" spans="1:1" x14ac:dyDescent="0.35">
      <c r="A3213"/>
    </row>
    <row r="3214" spans="1:1" x14ac:dyDescent="0.35">
      <c r="A3214"/>
    </row>
    <row r="3215" spans="1:1" x14ac:dyDescent="0.35">
      <c r="A3215"/>
    </row>
    <row r="3216" spans="1:1" x14ac:dyDescent="0.35">
      <c r="A3216"/>
    </row>
    <row r="3217" spans="1:1" x14ac:dyDescent="0.35">
      <c r="A3217"/>
    </row>
    <row r="3218" spans="1:1" x14ac:dyDescent="0.35">
      <c r="A3218"/>
    </row>
    <row r="3219" spans="1:1" x14ac:dyDescent="0.35">
      <c r="A3219"/>
    </row>
    <row r="3220" spans="1:1" x14ac:dyDescent="0.35">
      <c r="A3220"/>
    </row>
    <row r="3221" spans="1:1" x14ac:dyDescent="0.35">
      <c r="A3221"/>
    </row>
    <row r="3222" spans="1:1" x14ac:dyDescent="0.35">
      <c r="A3222"/>
    </row>
    <row r="3223" spans="1:1" x14ac:dyDescent="0.35">
      <c r="A3223"/>
    </row>
    <row r="3224" spans="1:1" x14ac:dyDescent="0.35">
      <c r="A3224"/>
    </row>
    <row r="3225" spans="1:1" x14ac:dyDescent="0.35">
      <c r="A3225"/>
    </row>
    <row r="3226" spans="1:1" x14ac:dyDescent="0.35">
      <c r="A3226"/>
    </row>
    <row r="3227" spans="1:1" x14ac:dyDescent="0.35">
      <c r="A3227"/>
    </row>
    <row r="3228" spans="1:1" x14ac:dyDescent="0.35">
      <c r="A3228"/>
    </row>
    <row r="3229" spans="1:1" x14ac:dyDescent="0.35">
      <c r="A3229"/>
    </row>
    <row r="3230" spans="1:1" x14ac:dyDescent="0.35">
      <c r="A3230"/>
    </row>
    <row r="3231" spans="1:1" x14ac:dyDescent="0.35">
      <c r="A3231"/>
    </row>
    <row r="3232" spans="1:1" x14ac:dyDescent="0.35">
      <c r="A3232"/>
    </row>
    <row r="3233" spans="1:1" x14ac:dyDescent="0.35">
      <c r="A3233"/>
    </row>
    <row r="3234" spans="1:1" x14ac:dyDescent="0.35">
      <c r="A3234"/>
    </row>
    <row r="3235" spans="1:1" x14ac:dyDescent="0.35">
      <c r="A3235"/>
    </row>
    <row r="3236" spans="1:1" x14ac:dyDescent="0.35">
      <c r="A3236"/>
    </row>
    <row r="3237" spans="1:1" x14ac:dyDescent="0.35">
      <c r="A3237"/>
    </row>
    <row r="3238" spans="1:1" x14ac:dyDescent="0.35">
      <c r="A3238"/>
    </row>
    <row r="3239" spans="1:1" x14ac:dyDescent="0.35">
      <c r="A3239"/>
    </row>
    <row r="3240" spans="1:1" x14ac:dyDescent="0.35">
      <c r="A3240"/>
    </row>
    <row r="3241" spans="1:1" x14ac:dyDescent="0.35">
      <c r="A3241"/>
    </row>
    <row r="3242" spans="1:1" x14ac:dyDescent="0.35">
      <c r="A3242"/>
    </row>
    <row r="3243" spans="1:1" x14ac:dyDescent="0.35">
      <c r="A3243"/>
    </row>
    <row r="3244" spans="1:1" x14ac:dyDescent="0.35">
      <c r="A3244"/>
    </row>
    <row r="3245" spans="1:1" x14ac:dyDescent="0.35">
      <c r="A3245"/>
    </row>
    <row r="3246" spans="1:1" x14ac:dyDescent="0.35">
      <c r="A3246"/>
    </row>
    <row r="3247" spans="1:1" x14ac:dyDescent="0.35">
      <c r="A3247"/>
    </row>
    <row r="3248" spans="1:1" x14ac:dyDescent="0.35">
      <c r="A3248"/>
    </row>
    <row r="3249" spans="1:1" x14ac:dyDescent="0.35">
      <c r="A3249"/>
    </row>
    <row r="3250" spans="1:1" x14ac:dyDescent="0.35">
      <c r="A3250"/>
    </row>
    <row r="3251" spans="1:1" x14ac:dyDescent="0.35">
      <c r="A3251"/>
    </row>
    <row r="3252" spans="1:1" x14ac:dyDescent="0.35">
      <c r="A3252"/>
    </row>
    <row r="3253" spans="1:1" x14ac:dyDescent="0.35">
      <c r="A3253"/>
    </row>
    <row r="3254" spans="1:1" x14ac:dyDescent="0.35">
      <c r="A3254"/>
    </row>
    <row r="3255" spans="1:1" x14ac:dyDescent="0.35">
      <c r="A3255"/>
    </row>
    <row r="3256" spans="1:1" x14ac:dyDescent="0.35">
      <c r="A3256"/>
    </row>
    <row r="3257" spans="1:1" x14ac:dyDescent="0.35">
      <c r="A3257"/>
    </row>
    <row r="3258" spans="1:1" x14ac:dyDescent="0.35">
      <c r="A3258"/>
    </row>
    <row r="3259" spans="1:1" x14ac:dyDescent="0.35">
      <c r="A3259"/>
    </row>
    <row r="3260" spans="1:1" x14ac:dyDescent="0.35">
      <c r="A3260"/>
    </row>
    <row r="3261" spans="1:1" x14ac:dyDescent="0.35">
      <c r="A3261"/>
    </row>
    <row r="3262" spans="1:1" x14ac:dyDescent="0.35">
      <c r="A3262"/>
    </row>
    <row r="3263" spans="1:1" x14ac:dyDescent="0.35">
      <c r="A3263"/>
    </row>
    <row r="3264" spans="1:1" x14ac:dyDescent="0.35">
      <c r="A3264"/>
    </row>
    <row r="3265" spans="1:1" x14ac:dyDescent="0.35">
      <c r="A3265"/>
    </row>
    <row r="3266" spans="1:1" x14ac:dyDescent="0.35">
      <c r="A3266"/>
    </row>
    <row r="3267" spans="1:1" x14ac:dyDescent="0.35">
      <c r="A3267"/>
    </row>
    <row r="3268" spans="1:1" x14ac:dyDescent="0.35">
      <c r="A3268"/>
    </row>
    <row r="3269" spans="1:1" x14ac:dyDescent="0.35">
      <c r="A3269"/>
    </row>
    <row r="3270" spans="1:1" x14ac:dyDescent="0.35">
      <c r="A3270"/>
    </row>
    <row r="3271" spans="1:1" x14ac:dyDescent="0.35">
      <c r="A3271"/>
    </row>
    <row r="3272" spans="1:1" x14ac:dyDescent="0.35">
      <c r="A3272"/>
    </row>
    <row r="3273" spans="1:1" x14ac:dyDescent="0.35">
      <c r="A3273"/>
    </row>
    <row r="3274" spans="1:1" x14ac:dyDescent="0.35">
      <c r="A3274"/>
    </row>
    <row r="3275" spans="1:1" x14ac:dyDescent="0.35">
      <c r="A3275"/>
    </row>
    <row r="3276" spans="1:1" x14ac:dyDescent="0.35">
      <c r="A3276"/>
    </row>
    <row r="3277" spans="1:1" x14ac:dyDescent="0.35">
      <c r="A3277"/>
    </row>
    <row r="3278" spans="1:1" x14ac:dyDescent="0.35">
      <c r="A3278"/>
    </row>
    <row r="3279" spans="1:1" x14ac:dyDescent="0.35">
      <c r="A3279"/>
    </row>
    <row r="3280" spans="1:1" x14ac:dyDescent="0.35">
      <c r="A3280"/>
    </row>
    <row r="3281" spans="1:1" x14ac:dyDescent="0.35">
      <c r="A3281"/>
    </row>
    <row r="3282" spans="1:1" x14ac:dyDescent="0.35">
      <c r="A3282"/>
    </row>
    <row r="3283" spans="1:1" x14ac:dyDescent="0.35">
      <c r="A3283"/>
    </row>
    <row r="3284" spans="1:1" x14ac:dyDescent="0.35">
      <c r="A3284"/>
    </row>
    <row r="3285" spans="1:1" x14ac:dyDescent="0.35">
      <c r="A3285"/>
    </row>
    <row r="3286" spans="1:1" x14ac:dyDescent="0.35">
      <c r="A3286"/>
    </row>
    <row r="3287" spans="1:1" x14ac:dyDescent="0.35">
      <c r="A3287"/>
    </row>
    <row r="3288" spans="1:1" x14ac:dyDescent="0.35">
      <c r="A3288"/>
    </row>
    <row r="3289" spans="1:1" x14ac:dyDescent="0.35">
      <c r="A3289"/>
    </row>
    <row r="3290" spans="1:1" x14ac:dyDescent="0.35">
      <c r="A3290"/>
    </row>
    <row r="3291" spans="1:1" x14ac:dyDescent="0.35">
      <c r="A3291"/>
    </row>
    <row r="3292" spans="1:1" x14ac:dyDescent="0.35">
      <c r="A3292"/>
    </row>
    <row r="3293" spans="1:1" x14ac:dyDescent="0.35">
      <c r="A3293"/>
    </row>
    <row r="3294" spans="1:1" x14ac:dyDescent="0.35">
      <c r="A3294"/>
    </row>
    <row r="3295" spans="1:1" x14ac:dyDescent="0.35">
      <c r="A3295"/>
    </row>
    <row r="3296" spans="1:1" x14ac:dyDescent="0.35">
      <c r="A3296"/>
    </row>
    <row r="3297" spans="1:1" x14ac:dyDescent="0.35">
      <c r="A3297"/>
    </row>
    <row r="3298" spans="1:1" x14ac:dyDescent="0.35">
      <c r="A3298"/>
    </row>
    <row r="3299" spans="1:1" x14ac:dyDescent="0.35">
      <c r="A3299"/>
    </row>
    <row r="3300" spans="1:1" x14ac:dyDescent="0.35">
      <c r="A3300"/>
    </row>
    <row r="3301" spans="1:1" x14ac:dyDescent="0.35">
      <c r="A3301"/>
    </row>
    <row r="3302" spans="1:1" x14ac:dyDescent="0.35">
      <c r="A3302"/>
    </row>
    <row r="3303" spans="1:1" x14ac:dyDescent="0.35">
      <c r="A3303"/>
    </row>
    <row r="3304" spans="1:1" x14ac:dyDescent="0.35">
      <c r="A3304"/>
    </row>
    <row r="3305" spans="1:1" x14ac:dyDescent="0.35">
      <c r="A3305"/>
    </row>
    <row r="3306" spans="1:1" x14ac:dyDescent="0.35">
      <c r="A3306"/>
    </row>
    <row r="3307" spans="1:1" x14ac:dyDescent="0.35">
      <c r="A3307"/>
    </row>
    <row r="3308" spans="1:1" x14ac:dyDescent="0.35">
      <c r="A3308"/>
    </row>
    <row r="3309" spans="1:1" x14ac:dyDescent="0.35">
      <c r="A3309"/>
    </row>
    <row r="3310" spans="1:1" x14ac:dyDescent="0.35">
      <c r="A3310"/>
    </row>
    <row r="3311" spans="1:1" x14ac:dyDescent="0.35">
      <c r="A3311"/>
    </row>
    <row r="3312" spans="1:1" x14ac:dyDescent="0.35">
      <c r="A3312"/>
    </row>
    <row r="3313" spans="1:1" x14ac:dyDescent="0.35">
      <c r="A3313"/>
    </row>
    <row r="3314" spans="1:1" x14ac:dyDescent="0.35">
      <c r="A3314"/>
    </row>
    <row r="3315" spans="1:1" x14ac:dyDescent="0.35">
      <c r="A3315"/>
    </row>
    <row r="3316" spans="1:1" x14ac:dyDescent="0.35">
      <c r="A3316"/>
    </row>
    <row r="3317" spans="1:1" x14ac:dyDescent="0.35">
      <c r="A3317"/>
    </row>
    <row r="3318" spans="1:1" x14ac:dyDescent="0.35">
      <c r="A3318"/>
    </row>
    <row r="3319" spans="1:1" x14ac:dyDescent="0.35">
      <c r="A3319"/>
    </row>
    <row r="3320" spans="1:1" x14ac:dyDescent="0.35">
      <c r="A3320"/>
    </row>
    <row r="3321" spans="1:1" x14ac:dyDescent="0.35">
      <c r="A3321"/>
    </row>
    <row r="3322" spans="1:1" x14ac:dyDescent="0.35">
      <c r="A3322"/>
    </row>
    <row r="3323" spans="1:1" x14ac:dyDescent="0.35">
      <c r="A3323"/>
    </row>
    <row r="3324" spans="1:1" x14ac:dyDescent="0.35">
      <c r="A3324"/>
    </row>
    <row r="3325" spans="1:1" x14ac:dyDescent="0.35">
      <c r="A3325"/>
    </row>
    <row r="3326" spans="1:1" x14ac:dyDescent="0.35">
      <c r="A3326"/>
    </row>
    <row r="3327" spans="1:1" x14ac:dyDescent="0.35">
      <c r="A3327"/>
    </row>
    <row r="3328" spans="1:1" x14ac:dyDescent="0.35">
      <c r="A3328"/>
    </row>
    <row r="3329" spans="1:1" x14ac:dyDescent="0.35">
      <c r="A3329"/>
    </row>
    <row r="3330" spans="1:1" x14ac:dyDescent="0.35">
      <c r="A3330"/>
    </row>
    <row r="3331" spans="1:1" x14ac:dyDescent="0.35">
      <c r="A3331"/>
    </row>
    <row r="3332" spans="1:1" x14ac:dyDescent="0.35">
      <c r="A3332"/>
    </row>
    <row r="3333" spans="1:1" x14ac:dyDescent="0.35">
      <c r="A3333"/>
    </row>
    <row r="3334" spans="1:1" x14ac:dyDescent="0.35">
      <c r="A3334"/>
    </row>
    <row r="3335" spans="1:1" x14ac:dyDescent="0.35">
      <c r="A3335"/>
    </row>
    <row r="3336" spans="1:1" x14ac:dyDescent="0.35">
      <c r="A3336"/>
    </row>
    <row r="3337" spans="1:1" x14ac:dyDescent="0.35">
      <c r="A3337"/>
    </row>
    <row r="3338" spans="1:1" x14ac:dyDescent="0.35">
      <c r="A3338"/>
    </row>
    <row r="3339" spans="1:1" x14ac:dyDescent="0.35">
      <c r="A3339"/>
    </row>
    <row r="3340" spans="1:1" x14ac:dyDescent="0.35">
      <c r="A3340"/>
    </row>
    <row r="3341" spans="1:1" x14ac:dyDescent="0.35">
      <c r="A3341"/>
    </row>
    <row r="3342" spans="1:1" x14ac:dyDescent="0.35">
      <c r="A3342"/>
    </row>
    <row r="3343" spans="1:1" x14ac:dyDescent="0.35">
      <c r="A3343"/>
    </row>
    <row r="3344" spans="1:1" x14ac:dyDescent="0.35">
      <c r="A3344"/>
    </row>
    <row r="3345" spans="1:1" x14ac:dyDescent="0.35">
      <c r="A3345"/>
    </row>
    <row r="3346" spans="1:1" x14ac:dyDescent="0.35">
      <c r="A3346"/>
    </row>
    <row r="3347" spans="1:1" x14ac:dyDescent="0.35">
      <c r="A3347"/>
    </row>
    <row r="3348" spans="1:1" x14ac:dyDescent="0.35">
      <c r="A3348"/>
    </row>
    <row r="3349" spans="1:1" x14ac:dyDescent="0.35">
      <c r="A3349"/>
    </row>
    <row r="3350" spans="1:1" x14ac:dyDescent="0.35">
      <c r="A3350"/>
    </row>
    <row r="3351" spans="1:1" x14ac:dyDescent="0.35">
      <c r="A3351"/>
    </row>
    <row r="3352" spans="1:1" x14ac:dyDescent="0.35">
      <c r="A3352"/>
    </row>
    <row r="3353" spans="1:1" x14ac:dyDescent="0.35">
      <c r="A3353"/>
    </row>
    <row r="3354" spans="1:1" x14ac:dyDescent="0.35">
      <c r="A3354"/>
    </row>
    <row r="3355" spans="1:1" x14ac:dyDescent="0.35">
      <c r="A3355"/>
    </row>
    <row r="3356" spans="1:1" x14ac:dyDescent="0.35">
      <c r="A3356"/>
    </row>
    <row r="3357" spans="1:1" x14ac:dyDescent="0.35">
      <c r="A3357"/>
    </row>
    <row r="3358" spans="1:1" x14ac:dyDescent="0.35">
      <c r="A3358"/>
    </row>
    <row r="3359" spans="1:1" x14ac:dyDescent="0.35">
      <c r="A3359"/>
    </row>
    <row r="3360" spans="1:1" x14ac:dyDescent="0.35">
      <c r="A3360"/>
    </row>
    <row r="3361" spans="1:1" x14ac:dyDescent="0.35">
      <c r="A3361"/>
    </row>
    <row r="3362" spans="1:1" x14ac:dyDescent="0.35">
      <c r="A3362"/>
    </row>
    <row r="3363" spans="1:1" x14ac:dyDescent="0.35">
      <c r="A3363"/>
    </row>
    <row r="3364" spans="1:1" x14ac:dyDescent="0.35">
      <c r="A3364"/>
    </row>
    <row r="3365" spans="1:1" x14ac:dyDescent="0.35">
      <c r="A3365"/>
    </row>
    <row r="3366" spans="1:1" x14ac:dyDescent="0.35">
      <c r="A3366"/>
    </row>
    <row r="3367" spans="1:1" x14ac:dyDescent="0.35">
      <c r="A3367"/>
    </row>
    <row r="3368" spans="1:1" x14ac:dyDescent="0.35">
      <c r="A3368"/>
    </row>
    <row r="3369" spans="1:1" x14ac:dyDescent="0.35">
      <c r="A3369"/>
    </row>
    <row r="3370" spans="1:1" x14ac:dyDescent="0.35">
      <c r="A3370"/>
    </row>
    <row r="3371" spans="1:1" x14ac:dyDescent="0.35">
      <c r="A3371"/>
    </row>
    <row r="3372" spans="1:1" x14ac:dyDescent="0.35">
      <c r="A3372"/>
    </row>
    <row r="3373" spans="1:1" x14ac:dyDescent="0.35">
      <c r="A3373"/>
    </row>
    <row r="3374" spans="1:1" x14ac:dyDescent="0.35">
      <c r="A3374"/>
    </row>
    <row r="3375" spans="1:1" x14ac:dyDescent="0.35">
      <c r="A3375"/>
    </row>
    <row r="3376" spans="1:1" x14ac:dyDescent="0.35">
      <c r="A3376"/>
    </row>
    <row r="3377" spans="1:1" x14ac:dyDescent="0.35">
      <c r="A3377"/>
    </row>
    <row r="3378" spans="1:1" x14ac:dyDescent="0.35">
      <c r="A3378"/>
    </row>
    <row r="3379" spans="1:1" x14ac:dyDescent="0.35">
      <c r="A3379"/>
    </row>
    <row r="3380" spans="1:1" x14ac:dyDescent="0.35">
      <c r="A3380"/>
    </row>
    <row r="3381" spans="1:1" x14ac:dyDescent="0.35">
      <c r="A3381"/>
    </row>
    <row r="3382" spans="1:1" x14ac:dyDescent="0.35">
      <c r="A3382"/>
    </row>
    <row r="3383" spans="1:1" x14ac:dyDescent="0.35">
      <c r="A3383"/>
    </row>
    <row r="3384" spans="1:1" x14ac:dyDescent="0.35">
      <c r="A3384"/>
    </row>
    <row r="3385" spans="1:1" x14ac:dyDescent="0.35">
      <c r="A3385"/>
    </row>
    <row r="3386" spans="1:1" x14ac:dyDescent="0.35">
      <c r="A3386"/>
    </row>
    <row r="3387" spans="1:1" x14ac:dyDescent="0.35">
      <c r="A3387"/>
    </row>
    <row r="3388" spans="1:1" x14ac:dyDescent="0.35">
      <c r="A3388"/>
    </row>
    <row r="3389" spans="1:1" x14ac:dyDescent="0.35">
      <c r="A3389"/>
    </row>
    <row r="3390" spans="1:1" x14ac:dyDescent="0.35">
      <c r="A3390"/>
    </row>
    <row r="3391" spans="1:1" x14ac:dyDescent="0.35">
      <c r="A3391"/>
    </row>
    <row r="3392" spans="1:1" x14ac:dyDescent="0.35">
      <c r="A3392"/>
    </row>
    <row r="3393" spans="1:1" x14ac:dyDescent="0.35">
      <c r="A3393"/>
    </row>
    <row r="3394" spans="1:1" x14ac:dyDescent="0.35">
      <c r="A3394"/>
    </row>
    <row r="3395" spans="1:1" x14ac:dyDescent="0.35">
      <c r="A3395"/>
    </row>
    <row r="3396" spans="1:1" x14ac:dyDescent="0.35">
      <c r="A3396"/>
    </row>
    <row r="3397" spans="1:1" x14ac:dyDescent="0.35">
      <c r="A3397"/>
    </row>
    <row r="3398" spans="1:1" x14ac:dyDescent="0.35">
      <c r="A3398"/>
    </row>
    <row r="3399" spans="1:1" x14ac:dyDescent="0.35">
      <c r="A3399"/>
    </row>
    <row r="3400" spans="1:1" x14ac:dyDescent="0.35">
      <c r="A3400"/>
    </row>
    <row r="3401" spans="1:1" x14ac:dyDescent="0.35">
      <c r="A3401"/>
    </row>
    <row r="3402" spans="1:1" x14ac:dyDescent="0.35">
      <c r="A3402"/>
    </row>
    <row r="3403" spans="1:1" x14ac:dyDescent="0.35">
      <c r="A3403"/>
    </row>
    <row r="3404" spans="1:1" x14ac:dyDescent="0.35">
      <c r="A3404"/>
    </row>
    <row r="3405" spans="1:1" x14ac:dyDescent="0.35">
      <c r="A3405"/>
    </row>
    <row r="3406" spans="1:1" x14ac:dyDescent="0.35">
      <c r="A3406"/>
    </row>
    <row r="3407" spans="1:1" x14ac:dyDescent="0.35">
      <c r="A3407"/>
    </row>
    <row r="3408" spans="1:1" x14ac:dyDescent="0.35">
      <c r="A3408"/>
    </row>
    <row r="3409" spans="1:1" x14ac:dyDescent="0.35">
      <c r="A3409"/>
    </row>
    <row r="3410" spans="1:1" x14ac:dyDescent="0.35">
      <c r="A3410"/>
    </row>
    <row r="3411" spans="1:1" x14ac:dyDescent="0.35">
      <c r="A3411"/>
    </row>
    <row r="3412" spans="1:1" x14ac:dyDescent="0.35">
      <c r="A3412"/>
    </row>
    <row r="3413" spans="1:1" x14ac:dyDescent="0.35">
      <c r="A3413"/>
    </row>
    <row r="3414" spans="1:1" x14ac:dyDescent="0.35">
      <c r="A3414"/>
    </row>
    <row r="3415" spans="1:1" x14ac:dyDescent="0.35">
      <c r="A3415"/>
    </row>
    <row r="3416" spans="1:1" x14ac:dyDescent="0.35">
      <c r="A3416"/>
    </row>
    <row r="3417" spans="1:1" x14ac:dyDescent="0.35">
      <c r="A3417"/>
    </row>
    <row r="3418" spans="1:1" x14ac:dyDescent="0.35">
      <c r="A3418"/>
    </row>
    <row r="3419" spans="1:1" x14ac:dyDescent="0.35">
      <c r="A3419"/>
    </row>
    <row r="3420" spans="1:1" x14ac:dyDescent="0.35">
      <c r="A3420"/>
    </row>
    <row r="3421" spans="1:1" x14ac:dyDescent="0.35">
      <c r="A3421"/>
    </row>
    <row r="3422" spans="1:1" x14ac:dyDescent="0.35">
      <c r="A3422"/>
    </row>
    <row r="3423" spans="1:1" x14ac:dyDescent="0.35">
      <c r="A3423"/>
    </row>
    <row r="3424" spans="1:1" x14ac:dyDescent="0.35">
      <c r="A3424"/>
    </row>
    <row r="3425" spans="1:1" x14ac:dyDescent="0.35">
      <c r="A3425"/>
    </row>
    <row r="3426" spans="1:1" x14ac:dyDescent="0.35">
      <c r="A3426"/>
    </row>
    <row r="3427" spans="1:1" x14ac:dyDescent="0.35">
      <c r="A3427"/>
    </row>
    <row r="3428" spans="1:1" x14ac:dyDescent="0.35">
      <c r="A3428"/>
    </row>
    <row r="3429" spans="1:1" x14ac:dyDescent="0.35">
      <c r="A3429"/>
    </row>
    <row r="3430" spans="1:1" x14ac:dyDescent="0.35">
      <c r="A3430"/>
    </row>
    <row r="3431" spans="1:1" x14ac:dyDescent="0.35">
      <c r="A3431"/>
    </row>
    <row r="3432" spans="1:1" x14ac:dyDescent="0.35">
      <c r="A3432"/>
    </row>
    <row r="3433" spans="1:1" x14ac:dyDescent="0.35">
      <c r="A3433"/>
    </row>
    <row r="3434" spans="1:1" x14ac:dyDescent="0.35">
      <c r="A3434"/>
    </row>
    <row r="3435" spans="1:1" x14ac:dyDescent="0.35">
      <c r="A3435"/>
    </row>
    <row r="3436" spans="1:1" x14ac:dyDescent="0.35">
      <c r="A3436"/>
    </row>
    <row r="3437" spans="1:1" x14ac:dyDescent="0.35">
      <c r="A3437"/>
    </row>
    <row r="3438" spans="1:1" x14ac:dyDescent="0.35">
      <c r="A3438"/>
    </row>
    <row r="3439" spans="1:1" x14ac:dyDescent="0.35">
      <c r="A3439"/>
    </row>
    <row r="3440" spans="1:1" x14ac:dyDescent="0.35">
      <c r="A3440"/>
    </row>
    <row r="3441" spans="1:1" x14ac:dyDescent="0.35">
      <c r="A3441"/>
    </row>
    <row r="3442" spans="1:1" x14ac:dyDescent="0.35">
      <c r="A3442"/>
    </row>
    <row r="3443" spans="1:1" x14ac:dyDescent="0.35">
      <c r="A3443"/>
    </row>
    <row r="3444" spans="1:1" x14ac:dyDescent="0.35">
      <c r="A3444"/>
    </row>
    <row r="3445" spans="1:1" x14ac:dyDescent="0.35">
      <c r="A3445"/>
    </row>
    <row r="3446" spans="1:1" x14ac:dyDescent="0.35">
      <c r="A3446"/>
    </row>
    <row r="3447" spans="1:1" x14ac:dyDescent="0.35">
      <c r="A3447"/>
    </row>
    <row r="3448" spans="1:1" x14ac:dyDescent="0.35">
      <c r="A3448"/>
    </row>
    <row r="3449" spans="1:1" x14ac:dyDescent="0.35">
      <c r="A3449"/>
    </row>
    <row r="3450" spans="1:1" x14ac:dyDescent="0.35">
      <c r="A3450"/>
    </row>
    <row r="3451" spans="1:1" x14ac:dyDescent="0.35">
      <c r="A3451"/>
    </row>
    <row r="3452" spans="1:1" x14ac:dyDescent="0.35">
      <c r="A3452"/>
    </row>
    <row r="3453" spans="1:1" x14ac:dyDescent="0.35">
      <c r="A3453"/>
    </row>
    <row r="3454" spans="1:1" x14ac:dyDescent="0.35">
      <c r="A3454"/>
    </row>
    <row r="3455" spans="1:1" x14ac:dyDescent="0.35">
      <c r="A3455"/>
    </row>
    <row r="3456" spans="1:1" x14ac:dyDescent="0.35">
      <c r="A3456"/>
    </row>
    <row r="3457" spans="1:1" x14ac:dyDescent="0.35">
      <c r="A3457"/>
    </row>
    <row r="3458" spans="1:1" x14ac:dyDescent="0.35">
      <c r="A3458"/>
    </row>
    <row r="3459" spans="1:1" x14ac:dyDescent="0.35">
      <c r="A3459"/>
    </row>
    <row r="3460" spans="1:1" x14ac:dyDescent="0.35">
      <c r="A3460"/>
    </row>
    <row r="3461" spans="1:1" x14ac:dyDescent="0.35">
      <c r="A3461"/>
    </row>
    <row r="3462" spans="1:1" x14ac:dyDescent="0.35">
      <c r="A3462"/>
    </row>
    <row r="3463" spans="1:1" x14ac:dyDescent="0.35">
      <c r="A3463"/>
    </row>
    <row r="3464" spans="1:1" x14ac:dyDescent="0.35">
      <c r="A3464"/>
    </row>
    <row r="3465" spans="1:1" x14ac:dyDescent="0.35">
      <c r="A3465"/>
    </row>
    <row r="3466" spans="1:1" x14ac:dyDescent="0.35">
      <c r="A3466"/>
    </row>
    <row r="3467" spans="1:1" x14ac:dyDescent="0.35">
      <c r="A3467"/>
    </row>
    <row r="3468" spans="1:1" x14ac:dyDescent="0.35">
      <c r="A3468"/>
    </row>
    <row r="3469" spans="1:1" x14ac:dyDescent="0.35">
      <c r="A3469"/>
    </row>
    <row r="3470" spans="1:1" x14ac:dyDescent="0.35">
      <c r="A3470"/>
    </row>
    <row r="3471" spans="1:1" x14ac:dyDescent="0.35">
      <c r="A3471"/>
    </row>
    <row r="3472" spans="1:1" x14ac:dyDescent="0.35">
      <c r="A3472"/>
    </row>
    <row r="3473" spans="1:1" x14ac:dyDescent="0.35">
      <c r="A3473"/>
    </row>
    <row r="3474" spans="1:1" x14ac:dyDescent="0.35">
      <c r="A3474"/>
    </row>
    <row r="3475" spans="1:1" x14ac:dyDescent="0.35">
      <c r="A3475"/>
    </row>
    <row r="3476" spans="1:1" x14ac:dyDescent="0.35">
      <c r="A3476"/>
    </row>
    <row r="3477" spans="1:1" x14ac:dyDescent="0.35">
      <c r="A3477"/>
    </row>
    <row r="3478" spans="1:1" x14ac:dyDescent="0.35">
      <c r="A3478"/>
    </row>
    <row r="3479" spans="1:1" x14ac:dyDescent="0.35">
      <c r="A3479"/>
    </row>
    <row r="3480" spans="1:1" x14ac:dyDescent="0.35">
      <c r="A3480"/>
    </row>
    <row r="3481" spans="1:1" x14ac:dyDescent="0.35">
      <c r="A3481"/>
    </row>
    <row r="3482" spans="1:1" x14ac:dyDescent="0.35">
      <c r="A3482"/>
    </row>
    <row r="3483" spans="1:1" x14ac:dyDescent="0.35">
      <c r="A3483"/>
    </row>
    <row r="3484" spans="1:1" x14ac:dyDescent="0.35">
      <c r="A3484"/>
    </row>
    <row r="3485" spans="1:1" x14ac:dyDescent="0.35">
      <c r="A3485"/>
    </row>
    <row r="3486" spans="1:1" x14ac:dyDescent="0.35">
      <c r="A3486"/>
    </row>
    <row r="3487" spans="1:1" x14ac:dyDescent="0.35">
      <c r="A3487"/>
    </row>
    <row r="3488" spans="1:1" x14ac:dyDescent="0.35">
      <c r="A3488"/>
    </row>
    <row r="3489" spans="1:1" x14ac:dyDescent="0.35">
      <c r="A3489"/>
    </row>
    <row r="3490" spans="1:1" x14ac:dyDescent="0.35">
      <c r="A3490"/>
    </row>
    <row r="3491" spans="1:1" x14ac:dyDescent="0.35">
      <c r="A3491"/>
    </row>
    <row r="3492" spans="1:1" x14ac:dyDescent="0.35">
      <c r="A3492"/>
    </row>
    <row r="3493" spans="1:1" x14ac:dyDescent="0.35">
      <c r="A3493"/>
    </row>
    <row r="3494" spans="1:1" x14ac:dyDescent="0.35">
      <c r="A3494"/>
    </row>
    <row r="3495" spans="1:1" x14ac:dyDescent="0.35">
      <c r="A3495"/>
    </row>
    <row r="3496" spans="1:1" x14ac:dyDescent="0.35">
      <c r="A3496"/>
    </row>
    <row r="3497" spans="1:1" x14ac:dyDescent="0.35">
      <c r="A3497"/>
    </row>
    <row r="3498" spans="1:1" x14ac:dyDescent="0.35">
      <c r="A3498"/>
    </row>
    <row r="3499" spans="1:1" x14ac:dyDescent="0.35">
      <c r="A3499"/>
    </row>
    <row r="3500" spans="1:1" x14ac:dyDescent="0.35">
      <c r="A3500"/>
    </row>
    <row r="3501" spans="1:1" x14ac:dyDescent="0.35">
      <c r="A3501"/>
    </row>
    <row r="3502" spans="1:1" x14ac:dyDescent="0.35">
      <c r="A3502"/>
    </row>
    <row r="3503" spans="1:1" x14ac:dyDescent="0.35">
      <c r="A3503"/>
    </row>
    <row r="3504" spans="1:1" x14ac:dyDescent="0.35">
      <c r="A3504"/>
    </row>
    <row r="3505" spans="1:1" x14ac:dyDescent="0.35">
      <c r="A3505"/>
    </row>
    <row r="3506" spans="1:1" x14ac:dyDescent="0.35">
      <c r="A3506"/>
    </row>
    <row r="3507" spans="1:1" x14ac:dyDescent="0.35">
      <c r="A3507"/>
    </row>
    <row r="3508" spans="1:1" x14ac:dyDescent="0.35">
      <c r="A3508"/>
    </row>
    <row r="3509" spans="1:1" x14ac:dyDescent="0.35">
      <c r="A3509"/>
    </row>
    <row r="3510" spans="1:1" x14ac:dyDescent="0.35">
      <c r="A3510"/>
    </row>
    <row r="3511" spans="1:1" x14ac:dyDescent="0.35">
      <c r="A3511"/>
    </row>
    <row r="3512" spans="1:1" x14ac:dyDescent="0.35">
      <c r="A3512"/>
    </row>
    <row r="3513" spans="1:1" x14ac:dyDescent="0.35">
      <c r="A3513"/>
    </row>
    <row r="3514" spans="1:1" x14ac:dyDescent="0.35">
      <c r="A3514"/>
    </row>
    <row r="3515" spans="1:1" x14ac:dyDescent="0.35">
      <c r="A3515"/>
    </row>
    <row r="3516" spans="1:1" x14ac:dyDescent="0.35">
      <c r="A3516"/>
    </row>
    <row r="3517" spans="1:1" x14ac:dyDescent="0.35">
      <c r="A3517"/>
    </row>
    <row r="3518" spans="1:1" x14ac:dyDescent="0.35">
      <c r="A3518"/>
    </row>
    <row r="3519" spans="1:1" x14ac:dyDescent="0.35">
      <c r="A3519"/>
    </row>
    <row r="3520" spans="1:1" x14ac:dyDescent="0.35">
      <c r="A3520"/>
    </row>
    <row r="3521" spans="1:1" x14ac:dyDescent="0.35">
      <c r="A3521"/>
    </row>
    <row r="3522" spans="1:1" x14ac:dyDescent="0.35">
      <c r="A3522"/>
    </row>
    <row r="3523" spans="1:1" x14ac:dyDescent="0.35">
      <c r="A3523"/>
    </row>
    <row r="3524" spans="1:1" x14ac:dyDescent="0.35">
      <c r="A3524"/>
    </row>
    <row r="3525" spans="1:1" x14ac:dyDescent="0.35">
      <c r="A3525"/>
    </row>
    <row r="3526" spans="1:1" x14ac:dyDescent="0.35">
      <c r="A3526"/>
    </row>
    <row r="3527" spans="1:1" x14ac:dyDescent="0.35">
      <c r="A3527"/>
    </row>
    <row r="3528" spans="1:1" x14ac:dyDescent="0.35">
      <c r="A3528"/>
    </row>
    <row r="3529" spans="1:1" x14ac:dyDescent="0.35">
      <c r="A3529"/>
    </row>
    <row r="3530" spans="1:1" x14ac:dyDescent="0.35">
      <c r="A3530"/>
    </row>
    <row r="3531" spans="1:1" x14ac:dyDescent="0.35">
      <c r="A3531"/>
    </row>
    <row r="3532" spans="1:1" x14ac:dyDescent="0.35">
      <c r="A3532"/>
    </row>
    <row r="3533" spans="1:1" x14ac:dyDescent="0.35">
      <c r="A3533"/>
    </row>
    <row r="3534" spans="1:1" x14ac:dyDescent="0.35">
      <c r="A3534"/>
    </row>
    <row r="3535" spans="1:1" x14ac:dyDescent="0.35">
      <c r="A3535"/>
    </row>
    <row r="3536" spans="1:1" x14ac:dyDescent="0.35">
      <c r="A3536"/>
    </row>
    <row r="3537" spans="1:1" x14ac:dyDescent="0.35">
      <c r="A3537"/>
    </row>
    <row r="3538" spans="1:1" x14ac:dyDescent="0.35">
      <c r="A3538"/>
    </row>
    <row r="3539" spans="1:1" x14ac:dyDescent="0.35">
      <c r="A3539"/>
    </row>
    <row r="3540" spans="1:1" x14ac:dyDescent="0.35">
      <c r="A3540"/>
    </row>
    <row r="3541" spans="1:1" x14ac:dyDescent="0.35">
      <c r="A3541"/>
    </row>
    <row r="3542" spans="1:1" x14ac:dyDescent="0.35">
      <c r="A3542"/>
    </row>
    <row r="3543" spans="1:1" x14ac:dyDescent="0.35">
      <c r="A3543"/>
    </row>
    <row r="3544" spans="1:1" x14ac:dyDescent="0.35">
      <c r="A3544"/>
    </row>
    <row r="3545" spans="1:1" x14ac:dyDescent="0.35">
      <c r="A3545"/>
    </row>
    <row r="3546" spans="1:1" x14ac:dyDescent="0.35">
      <c r="A3546"/>
    </row>
    <row r="3547" spans="1:1" x14ac:dyDescent="0.35">
      <c r="A3547"/>
    </row>
    <row r="3548" spans="1:1" x14ac:dyDescent="0.35">
      <c r="A3548"/>
    </row>
    <row r="3549" spans="1:1" x14ac:dyDescent="0.35">
      <c r="A3549"/>
    </row>
    <row r="3550" spans="1:1" x14ac:dyDescent="0.35">
      <c r="A3550"/>
    </row>
    <row r="3551" spans="1:1" x14ac:dyDescent="0.35">
      <c r="A3551"/>
    </row>
    <row r="3552" spans="1:1" x14ac:dyDescent="0.35">
      <c r="A3552"/>
    </row>
    <row r="3553" spans="1:1" x14ac:dyDescent="0.35">
      <c r="A3553"/>
    </row>
    <row r="3554" spans="1:1" x14ac:dyDescent="0.35">
      <c r="A3554"/>
    </row>
    <row r="3555" spans="1:1" x14ac:dyDescent="0.35">
      <c r="A3555"/>
    </row>
    <row r="3556" spans="1:1" x14ac:dyDescent="0.35">
      <c r="A3556"/>
    </row>
    <row r="3557" spans="1:1" x14ac:dyDescent="0.35">
      <c r="A3557"/>
    </row>
    <row r="3558" spans="1:1" x14ac:dyDescent="0.35">
      <c r="A3558"/>
    </row>
    <row r="3559" spans="1:1" x14ac:dyDescent="0.35">
      <c r="A3559"/>
    </row>
    <row r="3560" spans="1:1" x14ac:dyDescent="0.35">
      <c r="A3560"/>
    </row>
    <row r="3561" spans="1:1" x14ac:dyDescent="0.35">
      <c r="A3561"/>
    </row>
    <row r="3562" spans="1:1" x14ac:dyDescent="0.35">
      <c r="A3562"/>
    </row>
    <row r="3563" spans="1:1" x14ac:dyDescent="0.35">
      <c r="A3563"/>
    </row>
    <row r="3564" spans="1:1" x14ac:dyDescent="0.35">
      <c r="A3564"/>
    </row>
    <row r="3565" spans="1:1" x14ac:dyDescent="0.35">
      <c r="A3565"/>
    </row>
    <row r="3566" spans="1:1" x14ac:dyDescent="0.35">
      <c r="A3566"/>
    </row>
    <row r="3567" spans="1:1" x14ac:dyDescent="0.35">
      <c r="A3567"/>
    </row>
    <row r="3568" spans="1:1" x14ac:dyDescent="0.35">
      <c r="A3568"/>
    </row>
    <row r="3569" spans="1:1" x14ac:dyDescent="0.35">
      <c r="A3569"/>
    </row>
    <row r="3570" spans="1:1" x14ac:dyDescent="0.35">
      <c r="A3570"/>
    </row>
    <row r="3571" spans="1:1" x14ac:dyDescent="0.35">
      <c r="A3571"/>
    </row>
    <row r="3572" spans="1:1" x14ac:dyDescent="0.35">
      <c r="A3572"/>
    </row>
    <row r="3573" spans="1:1" x14ac:dyDescent="0.35">
      <c r="A3573"/>
    </row>
    <row r="3574" spans="1:1" x14ac:dyDescent="0.35">
      <c r="A3574"/>
    </row>
    <row r="3575" spans="1:1" x14ac:dyDescent="0.35">
      <c r="A3575"/>
    </row>
    <row r="3576" spans="1:1" x14ac:dyDescent="0.35">
      <c r="A3576"/>
    </row>
    <row r="3577" spans="1:1" x14ac:dyDescent="0.35">
      <c r="A3577"/>
    </row>
    <row r="3578" spans="1:1" x14ac:dyDescent="0.35">
      <c r="A3578"/>
    </row>
    <row r="3579" spans="1:1" x14ac:dyDescent="0.35">
      <c r="A3579"/>
    </row>
    <row r="3580" spans="1:1" x14ac:dyDescent="0.35">
      <c r="A3580"/>
    </row>
    <row r="3581" spans="1:1" x14ac:dyDescent="0.35">
      <c r="A3581"/>
    </row>
    <row r="3582" spans="1:1" x14ac:dyDescent="0.35">
      <c r="A3582"/>
    </row>
    <row r="3583" spans="1:1" x14ac:dyDescent="0.35">
      <c r="A3583"/>
    </row>
    <row r="3584" spans="1:1" x14ac:dyDescent="0.35">
      <c r="A3584"/>
    </row>
    <row r="3585" spans="1:1" x14ac:dyDescent="0.35">
      <c r="A3585"/>
    </row>
    <row r="3586" spans="1:1" x14ac:dyDescent="0.35">
      <c r="A3586"/>
    </row>
    <row r="3587" spans="1:1" x14ac:dyDescent="0.35">
      <c r="A3587"/>
    </row>
    <row r="3588" spans="1:1" x14ac:dyDescent="0.35">
      <c r="A3588"/>
    </row>
    <row r="3589" spans="1:1" x14ac:dyDescent="0.35">
      <c r="A3589"/>
    </row>
    <row r="3590" spans="1:1" x14ac:dyDescent="0.35">
      <c r="A3590"/>
    </row>
    <row r="3591" spans="1:1" x14ac:dyDescent="0.35">
      <c r="A3591"/>
    </row>
    <row r="3592" spans="1:1" x14ac:dyDescent="0.35">
      <c r="A3592"/>
    </row>
    <row r="3593" spans="1:1" x14ac:dyDescent="0.35">
      <c r="A3593"/>
    </row>
    <row r="3594" spans="1:1" x14ac:dyDescent="0.35">
      <c r="A3594"/>
    </row>
    <row r="3595" spans="1:1" x14ac:dyDescent="0.35">
      <c r="A3595"/>
    </row>
    <row r="3596" spans="1:1" x14ac:dyDescent="0.35">
      <c r="A3596"/>
    </row>
    <row r="3597" spans="1:1" x14ac:dyDescent="0.35">
      <c r="A3597"/>
    </row>
    <row r="3598" spans="1:1" x14ac:dyDescent="0.35">
      <c r="A3598"/>
    </row>
    <row r="3599" spans="1:1" x14ac:dyDescent="0.35">
      <c r="A3599"/>
    </row>
    <row r="3600" spans="1:1" x14ac:dyDescent="0.35">
      <c r="A3600"/>
    </row>
    <row r="3601" spans="1:1" x14ac:dyDescent="0.35">
      <c r="A3601"/>
    </row>
    <row r="3602" spans="1:1" x14ac:dyDescent="0.35">
      <c r="A3602"/>
    </row>
    <row r="3603" spans="1:1" x14ac:dyDescent="0.35">
      <c r="A3603"/>
    </row>
    <row r="3604" spans="1:1" x14ac:dyDescent="0.35">
      <c r="A3604"/>
    </row>
    <row r="3605" spans="1:1" x14ac:dyDescent="0.35">
      <c r="A3605"/>
    </row>
    <row r="3606" spans="1:1" x14ac:dyDescent="0.35">
      <c r="A3606"/>
    </row>
    <row r="3607" spans="1:1" x14ac:dyDescent="0.35">
      <c r="A3607"/>
    </row>
    <row r="3608" spans="1:1" x14ac:dyDescent="0.35">
      <c r="A3608"/>
    </row>
    <row r="3609" spans="1:1" x14ac:dyDescent="0.35">
      <c r="A3609"/>
    </row>
    <row r="3610" spans="1:1" x14ac:dyDescent="0.35">
      <c r="A3610"/>
    </row>
    <row r="3611" spans="1:1" x14ac:dyDescent="0.35">
      <c r="A3611"/>
    </row>
    <row r="3612" spans="1:1" x14ac:dyDescent="0.35">
      <c r="A3612"/>
    </row>
    <row r="3613" spans="1:1" x14ac:dyDescent="0.35">
      <c r="A3613"/>
    </row>
    <row r="3614" spans="1:1" x14ac:dyDescent="0.35">
      <c r="A3614"/>
    </row>
    <row r="3615" spans="1:1" x14ac:dyDescent="0.35">
      <c r="A3615"/>
    </row>
    <row r="3616" spans="1:1" x14ac:dyDescent="0.35">
      <c r="A3616"/>
    </row>
    <row r="3617" spans="1:1" x14ac:dyDescent="0.35">
      <c r="A3617"/>
    </row>
    <row r="3618" spans="1:1" x14ac:dyDescent="0.35">
      <c r="A3618"/>
    </row>
    <row r="3619" spans="1:1" x14ac:dyDescent="0.35">
      <c r="A3619"/>
    </row>
    <row r="3620" spans="1:1" x14ac:dyDescent="0.35">
      <c r="A3620"/>
    </row>
    <row r="3621" spans="1:1" x14ac:dyDescent="0.35">
      <c r="A3621"/>
    </row>
    <row r="3622" spans="1:1" x14ac:dyDescent="0.35">
      <c r="A3622"/>
    </row>
    <row r="3623" spans="1:1" x14ac:dyDescent="0.35">
      <c r="A3623"/>
    </row>
    <row r="3624" spans="1:1" x14ac:dyDescent="0.35">
      <c r="A3624"/>
    </row>
    <row r="3625" spans="1:1" x14ac:dyDescent="0.35">
      <c r="A3625"/>
    </row>
    <row r="3626" spans="1:1" x14ac:dyDescent="0.35">
      <c r="A3626"/>
    </row>
    <row r="3627" spans="1:1" x14ac:dyDescent="0.35">
      <c r="A3627"/>
    </row>
    <row r="3628" spans="1:1" x14ac:dyDescent="0.35">
      <c r="A3628"/>
    </row>
    <row r="3629" spans="1:1" x14ac:dyDescent="0.35">
      <c r="A3629"/>
    </row>
    <row r="3630" spans="1:1" x14ac:dyDescent="0.35">
      <c r="A3630"/>
    </row>
    <row r="3631" spans="1:1" x14ac:dyDescent="0.35">
      <c r="A3631"/>
    </row>
    <row r="3632" spans="1:1" x14ac:dyDescent="0.35">
      <c r="A3632"/>
    </row>
    <row r="3633" spans="1:1" x14ac:dyDescent="0.35">
      <c r="A3633"/>
    </row>
    <row r="3634" spans="1:1" x14ac:dyDescent="0.35">
      <c r="A3634"/>
    </row>
    <row r="3635" spans="1:1" x14ac:dyDescent="0.35">
      <c r="A3635"/>
    </row>
    <row r="3636" spans="1:1" x14ac:dyDescent="0.35">
      <c r="A3636"/>
    </row>
    <row r="3637" spans="1:1" x14ac:dyDescent="0.35">
      <c r="A3637"/>
    </row>
    <row r="3638" spans="1:1" x14ac:dyDescent="0.35">
      <c r="A3638"/>
    </row>
    <row r="3639" spans="1:1" x14ac:dyDescent="0.35">
      <c r="A3639"/>
    </row>
    <row r="3640" spans="1:1" x14ac:dyDescent="0.35">
      <c r="A3640"/>
    </row>
    <row r="3641" spans="1:1" x14ac:dyDescent="0.35">
      <c r="A3641"/>
    </row>
    <row r="3642" spans="1:1" x14ac:dyDescent="0.35">
      <c r="A3642"/>
    </row>
    <row r="3643" spans="1:1" x14ac:dyDescent="0.35">
      <c r="A3643"/>
    </row>
    <row r="3644" spans="1:1" x14ac:dyDescent="0.35">
      <c r="A3644"/>
    </row>
    <row r="3645" spans="1:1" x14ac:dyDescent="0.35">
      <c r="A3645"/>
    </row>
    <row r="3646" spans="1:1" x14ac:dyDescent="0.35">
      <c r="A3646"/>
    </row>
    <row r="3647" spans="1:1" x14ac:dyDescent="0.35">
      <c r="A3647"/>
    </row>
    <row r="3648" spans="1:1" x14ac:dyDescent="0.35">
      <c r="A3648"/>
    </row>
    <row r="3649" spans="1:1" x14ac:dyDescent="0.35">
      <c r="A3649"/>
    </row>
    <row r="3650" spans="1:1" x14ac:dyDescent="0.35">
      <c r="A3650"/>
    </row>
    <row r="3651" spans="1:1" x14ac:dyDescent="0.35">
      <c r="A3651"/>
    </row>
    <row r="3652" spans="1:1" x14ac:dyDescent="0.35">
      <c r="A3652"/>
    </row>
    <row r="3653" spans="1:1" x14ac:dyDescent="0.35">
      <c r="A3653"/>
    </row>
    <row r="3654" spans="1:1" x14ac:dyDescent="0.35">
      <c r="A3654"/>
    </row>
    <row r="3655" spans="1:1" x14ac:dyDescent="0.35">
      <c r="A3655"/>
    </row>
    <row r="3656" spans="1:1" x14ac:dyDescent="0.35">
      <c r="A3656"/>
    </row>
    <row r="3657" spans="1:1" x14ac:dyDescent="0.35">
      <c r="A3657"/>
    </row>
    <row r="3658" spans="1:1" x14ac:dyDescent="0.35">
      <c r="A3658"/>
    </row>
    <row r="3659" spans="1:1" x14ac:dyDescent="0.35">
      <c r="A3659"/>
    </row>
    <row r="3660" spans="1:1" x14ac:dyDescent="0.35">
      <c r="A3660"/>
    </row>
    <row r="3661" spans="1:1" x14ac:dyDescent="0.35">
      <c r="A3661"/>
    </row>
    <row r="3662" spans="1:1" x14ac:dyDescent="0.35">
      <c r="A3662"/>
    </row>
    <row r="3663" spans="1:1" x14ac:dyDescent="0.35">
      <c r="A3663"/>
    </row>
    <row r="3664" spans="1:1" x14ac:dyDescent="0.35">
      <c r="A3664"/>
    </row>
    <row r="3665" spans="1:1" x14ac:dyDescent="0.35">
      <c r="A3665"/>
    </row>
    <row r="3666" spans="1:1" x14ac:dyDescent="0.35">
      <c r="A3666"/>
    </row>
    <row r="3667" spans="1:1" x14ac:dyDescent="0.35">
      <c r="A3667"/>
    </row>
    <row r="3668" spans="1:1" x14ac:dyDescent="0.35">
      <c r="A3668"/>
    </row>
    <row r="3669" spans="1:1" x14ac:dyDescent="0.35">
      <c r="A3669"/>
    </row>
    <row r="3670" spans="1:1" x14ac:dyDescent="0.35">
      <c r="A3670"/>
    </row>
    <row r="3671" spans="1:1" x14ac:dyDescent="0.35">
      <c r="A3671"/>
    </row>
    <row r="3672" spans="1:1" x14ac:dyDescent="0.35">
      <c r="A3672"/>
    </row>
    <row r="3673" spans="1:1" x14ac:dyDescent="0.35">
      <c r="A3673"/>
    </row>
    <row r="3674" spans="1:1" x14ac:dyDescent="0.35">
      <c r="A3674"/>
    </row>
    <row r="3675" spans="1:1" x14ac:dyDescent="0.35">
      <c r="A3675"/>
    </row>
    <row r="3676" spans="1:1" x14ac:dyDescent="0.35">
      <c r="A3676"/>
    </row>
    <row r="3677" spans="1:1" x14ac:dyDescent="0.35">
      <c r="A3677"/>
    </row>
    <row r="3678" spans="1:1" x14ac:dyDescent="0.35">
      <c r="A3678"/>
    </row>
    <row r="3679" spans="1:1" x14ac:dyDescent="0.35">
      <c r="A3679"/>
    </row>
    <row r="3680" spans="1:1" x14ac:dyDescent="0.35">
      <c r="A3680"/>
    </row>
    <row r="3681" spans="1:1" x14ac:dyDescent="0.35">
      <c r="A3681"/>
    </row>
    <row r="3682" spans="1:1" x14ac:dyDescent="0.35">
      <c r="A3682"/>
    </row>
    <row r="3683" spans="1:1" x14ac:dyDescent="0.35">
      <c r="A3683"/>
    </row>
    <row r="3684" spans="1:1" x14ac:dyDescent="0.35">
      <c r="A3684"/>
    </row>
    <row r="3685" spans="1:1" x14ac:dyDescent="0.35">
      <c r="A3685"/>
    </row>
    <row r="3686" spans="1:1" x14ac:dyDescent="0.35">
      <c r="A3686"/>
    </row>
    <row r="3687" spans="1:1" x14ac:dyDescent="0.35">
      <c r="A3687"/>
    </row>
    <row r="3688" spans="1:1" x14ac:dyDescent="0.35">
      <c r="A3688"/>
    </row>
    <row r="3689" spans="1:1" x14ac:dyDescent="0.35">
      <c r="A3689"/>
    </row>
    <row r="3690" spans="1:1" x14ac:dyDescent="0.35">
      <c r="A3690"/>
    </row>
    <row r="3691" spans="1:1" x14ac:dyDescent="0.35">
      <c r="A3691"/>
    </row>
    <row r="3692" spans="1:1" x14ac:dyDescent="0.35">
      <c r="A3692"/>
    </row>
    <row r="3693" spans="1:1" x14ac:dyDescent="0.35">
      <c r="A3693"/>
    </row>
    <row r="3694" spans="1:1" x14ac:dyDescent="0.35">
      <c r="A3694"/>
    </row>
    <row r="3695" spans="1:1" x14ac:dyDescent="0.35">
      <c r="A3695"/>
    </row>
    <row r="3696" spans="1:1" x14ac:dyDescent="0.35">
      <c r="A3696"/>
    </row>
    <row r="3697" spans="1:1" x14ac:dyDescent="0.35">
      <c r="A3697"/>
    </row>
    <row r="3698" spans="1:1" x14ac:dyDescent="0.35">
      <c r="A3698"/>
    </row>
    <row r="3699" spans="1:1" x14ac:dyDescent="0.35">
      <c r="A3699"/>
    </row>
    <row r="3700" spans="1:1" x14ac:dyDescent="0.35">
      <c r="A3700"/>
    </row>
    <row r="3701" spans="1:1" x14ac:dyDescent="0.35">
      <c r="A3701"/>
    </row>
    <row r="3702" spans="1:1" x14ac:dyDescent="0.35">
      <c r="A3702"/>
    </row>
    <row r="3703" spans="1:1" x14ac:dyDescent="0.35">
      <c r="A3703"/>
    </row>
    <row r="3704" spans="1:1" x14ac:dyDescent="0.35">
      <c r="A3704"/>
    </row>
    <row r="3705" spans="1:1" x14ac:dyDescent="0.35">
      <c r="A3705"/>
    </row>
    <row r="3706" spans="1:1" x14ac:dyDescent="0.35">
      <c r="A3706"/>
    </row>
    <row r="3707" spans="1:1" x14ac:dyDescent="0.35">
      <c r="A3707"/>
    </row>
    <row r="3708" spans="1:1" x14ac:dyDescent="0.35">
      <c r="A3708"/>
    </row>
    <row r="3709" spans="1:1" x14ac:dyDescent="0.35">
      <c r="A3709"/>
    </row>
    <row r="3710" spans="1:1" x14ac:dyDescent="0.35">
      <c r="A3710"/>
    </row>
    <row r="3711" spans="1:1" x14ac:dyDescent="0.35">
      <c r="A3711"/>
    </row>
    <row r="3712" spans="1:1" x14ac:dyDescent="0.35">
      <c r="A3712"/>
    </row>
    <row r="3713" spans="1:1" x14ac:dyDescent="0.35">
      <c r="A3713"/>
    </row>
    <row r="3714" spans="1:1" x14ac:dyDescent="0.35">
      <c r="A3714"/>
    </row>
    <row r="3715" spans="1:1" x14ac:dyDescent="0.35">
      <c r="A3715"/>
    </row>
    <row r="3716" spans="1:1" x14ac:dyDescent="0.35">
      <c r="A3716"/>
    </row>
    <row r="3717" spans="1:1" x14ac:dyDescent="0.35">
      <c r="A3717"/>
    </row>
    <row r="3718" spans="1:1" x14ac:dyDescent="0.35">
      <c r="A3718"/>
    </row>
    <row r="3719" spans="1:1" x14ac:dyDescent="0.35">
      <c r="A3719"/>
    </row>
    <row r="3720" spans="1:1" x14ac:dyDescent="0.35">
      <c r="A3720"/>
    </row>
    <row r="3721" spans="1:1" x14ac:dyDescent="0.35">
      <c r="A3721"/>
    </row>
    <row r="3722" spans="1:1" x14ac:dyDescent="0.35">
      <c r="A3722"/>
    </row>
    <row r="3723" spans="1:1" x14ac:dyDescent="0.35">
      <c r="A3723"/>
    </row>
    <row r="3724" spans="1:1" x14ac:dyDescent="0.35">
      <c r="A3724"/>
    </row>
    <row r="3725" spans="1:1" x14ac:dyDescent="0.35">
      <c r="A3725"/>
    </row>
    <row r="3726" spans="1:1" x14ac:dyDescent="0.35">
      <c r="A3726"/>
    </row>
    <row r="3727" spans="1:1" x14ac:dyDescent="0.35">
      <c r="A3727"/>
    </row>
    <row r="3728" spans="1:1" x14ac:dyDescent="0.35">
      <c r="A3728"/>
    </row>
    <row r="3729" spans="1:1" x14ac:dyDescent="0.35">
      <c r="A3729"/>
    </row>
    <row r="3730" spans="1:1" x14ac:dyDescent="0.35">
      <c r="A3730"/>
    </row>
    <row r="3731" spans="1:1" x14ac:dyDescent="0.35">
      <c r="A3731"/>
    </row>
    <row r="3732" spans="1:1" x14ac:dyDescent="0.35">
      <c r="A3732"/>
    </row>
    <row r="3733" spans="1:1" x14ac:dyDescent="0.35">
      <c r="A3733"/>
    </row>
    <row r="3734" spans="1:1" x14ac:dyDescent="0.35">
      <c r="A3734"/>
    </row>
    <row r="3735" spans="1:1" x14ac:dyDescent="0.35">
      <c r="A3735"/>
    </row>
    <row r="3736" spans="1:1" x14ac:dyDescent="0.35">
      <c r="A3736"/>
    </row>
    <row r="3737" spans="1:1" x14ac:dyDescent="0.35">
      <c r="A3737"/>
    </row>
    <row r="3738" spans="1:1" x14ac:dyDescent="0.35">
      <c r="A3738"/>
    </row>
    <row r="3739" spans="1:1" x14ac:dyDescent="0.35">
      <c r="A3739"/>
    </row>
    <row r="3740" spans="1:1" x14ac:dyDescent="0.35">
      <c r="A3740"/>
    </row>
    <row r="3741" spans="1:1" x14ac:dyDescent="0.35">
      <c r="A3741"/>
    </row>
    <row r="3742" spans="1:1" x14ac:dyDescent="0.35">
      <c r="A3742"/>
    </row>
    <row r="3743" spans="1:1" x14ac:dyDescent="0.35">
      <c r="A3743"/>
    </row>
    <row r="3744" spans="1:1" x14ac:dyDescent="0.35">
      <c r="A3744"/>
    </row>
    <row r="3745" spans="1:1" x14ac:dyDescent="0.35">
      <c r="A3745"/>
    </row>
    <row r="3746" spans="1:1" x14ac:dyDescent="0.35">
      <c r="A3746"/>
    </row>
    <row r="3747" spans="1:1" x14ac:dyDescent="0.35">
      <c r="A3747"/>
    </row>
    <row r="3748" spans="1:1" x14ac:dyDescent="0.35">
      <c r="A3748"/>
    </row>
    <row r="3749" spans="1:1" x14ac:dyDescent="0.35">
      <c r="A3749"/>
    </row>
    <row r="3750" spans="1:1" x14ac:dyDescent="0.35">
      <c r="A3750"/>
    </row>
    <row r="3751" spans="1:1" x14ac:dyDescent="0.35">
      <c r="A3751"/>
    </row>
    <row r="3752" spans="1:1" x14ac:dyDescent="0.35">
      <c r="A3752"/>
    </row>
    <row r="3753" spans="1:1" x14ac:dyDescent="0.35">
      <c r="A3753"/>
    </row>
    <row r="3754" spans="1:1" x14ac:dyDescent="0.35">
      <c r="A3754"/>
    </row>
    <row r="3755" spans="1:1" x14ac:dyDescent="0.35">
      <c r="A3755"/>
    </row>
    <row r="3756" spans="1:1" x14ac:dyDescent="0.35">
      <c r="A3756"/>
    </row>
    <row r="3757" spans="1:1" x14ac:dyDescent="0.35">
      <c r="A3757"/>
    </row>
    <row r="3758" spans="1:1" x14ac:dyDescent="0.35">
      <c r="A3758"/>
    </row>
    <row r="3759" spans="1:1" x14ac:dyDescent="0.35">
      <c r="A3759"/>
    </row>
    <row r="3760" spans="1:1" x14ac:dyDescent="0.35">
      <c r="A3760"/>
    </row>
    <row r="3761" spans="1:1" x14ac:dyDescent="0.35">
      <c r="A3761"/>
    </row>
    <row r="3762" spans="1:1" x14ac:dyDescent="0.35">
      <c r="A3762"/>
    </row>
    <row r="3763" spans="1:1" x14ac:dyDescent="0.35">
      <c r="A3763"/>
    </row>
    <row r="3764" spans="1:1" x14ac:dyDescent="0.35">
      <c r="A3764"/>
    </row>
    <row r="3765" spans="1:1" x14ac:dyDescent="0.35">
      <c r="A3765"/>
    </row>
    <row r="3766" spans="1:1" x14ac:dyDescent="0.35">
      <c r="A3766"/>
    </row>
    <row r="3767" spans="1:1" x14ac:dyDescent="0.35">
      <c r="A3767"/>
    </row>
    <row r="3768" spans="1:1" x14ac:dyDescent="0.35">
      <c r="A3768"/>
    </row>
    <row r="3769" spans="1:1" x14ac:dyDescent="0.35">
      <c r="A3769"/>
    </row>
    <row r="3770" spans="1:1" x14ac:dyDescent="0.35">
      <c r="A3770"/>
    </row>
    <row r="3771" spans="1:1" x14ac:dyDescent="0.35">
      <c r="A3771"/>
    </row>
    <row r="3772" spans="1:1" x14ac:dyDescent="0.35">
      <c r="A3772"/>
    </row>
    <row r="3773" spans="1:1" x14ac:dyDescent="0.35">
      <c r="A3773"/>
    </row>
    <row r="3774" spans="1:1" x14ac:dyDescent="0.35">
      <c r="A3774"/>
    </row>
    <row r="3775" spans="1:1" x14ac:dyDescent="0.35">
      <c r="A3775"/>
    </row>
    <row r="3776" spans="1:1" x14ac:dyDescent="0.35">
      <c r="A3776"/>
    </row>
    <row r="3777" spans="1:1" x14ac:dyDescent="0.35">
      <c r="A3777"/>
    </row>
    <row r="3778" spans="1:1" x14ac:dyDescent="0.35">
      <c r="A3778"/>
    </row>
    <row r="3779" spans="1:1" x14ac:dyDescent="0.35">
      <c r="A3779"/>
    </row>
    <row r="3780" spans="1:1" x14ac:dyDescent="0.35">
      <c r="A3780"/>
    </row>
    <row r="3781" spans="1:1" x14ac:dyDescent="0.35">
      <c r="A3781"/>
    </row>
    <row r="3782" spans="1:1" x14ac:dyDescent="0.35">
      <c r="A3782"/>
    </row>
    <row r="3783" spans="1:1" x14ac:dyDescent="0.35">
      <c r="A3783"/>
    </row>
    <row r="3784" spans="1:1" x14ac:dyDescent="0.35">
      <c r="A3784"/>
    </row>
    <row r="3785" spans="1:1" x14ac:dyDescent="0.35">
      <c r="A3785"/>
    </row>
    <row r="3786" spans="1:1" x14ac:dyDescent="0.35">
      <c r="A3786"/>
    </row>
    <row r="3787" spans="1:1" x14ac:dyDescent="0.35">
      <c r="A3787"/>
    </row>
    <row r="3788" spans="1:1" x14ac:dyDescent="0.35">
      <c r="A3788"/>
    </row>
    <row r="3789" spans="1:1" x14ac:dyDescent="0.35">
      <c r="A3789"/>
    </row>
    <row r="3790" spans="1:1" x14ac:dyDescent="0.35">
      <c r="A3790"/>
    </row>
    <row r="3791" spans="1:1" x14ac:dyDescent="0.35">
      <c r="A3791"/>
    </row>
    <row r="3792" spans="1:1" x14ac:dyDescent="0.35">
      <c r="A3792"/>
    </row>
    <row r="3793" spans="1:1" x14ac:dyDescent="0.35">
      <c r="A3793"/>
    </row>
    <row r="3794" spans="1:1" x14ac:dyDescent="0.35">
      <c r="A3794"/>
    </row>
    <row r="3795" spans="1:1" x14ac:dyDescent="0.35">
      <c r="A3795"/>
    </row>
    <row r="3796" spans="1:1" x14ac:dyDescent="0.35">
      <c r="A3796"/>
    </row>
    <row r="3797" spans="1:1" x14ac:dyDescent="0.35">
      <c r="A3797"/>
    </row>
    <row r="3798" spans="1:1" x14ac:dyDescent="0.35">
      <c r="A3798"/>
    </row>
    <row r="3799" spans="1:1" x14ac:dyDescent="0.35">
      <c r="A3799"/>
    </row>
    <row r="3800" spans="1:1" x14ac:dyDescent="0.35">
      <c r="A3800"/>
    </row>
    <row r="3801" spans="1:1" x14ac:dyDescent="0.35">
      <c r="A3801"/>
    </row>
    <row r="3802" spans="1:1" x14ac:dyDescent="0.35">
      <c r="A3802"/>
    </row>
    <row r="3803" spans="1:1" x14ac:dyDescent="0.35">
      <c r="A3803"/>
    </row>
    <row r="3804" spans="1:1" x14ac:dyDescent="0.35">
      <c r="A3804"/>
    </row>
    <row r="3805" spans="1:1" x14ac:dyDescent="0.35">
      <c r="A3805"/>
    </row>
    <row r="3806" spans="1:1" x14ac:dyDescent="0.35">
      <c r="A3806"/>
    </row>
    <row r="3807" spans="1:1" x14ac:dyDescent="0.35">
      <c r="A3807"/>
    </row>
    <row r="3808" spans="1:1" x14ac:dyDescent="0.35">
      <c r="A3808"/>
    </row>
    <row r="3809" spans="1:1" x14ac:dyDescent="0.35">
      <c r="A3809"/>
    </row>
    <row r="3810" spans="1:1" x14ac:dyDescent="0.35">
      <c r="A3810"/>
    </row>
    <row r="3811" spans="1:1" x14ac:dyDescent="0.35">
      <c r="A3811"/>
    </row>
    <row r="3812" spans="1:1" x14ac:dyDescent="0.35">
      <c r="A3812"/>
    </row>
    <row r="3813" spans="1:1" x14ac:dyDescent="0.35">
      <c r="A3813"/>
    </row>
    <row r="3814" spans="1:1" x14ac:dyDescent="0.35">
      <c r="A3814"/>
    </row>
    <row r="3815" spans="1:1" x14ac:dyDescent="0.35">
      <c r="A3815"/>
    </row>
    <row r="3816" spans="1:1" x14ac:dyDescent="0.35">
      <c r="A3816"/>
    </row>
    <row r="3817" spans="1:1" x14ac:dyDescent="0.35">
      <c r="A3817"/>
    </row>
    <row r="3818" spans="1:1" x14ac:dyDescent="0.35">
      <c r="A3818"/>
    </row>
    <row r="3819" spans="1:1" x14ac:dyDescent="0.35">
      <c r="A3819"/>
    </row>
    <row r="3820" spans="1:1" x14ac:dyDescent="0.35">
      <c r="A3820"/>
    </row>
    <row r="3821" spans="1:1" x14ac:dyDescent="0.35">
      <c r="A3821"/>
    </row>
    <row r="3822" spans="1:1" x14ac:dyDescent="0.35">
      <c r="A3822"/>
    </row>
    <row r="3823" spans="1:1" x14ac:dyDescent="0.35">
      <c r="A3823"/>
    </row>
    <row r="3824" spans="1:1" x14ac:dyDescent="0.35">
      <c r="A3824"/>
    </row>
    <row r="3825" spans="1:1" x14ac:dyDescent="0.35">
      <c r="A3825"/>
    </row>
    <row r="3826" spans="1:1" x14ac:dyDescent="0.35">
      <c r="A3826"/>
    </row>
    <row r="3827" spans="1:1" x14ac:dyDescent="0.35">
      <c r="A3827"/>
    </row>
    <row r="3828" spans="1:1" x14ac:dyDescent="0.35">
      <c r="A3828"/>
    </row>
    <row r="3829" spans="1:1" x14ac:dyDescent="0.35">
      <c r="A3829"/>
    </row>
    <row r="3830" spans="1:1" x14ac:dyDescent="0.35">
      <c r="A3830"/>
    </row>
    <row r="3831" spans="1:1" x14ac:dyDescent="0.35">
      <c r="A3831"/>
    </row>
    <row r="3832" spans="1:1" x14ac:dyDescent="0.35">
      <c r="A3832"/>
    </row>
    <row r="3833" spans="1:1" x14ac:dyDescent="0.35">
      <c r="A3833"/>
    </row>
    <row r="3834" spans="1:1" x14ac:dyDescent="0.35">
      <c r="A3834"/>
    </row>
    <row r="3835" spans="1:1" x14ac:dyDescent="0.35">
      <c r="A3835"/>
    </row>
    <row r="3836" spans="1:1" x14ac:dyDescent="0.35">
      <c r="A3836"/>
    </row>
    <row r="3837" spans="1:1" x14ac:dyDescent="0.35">
      <c r="A3837"/>
    </row>
    <row r="3838" spans="1:1" x14ac:dyDescent="0.35">
      <c r="A3838"/>
    </row>
    <row r="3839" spans="1:1" x14ac:dyDescent="0.35">
      <c r="A3839"/>
    </row>
    <row r="3840" spans="1:1" x14ac:dyDescent="0.35">
      <c r="A3840"/>
    </row>
    <row r="3841" spans="1:1" x14ac:dyDescent="0.35">
      <c r="A3841"/>
    </row>
    <row r="3842" spans="1:1" x14ac:dyDescent="0.35">
      <c r="A3842"/>
    </row>
    <row r="3843" spans="1:1" x14ac:dyDescent="0.35">
      <c r="A3843"/>
    </row>
    <row r="3844" spans="1:1" x14ac:dyDescent="0.35">
      <c r="A3844"/>
    </row>
    <row r="3845" spans="1:1" x14ac:dyDescent="0.35">
      <c r="A3845"/>
    </row>
    <row r="3846" spans="1:1" x14ac:dyDescent="0.35">
      <c r="A3846"/>
    </row>
    <row r="3847" spans="1:1" x14ac:dyDescent="0.35">
      <c r="A3847"/>
    </row>
    <row r="3848" spans="1:1" x14ac:dyDescent="0.35">
      <c r="A3848"/>
    </row>
    <row r="3849" spans="1:1" x14ac:dyDescent="0.35">
      <c r="A3849"/>
    </row>
    <row r="3850" spans="1:1" x14ac:dyDescent="0.35">
      <c r="A3850"/>
    </row>
    <row r="3851" spans="1:1" x14ac:dyDescent="0.35">
      <c r="A3851"/>
    </row>
    <row r="3852" spans="1:1" x14ac:dyDescent="0.35">
      <c r="A3852"/>
    </row>
    <row r="3853" spans="1:1" x14ac:dyDescent="0.35">
      <c r="A3853"/>
    </row>
    <row r="3854" spans="1:1" x14ac:dyDescent="0.35">
      <c r="A3854"/>
    </row>
    <row r="3855" spans="1:1" x14ac:dyDescent="0.35">
      <c r="A3855"/>
    </row>
    <row r="3856" spans="1:1" x14ac:dyDescent="0.35">
      <c r="A3856"/>
    </row>
    <row r="3857" spans="1:1" x14ac:dyDescent="0.35">
      <c r="A3857"/>
    </row>
    <row r="3858" spans="1:1" x14ac:dyDescent="0.35">
      <c r="A3858"/>
    </row>
    <row r="3859" spans="1:1" x14ac:dyDescent="0.35">
      <c r="A3859"/>
    </row>
    <row r="3860" spans="1:1" x14ac:dyDescent="0.35">
      <c r="A3860"/>
    </row>
    <row r="3861" spans="1:1" x14ac:dyDescent="0.35">
      <c r="A3861"/>
    </row>
    <row r="3862" spans="1:1" x14ac:dyDescent="0.35">
      <c r="A3862"/>
    </row>
    <row r="3863" spans="1:1" x14ac:dyDescent="0.35">
      <c r="A3863"/>
    </row>
    <row r="3864" spans="1:1" x14ac:dyDescent="0.35">
      <c r="A3864"/>
    </row>
    <row r="3865" spans="1:1" x14ac:dyDescent="0.35">
      <c r="A3865"/>
    </row>
    <row r="3866" spans="1:1" x14ac:dyDescent="0.35">
      <c r="A3866"/>
    </row>
    <row r="3867" spans="1:1" x14ac:dyDescent="0.35">
      <c r="A3867"/>
    </row>
    <row r="3868" spans="1:1" x14ac:dyDescent="0.35">
      <c r="A3868"/>
    </row>
    <row r="3869" spans="1:1" x14ac:dyDescent="0.35">
      <c r="A3869"/>
    </row>
    <row r="3870" spans="1:1" x14ac:dyDescent="0.35">
      <c r="A3870"/>
    </row>
    <row r="3871" spans="1:1" x14ac:dyDescent="0.35">
      <c r="A3871"/>
    </row>
    <row r="3872" spans="1:1" x14ac:dyDescent="0.35">
      <c r="A3872"/>
    </row>
    <row r="3873" spans="1:1" x14ac:dyDescent="0.35">
      <c r="A3873"/>
    </row>
    <row r="3874" spans="1:1" x14ac:dyDescent="0.35">
      <c r="A3874"/>
    </row>
    <row r="3875" spans="1:1" x14ac:dyDescent="0.35">
      <c r="A3875"/>
    </row>
    <row r="3876" spans="1:1" x14ac:dyDescent="0.35">
      <c r="A3876"/>
    </row>
    <row r="3877" spans="1:1" x14ac:dyDescent="0.35">
      <c r="A3877"/>
    </row>
    <row r="3878" spans="1:1" x14ac:dyDescent="0.35">
      <c r="A3878"/>
    </row>
    <row r="3879" spans="1:1" x14ac:dyDescent="0.35">
      <c r="A3879"/>
    </row>
    <row r="3880" spans="1:1" x14ac:dyDescent="0.35">
      <c r="A3880"/>
    </row>
    <row r="3881" spans="1:1" x14ac:dyDescent="0.35">
      <c r="A3881"/>
    </row>
    <row r="3882" spans="1:1" x14ac:dyDescent="0.35">
      <c r="A3882"/>
    </row>
    <row r="3883" spans="1:1" x14ac:dyDescent="0.35">
      <c r="A3883"/>
    </row>
    <row r="3884" spans="1:1" x14ac:dyDescent="0.35">
      <c r="A3884"/>
    </row>
    <row r="3885" spans="1:1" x14ac:dyDescent="0.35">
      <c r="A3885"/>
    </row>
    <row r="3886" spans="1:1" x14ac:dyDescent="0.35">
      <c r="A3886"/>
    </row>
    <row r="3887" spans="1:1" x14ac:dyDescent="0.35">
      <c r="A3887"/>
    </row>
    <row r="3888" spans="1:1" x14ac:dyDescent="0.35">
      <c r="A3888"/>
    </row>
    <row r="3889" spans="1:1" x14ac:dyDescent="0.35">
      <c r="A3889"/>
    </row>
    <row r="3890" spans="1:1" x14ac:dyDescent="0.35">
      <c r="A3890"/>
    </row>
    <row r="3891" spans="1:1" x14ac:dyDescent="0.35">
      <c r="A3891"/>
    </row>
    <row r="3892" spans="1:1" x14ac:dyDescent="0.35">
      <c r="A3892"/>
    </row>
    <row r="3893" spans="1:1" x14ac:dyDescent="0.35">
      <c r="A3893"/>
    </row>
    <row r="3894" spans="1:1" x14ac:dyDescent="0.35">
      <c r="A3894"/>
    </row>
    <row r="3895" spans="1:1" x14ac:dyDescent="0.35">
      <c r="A3895"/>
    </row>
    <row r="3896" spans="1:1" x14ac:dyDescent="0.35">
      <c r="A3896"/>
    </row>
    <row r="3897" spans="1:1" x14ac:dyDescent="0.35">
      <c r="A3897"/>
    </row>
    <row r="3898" spans="1:1" x14ac:dyDescent="0.35">
      <c r="A3898"/>
    </row>
    <row r="3899" spans="1:1" x14ac:dyDescent="0.35">
      <c r="A3899"/>
    </row>
    <row r="3900" spans="1:1" x14ac:dyDescent="0.35">
      <c r="A3900"/>
    </row>
    <row r="3901" spans="1:1" x14ac:dyDescent="0.35">
      <c r="A3901"/>
    </row>
    <row r="3902" spans="1:1" x14ac:dyDescent="0.35">
      <c r="A3902"/>
    </row>
    <row r="3903" spans="1:1" x14ac:dyDescent="0.35">
      <c r="A3903"/>
    </row>
    <row r="3904" spans="1:1" x14ac:dyDescent="0.35">
      <c r="A3904"/>
    </row>
    <row r="3905" spans="1:1" x14ac:dyDescent="0.35">
      <c r="A3905"/>
    </row>
    <row r="3906" spans="1:1" x14ac:dyDescent="0.35">
      <c r="A3906"/>
    </row>
    <row r="3907" spans="1:1" x14ac:dyDescent="0.35">
      <c r="A3907"/>
    </row>
    <row r="3908" spans="1:1" x14ac:dyDescent="0.35">
      <c r="A3908"/>
    </row>
    <row r="3909" spans="1:1" x14ac:dyDescent="0.35">
      <c r="A3909"/>
    </row>
    <row r="3910" spans="1:1" x14ac:dyDescent="0.35">
      <c r="A3910"/>
    </row>
    <row r="3911" spans="1:1" x14ac:dyDescent="0.35">
      <c r="A3911"/>
    </row>
    <row r="3912" spans="1:1" x14ac:dyDescent="0.35">
      <c r="A3912"/>
    </row>
    <row r="3913" spans="1:1" x14ac:dyDescent="0.35">
      <c r="A3913"/>
    </row>
    <row r="3914" spans="1:1" x14ac:dyDescent="0.35">
      <c r="A3914"/>
    </row>
    <row r="3915" spans="1:1" x14ac:dyDescent="0.35">
      <c r="A3915"/>
    </row>
    <row r="3916" spans="1:1" x14ac:dyDescent="0.35">
      <c r="A3916"/>
    </row>
    <row r="3917" spans="1:1" x14ac:dyDescent="0.35">
      <c r="A3917"/>
    </row>
    <row r="3918" spans="1:1" x14ac:dyDescent="0.35">
      <c r="A3918"/>
    </row>
    <row r="3919" spans="1:1" x14ac:dyDescent="0.35">
      <c r="A3919"/>
    </row>
    <row r="3920" spans="1:1" x14ac:dyDescent="0.35">
      <c r="A3920"/>
    </row>
    <row r="3921" spans="1:1" x14ac:dyDescent="0.35">
      <c r="A3921"/>
    </row>
    <row r="3922" spans="1:1" x14ac:dyDescent="0.35">
      <c r="A3922"/>
    </row>
    <row r="3923" spans="1:1" x14ac:dyDescent="0.35">
      <c r="A3923"/>
    </row>
    <row r="3924" spans="1:1" x14ac:dyDescent="0.35">
      <c r="A3924"/>
    </row>
    <row r="3925" spans="1:1" x14ac:dyDescent="0.35">
      <c r="A3925"/>
    </row>
    <row r="3926" spans="1:1" x14ac:dyDescent="0.35">
      <c r="A3926"/>
    </row>
    <row r="3927" spans="1:1" x14ac:dyDescent="0.35">
      <c r="A3927"/>
    </row>
    <row r="3928" spans="1:1" x14ac:dyDescent="0.35">
      <c r="A3928"/>
    </row>
    <row r="3929" spans="1:1" x14ac:dyDescent="0.35">
      <c r="A3929"/>
    </row>
    <row r="3930" spans="1:1" x14ac:dyDescent="0.35">
      <c r="A3930"/>
    </row>
    <row r="3931" spans="1:1" x14ac:dyDescent="0.35">
      <c r="A3931"/>
    </row>
    <row r="3932" spans="1:1" x14ac:dyDescent="0.35">
      <c r="A3932"/>
    </row>
    <row r="3933" spans="1:1" x14ac:dyDescent="0.35">
      <c r="A3933"/>
    </row>
    <row r="3934" spans="1:1" x14ac:dyDescent="0.35">
      <c r="A3934"/>
    </row>
    <row r="3935" spans="1:1" x14ac:dyDescent="0.35">
      <c r="A3935"/>
    </row>
    <row r="3936" spans="1:1" x14ac:dyDescent="0.35">
      <c r="A3936"/>
    </row>
    <row r="3937" spans="1:1" x14ac:dyDescent="0.35">
      <c r="A3937"/>
    </row>
    <row r="3938" spans="1:1" x14ac:dyDescent="0.35">
      <c r="A3938"/>
    </row>
    <row r="3939" spans="1:1" x14ac:dyDescent="0.35">
      <c r="A3939"/>
    </row>
    <row r="3940" spans="1:1" x14ac:dyDescent="0.35">
      <c r="A3940"/>
    </row>
    <row r="3941" spans="1:1" x14ac:dyDescent="0.35">
      <c r="A3941"/>
    </row>
    <row r="3942" spans="1:1" x14ac:dyDescent="0.35">
      <c r="A3942"/>
    </row>
    <row r="3943" spans="1:1" x14ac:dyDescent="0.35">
      <c r="A3943"/>
    </row>
    <row r="3944" spans="1:1" x14ac:dyDescent="0.35">
      <c r="A3944"/>
    </row>
    <row r="3945" spans="1:1" x14ac:dyDescent="0.35">
      <c r="A3945"/>
    </row>
    <row r="3946" spans="1:1" x14ac:dyDescent="0.35">
      <c r="A3946"/>
    </row>
    <row r="3947" spans="1:1" x14ac:dyDescent="0.35">
      <c r="A3947"/>
    </row>
    <row r="3948" spans="1:1" x14ac:dyDescent="0.35">
      <c r="A3948"/>
    </row>
    <row r="3949" spans="1:1" x14ac:dyDescent="0.35">
      <c r="A3949"/>
    </row>
    <row r="3950" spans="1:1" x14ac:dyDescent="0.35">
      <c r="A3950"/>
    </row>
    <row r="3951" spans="1:1" x14ac:dyDescent="0.35">
      <c r="A3951"/>
    </row>
    <row r="3952" spans="1:1" x14ac:dyDescent="0.35">
      <c r="A3952"/>
    </row>
    <row r="3953" spans="1:1" x14ac:dyDescent="0.35">
      <c r="A3953"/>
    </row>
    <row r="3954" spans="1:1" x14ac:dyDescent="0.35">
      <c r="A3954"/>
    </row>
    <row r="3955" spans="1:1" x14ac:dyDescent="0.35">
      <c r="A3955"/>
    </row>
    <row r="3956" spans="1:1" x14ac:dyDescent="0.35">
      <c r="A3956"/>
    </row>
    <row r="3957" spans="1:1" x14ac:dyDescent="0.35">
      <c r="A3957"/>
    </row>
    <row r="3958" spans="1:1" x14ac:dyDescent="0.35">
      <c r="A3958"/>
    </row>
    <row r="3959" spans="1:1" x14ac:dyDescent="0.35">
      <c r="A3959"/>
    </row>
    <row r="3960" spans="1:1" x14ac:dyDescent="0.35">
      <c r="A3960"/>
    </row>
    <row r="3961" spans="1:1" x14ac:dyDescent="0.35">
      <c r="A3961"/>
    </row>
    <row r="3962" spans="1:1" x14ac:dyDescent="0.35">
      <c r="A3962"/>
    </row>
    <row r="3963" spans="1:1" x14ac:dyDescent="0.35">
      <c r="A3963"/>
    </row>
    <row r="3964" spans="1:1" x14ac:dyDescent="0.35">
      <c r="A3964"/>
    </row>
    <row r="3965" spans="1:1" x14ac:dyDescent="0.35">
      <c r="A3965"/>
    </row>
    <row r="3966" spans="1:1" x14ac:dyDescent="0.35">
      <c r="A3966"/>
    </row>
    <row r="3967" spans="1:1" x14ac:dyDescent="0.35">
      <c r="A3967"/>
    </row>
    <row r="3968" spans="1:1" x14ac:dyDescent="0.35">
      <c r="A3968"/>
    </row>
    <row r="3969" spans="1:1" x14ac:dyDescent="0.35">
      <c r="A3969"/>
    </row>
    <row r="3970" spans="1:1" x14ac:dyDescent="0.35">
      <c r="A3970"/>
    </row>
    <row r="3971" spans="1:1" x14ac:dyDescent="0.35">
      <c r="A3971"/>
    </row>
    <row r="3972" spans="1:1" x14ac:dyDescent="0.35">
      <c r="A3972"/>
    </row>
    <row r="3973" spans="1:1" x14ac:dyDescent="0.35">
      <c r="A3973"/>
    </row>
    <row r="3974" spans="1:1" x14ac:dyDescent="0.35">
      <c r="A3974"/>
    </row>
    <row r="3975" spans="1:1" x14ac:dyDescent="0.35">
      <c r="A3975"/>
    </row>
    <row r="3976" spans="1:1" x14ac:dyDescent="0.35">
      <c r="A3976"/>
    </row>
    <row r="3977" spans="1:1" x14ac:dyDescent="0.35">
      <c r="A3977"/>
    </row>
    <row r="3978" spans="1:1" x14ac:dyDescent="0.35">
      <c r="A3978"/>
    </row>
    <row r="3979" spans="1:1" x14ac:dyDescent="0.35">
      <c r="A3979"/>
    </row>
    <row r="3980" spans="1:1" x14ac:dyDescent="0.35">
      <c r="A3980"/>
    </row>
    <row r="3981" spans="1:1" x14ac:dyDescent="0.35">
      <c r="A3981"/>
    </row>
    <row r="3982" spans="1:1" x14ac:dyDescent="0.35">
      <c r="A3982"/>
    </row>
    <row r="3983" spans="1:1" x14ac:dyDescent="0.35">
      <c r="A3983"/>
    </row>
    <row r="3984" spans="1:1" x14ac:dyDescent="0.35">
      <c r="A3984"/>
    </row>
    <row r="3985" spans="1:1" x14ac:dyDescent="0.35">
      <c r="A3985"/>
    </row>
    <row r="3986" spans="1:1" x14ac:dyDescent="0.35">
      <c r="A3986"/>
    </row>
    <row r="3987" spans="1:1" x14ac:dyDescent="0.35">
      <c r="A3987"/>
    </row>
    <row r="3988" spans="1:1" x14ac:dyDescent="0.35">
      <c r="A3988"/>
    </row>
    <row r="3989" spans="1:1" x14ac:dyDescent="0.35">
      <c r="A3989"/>
    </row>
    <row r="3990" spans="1:1" x14ac:dyDescent="0.35">
      <c r="A3990"/>
    </row>
    <row r="3991" spans="1:1" x14ac:dyDescent="0.35">
      <c r="A3991"/>
    </row>
    <row r="3992" spans="1:1" x14ac:dyDescent="0.35">
      <c r="A3992"/>
    </row>
    <row r="3993" spans="1:1" x14ac:dyDescent="0.35">
      <c r="A3993"/>
    </row>
    <row r="3994" spans="1:1" x14ac:dyDescent="0.35">
      <c r="A3994"/>
    </row>
    <row r="3995" spans="1:1" x14ac:dyDescent="0.35">
      <c r="A3995"/>
    </row>
    <row r="3996" spans="1:1" x14ac:dyDescent="0.35">
      <c r="A3996"/>
    </row>
    <row r="3997" spans="1:1" x14ac:dyDescent="0.35">
      <c r="A3997"/>
    </row>
    <row r="3998" spans="1:1" x14ac:dyDescent="0.35">
      <c r="A3998"/>
    </row>
    <row r="3999" spans="1:1" x14ac:dyDescent="0.35">
      <c r="A3999"/>
    </row>
    <row r="4000" spans="1:1" x14ac:dyDescent="0.35">
      <c r="A4000"/>
    </row>
    <row r="4001" spans="1:1" x14ac:dyDescent="0.35">
      <c r="A4001"/>
    </row>
    <row r="4002" spans="1:1" x14ac:dyDescent="0.35">
      <c r="A4002"/>
    </row>
    <row r="4003" spans="1:1" x14ac:dyDescent="0.35">
      <c r="A4003"/>
    </row>
    <row r="4004" spans="1:1" x14ac:dyDescent="0.35">
      <c r="A4004"/>
    </row>
    <row r="4005" spans="1:1" x14ac:dyDescent="0.35">
      <c r="A4005"/>
    </row>
    <row r="4006" spans="1:1" x14ac:dyDescent="0.35">
      <c r="A4006"/>
    </row>
    <row r="4007" spans="1:1" x14ac:dyDescent="0.35">
      <c r="A4007"/>
    </row>
    <row r="4008" spans="1:1" x14ac:dyDescent="0.35">
      <c r="A4008"/>
    </row>
    <row r="4009" spans="1:1" x14ac:dyDescent="0.35">
      <c r="A4009"/>
    </row>
    <row r="4010" spans="1:1" x14ac:dyDescent="0.35">
      <c r="A4010"/>
    </row>
    <row r="4011" spans="1:1" x14ac:dyDescent="0.35">
      <c r="A4011"/>
    </row>
    <row r="4012" spans="1:1" x14ac:dyDescent="0.35">
      <c r="A4012"/>
    </row>
    <row r="4013" spans="1:1" x14ac:dyDescent="0.35">
      <c r="A4013"/>
    </row>
    <row r="4014" spans="1:1" x14ac:dyDescent="0.35">
      <c r="A4014"/>
    </row>
    <row r="4015" spans="1:1" x14ac:dyDescent="0.35">
      <c r="A4015"/>
    </row>
    <row r="4016" spans="1:1" x14ac:dyDescent="0.35">
      <c r="A4016"/>
    </row>
    <row r="4017" spans="1:1" x14ac:dyDescent="0.35">
      <c r="A4017"/>
    </row>
    <row r="4018" spans="1:1" x14ac:dyDescent="0.35">
      <c r="A4018"/>
    </row>
    <row r="4019" spans="1:1" x14ac:dyDescent="0.35">
      <c r="A4019"/>
    </row>
    <row r="4020" spans="1:1" x14ac:dyDescent="0.35">
      <c r="A4020"/>
    </row>
    <row r="4021" spans="1:1" x14ac:dyDescent="0.35">
      <c r="A4021"/>
    </row>
    <row r="4022" spans="1:1" x14ac:dyDescent="0.35">
      <c r="A4022"/>
    </row>
    <row r="4023" spans="1:1" x14ac:dyDescent="0.35">
      <c r="A4023"/>
    </row>
    <row r="4024" spans="1:1" x14ac:dyDescent="0.35">
      <c r="A4024"/>
    </row>
    <row r="4025" spans="1:1" x14ac:dyDescent="0.35">
      <c r="A4025"/>
    </row>
    <row r="4026" spans="1:1" x14ac:dyDescent="0.35">
      <c r="A4026"/>
    </row>
    <row r="4027" spans="1:1" x14ac:dyDescent="0.35">
      <c r="A4027"/>
    </row>
    <row r="4028" spans="1:1" x14ac:dyDescent="0.35">
      <c r="A4028"/>
    </row>
    <row r="4029" spans="1:1" x14ac:dyDescent="0.35">
      <c r="A4029"/>
    </row>
    <row r="4030" spans="1:1" x14ac:dyDescent="0.35">
      <c r="A4030"/>
    </row>
    <row r="4031" spans="1:1" x14ac:dyDescent="0.35">
      <c r="A4031"/>
    </row>
    <row r="4032" spans="1:1" x14ac:dyDescent="0.35">
      <c r="A4032"/>
    </row>
    <row r="4033" spans="1:1" x14ac:dyDescent="0.35">
      <c r="A4033"/>
    </row>
    <row r="4034" spans="1:1" x14ac:dyDescent="0.35">
      <c r="A4034"/>
    </row>
    <row r="4035" spans="1:1" x14ac:dyDescent="0.35">
      <c r="A4035"/>
    </row>
    <row r="4036" spans="1:1" x14ac:dyDescent="0.35">
      <c r="A4036"/>
    </row>
    <row r="4037" spans="1:1" x14ac:dyDescent="0.35">
      <c r="A4037"/>
    </row>
    <row r="4038" spans="1:1" x14ac:dyDescent="0.35">
      <c r="A4038"/>
    </row>
    <row r="4039" spans="1:1" x14ac:dyDescent="0.35">
      <c r="A4039"/>
    </row>
    <row r="4040" spans="1:1" x14ac:dyDescent="0.35">
      <c r="A4040"/>
    </row>
    <row r="4041" spans="1:1" x14ac:dyDescent="0.35">
      <c r="A4041"/>
    </row>
    <row r="4042" spans="1:1" x14ac:dyDescent="0.35">
      <c r="A4042"/>
    </row>
    <row r="4043" spans="1:1" x14ac:dyDescent="0.35">
      <c r="A4043"/>
    </row>
    <row r="4044" spans="1:1" x14ac:dyDescent="0.35">
      <c r="A4044"/>
    </row>
    <row r="4045" spans="1:1" x14ac:dyDescent="0.35">
      <c r="A4045"/>
    </row>
    <row r="4046" spans="1:1" x14ac:dyDescent="0.35">
      <c r="A4046"/>
    </row>
    <row r="4047" spans="1:1" x14ac:dyDescent="0.35">
      <c r="A4047"/>
    </row>
    <row r="4048" spans="1:1" x14ac:dyDescent="0.35">
      <c r="A4048"/>
    </row>
    <row r="4049" spans="1:1" x14ac:dyDescent="0.35">
      <c r="A4049"/>
    </row>
    <row r="4050" spans="1:1" x14ac:dyDescent="0.35">
      <c r="A4050"/>
    </row>
    <row r="4051" spans="1:1" x14ac:dyDescent="0.35">
      <c r="A4051"/>
    </row>
    <row r="4052" spans="1:1" x14ac:dyDescent="0.35">
      <c r="A4052"/>
    </row>
    <row r="4053" spans="1:1" x14ac:dyDescent="0.35">
      <c r="A4053"/>
    </row>
    <row r="4054" spans="1:1" x14ac:dyDescent="0.35">
      <c r="A4054"/>
    </row>
    <row r="4055" spans="1:1" x14ac:dyDescent="0.35">
      <c r="A4055"/>
    </row>
    <row r="4056" spans="1:1" x14ac:dyDescent="0.35">
      <c r="A4056"/>
    </row>
    <row r="4057" spans="1:1" x14ac:dyDescent="0.35">
      <c r="A4057"/>
    </row>
    <row r="4058" spans="1:1" x14ac:dyDescent="0.35">
      <c r="A4058"/>
    </row>
    <row r="4059" spans="1:1" x14ac:dyDescent="0.35">
      <c r="A4059"/>
    </row>
    <row r="4060" spans="1:1" x14ac:dyDescent="0.35">
      <c r="A4060"/>
    </row>
    <row r="4061" spans="1:1" x14ac:dyDescent="0.35">
      <c r="A4061"/>
    </row>
    <row r="4062" spans="1:1" x14ac:dyDescent="0.35">
      <c r="A4062"/>
    </row>
    <row r="4063" spans="1:1" x14ac:dyDescent="0.35">
      <c r="A4063"/>
    </row>
    <row r="4064" spans="1:1" x14ac:dyDescent="0.35">
      <c r="A4064"/>
    </row>
    <row r="4065" spans="1:1" x14ac:dyDescent="0.35">
      <c r="A4065"/>
    </row>
    <row r="4066" spans="1:1" x14ac:dyDescent="0.35">
      <c r="A4066"/>
    </row>
    <row r="4067" spans="1:1" x14ac:dyDescent="0.35">
      <c r="A4067"/>
    </row>
    <row r="4068" spans="1:1" x14ac:dyDescent="0.35">
      <c r="A4068"/>
    </row>
    <row r="4069" spans="1:1" x14ac:dyDescent="0.35">
      <c r="A4069"/>
    </row>
    <row r="4070" spans="1:1" x14ac:dyDescent="0.35">
      <c r="A4070"/>
    </row>
    <row r="4071" spans="1:1" x14ac:dyDescent="0.35">
      <c r="A4071"/>
    </row>
    <row r="4072" spans="1:1" x14ac:dyDescent="0.35">
      <c r="A4072"/>
    </row>
    <row r="4073" spans="1:1" x14ac:dyDescent="0.35">
      <c r="A4073"/>
    </row>
    <row r="4074" spans="1:1" x14ac:dyDescent="0.35">
      <c r="A4074"/>
    </row>
    <row r="4075" spans="1:1" x14ac:dyDescent="0.35">
      <c r="A4075"/>
    </row>
    <row r="4076" spans="1:1" x14ac:dyDescent="0.35">
      <c r="A4076"/>
    </row>
    <row r="4077" spans="1:1" x14ac:dyDescent="0.35">
      <c r="A4077"/>
    </row>
    <row r="4078" spans="1:1" x14ac:dyDescent="0.35">
      <c r="A4078"/>
    </row>
    <row r="4079" spans="1:1" x14ac:dyDescent="0.35">
      <c r="A4079"/>
    </row>
    <row r="4080" spans="1:1" x14ac:dyDescent="0.35">
      <c r="A4080"/>
    </row>
    <row r="4081" spans="1:1" x14ac:dyDescent="0.35">
      <c r="A4081"/>
    </row>
    <row r="4082" spans="1:1" x14ac:dyDescent="0.35">
      <c r="A4082"/>
    </row>
    <row r="4083" spans="1:1" x14ac:dyDescent="0.35">
      <c r="A4083"/>
    </row>
    <row r="4084" spans="1:1" x14ac:dyDescent="0.35">
      <c r="A4084"/>
    </row>
    <row r="4085" spans="1:1" x14ac:dyDescent="0.35">
      <c r="A4085"/>
    </row>
    <row r="4086" spans="1:1" x14ac:dyDescent="0.35">
      <c r="A4086"/>
    </row>
    <row r="4087" spans="1:1" x14ac:dyDescent="0.35">
      <c r="A4087"/>
    </row>
    <row r="4088" spans="1:1" x14ac:dyDescent="0.35">
      <c r="A4088"/>
    </row>
    <row r="4089" spans="1:1" x14ac:dyDescent="0.35">
      <c r="A4089"/>
    </row>
    <row r="4090" spans="1:1" x14ac:dyDescent="0.35">
      <c r="A4090"/>
    </row>
    <row r="4091" spans="1:1" x14ac:dyDescent="0.35">
      <c r="A4091"/>
    </row>
    <row r="4092" spans="1:1" x14ac:dyDescent="0.35">
      <c r="A4092"/>
    </row>
    <row r="4093" spans="1:1" x14ac:dyDescent="0.35">
      <c r="A4093"/>
    </row>
    <row r="4094" spans="1:1" x14ac:dyDescent="0.35">
      <c r="A4094"/>
    </row>
    <row r="4095" spans="1:1" x14ac:dyDescent="0.35">
      <c r="A4095"/>
    </row>
    <row r="4096" spans="1:1" x14ac:dyDescent="0.35">
      <c r="A4096"/>
    </row>
    <row r="4097" spans="1:1" x14ac:dyDescent="0.35">
      <c r="A4097"/>
    </row>
    <row r="4098" spans="1:1" x14ac:dyDescent="0.35">
      <c r="A4098"/>
    </row>
    <row r="4099" spans="1:1" x14ac:dyDescent="0.35">
      <c r="A4099"/>
    </row>
    <row r="4100" spans="1:1" x14ac:dyDescent="0.35">
      <c r="A4100"/>
    </row>
    <row r="4101" spans="1:1" x14ac:dyDescent="0.35">
      <c r="A4101"/>
    </row>
    <row r="4102" spans="1:1" x14ac:dyDescent="0.35">
      <c r="A4102"/>
    </row>
    <row r="4103" spans="1:1" x14ac:dyDescent="0.35">
      <c r="A4103"/>
    </row>
    <row r="4104" spans="1:1" x14ac:dyDescent="0.35">
      <c r="A4104"/>
    </row>
    <row r="4105" spans="1:1" x14ac:dyDescent="0.35">
      <c r="A4105"/>
    </row>
    <row r="4106" spans="1:1" x14ac:dyDescent="0.35">
      <c r="A4106"/>
    </row>
    <row r="4107" spans="1:1" x14ac:dyDescent="0.35">
      <c r="A4107"/>
    </row>
    <row r="4108" spans="1:1" x14ac:dyDescent="0.35">
      <c r="A4108"/>
    </row>
    <row r="4109" spans="1:1" x14ac:dyDescent="0.35">
      <c r="A4109"/>
    </row>
    <row r="4110" spans="1:1" x14ac:dyDescent="0.35">
      <c r="A4110"/>
    </row>
    <row r="4111" spans="1:1" x14ac:dyDescent="0.35">
      <c r="A4111"/>
    </row>
    <row r="4112" spans="1:1" x14ac:dyDescent="0.35">
      <c r="A4112"/>
    </row>
    <row r="4113" spans="1:1" x14ac:dyDescent="0.35">
      <c r="A4113"/>
    </row>
    <row r="4114" spans="1:1" x14ac:dyDescent="0.35">
      <c r="A4114"/>
    </row>
    <row r="4115" spans="1:1" x14ac:dyDescent="0.35">
      <c r="A4115"/>
    </row>
    <row r="4116" spans="1:1" x14ac:dyDescent="0.35">
      <c r="A4116"/>
    </row>
    <row r="4117" spans="1:1" x14ac:dyDescent="0.35">
      <c r="A4117"/>
    </row>
    <row r="4118" spans="1:1" x14ac:dyDescent="0.35">
      <c r="A4118"/>
    </row>
    <row r="4119" spans="1:1" x14ac:dyDescent="0.35">
      <c r="A4119"/>
    </row>
    <row r="4120" spans="1:1" x14ac:dyDescent="0.35">
      <c r="A4120"/>
    </row>
    <row r="4121" spans="1:1" x14ac:dyDescent="0.35">
      <c r="A4121"/>
    </row>
    <row r="4122" spans="1:1" x14ac:dyDescent="0.35">
      <c r="A4122"/>
    </row>
    <row r="4123" spans="1:1" x14ac:dyDescent="0.35">
      <c r="A4123"/>
    </row>
    <row r="4124" spans="1:1" x14ac:dyDescent="0.35">
      <c r="A4124"/>
    </row>
    <row r="4125" spans="1:1" x14ac:dyDescent="0.35">
      <c r="A4125"/>
    </row>
    <row r="4126" spans="1:1" x14ac:dyDescent="0.35">
      <c r="A4126"/>
    </row>
    <row r="4127" spans="1:1" x14ac:dyDescent="0.35">
      <c r="A4127"/>
    </row>
    <row r="4128" spans="1:1" x14ac:dyDescent="0.35">
      <c r="A4128"/>
    </row>
    <row r="4129" spans="1:1" x14ac:dyDescent="0.35">
      <c r="A4129"/>
    </row>
    <row r="4130" spans="1:1" x14ac:dyDescent="0.35">
      <c r="A4130"/>
    </row>
    <row r="4131" spans="1:1" x14ac:dyDescent="0.35">
      <c r="A4131"/>
    </row>
    <row r="4132" spans="1:1" x14ac:dyDescent="0.35">
      <c r="A4132"/>
    </row>
    <row r="4133" spans="1:1" x14ac:dyDescent="0.35">
      <c r="A4133"/>
    </row>
    <row r="4134" spans="1:1" x14ac:dyDescent="0.35">
      <c r="A4134"/>
    </row>
    <row r="4135" spans="1:1" x14ac:dyDescent="0.35">
      <c r="A4135"/>
    </row>
    <row r="4136" spans="1:1" x14ac:dyDescent="0.35">
      <c r="A4136"/>
    </row>
    <row r="4137" spans="1:1" x14ac:dyDescent="0.35">
      <c r="A4137"/>
    </row>
    <row r="4138" spans="1:1" x14ac:dyDescent="0.35">
      <c r="A4138"/>
    </row>
    <row r="4139" spans="1:1" x14ac:dyDescent="0.35">
      <c r="A4139"/>
    </row>
    <row r="4140" spans="1:1" x14ac:dyDescent="0.35">
      <c r="A4140"/>
    </row>
    <row r="4141" spans="1:1" x14ac:dyDescent="0.35">
      <c r="A4141"/>
    </row>
    <row r="4142" spans="1:1" x14ac:dyDescent="0.35">
      <c r="A4142"/>
    </row>
    <row r="4143" spans="1:1" x14ac:dyDescent="0.35">
      <c r="A4143"/>
    </row>
    <row r="4144" spans="1:1" x14ac:dyDescent="0.35">
      <c r="A4144"/>
    </row>
    <row r="4145" spans="1:1" x14ac:dyDescent="0.35">
      <c r="A4145"/>
    </row>
    <row r="4146" spans="1:1" x14ac:dyDescent="0.35">
      <c r="A4146"/>
    </row>
    <row r="4147" spans="1:1" x14ac:dyDescent="0.35">
      <c r="A4147"/>
    </row>
    <row r="4148" spans="1:1" x14ac:dyDescent="0.35">
      <c r="A4148"/>
    </row>
    <row r="4149" spans="1:1" x14ac:dyDescent="0.35">
      <c r="A4149"/>
    </row>
    <row r="4150" spans="1:1" x14ac:dyDescent="0.35">
      <c r="A4150"/>
    </row>
    <row r="4151" spans="1:1" x14ac:dyDescent="0.35">
      <c r="A4151"/>
    </row>
    <row r="4152" spans="1:1" x14ac:dyDescent="0.35">
      <c r="A4152"/>
    </row>
    <row r="4153" spans="1:1" x14ac:dyDescent="0.35">
      <c r="A4153"/>
    </row>
    <row r="4154" spans="1:1" x14ac:dyDescent="0.35">
      <c r="A4154"/>
    </row>
    <row r="4155" spans="1:1" x14ac:dyDescent="0.35">
      <c r="A4155"/>
    </row>
    <row r="4156" spans="1:1" x14ac:dyDescent="0.35">
      <c r="A4156"/>
    </row>
    <row r="4157" spans="1:1" x14ac:dyDescent="0.35">
      <c r="A4157"/>
    </row>
    <row r="4158" spans="1:1" x14ac:dyDescent="0.35">
      <c r="A4158"/>
    </row>
    <row r="4159" spans="1:1" x14ac:dyDescent="0.35">
      <c r="A4159"/>
    </row>
    <row r="4160" spans="1:1" x14ac:dyDescent="0.35">
      <c r="A4160"/>
    </row>
    <row r="4161" spans="1:1" x14ac:dyDescent="0.35">
      <c r="A4161"/>
    </row>
    <row r="4162" spans="1:1" x14ac:dyDescent="0.35">
      <c r="A4162"/>
    </row>
    <row r="4163" spans="1:1" x14ac:dyDescent="0.35">
      <c r="A4163"/>
    </row>
    <row r="4164" spans="1:1" x14ac:dyDescent="0.35">
      <c r="A4164"/>
    </row>
    <row r="4165" spans="1:1" x14ac:dyDescent="0.35">
      <c r="A4165"/>
    </row>
    <row r="4166" spans="1:1" x14ac:dyDescent="0.35">
      <c r="A4166"/>
    </row>
    <row r="4167" spans="1:1" x14ac:dyDescent="0.35">
      <c r="A4167"/>
    </row>
    <row r="4168" spans="1:1" x14ac:dyDescent="0.35">
      <c r="A4168"/>
    </row>
    <row r="4169" spans="1:1" x14ac:dyDescent="0.35">
      <c r="A4169"/>
    </row>
    <row r="4170" spans="1:1" x14ac:dyDescent="0.35">
      <c r="A4170"/>
    </row>
    <row r="4171" spans="1:1" x14ac:dyDescent="0.35">
      <c r="A4171"/>
    </row>
    <row r="4172" spans="1:1" x14ac:dyDescent="0.35">
      <c r="A4172"/>
    </row>
    <row r="4173" spans="1:1" x14ac:dyDescent="0.35">
      <c r="A4173"/>
    </row>
    <row r="4174" spans="1:1" x14ac:dyDescent="0.35">
      <c r="A4174"/>
    </row>
    <row r="4175" spans="1:1" x14ac:dyDescent="0.35">
      <c r="A4175"/>
    </row>
    <row r="4176" spans="1:1" x14ac:dyDescent="0.35">
      <c r="A4176"/>
    </row>
    <row r="4177" spans="1:1" x14ac:dyDescent="0.35">
      <c r="A4177"/>
    </row>
    <row r="4178" spans="1:1" x14ac:dyDescent="0.35">
      <c r="A4178"/>
    </row>
    <row r="4179" spans="1:1" x14ac:dyDescent="0.35">
      <c r="A4179"/>
    </row>
    <row r="4180" spans="1:1" x14ac:dyDescent="0.35">
      <c r="A4180"/>
    </row>
    <row r="4181" spans="1:1" x14ac:dyDescent="0.35">
      <c r="A4181"/>
    </row>
    <row r="4182" spans="1:1" x14ac:dyDescent="0.35">
      <c r="A4182"/>
    </row>
    <row r="4183" spans="1:1" x14ac:dyDescent="0.35">
      <c r="A4183"/>
    </row>
    <row r="4184" spans="1:1" x14ac:dyDescent="0.35">
      <c r="A4184"/>
    </row>
    <row r="4185" spans="1:1" x14ac:dyDescent="0.35">
      <c r="A4185"/>
    </row>
    <row r="4186" spans="1:1" x14ac:dyDescent="0.35">
      <c r="A4186"/>
    </row>
    <row r="4187" spans="1:1" x14ac:dyDescent="0.35">
      <c r="A4187"/>
    </row>
    <row r="4188" spans="1:1" x14ac:dyDescent="0.35">
      <c r="A4188"/>
    </row>
    <row r="4189" spans="1:1" x14ac:dyDescent="0.35">
      <c r="A4189"/>
    </row>
    <row r="4190" spans="1:1" x14ac:dyDescent="0.35">
      <c r="A4190"/>
    </row>
    <row r="4191" spans="1:1" x14ac:dyDescent="0.35">
      <c r="A4191"/>
    </row>
    <row r="4192" spans="1:1" x14ac:dyDescent="0.35">
      <c r="A4192"/>
    </row>
    <row r="4193" spans="1:1" x14ac:dyDescent="0.35">
      <c r="A4193"/>
    </row>
    <row r="4194" spans="1:1" x14ac:dyDescent="0.35">
      <c r="A4194"/>
    </row>
    <row r="4195" spans="1:1" x14ac:dyDescent="0.35">
      <c r="A4195"/>
    </row>
    <row r="4196" spans="1:1" x14ac:dyDescent="0.35">
      <c r="A4196"/>
    </row>
    <row r="4197" spans="1:1" x14ac:dyDescent="0.35">
      <c r="A4197"/>
    </row>
    <row r="4198" spans="1:1" x14ac:dyDescent="0.35">
      <c r="A4198"/>
    </row>
    <row r="4199" spans="1:1" x14ac:dyDescent="0.35">
      <c r="A4199"/>
    </row>
    <row r="4200" spans="1:1" x14ac:dyDescent="0.35">
      <c r="A4200"/>
    </row>
    <row r="4201" spans="1:1" x14ac:dyDescent="0.35">
      <c r="A4201"/>
    </row>
    <row r="4202" spans="1:1" x14ac:dyDescent="0.35">
      <c r="A4202"/>
    </row>
    <row r="4203" spans="1:1" x14ac:dyDescent="0.35">
      <c r="A4203"/>
    </row>
    <row r="4204" spans="1:1" x14ac:dyDescent="0.35">
      <c r="A4204"/>
    </row>
    <row r="4205" spans="1:1" x14ac:dyDescent="0.35">
      <c r="A4205"/>
    </row>
    <row r="4206" spans="1:1" x14ac:dyDescent="0.35">
      <c r="A4206"/>
    </row>
    <row r="4207" spans="1:1" x14ac:dyDescent="0.35">
      <c r="A4207"/>
    </row>
    <row r="4208" spans="1:1" x14ac:dyDescent="0.35">
      <c r="A4208"/>
    </row>
    <row r="4209" spans="1:1" x14ac:dyDescent="0.35">
      <c r="A4209"/>
    </row>
    <row r="4210" spans="1:1" x14ac:dyDescent="0.35">
      <c r="A4210"/>
    </row>
    <row r="4211" spans="1:1" x14ac:dyDescent="0.35">
      <c r="A4211"/>
    </row>
    <row r="4212" spans="1:1" x14ac:dyDescent="0.35">
      <c r="A4212"/>
    </row>
    <row r="4213" spans="1:1" x14ac:dyDescent="0.35">
      <c r="A4213"/>
    </row>
    <row r="4214" spans="1:1" x14ac:dyDescent="0.35">
      <c r="A4214"/>
    </row>
    <row r="4215" spans="1:1" x14ac:dyDescent="0.35">
      <c r="A4215"/>
    </row>
    <row r="4216" spans="1:1" x14ac:dyDescent="0.35">
      <c r="A4216"/>
    </row>
    <row r="4217" spans="1:1" x14ac:dyDescent="0.35">
      <c r="A4217"/>
    </row>
    <row r="4218" spans="1:1" x14ac:dyDescent="0.35">
      <c r="A4218"/>
    </row>
    <row r="4219" spans="1:1" x14ac:dyDescent="0.35">
      <c r="A4219"/>
    </row>
    <row r="4220" spans="1:1" x14ac:dyDescent="0.35">
      <c r="A4220"/>
    </row>
    <row r="4221" spans="1:1" x14ac:dyDescent="0.35">
      <c r="A4221"/>
    </row>
    <row r="4222" spans="1:1" x14ac:dyDescent="0.35">
      <c r="A4222"/>
    </row>
    <row r="4223" spans="1:1" x14ac:dyDescent="0.35">
      <c r="A4223"/>
    </row>
    <row r="4224" spans="1:1" x14ac:dyDescent="0.35">
      <c r="A4224"/>
    </row>
    <row r="4225" spans="1:1" x14ac:dyDescent="0.35">
      <c r="A4225"/>
    </row>
    <row r="4226" spans="1:1" x14ac:dyDescent="0.35">
      <c r="A4226"/>
    </row>
    <row r="4227" spans="1:1" x14ac:dyDescent="0.35">
      <c r="A4227"/>
    </row>
    <row r="4228" spans="1:1" x14ac:dyDescent="0.35">
      <c r="A4228"/>
    </row>
    <row r="4229" spans="1:1" x14ac:dyDescent="0.35">
      <c r="A4229"/>
    </row>
    <row r="4230" spans="1:1" x14ac:dyDescent="0.35">
      <c r="A4230"/>
    </row>
    <row r="4231" spans="1:1" x14ac:dyDescent="0.35">
      <c r="A4231"/>
    </row>
    <row r="4232" spans="1:1" x14ac:dyDescent="0.35">
      <c r="A4232"/>
    </row>
    <row r="4233" spans="1:1" x14ac:dyDescent="0.35">
      <c r="A4233"/>
    </row>
    <row r="4234" spans="1:1" x14ac:dyDescent="0.35">
      <c r="A4234"/>
    </row>
    <row r="4235" spans="1:1" x14ac:dyDescent="0.35">
      <c r="A4235"/>
    </row>
    <row r="4236" spans="1:1" x14ac:dyDescent="0.35">
      <c r="A4236"/>
    </row>
    <row r="4237" spans="1:1" x14ac:dyDescent="0.35">
      <c r="A4237"/>
    </row>
    <row r="4238" spans="1:1" x14ac:dyDescent="0.35">
      <c r="A4238"/>
    </row>
    <row r="4239" spans="1:1" x14ac:dyDescent="0.35">
      <c r="A4239"/>
    </row>
    <row r="4240" spans="1:1" x14ac:dyDescent="0.35">
      <c r="A4240"/>
    </row>
    <row r="4241" spans="1:1" x14ac:dyDescent="0.35">
      <c r="A4241"/>
    </row>
    <row r="4242" spans="1:1" x14ac:dyDescent="0.35">
      <c r="A4242"/>
    </row>
    <row r="4243" spans="1:1" x14ac:dyDescent="0.35">
      <c r="A4243"/>
    </row>
    <row r="4244" spans="1:1" x14ac:dyDescent="0.35">
      <c r="A4244"/>
    </row>
    <row r="4245" spans="1:1" x14ac:dyDescent="0.35">
      <c r="A4245"/>
    </row>
    <row r="4246" spans="1:1" x14ac:dyDescent="0.35">
      <c r="A4246"/>
    </row>
    <row r="4247" spans="1:1" x14ac:dyDescent="0.35">
      <c r="A4247"/>
    </row>
    <row r="4248" spans="1:1" x14ac:dyDescent="0.35">
      <c r="A4248"/>
    </row>
    <row r="4249" spans="1:1" x14ac:dyDescent="0.35">
      <c r="A4249"/>
    </row>
    <row r="4250" spans="1:1" x14ac:dyDescent="0.35">
      <c r="A4250"/>
    </row>
    <row r="4251" spans="1:1" x14ac:dyDescent="0.35">
      <c r="A4251"/>
    </row>
    <row r="4252" spans="1:1" x14ac:dyDescent="0.35">
      <c r="A4252"/>
    </row>
    <row r="4253" spans="1:1" x14ac:dyDescent="0.35">
      <c r="A4253"/>
    </row>
    <row r="4254" spans="1:1" x14ac:dyDescent="0.35">
      <c r="A4254"/>
    </row>
    <row r="4255" spans="1:1" x14ac:dyDescent="0.35">
      <c r="A4255"/>
    </row>
    <row r="4256" spans="1:1" x14ac:dyDescent="0.35">
      <c r="A4256"/>
    </row>
    <row r="4257" spans="1:1" x14ac:dyDescent="0.35">
      <c r="A4257"/>
    </row>
    <row r="4258" spans="1:1" x14ac:dyDescent="0.35">
      <c r="A4258"/>
    </row>
    <row r="4259" spans="1:1" x14ac:dyDescent="0.35">
      <c r="A4259"/>
    </row>
    <row r="4260" spans="1:1" x14ac:dyDescent="0.35">
      <c r="A4260"/>
    </row>
    <row r="4261" spans="1:1" x14ac:dyDescent="0.35">
      <c r="A4261"/>
    </row>
    <row r="4262" spans="1:1" x14ac:dyDescent="0.35">
      <c r="A4262"/>
    </row>
    <row r="4263" spans="1:1" x14ac:dyDescent="0.35">
      <c r="A4263"/>
    </row>
    <row r="4264" spans="1:1" x14ac:dyDescent="0.35">
      <c r="A4264"/>
    </row>
    <row r="4265" spans="1:1" x14ac:dyDescent="0.35">
      <c r="A4265"/>
    </row>
    <row r="4266" spans="1:1" x14ac:dyDescent="0.35">
      <c r="A4266"/>
    </row>
    <row r="4267" spans="1:1" x14ac:dyDescent="0.35">
      <c r="A4267"/>
    </row>
    <row r="4268" spans="1:1" x14ac:dyDescent="0.35">
      <c r="A4268"/>
    </row>
    <row r="4269" spans="1:1" x14ac:dyDescent="0.35">
      <c r="A4269"/>
    </row>
    <row r="4270" spans="1:1" x14ac:dyDescent="0.35">
      <c r="A4270"/>
    </row>
    <row r="4271" spans="1:1" x14ac:dyDescent="0.35">
      <c r="A4271"/>
    </row>
    <row r="4272" spans="1:1" x14ac:dyDescent="0.35">
      <c r="A4272"/>
    </row>
    <row r="4273" spans="1:1" x14ac:dyDescent="0.35">
      <c r="A4273"/>
    </row>
    <row r="4274" spans="1:1" x14ac:dyDescent="0.35">
      <c r="A4274"/>
    </row>
    <row r="4275" spans="1:1" x14ac:dyDescent="0.35">
      <c r="A4275"/>
    </row>
    <row r="4276" spans="1:1" x14ac:dyDescent="0.35">
      <c r="A4276"/>
    </row>
    <row r="4277" spans="1:1" x14ac:dyDescent="0.35">
      <c r="A4277"/>
    </row>
    <row r="4278" spans="1:1" x14ac:dyDescent="0.35">
      <c r="A4278"/>
    </row>
    <row r="4279" spans="1:1" x14ac:dyDescent="0.35">
      <c r="A4279"/>
    </row>
    <row r="4280" spans="1:1" x14ac:dyDescent="0.35">
      <c r="A4280"/>
    </row>
    <row r="4281" spans="1:1" x14ac:dyDescent="0.35">
      <c r="A4281"/>
    </row>
    <row r="4282" spans="1:1" x14ac:dyDescent="0.35">
      <c r="A4282"/>
    </row>
    <row r="4283" spans="1:1" x14ac:dyDescent="0.35">
      <c r="A4283"/>
    </row>
    <row r="4284" spans="1:1" x14ac:dyDescent="0.35">
      <c r="A4284"/>
    </row>
    <row r="4285" spans="1:1" x14ac:dyDescent="0.35">
      <c r="A4285"/>
    </row>
    <row r="4286" spans="1:1" x14ac:dyDescent="0.35">
      <c r="A4286"/>
    </row>
    <row r="4287" spans="1:1" x14ac:dyDescent="0.35">
      <c r="A4287"/>
    </row>
    <row r="4288" spans="1:1" x14ac:dyDescent="0.35">
      <c r="A4288"/>
    </row>
    <row r="4289" spans="1:1" x14ac:dyDescent="0.35">
      <c r="A4289"/>
    </row>
    <row r="4290" spans="1:1" x14ac:dyDescent="0.35">
      <c r="A4290"/>
    </row>
    <row r="4291" spans="1:1" x14ac:dyDescent="0.35">
      <c r="A4291"/>
    </row>
    <row r="4292" spans="1:1" x14ac:dyDescent="0.35">
      <c r="A4292"/>
    </row>
    <row r="4293" spans="1:1" x14ac:dyDescent="0.35">
      <c r="A4293"/>
    </row>
    <row r="4294" spans="1:1" x14ac:dyDescent="0.35">
      <c r="A4294"/>
    </row>
    <row r="4295" spans="1:1" x14ac:dyDescent="0.35">
      <c r="A4295"/>
    </row>
    <row r="4296" spans="1:1" x14ac:dyDescent="0.35">
      <c r="A4296"/>
    </row>
    <row r="4297" spans="1:1" x14ac:dyDescent="0.35">
      <c r="A4297"/>
    </row>
    <row r="4298" spans="1:1" x14ac:dyDescent="0.35">
      <c r="A4298"/>
    </row>
    <row r="4299" spans="1:1" x14ac:dyDescent="0.35">
      <c r="A4299"/>
    </row>
    <row r="4300" spans="1:1" x14ac:dyDescent="0.35">
      <c r="A4300"/>
    </row>
    <row r="4301" spans="1:1" x14ac:dyDescent="0.35">
      <c r="A4301"/>
    </row>
    <row r="4302" spans="1:1" x14ac:dyDescent="0.35">
      <c r="A4302"/>
    </row>
    <row r="4303" spans="1:1" x14ac:dyDescent="0.35">
      <c r="A4303"/>
    </row>
    <row r="4304" spans="1:1" x14ac:dyDescent="0.35">
      <c r="A4304"/>
    </row>
    <row r="4305" spans="1:1" x14ac:dyDescent="0.35">
      <c r="A4305"/>
    </row>
    <row r="4306" spans="1:1" x14ac:dyDescent="0.35">
      <c r="A4306"/>
    </row>
    <row r="4307" spans="1:1" x14ac:dyDescent="0.35">
      <c r="A4307"/>
    </row>
    <row r="4308" spans="1:1" x14ac:dyDescent="0.35">
      <c r="A4308"/>
    </row>
    <row r="4309" spans="1:1" x14ac:dyDescent="0.35">
      <c r="A4309"/>
    </row>
    <row r="4310" spans="1:1" x14ac:dyDescent="0.35">
      <c r="A4310"/>
    </row>
    <row r="4311" spans="1:1" x14ac:dyDescent="0.35">
      <c r="A4311"/>
    </row>
    <row r="4312" spans="1:1" x14ac:dyDescent="0.35">
      <c r="A4312"/>
    </row>
    <row r="4313" spans="1:1" x14ac:dyDescent="0.35">
      <c r="A4313"/>
    </row>
    <row r="4314" spans="1:1" x14ac:dyDescent="0.35">
      <c r="A4314"/>
    </row>
    <row r="4315" spans="1:1" x14ac:dyDescent="0.35">
      <c r="A4315"/>
    </row>
    <row r="4316" spans="1:1" x14ac:dyDescent="0.35">
      <c r="A4316"/>
    </row>
    <row r="4317" spans="1:1" x14ac:dyDescent="0.35">
      <c r="A4317"/>
    </row>
    <row r="4318" spans="1:1" x14ac:dyDescent="0.35">
      <c r="A4318"/>
    </row>
    <row r="4319" spans="1:1" x14ac:dyDescent="0.35">
      <c r="A4319"/>
    </row>
    <row r="4320" spans="1:1" x14ac:dyDescent="0.35">
      <c r="A4320"/>
    </row>
    <row r="4321" spans="1:1" x14ac:dyDescent="0.35">
      <c r="A4321"/>
    </row>
    <row r="4322" spans="1:1" x14ac:dyDescent="0.35">
      <c r="A4322"/>
    </row>
    <row r="4323" spans="1:1" x14ac:dyDescent="0.35">
      <c r="A4323"/>
    </row>
    <row r="4324" spans="1:1" x14ac:dyDescent="0.35">
      <c r="A4324"/>
    </row>
    <row r="4325" spans="1:1" x14ac:dyDescent="0.35">
      <c r="A4325"/>
    </row>
    <row r="4326" spans="1:1" x14ac:dyDescent="0.35">
      <c r="A4326"/>
    </row>
    <row r="4327" spans="1:1" x14ac:dyDescent="0.35">
      <c r="A4327"/>
    </row>
    <row r="4328" spans="1:1" x14ac:dyDescent="0.35">
      <c r="A4328"/>
    </row>
    <row r="4329" spans="1:1" x14ac:dyDescent="0.35">
      <c r="A4329"/>
    </row>
    <row r="4330" spans="1:1" x14ac:dyDescent="0.35">
      <c r="A4330"/>
    </row>
    <row r="4331" spans="1:1" x14ac:dyDescent="0.35">
      <c r="A4331"/>
    </row>
    <row r="4332" spans="1:1" x14ac:dyDescent="0.35">
      <c r="A4332"/>
    </row>
    <row r="4333" spans="1:1" x14ac:dyDescent="0.35">
      <c r="A4333"/>
    </row>
    <row r="4334" spans="1:1" x14ac:dyDescent="0.35">
      <c r="A4334"/>
    </row>
    <row r="4335" spans="1:1" x14ac:dyDescent="0.35">
      <c r="A4335"/>
    </row>
    <row r="4336" spans="1:1" x14ac:dyDescent="0.35">
      <c r="A4336"/>
    </row>
    <row r="4337" spans="1:1" x14ac:dyDescent="0.35">
      <c r="A4337"/>
    </row>
    <row r="4338" spans="1:1" x14ac:dyDescent="0.35">
      <c r="A4338"/>
    </row>
    <row r="4339" spans="1:1" x14ac:dyDescent="0.35">
      <c r="A4339"/>
    </row>
    <row r="4340" spans="1:1" x14ac:dyDescent="0.35">
      <c r="A4340"/>
    </row>
    <row r="4341" spans="1:1" x14ac:dyDescent="0.35">
      <c r="A4341"/>
    </row>
    <row r="4342" spans="1:1" x14ac:dyDescent="0.35">
      <c r="A4342"/>
    </row>
    <row r="4343" spans="1:1" x14ac:dyDescent="0.35">
      <c r="A4343"/>
    </row>
    <row r="4344" spans="1:1" x14ac:dyDescent="0.35">
      <c r="A4344"/>
    </row>
    <row r="4345" spans="1:1" x14ac:dyDescent="0.35">
      <c r="A4345"/>
    </row>
    <row r="4346" spans="1:1" x14ac:dyDescent="0.35">
      <c r="A4346"/>
    </row>
    <row r="4347" spans="1:1" x14ac:dyDescent="0.35">
      <c r="A4347"/>
    </row>
    <row r="4348" spans="1:1" x14ac:dyDescent="0.35">
      <c r="A4348"/>
    </row>
    <row r="4349" spans="1:1" x14ac:dyDescent="0.35">
      <c r="A4349"/>
    </row>
    <row r="4350" spans="1:1" x14ac:dyDescent="0.35">
      <c r="A4350"/>
    </row>
    <row r="4351" spans="1:1" x14ac:dyDescent="0.35">
      <c r="A4351"/>
    </row>
    <row r="4352" spans="1:1" x14ac:dyDescent="0.35">
      <c r="A4352"/>
    </row>
    <row r="4353" spans="1:1" x14ac:dyDescent="0.35">
      <c r="A4353"/>
    </row>
    <row r="4354" spans="1:1" x14ac:dyDescent="0.35">
      <c r="A4354"/>
    </row>
    <row r="4355" spans="1:1" x14ac:dyDescent="0.35">
      <c r="A4355"/>
    </row>
    <row r="4356" spans="1:1" x14ac:dyDescent="0.35">
      <c r="A4356"/>
    </row>
    <row r="4357" spans="1:1" x14ac:dyDescent="0.35">
      <c r="A4357"/>
    </row>
    <row r="4358" spans="1:1" x14ac:dyDescent="0.35">
      <c r="A4358"/>
    </row>
    <row r="4359" spans="1:1" x14ac:dyDescent="0.35">
      <c r="A4359"/>
    </row>
    <row r="4360" spans="1:1" x14ac:dyDescent="0.35">
      <c r="A4360"/>
    </row>
    <row r="4361" spans="1:1" x14ac:dyDescent="0.35">
      <c r="A4361"/>
    </row>
    <row r="4362" spans="1:1" x14ac:dyDescent="0.35">
      <c r="A4362"/>
    </row>
    <row r="4363" spans="1:1" x14ac:dyDescent="0.35">
      <c r="A4363"/>
    </row>
    <row r="4364" spans="1:1" x14ac:dyDescent="0.35">
      <c r="A4364"/>
    </row>
    <row r="4365" spans="1:1" x14ac:dyDescent="0.35">
      <c r="A4365"/>
    </row>
    <row r="4366" spans="1:1" x14ac:dyDescent="0.35">
      <c r="A4366"/>
    </row>
    <row r="4367" spans="1:1" x14ac:dyDescent="0.35">
      <c r="A4367"/>
    </row>
    <row r="4368" spans="1:1" x14ac:dyDescent="0.35">
      <c r="A4368"/>
    </row>
    <row r="4369" spans="1:1" x14ac:dyDescent="0.35">
      <c r="A4369"/>
    </row>
    <row r="4370" spans="1:1" x14ac:dyDescent="0.35">
      <c r="A4370"/>
    </row>
    <row r="4371" spans="1:1" x14ac:dyDescent="0.35">
      <c r="A4371"/>
    </row>
    <row r="4372" spans="1:1" x14ac:dyDescent="0.35">
      <c r="A4372"/>
    </row>
    <row r="4373" spans="1:1" x14ac:dyDescent="0.35">
      <c r="A4373"/>
    </row>
    <row r="4374" spans="1:1" x14ac:dyDescent="0.35">
      <c r="A4374"/>
    </row>
    <row r="4375" spans="1:1" x14ac:dyDescent="0.35">
      <c r="A4375"/>
    </row>
    <row r="4376" spans="1:1" x14ac:dyDescent="0.35">
      <c r="A4376"/>
    </row>
    <row r="4377" spans="1:1" x14ac:dyDescent="0.35">
      <c r="A4377"/>
    </row>
    <row r="4378" spans="1:1" x14ac:dyDescent="0.35">
      <c r="A4378"/>
    </row>
    <row r="4379" spans="1:1" x14ac:dyDescent="0.35">
      <c r="A4379"/>
    </row>
    <row r="4380" spans="1:1" x14ac:dyDescent="0.35">
      <c r="A4380"/>
    </row>
    <row r="4381" spans="1:1" x14ac:dyDescent="0.35">
      <c r="A4381"/>
    </row>
    <row r="4382" spans="1:1" x14ac:dyDescent="0.35">
      <c r="A4382"/>
    </row>
    <row r="4383" spans="1:1" x14ac:dyDescent="0.35">
      <c r="A4383"/>
    </row>
    <row r="4384" spans="1:1" x14ac:dyDescent="0.35">
      <c r="A4384"/>
    </row>
    <row r="4385" spans="1:1" x14ac:dyDescent="0.35">
      <c r="A4385"/>
    </row>
    <row r="4386" spans="1:1" x14ac:dyDescent="0.35">
      <c r="A4386"/>
    </row>
    <row r="4387" spans="1:1" x14ac:dyDescent="0.35">
      <c r="A4387"/>
    </row>
    <row r="4388" spans="1:1" x14ac:dyDescent="0.35">
      <c r="A4388"/>
    </row>
    <row r="4389" spans="1:1" x14ac:dyDescent="0.35">
      <c r="A4389"/>
    </row>
    <row r="4390" spans="1:1" x14ac:dyDescent="0.35">
      <c r="A4390"/>
    </row>
    <row r="4391" spans="1:1" x14ac:dyDescent="0.35">
      <c r="A4391"/>
    </row>
    <row r="4392" spans="1:1" x14ac:dyDescent="0.35">
      <c r="A4392"/>
    </row>
    <row r="4393" spans="1:1" x14ac:dyDescent="0.35">
      <c r="A4393"/>
    </row>
    <row r="4394" spans="1:1" x14ac:dyDescent="0.35">
      <c r="A4394"/>
    </row>
    <row r="4395" spans="1:1" x14ac:dyDescent="0.35">
      <c r="A4395"/>
    </row>
    <row r="4396" spans="1:1" x14ac:dyDescent="0.35">
      <c r="A4396"/>
    </row>
    <row r="4397" spans="1:1" x14ac:dyDescent="0.35">
      <c r="A4397"/>
    </row>
    <row r="4398" spans="1:1" x14ac:dyDescent="0.35">
      <c r="A4398"/>
    </row>
    <row r="4399" spans="1:1" x14ac:dyDescent="0.35">
      <c r="A4399"/>
    </row>
    <row r="4400" spans="1:1" x14ac:dyDescent="0.35">
      <c r="A4400"/>
    </row>
    <row r="4401" spans="1:1" x14ac:dyDescent="0.35">
      <c r="A4401"/>
    </row>
    <row r="4402" spans="1:1" x14ac:dyDescent="0.35">
      <c r="A4402"/>
    </row>
    <row r="4403" spans="1:1" x14ac:dyDescent="0.35">
      <c r="A4403"/>
    </row>
    <row r="4404" spans="1:1" x14ac:dyDescent="0.35">
      <c r="A4404"/>
    </row>
    <row r="4405" spans="1:1" x14ac:dyDescent="0.35">
      <c r="A4405"/>
    </row>
    <row r="4406" spans="1:1" x14ac:dyDescent="0.35">
      <c r="A4406"/>
    </row>
    <row r="4407" spans="1:1" x14ac:dyDescent="0.35">
      <c r="A4407"/>
    </row>
    <row r="4408" spans="1:1" x14ac:dyDescent="0.35">
      <c r="A4408"/>
    </row>
    <row r="4409" spans="1:1" x14ac:dyDescent="0.35">
      <c r="A4409"/>
    </row>
    <row r="4410" spans="1:1" x14ac:dyDescent="0.35">
      <c r="A4410"/>
    </row>
    <row r="4411" spans="1:1" x14ac:dyDescent="0.35">
      <c r="A4411"/>
    </row>
    <row r="4412" spans="1:1" x14ac:dyDescent="0.35">
      <c r="A4412"/>
    </row>
    <row r="4413" spans="1:1" x14ac:dyDescent="0.35">
      <c r="A4413"/>
    </row>
    <row r="4414" spans="1:1" x14ac:dyDescent="0.35">
      <c r="A4414"/>
    </row>
    <row r="4415" spans="1:1" x14ac:dyDescent="0.35">
      <c r="A4415"/>
    </row>
    <row r="4416" spans="1:1" x14ac:dyDescent="0.35">
      <c r="A4416"/>
    </row>
    <row r="4417" spans="1:1" x14ac:dyDescent="0.35">
      <c r="A4417"/>
    </row>
    <row r="4418" spans="1:1" x14ac:dyDescent="0.35">
      <c r="A4418"/>
    </row>
    <row r="4419" spans="1:1" x14ac:dyDescent="0.35">
      <c r="A4419"/>
    </row>
    <row r="4420" spans="1:1" x14ac:dyDescent="0.35">
      <c r="A4420"/>
    </row>
    <row r="4421" spans="1:1" x14ac:dyDescent="0.35">
      <c r="A4421"/>
    </row>
    <row r="4422" spans="1:1" x14ac:dyDescent="0.35">
      <c r="A4422"/>
    </row>
    <row r="4423" spans="1:1" x14ac:dyDescent="0.35">
      <c r="A4423"/>
    </row>
    <row r="4424" spans="1:1" x14ac:dyDescent="0.35">
      <c r="A4424"/>
    </row>
    <row r="4425" spans="1:1" x14ac:dyDescent="0.35">
      <c r="A4425"/>
    </row>
    <row r="4426" spans="1:1" x14ac:dyDescent="0.35">
      <c r="A4426"/>
    </row>
    <row r="4427" spans="1:1" x14ac:dyDescent="0.35">
      <c r="A4427"/>
    </row>
    <row r="4428" spans="1:1" x14ac:dyDescent="0.35">
      <c r="A4428"/>
    </row>
    <row r="4429" spans="1:1" x14ac:dyDescent="0.35">
      <c r="A4429"/>
    </row>
    <row r="4430" spans="1:1" x14ac:dyDescent="0.35">
      <c r="A4430"/>
    </row>
    <row r="4431" spans="1:1" x14ac:dyDescent="0.35">
      <c r="A4431"/>
    </row>
    <row r="4432" spans="1:1" x14ac:dyDescent="0.35">
      <c r="A4432"/>
    </row>
    <row r="4433" spans="1:1" x14ac:dyDescent="0.35">
      <c r="A4433"/>
    </row>
    <row r="4434" spans="1:1" x14ac:dyDescent="0.35">
      <c r="A4434"/>
    </row>
    <row r="4435" spans="1:1" x14ac:dyDescent="0.35">
      <c r="A4435"/>
    </row>
    <row r="4436" spans="1:1" x14ac:dyDescent="0.35">
      <c r="A4436"/>
    </row>
    <row r="4437" spans="1:1" x14ac:dyDescent="0.35">
      <c r="A4437"/>
    </row>
    <row r="4438" spans="1:1" x14ac:dyDescent="0.35">
      <c r="A4438"/>
    </row>
    <row r="4439" spans="1:1" x14ac:dyDescent="0.35">
      <c r="A4439"/>
    </row>
    <row r="4440" spans="1:1" x14ac:dyDescent="0.35">
      <c r="A4440"/>
    </row>
    <row r="4441" spans="1:1" x14ac:dyDescent="0.35">
      <c r="A4441"/>
    </row>
    <row r="4442" spans="1:1" x14ac:dyDescent="0.35">
      <c r="A4442"/>
    </row>
    <row r="4443" spans="1:1" x14ac:dyDescent="0.35">
      <c r="A4443"/>
    </row>
    <row r="4444" spans="1:1" x14ac:dyDescent="0.35">
      <c r="A4444"/>
    </row>
    <row r="4445" spans="1:1" x14ac:dyDescent="0.35">
      <c r="A4445"/>
    </row>
    <row r="4446" spans="1:1" x14ac:dyDescent="0.35">
      <c r="A4446"/>
    </row>
    <row r="4447" spans="1:1" x14ac:dyDescent="0.35">
      <c r="A4447"/>
    </row>
    <row r="4448" spans="1:1" x14ac:dyDescent="0.35">
      <c r="A4448"/>
    </row>
    <row r="4449" spans="1:1" x14ac:dyDescent="0.35">
      <c r="A4449"/>
    </row>
    <row r="4450" spans="1:1" x14ac:dyDescent="0.35">
      <c r="A4450"/>
    </row>
    <row r="4451" spans="1:1" x14ac:dyDescent="0.35">
      <c r="A4451"/>
    </row>
    <row r="4452" spans="1:1" x14ac:dyDescent="0.35">
      <c r="A4452"/>
    </row>
    <row r="4453" spans="1:1" x14ac:dyDescent="0.35">
      <c r="A4453"/>
    </row>
    <row r="4454" spans="1:1" x14ac:dyDescent="0.35">
      <c r="A4454"/>
    </row>
    <row r="4455" spans="1:1" x14ac:dyDescent="0.35">
      <c r="A4455"/>
    </row>
    <row r="4456" spans="1:1" x14ac:dyDescent="0.35">
      <c r="A4456"/>
    </row>
    <row r="4457" spans="1:1" x14ac:dyDescent="0.35">
      <c r="A4457"/>
    </row>
    <row r="4458" spans="1:1" x14ac:dyDescent="0.35">
      <c r="A4458"/>
    </row>
    <row r="4459" spans="1:1" x14ac:dyDescent="0.35">
      <c r="A4459"/>
    </row>
    <row r="4460" spans="1:1" x14ac:dyDescent="0.35">
      <c r="A4460"/>
    </row>
    <row r="4461" spans="1:1" x14ac:dyDescent="0.35">
      <c r="A4461"/>
    </row>
    <row r="4462" spans="1:1" x14ac:dyDescent="0.35">
      <c r="A4462"/>
    </row>
    <row r="4463" spans="1:1" x14ac:dyDescent="0.35">
      <c r="A4463"/>
    </row>
    <row r="4464" spans="1:1" x14ac:dyDescent="0.35">
      <c r="A4464"/>
    </row>
    <row r="4465" spans="1:1" x14ac:dyDescent="0.35">
      <c r="A4465"/>
    </row>
    <row r="4466" spans="1:1" x14ac:dyDescent="0.35">
      <c r="A4466"/>
    </row>
    <row r="4467" spans="1:1" x14ac:dyDescent="0.35">
      <c r="A4467"/>
    </row>
    <row r="4468" spans="1:1" x14ac:dyDescent="0.35">
      <c r="A4468"/>
    </row>
    <row r="4469" spans="1:1" x14ac:dyDescent="0.35">
      <c r="A4469"/>
    </row>
    <row r="4470" spans="1:1" x14ac:dyDescent="0.35">
      <c r="A4470"/>
    </row>
    <row r="4471" spans="1:1" x14ac:dyDescent="0.35">
      <c r="A4471"/>
    </row>
    <row r="4472" spans="1:1" x14ac:dyDescent="0.35">
      <c r="A4472"/>
    </row>
    <row r="4473" spans="1:1" x14ac:dyDescent="0.35">
      <c r="A4473"/>
    </row>
    <row r="4474" spans="1:1" x14ac:dyDescent="0.35">
      <c r="A4474"/>
    </row>
    <row r="4475" spans="1:1" x14ac:dyDescent="0.35">
      <c r="A4475"/>
    </row>
    <row r="4476" spans="1:1" x14ac:dyDescent="0.35">
      <c r="A4476"/>
    </row>
    <row r="4477" spans="1:1" x14ac:dyDescent="0.35">
      <c r="A4477"/>
    </row>
    <row r="4478" spans="1:1" x14ac:dyDescent="0.35">
      <c r="A4478"/>
    </row>
    <row r="4479" spans="1:1" x14ac:dyDescent="0.35">
      <c r="A4479"/>
    </row>
    <row r="4480" spans="1:1" x14ac:dyDescent="0.35">
      <c r="A4480"/>
    </row>
    <row r="4481" spans="1:1" x14ac:dyDescent="0.35">
      <c r="A4481"/>
    </row>
    <row r="4482" spans="1:1" x14ac:dyDescent="0.35">
      <c r="A4482"/>
    </row>
    <row r="4483" spans="1:1" x14ac:dyDescent="0.35">
      <c r="A4483"/>
    </row>
    <row r="4484" spans="1:1" x14ac:dyDescent="0.35">
      <c r="A4484"/>
    </row>
    <row r="4485" spans="1:1" x14ac:dyDescent="0.35">
      <c r="A4485"/>
    </row>
    <row r="4486" spans="1:1" x14ac:dyDescent="0.35">
      <c r="A4486"/>
    </row>
    <row r="4487" spans="1:1" x14ac:dyDescent="0.35">
      <c r="A4487"/>
    </row>
    <row r="4488" spans="1:1" x14ac:dyDescent="0.35">
      <c r="A4488"/>
    </row>
    <row r="4489" spans="1:1" x14ac:dyDescent="0.35">
      <c r="A4489"/>
    </row>
    <row r="4490" spans="1:1" x14ac:dyDescent="0.35">
      <c r="A4490"/>
    </row>
    <row r="4491" spans="1:1" x14ac:dyDescent="0.35">
      <c r="A4491"/>
    </row>
    <row r="4492" spans="1:1" x14ac:dyDescent="0.35">
      <c r="A4492"/>
    </row>
    <row r="4493" spans="1:1" x14ac:dyDescent="0.35">
      <c r="A4493"/>
    </row>
    <row r="4494" spans="1:1" x14ac:dyDescent="0.35">
      <c r="A4494"/>
    </row>
    <row r="4495" spans="1:1" x14ac:dyDescent="0.35">
      <c r="A4495"/>
    </row>
    <row r="4496" spans="1:1" x14ac:dyDescent="0.35">
      <c r="A4496"/>
    </row>
    <row r="4497" spans="1:1" x14ac:dyDescent="0.35">
      <c r="A4497"/>
    </row>
    <row r="4498" spans="1:1" x14ac:dyDescent="0.35">
      <c r="A4498"/>
    </row>
    <row r="4499" spans="1:1" x14ac:dyDescent="0.35">
      <c r="A4499"/>
    </row>
    <row r="4500" spans="1:1" x14ac:dyDescent="0.35">
      <c r="A4500"/>
    </row>
    <row r="4501" spans="1:1" x14ac:dyDescent="0.35">
      <c r="A4501"/>
    </row>
    <row r="4502" spans="1:1" x14ac:dyDescent="0.35">
      <c r="A4502"/>
    </row>
    <row r="4503" spans="1:1" x14ac:dyDescent="0.35">
      <c r="A4503"/>
    </row>
    <row r="4504" spans="1:1" x14ac:dyDescent="0.35">
      <c r="A4504"/>
    </row>
    <row r="4505" spans="1:1" x14ac:dyDescent="0.35">
      <c r="A4505"/>
    </row>
    <row r="4506" spans="1:1" x14ac:dyDescent="0.35">
      <c r="A4506"/>
    </row>
    <row r="4507" spans="1:1" x14ac:dyDescent="0.35">
      <c r="A4507"/>
    </row>
    <row r="4508" spans="1:1" x14ac:dyDescent="0.35">
      <c r="A4508"/>
    </row>
    <row r="4509" spans="1:1" x14ac:dyDescent="0.35">
      <c r="A4509"/>
    </row>
    <row r="4510" spans="1:1" x14ac:dyDescent="0.35">
      <c r="A4510"/>
    </row>
    <row r="4511" spans="1:1" x14ac:dyDescent="0.35">
      <c r="A4511"/>
    </row>
    <row r="4512" spans="1:1" x14ac:dyDescent="0.35">
      <c r="A4512"/>
    </row>
    <row r="4513" spans="1:1" x14ac:dyDescent="0.35">
      <c r="A4513"/>
    </row>
    <row r="4514" spans="1:1" x14ac:dyDescent="0.35">
      <c r="A4514"/>
    </row>
    <row r="4515" spans="1:1" x14ac:dyDescent="0.35">
      <c r="A4515"/>
    </row>
    <row r="4516" spans="1:1" x14ac:dyDescent="0.35">
      <c r="A4516"/>
    </row>
    <row r="4517" spans="1:1" x14ac:dyDescent="0.35">
      <c r="A4517"/>
    </row>
    <row r="4518" spans="1:1" x14ac:dyDescent="0.35">
      <c r="A4518"/>
    </row>
    <row r="4519" spans="1:1" x14ac:dyDescent="0.35">
      <c r="A4519"/>
    </row>
    <row r="4520" spans="1:1" x14ac:dyDescent="0.35">
      <c r="A4520"/>
    </row>
    <row r="4521" spans="1:1" x14ac:dyDescent="0.35">
      <c r="A4521"/>
    </row>
    <row r="4522" spans="1:1" x14ac:dyDescent="0.35">
      <c r="A4522"/>
    </row>
    <row r="4523" spans="1:1" x14ac:dyDescent="0.35">
      <c r="A4523"/>
    </row>
    <row r="4524" spans="1:1" x14ac:dyDescent="0.35">
      <c r="A4524"/>
    </row>
    <row r="4525" spans="1:1" x14ac:dyDescent="0.35">
      <c r="A4525"/>
    </row>
    <row r="4526" spans="1:1" x14ac:dyDescent="0.35">
      <c r="A4526"/>
    </row>
    <row r="4527" spans="1:1" x14ac:dyDescent="0.35">
      <c r="A4527"/>
    </row>
    <row r="4528" spans="1:1" x14ac:dyDescent="0.35">
      <c r="A4528"/>
    </row>
    <row r="4529" spans="1:1" x14ac:dyDescent="0.35">
      <c r="A4529"/>
    </row>
    <row r="4530" spans="1:1" x14ac:dyDescent="0.35">
      <c r="A4530"/>
    </row>
    <row r="4531" spans="1:1" x14ac:dyDescent="0.35">
      <c r="A4531"/>
    </row>
    <row r="4532" spans="1:1" x14ac:dyDescent="0.35">
      <c r="A4532"/>
    </row>
    <row r="4533" spans="1:1" x14ac:dyDescent="0.35">
      <c r="A4533"/>
    </row>
    <row r="4534" spans="1:1" x14ac:dyDescent="0.35">
      <c r="A4534"/>
    </row>
    <row r="4535" spans="1:1" x14ac:dyDescent="0.35">
      <c r="A4535"/>
    </row>
    <row r="4536" spans="1:1" x14ac:dyDescent="0.35">
      <c r="A4536"/>
    </row>
    <row r="4537" spans="1:1" x14ac:dyDescent="0.35">
      <c r="A4537"/>
    </row>
    <row r="4538" spans="1:1" x14ac:dyDescent="0.35">
      <c r="A4538"/>
    </row>
    <row r="4539" spans="1:1" x14ac:dyDescent="0.35">
      <c r="A4539"/>
    </row>
    <row r="4540" spans="1:1" x14ac:dyDescent="0.35">
      <c r="A4540"/>
    </row>
    <row r="4541" spans="1:1" x14ac:dyDescent="0.35">
      <c r="A4541"/>
    </row>
    <row r="4542" spans="1:1" x14ac:dyDescent="0.35">
      <c r="A4542"/>
    </row>
    <row r="4543" spans="1:1" x14ac:dyDescent="0.35">
      <c r="A4543"/>
    </row>
    <row r="4544" spans="1:1" x14ac:dyDescent="0.35">
      <c r="A4544"/>
    </row>
    <row r="4545" spans="1:1" x14ac:dyDescent="0.35">
      <c r="A4545"/>
    </row>
    <row r="4546" spans="1:1" x14ac:dyDescent="0.35">
      <c r="A4546"/>
    </row>
    <row r="4547" spans="1:1" x14ac:dyDescent="0.35">
      <c r="A4547"/>
    </row>
    <row r="4548" spans="1:1" x14ac:dyDescent="0.35">
      <c r="A4548"/>
    </row>
    <row r="4549" spans="1:1" x14ac:dyDescent="0.35">
      <c r="A4549"/>
    </row>
    <row r="4550" spans="1:1" x14ac:dyDescent="0.35">
      <c r="A4550"/>
    </row>
    <row r="4551" spans="1:1" x14ac:dyDescent="0.35">
      <c r="A4551"/>
    </row>
    <row r="4552" spans="1:1" x14ac:dyDescent="0.35">
      <c r="A4552"/>
    </row>
    <row r="4553" spans="1:1" x14ac:dyDescent="0.35">
      <c r="A4553"/>
    </row>
    <row r="4554" spans="1:1" x14ac:dyDescent="0.35">
      <c r="A4554"/>
    </row>
    <row r="4555" spans="1:1" x14ac:dyDescent="0.35">
      <c r="A4555"/>
    </row>
    <row r="4556" spans="1:1" x14ac:dyDescent="0.35">
      <c r="A4556"/>
    </row>
    <row r="4557" spans="1:1" x14ac:dyDescent="0.35">
      <c r="A4557"/>
    </row>
    <row r="4558" spans="1:1" x14ac:dyDescent="0.35">
      <c r="A4558"/>
    </row>
    <row r="4559" spans="1:1" x14ac:dyDescent="0.35">
      <c r="A4559"/>
    </row>
    <row r="4560" spans="1:1" x14ac:dyDescent="0.35">
      <c r="A4560"/>
    </row>
    <row r="4561" spans="1:1" x14ac:dyDescent="0.35">
      <c r="A4561"/>
    </row>
    <row r="4562" spans="1:1" x14ac:dyDescent="0.35">
      <c r="A4562"/>
    </row>
    <row r="4563" spans="1:1" x14ac:dyDescent="0.35">
      <c r="A4563"/>
    </row>
    <row r="4564" spans="1:1" x14ac:dyDescent="0.35">
      <c r="A4564"/>
    </row>
    <row r="4565" spans="1:1" x14ac:dyDescent="0.35">
      <c r="A4565"/>
    </row>
    <row r="4566" spans="1:1" x14ac:dyDescent="0.35">
      <c r="A4566"/>
    </row>
    <row r="4567" spans="1:1" x14ac:dyDescent="0.35">
      <c r="A4567"/>
    </row>
    <row r="4568" spans="1:1" x14ac:dyDescent="0.35">
      <c r="A4568"/>
    </row>
    <row r="4569" spans="1:1" x14ac:dyDescent="0.35">
      <c r="A4569"/>
    </row>
    <row r="4570" spans="1:1" x14ac:dyDescent="0.35">
      <c r="A4570"/>
    </row>
    <row r="4571" spans="1:1" x14ac:dyDescent="0.35">
      <c r="A4571"/>
    </row>
    <row r="4572" spans="1:1" x14ac:dyDescent="0.35">
      <c r="A4572"/>
    </row>
    <row r="4573" spans="1:1" x14ac:dyDescent="0.35">
      <c r="A4573"/>
    </row>
    <row r="4574" spans="1:1" x14ac:dyDescent="0.35">
      <c r="A4574"/>
    </row>
    <row r="4575" spans="1:1" x14ac:dyDescent="0.35">
      <c r="A4575"/>
    </row>
    <row r="4576" spans="1:1" x14ac:dyDescent="0.35">
      <c r="A4576"/>
    </row>
    <row r="4577" spans="1:1" x14ac:dyDescent="0.35">
      <c r="A4577"/>
    </row>
    <row r="4578" spans="1:1" x14ac:dyDescent="0.35">
      <c r="A4578"/>
    </row>
    <row r="4579" spans="1:1" x14ac:dyDescent="0.35">
      <c r="A4579"/>
    </row>
    <row r="4580" spans="1:1" x14ac:dyDescent="0.35">
      <c r="A4580"/>
    </row>
    <row r="4581" spans="1:1" x14ac:dyDescent="0.35">
      <c r="A4581"/>
    </row>
    <row r="4582" spans="1:1" x14ac:dyDescent="0.35">
      <c r="A4582"/>
    </row>
    <row r="4583" spans="1:1" x14ac:dyDescent="0.35">
      <c r="A4583"/>
    </row>
    <row r="4584" spans="1:1" x14ac:dyDescent="0.35">
      <c r="A4584"/>
    </row>
    <row r="4585" spans="1:1" x14ac:dyDescent="0.35">
      <c r="A4585"/>
    </row>
    <row r="4586" spans="1:1" x14ac:dyDescent="0.35">
      <c r="A4586"/>
    </row>
    <row r="4587" spans="1:1" x14ac:dyDescent="0.35">
      <c r="A4587"/>
    </row>
    <row r="4588" spans="1:1" x14ac:dyDescent="0.35">
      <c r="A4588"/>
    </row>
    <row r="4589" spans="1:1" x14ac:dyDescent="0.35">
      <c r="A4589"/>
    </row>
    <row r="4590" spans="1:1" x14ac:dyDescent="0.35">
      <c r="A4590"/>
    </row>
    <row r="4591" spans="1:1" x14ac:dyDescent="0.35">
      <c r="A4591"/>
    </row>
    <row r="4592" spans="1:1" x14ac:dyDescent="0.35">
      <c r="A4592"/>
    </row>
    <row r="4593" spans="1:1" x14ac:dyDescent="0.35">
      <c r="A4593"/>
    </row>
    <row r="4594" spans="1:1" x14ac:dyDescent="0.35">
      <c r="A4594"/>
    </row>
    <row r="4595" spans="1:1" x14ac:dyDescent="0.35">
      <c r="A4595"/>
    </row>
    <row r="4596" spans="1:1" x14ac:dyDescent="0.35">
      <c r="A4596"/>
    </row>
    <row r="4597" spans="1:1" x14ac:dyDescent="0.35">
      <c r="A4597"/>
    </row>
    <row r="4598" spans="1:1" x14ac:dyDescent="0.35">
      <c r="A4598"/>
    </row>
    <row r="4599" spans="1:1" x14ac:dyDescent="0.35">
      <c r="A4599"/>
    </row>
    <row r="4600" spans="1:1" x14ac:dyDescent="0.35">
      <c r="A4600"/>
    </row>
    <row r="4601" spans="1:1" x14ac:dyDescent="0.35">
      <c r="A4601"/>
    </row>
    <row r="4602" spans="1:1" x14ac:dyDescent="0.35">
      <c r="A4602"/>
    </row>
    <row r="4603" spans="1:1" x14ac:dyDescent="0.35">
      <c r="A4603"/>
    </row>
    <row r="4604" spans="1:1" x14ac:dyDescent="0.35">
      <c r="A4604"/>
    </row>
    <row r="4605" spans="1:1" x14ac:dyDescent="0.35">
      <c r="A4605"/>
    </row>
    <row r="4606" spans="1:1" x14ac:dyDescent="0.35">
      <c r="A4606"/>
    </row>
    <row r="4607" spans="1:1" x14ac:dyDescent="0.35">
      <c r="A4607"/>
    </row>
    <row r="4608" spans="1:1" x14ac:dyDescent="0.35">
      <c r="A4608"/>
    </row>
    <row r="4609" spans="1:1" x14ac:dyDescent="0.35">
      <c r="A4609"/>
    </row>
    <row r="4610" spans="1:1" x14ac:dyDescent="0.35">
      <c r="A4610"/>
    </row>
    <row r="4611" spans="1:1" x14ac:dyDescent="0.35">
      <c r="A4611"/>
    </row>
    <row r="4612" spans="1:1" x14ac:dyDescent="0.35">
      <c r="A4612"/>
    </row>
    <row r="4613" spans="1:1" x14ac:dyDescent="0.35">
      <c r="A4613"/>
    </row>
    <row r="4614" spans="1:1" x14ac:dyDescent="0.35">
      <c r="A4614"/>
    </row>
    <row r="4615" spans="1:1" x14ac:dyDescent="0.35">
      <c r="A4615"/>
    </row>
    <row r="4616" spans="1:1" x14ac:dyDescent="0.35">
      <c r="A4616"/>
    </row>
    <row r="4617" spans="1:1" x14ac:dyDescent="0.35">
      <c r="A4617"/>
    </row>
    <row r="4618" spans="1:1" x14ac:dyDescent="0.35">
      <c r="A4618"/>
    </row>
    <row r="4619" spans="1:1" x14ac:dyDescent="0.35">
      <c r="A4619"/>
    </row>
    <row r="4620" spans="1:1" x14ac:dyDescent="0.35">
      <c r="A4620"/>
    </row>
    <row r="4621" spans="1:1" x14ac:dyDescent="0.35">
      <c r="A4621"/>
    </row>
    <row r="4622" spans="1:1" x14ac:dyDescent="0.35">
      <c r="A4622"/>
    </row>
    <row r="4623" spans="1:1" x14ac:dyDescent="0.35">
      <c r="A4623"/>
    </row>
    <row r="4624" spans="1:1" x14ac:dyDescent="0.35">
      <c r="A4624"/>
    </row>
    <row r="4625" spans="1:1" x14ac:dyDescent="0.35">
      <c r="A4625"/>
    </row>
    <row r="4626" spans="1:1" x14ac:dyDescent="0.35">
      <c r="A4626"/>
    </row>
    <row r="4627" spans="1:1" x14ac:dyDescent="0.35">
      <c r="A4627"/>
    </row>
    <row r="4628" spans="1:1" x14ac:dyDescent="0.35">
      <c r="A4628"/>
    </row>
    <row r="4629" spans="1:1" x14ac:dyDescent="0.35">
      <c r="A4629"/>
    </row>
    <row r="4630" spans="1:1" x14ac:dyDescent="0.35">
      <c r="A4630"/>
    </row>
    <row r="4631" spans="1:1" x14ac:dyDescent="0.35">
      <c r="A4631"/>
    </row>
    <row r="4632" spans="1:1" x14ac:dyDescent="0.35">
      <c r="A4632"/>
    </row>
    <row r="4633" spans="1:1" x14ac:dyDescent="0.35">
      <c r="A4633"/>
    </row>
    <row r="4634" spans="1:1" x14ac:dyDescent="0.35">
      <c r="A4634"/>
    </row>
    <row r="4635" spans="1:1" x14ac:dyDescent="0.35">
      <c r="A4635"/>
    </row>
    <row r="4636" spans="1:1" x14ac:dyDescent="0.35">
      <c r="A4636"/>
    </row>
    <row r="4637" spans="1:1" x14ac:dyDescent="0.35">
      <c r="A4637"/>
    </row>
    <row r="4638" spans="1:1" x14ac:dyDescent="0.35">
      <c r="A4638"/>
    </row>
    <row r="4639" spans="1:1" x14ac:dyDescent="0.35">
      <c r="A4639"/>
    </row>
    <row r="4640" spans="1:1" x14ac:dyDescent="0.35">
      <c r="A4640"/>
    </row>
    <row r="4641" spans="1:1" x14ac:dyDescent="0.35">
      <c r="A4641"/>
    </row>
    <row r="4642" spans="1:1" x14ac:dyDescent="0.35">
      <c r="A4642"/>
    </row>
    <row r="4643" spans="1:1" x14ac:dyDescent="0.35">
      <c r="A4643"/>
    </row>
    <row r="4644" spans="1:1" x14ac:dyDescent="0.35">
      <c r="A4644"/>
    </row>
    <row r="4645" spans="1:1" x14ac:dyDescent="0.35">
      <c r="A4645"/>
    </row>
    <row r="4646" spans="1:1" x14ac:dyDescent="0.35">
      <c r="A4646"/>
    </row>
    <row r="4647" spans="1:1" x14ac:dyDescent="0.35">
      <c r="A4647"/>
    </row>
    <row r="4648" spans="1:1" x14ac:dyDescent="0.35">
      <c r="A4648"/>
    </row>
    <row r="4649" spans="1:1" x14ac:dyDescent="0.35">
      <c r="A4649"/>
    </row>
    <row r="4650" spans="1:1" x14ac:dyDescent="0.35">
      <c r="A4650"/>
    </row>
    <row r="4651" spans="1:1" x14ac:dyDescent="0.35">
      <c r="A4651"/>
    </row>
    <row r="4652" spans="1:1" x14ac:dyDescent="0.35">
      <c r="A4652"/>
    </row>
    <row r="4653" spans="1:1" x14ac:dyDescent="0.35">
      <c r="A4653"/>
    </row>
    <row r="4654" spans="1:1" x14ac:dyDescent="0.35">
      <c r="A4654"/>
    </row>
    <row r="4655" spans="1:1" x14ac:dyDescent="0.35">
      <c r="A4655"/>
    </row>
    <row r="4656" spans="1:1" x14ac:dyDescent="0.35">
      <c r="A4656"/>
    </row>
    <row r="4657" spans="1:1" x14ac:dyDescent="0.35">
      <c r="A4657"/>
    </row>
    <row r="4658" spans="1:1" x14ac:dyDescent="0.35">
      <c r="A4658"/>
    </row>
    <row r="4659" spans="1:1" x14ac:dyDescent="0.35">
      <c r="A4659"/>
    </row>
    <row r="4660" spans="1:1" x14ac:dyDescent="0.35">
      <c r="A4660"/>
    </row>
    <row r="4661" spans="1:1" x14ac:dyDescent="0.35">
      <c r="A4661"/>
    </row>
    <row r="4662" spans="1:1" x14ac:dyDescent="0.35">
      <c r="A4662"/>
    </row>
    <row r="4663" spans="1:1" x14ac:dyDescent="0.35">
      <c r="A4663"/>
    </row>
    <row r="4664" spans="1:1" x14ac:dyDescent="0.35">
      <c r="A4664"/>
    </row>
    <row r="4665" spans="1:1" x14ac:dyDescent="0.35">
      <c r="A4665"/>
    </row>
    <row r="4666" spans="1:1" x14ac:dyDescent="0.35">
      <c r="A4666"/>
    </row>
    <row r="4667" spans="1:1" x14ac:dyDescent="0.35">
      <c r="A4667"/>
    </row>
    <row r="4668" spans="1:1" x14ac:dyDescent="0.35">
      <c r="A4668"/>
    </row>
    <row r="4669" spans="1:1" x14ac:dyDescent="0.35">
      <c r="A4669"/>
    </row>
    <row r="4670" spans="1:1" x14ac:dyDescent="0.35">
      <c r="A4670"/>
    </row>
    <row r="4671" spans="1:1" x14ac:dyDescent="0.35">
      <c r="A4671"/>
    </row>
    <row r="4672" spans="1:1" x14ac:dyDescent="0.35">
      <c r="A4672"/>
    </row>
    <row r="4673" spans="1:1" x14ac:dyDescent="0.35">
      <c r="A4673"/>
    </row>
    <row r="4674" spans="1:1" x14ac:dyDescent="0.35">
      <c r="A4674"/>
    </row>
    <row r="4675" spans="1:1" x14ac:dyDescent="0.35">
      <c r="A4675"/>
    </row>
    <row r="4676" spans="1:1" x14ac:dyDescent="0.35">
      <c r="A4676"/>
    </row>
    <row r="4677" spans="1:1" x14ac:dyDescent="0.35">
      <c r="A4677"/>
    </row>
    <row r="4678" spans="1:1" x14ac:dyDescent="0.35">
      <c r="A4678"/>
    </row>
    <row r="4679" spans="1:1" x14ac:dyDescent="0.35">
      <c r="A4679"/>
    </row>
    <row r="4680" spans="1:1" x14ac:dyDescent="0.35">
      <c r="A4680"/>
    </row>
    <row r="4681" spans="1:1" x14ac:dyDescent="0.35">
      <c r="A4681"/>
    </row>
    <row r="4682" spans="1:1" x14ac:dyDescent="0.35">
      <c r="A4682"/>
    </row>
    <row r="4683" spans="1:1" x14ac:dyDescent="0.35">
      <c r="A4683"/>
    </row>
    <row r="4684" spans="1:1" x14ac:dyDescent="0.35">
      <c r="A4684"/>
    </row>
    <row r="4685" spans="1:1" x14ac:dyDescent="0.35">
      <c r="A4685"/>
    </row>
    <row r="4686" spans="1:1" x14ac:dyDescent="0.35">
      <c r="A4686"/>
    </row>
    <row r="4687" spans="1:1" x14ac:dyDescent="0.35">
      <c r="A4687"/>
    </row>
    <row r="4688" spans="1:1" x14ac:dyDescent="0.35">
      <c r="A4688"/>
    </row>
    <row r="4689" spans="1:1" x14ac:dyDescent="0.35">
      <c r="A4689"/>
    </row>
    <row r="4690" spans="1:1" x14ac:dyDescent="0.35">
      <c r="A4690"/>
    </row>
    <row r="4691" spans="1:1" x14ac:dyDescent="0.35">
      <c r="A4691"/>
    </row>
    <row r="4692" spans="1:1" x14ac:dyDescent="0.35">
      <c r="A4692"/>
    </row>
    <row r="4693" spans="1:1" x14ac:dyDescent="0.35">
      <c r="A4693"/>
    </row>
    <row r="4694" spans="1:1" x14ac:dyDescent="0.35">
      <c r="A4694"/>
    </row>
    <row r="4695" spans="1:1" x14ac:dyDescent="0.35">
      <c r="A4695"/>
    </row>
    <row r="4696" spans="1:1" x14ac:dyDescent="0.35">
      <c r="A4696"/>
    </row>
    <row r="4697" spans="1:1" x14ac:dyDescent="0.35">
      <c r="A4697"/>
    </row>
    <row r="4698" spans="1:1" x14ac:dyDescent="0.35">
      <c r="A4698"/>
    </row>
    <row r="4699" spans="1:1" x14ac:dyDescent="0.35">
      <c r="A4699"/>
    </row>
    <row r="4700" spans="1:1" x14ac:dyDescent="0.35">
      <c r="A4700"/>
    </row>
    <row r="4701" spans="1:1" x14ac:dyDescent="0.35">
      <c r="A4701"/>
    </row>
    <row r="4702" spans="1:1" x14ac:dyDescent="0.35">
      <c r="A4702"/>
    </row>
    <row r="4703" spans="1:1" x14ac:dyDescent="0.35">
      <c r="A4703"/>
    </row>
    <row r="4704" spans="1:1" x14ac:dyDescent="0.35">
      <c r="A4704"/>
    </row>
    <row r="4705" spans="1:1" x14ac:dyDescent="0.35">
      <c r="A4705"/>
    </row>
    <row r="4706" spans="1:1" x14ac:dyDescent="0.35">
      <c r="A4706"/>
    </row>
    <row r="4707" spans="1:1" x14ac:dyDescent="0.35">
      <c r="A4707"/>
    </row>
    <row r="4708" spans="1:1" x14ac:dyDescent="0.35">
      <c r="A4708"/>
    </row>
    <row r="4709" spans="1:1" x14ac:dyDescent="0.35">
      <c r="A4709"/>
    </row>
    <row r="4710" spans="1:1" x14ac:dyDescent="0.35">
      <c r="A4710"/>
    </row>
    <row r="4711" spans="1:1" x14ac:dyDescent="0.35">
      <c r="A4711"/>
    </row>
    <row r="4712" spans="1:1" x14ac:dyDescent="0.35">
      <c r="A4712"/>
    </row>
    <row r="4713" spans="1:1" x14ac:dyDescent="0.35">
      <c r="A4713"/>
    </row>
    <row r="4714" spans="1:1" x14ac:dyDescent="0.35">
      <c r="A4714"/>
    </row>
    <row r="4715" spans="1:1" x14ac:dyDescent="0.35">
      <c r="A4715"/>
    </row>
    <row r="4716" spans="1:1" x14ac:dyDescent="0.35">
      <c r="A4716"/>
    </row>
    <row r="4717" spans="1:1" x14ac:dyDescent="0.35">
      <c r="A4717"/>
    </row>
    <row r="4718" spans="1:1" x14ac:dyDescent="0.35">
      <c r="A4718"/>
    </row>
    <row r="4719" spans="1:1" x14ac:dyDescent="0.35">
      <c r="A4719"/>
    </row>
    <row r="4720" spans="1:1" x14ac:dyDescent="0.35">
      <c r="A4720"/>
    </row>
    <row r="4721" spans="1:1" x14ac:dyDescent="0.35">
      <c r="A4721"/>
    </row>
    <row r="4722" spans="1:1" x14ac:dyDescent="0.35">
      <c r="A4722"/>
    </row>
    <row r="4723" spans="1:1" x14ac:dyDescent="0.35">
      <c r="A4723"/>
    </row>
    <row r="4724" spans="1:1" x14ac:dyDescent="0.35">
      <c r="A4724"/>
    </row>
    <row r="4725" spans="1:1" x14ac:dyDescent="0.35">
      <c r="A4725"/>
    </row>
    <row r="4726" spans="1:1" x14ac:dyDescent="0.35">
      <c r="A4726"/>
    </row>
    <row r="4727" spans="1:1" x14ac:dyDescent="0.35">
      <c r="A4727"/>
    </row>
    <row r="4728" spans="1:1" x14ac:dyDescent="0.35">
      <c r="A4728"/>
    </row>
    <row r="4729" spans="1:1" x14ac:dyDescent="0.35">
      <c r="A4729"/>
    </row>
    <row r="4730" spans="1:1" x14ac:dyDescent="0.35">
      <c r="A4730"/>
    </row>
    <row r="4731" spans="1:1" x14ac:dyDescent="0.35">
      <c r="A4731"/>
    </row>
    <row r="4732" spans="1:1" x14ac:dyDescent="0.35">
      <c r="A4732"/>
    </row>
    <row r="4733" spans="1:1" x14ac:dyDescent="0.35">
      <c r="A4733"/>
    </row>
    <row r="4734" spans="1:1" x14ac:dyDescent="0.35">
      <c r="A4734"/>
    </row>
    <row r="4735" spans="1:1" x14ac:dyDescent="0.35">
      <c r="A4735"/>
    </row>
    <row r="4736" spans="1:1" x14ac:dyDescent="0.35">
      <c r="A4736"/>
    </row>
    <row r="4737" spans="1:1" x14ac:dyDescent="0.35">
      <c r="A4737"/>
    </row>
    <row r="4738" spans="1:1" x14ac:dyDescent="0.35">
      <c r="A4738"/>
    </row>
    <row r="4739" spans="1:1" x14ac:dyDescent="0.35">
      <c r="A4739"/>
    </row>
    <row r="4740" spans="1:1" x14ac:dyDescent="0.35">
      <c r="A4740"/>
    </row>
    <row r="4741" spans="1:1" x14ac:dyDescent="0.35">
      <c r="A4741"/>
    </row>
    <row r="4742" spans="1:1" x14ac:dyDescent="0.35">
      <c r="A4742"/>
    </row>
    <row r="4743" spans="1:1" x14ac:dyDescent="0.35">
      <c r="A4743"/>
    </row>
    <row r="4744" spans="1:1" x14ac:dyDescent="0.35">
      <c r="A4744"/>
    </row>
    <row r="4745" spans="1:1" x14ac:dyDescent="0.35">
      <c r="A4745"/>
    </row>
    <row r="4746" spans="1:1" x14ac:dyDescent="0.35">
      <c r="A4746"/>
    </row>
    <row r="4747" spans="1:1" x14ac:dyDescent="0.35">
      <c r="A4747"/>
    </row>
    <row r="4748" spans="1:1" x14ac:dyDescent="0.35">
      <c r="A4748"/>
    </row>
    <row r="4749" spans="1:1" x14ac:dyDescent="0.35">
      <c r="A4749"/>
    </row>
    <row r="4750" spans="1:1" x14ac:dyDescent="0.35">
      <c r="A4750"/>
    </row>
    <row r="4751" spans="1:1" x14ac:dyDescent="0.35">
      <c r="A4751"/>
    </row>
    <row r="4752" spans="1:1" x14ac:dyDescent="0.35">
      <c r="A4752"/>
    </row>
    <row r="4753" spans="1:1" x14ac:dyDescent="0.35">
      <c r="A4753"/>
    </row>
    <row r="4754" spans="1:1" x14ac:dyDescent="0.35">
      <c r="A4754"/>
    </row>
    <row r="4755" spans="1:1" x14ac:dyDescent="0.35">
      <c r="A4755"/>
    </row>
    <row r="4756" spans="1:1" x14ac:dyDescent="0.35">
      <c r="A4756"/>
    </row>
    <row r="4757" spans="1:1" x14ac:dyDescent="0.35">
      <c r="A4757"/>
    </row>
    <row r="4758" spans="1:1" x14ac:dyDescent="0.35">
      <c r="A4758"/>
    </row>
    <row r="4759" spans="1:1" x14ac:dyDescent="0.35">
      <c r="A4759"/>
    </row>
    <row r="4760" spans="1:1" x14ac:dyDescent="0.35">
      <c r="A4760"/>
    </row>
    <row r="4761" spans="1:1" x14ac:dyDescent="0.35">
      <c r="A4761"/>
    </row>
    <row r="4762" spans="1:1" x14ac:dyDescent="0.35">
      <c r="A4762"/>
    </row>
    <row r="4763" spans="1:1" x14ac:dyDescent="0.35">
      <c r="A4763"/>
    </row>
    <row r="4764" spans="1:1" x14ac:dyDescent="0.35">
      <c r="A4764"/>
    </row>
    <row r="4765" spans="1:1" x14ac:dyDescent="0.35">
      <c r="A4765"/>
    </row>
    <row r="4766" spans="1:1" x14ac:dyDescent="0.35">
      <c r="A4766"/>
    </row>
    <row r="4767" spans="1:1" x14ac:dyDescent="0.35">
      <c r="A4767"/>
    </row>
    <row r="4768" spans="1:1" x14ac:dyDescent="0.35">
      <c r="A4768"/>
    </row>
    <row r="4769" spans="1:1" x14ac:dyDescent="0.35">
      <c r="A4769"/>
    </row>
    <row r="4770" spans="1:1" x14ac:dyDescent="0.35">
      <c r="A4770"/>
    </row>
    <row r="4771" spans="1:1" x14ac:dyDescent="0.35">
      <c r="A4771"/>
    </row>
    <row r="4772" spans="1:1" x14ac:dyDescent="0.35">
      <c r="A4772"/>
    </row>
    <row r="4773" spans="1:1" x14ac:dyDescent="0.35">
      <c r="A4773"/>
    </row>
    <row r="4774" spans="1:1" x14ac:dyDescent="0.35">
      <c r="A4774"/>
    </row>
    <row r="4775" spans="1:1" x14ac:dyDescent="0.35">
      <c r="A4775"/>
    </row>
    <row r="4776" spans="1:1" x14ac:dyDescent="0.35">
      <c r="A4776"/>
    </row>
    <row r="4777" spans="1:1" x14ac:dyDescent="0.35">
      <c r="A4777"/>
    </row>
    <row r="4778" spans="1:1" x14ac:dyDescent="0.35">
      <c r="A4778"/>
    </row>
    <row r="4779" spans="1:1" x14ac:dyDescent="0.35">
      <c r="A4779"/>
    </row>
    <row r="4780" spans="1:1" x14ac:dyDescent="0.35">
      <c r="A4780"/>
    </row>
    <row r="4781" spans="1:1" x14ac:dyDescent="0.35">
      <c r="A4781"/>
    </row>
    <row r="4782" spans="1:1" x14ac:dyDescent="0.35">
      <c r="A4782"/>
    </row>
    <row r="4783" spans="1:1" x14ac:dyDescent="0.35">
      <c r="A4783"/>
    </row>
    <row r="4784" spans="1:1" x14ac:dyDescent="0.35">
      <c r="A4784"/>
    </row>
    <row r="4785" spans="1:1" x14ac:dyDescent="0.35">
      <c r="A4785"/>
    </row>
    <row r="4786" spans="1:1" x14ac:dyDescent="0.35">
      <c r="A4786"/>
    </row>
    <row r="4787" spans="1:1" x14ac:dyDescent="0.35">
      <c r="A4787"/>
    </row>
    <row r="4788" spans="1:1" x14ac:dyDescent="0.35">
      <c r="A4788"/>
    </row>
    <row r="4789" spans="1:1" x14ac:dyDescent="0.35">
      <c r="A4789"/>
    </row>
    <row r="4790" spans="1:1" x14ac:dyDescent="0.35">
      <c r="A4790"/>
    </row>
    <row r="4791" spans="1:1" x14ac:dyDescent="0.35">
      <c r="A4791"/>
    </row>
    <row r="4792" spans="1:1" x14ac:dyDescent="0.35">
      <c r="A4792"/>
    </row>
    <row r="4793" spans="1:1" x14ac:dyDescent="0.35">
      <c r="A4793"/>
    </row>
    <row r="4794" spans="1:1" x14ac:dyDescent="0.35">
      <c r="A4794"/>
    </row>
    <row r="4795" spans="1:1" x14ac:dyDescent="0.35">
      <c r="A4795"/>
    </row>
    <row r="4796" spans="1:1" x14ac:dyDescent="0.35">
      <c r="A4796"/>
    </row>
    <row r="4797" spans="1:1" x14ac:dyDescent="0.35">
      <c r="A4797"/>
    </row>
    <row r="4798" spans="1:1" x14ac:dyDescent="0.35">
      <c r="A4798"/>
    </row>
    <row r="4799" spans="1:1" x14ac:dyDescent="0.35">
      <c r="A4799"/>
    </row>
    <row r="4800" spans="1:1" x14ac:dyDescent="0.35">
      <c r="A4800"/>
    </row>
    <row r="4801" spans="1:1" x14ac:dyDescent="0.35">
      <c r="A4801"/>
    </row>
    <row r="4802" spans="1:1" x14ac:dyDescent="0.35">
      <c r="A4802"/>
    </row>
    <row r="4803" spans="1:1" x14ac:dyDescent="0.35">
      <c r="A4803"/>
    </row>
    <row r="4804" spans="1:1" x14ac:dyDescent="0.35">
      <c r="A4804"/>
    </row>
    <row r="4805" spans="1:1" x14ac:dyDescent="0.35">
      <c r="A4805"/>
    </row>
    <row r="4806" spans="1:1" x14ac:dyDescent="0.35">
      <c r="A4806"/>
    </row>
    <row r="4807" spans="1:1" x14ac:dyDescent="0.35">
      <c r="A4807"/>
    </row>
    <row r="4808" spans="1:1" x14ac:dyDescent="0.35">
      <c r="A4808"/>
    </row>
    <row r="4809" spans="1:1" x14ac:dyDescent="0.35">
      <c r="A4809"/>
    </row>
    <row r="4810" spans="1:1" x14ac:dyDescent="0.35">
      <c r="A4810"/>
    </row>
    <row r="4811" spans="1:1" x14ac:dyDescent="0.35">
      <c r="A4811"/>
    </row>
    <row r="4812" spans="1:1" x14ac:dyDescent="0.35">
      <c r="A4812"/>
    </row>
    <row r="4813" spans="1:1" x14ac:dyDescent="0.35">
      <c r="A4813"/>
    </row>
    <row r="4814" spans="1:1" x14ac:dyDescent="0.35">
      <c r="A4814"/>
    </row>
    <row r="4815" spans="1:1" x14ac:dyDescent="0.35">
      <c r="A4815"/>
    </row>
    <row r="4816" spans="1:1" x14ac:dyDescent="0.35">
      <c r="A4816"/>
    </row>
    <row r="4817" spans="1:1" x14ac:dyDescent="0.35">
      <c r="A4817"/>
    </row>
    <row r="4818" spans="1:1" x14ac:dyDescent="0.35">
      <c r="A4818"/>
    </row>
    <row r="4819" spans="1:1" x14ac:dyDescent="0.35">
      <c r="A4819"/>
    </row>
    <row r="4820" spans="1:1" x14ac:dyDescent="0.35">
      <c r="A4820"/>
    </row>
    <row r="4821" spans="1:1" x14ac:dyDescent="0.35">
      <c r="A4821"/>
    </row>
    <row r="4822" spans="1:1" x14ac:dyDescent="0.35">
      <c r="A4822"/>
    </row>
    <row r="4823" spans="1:1" x14ac:dyDescent="0.35">
      <c r="A4823"/>
    </row>
    <row r="4824" spans="1:1" x14ac:dyDescent="0.35">
      <c r="A4824"/>
    </row>
    <row r="4825" spans="1:1" x14ac:dyDescent="0.35">
      <c r="A4825"/>
    </row>
    <row r="4826" spans="1:1" x14ac:dyDescent="0.35">
      <c r="A4826"/>
    </row>
    <row r="4827" spans="1:1" x14ac:dyDescent="0.35">
      <c r="A4827"/>
    </row>
    <row r="4828" spans="1:1" x14ac:dyDescent="0.35">
      <c r="A4828"/>
    </row>
    <row r="4829" spans="1:1" x14ac:dyDescent="0.35">
      <c r="A4829"/>
    </row>
    <row r="4830" spans="1:1" x14ac:dyDescent="0.35">
      <c r="A4830"/>
    </row>
    <row r="4831" spans="1:1" x14ac:dyDescent="0.35">
      <c r="A4831"/>
    </row>
    <row r="4832" spans="1:1" x14ac:dyDescent="0.35">
      <c r="A4832"/>
    </row>
    <row r="4833" spans="1:1" x14ac:dyDescent="0.35">
      <c r="A4833"/>
    </row>
    <row r="4834" spans="1:1" x14ac:dyDescent="0.35">
      <c r="A4834"/>
    </row>
    <row r="4835" spans="1:1" x14ac:dyDescent="0.35">
      <c r="A4835"/>
    </row>
    <row r="4836" spans="1:1" x14ac:dyDescent="0.35">
      <c r="A4836"/>
    </row>
    <row r="4837" spans="1:1" x14ac:dyDescent="0.35">
      <c r="A4837"/>
    </row>
    <row r="4838" spans="1:1" x14ac:dyDescent="0.35">
      <c r="A4838"/>
    </row>
    <row r="4839" spans="1:1" x14ac:dyDescent="0.35">
      <c r="A4839"/>
    </row>
    <row r="4840" spans="1:1" x14ac:dyDescent="0.35">
      <c r="A4840"/>
    </row>
    <row r="4841" spans="1:1" x14ac:dyDescent="0.35">
      <c r="A4841"/>
    </row>
    <row r="4842" spans="1:1" x14ac:dyDescent="0.35">
      <c r="A4842"/>
    </row>
    <row r="4843" spans="1:1" x14ac:dyDescent="0.35">
      <c r="A4843"/>
    </row>
    <row r="4844" spans="1:1" x14ac:dyDescent="0.35">
      <c r="A4844"/>
    </row>
    <row r="4845" spans="1:1" x14ac:dyDescent="0.35">
      <c r="A4845"/>
    </row>
    <row r="4846" spans="1:1" x14ac:dyDescent="0.35">
      <c r="A4846"/>
    </row>
    <row r="4847" spans="1:1" x14ac:dyDescent="0.35">
      <c r="A4847"/>
    </row>
    <row r="4848" spans="1:1" x14ac:dyDescent="0.35">
      <c r="A4848"/>
    </row>
    <row r="4849" spans="1:1" x14ac:dyDescent="0.35">
      <c r="A4849"/>
    </row>
    <row r="4850" spans="1:1" x14ac:dyDescent="0.35">
      <c r="A4850"/>
    </row>
    <row r="4851" spans="1:1" x14ac:dyDescent="0.35">
      <c r="A4851"/>
    </row>
    <row r="4852" spans="1:1" x14ac:dyDescent="0.35">
      <c r="A4852"/>
    </row>
    <row r="4853" spans="1:1" x14ac:dyDescent="0.35">
      <c r="A4853"/>
    </row>
    <row r="4854" spans="1:1" x14ac:dyDescent="0.35">
      <c r="A4854"/>
    </row>
    <row r="4855" spans="1:1" x14ac:dyDescent="0.35">
      <c r="A4855"/>
    </row>
    <row r="4856" spans="1:1" x14ac:dyDescent="0.35">
      <c r="A4856"/>
    </row>
    <row r="4857" spans="1:1" x14ac:dyDescent="0.35">
      <c r="A4857"/>
    </row>
    <row r="4858" spans="1:1" x14ac:dyDescent="0.35">
      <c r="A4858"/>
    </row>
    <row r="4859" spans="1:1" x14ac:dyDescent="0.35">
      <c r="A4859"/>
    </row>
    <row r="4860" spans="1:1" x14ac:dyDescent="0.35">
      <c r="A4860"/>
    </row>
    <row r="4861" spans="1:1" x14ac:dyDescent="0.35">
      <c r="A4861"/>
    </row>
    <row r="4862" spans="1:1" x14ac:dyDescent="0.35">
      <c r="A4862"/>
    </row>
    <row r="4863" spans="1:1" x14ac:dyDescent="0.35">
      <c r="A4863"/>
    </row>
    <row r="4864" spans="1:1" x14ac:dyDescent="0.35">
      <c r="A4864"/>
    </row>
    <row r="4865" spans="1:1" x14ac:dyDescent="0.35">
      <c r="A4865"/>
    </row>
    <row r="4866" spans="1:1" x14ac:dyDescent="0.35">
      <c r="A4866"/>
    </row>
    <row r="4867" spans="1:1" x14ac:dyDescent="0.35">
      <c r="A4867"/>
    </row>
    <row r="4868" spans="1:1" x14ac:dyDescent="0.35">
      <c r="A4868"/>
    </row>
    <row r="4869" spans="1:1" x14ac:dyDescent="0.35">
      <c r="A4869"/>
    </row>
    <row r="4870" spans="1:1" x14ac:dyDescent="0.35">
      <c r="A4870"/>
    </row>
    <row r="4871" spans="1:1" x14ac:dyDescent="0.35">
      <c r="A4871"/>
    </row>
    <row r="4872" spans="1:1" x14ac:dyDescent="0.35">
      <c r="A4872"/>
    </row>
    <row r="4873" spans="1:1" x14ac:dyDescent="0.35">
      <c r="A4873"/>
    </row>
    <row r="4874" spans="1:1" x14ac:dyDescent="0.35">
      <c r="A4874"/>
    </row>
    <row r="4875" spans="1:1" x14ac:dyDescent="0.35">
      <c r="A4875"/>
    </row>
    <row r="4876" spans="1:1" x14ac:dyDescent="0.35">
      <c r="A4876"/>
    </row>
    <row r="4877" spans="1:1" x14ac:dyDescent="0.35">
      <c r="A4877"/>
    </row>
    <row r="4878" spans="1:1" x14ac:dyDescent="0.35">
      <c r="A4878"/>
    </row>
    <row r="4879" spans="1:1" x14ac:dyDescent="0.35">
      <c r="A4879"/>
    </row>
    <row r="4880" spans="1:1" x14ac:dyDescent="0.35">
      <c r="A4880"/>
    </row>
    <row r="4881" spans="1:1" x14ac:dyDescent="0.35">
      <c r="A4881"/>
    </row>
    <row r="4882" spans="1:1" x14ac:dyDescent="0.35">
      <c r="A4882"/>
    </row>
    <row r="4883" spans="1:1" x14ac:dyDescent="0.35">
      <c r="A4883"/>
    </row>
    <row r="4884" spans="1:1" x14ac:dyDescent="0.35">
      <c r="A4884"/>
    </row>
    <row r="4885" spans="1:1" x14ac:dyDescent="0.35">
      <c r="A4885"/>
    </row>
    <row r="4886" spans="1:1" x14ac:dyDescent="0.35">
      <c r="A4886"/>
    </row>
    <row r="4887" spans="1:1" x14ac:dyDescent="0.35">
      <c r="A4887"/>
    </row>
    <row r="4888" spans="1:1" x14ac:dyDescent="0.35">
      <c r="A4888"/>
    </row>
    <row r="4889" spans="1:1" x14ac:dyDescent="0.35">
      <c r="A4889"/>
    </row>
    <row r="4890" spans="1:1" x14ac:dyDescent="0.35">
      <c r="A4890"/>
    </row>
    <row r="4891" spans="1:1" x14ac:dyDescent="0.35">
      <c r="A4891"/>
    </row>
    <row r="4892" spans="1:1" x14ac:dyDescent="0.35">
      <c r="A4892"/>
    </row>
    <row r="4893" spans="1:1" x14ac:dyDescent="0.35">
      <c r="A4893"/>
    </row>
    <row r="4894" spans="1:1" x14ac:dyDescent="0.35">
      <c r="A4894"/>
    </row>
    <row r="4895" spans="1:1" x14ac:dyDescent="0.35">
      <c r="A4895"/>
    </row>
    <row r="4896" spans="1:1" x14ac:dyDescent="0.35">
      <c r="A4896"/>
    </row>
    <row r="4897" spans="1:1" x14ac:dyDescent="0.35">
      <c r="A4897"/>
    </row>
    <row r="4898" spans="1:1" x14ac:dyDescent="0.35">
      <c r="A4898"/>
    </row>
    <row r="4899" spans="1:1" x14ac:dyDescent="0.35">
      <c r="A4899"/>
    </row>
    <row r="4900" spans="1:1" x14ac:dyDescent="0.35">
      <c r="A4900"/>
    </row>
    <row r="4901" spans="1:1" x14ac:dyDescent="0.35">
      <c r="A4901"/>
    </row>
    <row r="4902" spans="1:1" x14ac:dyDescent="0.35">
      <c r="A4902"/>
    </row>
    <row r="4903" spans="1:1" x14ac:dyDescent="0.35">
      <c r="A4903"/>
    </row>
    <row r="4904" spans="1:1" x14ac:dyDescent="0.35">
      <c r="A4904"/>
    </row>
    <row r="4905" spans="1:1" x14ac:dyDescent="0.35">
      <c r="A4905"/>
    </row>
    <row r="4906" spans="1:1" x14ac:dyDescent="0.35">
      <c r="A4906"/>
    </row>
    <row r="4907" spans="1:1" x14ac:dyDescent="0.35">
      <c r="A4907"/>
    </row>
    <row r="4908" spans="1:1" x14ac:dyDescent="0.35">
      <c r="A4908"/>
    </row>
    <row r="4909" spans="1:1" x14ac:dyDescent="0.35">
      <c r="A4909"/>
    </row>
    <row r="4910" spans="1:1" x14ac:dyDescent="0.35">
      <c r="A4910"/>
    </row>
    <row r="4911" spans="1:1" x14ac:dyDescent="0.35">
      <c r="A4911"/>
    </row>
    <row r="4912" spans="1:1" x14ac:dyDescent="0.35">
      <c r="A4912"/>
    </row>
    <row r="4913" spans="1:1" x14ac:dyDescent="0.35">
      <c r="A4913"/>
    </row>
    <row r="4914" spans="1:1" x14ac:dyDescent="0.35">
      <c r="A4914"/>
    </row>
    <row r="4915" spans="1:1" x14ac:dyDescent="0.35">
      <c r="A4915"/>
    </row>
    <row r="4916" spans="1:1" x14ac:dyDescent="0.35">
      <c r="A4916"/>
    </row>
    <row r="4917" spans="1:1" x14ac:dyDescent="0.35">
      <c r="A4917"/>
    </row>
    <row r="4918" spans="1:1" x14ac:dyDescent="0.35">
      <c r="A4918"/>
    </row>
    <row r="4919" spans="1:1" x14ac:dyDescent="0.35">
      <c r="A4919"/>
    </row>
    <row r="4920" spans="1:1" x14ac:dyDescent="0.35">
      <c r="A4920"/>
    </row>
    <row r="4921" spans="1:1" x14ac:dyDescent="0.35">
      <c r="A4921"/>
    </row>
    <row r="4922" spans="1:1" x14ac:dyDescent="0.35">
      <c r="A4922"/>
    </row>
    <row r="4923" spans="1:1" x14ac:dyDescent="0.35">
      <c r="A4923"/>
    </row>
    <row r="4924" spans="1:1" x14ac:dyDescent="0.35">
      <c r="A4924"/>
    </row>
    <row r="4925" spans="1:1" x14ac:dyDescent="0.35">
      <c r="A4925"/>
    </row>
    <row r="4926" spans="1:1" x14ac:dyDescent="0.35">
      <c r="A4926"/>
    </row>
    <row r="4927" spans="1:1" x14ac:dyDescent="0.35">
      <c r="A4927"/>
    </row>
    <row r="4928" spans="1:1" x14ac:dyDescent="0.35">
      <c r="A4928"/>
    </row>
    <row r="4929" spans="1:1" x14ac:dyDescent="0.35">
      <c r="A4929"/>
    </row>
    <row r="4930" spans="1:1" x14ac:dyDescent="0.35">
      <c r="A4930"/>
    </row>
    <row r="4931" spans="1:1" x14ac:dyDescent="0.35">
      <c r="A4931"/>
    </row>
    <row r="4932" spans="1:1" x14ac:dyDescent="0.35">
      <c r="A4932"/>
    </row>
    <row r="4933" spans="1:1" x14ac:dyDescent="0.35">
      <c r="A4933"/>
    </row>
    <row r="4934" spans="1:1" x14ac:dyDescent="0.35">
      <c r="A4934"/>
    </row>
    <row r="4935" spans="1:1" x14ac:dyDescent="0.35">
      <c r="A4935"/>
    </row>
    <row r="4936" spans="1:1" x14ac:dyDescent="0.35">
      <c r="A4936"/>
    </row>
    <row r="4937" spans="1:1" x14ac:dyDescent="0.35">
      <c r="A4937"/>
    </row>
    <row r="4938" spans="1:1" x14ac:dyDescent="0.35">
      <c r="A4938"/>
    </row>
    <row r="4939" spans="1:1" x14ac:dyDescent="0.35">
      <c r="A4939"/>
    </row>
    <row r="4940" spans="1:1" x14ac:dyDescent="0.35">
      <c r="A4940"/>
    </row>
    <row r="4941" spans="1:1" x14ac:dyDescent="0.35">
      <c r="A4941"/>
    </row>
    <row r="4942" spans="1:1" x14ac:dyDescent="0.35">
      <c r="A4942"/>
    </row>
    <row r="4943" spans="1:1" x14ac:dyDescent="0.35">
      <c r="A4943"/>
    </row>
    <row r="4944" spans="1:1" x14ac:dyDescent="0.35">
      <c r="A4944"/>
    </row>
    <row r="4945" spans="1:1" x14ac:dyDescent="0.35">
      <c r="A4945"/>
    </row>
    <row r="4946" spans="1:1" x14ac:dyDescent="0.35">
      <c r="A4946"/>
    </row>
    <row r="4947" spans="1:1" x14ac:dyDescent="0.35">
      <c r="A4947"/>
    </row>
    <row r="4948" spans="1:1" x14ac:dyDescent="0.35">
      <c r="A4948"/>
    </row>
    <row r="4949" spans="1:1" x14ac:dyDescent="0.35">
      <c r="A4949"/>
    </row>
    <row r="4950" spans="1:1" x14ac:dyDescent="0.35">
      <c r="A4950"/>
    </row>
    <row r="4951" spans="1:1" x14ac:dyDescent="0.35">
      <c r="A4951"/>
    </row>
    <row r="4952" spans="1:1" x14ac:dyDescent="0.35">
      <c r="A4952"/>
    </row>
    <row r="4953" spans="1:1" x14ac:dyDescent="0.35">
      <c r="A4953"/>
    </row>
    <row r="4954" spans="1:1" x14ac:dyDescent="0.35">
      <c r="A4954"/>
    </row>
    <row r="4955" spans="1:1" x14ac:dyDescent="0.35">
      <c r="A4955"/>
    </row>
    <row r="4956" spans="1:1" x14ac:dyDescent="0.35">
      <c r="A4956"/>
    </row>
    <row r="4957" spans="1:1" x14ac:dyDescent="0.35">
      <c r="A4957"/>
    </row>
    <row r="4958" spans="1:1" x14ac:dyDescent="0.35">
      <c r="A4958"/>
    </row>
    <row r="4959" spans="1:1" x14ac:dyDescent="0.35">
      <c r="A4959"/>
    </row>
    <row r="4960" spans="1:1" x14ac:dyDescent="0.35">
      <c r="A4960"/>
    </row>
    <row r="4961" spans="1:1" x14ac:dyDescent="0.35">
      <c r="A4961"/>
    </row>
    <row r="4962" spans="1:1" x14ac:dyDescent="0.35">
      <c r="A4962"/>
    </row>
    <row r="4963" spans="1:1" x14ac:dyDescent="0.35">
      <c r="A4963"/>
    </row>
    <row r="4964" spans="1:1" x14ac:dyDescent="0.35">
      <c r="A4964"/>
    </row>
    <row r="4965" spans="1:1" x14ac:dyDescent="0.35">
      <c r="A4965"/>
    </row>
    <row r="4966" spans="1:1" x14ac:dyDescent="0.35">
      <c r="A4966"/>
    </row>
    <row r="4967" spans="1:1" x14ac:dyDescent="0.35">
      <c r="A4967"/>
    </row>
    <row r="4968" spans="1:1" x14ac:dyDescent="0.35">
      <c r="A4968"/>
    </row>
    <row r="4969" spans="1:1" x14ac:dyDescent="0.35">
      <c r="A4969"/>
    </row>
    <row r="4970" spans="1:1" x14ac:dyDescent="0.35">
      <c r="A4970"/>
    </row>
    <row r="4971" spans="1:1" x14ac:dyDescent="0.35">
      <c r="A4971"/>
    </row>
    <row r="4972" spans="1:1" x14ac:dyDescent="0.35">
      <c r="A4972"/>
    </row>
    <row r="4973" spans="1:1" x14ac:dyDescent="0.35">
      <c r="A4973"/>
    </row>
    <row r="4974" spans="1:1" x14ac:dyDescent="0.35">
      <c r="A4974"/>
    </row>
    <row r="4975" spans="1:1" x14ac:dyDescent="0.35">
      <c r="A4975"/>
    </row>
    <row r="4976" spans="1:1" x14ac:dyDescent="0.35">
      <c r="A4976"/>
    </row>
    <row r="4977" spans="1:1" x14ac:dyDescent="0.35">
      <c r="A4977"/>
    </row>
    <row r="4978" spans="1:1" x14ac:dyDescent="0.35">
      <c r="A4978"/>
    </row>
    <row r="4979" spans="1:1" x14ac:dyDescent="0.35">
      <c r="A4979"/>
    </row>
    <row r="4980" spans="1:1" x14ac:dyDescent="0.35">
      <c r="A4980"/>
    </row>
    <row r="4981" spans="1:1" x14ac:dyDescent="0.35">
      <c r="A4981"/>
    </row>
    <row r="4982" spans="1:1" x14ac:dyDescent="0.35">
      <c r="A4982"/>
    </row>
    <row r="4983" spans="1:1" x14ac:dyDescent="0.35">
      <c r="A4983"/>
    </row>
    <row r="4984" spans="1:1" x14ac:dyDescent="0.35">
      <c r="A4984"/>
    </row>
    <row r="4985" spans="1:1" x14ac:dyDescent="0.35">
      <c r="A4985"/>
    </row>
    <row r="4986" spans="1:1" x14ac:dyDescent="0.35">
      <c r="A4986"/>
    </row>
    <row r="4987" spans="1:1" x14ac:dyDescent="0.35">
      <c r="A4987"/>
    </row>
    <row r="4988" spans="1:1" x14ac:dyDescent="0.35">
      <c r="A4988"/>
    </row>
    <row r="4989" spans="1:1" x14ac:dyDescent="0.35">
      <c r="A4989"/>
    </row>
    <row r="4990" spans="1:1" x14ac:dyDescent="0.35">
      <c r="A4990"/>
    </row>
    <row r="4991" spans="1:1" x14ac:dyDescent="0.35">
      <c r="A4991"/>
    </row>
    <row r="4992" spans="1:1" x14ac:dyDescent="0.35">
      <c r="A4992"/>
    </row>
    <row r="4993" spans="1:1" x14ac:dyDescent="0.35">
      <c r="A4993"/>
    </row>
    <row r="4994" spans="1:1" x14ac:dyDescent="0.35">
      <c r="A4994"/>
    </row>
    <row r="4995" spans="1:1" x14ac:dyDescent="0.35">
      <c r="A4995"/>
    </row>
    <row r="4996" spans="1:1" x14ac:dyDescent="0.35">
      <c r="A4996"/>
    </row>
    <row r="4997" spans="1:1" x14ac:dyDescent="0.35">
      <c r="A4997"/>
    </row>
    <row r="4998" spans="1:1" x14ac:dyDescent="0.35">
      <c r="A4998"/>
    </row>
    <row r="4999" spans="1:1" x14ac:dyDescent="0.35">
      <c r="A4999"/>
    </row>
    <row r="5000" spans="1:1" x14ac:dyDescent="0.35">
      <c r="A5000"/>
    </row>
    <row r="5001" spans="1:1" x14ac:dyDescent="0.35">
      <c r="A5001"/>
    </row>
    <row r="5002" spans="1:1" x14ac:dyDescent="0.35">
      <c r="A5002"/>
    </row>
    <row r="5003" spans="1:1" x14ac:dyDescent="0.35">
      <c r="A5003"/>
    </row>
    <row r="5004" spans="1:1" x14ac:dyDescent="0.35">
      <c r="A5004"/>
    </row>
    <row r="5005" spans="1:1" x14ac:dyDescent="0.35">
      <c r="A5005"/>
    </row>
    <row r="5006" spans="1:1" x14ac:dyDescent="0.35">
      <c r="A5006"/>
    </row>
    <row r="5007" spans="1:1" x14ac:dyDescent="0.35">
      <c r="A5007"/>
    </row>
    <row r="5008" spans="1:1" x14ac:dyDescent="0.35">
      <c r="A5008"/>
    </row>
    <row r="5009" spans="1:1" x14ac:dyDescent="0.35">
      <c r="A5009"/>
    </row>
    <row r="5010" spans="1:1" x14ac:dyDescent="0.35">
      <c r="A5010"/>
    </row>
    <row r="5011" spans="1:1" x14ac:dyDescent="0.35">
      <c r="A5011"/>
    </row>
    <row r="5012" spans="1:1" x14ac:dyDescent="0.35">
      <c r="A5012"/>
    </row>
    <row r="5013" spans="1:1" x14ac:dyDescent="0.35">
      <c r="A5013"/>
    </row>
    <row r="5014" spans="1:1" x14ac:dyDescent="0.35">
      <c r="A5014"/>
    </row>
    <row r="5015" spans="1:1" x14ac:dyDescent="0.35">
      <c r="A5015"/>
    </row>
    <row r="5016" spans="1:1" x14ac:dyDescent="0.35">
      <c r="A5016"/>
    </row>
    <row r="5017" spans="1:1" x14ac:dyDescent="0.35">
      <c r="A5017"/>
    </row>
    <row r="5018" spans="1:1" x14ac:dyDescent="0.35">
      <c r="A5018"/>
    </row>
    <row r="5019" spans="1:1" x14ac:dyDescent="0.35">
      <c r="A5019"/>
    </row>
    <row r="5020" spans="1:1" x14ac:dyDescent="0.35">
      <c r="A5020"/>
    </row>
    <row r="5021" spans="1:1" x14ac:dyDescent="0.35">
      <c r="A5021"/>
    </row>
    <row r="5022" spans="1:1" x14ac:dyDescent="0.35">
      <c r="A5022"/>
    </row>
    <row r="5023" spans="1:1" x14ac:dyDescent="0.35">
      <c r="A5023"/>
    </row>
    <row r="5024" spans="1:1" x14ac:dyDescent="0.35">
      <c r="A5024"/>
    </row>
    <row r="5025" spans="1:1" x14ac:dyDescent="0.35">
      <c r="A5025"/>
    </row>
    <row r="5026" spans="1:1" x14ac:dyDescent="0.35">
      <c r="A5026"/>
    </row>
    <row r="5027" spans="1:1" x14ac:dyDescent="0.35">
      <c r="A5027"/>
    </row>
    <row r="5028" spans="1:1" x14ac:dyDescent="0.35">
      <c r="A5028"/>
    </row>
    <row r="5029" spans="1:1" x14ac:dyDescent="0.35">
      <c r="A5029"/>
    </row>
    <row r="5030" spans="1:1" x14ac:dyDescent="0.35">
      <c r="A5030"/>
    </row>
    <row r="5031" spans="1:1" x14ac:dyDescent="0.35">
      <c r="A5031"/>
    </row>
    <row r="5032" spans="1:1" x14ac:dyDescent="0.35">
      <c r="A5032"/>
    </row>
    <row r="5033" spans="1:1" x14ac:dyDescent="0.35">
      <c r="A5033"/>
    </row>
    <row r="5034" spans="1:1" x14ac:dyDescent="0.35">
      <c r="A5034"/>
    </row>
    <row r="5035" spans="1:1" x14ac:dyDescent="0.35">
      <c r="A5035"/>
    </row>
    <row r="5036" spans="1:1" x14ac:dyDescent="0.35">
      <c r="A5036"/>
    </row>
    <row r="5037" spans="1:1" x14ac:dyDescent="0.35">
      <c r="A5037"/>
    </row>
    <row r="5038" spans="1:1" x14ac:dyDescent="0.35">
      <c r="A5038"/>
    </row>
    <row r="5039" spans="1:1" x14ac:dyDescent="0.35">
      <c r="A5039"/>
    </row>
    <row r="5040" spans="1:1" x14ac:dyDescent="0.35">
      <c r="A5040"/>
    </row>
    <row r="5041" spans="1:1" x14ac:dyDescent="0.35">
      <c r="A5041"/>
    </row>
    <row r="5042" spans="1:1" x14ac:dyDescent="0.35">
      <c r="A5042"/>
    </row>
    <row r="5043" spans="1:1" x14ac:dyDescent="0.35">
      <c r="A5043"/>
    </row>
    <row r="5044" spans="1:1" x14ac:dyDescent="0.35">
      <c r="A5044"/>
    </row>
    <row r="5045" spans="1:1" x14ac:dyDescent="0.35">
      <c r="A5045"/>
    </row>
    <row r="5046" spans="1:1" x14ac:dyDescent="0.35">
      <c r="A5046"/>
    </row>
    <row r="5047" spans="1:1" x14ac:dyDescent="0.35">
      <c r="A5047"/>
    </row>
    <row r="5048" spans="1:1" x14ac:dyDescent="0.35">
      <c r="A5048"/>
    </row>
    <row r="5049" spans="1:1" x14ac:dyDescent="0.35">
      <c r="A5049"/>
    </row>
    <row r="5050" spans="1:1" x14ac:dyDescent="0.35">
      <c r="A5050"/>
    </row>
    <row r="5051" spans="1:1" x14ac:dyDescent="0.35">
      <c r="A5051"/>
    </row>
    <row r="5052" spans="1:1" x14ac:dyDescent="0.35">
      <c r="A5052"/>
    </row>
    <row r="5053" spans="1:1" x14ac:dyDescent="0.35">
      <c r="A5053"/>
    </row>
    <row r="5054" spans="1:1" x14ac:dyDescent="0.35">
      <c r="A5054"/>
    </row>
    <row r="5055" spans="1:1" x14ac:dyDescent="0.35">
      <c r="A5055"/>
    </row>
    <row r="5056" spans="1:1" x14ac:dyDescent="0.35">
      <c r="A5056"/>
    </row>
    <row r="5057" spans="1:1" x14ac:dyDescent="0.35">
      <c r="A5057"/>
    </row>
    <row r="5058" spans="1:1" x14ac:dyDescent="0.35">
      <c r="A5058"/>
    </row>
    <row r="5059" spans="1:1" x14ac:dyDescent="0.35">
      <c r="A5059"/>
    </row>
    <row r="5060" spans="1:1" x14ac:dyDescent="0.35">
      <c r="A5060"/>
    </row>
    <row r="5061" spans="1:1" x14ac:dyDescent="0.35">
      <c r="A5061"/>
    </row>
    <row r="5062" spans="1:1" x14ac:dyDescent="0.35">
      <c r="A5062"/>
    </row>
    <row r="5063" spans="1:1" x14ac:dyDescent="0.35">
      <c r="A5063"/>
    </row>
    <row r="5064" spans="1:1" x14ac:dyDescent="0.35">
      <c r="A5064"/>
    </row>
    <row r="5065" spans="1:1" x14ac:dyDescent="0.35">
      <c r="A5065"/>
    </row>
    <row r="5066" spans="1:1" x14ac:dyDescent="0.35">
      <c r="A5066"/>
    </row>
    <row r="5067" spans="1:1" x14ac:dyDescent="0.35">
      <c r="A5067"/>
    </row>
    <row r="5068" spans="1:1" x14ac:dyDescent="0.35">
      <c r="A5068"/>
    </row>
    <row r="5069" spans="1:1" x14ac:dyDescent="0.35">
      <c r="A5069"/>
    </row>
    <row r="5070" spans="1:1" x14ac:dyDescent="0.35">
      <c r="A5070"/>
    </row>
    <row r="5071" spans="1:1" x14ac:dyDescent="0.35">
      <c r="A5071"/>
    </row>
    <row r="5072" spans="1:1" x14ac:dyDescent="0.35">
      <c r="A5072"/>
    </row>
    <row r="5073" spans="1:1" x14ac:dyDescent="0.35">
      <c r="A5073"/>
    </row>
    <row r="5074" spans="1:1" x14ac:dyDescent="0.35">
      <c r="A5074"/>
    </row>
    <row r="5075" spans="1:1" x14ac:dyDescent="0.35">
      <c r="A5075"/>
    </row>
    <row r="5076" spans="1:1" x14ac:dyDescent="0.35">
      <c r="A5076"/>
    </row>
    <row r="5077" spans="1:1" x14ac:dyDescent="0.35">
      <c r="A5077"/>
    </row>
    <row r="5078" spans="1:1" x14ac:dyDescent="0.35">
      <c r="A5078"/>
    </row>
    <row r="5079" spans="1:1" x14ac:dyDescent="0.35">
      <c r="A5079"/>
    </row>
    <row r="5080" spans="1:1" x14ac:dyDescent="0.35">
      <c r="A5080"/>
    </row>
    <row r="5081" spans="1:1" x14ac:dyDescent="0.35">
      <c r="A5081"/>
    </row>
    <row r="5082" spans="1:1" x14ac:dyDescent="0.35">
      <c r="A5082"/>
    </row>
    <row r="5083" spans="1:1" x14ac:dyDescent="0.35">
      <c r="A5083"/>
    </row>
    <row r="5084" spans="1:1" x14ac:dyDescent="0.35">
      <c r="A5084"/>
    </row>
    <row r="5085" spans="1:1" x14ac:dyDescent="0.35">
      <c r="A5085"/>
    </row>
    <row r="5086" spans="1:1" x14ac:dyDescent="0.35">
      <c r="A5086"/>
    </row>
    <row r="5087" spans="1:1" x14ac:dyDescent="0.35">
      <c r="A5087"/>
    </row>
    <row r="5088" spans="1:1" x14ac:dyDescent="0.35">
      <c r="A5088"/>
    </row>
    <row r="5089" spans="1:1" x14ac:dyDescent="0.35">
      <c r="A5089"/>
    </row>
    <row r="5090" spans="1:1" x14ac:dyDescent="0.35">
      <c r="A5090"/>
    </row>
    <row r="5091" spans="1:1" x14ac:dyDescent="0.35">
      <c r="A5091"/>
    </row>
    <row r="5092" spans="1:1" x14ac:dyDescent="0.35">
      <c r="A5092"/>
    </row>
    <row r="5093" spans="1:1" x14ac:dyDescent="0.35">
      <c r="A5093"/>
    </row>
    <row r="5094" spans="1:1" x14ac:dyDescent="0.35">
      <c r="A5094"/>
    </row>
    <row r="5095" spans="1:1" x14ac:dyDescent="0.35">
      <c r="A5095"/>
    </row>
    <row r="5096" spans="1:1" x14ac:dyDescent="0.35">
      <c r="A5096"/>
    </row>
    <row r="5097" spans="1:1" x14ac:dyDescent="0.35">
      <c r="A5097"/>
    </row>
    <row r="5098" spans="1:1" x14ac:dyDescent="0.35">
      <c r="A5098"/>
    </row>
    <row r="5099" spans="1:1" x14ac:dyDescent="0.35">
      <c r="A5099"/>
    </row>
    <row r="5100" spans="1:1" x14ac:dyDescent="0.35">
      <c r="A5100"/>
    </row>
    <row r="5101" spans="1:1" x14ac:dyDescent="0.35">
      <c r="A5101"/>
    </row>
    <row r="5102" spans="1:1" x14ac:dyDescent="0.35">
      <c r="A5102"/>
    </row>
    <row r="5103" spans="1:1" x14ac:dyDescent="0.35">
      <c r="A5103"/>
    </row>
    <row r="5104" spans="1:1" x14ac:dyDescent="0.35">
      <c r="A5104"/>
    </row>
    <row r="5105" spans="1:1" x14ac:dyDescent="0.35">
      <c r="A5105"/>
    </row>
    <row r="5106" spans="1:1" x14ac:dyDescent="0.35">
      <c r="A5106"/>
    </row>
    <row r="5107" spans="1:1" x14ac:dyDescent="0.35">
      <c r="A5107"/>
    </row>
    <row r="5108" spans="1:1" x14ac:dyDescent="0.35">
      <c r="A5108"/>
    </row>
    <row r="5109" spans="1:1" x14ac:dyDescent="0.35">
      <c r="A5109"/>
    </row>
    <row r="5110" spans="1:1" x14ac:dyDescent="0.35">
      <c r="A5110"/>
    </row>
    <row r="5111" spans="1:1" x14ac:dyDescent="0.35">
      <c r="A5111"/>
    </row>
    <row r="5112" spans="1:1" x14ac:dyDescent="0.35">
      <c r="A5112"/>
    </row>
    <row r="5113" spans="1:1" x14ac:dyDescent="0.35">
      <c r="A5113"/>
    </row>
    <row r="5114" spans="1:1" x14ac:dyDescent="0.35">
      <c r="A5114"/>
    </row>
    <row r="5115" spans="1:1" x14ac:dyDescent="0.35">
      <c r="A5115"/>
    </row>
    <row r="5116" spans="1:1" x14ac:dyDescent="0.35">
      <c r="A5116"/>
    </row>
    <row r="5117" spans="1:1" x14ac:dyDescent="0.35">
      <c r="A5117"/>
    </row>
    <row r="5118" spans="1:1" x14ac:dyDescent="0.35">
      <c r="A5118"/>
    </row>
    <row r="5119" spans="1:1" x14ac:dyDescent="0.35">
      <c r="A5119"/>
    </row>
    <row r="5120" spans="1:1" x14ac:dyDescent="0.35">
      <c r="A5120"/>
    </row>
    <row r="5121" spans="1:1" x14ac:dyDescent="0.35">
      <c r="A5121"/>
    </row>
    <row r="5122" spans="1:1" x14ac:dyDescent="0.35">
      <c r="A5122"/>
    </row>
    <row r="5123" spans="1:1" x14ac:dyDescent="0.35">
      <c r="A5123"/>
    </row>
    <row r="5124" spans="1:1" x14ac:dyDescent="0.35">
      <c r="A5124"/>
    </row>
    <row r="5125" spans="1:1" x14ac:dyDescent="0.35">
      <c r="A5125"/>
    </row>
    <row r="5126" spans="1:1" x14ac:dyDescent="0.35">
      <c r="A5126"/>
    </row>
    <row r="5127" spans="1:1" x14ac:dyDescent="0.35">
      <c r="A5127"/>
    </row>
    <row r="5128" spans="1:1" x14ac:dyDescent="0.35">
      <c r="A5128"/>
    </row>
    <row r="5129" spans="1:1" x14ac:dyDescent="0.35">
      <c r="A5129"/>
    </row>
    <row r="5130" spans="1:1" x14ac:dyDescent="0.35">
      <c r="A5130"/>
    </row>
    <row r="5131" spans="1:1" x14ac:dyDescent="0.35">
      <c r="A5131"/>
    </row>
    <row r="5132" spans="1:1" x14ac:dyDescent="0.35">
      <c r="A5132"/>
    </row>
    <row r="5133" spans="1:1" x14ac:dyDescent="0.35">
      <c r="A5133"/>
    </row>
    <row r="5134" spans="1:1" x14ac:dyDescent="0.35">
      <c r="A5134"/>
    </row>
    <row r="5135" spans="1:1" x14ac:dyDescent="0.35">
      <c r="A5135"/>
    </row>
    <row r="5136" spans="1:1" x14ac:dyDescent="0.35">
      <c r="A5136"/>
    </row>
    <row r="5137" spans="1:1" x14ac:dyDescent="0.35">
      <c r="A5137"/>
    </row>
    <row r="5138" spans="1:1" x14ac:dyDescent="0.35">
      <c r="A5138"/>
    </row>
    <row r="5139" spans="1:1" x14ac:dyDescent="0.35">
      <c r="A5139"/>
    </row>
    <row r="5140" spans="1:1" x14ac:dyDescent="0.35">
      <c r="A5140"/>
    </row>
    <row r="5141" spans="1:1" x14ac:dyDescent="0.35">
      <c r="A5141"/>
    </row>
    <row r="5142" spans="1:1" x14ac:dyDescent="0.35">
      <c r="A5142"/>
    </row>
    <row r="5143" spans="1:1" x14ac:dyDescent="0.35">
      <c r="A5143"/>
    </row>
    <row r="5144" spans="1:1" x14ac:dyDescent="0.35">
      <c r="A5144"/>
    </row>
    <row r="5145" spans="1:1" x14ac:dyDescent="0.35">
      <c r="A5145"/>
    </row>
    <row r="5146" spans="1:1" x14ac:dyDescent="0.35">
      <c r="A5146"/>
    </row>
    <row r="5147" spans="1:1" x14ac:dyDescent="0.35">
      <c r="A5147"/>
    </row>
    <row r="5148" spans="1:1" x14ac:dyDescent="0.35">
      <c r="A5148"/>
    </row>
    <row r="5149" spans="1:1" x14ac:dyDescent="0.35">
      <c r="A5149"/>
    </row>
    <row r="5150" spans="1:1" x14ac:dyDescent="0.35">
      <c r="A5150"/>
    </row>
    <row r="5151" spans="1:1" x14ac:dyDescent="0.35">
      <c r="A5151"/>
    </row>
    <row r="5152" spans="1:1" x14ac:dyDescent="0.35">
      <c r="A5152"/>
    </row>
    <row r="5153" spans="1:1" x14ac:dyDescent="0.35">
      <c r="A5153"/>
    </row>
    <row r="5154" spans="1:1" x14ac:dyDescent="0.35">
      <c r="A5154"/>
    </row>
    <row r="5155" spans="1:1" x14ac:dyDescent="0.35">
      <c r="A5155"/>
    </row>
    <row r="5156" spans="1:1" x14ac:dyDescent="0.35">
      <c r="A5156"/>
    </row>
    <row r="5157" spans="1:1" x14ac:dyDescent="0.35">
      <c r="A5157"/>
    </row>
    <row r="5158" spans="1:1" x14ac:dyDescent="0.35">
      <c r="A5158"/>
    </row>
    <row r="5159" spans="1:1" x14ac:dyDescent="0.35">
      <c r="A5159"/>
    </row>
    <row r="5160" spans="1:1" x14ac:dyDescent="0.35">
      <c r="A5160"/>
    </row>
    <row r="5161" spans="1:1" x14ac:dyDescent="0.35">
      <c r="A5161"/>
    </row>
    <row r="5162" spans="1:1" x14ac:dyDescent="0.35">
      <c r="A5162"/>
    </row>
    <row r="5163" spans="1:1" x14ac:dyDescent="0.35">
      <c r="A5163"/>
    </row>
    <row r="5164" spans="1:1" x14ac:dyDescent="0.35">
      <c r="A5164"/>
    </row>
    <row r="5165" spans="1:1" x14ac:dyDescent="0.35">
      <c r="A5165"/>
    </row>
    <row r="5166" spans="1:1" x14ac:dyDescent="0.35">
      <c r="A5166"/>
    </row>
    <row r="5167" spans="1:1" x14ac:dyDescent="0.35">
      <c r="A5167"/>
    </row>
    <row r="5168" spans="1:1" x14ac:dyDescent="0.35">
      <c r="A5168"/>
    </row>
    <row r="5169" spans="1:1" x14ac:dyDescent="0.35">
      <c r="A5169"/>
    </row>
    <row r="5170" spans="1:1" x14ac:dyDescent="0.35">
      <c r="A5170"/>
    </row>
    <row r="5171" spans="1:1" x14ac:dyDescent="0.35">
      <c r="A5171"/>
    </row>
    <row r="5172" spans="1:1" x14ac:dyDescent="0.35">
      <c r="A5172"/>
    </row>
    <row r="5173" spans="1:1" x14ac:dyDescent="0.35">
      <c r="A5173"/>
    </row>
    <row r="5174" spans="1:1" x14ac:dyDescent="0.35">
      <c r="A5174"/>
    </row>
    <row r="5175" spans="1:1" x14ac:dyDescent="0.35">
      <c r="A5175"/>
    </row>
    <row r="5176" spans="1:1" x14ac:dyDescent="0.35">
      <c r="A5176"/>
    </row>
    <row r="5177" spans="1:1" x14ac:dyDescent="0.35">
      <c r="A5177"/>
    </row>
    <row r="5178" spans="1:1" x14ac:dyDescent="0.35">
      <c r="A5178"/>
    </row>
    <row r="5179" spans="1:1" x14ac:dyDescent="0.35">
      <c r="A5179"/>
    </row>
    <row r="5180" spans="1:1" x14ac:dyDescent="0.35">
      <c r="A5180"/>
    </row>
    <row r="5181" spans="1:1" x14ac:dyDescent="0.35">
      <c r="A5181"/>
    </row>
    <row r="5182" spans="1:1" x14ac:dyDescent="0.35">
      <c r="A5182"/>
    </row>
    <row r="5183" spans="1:1" x14ac:dyDescent="0.35">
      <c r="A5183"/>
    </row>
    <row r="5184" spans="1:1" x14ac:dyDescent="0.35">
      <c r="A5184"/>
    </row>
    <row r="5185" spans="1:1" x14ac:dyDescent="0.35">
      <c r="A5185"/>
    </row>
    <row r="5186" spans="1:1" x14ac:dyDescent="0.35">
      <c r="A5186"/>
    </row>
    <row r="5187" spans="1:1" x14ac:dyDescent="0.35">
      <c r="A5187"/>
    </row>
    <row r="5188" spans="1:1" x14ac:dyDescent="0.35">
      <c r="A5188"/>
    </row>
    <row r="5189" spans="1:1" x14ac:dyDescent="0.35">
      <c r="A5189"/>
    </row>
    <row r="5190" spans="1:1" x14ac:dyDescent="0.35">
      <c r="A5190"/>
    </row>
    <row r="5191" spans="1:1" x14ac:dyDescent="0.35">
      <c r="A5191"/>
    </row>
    <row r="5192" spans="1:1" x14ac:dyDescent="0.35">
      <c r="A5192"/>
    </row>
    <row r="5193" spans="1:1" x14ac:dyDescent="0.35">
      <c r="A5193"/>
    </row>
    <row r="5194" spans="1:1" x14ac:dyDescent="0.35">
      <c r="A5194"/>
    </row>
    <row r="5195" spans="1:1" x14ac:dyDescent="0.35">
      <c r="A5195"/>
    </row>
    <row r="5196" spans="1:1" x14ac:dyDescent="0.35">
      <c r="A5196"/>
    </row>
    <row r="5197" spans="1:1" x14ac:dyDescent="0.35">
      <c r="A5197"/>
    </row>
    <row r="5198" spans="1:1" x14ac:dyDescent="0.35">
      <c r="A5198"/>
    </row>
    <row r="5199" spans="1:1" x14ac:dyDescent="0.35">
      <c r="A5199"/>
    </row>
    <row r="5200" spans="1:1" x14ac:dyDescent="0.35">
      <c r="A5200"/>
    </row>
    <row r="5201" spans="1:1" x14ac:dyDescent="0.35">
      <c r="A5201"/>
    </row>
    <row r="5202" spans="1:1" x14ac:dyDescent="0.35">
      <c r="A5202"/>
    </row>
    <row r="5203" spans="1:1" x14ac:dyDescent="0.35">
      <c r="A5203"/>
    </row>
    <row r="5204" spans="1:1" x14ac:dyDescent="0.35">
      <c r="A5204"/>
    </row>
    <row r="5205" spans="1:1" x14ac:dyDescent="0.35">
      <c r="A5205"/>
    </row>
    <row r="5206" spans="1:1" x14ac:dyDescent="0.35">
      <c r="A5206"/>
    </row>
    <row r="5207" spans="1:1" x14ac:dyDescent="0.35">
      <c r="A5207"/>
    </row>
    <row r="5208" spans="1:1" x14ac:dyDescent="0.35">
      <c r="A5208"/>
    </row>
    <row r="5209" spans="1:1" x14ac:dyDescent="0.35">
      <c r="A5209"/>
    </row>
    <row r="5210" spans="1:1" x14ac:dyDescent="0.35">
      <c r="A5210"/>
    </row>
    <row r="5211" spans="1:1" x14ac:dyDescent="0.35">
      <c r="A5211"/>
    </row>
    <row r="5212" spans="1:1" x14ac:dyDescent="0.35">
      <c r="A5212"/>
    </row>
    <row r="5213" spans="1:1" x14ac:dyDescent="0.35">
      <c r="A5213"/>
    </row>
    <row r="5214" spans="1:1" x14ac:dyDescent="0.35">
      <c r="A5214"/>
    </row>
    <row r="5215" spans="1:1" x14ac:dyDescent="0.35">
      <c r="A5215"/>
    </row>
    <row r="5216" spans="1:1" x14ac:dyDescent="0.35">
      <c r="A5216"/>
    </row>
    <row r="5217" spans="1:1" x14ac:dyDescent="0.35">
      <c r="A5217"/>
    </row>
    <row r="5218" spans="1:1" x14ac:dyDescent="0.35">
      <c r="A5218"/>
    </row>
    <row r="5219" spans="1:1" x14ac:dyDescent="0.35">
      <c r="A5219"/>
    </row>
    <row r="5220" spans="1:1" x14ac:dyDescent="0.35">
      <c r="A5220"/>
    </row>
    <row r="5221" spans="1:1" x14ac:dyDescent="0.35">
      <c r="A5221"/>
    </row>
    <row r="5222" spans="1:1" x14ac:dyDescent="0.35">
      <c r="A5222"/>
    </row>
    <row r="5223" spans="1:1" x14ac:dyDescent="0.35">
      <c r="A5223"/>
    </row>
    <row r="5224" spans="1:1" x14ac:dyDescent="0.35">
      <c r="A5224"/>
    </row>
    <row r="5225" spans="1:1" x14ac:dyDescent="0.35">
      <c r="A5225"/>
    </row>
    <row r="5226" spans="1:1" x14ac:dyDescent="0.35">
      <c r="A5226"/>
    </row>
    <row r="5227" spans="1:1" x14ac:dyDescent="0.35">
      <c r="A5227"/>
    </row>
    <row r="5228" spans="1:1" x14ac:dyDescent="0.35">
      <c r="A5228"/>
    </row>
    <row r="5229" spans="1:1" x14ac:dyDescent="0.35">
      <c r="A5229"/>
    </row>
    <row r="5230" spans="1:1" x14ac:dyDescent="0.35">
      <c r="A5230"/>
    </row>
    <row r="5231" spans="1:1" x14ac:dyDescent="0.35">
      <c r="A5231"/>
    </row>
    <row r="5232" spans="1:1" x14ac:dyDescent="0.35">
      <c r="A5232"/>
    </row>
    <row r="5233" spans="1:1" x14ac:dyDescent="0.35">
      <c r="A5233"/>
    </row>
    <row r="5234" spans="1:1" x14ac:dyDescent="0.35">
      <c r="A5234"/>
    </row>
    <row r="5235" spans="1:1" x14ac:dyDescent="0.35">
      <c r="A5235"/>
    </row>
    <row r="5236" spans="1:1" x14ac:dyDescent="0.35">
      <c r="A5236"/>
    </row>
    <row r="5237" spans="1:1" x14ac:dyDescent="0.35">
      <c r="A5237"/>
    </row>
    <row r="5238" spans="1:1" x14ac:dyDescent="0.35">
      <c r="A5238"/>
    </row>
    <row r="5239" spans="1:1" x14ac:dyDescent="0.35">
      <c r="A5239"/>
    </row>
    <row r="5240" spans="1:1" x14ac:dyDescent="0.35">
      <c r="A5240"/>
    </row>
    <row r="5241" spans="1:1" x14ac:dyDescent="0.35">
      <c r="A5241"/>
    </row>
    <row r="5242" spans="1:1" x14ac:dyDescent="0.35">
      <c r="A5242"/>
    </row>
    <row r="5243" spans="1:1" x14ac:dyDescent="0.35">
      <c r="A5243"/>
    </row>
    <row r="5244" spans="1:1" x14ac:dyDescent="0.35">
      <c r="A5244"/>
    </row>
    <row r="5245" spans="1:1" x14ac:dyDescent="0.35">
      <c r="A5245"/>
    </row>
    <row r="5246" spans="1:1" x14ac:dyDescent="0.35">
      <c r="A5246"/>
    </row>
    <row r="5247" spans="1:1" x14ac:dyDescent="0.35">
      <c r="A5247"/>
    </row>
    <row r="5248" spans="1:1" x14ac:dyDescent="0.35">
      <c r="A5248"/>
    </row>
    <row r="5249" spans="1:1" x14ac:dyDescent="0.35">
      <c r="A5249"/>
    </row>
    <row r="5250" spans="1:1" x14ac:dyDescent="0.35">
      <c r="A5250"/>
    </row>
    <row r="5251" spans="1:1" x14ac:dyDescent="0.35">
      <c r="A5251"/>
    </row>
    <row r="5252" spans="1:1" x14ac:dyDescent="0.35">
      <c r="A5252"/>
    </row>
    <row r="5253" spans="1:1" x14ac:dyDescent="0.35">
      <c r="A5253"/>
    </row>
    <row r="5254" spans="1:1" x14ac:dyDescent="0.35">
      <c r="A5254"/>
    </row>
    <row r="5255" spans="1:1" x14ac:dyDescent="0.35">
      <c r="A5255"/>
    </row>
    <row r="5256" spans="1:1" x14ac:dyDescent="0.35">
      <c r="A5256"/>
    </row>
    <row r="5257" spans="1:1" x14ac:dyDescent="0.35">
      <c r="A5257"/>
    </row>
    <row r="5258" spans="1:1" x14ac:dyDescent="0.35">
      <c r="A5258"/>
    </row>
    <row r="5259" spans="1:1" x14ac:dyDescent="0.35">
      <c r="A5259"/>
    </row>
    <row r="5260" spans="1:1" x14ac:dyDescent="0.35">
      <c r="A5260"/>
    </row>
    <row r="5261" spans="1:1" x14ac:dyDescent="0.35">
      <c r="A5261"/>
    </row>
    <row r="5262" spans="1:1" x14ac:dyDescent="0.35">
      <c r="A5262"/>
    </row>
    <row r="5263" spans="1:1" x14ac:dyDescent="0.35">
      <c r="A5263"/>
    </row>
    <row r="5264" spans="1:1" x14ac:dyDescent="0.35">
      <c r="A5264"/>
    </row>
    <row r="5265" spans="1:1" x14ac:dyDescent="0.35">
      <c r="A5265"/>
    </row>
    <row r="5266" spans="1:1" x14ac:dyDescent="0.35">
      <c r="A5266"/>
    </row>
    <row r="5267" spans="1:1" x14ac:dyDescent="0.35">
      <c r="A5267"/>
    </row>
    <row r="5268" spans="1:1" x14ac:dyDescent="0.35">
      <c r="A5268"/>
    </row>
    <row r="5269" spans="1:1" x14ac:dyDescent="0.35">
      <c r="A5269"/>
    </row>
    <row r="5270" spans="1:1" x14ac:dyDescent="0.35">
      <c r="A5270"/>
    </row>
    <row r="5271" spans="1:1" x14ac:dyDescent="0.35">
      <c r="A5271"/>
    </row>
    <row r="5272" spans="1:1" x14ac:dyDescent="0.35">
      <c r="A5272"/>
    </row>
    <row r="5273" spans="1:1" x14ac:dyDescent="0.35">
      <c r="A5273"/>
    </row>
    <row r="5274" spans="1:1" x14ac:dyDescent="0.35">
      <c r="A5274"/>
    </row>
    <row r="5275" spans="1:1" x14ac:dyDescent="0.35">
      <c r="A5275"/>
    </row>
    <row r="5276" spans="1:1" x14ac:dyDescent="0.35">
      <c r="A5276"/>
    </row>
    <row r="5277" spans="1:1" x14ac:dyDescent="0.35">
      <c r="A5277"/>
    </row>
    <row r="5278" spans="1:1" x14ac:dyDescent="0.35">
      <c r="A5278"/>
    </row>
    <row r="5279" spans="1:1" x14ac:dyDescent="0.35">
      <c r="A5279"/>
    </row>
    <row r="5280" spans="1:1" x14ac:dyDescent="0.35">
      <c r="A5280"/>
    </row>
    <row r="5281" spans="1:1" x14ac:dyDescent="0.35">
      <c r="A5281"/>
    </row>
    <row r="5282" spans="1:1" x14ac:dyDescent="0.35">
      <c r="A5282"/>
    </row>
    <row r="5283" spans="1:1" x14ac:dyDescent="0.35">
      <c r="A5283"/>
    </row>
    <row r="5284" spans="1:1" x14ac:dyDescent="0.35">
      <c r="A5284"/>
    </row>
    <row r="5285" spans="1:1" x14ac:dyDescent="0.35">
      <c r="A5285"/>
    </row>
    <row r="5286" spans="1:1" x14ac:dyDescent="0.35">
      <c r="A5286"/>
    </row>
    <row r="5287" spans="1:1" x14ac:dyDescent="0.35">
      <c r="A5287"/>
    </row>
    <row r="5288" spans="1:1" x14ac:dyDescent="0.35">
      <c r="A5288"/>
    </row>
    <row r="5289" spans="1:1" x14ac:dyDescent="0.35">
      <c r="A5289"/>
    </row>
    <row r="5290" spans="1:1" x14ac:dyDescent="0.35">
      <c r="A5290"/>
    </row>
    <row r="5291" spans="1:1" x14ac:dyDescent="0.35">
      <c r="A5291"/>
    </row>
    <row r="5292" spans="1:1" x14ac:dyDescent="0.35">
      <c r="A5292"/>
    </row>
    <row r="5293" spans="1:1" x14ac:dyDescent="0.35">
      <c r="A5293"/>
    </row>
    <row r="5294" spans="1:1" x14ac:dyDescent="0.35">
      <c r="A5294"/>
    </row>
    <row r="5295" spans="1:1" x14ac:dyDescent="0.35">
      <c r="A5295"/>
    </row>
    <row r="5296" spans="1:1" x14ac:dyDescent="0.35">
      <c r="A5296"/>
    </row>
    <row r="5297" spans="1:1" x14ac:dyDescent="0.35">
      <c r="A5297"/>
    </row>
    <row r="5298" spans="1:1" x14ac:dyDescent="0.35">
      <c r="A5298"/>
    </row>
    <row r="5299" spans="1:1" x14ac:dyDescent="0.35">
      <c r="A5299"/>
    </row>
    <row r="5300" spans="1:1" x14ac:dyDescent="0.35">
      <c r="A5300"/>
    </row>
    <row r="5301" spans="1:1" x14ac:dyDescent="0.35">
      <c r="A5301"/>
    </row>
    <row r="5302" spans="1:1" x14ac:dyDescent="0.35">
      <c r="A5302"/>
    </row>
    <row r="5303" spans="1:1" x14ac:dyDescent="0.35">
      <c r="A5303"/>
    </row>
    <row r="5304" spans="1:1" x14ac:dyDescent="0.35">
      <c r="A5304"/>
    </row>
    <row r="5305" spans="1:1" x14ac:dyDescent="0.35">
      <c r="A5305"/>
    </row>
    <row r="5306" spans="1:1" x14ac:dyDescent="0.35">
      <c r="A5306"/>
    </row>
    <row r="5307" spans="1:1" x14ac:dyDescent="0.35">
      <c r="A5307"/>
    </row>
    <row r="5308" spans="1:1" x14ac:dyDescent="0.35">
      <c r="A5308"/>
    </row>
    <row r="5309" spans="1:1" x14ac:dyDescent="0.35">
      <c r="A5309"/>
    </row>
    <row r="5310" spans="1:1" x14ac:dyDescent="0.35">
      <c r="A5310"/>
    </row>
    <row r="5311" spans="1:1" x14ac:dyDescent="0.35">
      <c r="A5311"/>
    </row>
    <row r="5312" spans="1:1" x14ac:dyDescent="0.35">
      <c r="A5312"/>
    </row>
    <row r="5313" spans="1:1" x14ac:dyDescent="0.35">
      <c r="A5313"/>
    </row>
    <row r="5314" spans="1:1" x14ac:dyDescent="0.35">
      <c r="A5314"/>
    </row>
    <row r="5315" spans="1:1" x14ac:dyDescent="0.35">
      <c r="A5315"/>
    </row>
    <row r="5316" spans="1:1" x14ac:dyDescent="0.35">
      <c r="A5316"/>
    </row>
    <row r="5317" spans="1:1" x14ac:dyDescent="0.35">
      <c r="A5317"/>
    </row>
    <row r="5318" spans="1:1" x14ac:dyDescent="0.35">
      <c r="A5318"/>
    </row>
    <row r="5319" spans="1:1" x14ac:dyDescent="0.35">
      <c r="A5319"/>
    </row>
    <row r="5320" spans="1:1" x14ac:dyDescent="0.35">
      <c r="A5320"/>
    </row>
    <row r="5321" spans="1:1" x14ac:dyDescent="0.35">
      <c r="A5321"/>
    </row>
    <row r="5322" spans="1:1" x14ac:dyDescent="0.35">
      <c r="A5322"/>
    </row>
    <row r="5323" spans="1:1" x14ac:dyDescent="0.35">
      <c r="A5323"/>
    </row>
    <row r="5324" spans="1:1" x14ac:dyDescent="0.35">
      <c r="A5324"/>
    </row>
    <row r="5325" spans="1:1" x14ac:dyDescent="0.35">
      <c r="A5325"/>
    </row>
    <row r="5326" spans="1:1" x14ac:dyDescent="0.35">
      <c r="A5326"/>
    </row>
    <row r="5327" spans="1:1" x14ac:dyDescent="0.35">
      <c r="A5327"/>
    </row>
    <row r="5328" spans="1:1" x14ac:dyDescent="0.35">
      <c r="A5328"/>
    </row>
    <row r="5329" spans="1:1" x14ac:dyDescent="0.35">
      <c r="A5329"/>
    </row>
    <row r="5330" spans="1:1" x14ac:dyDescent="0.35">
      <c r="A5330"/>
    </row>
    <row r="5331" spans="1:1" x14ac:dyDescent="0.35">
      <c r="A5331"/>
    </row>
    <row r="5332" spans="1:1" x14ac:dyDescent="0.35">
      <c r="A5332"/>
    </row>
    <row r="5333" spans="1:1" x14ac:dyDescent="0.35">
      <c r="A5333"/>
    </row>
    <row r="5334" spans="1:1" x14ac:dyDescent="0.35">
      <c r="A5334"/>
    </row>
    <row r="5335" spans="1:1" x14ac:dyDescent="0.35">
      <c r="A5335"/>
    </row>
    <row r="5336" spans="1:1" x14ac:dyDescent="0.35">
      <c r="A5336"/>
    </row>
    <row r="5337" spans="1:1" x14ac:dyDescent="0.35">
      <c r="A5337"/>
    </row>
    <row r="5338" spans="1:1" x14ac:dyDescent="0.35">
      <c r="A5338"/>
    </row>
    <row r="5339" spans="1:1" x14ac:dyDescent="0.35">
      <c r="A5339"/>
    </row>
    <row r="5340" spans="1:1" x14ac:dyDescent="0.35">
      <c r="A5340"/>
    </row>
    <row r="5341" spans="1:1" x14ac:dyDescent="0.35">
      <c r="A5341"/>
    </row>
    <row r="5342" spans="1:1" x14ac:dyDescent="0.35">
      <c r="A5342"/>
    </row>
    <row r="5343" spans="1:1" x14ac:dyDescent="0.35">
      <c r="A5343"/>
    </row>
    <row r="5344" spans="1:1" x14ac:dyDescent="0.35">
      <c r="A5344"/>
    </row>
    <row r="5345" spans="1:1" x14ac:dyDescent="0.35">
      <c r="A5345"/>
    </row>
    <row r="5346" spans="1:1" x14ac:dyDescent="0.35">
      <c r="A5346"/>
    </row>
    <row r="5347" spans="1:1" x14ac:dyDescent="0.35">
      <c r="A5347"/>
    </row>
    <row r="5348" spans="1:1" x14ac:dyDescent="0.35">
      <c r="A5348"/>
    </row>
    <row r="5349" spans="1:1" x14ac:dyDescent="0.35">
      <c r="A5349"/>
    </row>
    <row r="5350" spans="1:1" x14ac:dyDescent="0.35">
      <c r="A5350"/>
    </row>
    <row r="5351" spans="1:1" x14ac:dyDescent="0.35">
      <c r="A5351"/>
    </row>
    <row r="5352" spans="1:1" x14ac:dyDescent="0.35">
      <c r="A5352"/>
    </row>
    <row r="5353" spans="1:1" x14ac:dyDescent="0.35">
      <c r="A5353"/>
    </row>
    <row r="5354" spans="1:1" x14ac:dyDescent="0.35">
      <c r="A5354"/>
    </row>
    <row r="5355" spans="1:1" x14ac:dyDescent="0.35">
      <c r="A5355"/>
    </row>
    <row r="5356" spans="1:1" x14ac:dyDescent="0.35">
      <c r="A5356"/>
    </row>
    <row r="5357" spans="1:1" x14ac:dyDescent="0.35">
      <c r="A5357"/>
    </row>
    <row r="5358" spans="1:1" x14ac:dyDescent="0.35">
      <c r="A5358"/>
    </row>
    <row r="5359" spans="1:1" x14ac:dyDescent="0.35">
      <c r="A5359"/>
    </row>
    <row r="5360" spans="1:1" x14ac:dyDescent="0.35">
      <c r="A5360"/>
    </row>
    <row r="5361" spans="1:1" x14ac:dyDescent="0.35">
      <c r="A5361"/>
    </row>
    <row r="5362" spans="1:1" x14ac:dyDescent="0.35">
      <c r="A5362"/>
    </row>
    <row r="5363" spans="1:1" x14ac:dyDescent="0.35">
      <c r="A5363"/>
    </row>
    <row r="5364" spans="1:1" x14ac:dyDescent="0.35">
      <c r="A5364"/>
    </row>
    <row r="5365" spans="1:1" x14ac:dyDescent="0.35">
      <c r="A5365"/>
    </row>
    <row r="5366" spans="1:1" x14ac:dyDescent="0.35">
      <c r="A5366"/>
    </row>
    <row r="5367" spans="1:1" x14ac:dyDescent="0.35">
      <c r="A5367"/>
    </row>
    <row r="5368" spans="1:1" x14ac:dyDescent="0.35">
      <c r="A5368"/>
    </row>
    <row r="5369" spans="1:1" x14ac:dyDescent="0.35">
      <c r="A5369"/>
    </row>
    <row r="5370" spans="1:1" x14ac:dyDescent="0.35">
      <c r="A5370"/>
    </row>
    <row r="5371" spans="1:1" x14ac:dyDescent="0.35">
      <c r="A5371"/>
    </row>
    <row r="5372" spans="1:1" x14ac:dyDescent="0.35">
      <c r="A5372"/>
    </row>
    <row r="5373" spans="1:1" x14ac:dyDescent="0.35">
      <c r="A5373"/>
    </row>
    <row r="5374" spans="1:1" x14ac:dyDescent="0.35">
      <c r="A5374"/>
    </row>
    <row r="5375" spans="1:1" x14ac:dyDescent="0.35">
      <c r="A5375"/>
    </row>
    <row r="5376" spans="1:1" x14ac:dyDescent="0.35">
      <c r="A5376"/>
    </row>
    <row r="5377" spans="1:1" x14ac:dyDescent="0.35">
      <c r="A5377"/>
    </row>
    <row r="5378" spans="1:1" x14ac:dyDescent="0.35">
      <c r="A5378"/>
    </row>
    <row r="5379" spans="1:1" x14ac:dyDescent="0.35">
      <c r="A5379"/>
    </row>
    <row r="5380" spans="1:1" x14ac:dyDescent="0.35">
      <c r="A5380"/>
    </row>
    <row r="5381" spans="1:1" x14ac:dyDescent="0.35">
      <c r="A5381"/>
    </row>
    <row r="5382" spans="1:1" x14ac:dyDescent="0.35">
      <c r="A5382"/>
    </row>
    <row r="5383" spans="1:1" x14ac:dyDescent="0.35">
      <c r="A5383"/>
    </row>
    <row r="5384" spans="1:1" x14ac:dyDescent="0.35">
      <c r="A5384"/>
    </row>
    <row r="5385" spans="1:1" x14ac:dyDescent="0.35">
      <c r="A5385"/>
    </row>
    <row r="5386" spans="1:1" x14ac:dyDescent="0.35">
      <c r="A5386"/>
    </row>
    <row r="5387" spans="1:1" x14ac:dyDescent="0.35">
      <c r="A5387"/>
    </row>
    <row r="5388" spans="1:1" x14ac:dyDescent="0.35">
      <c r="A5388"/>
    </row>
    <row r="5389" spans="1:1" x14ac:dyDescent="0.35">
      <c r="A5389"/>
    </row>
    <row r="5390" spans="1:1" x14ac:dyDescent="0.35">
      <c r="A5390"/>
    </row>
    <row r="5391" spans="1:1" x14ac:dyDescent="0.35">
      <c r="A5391"/>
    </row>
    <row r="5392" spans="1:1" x14ac:dyDescent="0.35">
      <c r="A5392"/>
    </row>
    <row r="5393" spans="1:1" x14ac:dyDescent="0.35">
      <c r="A5393"/>
    </row>
    <row r="5394" spans="1:1" x14ac:dyDescent="0.35">
      <c r="A5394"/>
    </row>
    <row r="5395" spans="1:1" x14ac:dyDescent="0.35">
      <c r="A5395"/>
    </row>
    <row r="5396" spans="1:1" x14ac:dyDescent="0.35">
      <c r="A5396"/>
    </row>
    <row r="5397" spans="1:1" x14ac:dyDescent="0.35">
      <c r="A5397"/>
    </row>
    <row r="5398" spans="1:1" x14ac:dyDescent="0.35">
      <c r="A5398"/>
    </row>
    <row r="5399" spans="1:1" x14ac:dyDescent="0.35">
      <c r="A5399"/>
    </row>
    <row r="5400" spans="1:1" x14ac:dyDescent="0.35">
      <c r="A5400"/>
    </row>
    <row r="5401" spans="1:1" x14ac:dyDescent="0.35">
      <c r="A5401"/>
    </row>
    <row r="5402" spans="1:1" x14ac:dyDescent="0.35">
      <c r="A5402"/>
    </row>
    <row r="5403" spans="1:1" x14ac:dyDescent="0.35">
      <c r="A5403"/>
    </row>
    <row r="5404" spans="1:1" x14ac:dyDescent="0.35">
      <c r="A5404"/>
    </row>
    <row r="5405" spans="1:1" x14ac:dyDescent="0.35">
      <c r="A5405"/>
    </row>
    <row r="5406" spans="1:1" x14ac:dyDescent="0.35">
      <c r="A5406"/>
    </row>
    <row r="5407" spans="1:1" x14ac:dyDescent="0.35">
      <c r="A5407"/>
    </row>
    <row r="5408" spans="1:1" x14ac:dyDescent="0.35">
      <c r="A5408"/>
    </row>
    <row r="5409" spans="1:1" x14ac:dyDescent="0.35">
      <c r="A5409"/>
    </row>
    <row r="5410" spans="1:1" x14ac:dyDescent="0.35">
      <c r="A5410"/>
    </row>
    <row r="5411" spans="1:1" x14ac:dyDescent="0.35">
      <c r="A5411"/>
    </row>
    <row r="5412" spans="1:1" x14ac:dyDescent="0.35">
      <c r="A5412"/>
    </row>
    <row r="5413" spans="1:1" x14ac:dyDescent="0.35">
      <c r="A5413"/>
    </row>
    <row r="5414" spans="1:1" x14ac:dyDescent="0.35">
      <c r="A5414"/>
    </row>
    <row r="5415" spans="1:1" x14ac:dyDescent="0.35">
      <c r="A5415"/>
    </row>
    <row r="5416" spans="1:1" x14ac:dyDescent="0.35">
      <c r="A5416"/>
    </row>
    <row r="5417" spans="1:1" x14ac:dyDescent="0.35">
      <c r="A5417"/>
    </row>
    <row r="5418" spans="1:1" x14ac:dyDescent="0.35">
      <c r="A5418"/>
    </row>
    <row r="5419" spans="1:1" x14ac:dyDescent="0.35">
      <c r="A5419"/>
    </row>
    <row r="5420" spans="1:1" x14ac:dyDescent="0.35">
      <c r="A5420"/>
    </row>
    <row r="5421" spans="1:1" x14ac:dyDescent="0.35">
      <c r="A5421"/>
    </row>
    <row r="5422" spans="1:1" x14ac:dyDescent="0.35">
      <c r="A5422"/>
    </row>
    <row r="5423" spans="1:1" x14ac:dyDescent="0.35">
      <c r="A5423"/>
    </row>
    <row r="5424" spans="1:1" x14ac:dyDescent="0.35">
      <c r="A5424"/>
    </row>
    <row r="5425" spans="1:1" x14ac:dyDescent="0.35">
      <c r="A5425"/>
    </row>
    <row r="5426" spans="1:1" x14ac:dyDescent="0.35">
      <c r="A5426"/>
    </row>
    <row r="5427" spans="1:1" x14ac:dyDescent="0.35">
      <c r="A5427"/>
    </row>
    <row r="5428" spans="1:1" x14ac:dyDescent="0.35">
      <c r="A5428"/>
    </row>
    <row r="5429" spans="1:1" x14ac:dyDescent="0.35">
      <c r="A5429"/>
    </row>
    <row r="5430" spans="1:1" x14ac:dyDescent="0.35">
      <c r="A5430"/>
    </row>
    <row r="5431" spans="1:1" x14ac:dyDescent="0.35">
      <c r="A5431"/>
    </row>
    <row r="5432" spans="1:1" x14ac:dyDescent="0.35">
      <c r="A5432"/>
    </row>
    <row r="5433" spans="1:1" x14ac:dyDescent="0.35">
      <c r="A5433"/>
    </row>
    <row r="5434" spans="1:1" x14ac:dyDescent="0.35">
      <c r="A5434"/>
    </row>
    <row r="5435" spans="1:1" x14ac:dyDescent="0.35">
      <c r="A5435"/>
    </row>
    <row r="5436" spans="1:1" x14ac:dyDescent="0.35">
      <c r="A5436"/>
    </row>
    <row r="5437" spans="1:1" x14ac:dyDescent="0.35">
      <c r="A5437"/>
    </row>
    <row r="5438" spans="1:1" x14ac:dyDescent="0.35">
      <c r="A5438"/>
    </row>
    <row r="5439" spans="1:1" x14ac:dyDescent="0.35">
      <c r="A5439"/>
    </row>
    <row r="5440" spans="1:1" x14ac:dyDescent="0.35">
      <c r="A5440"/>
    </row>
    <row r="5441" spans="1:1" x14ac:dyDescent="0.35">
      <c r="A5441"/>
    </row>
    <row r="5442" spans="1:1" x14ac:dyDescent="0.35">
      <c r="A5442"/>
    </row>
    <row r="5443" spans="1:1" x14ac:dyDescent="0.35">
      <c r="A5443"/>
    </row>
    <row r="5444" spans="1:1" x14ac:dyDescent="0.35">
      <c r="A5444"/>
    </row>
    <row r="5445" spans="1:1" x14ac:dyDescent="0.35">
      <c r="A5445"/>
    </row>
    <row r="5446" spans="1:1" x14ac:dyDescent="0.35">
      <c r="A5446"/>
    </row>
    <row r="5447" spans="1:1" x14ac:dyDescent="0.35">
      <c r="A5447"/>
    </row>
    <row r="5448" spans="1:1" x14ac:dyDescent="0.35">
      <c r="A5448"/>
    </row>
    <row r="5449" spans="1:1" x14ac:dyDescent="0.35">
      <c r="A5449"/>
    </row>
    <row r="5450" spans="1:1" x14ac:dyDescent="0.35">
      <c r="A5450"/>
    </row>
    <row r="5451" spans="1:1" x14ac:dyDescent="0.35">
      <c r="A5451"/>
    </row>
    <row r="5452" spans="1:1" x14ac:dyDescent="0.35">
      <c r="A5452"/>
    </row>
    <row r="5453" spans="1:1" x14ac:dyDescent="0.35">
      <c r="A5453"/>
    </row>
    <row r="5454" spans="1:1" x14ac:dyDescent="0.35">
      <c r="A5454"/>
    </row>
    <row r="5455" spans="1:1" x14ac:dyDescent="0.35">
      <c r="A5455"/>
    </row>
    <row r="5456" spans="1:1" x14ac:dyDescent="0.35">
      <c r="A5456"/>
    </row>
    <row r="5457" spans="1:1" x14ac:dyDescent="0.35">
      <c r="A5457"/>
    </row>
    <row r="5458" spans="1:1" x14ac:dyDescent="0.35">
      <c r="A5458"/>
    </row>
    <row r="5459" spans="1:1" x14ac:dyDescent="0.35">
      <c r="A5459"/>
    </row>
    <row r="5460" spans="1:1" x14ac:dyDescent="0.35">
      <c r="A5460"/>
    </row>
    <row r="5461" spans="1:1" x14ac:dyDescent="0.35">
      <c r="A5461"/>
    </row>
    <row r="5462" spans="1:1" x14ac:dyDescent="0.35">
      <c r="A5462"/>
    </row>
    <row r="5463" spans="1:1" x14ac:dyDescent="0.35">
      <c r="A5463"/>
    </row>
    <row r="5464" spans="1:1" x14ac:dyDescent="0.35">
      <c r="A5464"/>
    </row>
    <row r="5465" spans="1:1" x14ac:dyDescent="0.35">
      <c r="A5465"/>
    </row>
    <row r="5466" spans="1:1" x14ac:dyDescent="0.35">
      <c r="A5466"/>
    </row>
    <row r="5467" spans="1:1" x14ac:dyDescent="0.35">
      <c r="A5467"/>
    </row>
    <row r="5468" spans="1:1" x14ac:dyDescent="0.35">
      <c r="A5468"/>
    </row>
    <row r="5469" spans="1:1" x14ac:dyDescent="0.35">
      <c r="A5469"/>
    </row>
    <row r="5470" spans="1:1" x14ac:dyDescent="0.35">
      <c r="A5470"/>
    </row>
    <row r="5471" spans="1:1" x14ac:dyDescent="0.35">
      <c r="A5471"/>
    </row>
    <row r="5472" spans="1:1" x14ac:dyDescent="0.35">
      <c r="A5472"/>
    </row>
    <row r="5473" spans="1:1" x14ac:dyDescent="0.35">
      <c r="A5473"/>
    </row>
    <row r="5474" spans="1:1" x14ac:dyDescent="0.35">
      <c r="A5474"/>
    </row>
    <row r="5475" spans="1:1" x14ac:dyDescent="0.35">
      <c r="A5475"/>
    </row>
    <row r="5476" spans="1:1" x14ac:dyDescent="0.35">
      <c r="A5476"/>
    </row>
    <row r="5477" spans="1:1" x14ac:dyDescent="0.35">
      <c r="A5477"/>
    </row>
    <row r="5478" spans="1:1" x14ac:dyDescent="0.35">
      <c r="A5478"/>
    </row>
    <row r="5479" spans="1:1" x14ac:dyDescent="0.35">
      <c r="A5479"/>
    </row>
    <row r="5480" spans="1:1" x14ac:dyDescent="0.35">
      <c r="A5480"/>
    </row>
    <row r="5481" spans="1:1" x14ac:dyDescent="0.35">
      <c r="A5481"/>
    </row>
    <row r="5482" spans="1:1" x14ac:dyDescent="0.35">
      <c r="A5482"/>
    </row>
    <row r="5483" spans="1:1" x14ac:dyDescent="0.35">
      <c r="A5483"/>
    </row>
    <row r="5484" spans="1:1" x14ac:dyDescent="0.35">
      <c r="A5484"/>
    </row>
    <row r="5485" spans="1:1" x14ac:dyDescent="0.35">
      <c r="A5485"/>
    </row>
    <row r="5486" spans="1:1" x14ac:dyDescent="0.35">
      <c r="A5486"/>
    </row>
    <row r="5487" spans="1:1" x14ac:dyDescent="0.35">
      <c r="A5487"/>
    </row>
    <row r="5488" spans="1:1" x14ac:dyDescent="0.35">
      <c r="A5488"/>
    </row>
    <row r="5489" spans="1:1" x14ac:dyDescent="0.35">
      <c r="A5489"/>
    </row>
    <row r="5490" spans="1:1" x14ac:dyDescent="0.35">
      <c r="A5490"/>
    </row>
    <row r="5491" spans="1:1" x14ac:dyDescent="0.35">
      <c r="A5491"/>
    </row>
    <row r="5492" spans="1:1" x14ac:dyDescent="0.35">
      <c r="A5492"/>
    </row>
    <row r="5493" spans="1:1" x14ac:dyDescent="0.35">
      <c r="A5493"/>
    </row>
    <row r="5494" spans="1:1" x14ac:dyDescent="0.35">
      <c r="A5494"/>
    </row>
    <row r="5495" spans="1:1" x14ac:dyDescent="0.35">
      <c r="A5495"/>
    </row>
    <row r="5496" spans="1:1" x14ac:dyDescent="0.35">
      <c r="A5496"/>
    </row>
    <row r="5497" spans="1:1" x14ac:dyDescent="0.35">
      <c r="A5497"/>
    </row>
    <row r="5498" spans="1:1" x14ac:dyDescent="0.35">
      <c r="A5498"/>
    </row>
    <row r="5499" spans="1:1" x14ac:dyDescent="0.35">
      <c r="A5499"/>
    </row>
    <row r="5500" spans="1:1" x14ac:dyDescent="0.35">
      <c r="A5500"/>
    </row>
    <row r="5501" spans="1:1" x14ac:dyDescent="0.35">
      <c r="A5501"/>
    </row>
    <row r="5502" spans="1:1" x14ac:dyDescent="0.35">
      <c r="A5502"/>
    </row>
    <row r="5503" spans="1:1" x14ac:dyDescent="0.35">
      <c r="A5503"/>
    </row>
    <row r="5504" spans="1:1" x14ac:dyDescent="0.35">
      <c r="A5504"/>
    </row>
    <row r="5505" spans="1:1" x14ac:dyDescent="0.35">
      <c r="A5505"/>
    </row>
    <row r="5506" spans="1:1" x14ac:dyDescent="0.35">
      <c r="A5506"/>
    </row>
    <row r="5507" spans="1:1" x14ac:dyDescent="0.35">
      <c r="A5507"/>
    </row>
    <row r="5508" spans="1:1" x14ac:dyDescent="0.35">
      <c r="A5508"/>
    </row>
    <row r="5509" spans="1:1" x14ac:dyDescent="0.35">
      <c r="A5509"/>
    </row>
    <row r="5510" spans="1:1" x14ac:dyDescent="0.35">
      <c r="A5510"/>
    </row>
    <row r="5511" spans="1:1" x14ac:dyDescent="0.35">
      <c r="A5511"/>
    </row>
    <row r="5512" spans="1:1" x14ac:dyDescent="0.35">
      <c r="A5512"/>
    </row>
    <row r="5513" spans="1:1" x14ac:dyDescent="0.35">
      <c r="A5513"/>
    </row>
    <row r="5514" spans="1:1" x14ac:dyDescent="0.35">
      <c r="A5514"/>
    </row>
    <row r="5515" spans="1:1" x14ac:dyDescent="0.35">
      <c r="A5515"/>
    </row>
    <row r="5516" spans="1:1" x14ac:dyDescent="0.35">
      <c r="A5516"/>
    </row>
    <row r="5517" spans="1:1" x14ac:dyDescent="0.35">
      <c r="A5517"/>
    </row>
    <row r="5518" spans="1:1" x14ac:dyDescent="0.35">
      <c r="A5518"/>
    </row>
    <row r="5519" spans="1:1" x14ac:dyDescent="0.35">
      <c r="A5519"/>
    </row>
    <row r="5520" spans="1:1" x14ac:dyDescent="0.35">
      <c r="A5520"/>
    </row>
    <row r="5521" spans="1:1" x14ac:dyDescent="0.35">
      <c r="A5521"/>
    </row>
    <row r="5522" spans="1:1" x14ac:dyDescent="0.35">
      <c r="A5522"/>
    </row>
    <row r="5523" spans="1:1" x14ac:dyDescent="0.35">
      <c r="A5523"/>
    </row>
    <row r="5524" spans="1:1" x14ac:dyDescent="0.35">
      <c r="A5524"/>
    </row>
    <row r="5525" spans="1:1" x14ac:dyDescent="0.35">
      <c r="A5525"/>
    </row>
    <row r="5526" spans="1:1" x14ac:dyDescent="0.35">
      <c r="A5526"/>
    </row>
    <row r="5527" spans="1:1" x14ac:dyDescent="0.35">
      <c r="A5527"/>
    </row>
    <row r="5528" spans="1:1" x14ac:dyDescent="0.35">
      <c r="A5528"/>
    </row>
    <row r="5529" spans="1:1" x14ac:dyDescent="0.35">
      <c r="A5529"/>
    </row>
    <row r="5530" spans="1:1" x14ac:dyDescent="0.35">
      <c r="A5530"/>
    </row>
    <row r="5531" spans="1:1" x14ac:dyDescent="0.35">
      <c r="A5531"/>
    </row>
    <row r="5532" spans="1:1" x14ac:dyDescent="0.35">
      <c r="A5532"/>
    </row>
    <row r="5533" spans="1:1" x14ac:dyDescent="0.35">
      <c r="A5533"/>
    </row>
    <row r="5534" spans="1:1" x14ac:dyDescent="0.35">
      <c r="A5534"/>
    </row>
    <row r="5535" spans="1:1" x14ac:dyDescent="0.35">
      <c r="A5535"/>
    </row>
    <row r="5536" spans="1:1" x14ac:dyDescent="0.35">
      <c r="A5536"/>
    </row>
    <row r="5537" spans="1:1" x14ac:dyDescent="0.35">
      <c r="A5537"/>
    </row>
    <row r="5538" spans="1:1" x14ac:dyDescent="0.35">
      <c r="A5538"/>
    </row>
    <row r="5539" spans="1:1" x14ac:dyDescent="0.35">
      <c r="A5539"/>
    </row>
    <row r="5540" spans="1:1" x14ac:dyDescent="0.35">
      <c r="A5540"/>
    </row>
    <row r="5541" spans="1:1" x14ac:dyDescent="0.35">
      <c r="A5541"/>
    </row>
    <row r="5542" spans="1:1" x14ac:dyDescent="0.35">
      <c r="A5542"/>
    </row>
    <row r="5543" spans="1:1" x14ac:dyDescent="0.35">
      <c r="A5543"/>
    </row>
    <row r="5544" spans="1:1" x14ac:dyDescent="0.35">
      <c r="A5544"/>
    </row>
    <row r="5545" spans="1:1" x14ac:dyDescent="0.35">
      <c r="A5545"/>
    </row>
    <row r="5546" spans="1:1" x14ac:dyDescent="0.35">
      <c r="A5546"/>
    </row>
    <row r="5547" spans="1:1" x14ac:dyDescent="0.35">
      <c r="A5547"/>
    </row>
    <row r="5548" spans="1:1" x14ac:dyDescent="0.35">
      <c r="A5548"/>
    </row>
    <row r="5549" spans="1:1" x14ac:dyDescent="0.35">
      <c r="A5549"/>
    </row>
    <row r="5550" spans="1:1" x14ac:dyDescent="0.35">
      <c r="A5550"/>
    </row>
    <row r="5551" spans="1:1" x14ac:dyDescent="0.35">
      <c r="A5551"/>
    </row>
    <row r="5552" spans="1:1" x14ac:dyDescent="0.35">
      <c r="A5552"/>
    </row>
    <row r="5553" spans="1:1" x14ac:dyDescent="0.35">
      <c r="A5553"/>
    </row>
    <row r="5554" spans="1:1" x14ac:dyDescent="0.35">
      <c r="A5554"/>
    </row>
    <row r="5555" spans="1:1" x14ac:dyDescent="0.35">
      <c r="A5555"/>
    </row>
    <row r="5556" spans="1:1" x14ac:dyDescent="0.35">
      <c r="A5556"/>
    </row>
    <row r="5557" spans="1:1" x14ac:dyDescent="0.35">
      <c r="A5557"/>
    </row>
    <row r="5558" spans="1:1" x14ac:dyDescent="0.35">
      <c r="A5558"/>
    </row>
    <row r="5559" spans="1:1" x14ac:dyDescent="0.35">
      <c r="A5559"/>
    </row>
    <row r="5560" spans="1:1" x14ac:dyDescent="0.35">
      <c r="A5560"/>
    </row>
    <row r="5561" spans="1:1" x14ac:dyDescent="0.35">
      <c r="A5561"/>
    </row>
    <row r="5562" spans="1:1" x14ac:dyDescent="0.35">
      <c r="A5562"/>
    </row>
    <row r="5563" spans="1:1" x14ac:dyDescent="0.35">
      <c r="A5563"/>
    </row>
    <row r="5564" spans="1:1" x14ac:dyDescent="0.35">
      <c r="A5564"/>
    </row>
    <row r="5565" spans="1:1" x14ac:dyDescent="0.35">
      <c r="A5565"/>
    </row>
    <row r="5566" spans="1:1" x14ac:dyDescent="0.35">
      <c r="A5566"/>
    </row>
    <row r="5567" spans="1:1" x14ac:dyDescent="0.35">
      <c r="A5567"/>
    </row>
    <row r="5568" spans="1:1" x14ac:dyDescent="0.35">
      <c r="A5568"/>
    </row>
    <row r="5569" spans="1:1" x14ac:dyDescent="0.35">
      <c r="A5569"/>
    </row>
    <row r="5570" spans="1:1" x14ac:dyDescent="0.35">
      <c r="A5570"/>
    </row>
    <row r="5571" spans="1:1" x14ac:dyDescent="0.35">
      <c r="A5571"/>
    </row>
    <row r="5572" spans="1:1" x14ac:dyDescent="0.35">
      <c r="A5572"/>
    </row>
    <row r="5573" spans="1:1" x14ac:dyDescent="0.35">
      <c r="A5573"/>
    </row>
    <row r="5574" spans="1:1" x14ac:dyDescent="0.35">
      <c r="A5574"/>
    </row>
    <row r="5575" spans="1:1" x14ac:dyDescent="0.35">
      <c r="A5575"/>
    </row>
    <row r="5576" spans="1:1" x14ac:dyDescent="0.35">
      <c r="A5576"/>
    </row>
    <row r="5577" spans="1:1" x14ac:dyDescent="0.35">
      <c r="A5577"/>
    </row>
    <row r="5578" spans="1:1" x14ac:dyDescent="0.35">
      <c r="A5578"/>
    </row>
    <row r="5579" spans="1:1" x14ac:dyDescent="0.35">
      <c r="A5579"/>
    </row>
    <row r="5580" spans="1:1" x14ac:dyDescent="0.35">
      <c r="A5580"/>
    </row>
    <row r="5581" spans="1:1" x14ac:dyDescent="0.35">
      <c r="A5581"/>
    </row>
    <row r="5582" spans="1:1" x14ac:dyDescent="0.35">
      <c r="A5582"/>
    </row>
    <row r="5583" spans="1:1" x14ac:dyDescent="0.35">
      <c r="A5583"/>
    </row>
    <row r="5584" spans="1:1" x14ac:dyDescent="0.35">
      <c r="A5584"/>
    </row>
    <row r="5585" spans="1:1" x14ac:dyDescent="0.35">
      <c r="A5585"/>
    </row>
    <row r="5586" spans="1:1" x14ac:dyDescent="0.35">
      <c r="A5586"/>
    </row>
    <row r="5587" spans="1:1" x14ac:dyDescent="0.35">
      <c r="A5587"/>
    </row>
    <row r="5588" spans="1:1" x14ac:dyDescent="0.35">
      <c r="A5588"/>
    </row>
    <row r="5589" spans="1:1" x14ac:dyDescent="0.35">
      <c r="A5589"/>
    </row>
    <row r="5590" spans="1:1" x14ac:dyDescent="0.35">
      <c r="A5590"/>
    </row>
    <row r="5591" spans="1:1" x14ac:dyDescent="0.35">
      <c r="A5591"/>
    </row>
    <row r="5592" spans="1:1" x14ac:dyDescent="0.35">
      <c r="A5592"/>
    </row>
    <row r="5593" spans="1:1" x14ac:dyDescent="0.35">
      <c r="A5593"/>
    </row>
    <row r="5594" spans="1:1" x14ac:dyDescent="0.35">
      <c r="A5594"/>
    </row>
    <row r="5595" spans="1:1" x14ac:dyDescent="0.35">
      <c r="A5595"/>
    </row>
    <row r="5596" spans="1:1" x14ac:dyDescent="0.35">
      <c r="A5596"/>
    </row>
    <row r="5597" spans="1:1" x14ac:dyDescent="0.35">
      <c r="A5597"/>
    </row>
    <row r="5598" spans="1:1" x14ac:dyDescent="0.35">
      <c r="A5598"/>
    </row>
    <row r="5599" spans="1:1" x14ac:dyDescent="0.35">
      <c r="A5599"/>
    </row>
    <row r="5600" spans="1:1" x14ac:dyDescent="0.35">
      <c r="A5600"/>
    </row>
    <row r="5601" spans="1:1" x14ac:dyDescent="0.35">
      <c r="A5601"/>
    </row>
    <row r="5602" spans="1:1" x14ac:dyDescent="0.35">
      <c r="A5602"/>
    </row>
    <row r="5603" spans="1:1" x14ac:dyDescent="0.35">
      <c r="A5603"/>
    </row>
    <row r="5604" spans="1:1" x14ac:dyDescent="0.35">
      <c r="A5604"/>
    </row>
    <row r="5605" spans="1:1" x14ac:dyDescent="0.35">
      <c r="A5605"/>
    </row>
    <row r="5606" spans="1:1" x14ac:dyDescent="0.35">
      <c r="A5606"/>
    </row>
    <row r="5607" spans="1:1" x14ac:dyDescent="0.35">
      <c r="A5607"/>
    </row>
    <row r="5608" spans="1:1" x14ac:dyDescent="0.35">
      <c r="A5608"/>
    </row>
    <row r="5609" spans="1:1" x14ac:dyDescent="0.35">
      <c r="A5609"/>
    </row>
    <row r="5610" spans="1:1" x14ac:dyDescent="0.35">
      <c r="A5610"/>
    </row>
    <row r="5611" spans="1:1" x14ac:dyDescent="0.35">
      <c r="A5611"/>
    </row>
    <row r="5612" spans="1:1" x14ac:dyDescent="0.35">
      <c r="A5612"/>
    </row>
    <row r="5613" spans="1:1" x14ac:dyDescent="0.35">
      <c r="A5613"/>
    </row>
    <row r="5614" spans="1:1" x14ac:dyDescent="0.35">
      <c r="A5614"/>
    </row>
    <row r="5615" spans="1:1" x14ac:dyDescent="0.35">
      <c r="A5615"/>
    </row>
    <row r="5616" spans="1:1" x14ac:dyDescent="0.35">
      <c r="A5616"/>
    </row>
    <row r="5617" spans="1:1" x14ac:dyDescent="0.35">
      <c r="A5617"/>
    </row>
    <row r="5618" spans="1:1" x14ac:dyDescent="0.35">
      <c r="A5618"/>
    </row>
    <row r="5619" spans="1:1" x14ac:dyDescent="0.35">
      <c r="A5619"/>
    </row>
    <row r="5620" spans="1:1" x14ac:dyDescent="0.35">
      <c r="A5620"/>
    </row>
    <row r="5621" spans="1:1" x14ac:dyDescent="0.35">
      <c r="A5621"/>
    </row>
    <row r="5622" spans="1:1" x14ac:dyDescent="0.35">
      <c r="A5622"/>
    </row>
    <row r="5623" spans="1:1" x14ac:dyDescent="0.35">
      <c r="A5623"/>
    </row>
    <row r="5624" spans="1:1" x14ac:dyDescent="0.35">
      <c r="A5624"/>
    </row>
    <row r="5625" spans="1:1" x14ac:dyDescent="0.35">
      <c r="A5625"/>
    </row>
    <row r="5626" spans="1:1" x14ac:dyDescent="0.35">
      <c r="A5626"/>
    </row>
    <row r="5627" spans="1:1" x14ac:dyDescent="0.35">
      <c r="A5627"/>
    </row>
    <row r="5628" spans="1:1" x14ac:dyDescent="0.35">
      <c r="A5628"/>
    </row>
    <row r="5629" spans="1:1" x14ac:dyDescent="0.35">
      <c r="A5629"/>
    </row>
    <row r="5630" spans="1:1" x14ac:dyDescent="0.35">
      <c r="A5630"/>
    </row>
    <row r="5631" spans="1:1" x14ac:dyDescent="0.35">
      <c r="A5631"/>
    </row>
    <row r="5632" spans="1:1" x14ac:dyDescent="0.35">
      <c r="A5632"/>
    </row>
    <row r="5633" spans="1:1" x14ac:dyDescent="0.35">
      <c r="A5633"/>
    </row>
    <row r="5634" spans="1:1" x14ac:dyDescent="0.35">
      <c r="A5634"/>
    </row>
    <row r="5635" spans="1:1" x14ac:dyDescent="0.35">
      <c r="A5635"/>
    </row>
    <row r="5636" spans="1:1" x14ac:dyDescent="0.35">
      <c r="A5636"/>
    </row>
    <row r="5637" spans="1:1" x14ac:dyDescent="0.35">
      <c r="A5637"/>
    </row>
    <row r="5638" spans="1:1" x14ac:dyDescent="0.35">
      <c r="A5638"/>
    </row>
    <row r="5639" spans="1:1" x14ac:dyDescent="0.35">
      <c r="A5639"/>
    </row>
    <row r="5640" spans="1:1" x14ac:dyDescent="0.35">
      <c r="A5640"/>
    </row>
    <row r="5641" spans="1:1" x14ac:dyDescent="0.35">
      <c r="A5641"/>
    </row>
    <row r="5642" spans="1:1" x14ac:dyDescent="0.35">
      <c r="A5642"/>
    </row>
    <row r="5643" spans="1:1" x14ac:dyDescent="0.35">
      <c r="A5643"/>
    </row>
    <row r="5644" spans="1:1" x14ac:dyDescent="0.35">
      <c r="A5644"/>
    </row>
    <row r="5645" spans="1:1" x14ac:dyDescent="0.35">
      <c r="A5645"/>
    </row>
    <row r="5646" spans="1:1" x14ac:dyDescent="0.35">
      <c r="A5646"/>
    </row>
    <row r="5647" spans="1:1" x14ac:dyDescent="0.35">
      <c r="A5647"/>
    </row>
    <row r="5648" spans="1:1" x14ac:dyDescent="0.35">
      <c r="A5648"/>
    </row>
    <row r="5649" spans="1:1" x14ac:dyDescent="0.35">
      <c r="A5649"/>
    </row>
    <row r="5650" spans="1:1" x14ac:dyDescent="0.35">
      <c r="A5650"/>
    </row>
    <row r="5651" spans="1:1" x14ac:dyDescent="0.35">
      <c r="A5651"/>
    </row>
    <row r="5652" spans="1:1" x14ac:dyDescent="0.35">
      <c r="A5652"/>
    </row>
    <row r="5653" spans="1:1" x14ac:dyDescent="0.35">
      <c r="A5653"/>
    </row>
    <row r="5654" spans="1:1" x14ac:dyDescent="0.35">
      <c r="A5654"/>
    </row>
    <row r="5655" spans="1:1" x14ac:dyDescent="0.35">
      <c r="A5655"/>
    </row>
    <row r="5656" spans="1:1" x14ac:dyDescent="0.35">
      <c r="A5656"/>
    </row>
    <row r="5657" spans="1:1" x14ac:dyDescent="0.35">
      <c r="A5657"/>
    </row>
    <row r="5658" spans="1:1" x14ac:dyDescent="0.35">
      <c r="A5658"/>
    </row>
    <row r="5659" spans="1:1" x14ac:dyDescent="0.35">
      <c r="A5659"/>
    </row>
    <row r="5660" spans="1:1" x14ac:dyDescent="0.35">
      <c r="A5660"/>
    </row>
    <row r="5661" spans="1:1" x14ac:dyDescent="0.35">
      <c r="A5661"/>
    </row>
    <row r="5662" spans="1:1" x14ac:dyDescent="0.35">
      <c r="A5662"/>
    </row>
    <row r="5663" spans="1:1" x14ac:dyDescent="0.35">
      <c r="A5663"/>
    </row>
    <row r="5664" spans="1:1" x14ac:dyDescent="0.35">
      <c r="A5664"/>
    </row>
    <row r="5665" spans="1:1" x14ac:dyDescent="0.35">
      <c r="A5665"/>
    </row>
    <row r="5666" spans="1:1" x14ac:dyDescent="0.35">
      <c r="A5666"/>
    </row>
    <row r="5667" spans="1:1" x14ac:dyDescent="0.35">
      <c r="A5667"/>
    </row>
    <row r="5668" spans="1:1" x14ac:dyDescent="0.35">
      <c r="A5668"/>
    </row>
    <row r="5669" spans="1:1" x14ac:dyDescent="0.35">
      <c r="A5669"/>
    </row>
    <row r="5670" spans="1:1" x14ac:dyDescent="0.35">
      <c r="A5670"/>
    </row>
    <row r="5671" spans="1:1" x14ac:dyDescent="0.35">
      <c r="A5671"/>
    </row>
    <row r="5672" spans="1:1" x14ac:dyDescent="0.35">
      <c r="A5672"/>
    </row>
    <row r="5673" spans="1:1" x14ac:dyDescent="0.35">
      <c r="A5673"/>
    </row>
    <row r="5674" spans="1:1" x14ac:dyDescent="0.35">
      <c r="A5674"/>
    </row>
    <row r="5675" spans="1:1" x14ac:dyDescent="0.35">
      <c r="A5675"/>
    </row>
    <row r="5676" spans="1:1" x14ac:dyDescent="0.35">
      <c r="A5676"/>
    </row>
    <row r="5677" spans="1:1" x14ac:dyDescent="0.35">
      <c r="A5677"/>
    </row>
    <row r="5678" spans="1:1" x14ac:dyDescent="0.35">
      <c r="A5678"/>
    </row>
    <row r="5679" spans="1:1" x14ac:dyDescent="0.35">
      <c r="A5679"/>
    </row>
    <row r="5680" spans="1:1" x14ac:dyDescent="0.35">
      <c r="A5680"/>
    </row>
    <row r="5681" spans="1:1" x14ac:dyDescent="0.35">
      <c r="A5681"/>
    </row>
    <row r="5682" spans="1:1" x14ac:dyDescent="0.35">
      <c r="A5682"/>
    </row>
    <row r="5683" spans="1:1" x14ac:dyDescent="0.35">
      <c r="A5683"/>
    </row>
    <row r="5684" spans="1:1" x14ac:dyDescent="0.35">
      <c r="A5684"/>
    </row>
    <row r="5685" spans="1:1" x14ac:dyDescent="0.35">
      <c r="A5685"/>
    </row>
    <row r="5686" spans="1:1" x14ac:dyDescent="0.35">
      <c r="A5686"/>
    </row>
    <row r="5687" spans="1:1" x14ac:dyDescent="0.35">
      <c r="A5687"/>
    </row>
    <row r="5688" spans="1:1" x14ac:dyDescent="0.35">
      <c r="A5688"/>
    </row>
    <row r="5689" spans="1:1" x14ac:dyDescent="0.35">
      <c r="A5689"/>
    </row>
    <row r="5690" spans="1:1" x14ac:dyDescent="0.35">
      <c r="A5690"/>
    </row>
    <row r="5691" spans="1:1" x14ac:dyDescent="0.35">
      <c r="A5691"/>
    </row>
    <row r="5692" spans="1:1" x14ac:dyDescent="0.35">
      <c r="A5692"/>
    </row>
    <row r="5693" spans="1:1" x14ac:dyDescent="0.35">
      <c r="A5693"/>
    </row>
    <row r="5694" spans="1:1" x14ac:dyDescent="0.35">
      <c r="A5694"/>
    </row>
    <row r="5695" spans="1:1" x14ac:dyDescent="0.35">
      <c r="A5695"/>
    </row>
    <row r="5696" spans="1:1" x14ac:dyDescent="0.35">
      <c r="A5696"/>
    </row>
    <row r="5697" spans="1:1" x14ac:dyDescent="0.35">
      <c r="A5697"/>
    </row>
    <row r="5698" spans="1:1" x14ac:dyDescent="0.35">
      <c r="A5698"/>
    </row>
    <row r="5699" spans="1:1" x14ac:dyDescent="0.35">
      <c r="A5699"/>
    </row>
    <row r="5700" spans="1:1" x14ac:dyDescent="0.35">
      <c r="A5700"/>
    </row>
    <row r="5701" spans="1:1" x14ac:dyDescent="0.35">
      <c r="A5701"/>
    </row>
    <row r="5702" spans="1:1" x14ac:dyDescent="0.35">
      <c r="A5702"/>
    </row>
    <row r="5703" spans="1:1" x14ac:dyDescent="0.35">
      <c r="A5703"/>
    </row>
    <row r="5704" spans="1:1" x14ac:dyDescent="0.35">
      <c r="A5704"/>
    </row>
    <row r="5705" spans="1:1" x14ac:dyDescent="0.35">
      <c r="A5705"/>
    </row>
    <row r="5706" spans="1:1" x14ac:dyDescent="0.35">
      <c r="A5706"/>
    </row>
    <row r="5707" spans="1:1" x14ac:dyDescent="0.35">
      <c r="A5707"/>
    </row>
    <row r="5708" spans="1:1" x14ac:dyDescent="0.35">
      <c r="A5708"/>
    </row>
    <row r="5709" spans="1:1" x14ac:dyDescent="0.35">
      <c r="A5709"/>
    </row>
    <row r="5710" spans="1:1" x14ac:dyDescent="0.35">
      <c r="A5710"/>
    </row>
    <row r="5711" spans="1:1" x14ac:dyDescent="0.35">
      <c r="A5711"/>
    </row>
    <row r="5712" spans="1:1" x14ac:dyDescent="0.35">
      <c r="A5712"/>
    </row>
    <row r="5713" spans="1:1" x14ac:dyDescent="0.35">
      <c r="A5713"/>
    </row>
    <row r="5714" spans="1:1" x14ac:dyDescent="0.35">
      <c r="A5714"/>
    </row>
    <row r="5715" spans="1:1" x14ac:dyDescent="0.35">
      <c r="A5715"/>
    </row>
    <row r="5716" spans="1:1" x14ac:dyDescent="0.35">
      <c r="A5716"/>
    </row>
    <row r="5717" spans="1:1" x14ac:dyDescent="0.35">
      <c r="A5717"/>
    </row>
    <row r="5718" spans="1:1" x14ac:dyDescent="0.35">
      <c r="A5718"/>
    </row>
    <row r="5719" spans="1:1" x14ac:dyDescent="0.35">
      <c r="A5719"/>
    </row>
    <row r="5720" spans="1:1" x14ac:dyDescent="0.35">
      <c r="A5720"/>
    </row>
    <row r="5721" spans="1:1" x14ac:dyDescent="0.35">
      <c r="A5721"/>
    </row>
    <row r="5722" spans="1:1" x14ac:dyDescent="0.35">
      <c r="A5722"/>
    </row>
    <row r="5723" spans="1:1" x14ac:dyDescent="0.35">
      <c r="A5723"/>
    </row>
    <row r="5724" spans="1:1" x14ac:dyDescent="0.35">
      <c r="A5724"/>
    </row>
    <row r="5725" spans="1:1" x14ac:dyDescent="0.35">
      <c r="A5725"/>
    </row>
    <row r="5726" spans="1:1" x14ac:dyDescent="0.35">
      <c r="A5726"/>
    </row>
    <row r="5727" spans="1:1" x14ac:dyDescent="0.35">
      <c r="A5727"/>
    </row>
    <row r="5728" spans="1:1" x14ac:dyDescent="0.35">
      <c r="A5728"/>
    </row>
    <row r="5729" spans="1:1" x14ac:dyDescent="0.35">
      <c r="A5729"/>
    </row>
    <row r="5730" spans="1:1" x14ac:dyDescent="0.35">
      <c r="A5730"/>
    </row>
    <row r="5731" spans="1:1" x14ac:dyDescent="0.35">
      <c r="A5731"/>
    </row>
    <row r="5732" spans="1:1" x14ac:dyDescent="0.35">
      <c r="A5732"/>
    </row>
    <row r="5733" spans="1:1" x14ac:dyDescent="0.35">
      <c r="A5733"/>
    </row>
    <row r="5734" spans="1:1" x14ac:dyDescent="0.35">
      <c r="A5734"/>
    </row>
    <row r="5735" spans="1:1" x14ac:dyDescent="0.35">
      <c r="A5735"/>
    </row>
    <row r="5736" spans="1:1" x14ac:dyDescent="0.35">
      <c r="A5736"/>
    </row>
    <row r="5737" spans="1:1" x14ac:dyDescent="0.35">
      <c r="A5737"/>
    </row>
    <row r="5738" spans="1:1" x14ac:dyDescent="0.35">
      <c r="A5738"/>
    </row>
    <row r="5739" spans="1:1" x14ac:dyDescent="0.35">
      <c r="A5739"/>
    </row>
    <row r="5740" spans="1:1" x14ac:dyDescent="0.35">
      <c r="A5740"/>
    </row>
    <row r="5741" spans="1:1" x14ac:dyDescent="0.35">
      <c r="A5741"/>
    </row>
    <row r="5742" spans="1:1" x14ac:dyDescent="0.35">
      <c r="A5742"/>
    </row>
    <row r="5743" spans="1:1" x14ac:dyDescent="0.35">
      <c r="A5743"/>
    </row>
    <row r="5744" spans="1:1" x14ac:dyDescent="0.35">
      <c r="A5744"/>
    </row>
    <row r="5745" spans="1:1" x14ac:dyDescent="0.35">
      <c r="A5745"/>
    </row>
    <row r="5746" spans="1:1" x14ac:dyDescent="0.35">
      <c r="A5746"/>
    </row>
    <row r="5747" spans="1:1" x14ac:dyDescent="0.35">
      <c r="A5747"/>
    </row>
    <row r="5748" spans="1:1" x14ac:dyDescent="0.35">
      <c r="A5748"/>
    </row>
    <row r="5749" spans="1:1" x14ac:dyDescent="0.35">
      <c r="A5749"/>
    </row>
    <row r="5750" spans="1:1" x14ac:dyDescent="0.35">
      <c r="A5750"/>
    </row>
    <row r="5751" spans="1:1" x14ac:dyDescent="0.35">
      <c r="A5751"/>
    </row>
    <row r="5752" spans="1:1" x14ac:dyDescent="0.35">
      <c r="A5752"/>
    </row>
    <row r="5753" spans="1:1" x14ac:dyDescent="0.35">
      <c r="A5753"/>
    </row>
    <row r="5754" spans="1:1" x14ac:dyDescent="0.35">
      <c r="A5754"/>
    </row>
    <row r="5755" spans="1:1" x14ac:dyDescent="0.35">
      <c r="A5755"/>
    </row>
    <row r="5756" spans="1:1" x14ac:dyDescent="0.35">
      <c r="A5756"/>
    </row>
    <row r="5757" spans="1:1" x14ac:dyDescent="0.35">
      <c r="A5757"/>
    </row>
    <row r="5758" spans="1:1" x14ac:dyDescent="0.35">
      <c r="A5758"/>
    </row>
    <row r="5759" spans="1:1" x14ac:dyDescent="0.35">
      <c r="A5759"/>
    </row>
    <row r="5760" spans="1:1" x14ac:dyDescent="0.35">
      <c r="A5760"/>
    </row>
    <row r="5761" spans="1:1" x14ac:dyDescent="0.35">
      <c r="A5761"/>
    </row>
    <row r="5762" spans="1:1" x14ac:dyDescent="0.35">
      <c r="A5762"/>
    </row>
    <row r="5763" spans="1:1" x14ac:dyDescent="0.35">
      <c r="A5763"/>
    </row>
    <row r="5764" spans="1:1" x14ac:dyDescent="0.35">
      <c r="A5764"/>
    </row>
    <row r="5765" spans="1:1" x14ac:dyDescent="0.35">
      <c r="A5765"/>
    </row>
    <row r="5766" spans="1:1" x14ac:dyDescent="0.35">
      <c r="A5766"/>
    </row>
    <row r="5767" spans="1:1" x14ac:dyDescent="0.35">
      <c r="A5767"/>
    </row>
    <row r="5768" spans="1:1" x14ac:dyDescent="0.35">
      <c r="A5768"/>
    </row>
    <row r="5769" spans="1:1" x14ac:dyDescent="0.35">
      <c r="A5769"/>
    </row>
    <row r="5770" spans="1:1" x14ac:dyDescent="0.35">
      <c r="A5770"/>
    </row>
    <row r="5771" spans="1:1" x14ac:dyDescent="0.35">
      <c r="A5771"/>
    </row>
    <row r="5772" spans="1:1" x14ac:dyDescent="0.35">
      <c r="A5772"/>
    </row>
    <row r="5773" spans="1:1" x14ac:dyDescent="0.35">
      <c r="A5773"/>
    </row>
    <row r="5774" spans="1:1" x14ac:dyDescent="0.35">
      <c r="A5774"/>
    </row>
    <row r="5775" spans="1:1" x14ac:dyDescent="0.35">
      <c r="A5775"/>
    </row>
    <row r="5776" spans="1:1" x14ac:dyDescent="0.35">
      <c r="A5776"/>
    </row>
    <row r="5777" spans="1:1" x14ac:dyDescent="0.35">
      <c r="A5777"/>
    </row>
    <row r="5778" spans="1:1" x14ac:dyDescent="0.35">
      <c r="A5778"/>
    </row>
    <row r="5779" spans="1:1" x14ac:dyDescent="0.35">
      <c r="A5779"/>
    </row>
    <row r="5780" spans="1:1" x14ac:dyDescent="0.35">
      <c r="A5780"/>
    </row>
    <row r="5781" spans="1:1" x14ac:dyDescent="0.35">
      <c r="A5781"/>
    </row>
    <row r="5782" spans="1:1" x14ac:dyDescent="0.35">
      <c r="A5782"/>
    </row>
    <row r="5783" spans="1:1" x14ac:dyDescent="0.35">
      <c r="A5783"/>
    </row>
    <row r="5784" spans="1:1" x14ac:dyDescent="0.35">
      <c r="A5784"/>
    </row>
    <row r="5785" spans="1:1" x14ac:dyDescent="0.35">
      <c r="A5785"/>
    </row>
    <row r="5786" spans="1:1" x14ac:dyDescent="0.35">
      <c r="A5786"/>
    </row>
    <row r="5787" spans="1:1" x14ac:dyDescent="0.35">
      <c r="A5787"/>
    </row>
    <row r="5788" spans="1:1" x14ac:dyDescent="0.35">
      <c r="A5788"/>
    </row>
    <row r="5789" spans="1:1" x14ac:dyDescent="0.35">
      <c r="A5789"/>
    </row>
    <row r="5790" spans="1:1" x14ac:dyDescent="0.35">
      <c r="A5790"/>
    </row>
    <row r="5791" spans="1:1" x14ac:dyDescent="0.35">
      <c r="A5791"/>
    </row>
    <row r="5792" spans="1:1" x14ac:dyDescent="0.35">
      <c r="A5792"/>
    </row>
    <row r="5793" spans="1:1" x14ac:dyDescent="0.35">
      <c r="A5793"/>
    </row>
    <row r="5794" spans="1:1" x14ac:dyDescent="0.35">
      <c r="A5794"/>
    </row>
    <row r="5795" spans="1:1" x14ac:dyDescent="0.35">
      <c r="A5795"/>
    </row>
    <row r="5796" spans="1:1" x14ac:dyDescent="0.35">
      <c r="A5796"/>
    </row>
    <row r="5797" spans="1:1" x14ac:dyDescent="0.35">
      <c r="A5797"/>
    </row>
    <row r="5798" spans="1:1" x14ac:dyDescent="0.35">
      <c r="A5798"/>
    </row>
    <row r="5799" spans="1:1" x14ac:dyDescent="0.35">
      <c r="A5799"/>
    </row>
    <row r="5800" spans="1:1" x14ac:dyDescent="0.35">
      <c r="A5800"/>
    </row>
    <row r="5801" spans="1:1" x14ac:dyDescent="0.35">
      <c r="A5801"/>
    </row>
    <row r="5802" spans="1:1" x14ac:dyDescent="0.35">
      <c r="A5802"/>
    </row>
    <row r="5803" spans="1:1" x14ac:dyDescent="0.35">
      <c r="A5803"/>
    </row>
    <row r="5804" spans="1:1" x14ac:dyDescent="0.35">
      <c r="A5804"/>
    </row>
    <row r="5805" spans="1:1" x14ac:dyDescent="0.35">
      <c r="A5805"/>
    </row>
    <row r="5806" spans="1:1" x14ac:dyDescent="0.35">
      <c r="A5806"/>
    </row>
    <row r="5807" spans="1:1" x14ac:dyDescent="0.35">
      <c r="A5807"/>
    </row>
    <row r="5808" spans="1:1" x14ac:dyDescent="0.35">
      <c r="A5808"/>
    </row>
    <row r="5809" spans="1:1" x14ac:dyDescent="0.35">
      <c r="A5809"/>
    </row>
    <row r="5810" spans="1:1" x14ac:dyDescent="0.35">
      <c r="A5810"/>
    </row>
    <row r="5811" spans="1:1" x14ac:dyDescent="0.35">
      <c r="A5811"/>
    </row>
    <row r="5812" spans="1:1" x14ac:dyDescent="0.35">
      <c r="A5812"/>
    </row>
    <row r="5813" spans="1:1" x14ac:dyDescent="0.35">
      <c r="A5813"/>
    </row>
    <row r="5814" spans="1:1" x14ac:dyDescent="0.35">
      <c r="A5814"/>
    </row>
    <row r="5815" spans="1:1" x14ac:dyDescent="0.35">
      <c r="A5815"/>
    </row>
    <row r="5816" spans="1:1" x14ac:dyDescent="0.35">
      <c r="A5816"/>
    </row>
    <row r="5817" spans="1:1" x14ac:dyDescent="0.35">
      <c r="A5817"/>
    </row>
    <row r="5818" spans="1:1" x14ac:dyDescent="0.35">
      <c r="A5818"/>
    </row>
    <row r="5819" spans="1:1" x14ac:dyDescent="0.35">
      <c r="A5819"/>
    </row>
    <row r="5820" spans="1:1" x14ac:dyDescent="0.35">
      <c r="A5820"/>
    </row>
    <row r="5821" spans="1:1" x14ac:dyDescent="0.35">
      <c r="A5821"/>
    </row>
    <row r="5822" spans="1:1" x14ac:dyDescent="0.35">
      <c r="A5822"/>
    </row>
    <row r="5823" spans="1:1" x14ac:dyDescent="0.35">
      <c r="A5823"/>
    </row>
    <row r="5824" spans="1:1" x14ac:dyDescent="0.35">
      <c r="A5824"/>
    </row>
    <row r="5825" spans="1:1" x14ac:dyDescent="0.35">
      <c r="A5825"/>
    </row>
    <row r="5826" spans="1:1" x14ac:dyDescent="0.35">
      <c r="A5826"/>
    </row>
    <row r="5827" spans="1:1" x14ac:dyDescent="0.35">
      <c r="A5827"/>
    </row>
    <row r="5828" spans="1:1" x14ac:dyDescent="0.35">
      <c r="A5828"/>
    </row>
    <row r="5829" spans="1:1" x14ac:dyDescent="0.35">
      <c r="A5829"/>
    </row>
    <row r="5830" spans="1:1" x14ac:dyDescent="0.35">
      <c r="A5830"/>
    </row>
    <row r="5831" spans="1:1" x14ac:dyDescent="0.35">
      <c r="A5831"/>
    </row>
    <row r="5832" spans="1:1" x14ac:dyDescent="0.35">
      <c r="A5832"/>
    </row>
    <row r="5833" spans="1:1" x14ac:dyDescent="0.35">
      <c r="A5833"/>
    </row>
    <row r="5834" spans="1:1" x14ac:dyDescent="0.35">
      <c r="A5834"/>
    </row>
    <row r="5835" spans="1:1" x14ac:dyDescent="0.35">
      <c r="A5835"/>
    </row>
    <row r="5836" spans="1:1" x14ac:dyDescent="0.35">
      <c r="A5836"/>
    </row>
    <row r="5837" spans="1:1" x14ac:dyDescent="0.35">
      <c r="A5837"/>
    </row>
    <row r="5838" spans="1:1" x14ac:dyDescent="0.35">
      <c r="A5838"/>
    </row>
    <row r="5839" spans="1:1" x14ac:dyDescent="0.35">
      <c r="A5839"/>
    </row>
    <row r="5840" spans="1:1" x14ac:dyDescent="0.35">
      <c r="A5840"/>
    </row>
    <row r="5841" spans="1:1" x14ac:dyDescent="0.35">
      <c r="A5841"/>
    </row>
    <row r="5842" spans="1:1" x14ac:dyDescent="0.35">
      <c r="A5842"/>
    </row>
    <row r="5843" spans="1:1" x14ac:dyDescent="0.35">
      <c r="A5843"/>
    </row>
    <row r="5844" spans="1:1" x14ac:dyDescent="0.35">
      <c r="A5844"/>
    </row>
    <row r="5845" spans="1:1" x14ac:dyDescent="0.35">
      <c r="A5845"/>
    </row>
    <row r="5846" spans="1:1" x14ac:dyDescent="0.35">
      <c r="A5846"/>
    </row>
    <row r="5847" spans="1:1" x14ac:dyDescent="0.35">
      <c r="A5847"/>
    </row>
    <row r="5848" spans="1:1" x14ac:dyDescent="0.35">
      <c r="A5848"/>
    </row>
    <row r="5849" spans="1:1" x14ac:dyDescent="0.35">
      <c r="A5849"/>
    </row>
    <row r="5850" spans="1:1" x14ac:dyDescent="0.35">
      <c r="A5850"/>
    </row>
    <row r="5851" spans="1:1" x14ac:dyDescent="0.35">
      <c r="A5851"/>
    </row>
    <row r="5852" spans="1:1" x14ac:dyDescent="0.35">
      <c r="A5852"/>
    </row>
    <row r="5853" spans="1:1" x14ac:dyDescent="0.35">
      <c r="A5853"/>
    </row>
    <row r="5854" spans="1:1" x14ac:dyDescent="0.35">
      <c r="A5854"/>
    </row>
    <row r="5855" spans="1:1" x14ac:dyDescent="0.35">
      <c r="A5855"/>
    </row>
    <row r="5856" spans="1:1" x14ac:dyDescent="0.35">
      <c r="A5856"/>
    </row>
    <row r="5857" spans="1:1" x14ac:dyDescent="0.35">
      <c r="A5857"/>
    </row>
    <row r="5858" spans="1:1" x14ac:dyDescent="0.35">
      <c r="A5858"/>
    </row>
    <row r="5859" spans="1:1" x14ac:dyDescent="0.35">
      <c r="A5859"/>
    </row>
    <row r="5860" spans="1:1" x14ac:dyDescent="0.35">
      <c r="A5860"/>
    </row>
    <row r="5861" spans="1:1" x14ac:dyDescent="0.35">
      <c r="A5861"/>
    </row>
    <row r="5862" spans="1:1" x14ac:dyDescent="0.35">
      <c r="A5862"/>
    </row>
    <row r="5863" spans="1:1" x14ac:dyDescent="0.35">
      <c r="A5863"/>
    </row>
    <row r="5864" spans="1:1" x14ac:dyDescent="0.35">
      <c r="A5864"/>
    </row>
    <row r="5865" spans="1:1" x14ac:dyDescent="0.35">
      <c r="A5865"/>
    </row>
    <row r="5866" spans="1:1" x14ac:dyDescent="0.35">
      <c r="A5866"/>
    </row>
    <row r="5867" spans="1:1" x14ac:dyDescent="0.35">
      <c r="A5867"/>
    </row>
    <row r="5868" spans="1:1" x14ac:dyDescent="0.35">
      <c r="A5868"/>
    </row>
    <row r="5869" spans="1:1" x14ac:dyDescent="0.35">
      <c r="A5869"/>
    </row>
    <row r="5870" spans="1:1" x14ac:dyDescent="0.35">
      <c r="A5870"/>
    </row>
    <row r="5871" spans="1:1" x14ac:dyDescent="0.35">
      <c r="A5871"/>
    </row>
    <row r="5872" spans="1:1" x14ac:dyDescent="0.35">
      <c r="A5872"/>
    </row>
    <row r="5873" spans="1:1" x14ac:dyDescent="0.35">
      <c r="A5873"/>
    </row>
    <row r="5874" spans="1:1" x14ac:dyDescent="0.35">
      <c r="A5874"/>
    </row>
    <row r="5875" spans="1:1" x14ac:dyDescent="0.35">
      <c r="A5875"/>
    </row>
    <row r="5876" spans="1:1" x14ac:dyDescent="0.35">
      <c r="A5876"/>
    </row>
    <row r="5877" spans="1:1" x14ac:dyDescent="0.35">
      <c r="A5877"/>
    </row>
    <row r="5878" spans="1:1" x14ac:dyDescent="0.35">
      <c r="A5878"/>
    </row>
    <row r="5879" spans="1:1" x14ac:dyDescent="0.35">
      <c r="A5879"/>
    </row>
    <row r="5880" spans="1:1" x14ac:dyDescent="0.35">
      <c r="A5880"/>
    </row>
    <row r="5881" spans="1:1" x14ac:dyDescent="0.35">
      <c r="A5881"/>
    </row>
    <row r="5882" spans="1:1" x14ac:dyDescent="0.35">
      <c r="A5882"/>
    </row>
    <row r="5883" spans="1:1" x14ac:dyDescent="0.35">
      <c r="A5883"/>
    </row>
    <row r="5884" spans="1:1" x14ac:dyDescent="0.35">
      <c r="A5884"/>
    </row>
    <row r="5885" spans="1:1" x14ac:dyDescent="0.35">
      <c r="A5885"/>
    </row>
    <row r="5886" spans="1:1" x14ac:dyDescent="0.35">
      <c r="A5886"/>
    </row>
    <row r="5887" spans="1:1" x14ac:dyDescent="0.35">
      <c r="A5887"/>
    </row>
    <row r="5888" spans="1:1" x14ac:dyDescent="0.35">
      <c r="A5888"/>
    </row>
    <row r="5889" spans="1:1" x14ac:dyDescent="0.35">
      <c r="A5889"/>
    </row>
    <row r="5890" spans="1:1" x14ac:dyDescent="0.35">
      <c r="A5890"/>
    </row>
    <row r="5891" spans="1:1" x14ac:dyDescent="0.35">
      <c r="A5891"/>
    </row>
    <row r="5892" spans="1:1" x14ac:dyDescent="0.35">
      <c r="A5892"/>
    </row>
    <row r="5893" spans="1:1" x14ac:dyDescent="0.35">
      <c r="A5893"/>
    </row>
    <row r="5894" spans="1:1" x14ac:dyDescent="0.35">
      <c r="A5894"/>
    </row>
    <row r="5895" spans="1:1" x14ac:dyDescent="0.35">
      <c r="A5895"/>
    </row>
    <row r="5896" spans="1:1" x14ac:dyDescent="0.35">
      <c r="A5896"/>
    </row>
    <row r="5897" spans="1:1" x14ac:dyDescent="0.35">
      <c r="A5897"/>
    </row>
    <row r="5898" spans="1:1" x14ac:dyDescent="0.35">
      <c r="A5898"/>
    </row>
    <row r="5899" spans="1:1" x14ac:dyDescent="0.35">
      <c r="A5899"/>
    </row>
    <row r="5900" spans="1:1" x14ac:dyDescent="0.35">
      <c r="A5900"/>
    </row>
    <row r="5901" spans="1:1" x14ac:dyDescent="0.35">
      <c r="A5901"/>
    </row>
    <row r="5902" spans="1:1" x14ac:dyDescent="0.35">
      <c r="A5902"/>
    </row>
    <row r="5903" spans="1:1" x14ac:dyDescent="0.35">
      <c r="A5903"/>
    </row>
    <row r="5904" spans="1:1" x14ac:dyDescent="0.35">
      <c r="A5904"/>
    </row>
    <row r="5905" spans="1:1" x14ac:dyDescent="0.35">
      <c r="A5905"/>
    </row>
    <row r="5906" spans="1:1" x14ac:dyDescent="0.35">
      <c r="A5906"/>
    </row>
    <row r="5907" spans="1:1" x14ac:dyDescent="0.35">
      <c r="A5907"/>
    </row>
    <row r="5908" spans="1:1" x14ac:dyDescent="0.35">
      <c r="A5908"/>
    </row>
    <row r="5909" spans="1:1" x14ac:dyDescent="0.35">
      <c r="A5909"/>
    </row>
    <row r="5910" spans="1:1" x14ac:dyDescent="0.35">
      <c r="A5910"/>
    </row>
    <row r="5911" spans="1:1" x14ac:dyDescent="0.35">
      <c r="A5911"/>
    </row>
    <row r="5912" spans="1:1" x14ac:dyDescent="0.35">
      <c r="A5912"/>
    </row>
    <row r="5913" spans="1:1" x14ac:dyDescent="0.35">
      <c r="A5913"/>
    </row>
    <row r="5914" spans="1:1" x14ac:dyDescent="0.35">
      <c r="A5914"/>
    </row>
    <row r="5915" spans="1:1" x14ac:dyDescent="0.35">
      <c r="A5915"/>
    </row>
    <row r="5916" spans="1:1" x14ac:dyDescent="0.35">
      <c r="A5916"/>
    </row>
    <row r="5917" spans="1:1" x14ac:dyDescent="0.35">
      <c r="A5917"/>
    </row>
    <row r="5918" spans="1:1" x14ac:dyDescent="0.35">
      <c r="A5918"/>
    </row>
    <row r="5919" spans="1:1" x14ac:dyDescent="0.35">
      <c r="A5919"/>
    </row>
    <row r="5920" spans="1:1" x14ac:dyDescent="0.35">
      <c r="A5920"/>
    </row>
    <row r="5921" spans="1:1" x14ac:dyDescent="0.35">
      <c r="A5921"/>
    </row>
    <row r="5922" spans="1:1" x14ac:dyDescent="0.35">
      <c r="A5922"/>
    </row>
    <row r="5923" spans="1:1" x14ac:dyDescent="0.35">
      <c r="A5923"/>
    </row>
    <row r="5924" spans="1:1" x14ac:dyDescent="0.35">
      <c r="A5924"/>
    </row>
    <row r="5925" spans="1:1" x14ac:dyDescent="0.35">
      <c r="A5925"/>
    </row>
    <row r="5926" spans="1:1" x14ac:dyDescent="0.35">
      <c r="A5926"/>
    </row>
    <row r="5927" spans="1:1" x14ac:dyDescent="0.35">
      <c r="A5927"/>
    </row>
    <row r="5928" spans="1:1" x14ac:dyDescent="0.35">
      <c r="A5928"/>
    </row>
    <row r="5929" spans="1:1" x14ac:dyDescent="0.35">
      <c r="A5929"/>
    </row>
    <row r="5930" spans="1:1" x14ac:dyDescent="0.35">
      <c r="A5930"/>
    </row>
    <row r="5931" spans="1:1" x14ac:dyDescent="0.35">
      <c r="A5931"/>
    </row>
    <row r="5932" spans="1:1" x14ac:dyDescent="0.35">
      <c r="A5932"/>
    </row>
    <row r="5933" spans="1:1" x14ac:dyDescent="0.35">
      <c r="A5933"/>
    </row>
    <row r="5934" spans="1:1" x14ac:dyDescent="0.35">
      <c r="A5934"/>
    </row>
    <row r="5935" spans="1:1" x14ac:dyDescent="0.35">
      <c r="A5935"/>
    </row>
    <row r="5936" spans="1:1" x14ac:dyDescent="0.35">
      <c r="A5936"/>
    </row>
    <row r="5937" spans="1:1" x14ac:dyDescent="0.35">
      <c r="A5937"/>
    </row>
    <row r="5938" spans="1:1" x14ac:dyDescent="0.35">
      <c r="A5938"/>
    </row>
    <row r="5939" spans="1:1" x14ac:dyDescent="0.35">
      <c r="A5939"/>
    </row>
    <row r="5940" spans="1:1" x14ac:dyDescent="0.35">
      <c r="A5940"/>
    </row>
    <row r="5941" spans="1:1" x14ac:dyDescent="0.35">
      <c r="A5941"/>
    </row>
    <row r="5942" spans="1:1" x14ac:dyDescent="0.35">
      <c r="A5942"/>
    </row>
    <row r="5943" spans="1:1" x14ac:dyDescent="0.35">
      <c r="A5943"/>
    </row>
    <row r="5944" spans="1:1" x14ac:dyDescent="0.35">
      <c r="A5944"/>
    </row>
    <row r="5945" spans="1:1" x14ac:dyDescent="0.35">
      <c r="A5945"/>
    </row>
    <row r="5946" spans="1:1" x14ac:dyDescent="0.35">
      <c r="A5946"/>
    </row>
    <row r="5947" spans="1:1" x14ac:dyDescent="0.35">
      <c r="A5947"/>
    </row>
    <row r="5948" spans="1:1" x14ac:dyDescent="0.35">
      <c r="A5948"/>
    </row>
    <row r="5949" spans="1:1" x14ac:dyDescent="0.35">
      <c r="A5949"/>
    </row>
    <row r="5950" spans="1:1" x14ac:dyDescent="0.35">
      <c r="A5950"/>
    </row>
    <row r="5951" spans="1:1" x14ac:dyDescent="0.35">
      <c r="A5951"/>
    </row>
    <row r="5952" spans="1:1" x14ac:dyDescent="0.35">
      <c r="A5952"/>
    </row>
    <row r="5953" spans="1:1" x14ac:dyDescent="0.35">
      <c r="A5953"/>
    </row>
    <row r="5954" spans="1:1" x14ac:dyDescent="0.35">
      <c r="A5954"/>
    </row>
    <row r="5955" spans="1:1" x14ac:dyDescent="0.35">
      <c r="A5955"/>
    </row>
    <row r="5956" spans="1:1" x14ac:dyDescent="0.35">
      <c r="A5956"/>
    </row>
    <row r="5957" spans="1:1" x14ac:dyDescent="0.35">
      <c r="A5957"/>
    </row>
    <row r="5958" spans="1:1" x14ac:dyDescent="0.35">
      <c r="A5958"/>
    </row>
    <row r="5959" spans="1:1" x14ac:dyDescent="0.35">
      <c r="A5959"/>
    </row>
    <row r="5960" spans="1:1" x14ac:dyDescent="0.35">
      <c r="A5960"/>
    </row>
    <row r="5961" spans="1:1" x14ac:dyDescent="0.35">
      <c r="A5961"/>
    </row>
    <row r="5962" spans="1:1" x14ac:dyDescent="0.35">
      <c r="A5962"/>
    </row>
    <row r="5963" spans="1:1" x14ac:dyDescent="0.35">
      <c r="A5963"/>
    </row>
    <row r="5964" spans="1:1" x14ac:dyDescent="0.35">
      <c r="A5964"/>
    </row>
    <row r="5965" spans="1:1" x14ac:dyDescent="0.35">
      <c r="A5965"/>
    </row>
    <row r="5966" spans="1:1" x14ac:dyDescent="0.35">
      <c r="A5966"/>
    </row>
    <row r="5967" spans="1:1" x14ac:dyDescent="0.35">
      <c r="A5967"/>
    </row>
    <row r="5968" spans="1:1" x14ac:dyDescent="0.35">
      <c r="A5968"/>
    </row>
    <row r="5969" spans="1:1" x14ac:dyDescent="0.35">
      <c r="A5969"/>
    </row>
    <row r="5970" spans="1:1" x14ac:dyDescent="0.35">
      <c r="A5970"/>
    </row>
    <row r="5971" spans="1:1" x14ac:dyDescent="0.35">
      <c r="A5971"/>
    </row>
    <row r="5972" spans="1:1" x14ac:dyDescent="0.35">
      <c r="A5972"/>
    </row>
    <row r="5973" spans="1:1" x14ac:dyDescent="0.35">
      <c r="A5973"/>
    </row>
    <row r="5974" spans="1:1" x14ac:dyDescent="0.35">
      <c r="A5974"/>
    </row>
    <row r="5975" spans="1:1" x14ac:dyDescent="0.35">
      <c r="A5975"/>
    </row>
    <row r="5976" spans="1:1" x14ac:dyDescent="0.35">
      <c r="A5976"/>
    </row>
    <row r="5977" spans="1:1" x14ac:dyDescent="0.35">
      <c r="A5977"/>
    </row>
    <row r="5978" spans="1:1" x14ac:dyDescent="0.35">
      <c r="A5978"/>
    </row>
    <row r="5979" spans="1:1" x14ac:dyDescent="0.35">
      <c r="A5979"/>
    </row>
    <row r="5980" spans="1:1" x14ac:dyDescent="0.35">
      <c r="A5980"/>
    </row>
    <row r="5981" spans="1:1" x14ac:dyDescent="0.35">
      <c r="A5981"/>
    </row>
    <row r="5982" spans="1:1" x14ac:dyDescent="0.35">
      <c r="A5982"/>
    </row>
    <row r="5983" spans="1:1" x14ac:dyDescent="0.35">
      <c r="A5983"/>
    </row>
    <row r="5984" spans="1:1" x14ac:dyDescent="0.35">
      <c r="A5984"/>
    </row>
    <row r="5985" spans="1:1" x14ac:dyDescent="0.35">
      <c r="A5985"/>
    </row>
    <row r="5986" spans="1:1" x14ac:dyDescent="0.35">
      <c r="A5986"/>
    </row>
    <row r="5987" spans="1:1" x14ac:dyDescent="0.35">
      <c r="A5987"/>
    </row>
    <row r="5988" spans="1:1" x14ac:dyDescent="0.35">
      <c r="A5988"/>
    </row>
    <row r="5989" spans="1:1" x14ac:dyDescent="0.35">
      <c r="A5989"/>
    </row>
    <row r="5990" spans="1:1" x14ac:dyDescent="0.35">
      <c r="A5990"/>
    </row>
    <row r="5991" spans="1:1" x14ac:dyDescent="0.35">
      <c r="A5991"/>
    </row>
    <row r="5992" spans="1:1" x14ac:dyDescent="0.35">
      <c r="A5992"/>
    </row>
    <row r="5993" spans="1:1" x14ac:dyDescent="0.35">
      <c r="A5993"/>
    </row>
    <row r="5994" spans="1:1" x14ac:dyDescent="0.35">
      <c r="A5994"/>
    </row>
    <row r="5995" spans="1:1" x14ac:dyDescent="0.35">
      <c r="A5995"/>
    </row>
    <row r="5996" spans="1:1" x14ac:dyDescent="0.35">
      <c r="A5996"/>
    </row>
    <row r="5997" spans="1:1" x14ac:dyDescent="0.35">
      <c r="A5997"/>
    </row>
    <row r="5998" spans="1:1" x14ac:dyDescent="0.35">
      <c r="A5998"/>
    </row>
    <row r="5999" spans="1:1" x14ac:dyDescent="0.35">
      <c r="A5999"/>
    </row>
    <row r="6000" spans="1:1" x14ac:dyDescent="0.35">
      <c r="A6000"/>
    </row>
    <row r="6001" spans="1:1" x14ac:dyDescent="0.35">
      <c r="A6001"/>
    </row>
    <row r="6002" spans="1:1" x14ac:dyDescent="0.35">
      <c r="A6002"/>
    </row>
    <row r="6003" spans="1:1" x14ac:dyDescent="0.35">
      <c r="A6003"/>
    </row>
    <row r="6004" spans="1:1" x14ac:dyDescent="0.35">
      <c r="A6004"/>
    </row>
    <row r="6005" spans="1:1" x14ac:dyDescent="0.35">
      <c r="A6005"/>
    </row>
    <row r="6006" spans="1:1" x14ac:dyDescent="0.35">
      <c r="A6006"/>
    </row>
    <row r="6007" spans="1:1" x14ac:dyDescent="0.35">
      <c r="A6007"/>
    </row>
    <row r="6008" spans="1:1" x14ac:dyDescent="0.35">
      <c r="A6008"/>
    </row>
    <row r="6009" spans="1:1" x14ac:dyDescent="0.35">
      <c r="A6009"/>
    </row>
    <row r="6010" spans="1:1" x14ac:dyDescent="0.35">
      <c r="A6010"/>
    </row>
    <row r="6011" spans="1:1" x14ac:dyDescent="0.35">
      <c r="A6011"/>
    </row>
    <row r="6012" spans="1:1" x14ac:dyDescent="0.35">
      <c r="A6012"/>
    </row>
    <row r="6013" spans="1:1" x14ac:dyDescent="0.35">
      <c r="A6013"/>
    </row>
    <row r="6014" spans="1:1" x14ac:dyDescent="0.35">
      <c r="A6014"/>
    </row>
    <row r="6015" spans="1:1" x14ac:dyDescent="0.35">
      <c r="A6015"/>
    </row>
    <row r="6016" spans="1:1" x14ac:dyDescent="0.35">
      <c r="A6016"/>
    </row>
    <row r="6017" spans="1:1" x14ac:dyDescent="0.35">
      <c r="A6017"/>
    </row>
    <row r="6018" spans="1:1" x14ac:dyDescent="0.35">
      <c r="A6018"/>
    </row>
    <row r="6019" spans="1:1" x14ac:dyDescent="0.35">
      <c r="A6019"/>
    </row>
    <row r="6020" spans="1:1" x14ac:dyDescent="0.35">
      <c r="A6020"/>
    </row>
    <row r="6021" spans="1:1" x14ac:dyDescent="0.35">
      <c r="A6021"/>
    </row>
    <row r="6022" spans="1:1" x14ac:dyDescent="0.35">
      <c r="A6022"/>
    </row>
    <row r="6023" spans="1:1" x14ac:dyDescent="0.35">
      <c r="A6023"/>
    </row>
    <row r="6024" spans="1:1" x14ac:dyDescent="0.35">
      <c r="A6024"/>
    </row>
    <row r="6025" spans="1:1" x14ac:dyDescent="0.35">
      <c r="A6025"/>
    </row>
    <row r="6026" spans="1:1" x14ac:dyDescent="0.35">
      <c r="A6026"/>
    </row>
    <row r="6027" spans="1:1" x14ac:dyDescent="0.35">
      <c r="A6027"/>
    </row>
    <row r="6028" spans="1:1" x14ac:dyDescent="0.35">
      <c r="A6028"/>
    </row>
    <row r="6029" spans="1:1" x14ac:dyDescent="0.35">
      <c r="A6029"/>
    </row>
    <row r="6030" spans="1:1" x14ac:dyDescent="0.35">
      <c r="A6030"/>
    </row>
    <row r="6031" spans="1:1" x14ac:dyDescent="0.35">
      <c r="A6031"/>
    </row>
    <row r="6032" spans="1:1" x14ac:dyDescent="0.35">
      <c r="A6032"/>
    </row>
    <row r="6033" spans="1:1" x14ac:dyDescent="0.35">
      <c r="A6033"/>
    </row>
    <row r="6034" spans="1:1" x14ac:dyDescent="0.35">
      <c r="A6034"/>
    </row>
    <row r="6035" spans="1:1" x14ac:dyDescent="0.35">
      <c r="A6035"/>
    </row>
    <row r="6036" spans="1:1" x14ac:dyDescent="0.35">
      <c r="A6036"/>
    </row>
    <row r="6037" spans="1:1" x14ac:dyDescent="0.35">
      <c r="A6037"/>
    </row>
    <row r="6038" spans="1:1" x14ac:dyDescent="0.35">
      <c r="A6038"/>
    </row>
    <row r="6039" spans="1:1" x14ac:dyDescent="0.35">
      <c r="A6039"/>
    </row>
    <row r="6040" spans="1:1" x14ac:dyDescent="0.35">
      <c r="A6040"/>
    </row>
    <row r="6041" spans="1:1" x14ac:dyDescent="0.35">
      <c r="A6041"/>
    </row>
    <row r="6042" spans="1:1" x14ac:dyDescent="0.35">
      <c r="A6042"/>
    </row>
    <row r="6043" spans="1:1" x14ac:dyDescent="0.35">
      <c r="A6043"/>
    </row>
    <row r="6044" spans="1:1" x14ac:dyDescent="0.35">
      <c r="A6044"/>
    </row>
    <row r="6045" spans="1:1" x14ac:dyDescent="0.35">
      <c r="A6045"/>
    </row>
    <row r="6046" spans="1:1" x14ac:dyDescent="0.35">
      <c r="A6046"/>
    </row>
    <row r="6047" spans="1:1" x14ac:dyDescent="0.35">
      <c r="A6047"/>
    </row>
    <row r="6048" spans="1:1" x14ac:dyDescent="0.35">
      <c r="A6048"/>
    </row>
    <row r="6049" spans="1:1" x14ac:dyDescent="0.35">
      <c r="A6049"/>
    </row>
    <row r="6050" spans="1:1" x14ac:dyDescent="0.35">
      <c r="A6050"/>
    </row>
    <row r="6051" spans="1:1" x14ac:dyDescent="0.35">
      <c r="A6051"/>
    </row>
    <row r="6052" spans="1:1" x14ac:dyDescent="0.35">
      <c r="A6052"/>
    </row>
    <row r="6053" spans="1:1" x14ac:dyDescent="0.35">
      <c r="A6053"/>
    </row>
    <row r="6054" spans="1:1" x14ac:dyDescent="0.35">
      <c r="A6054"/>
    </row>
    <row r="6055" spans="1:1" x14ac:dyDescent="0.35">
      <c r="A6055"/>
    </row>
    <row r="6056" spans="1:1" x14ac:dyDescent="0.35">
      <c r="A6056"/>
    </row>
    <row r="6057" spans="1:1" x14ac:dyDescent="0.35">
      <c r="A6057"/>
    </row>
    <row r="6058" spans="1:1" x14ac:dyDescent="0.35">
      <c r="A6058"/>
    </row>
    <row r="6059" spans="1:1" x14ac:dyDescent="0.35">
      <c r="A6059"/>
    </row>
    <row r="6060" spans="1:1" x14ac:dyDescent="0.35">
      <c r="A6060"/>
    </row>
    <row r="6061" spans="1:1" x14ac:dyDescent="0.35">
      <c r="A6061"/>
    </row>
    <row r="6062" spans="1:1" x14ac:dyDescent="0.35">
      <c r="A6062"/>
    </row>
    <row r="6063" spans="1:1" x14ac:dyDescent="0.35">
      <c r="A6063"/>
    </row>
    <row r="6064" spans="1:1" x14ac:dyDescent="0.35">
      <c r="A6064"/>
    </row>
    <row r="6065" spans="1:1" x14ac:dyDescent="0.35">
      <c r="A6065"/>
    </row>
    <row r="6066" spans="1:1" x14ac:dyDescent="0.35">
      <c r="A6066"/>
    </row>
    <row r="6067" spans="1:1" x14ac:dyDescent="0.35">
      <c r="A6067"/>
    </row>
    <row r="6068" spans="1:1" x14ac:dyDescent="0.35">
      <c r="A6068"/>
    </row>
    <row r="6069" spans="1:1" x14ac:dyDescent="0.35">
      <c r="A6069"/>
    </row>
    <row r="6070" spans="1:1" x14ac:dyDescent="0.35">
      <c r="A6070"/>
    </row>
    <row r="6071" spans="1:1" x14ac:dyDescent="0.35">
      <c r="A6071"/>
    </row>
    <row r="6072" spans="1:1" x14ac:dyDescent="0.35">
      <c r="A6072"/>
    </row>
    <row r="6073" spans="1:1" x14ac:dyDescent="0.35">
      <c r="A6073"/>
    </row>
    <row r="6074" spans="1:1" x14ac:dyDescent="0.35">
      <c r="A6074"/>
    </row>
    <row r="6075" spans="1:1" x14ac:dyDescent="0.35">
      <c r="A6075"/>
    </row>
    <row r="6076" spans="1:1" x14ac:dyDescent="0.35">
      <c r="A6076"/>
    </row>
    <row r="6077" spans="1:1" x14ac:dyDescent="0.35">
      <c r="A6077"/>
    </row>
    <row r="6078" spans="1:1" x14ac:dyDescent="0.35">
      <c r="A6078"/>
    </row>
    <row r="6079" spans="1:1" x14ac:dyDescent="0.35">
      <c r="A6079"/>
    </row>
    <row r="6080" spans="1:1" x14ac:dyDescent="0.35">
      <c r="A6080"/>
    </row>
    <row r="6081" spans="1:1" x14ac:dyDescent="0.35">
      <c r="A6081"/>
    </row>
    <row r="6082" spans="1:1" x14ac:dyDescent="0.35">
      <c r="A6082"/>
    </row>
    <row r="6083" spans="1:1" x14ac:dyDescent="0.35">
      <c r="A6083"/>
    </row>
    <row r="6084" spans="1:1" x14ac:dyDescent="0.35">
      <c r="A6084"/>
    </row>
    <row r="6085" spans="1:1" x14ac:dyDescent="0.35">
      <c r="A6085"/>
    </row>
    <row r="6086" spans="1:1" x14ac:dyDescent="0.35">
      <c r="A6086"/>
    </row>
    <row r="6087" spans="1:1" x14ac:dyDescent="0.35">
      <c r="A6087"/>
    </row>
    <row r="6088" spans="1:1" x14ac:dyDescent="0.35">
      <c r="A6088"/>
    </row>
    <row r="6089" spans="1:1" x14ac:dyDescent="0.35">
      <c r="A6089"/>
    </row>
    <row r="6090" spans="1:1" x14ac:dyDescent="0.35">
      <c r="A6090"/>
    </row>
    <row r="6091" spans="1:1" x14ac:dyDescent="0.35">
      <c r="A6091"/>
    </row>
    <row r="6092" spans="1:1" x14ac:dyDescent="0.35">
      <c r="A6092"/>
    </row>
    <row r="6093" spans="1:1" x14ac:dyDescent="0.35">
      <c r="A6093"/>
    </row>
    <row r="6094" spans="1:1" x14ac:dyDescent="0.35">
      <c r="A6094"/>
    </row>
    <row r="6095" spans="1:1" x14ac:dyDescent="0.35">
      <c r="A6095"/>
    </row>
    <row r="6096" spans="1:1" x14ac:dyDescent="0.35">
      <c r="A6096"/>
    </row>
    <row r="6097" spans="1:1" x14ac:dyDescent="0.35">
      <c r="A6097"/>
    </row>
    <row r="6098" spans="1:1" x14ac:dyDescent="0.35">
      <c r="A6098"/>
    </row>
    <row r="6099" spans="1:1" x14ac:dyDescent="0.35">
      <c r="A6099"/>
    </row>
    <row r="6100" spans="1:1" x14ac:dyDescent="0.35">
      <c r="A6100"/>
    </row>
    <row r="6101" spans="1:1" x14ac:dyDescent="0.35">
      <c r="A6101"/>
    </row>
    <row r="6102" spans="1:1" x14ac:dyDescent="0.35">
      <c r="A6102"/>
    </row>
    <row r="6103" spans="1:1" x14ac:dyDescent="0.35">
      <c r="A6103"/>
    </row>
    <row r="6104" spans="1:1" x14ac:dyDescent="0.35">
      <c r="A6104"/>
    </row>
    <row r="6105" spans="1:1" x14ac:dyDescent="0.35">
      <c r="A6105"/>
    </row>
    <row r="6106" spans="1:1" x14ac:dyDescent="0.35">
      <c r="A6106"/>
    </row>
    <row r="6107" spans="1:1" x14ac:dyDescent="0.35">
      <c r="A6107"/>
    </row>
    <row r="6108" spans="1:1" x14ac:dyDescent="0.35">
      <c r="A6108"/>
    </row>
    <row r="6109" spans="1:1" x14ac:dyDescent="0.35">
      <c r="A6109"/>
    </row>
    <row r="6110" spans="1:1" x14ac:dyDescent="0.35">
      <c r="A6110"/>
    </row>
    <row r="6111" spans="1:1" x14ac:dyDescent="0.35">
      <c r="A6111"/>
    </row>
    <row r="6112" spans="1:1" x14ac:dyDescent="0.35">
      <c r="A6112"/>
    </row>
    <row r="6113" spans="1:1" x14ac:dyDescent="0.35">
      <c r="A6113"/>
    </row>
    <row r="6114" spans="1:1" x14ac:dyDescent="0.35">
      <c r="A6114"/>
    </row>
    <row r="6115" spans="1:1" x14ac:dyDescent="0.35">
      <c r="A6115"/>
    </row>
    <row r="6116" spans="1:1" x14ac:dyDescent="0.35">
      <c r="A6116"/>
    </row>
    <row r="6117" spans="1:1" x14ac:dyDescent="0.35">
      <c r="A6117"/>
    </row>
    <row r="6118" spans="1:1" x14ac:dyDescent="0.35">
      <c r="A6118"/>
    </row>
    <row r="6119" spans="1:1" x14ac:dyDescent="0.35">
      <c r="A6119"/>
    </row>
    <row r="6120" spans="1:1" x14ac:dyDescent="0.35">
      <c r="A6120"/>
    </row>
    <row r="6121" spans="1:1" x14ac:dyDescent="0.35">
      <c r="A6121"/>
    </row>
    <row r="6122" spans="1:1" x14ac:dyDescent="0.35">
      <c r="A6122"/>
    </row>
    <row r="6123" spans="1:1" x14ac:dyDescent="0.35">
      <c r="A6123"/>
    </row>
    <row r="6124" spans="1:1" x14ac:dyDescent="0.35">
      <c r="A6124"/>
    </row>
    <row r="6125" spans="1:1" x14ac:dyDescent="0.35">
      <c r="A6125"/>
    </row>
    <row r="6126" spans="1:1" x14ac:dyDescent="0.35">
      <c r="A6126"/>
    </row>
    <row r="6127" spans="1:1" x14ac:dyDescent="0.35">
      <c r="A6127"/>
    </row>
    <row r="6128" spans="1:1" x14ac:dyDescent="0.35">
      <c r="A6128"/>
    </row>
    <row r="6129" spans="1:1" x14ac:dyDescent="0.35">
      <c r="A6129"/>
    </row>
    <row r="6130" spans="1:1" x14ac:dyDescent="0.35">
      <c r="A6130"/>
    </row>
    <row r="6131" spans="1:1" x14ac:dyDescent="0.35">
      <c r="A6131"/>
    </row>
    <row r="6132" spans="1:1" x14ac:dyDescent="0.35">
      <c r="A6132"/>
    </row>
    <row r="6133" spans="1:1" x14ac:dyDescent="0.35">
      <c r="A6133"/>
    </row>
    <row r="6134" spans="1:1" x14ac:dyDescent="0.35">
      <c r="A6134"/>
    </row>
    <row r="6135" spans="1:1" x14ac:dyDescent="0.35">
      <c r="A6135"/>
    </row>
    <row r="6136" spans="1:1" x14ac:dyDescent="0.35">
      <c r="A6136"/>
    </row>
    <row r="6137" spans="1:1" x14ac:dyDescent="0.35">
      <c r="A6137"/>
    </row>
    <row r="6138" spans="1:1" x14ac:dyDescent="0.35">
      <c r="A6138"/>
    </row>
    <row r="6139" spans="1:1" x14ac:dyDescent="0.35">
      <c r="A6139"/>
    </row>
    <row r="6140" spans="1:1" x14ac:dyDescent="0.35">
      <c r="A6140"/>
    </row>
    <row r="6141" spans="1:1" x14ac:dyDescent="0.35">
      <c r="A6141"/>
    </row>
    <row r="6142" spans="1:1" x14ac:dyDescent="0.35">
      <c r="A6142"/>
    </row>
    <row r="6143" spans="1:1" x14ac:dyDescent="0.35">
      <c r="A6143"/>
    </row>
    <row r="6144" spans="1:1" x14ac:dyDescent="0.35">
      <c r="A6144"/>
    </row>
    <row r="6145" spans="1:1" x14ac:dyDescent="0.35">
      <c r="A6145"/>
    </row>
    <row r="6146" spans="1:1" x14ac:dyDescent="0.35">
      <c r="A6146"/>
    </row>
    <row r="6147" spans="1:1" x14ac:dyDescent="0.35">
      <c r="A6147"/>
    </row>
    <row r="6148" spans="1:1" x14ac:dyDescent="0.35">
      <c r="A6148"/>
    </row>
    <row r="6149" spans="1:1" x14ac:dyDescent="0.35">
      <c r="A6149"/>
    </row>
    <row r="6150" spans="1:1" x14ac:dyDescent="0.35">
      <c r="A6150"/>
    </row>
    <row r="6151" spans="1:1" x14ac:dyDescent="0.35">
      <c r="A6151"/>
    </row>
    <row r="6152" spans="1:1" x14ac:dyDescent="0.35">
      <c r="A6152"/>
    </row>
    <row r="6153" spans="1:1" x14ac:dyDescent="0.35">
      <c r="A6153"/>
    </row>
    <row r="6154" spans="1:1" x14ac:dyDescent="0.35">
      <c r="A6154"/>
    </row>
    <row r="6155" spans="1:1" x14ac:dyDescent="0.35">
      <c r="A6155"/>
    </row>
    <row r="6156" spans="1:1" x14ac:dyDescent="0.35">
      <c r="A6156"/>
    </row>
    <row r="6157" spans="1:1" x14ac:dyDescent="0.35">
      <c r="A6157"/>
    </row>
    <row r="6158" spans="1:1" x14ac:dyDescent="0.35">
      <c r="A6158"/>
    </row>
    <row r="6159" spans="1:1" x14ac:dyDescent="0.35">
      <c r="A6159"/>
    </row>
    <row r="6160" spans="1:1" x14ac:dyDescent="0.35">
      <c r="A6160"/>
    </row>
    <row r="6161" spans="1:1" x14ac:dyDescent="0.35">
      <c r="A6161"/>
    </row>
    <row r="6162" spans="1:1" x14ac:dyDescent="0.35">
      <c r="A6162"/>
    </row>
    <row r="6163" spans="1:1" x14ac:dyDescent="0.35">
      <c r="A6163"/>
    </row>
    <row r="6164" spans="1:1" x14ac:dyDescent="0.35">
      <c r="A6164"/>
    </row>
    <row r="6165" spans="1:1" x14ac:dyDescent="0.35">
      <c r="A6165"/>
    </row>
    <row r="6166" spans="1:1" x14ac:dyDescent="0.35">
      <c r="A6166"/>
    </row>
    <row r="6167" spans="1:1" x14ac:dyDescent="0.35">
      <c r="A6167"/>
    </row>
    <row r="6168" spans="1:1" x14ac:dyDescent="0.35">
      <c r="A6168"/>
    </row>
    <row r="6169" spans="1:1" x14ac:dyDescent="0.35">
      <c r="A6169"/>
    </row>
    <row r="6170" spans="1:1" x14ac:dyDescent="0.35">
      <c r="A6170"/>
    </row>
    <row r="6171" spans="1:1" x14ac:dyDescent="0.35">
      <c r="A6171"/>
    </row>
    <row r="6172" spans="1:1" x14ac:dyDescent="0.35">
      <c r="A6172"/>
    </row>
    <row r="6173" spans="1:1" x14ac:dyDescent="0.35">
      <c r="A6173"/>
    </row>
    <row r="6174" spans="1:1" x14ac:dyDescent="0.35">
      <c r="A6174"/>
    </row>
    <row r="6175" spans="1:1" x14ac:dyDescent="0.35">
      <c r="A6175"/>
    </row>
    <row r="6176" spans="1:1" x14ac:dyDescent="0.35">
      <c r="A6176"/>
    </row>
    <row r="6177" spans="1:1" x14ac:dyDescent="0.35">
      <c r="A6177"/>
    </row>
    <row r="6178" spans="1:1" x14ac:dyDescent="0.35">
      <c r="A6178"/>
    </row>
    <row r="6179" spans="1:1" x14ac:dyDescent="0.35">
      <c r="A6179"/>
    </row>
    <row r="6180" spans="1:1" x14ac:dyDescent="0.35">
      <c r="A6180"/>
    </row>
    <row r="6181" spans="1:1" x14ac:dyDescent="0.35">
      <c r="A6181"/>
    </row>
    <row r="6182" spans="1:1" x14ac:dyDescent="0.35">
      <c r="A6182"/>
    </row>
    <row r="6183" spans="1:1" x14ac:dyDescent="0.35">
      <c r="A6183"/>
    </row>
    <row r="6184" spans="1:1" x14ac:dyDescent="0.35">
      <c r="A6184"/>
    </row>
    <row r="6185" spans="1:1" x14ac:dyDescent="0.35">
      <c r="A6185"/>
    </row>
    <row r="6186" spans="1:1" x14ac:dyDescent="0.35">
      <c r="A6186"/>
    </row>
    <row r="6187" spans="1:1" x14ac:dyDescent="0.35">
      <c r="A6187"/>
    </row>
    <row r="6188" spans="1:1" x14ac:dyDescent="0.35">
      <c r="A6188"/>
    </row>
    <row r="6189" spans="1:1" x14ac:dyDescent="0.35">
      <c r="A6189"/>
    </row>
    <row r="6190" spans="1:1" x14ac:dyDescent="0.35">
      <c r="A6190"/>
    </row>
    <row r="6191" spans="1:1" x14ac:dyDescent="0.35">
      <c r="A6191"/>
    </row>
    <row r="6192" spans="1:1" x14ac:dyDescent="0.35">
      <c r="A6192"/>
    </row>
    <row r="6193" spans="1:1" x14ac:dyDescent="0.35">
      <c r="A6193"/>
    </row>
    <row r="6194" spans="1:1" x14ac:dyDescent="0.35">
      <c r="A6194"/>
    </row>
    <row r="6195" spans="1:1" x14ac:dyDescent="0.35">
      <c r="A6195"/>
    </row>
    <row r="6196" spans="1:1" x14ac:dyDescent="0.35">
      <c r="A6196"/>
    </row>
    <row r="6197" spans="1:1" x14ac:dyDescent="0.35">
      <c r="A6197"/>
    </row>
    <row r="6198" spans="1:1" x14ac:dyDescent="0.35">
      <c r="A6198"/>
    </row>
    <row r="6199" spans="1:1" x14ac:dyDescent="0.35">
      <c r="A6199"/>
    </row>
    <row r="6200" spans="1:1" x14ac:dyDescent="0.35">
      <c r="A6200"/>
    </row>
    <row r="6201" spans="1:1" x14ac:dyDescent="0.35">
      <c r="A6201"/>
    </row>
    <row r="6202" spans="1:1" x14ac:dyDescent="0.35">
      <c r="A6202"/>
    </row>
    <row r="6203" spans="1:1" x14ac:dyDescent="0.35">
      <c r="A6203"/>
    </row>
    <row r="6204" spans="1:1" x14ac:dyDescent="0.35">
      <c r="A6204"/>
    </row>
    <row r="6205" spans="1:1" x14ac:dyDescent="0.35">
      <c r="A6205"/>
    </row>
    <row r="6206" spans="1:1" x14ac:dyDescent="0.35">
      <c r="A6206"/>
    </row>
    <row r="6207" spans="1:1" x14ac:dyDescent="0.35">
      <c r="A6207"/>
    </row>
    <row r="6208" spans="1:1" x14ac:dyDescent="0.35">
      <c r="A6208"/>
    </row>
    <row r="6209" spans="1:1" x14ac:dyDescent="0.35">
      <c r="A6209"/>
    </row>
    <row r="6210" spans="1:1" x14ac:dyDescent="0.35">
      <c r="A6210"/>
    </row>
    <row r="6211" spans="1:1" x14ac:dyDescent="0.35">
      <c r="A6211"/>
    </row>
    <row r="6212" spans="1:1" x14ac:dyDescent="0.35">
      <c r="A6212"/>
    </row>
    <row r="6213" spans="1:1" x14ac:dyDescent="0.35">
      <c r="A6213"/>
    </row>
    <row r="6214" spans="1:1" x14ac:dyDescent="0.35">
      <c r="A6214"/>
    </row>
    <row r="6215" spans="1:1" x14ac:dyDescent="0.35">
      <c r="A6215"/>
    </row>
    <row r="6216" spans="1:1" x14ac:dyDescent="0.35">
      <c r="A6216"/>
    </row>
    <row r="6217" spans="1:1" x14ac:dyDescent="0.35">
      <c r="A6217"/>
    </row>
    <row r="6218" spans="1:1" x14ac:dyDescent="0.35">
      <c r="A6218"/>
    </row>
    <row r="6219" spans="1:1" x14ac:dyDescent="0.35">
      <c r="A6219"/>
    </row>
    <row r="6220" spans="1:1" x14ac:dyDescent="0.35">
      <c r="A6220"/>
    </row>
    <row r="6221" spans="1:1" x14ac:dyDescent="0.35">
      <c r="A6221"/>
    </row>
    <row r="6222" spans="1:1" x14ac:dyDescent="0.35">
      <c r="A6222"/>
    </row>
    <row r="6223" spans="1:1" x14ac:dyDescent="0.35">
      <c r="A6223"/>
    </row>
    <row r="6224" spans="1:1" x14ac:dyDescent="0.35">
      <c r="A6224"/>
    </row>
    <row r="6225" spans="1:1" x14ac:dyDescent="0.35">
      <c r="A6225"/>
    </row>
    <row r="6226" spans="1:1" x14ac:dyDescent="0.35">
      <c r="A6226"/>
    </row>
    <row r="6227" spans="1:1" x14ac:dyDescent="0.35">
      <c r="A6227"/>
    </row>
    <row r="6228" spans="1:1" x14ac:dyDescent="0.35">
      <c r="A6228"/>
    </row>
    <row r="6229" spans="1:1" x14ac:dyDescent="0.35">
      <c r="A6229"/>
    </row>
    <row r="6230" spans="1:1" x14ac:dyDescent="0.35">
      <c r="A6230"/>
    </row>
    <row r="6231" spans="1:1" x14ac:dyDescent="0.35">
      <c r="A6231"/>
    </row>
    <row r="6232" spans="1:1" x14ac:dyDescent="0.35">
      <c r="A6232"/>
    </row>
    <row r="6233" spans="1:1" x14ac:dyDescent="0.35">
      <c r="A6233"/>
    </row>
    <row r="6234" spans="1:1" x14ac:dyDescent="0.35">
      <c r="A6234"/>
    </row>
    <row r="6235" spans="1:1" x14ac:dyDescent="0.35">
      <c r="A6235"/>
    </row>
    <row r="6236" spans="1:1" x14ac:dyDescent="0.35">
      <c r="A6236"/>
    </row>
    <row r="6237" spans="1:1" x14ac:dyDescent="0.35">
      <c r="A6237"/>
    </row>
    <row r="6238" spans="1:1" x14ac:dyDescent="0.35">
      <c r="A6238"/>
    </row>
    <row r="6239" spans="1:1" x14ac:dyDescent="0.35">
      <c r="A6239"/>
    </row>
    <row r="6240" spans="1:1" x14ac:dyDescent="0.35">
      <c r="A6240"/>
    </row>
    <row r="6241" spans="1:1" x14ac:dyDescent="0.35">
      <c r="A6241"/>
    </row>
    <row r="6242" spans="1:1" x14ac:dyDescent="0.35">
      <c r="A6242"/>
    </row>
    <row r="6243" spans="1:1" x14ac:dyDescent="0.35">
      <c r="A6243"/>
    </row>
    <row r="6244" spans="1:1" x14ac:dyDescent="0.35">
      <c r="A6244"/>
    </row>
    <row r="6245" spans="1:1" x14ac:dyDescent="0.35">
      <c r="A6245"/>
    </row>
    <row r="6246" spans="1:1" x14ac:dyDescent="0.35">
      <c r="A6246"/>
    </row>
    <row r="6247" spans="1:1" x14ac:dyDescent="0.35">
      <c r="A6247"/>
    </row>
    <row r="6248" spans="1:1" x14ac:dyDescent="0.35">
      <c r="A6248"/>
    </row>
    <row r="6249" spans="1:1" x14ac:dyDescent="0.35">
      <c r="A6249"/>
    </row>
    <row r="6250" spans="1:1" x14ac:dyDescent="0.35">
      <c r="A6250"/>
    </row>
    <row r="6251" spans="1:1" x14ac:dyDescent="0.35">
      <c r="A6251"/>
    </row>
    <row r="6252" spans="1:1" x14ac:dyDescent="0.35">
      <c r="A6252"/>
    </row>
    <row r="6253" spans="1:1" x14ac:dyDescent="0.35">
      <c r="A6253"/>
    </row>
    <row r="6254" spans="1:1" x14ac:dyDescent="0.35">
      <c r="A6254"/>
    </row>
    <row r="6255" spans="1:1" x14ac:dyDescent="0.35">
      <c r="A6255"/>
    </row>
    <row r="6256" spans="1:1" x14ac:dyDescent="0.35">
      <c r="A6256"/>
    </row>
    <row r="6257" spans="1:1" x14ac:dyDescent="0.35">
      <c r="A6257"/>
    </row>
    <row r="6258" spans="1:1" x14ac:dyDescent="0.35">
      <c r="A6258"/>
    </row>
    <row r="6259" spans="1:1" x14ac:dyDescent="0.35">
      <c r="A6259"/>
    </row>
    <row r="6260" spans="1:1" x14ac:dyDescent="0.35">
      <c r="A6260"/>
    </row>
    <row r="6261" spans="1:1" x14ac:dyDescent="0.35">
      <c r="A6261"/>
    </row>
    <row r="6262" spans="1:1" x14ac:dyDescent="0.35">
      <c r="A6262"/>
    </row>
    <row r="6263" spans="1:1" x14ac:dyDescent="0.35">
      <c r="A6263"/>
    </row>
    <row r="6264" spans="1:1" x14ac:dyDescent="0.35">
      <c r="A6264"/>
    </row>
    <row r="6265" spans="1:1" x14ac:dyDescent="0.35">
      <c r="A6265"/>
    </row>
    <row r="6266" spans="1:1" x14ac:dyDescent="0.35">
      <c r="A6266"/>
    </row>
    <row r="6267" spans="1:1" x14ac:dyDescent="0.35">
      <c r="A6267"/>
    </row>
    <row r="6268" spans="1:1" x14ac:dyDescent="0.35">
      <c r="A6268"/>
    </row>
    <row r="6269" spans="1:1" x14ac:dyDescent="0.35">
      <c r="A6269"/>
    </row>
    <row r="6270" spans="1:1" x14ac:dyDescent="0.35">
      <c r="A6270"/>
    </row>
    <row r="6271" spans="1:1" x14ac:dyDescent="0.35">
      <c r="A6271"/>
    </row>
    <row r="6272" spans="1:1" x14ac:dyDescent="0.35">
      <c r="A6272"/>
    </row>
    <row r="6273" spans="1:1" x14ac:dyDescent="0.35">
      <c r="A6273"/>
    </row>
    <row r="6274" spans="1:1" x14ac:dyDescent="0.35">
      <c r="A6274"/>
    </row>
    <row r="6275" spans="1:1" x14ac:dyDescent="0.35">
      <c r="A6275"/>
    </row>
    <row r="6276" spans="1:1" x14ac:dyDescent="0.35">
      <c r="A6276"/>
    </row>
    <row r="6277" spans="1:1" x14ac:dyDescent="0.35">
      <c r="A6277"/>
    </row>
    <row r="6278" spans="1:1" x14ac:dyDescent="0.35">
      <c r="A6278"/>
    </row>
    <row r="6279" spans="1:1" x14ac:dyDescent="0.35">
      <c r="A6279"/>
    </row>
    <row r="6280" spans="1:1" x14ac:dyDescent="0.35">
      <c r="A6280"/>
    </row>
    <row r="6281" spans="1:1" x14ac:dyDescent="0.35">
      <c r="A6281"/>
    </row>
    <row r="6282" spans="1:1" x14ac:dyDescent="0.35">
      <c r="A6282"/>
    </row>
    <row r="6283" spans="1:1" x14ac:dyDescent="0.35">
      <c r="A6283"/>
    </row>
    <row r="6284" spans="1:1" x14ac:dyDescent="0.35">
      <c r="A6284"/>
    </row>
    <row r="6285" spans="1:1" x14ac:dyDescent="0.35">
      <c r="A6285"/>
    </row>
    <row r="6286" spans="1:1" x14ac:dyDescent="0.35">
      <c r="A6286"/>
    </row>
    <row r="6287" spans="1:1" x14ac:dyDescent="0.35">
      <c r="A6287"/>
    </row>
    <row r="6288" spans="1:1" x14ac:dyDescent="0.35">
      <c r="A6288"/>
    </row>
    <row r="6289" spans="1:1" x14ac:dyDescent="0.35">
      <c r="A6289"/>
    </row>
    <row r="6290" spans="1:1" x14ac:dyDescent="0.35">
      <c r="A6290"/>
    </row>
    <row r="6291" spans="1:1" x14ac:dyDescent="0.35">
      <c r="A6291"/>
    </row>
    <row r="6292" spans="1:1" x14ac:dyDescent="0.35">
      <c r="A6292"/>
    </row>
    <row r="6293" spans="1:1" x14ac:dyDescent="0.35">
      <c r="A6293"/>
    </row>
    <row r="6294" spans="1:1" x14ac:dyDescent="0.35">
      <c r="A6294"/>
    </row>
    <row r="6295" spans="1:1" x14ac:dyDescent="0.35">
      <c r="A6295"/>
    </row>
    <row r="6296" spans="1:1" x14ac:dyDescent="0.35">
      <c r="A6296"/>
    </row>
    <row r="6297" spans="1:1" x14ac:dyDescent="0.35">
      <c r="A6297"/>
    </row>
    <row r="6298" spans="1:1" x14ac:dyDescent="0.35">
      <c r="A6298"/>
    </row>
    <row r="6299" spans="1:1" x14ac:dyDescent="0.35">
      <c r="A6299"/>
    </row>
    <row r="6300" spans="1:1" x14ac:dyDescent="0.35">
      <c r="A6300"/>
    </row>
    <row r="6301" spans="1:1" x14ac:dyDescent="0.35">
      <c r="A6301"/>
    </row>
    <row r="6302" spans="1:1" x14ac:dyDescent="0.35">
      <c r="A6302"/>
    </row>
    <row r="6303" spans="1:1" x14ac:dyDescent="0.35">
      <c r="A6303"/>
    </row>
    <row r="6304" spans="1:1" x14ac:dyDescent="0.35">
      <c r="A6304"/>
    </row>
    <row r="6305" spans="1:1" x14ac:dyDescent="0.35">
      <c r="A6305"/>
    </row>
    <row r="6306" spans="1:1" x14ac:dyDescent="0.35">
      <c r="A6306"/>
    </row>
    <row r="6307" spans="1:1" x14ac:dyDescent="0.35">
      <c r="A6307"/>
    </row>
    <row r="6308" spans="1:1" x14ac:dyDescent="0.35">
      <c r="A6308"/>
    </row>
    <row r="6309" spans="1:1" x14ac:dyDescent="0.35">
      <c r="A6309"/>
    </row>
    <row r="6310" spans="1:1" x14ac:dyDescent="0.35">
      <c r="A6310"/>
    </row>
    <row r="6311" spans="1:1" x14ac:dyDescent="0.35">
      <c r="A6311"/>
    </row>
    <row r="6312" spans="1:1" x14ac:dyDescent="0.35">
      <c r="A6312"/>
    </row>
    <row r="6313" spans="1:1" x14ac:dyDescent="0.35">
      <c r="A6313"/>
    </row>
    <row r="6314" spans="1:1" x14ac:dyDescent="0.35">
      <c r="A6314"/>
    </row>
    <row r="6315" spans="1:1" x14ac:dyDescent="0.35">
      <c r="A6315"/>
    </row>
    <row r="6316" spans="1:1" x14ac:dyDescent="0.35">
      <c r="A6316"/>
    </row>
    <row r="6317" spans="1:1" x14ac:dyDescent="0.35">
      <c r="A6317"/>
    </row>
    <row r="6318" spans="1:1" x14ac:dyDescent="0.35">
      <c r="A6318"/>
    </row>
    <row r="6319" spans="1:1" x14ac:dyDescent="0.35">
      <c r="A6319"/>
    </row>
    <row r="6320" spans="1:1" x14ac:dyDescent="0.35">
      <c r="A6320"/>
    </row>
    <row r="6321" spans="1:1" x14ac:dyDescent="0.35">
      <c r="A6321"/>
    </row>
    <row r="6322" spans="1:1" x14ac:dyDescent="0.35">
      <c r="A6322"/>
    </row>
    <row r="6323" spans="1:1" x14ac:dyDescent="0.35">
      <c r="A6323"/>
    </row>
    <row r="6324" spans="1:1" x14ac:dyDescent="0.35">
      <c r="A6324"/>
    </row>
    <row r="6325" spans="1:1" x14ac:dyDescent="0.35">
      <c r="A6325"/>
    </row>
    <row r="6326" spans="1:1" x14ac:dyDescent="0.35">
      <c r="A6326"/>
    </row>
    <row r="6327" spans="1:1" x14ac:dyDescent="0.35">
      <c r="A6327"/>
    </row>
    <row r="6328" spans="1:1" x14ac:dyDescent="0.35">
      <c r="A6328"/>
    </row>
    <row r="6329" spans="1:1" x14ac:dyDescent="0.35">
      <c r="A6329"/>
    </row>
    <row r="6330" spans="1:1" x14ac:dyDescent="0.35">
      <c r="A6330"/>
    </row>
    <row r="6331" spans="1:1" x14ac:dyDescent="0.35">
      <c r="A6331"/>
    </row>
    <row r="6332" spans="1:1" x14ac:dyDescent="0.35">
      <c r="A6332"/>
    </row>
    <row r="6333" spans="1:1" x14ac:dyDescent="0.35">
      <c r="A6333"/>
    </row>
    <row r="6334" spans="1:1" x14ac:dyDescent="0.35">
      <c r="A6334"/>
    </row>
    <row r="6335" spans="1:1" x14ac:dyDescent="0.35">
      <c r="A6335"/>
    </row>
    <row r="6336" spans="1:1" x14ac:dyDescent="0.35">
      <c r="A6336"/>
    </row>
    <row r="6337" spans="1:1" x14ac:dyDescent="0.35">
      <c r="A6337"/>
    </row>
    <row r="6338" spans="1:1" x14ac:dyDescent="0.35">
      <c r="A6338"/>
    </row>
    <row r="6339" spans="1:1" x14ac:dyDescent="0.35">
      <c r="A6339"/>
    </row>
    <row r="6340" spans="1:1" x14ac:dyDescent="0.35">
      <c r="A6340"/>
    </row>
    <row r="6341" spans="1:1" x14ac:dyDescent="0.35">
      <c r="A6341"/>
    </row>
    <row r="6342" spans="1:1" x14ac:dyDescent="0.35">
      <c r="A6342"/>
    </row>
    <row r="6343" spans="1:1" x14ac:dyDescent="0.35">
      <c r="A6343"/>
    </row>
    <row r="6344" spans="1:1" x14ac:dyDescent="0.35">
      <c r="A6344"/>
    </row>
    <row r="6345" spans="1:1" x14ac:dyDescent="0.35">
      <c r="A6345"/>
    </row>
    <row r="6346" spans="1:1" x14ac:dyDescent="0.35">
      <c r="A6346"/>
    </row>
    <row r="6347" spans="1:1" x14ac:dyDescent="0.35">
      <c r="A6347"/>
    </row>
    <row r="6348" spans="1:1" x14ac:dyDescent="0.35">
      <c r="A6348"/>
    </row>
    <row r="6349" spans="1:1" x14ac:dyDescent="0.35">
      <c r="A6349"/>
    </row>
    <row r="6350" spans="1:1" x14ac:dyDescent="0.35">
      <c r="A6350"/>
    </row>
    <row r="6351" spans="1:1" x14ac:dyDescent="0.35">
      <c r="A6351"/>
    </row>
    <row r="6352" spans="1:1" x14ac:dyDescent="0.35">
      <c r="A6352"/>
    </row>
    <row r="6353" spans="1:1" x14ac:dyDescent="0.35">
      <c r="A6353"/>
    </row>
    <row r="6354" spans="1:1" x14ac:dyDescent="0.35">
      <c r="A6354"/>
    </row>
    <row r="6355" spans="1:1" x14ac:dyDescent="0.35">
      <c r="A6355"/>
    </row>
    <row r="6356" spans="1:1" x14ac:dyDescent="0.35">
      <c r="A6356"/>
    </row>
    <row r="6357" spans="1:1" x14ac:dyDescent="0.35">
      <c r="A6357"/>
    </row>
    <row r="6358" spans="1:1" x14ac:dyDescent="0.35">
      <c r="A6358"/>
    </row>
    <row r="6359" spans="1:1" x14ac:dyDescent="0.35">
      <c r="A6359"/>
    </row>
    <row r="6360" spans="1:1" x14ac:dyDescent="0.35">
      <c r="A6360"/>
    </row>
    <row r="6361" spans="1:1" x14ac:dyDescent="0.35">
      <c r="A6361"/>
    </row>
    <row r="6362" spans="1:1" x14ac:dyDescent="0.35">
      <c r="A6362"/>
    </row>
    <row r="6363" spans="1:1" x14ac:dyDescent="0.35">
      <c r="A6363"/>
    </row>
    <row r="6364" spans="1:1" x14ac:dyDescent="0.35">
      <c r="A6364"/>
    </row>
    <row r="6365" spans="1:1" x14ac:dyDescent="0.35">
      <c r="A6365"/>
    </row>
    <row r="6366" spans="1:1" x14ac:dyDescent="0.35">
      <c r="A6366"/>
    </row>
    <row r="6367" spans="1:1" x14ac:dyDescent="0.35">
      <c r="A6367"/>
    </row>
    <row r="6368" spans="1:1" x14ac:dyDescent="0.35">
      <c r="A6368"/>
    </row>
    <row r="6369" spans="1:1" x14ac:dyDescent="0.35">
      <c r="A6369"/>
    </row>
    <row r="6370" spans="1:1" x14ac:dyDescent="0.35">
      <c r="A6370"/>
    </row>
    <row r="6371" spans="1:1" x14ac:dyDescent="0.35">
      <c r="A6371"/>
    </row>
    <row r="6372" spans="1:1" x14ac:dyDescent="0.35">
      <c r="A6372"/>
    </row>
    <row r="6373" spans="1:1" x14ac:dyDescent="0.35">
      <c r="A6373"/>
    </row>
    <row r="6374" spans="1:1" x14ac:dyDescent="0.35">
      <c r="A6374"/>
    </row>
    <row r="6375" spans="1:1" x14ac:dyDescent="0.35">
      <c r="A6375"/>
    </row>
    <row r="6376" spans="1:1" x14ac:dyDescent="0.35">
      <c r="A6376"/>
    </row>
    <row r="6377" spans="1:1" x14ac:dyDescent="0.35">
      <c r="A6377"/>
    </row>
    <row r="6378" spans="1:1" x14ac:dyDescent="0.35">
      <c r="A6378"/>
    </row>
    <row r="6379" spans="1:1" x14ac:dyDescent="0.35">
      <c r="A6379"/>
    </row>
    <row r="6380" spans="1:1" x14ac:dyDescent="0.35">
      <c r="A6380"/>
    </row>
    <row r="6381" spans="1:1" x14ac:dyDescent="0.35">
      <c r="A6381"/>
    </row>
    <row r="6382" spans="1:1" x14ac:dyDescent="0.35">
      <c r="A6382"/>
    </row>
    <row r="6383" spans="1:1" x14ac:dyDescent="0.35">
      <c r="A6383"/>
    </row>
    <row r="6384" spans="1:1" x14ac:dyDescent="0.35">
      <c r="A6384"/>
    </row>
    <row r="6385" spans="1:1" x14ac:dyDescent="0.35">
      <c r="A6385"/>
    </row>
    <row r="6386" spans="1:1" x14ac:dyDescent="0.35">
      <c r="A6386"/>
    </row>
    <row r="6387" spans="1:1" x14ac:dyDescent="0.35">
      <c r="A6387"/>
    </row>
    <row r="6388" spans="1:1" x14ac:dyDescent="0.35">
      <c r="A6388"/>
    </row>
    <row r="6389" spans="1:1" x14ac:dyDescent="0.35">
      <c r="A6389"/>
    </row>
    <row r="6390" spans="1:1" x14ac:dyDescent="0.35">
      <c r="A6390"/>
    </row>
    <row r="6391" spans="1:1" x14ac:dyDescent="0.35">
      <c r="A6391"/>
    </row>
    <row r="6392" spans="1:1" x14ac:dyDescent="0.35">
      <c r="A6392"/>
    </row>
    <row r="6393" spans="1:1" x14ac:dyDescent="0.35">
      <c r="A6393"/>
    </row>
    <row r="6394" spans="1:1" x14ac:dyDescent="0.35">
      <c r="A6394"/>
    </row>
    <row r="6395" spans="1:1" x14ac:dyDescent="0.35">
      <c r="A6395"/>
    </row>
    <row r="6396" spans="1:1" x14ac:dyDescent="0.35">
      <c r="A6396"/>
    </row>
    <row r="6397" spans="1:1" x14ac:dyDescent="0.35">
      <c r="A6397"/>
    </row>
    <row r="6398" spans="1:1" x14ac:dyDescent="0.35">
      <c r="A6398"/>
    </row>
    <row r="6399" spans="1:1" x14ac:dyDescent="0.35">
      <c r="A6399"/>
    </row>
    <row r="6400" spans="1:1" x14ac:dyDescent="0.35">
      <c r="A6400"/>
    </row>
    <row r="6401" spans="1:1" x14ac:dyDescent="0.35">
      <c r="A6401"/>
    </row>
    <row r="6402" spans="1:1" x14ac:dyDescent="0.35">
      <c r="A6402"/>
    </row>
    <row r="6403" spans="1:1" x14ac:dyDescent="0.35">
      <c r="A6403"/>
    </row>
    <row r="6404" spans="1:1" x14ac:dyDescent="0.35">
      <c r="A6404"/>
    </row>
    <row r="6405" spans="1:1" x14ac:dyDescent="0.35">
      <c r="A6405"/>
    </row>
    <row r="6406" spans="1:1" x14ac:dyDescent="0.35">
      <c r="A6406"/>
    </row>
    <row r="6407" spans="1:1" x14ac:dyDescent="0.35">
      <c r="A6407"/>
    </row>
    <row r="6408" spans="1:1" x14ac:dyDescent="0.35">
      <c r="A6408"/>
    </row>
    <row r="6409" spans="1:1" x14ac:dyDescent="0.35">
      <c r="A6409"/>
    </row>
    <row r="6410" spans="1:1" x14ac:dyDescent="0.35">
      <c r="A6410"/>
    </row>
    <row r="6411" spans="1:1" x14ac:dyDescent="0.35">
      <c r="A6411"/>
    </row>
    <row r="6412" spans="1:1" x14ac:dyDescent="0.35">
      <c r="A6412"/>
    </row>
    <row r="6413" spans="1:1" x14ac:dyDescent="0.35">
      <c r="A6413"/>
    </row>
    <row r="6414" spans="1:1" x14ac:dyDescent="0.35">
      <c r="A6414"/>
    </row>
    <row r="6415" spans="1:1" x14ac:dyDescent="0.35">
      <c r="A6415"/>
    </row>
    <row r="6416" spans="1:1" x14ac:dyDescent="0.35">
      <c r="A6416"/>
    </row>
    <row r="6417" spans="1:1" x14ac:dyDescent="0.35">
      <c r="A6417"/>
    </row>
    <row r="6418" spans="1:1" x14ac:dyDescent="0.35">
      <c r="A6418"/>
    </row>
    <row r="6419" spans="1:1" x14ac:dyDescent="0.35">
      <c r="A6419"/>
    </row>
    <row r="6420" spans="1:1" x14ac:dyDescent="0.35">
      <c r="A6420"/>
    </row>
    <row r="6421" spans="1:1" x14ac:dyDescent="0.35">
      <c r="A6421"/>
    </row>
    <row r="6422" spans="1:1" x14ac:dyDescent="0.35">
      <c r="A6422"/>
    </row>
    <row r="6423" spans="1:1" x14ac:dyDescent="0.35">
      <c r="A6423"/>
    </row>
    <row r="6424" spans="1:1" x14ac:dyDescent="0.35">
      <c r="A6424"/>
    </row>
    <row r="6425" spans="1:1" x14ac:dyDescent="0.35">
      <c r="A6425"/>
    </row>
    <row r="6426" spans="1:1" x14ac:dyDescent="0.35">
      <c r="A6426"/>
    </row>
    <row r="6427" spans="1:1" x14ac:dyDescent="0.35">
      <c r="A6427"/>
    </row>
    <row r="6428" spans="1:1" x14ac:dyDescent="0.35">
      <c r="A6428"/>
    </row>
    <row r="6429" spans="1:1" x14ac:dyDescent="0.35">
      <c r="A6429"/>
    </row>
    <row r="6430" spans="1:1" x14ac:dyDescent="0.35">
      <c r="A6430"/>
    </row>
    <row r="6431" spans="1:1" x14ac:dyDescent="0.35">
      <c r="A6431"/>
    </row>
    <row r="6432" spans="1:1" x14ac:dyDescent="0.35">
      <c r="A6432"/>
    </row>
    <row r="6433" spans="1:1" x14ac:dyDescent="0.35">
      <c r="A6433"/>
    </row>
    <row r="6434" spans="1:1" x14ac:dyDescent="0.35">
      <c r="A6434"/>
    </row>
    <row r="6435" spans="1:1" x14ac:dyDescent="0.35">
      <c r="A6435"/>
    </row>
    <row r="6436" spans="1:1" x14ac:dyDescent="0.35">
      <c r="A6436"/>
    </row>
    <row r="6437" spans="1:1" x14ac:dyDescent="0.35">
      <c r="A6437"/>
    </row>
    <row r="6438" spans="1:1" x14ac:dyDescent="0.35">
      <c r="A6438"/>
    </row>
    <row r="6439" spans="1:1" x14ac:dyDescent="0.35">
      <c r="A6439"/>
    </row>
    <row r="6440" spans="1:1" x14ac:dyDescent="0.35">
      <c r="A6440"/>
    </row>
    <row r="6441" spans="1:1" x14ac:dyDescent="0.35">
      <c r="A6441"/>
    </row>
    <row r="6442" spans="1:1" x14ac:dyDescent="0.35">
      <c r="A6442"/>
    </row>
    <row r="6443" spans="1:1" x14ac:dyDescent="0.35">
      <c r="A6443"/>
    </row>
    <row r="6444" spans="1:1" x14ac:dyDescent="0.35">
      <c r="A6444"/>
    </row>
    <row r="6445" spans="1:1" x14ac:dyDescent="0.35">
      <c r="A6445"/>
    </row>
    <row r="6446" spans="1:1" x14ac:dyDescent="0.35">
      <c r="A6446"/>
    </row>
    <row r="6447" spans="1:1" x14ac:dyDescent="0.35">
      <c r="A6447"/>
    </row>
    <row r="6448" spans="1:1" x14ac:dyDescent="0.35">
      <c r="A6448"/>
    </row>
    <row r="6449" spans="1:1" x14ac:dyDescent="0.35">
      <c r="A6449"/>
    </row>
    <row r="6450" spans="1:1" x14ac:dyDescent="0.35">
      <c r="A6450"/>
    </row>
    <row r="6451" spans="1:1" x14ac:dyDescent="0.35">
      <c r="A6451"/>
    </row>
    <row r="6452" spans="1:1" x14ac:dyDescent="0.35">
      <c r="A6452"/>
    </row>
    <row r="6453" spans="1:1" x14ac:dyDescent="0.35">
      <c r="A6453"/>
    </row>
    <row r="6454" spans="1:1" x14ac:dyDescent="0.35">
      <c r="A6454"/>
    </row>
    <row r="6455" spans="1:1" x14ac:dyDescent="0.35">
      <c r="A6455"/>
    </row>
    <row r="6456" spans="1:1" x14ac:dyDescent="0.35">
      <c r="A6456"/>
    </row>
    <row r="6457" spans="1:1" x14ac:dyDescent="0.35">
      <c r="A6457"/>
    </row>
    <row r="6458" spans="1:1" x14ac:dyDescent="0.35">
      <c r="A6458"/>
    </row>
    <row r="6459" spans="1:1" x14ac:dyDescent="0.35">
      <c r="A6459"/>
    </row>
    <row r="6460" spans="1:1" x14ac:dyDescent="0.35">
      <c r="A6460"/>
    </row>
    <row r="6461" spans="1:1" x14ac:dyDescent="0.35">
      <c r="A6461"/>
    </row>
    <row r="6462" spans="1:1" x14ac:dyDescent="0.35">
      <c r="A6462"/>
    </row>
    <row r="6463" spans="1:1" x14ac:dyDescent="0.35">
      <c r="A6463"/>
    </row>
    <row r="6464" spans="1:1" x14ac:dyDescent="0.35">
      <c r="A6464"/>
    </row>
    <row r="6465" spans="1:1" x14ac:dyDescent="0.35">
      <c r="A6465"/>
    </row>
    <row r="6466" spans="1:1" x14ac:dyDescent="0.35">
      <c r="A6466"/>
    </row>
    <row r="6467" spans="1:1" x14ac:dyDescent="0.35">
      <c r="A6467"/>
    </row>
    <row r="6468" spans="1:1" x14ac:dyDescent="0.35">
      <c r="A6468"/>
    </row>
    <row r="6469" spans="1:1" x14ac:dyDescent="0.35">
      <c r="A6469"/>
    </row>
    <row r="6470" spans="1:1" x14ac:dyDescent="0.35">
      <c r="A6470"/>
    </row>
    <row r="6471" spans="1:1" x14ac:dyDescent="0.35">
      <c r="A6471"/>
    </row>
    <row r="6472" spans="1:1" x14ac:dyDescent="0.35">
      <c r="A6472"/>
    </row>
    <row r="6473" spans="1:1" x14ac:dyDescent="0.35">
      <c r="A6473"/>
    </row>
    <row r="6474" spans="1:1" x14ac:dyDescent="0.35">
      <c r="A6474"/>
    </row>
    <row r="6475" spans="1:1" x14ac:dyDescent="0.35">
      <c r="A6475"/>
    </row>
    <row r="6476" spans="1:1" x14ac:dyDescent="0.35">
      <c r="A6476"/>
    </row>
    <row r="6477" spans="1:1" x14ac:dyDescent="0.35">
      <c r="A6477"/>
    </row>
    <row r="6478" spans="1:1" x14ac:dyDescent="0.35">
      <c r="A6478"/>
    </row>
    <row r="6479" spans="1:1" x14ac:dyDescent="0.35">
      <c r="A6479"/>
    </row>
    <row r="6480" spans="1:1" x14ac:dyDescent="0.35">
      <c r="A6480"/>
    </row>
    <row r="6481" spans="1:1" x14ac:dyDescent="0.35">
      <c r="A6481"/>
    </row>
    <row r="6482" spans="1:1" x14ac:dyDescent="0.35">
      <c r="A6482"/>
    </row>
    <row r="6483" spans="1:1" x14ac:dyDescent="0.35">
      <c r="A6483"/>
    </row>
    <row r="6484" spans="1:1" x14ac:dyDescent="0.35">
      <c r="A6484"/>
    </row>
    <row r="6485" spans="1:1" x14ac:dyDescent="0.35">
      <c r="A6485"/>
    </row>
    <row r="6486" spans="1:1" x14ac:dyDescent="0.35">
      <c r="A6486"/>
    </row>
    <row r="6487" spans="1:1" x14ac:dyDescent="0.35">
      <c r="A6487"/>
    </row>
    <row r="6488" spans="1:1" x14ac:dyDescent="0.35">
      <c r="A6488"/>
    </row>
    <row r="6489" spans="1:1" x14ac:dyDescent="0.35">
      <c r="A6489"/>
    </row>
    <row r="6490" spans="1:1" x14ac:dyDescent="0.35">
      <c r="A6490"/>
    </row>
    <row r="6491" spans="1:1" x14ac:dyDescent="0.35">
      <c r="A6491"/>
    </row>
    <row r="6492" spans="1:1" x14ac:dyDescent="0.35">
      <c r="A6492"/>
    </row>
    <row r="6493" spans="1:1" x14ac:dyDescent="0.35">
      <c r="A6493"/>
    </row>
    <row r="6494" spans="1:1" x14ac:dyDescent="0.35">
      <c r="A6494"/>
    </row>
    <row r="6495" spans="1:1" x14ac:dyDescent="0.35">
      <c r="A6495"/>
    </row>
    <row r="6496" spans="1:1" x14ac:dyDescent="0.35">
      <c r="A6496"/>
    </row>
    <row r="6497" spans="1:1" x14ac:dyDescent="0.35">
      <c r="A6497"/>
    </row>
    <row r="6498" spans="1:1" x14ac:dyDescent="0.35">
      <c r="A6498"/>
    </row>
    <row r="6499" spans="1:1" x14ac:dyDescent="0.35">
      <c r="A6499"/>
    </row>
    <row r="6500" spans="1:1" x14ac:dyDescent="0.35">
      <c r="A6500"/>
    </row>
    <row r="6501" spans="1:1" x14ac:dyDescent="0.35">
      <c r="A6501"/>
    </row>
    <row r="6502" spans="1:1" x14ac:dyDescent="0.35">
      <c r="A6502"/>
    </row>
    <row r="6503" spans="1:1" x14ac:dyDescent="0.35">
      <c r="A6503"/>
    </row>
    <row r="6504" spans="1:1" x14ac:dyDescent="0.35">
      <c r="A6504"/>
    </row>
    <row r="6505" spans="1:1" x14ac:dyDescent="0.35">
      <c r="A6505"/>
    </row>
    <row r="6506" spans="1:1" x14ac:dyDescent="0.35">
      <c r="A6506"/>
    </row>
    <row r="6507" spans="1:1" x14ac:dyDescent="0.35">
      <c r="A6507"/>
    </row>
    <row r="6508" spans="1:1" x14ac:dyDescent="0.35">
      <c r="A6508"/>
    </row>
    <row r="6509" spans="1:1" x14ac:dyDescent="0.35">
      <c r="A6509"/>
    </row>
    <row r="6510" spans="1:1" x14ac:dyDescent="0.35">
      <c r="A6510"/>
    </row>
    <row r="6511" spans="1:1" x14ac:dyDescent="0.35">
      <c r="A6511"/>
    </row>
    <row r="6512" spans="1:1" x14ac:dyDescent="0.35">
      <c r="A6512"/>
    </row>
    <row r="6513" spans="1:1" x14ac:dyDescent="0.35">
      <c r="A6513"/>
    </row>
    <row r="6514" spans="1:1" x14ac:dyDescent="0.35">
      <c r="A6514"/>
    </row>
    <row r="6515" spans="1:1" x14ac:dyDescent="0.35">
      <c r="A6515"/>
    </row>
    <row r="6516" spans="1:1" x14ac:dyDescent="0.35">
      <c r="A6516"/>
    </row>
    <row r="6517" spans="1:1" x14ac:dyDescent="0.35">
      <c r="A6517"/>
    </row>
    <row r="6518" spans="1:1" x14ac:dyDescent="0.35">
      <c r="A6518"/>
    </row>
    <row r="6519" spans="1:1" x14ac:dyDescent="0.35">
      <c r="A6519"/>
    </row>
    <row r="6520" spans="1:1" x14ac:dyDescent="0.35">
      <c r="A6520"/>
    </row>
    <row r="6521" spans="1:1" x14ac:dyDescent="0.35">
      <c r="A6521"/>
    </row>
    <row r="6522" spans="1:1" x14ac:dyDescent="0.35">
      <c r="A6522"/>
    </row>
    <row r="6523" spans="1:1" x14ac:dyDescent="0.35">
      <c r="A6523"/>
    </row>
    <row r="6524" spans="1:1" x14ac:dyDescent="0.35">
      <c r="A6524"/>
    </row>
    <row r="6525" spans="1:1" x14ac:dyDescent="0.35">
      <c r="A6525"/>
    </row>
    <row r="6526" spans="1:1" x14ac:dyDescent="0.35">
      <c r="A6526"/>
    </row>
    <row r="6527" spans="1:1" x14ac:dyDescent="0.35">
      <c r="A6527"/>
    </row>
    <row r="6528" spans="1:1" x14ac:dyDescent="0.35">
      <c r="A6528"/>
    </row>
    <row r="6529" spans="1:1" x14ac:dyDescent="0.35">
      <c r="A6529"/>
    </row>
    <row r="6530" spans="1:1" x14ac:dyDescent="0.35">
      <c r="A6530"/>
    </row>
    <row r="6531" spans="1:1" x14ac:dyDescent="0.35">
      <c r="A6531"/>
    </row>
    <row r="6532" spans="1:1" x14ac:dyDescent="0.35">
      <c r="A6532"/>
    </row>
    <row r="6533" spans="1:1" x14ac:dyDescent="0.35">
      <c r="A6533"/>
    </row>
    <row r="6534" spans="1:1" x14ac:dyDescent="0.35">
      <c r="A6534"/>
    </row>
    <row r="6535" spans="1:1" x14ac:dyDescent="0.35">
      <c r="A6535"/>
    </row>
    <row r="6536" spans="1:1" x14ac:dyDescent="0.35">
      <c r="A6536"/>
    </row>
    <row r="6537" spans="1:1" x14ac:dyDescent="0.35">
      <c r="A6537"/>
    </row>
    <row r="6538" spans="1:1" x14ac:dyDescent="0.35">
      <c r="A6538"/>
    </row>
    <row r="6539" spans="1:1" x14ac:dyDescent="0.35">
      <c r="A6539"/>
    </row>
    <row r="6540" spans="1:1" x14ac:dyDescent="0.35">
      <c r="A6540"/>
    </row>
    <row r="6541" spans="1:1" x14ac:dyDescent="0.35">
      <c r="A6541"/>
    </row>
    <row r="6542" spans="1:1" x14ac:dyDescent="0.35">
      <c r="A6542"/>
    </row>
    <row r="6543" spans="1:1" x14ac:dyDescent="0.35">
      <c r="A6543"/>
    </row>
    <row r="6544" spans="1:1" x14ac:dyDescent="0.35">
      <c r="A6544"/>
    </row>
    <row r="6545" spans="1:1" x14ac:dyDescent="0.35">
      <c r="A6545"/>
    </row>
    <row r="6546" spans="1:1" x14ac:dyDescent="0.35">
      <c r="A6546"/>
    </row>
    <row r="6547" spans="1:1" x14ac:dyDescent="0.35">
      <c r="A6547"/>
    </row>
    <row r="6548" spans="1:1" x14ac:dyDescent="0.35">
      <c r="A6548"/>
    </row>
    <row r="6549" spans="1:1" x14ac:dyDescent="0.35">
      <c r="A6549"/>
    </row>
    <row r="6550" spans="1:1" x14ac:dyDescent="0.35">
      <c r="A6550"/>
    </row>
    <row r="6551" spans="1:1" x14ac:dyDescent="0.35">
      <c r="A6551"/>
    </row>
    <row r="6552" spans="1:1" x14ac:dyDescent="0.35">
      <c r="A6552"/>
    </row>
    <row r="6553" spans="1:1" x14ac:dyDescent="0.35">
      <c r="A6553"/>
    </row>
    <row r="6554" spans="1:1" x14ac:dyDescent="0.35">
      <c r="A6554"/>
    </row>
    <row r="6555" spans="1:1" x14ac:dyDescent="0.35">
      <c r="A6555"/>
    </row>
    <row r="6556" spans="1:1" x14ac:dyDescent="0.35">
      <c r="A6556"/>
    </row>
    <row r="6557" spans="1:1" x14ac:dyDescent="0.35">
      <c r="A6557"/>
    </row>
    <row r="6558" spans="1:1" x14ac:dyDescent="0.35">
      <c r="A6558"/>
    </row>
    <row r="6559" spans="1:1" x14ac:dyDescent="0.35">
      <c r="A6559"/>
    </row>
    <row r="6560" spans="1:1" x14ac:dyDescent="0.35">
      <c r="A6560"/>
    </row>
    <row r="6561" spans="1:1" x14ac:dyDescent="0.35">
      <c r="A6561"/>
    </row>
    <row r="6562" spans="1:1" x14ac:dyDescent="0.35">
      <c r="A6562"/>
    </row>
    <row r="6563" spans="1:1" x14ac:dyDescent="0.35">
      <c r="A6563"/>
    </row>
    <row r="6564" spans="1:1" x14ac:dyDescent="0.35">
      <c r="A6564"/>
    </row>
    <row r="6565" spans="1:1" x14ac:dyDescent="0.35">
      <c r="A6565"/>
    </row>
    <row r="6566" spans="1:1" x14ac:dyDescent="0.35">
      <c r="A6566"/>
    </row>
    <row r="6567" spans="1:1" x14ac:dyDescent="0.35">
      <c r="A6567"/>
    </row>
    <row r="6568" spans="1:1" x14ac:dyDescent="0.35">
      <c r="A6568"/>
    </row>
    <row r="6569" spans="1:1" x14ac:dyDescent="0.35">
      <c r="A6569"/>
    </row>
    <row r="6570" spans="1:1" x14ac:dyDescent="0.35">
      <c r="A6570"/>
    </row>
    <row r="6571" spans="1:1" x14ac:dyDescent="0.35">
      <c r="A6571"/>
    </row>
    <row r="6572" spans="1:1" x14ac:dyDescent="0.35">
      <c r="A6572"/>
    </row>
    <row r="6573" spans="1:1" x14ac:dyDescent="0.35">
      <c r="A6573"/>
    </row>
    <row r="6574" spans="1:1" x14ac:dyDescent="0.35">
      <c r="A6574"/>
    </row>
    <row r="6575" spans="1:1" x14ac:dyDescent="0.35">
      <c r="A6575"/>
    </row>
    <row r="6576" spans="1:1" x14ac:dyDescent="0.35">
      <c r="A6576"/>
    </row>
    <row r="6577" spans="1:1" x14ac:dyDescent="0.35">
      <c r="A6577"/>
    </row>
    <row r="6578" spans="1:1" x14ac:dyDescent="0.35">
      <c r="A6578"/>
    </row>
    <row r="6579" spans="1:1" x14ac:dyDescent="0.35">
      <c r="A6579"/>
    </row>
    <row r="6580" spans="1:1" x14ac:dyDescent="0.35">
      <c r="A6580"/>
    </row>
    <row r="6581" spans="1:1" x14ac:dyDescent="0.35">
      <c r="A6581"/>
    </row>
    <row r="6582" spans="1:1" x14ac:dyDescent="0.35">
      <c r="A6582"/>
    </row>
    <row r="6583" spans="1:1" x14ac:dyDescent="0.35">
      <c r="A6583"/>
    </row>
    <row r="6584" spans="1:1" x14ac:dyDescent="0.35">
      <c r="A6584"/>
    </row>
    <row r="6585" spans="1:1" x14ac:dyDescent="0.35">
      <c r="A6585"/>
    </row>
    <row r="6586" spans="1:1" x14ac:dyDescent="0.35">
      <c r="A6586"/>
    </row>
    <row r="6587" spans="1:1" x14ac:dyDescent="0.35">
      <c r="A6587"/>
    </row>
    <row r="6588" spans="1:1" x14ac:dyDescent="0.35">
      <c r="A6588"/>
    </row>
    <row r="6589" spans="1:1" x14ac:dyDescent="0.35">
      <c r="A6589"/>
    </row>
    <row r="6590" spans="1:1" x14ac:dyDescent="0.35">
      <c r="A6590"/>
    </row>
    <row r="6591" spans="1:1" x14ac:dyDescent="0.35">
      <c r="A6591"/>
    </row>
    <row r="6592" spans="1:1" x14ac:dyDescent="0.35">
      <c r="A6592"/>
    </row>
    <row r="6593" spans="1:1" x14ac:dyDescent="0.35">
      <c r="A6593"/>
    </row>
    <row r="6594" spans="1:1" x14ac:dyDescent="0.35">
      <c r="A6594"/>
    </row>
    <row r="6595" spans="1:1" x14ac:dyDescent="0.35">
      <c r="A6595"/>
    </row>
    <row r="6596" spans="1:1" x14ac:dyDescent="0.35">
      <c r="A6596"/>
    </row>
    <row r="6597" spans="1:1" x14ac:dyDescent="0.35">
      <c r="A6597"/>
    </row>
    <row r="6598" spans="1:1" x14ac:dyDescent="0.35">
      <c r="A6598"/>
    </row>
    <row r="6599" spans="1:1" x14ac:dyDescent="0.35">
      <c r="A6599"/>
    </row>
    <row r="6600" spans="1:1" x14ac:dyDescent="0.35">
      <c r="A6600"/>
    </row>
    <row r="6601" spans="1:1" x14ac:dyDescent="0.35">
      <c r="A6601"/>
    </row>
    <row r="6602" spans="1:1" x14ac:dyDescent="0.35">
      <c r="A6602"/>
    </row>
    <row r="6603" spans="1:1" x14ac:dyDescent="0.35">
      <c r="A6603"/>
    </row>
    <row r="6604" spans="1:1" x14ac:dyDescent="0.35">
      <c r="A6604"/>
    </row>
    <row r="6605" spans="1:1" x14ac:dyDescent="0.35">
      <c r="A6605"/>
    </row>
    <row r="6606" spans="1:1" x14ac:dyDescent="0.35">
      <c r="A6606"/>
    </row>
    <row r="6607" spans="1:1" x14ac:dyDescent="0.35">
      <c r="A6607"/>
    </row>
    <row r="6608" spans="1:1" x14ac:dyDescent="0.35">
      <c r="A6608"/>
    </row>
    <row r="6609" spans="1:1" x14ac:dyDescent="0.35">
      <c r="A6609"/>
    </row>
    <row r="6610" spans="1:1" x14ac:dyDescent="0.35">
      <c r="A6610"/>
    </row>
    <row r="6611" spans="1:1" x14ac:dyDescent="0.35">
      <c r="A6611"/>
    </row>
    <row r="6612" spans="1:1" x14ac:dyDescent="0.35">
      <c r="A6612"/>
    </row>
    <row r="6613" spans="1:1" x14ac:dyDescent="0.35">
      <c r="A6613"/>
    </row>
    <row r="6614" spans="1:1" x14ac:dyDescent="0.35">
      <c r="A6614"/>
    </row>
    <row r="6615" spans="1:1" x14ac:dyDescent="0.35">
      <c r="A6615"/>
    </row>
    <row r="6616" spans="1:1" x14ac:dyDescent="0.35">
      <c r="A6616"/>
    </row>
    <row r="6617" spans="1:1" x14ac:dyDescent="0.35">
      <c r="A6617"/>
    </row>
    <row r="6618" spans="1:1" x14ac:dyDescent="0.35">
      <c r="A6618"/>
    </row>
    <row r="6619" spans="1:1" x14ac:dyDescent="0.35">
      <c r="A6619"/>
    </row>
    <row r="6620" spans="1:1" x14ac:dyDescent="0.35">
      <c r="A6620"/>
    </row>
    <row r="6621" spans="1:1" x14ac:dyDescent="0.35">
      <c r="A6621"/>
    </row>
    <row r="6622" spans="1:1" x14ac:dyDescent="0.35">
      <c r="A6622"/>
    </row>
    <row r="6623" spans="1:1" x14ac:dyDescent="0.35">
      <c r="A6623"/>
    </row>
    <row r="6624" spans="1:1" x14ac:dyDescent="0.35">
      <c r="A6624"/>
    </row>
    <row r="6625" spans="1:1" x14ac:dyDescent="0.35">
      <c r="A6625"/>
    </row>
    <row r="6626" spans="1:1" x14ac:dyDescent="0.35">
      <c r="A6626"/>
    </row>
    <row r="6627" spans="1:1" x14ac:dyDescent="0.35">
      <c r="A6627"/>
    </row>
    <row r="6628" spans="1:1" x14ac:dyDescent="0.35">
      <c r="A6628"/>
    </row>
    <row r="6629" spans="1:1" x14ac:dyDescent="0.35">
      <c r="A6629"/>
    </row>
    <row r="6630" spans="1:1" x14ac:dyDescent="0.35">
      <c r="A6630"/>
    </row>
    <row r="6631" spans="1:1" x14ac:dyDescent="0.35">
      <c r="A6631"/>
    </row>
    <row r="6632" spans="1:1" x14ac:dyDescent="0.35">
      <c r="A6632"/>
    </row>
    <row r="6633" spans="1:1" x14ac:dyDescent="0.35">
      <c r="A6633"/>
    </row>
    <row r="6634" spans="1:1" x14ac:dyDescent="0.35">
      <c r="A6634"/>
    </row>
    <row r="6635" spans="1:1" x14ac:dyDescent="0.35">
      <c r="A6635"/>
    </row>
    <row r="6636" spans="1:1" x14ac:dyDescent="0.35">
      <c r="A6636"/>
    </row>
    <row r="6637" spans="1:1" x14ac:dyDescent="0.35">
      <c r="A6637"/>
    </row>
    <row r="6638" spans="1:1" x14ac:dyDescent="0.35">
      <c r="A6638"/>
    </row>
    <row r="6639" spans="1:1" x14ac:dyDescent="0.35">
      <c r="A6639"/>
    </row>
    <row r="6640" spans="1:1" x14ac:dyDescent="0.35">
      <c r="A6640"/>
    </row>
    <row r="6641" spans="1:1" x14ac:dyDescent="0.35">
      <c r="A6641"/>
    </row>
    <row r="6642" spans="1:1" x14ac:dyDescent="0.35">
      <c r="A6642"/>
    </row>
    <row r="6643" spans="1:1" x14ac:dyDescent="0.35">
      <c r="A6643"/>
    </row>
    <row r="6644" spans="1:1" x14ac:dyDescent="0.35">
      <c r="A6644"/>
    </row>
    <row r="6645" spans="1:1" x14ac:dyDescent="0.35">
      <c r="A6645"/>
    </row>
    <row r="6646" spans="1:1" x14ac:dyDescent="0.35">
      <c r="A6646"/>
    </row>
    <row r="6647" spans="1:1" x14ac:dyDescent="0.35">
      <c r="A6647"/>
    </row>
    <row r="6648" spans="1:1" x14ac:dyDescent="0.35">
      <c r="A6648"/>
    </row>
    <row r="6649" spans="1:1" x14ac:dyDescent="0.35">
      <c r="A6649"/>
    </row>
    <row r="6650" spans="1:1" x14ac:dyDescent="0.35">
      <c r="A6650"/>
    </row>
    <row r="6651" spans="1:1" x14ac:dyDescent="0.35">
      <c r="A6651"/>
    </row>
    <row r="6652" spans="1:1" x14ac:dyDescent="0.35">
      <c r="A6652"/>
    </row>
    <row r="6653" spans="1:1" x14ac:dyDescent="0.35">
      <c r="A6653"/>
    </row>
    <row r="6654" spans="1:1" x14ac:dyDescent="0.35">
      <c r="A6654"/>
    </row>
    <row r="6655" spans="1:1" x14ac:dyDescent="0.35">
      <c r="A6655"/>
    </row>
    <row r="6656" spans="1:1" x14ac:dyDescent="0.35">
      <c r="A6656"/>
    </row>
    <row r="6657" spans="1:1" x14ac:dyDescent="0.35">
      <c r="A6657"/>
    </row>
    <row r="6658" spans="1:1" x14ac:dyDescent="0.35">
      <c r="A6658"/>
    </row>
    <row r="6659" spans="1:1" x14ac:dyDescent="0.35">
      <c r="A6659"/>
    </row>
    <row r="6660" spans="1:1" x14ac:dyDescent="0.35">
      <c r="A6660"/>
    </row>
    <row r="6661" spans="1:1" x14ac:dyDescent="0.35">
      <c r="A6661"/>
    </row>
    <row r="6662" spans="1:1" x14ac:dyDescent="0.35">
      <c r="A6662"/>
    </row>
    <row r="6663" spans="1:1" x14ac:dyDescent="0.35">
      <c r="A6663"/>
    </row>
    <row r="6664" spans="1:1" x14ac:dyDescent="0.35">
      <c r="A6664"/>
    </row>
    <row r="6665" spans="1:1" x14ac:dyDescent="0.35">
      <c r="A6665"/>
    </row>
    <row r="6666" spans="1:1" x14ac:dyDescent="0.35">
      <c r="A6666"/>
    </row>
    <row r="6667" spans="1:1" x14ac:dyDescent="0.35">
      <c r="A6667"/>
    </row>
    <row r="6668" spans="1:1" x14ac:dyDescent="0.35">
      <c r="A6668"/>
    </row>
    <row r="6669" spans="1:1" x14ac:dyDescent="0.35">
      <c r="A6669"/>
    </row>
    <row r="6670" spans="1:1" x14ac:dyDescent="0.35">
      <c r="A6670"/>
    </row>
    <row r="6671" spans="1:1" x14ac:dyDescent="0.35">
      <c r="A6671"/>
    </row>
    <row r="6672" spans="1:1" x14ac:dyDescent="0.35">
      <c r="A6672"/>
    </row>
    <row r="6673" spans="1:1" x14ac:dyDescent="0.35">
      <c r="A6673"/>
    </row>
    <row r="6674" spans="1:1" x14ac:dyDescent="0.35">
      <c r="A6674"/>
    </row>
    <row r="6675" spans="1:1" x14ac:dyDescent="0.35">
      <c r="A6675"/>
    </row>
    <row r="6676" spans="1:1" x14ac:dyDescent="0.35">
      <c r="A6676"/>
    </row>
    <row r="6677" spans="1:1" x14ac:dyDescent="0.35">
      <c r="A6677"/>
    </row>
    <row r="6678" spans="1:1" x14ac:dyDescent="0.35">
      <c r="A6678"/>
    </row>
    <row r="6679" spans="1:1" x14ac:dyDescent="0.35">
      <c r="A6679"/>
    </row>
    <row r="6680" spans="1:1" x14ac:dyDescent="0.35">
      <c r="A6680"/>
    </row>
    <row r="6681" spans="1:1" x14ac:dyDescent="0.35">
      <c r="A6681"/>
    </row>
    <row r="6682" spans="1:1" x14ac:dyDescent="0.35">
      <c r="A6682"/>
    </row>
    <row r="6683" spans="1:1" x14ac:dyDescent="0.35">
      <c r="A6683"/>
    </row>
    <row r="6684" spans="1:1" x14ac:dyDescent="0.35">
      <c r="A6684"/>
    </row>
    <row r="6685" spans="1:1" x14ac:dyDescent="0.35">
      <c r="A6685"/>
    </row>
    <row r="6686" spans="1:1" x14ac:dyDescent="0.35">
      <c r="A6686"/>
    </row>
    <row r="6687" spans="1:1" x14ac:dyDescent="0.35">
      <c r="A6687"/>
    </row>
    <row r="6688" spans="1:1" x14ac:dyDescent="0.35">
      <c r="A6688"/>
    </row>
    <row r="6689" spans="1:1" x14ac:dyDescent="0.35">
      <c r="A6689"/>
    </row>
    <row r="6690" spans="1:1" x14ac:dyDescent="0.35">
      <c r="A6690"/>
    </row>
    <row r="6691" spans="1:1" x14ac:dyDescent="0.35">
      <c r="A6691"/>
    </row>
    <row r="6692" spans="1:1" x14ac:dyDescent="0.35">
      <c r="A6692"/>
    </row>
    <row r="6693" spans="1:1" x14ac:dyDescent="0.35">
      <c r="A6693"/>
    </row>
    <row r="6694" spans="1:1" x14ac:dyDescent="0.35">
      <c r="A6694"/>
    </row>
    <row r="6695" spans="1:1" x14ac:dyDescent="0.35">
      <c r="A6695"/>
    </row>
    <row r="6696" spans="1:1" x14ac:dyDescent="0.35">
      <c r="A6696"/>
    </row>
    <row r="6697" spans="1:1" x14ac:dyDescent="0.35">
      <c r="A6697"/>
    </row>
    <row r="6698" spans="1:1" x14ac:dyDescent="0.35">
      <c r="A6698"/>
    </row>
    <row r="6699" spans="1:1" x14ac:dyDescent="0.35">
      <c r="A6699"/>
    </row>
    <row r="6700" spans="1:1" x14ac:dyDescent="0.35">
      <c r="A6700"/>
    </row>
    <row r="6701" spans="1:1" x14ac:dyDescent="0.35">
      <c r="A6701"/>
    </row>
    <row r="6702" spans="1:1" x14ac:dyDescent="0.35">
      <c r="A6702"/>
    </row>
    <row r="6703" spans="1:1" x14ac:dyDescent="0.35">
      <c r="A6703"/>
    </row>
    <row r="6704" spans="1:1" x14ac:dyDescent="0.35">
      <c r="A6704"/>
    </row>
    <row r="6705" spans="1:1" x14ac:dyDescent="0.35">
      <c r="A6705"/>
    </row>
    <row r="6706" spans="1:1" x14ac:dyDescent="0.35">
      <c r="A6706"/>
    </row>
    <row r="6707" spans="1:1" x14ac:dyDescent="0.35">
      <c r="A6707"/>
    </row>
    <row r="6708" spans="1:1" x14ac:dyDescent="0.35">
      <c r="A6708"/>
    </row>
    <row r="6709" spans="1:1" x14ac:dyDescent="0.35">
      <c r="A6709"/>
    </row>
    <row r="6710" spans="1:1" x14ac:dyDescent="0.35">
      <c r="A6710"/>
    </row>
    <row r="6711" spans="1:1" x14ac:dyDescent="0.35">
      <c r="A6711"/>
    </row>
    <row r="6712" spans="1:1" x14ac:dyDescent="0.35">
      <c r="A6712"/>
    </row>
    <row r="6713" spans="1:1" x14ac:dyDescent="0.35">
      <c r="A6713"/>
    </row>
    <row r="6714" spans="1:1" x14ac:dyDescent="0.35">
      <c r="A6714"/>
    </row>
    <row r="6715" spans="1:1" x14ac:dyDescent="0.35">
      <c r="A6715"/>
    </row>
    <row r="6716" spans="1:1" x14ac:dyDescent="0.35">
      <c r="A6716"/>
    </row>
    <row r="6717" spans="1:1" x14ac:dyDescent="0.35">
      <c r="A6717"/>
    </row>
    <row r="6718" spans="1:1" x14ac:dyDescent="0.35">
      <c r="A6718"/>
    </row>
    <row r="6719" spans="1:1" x14ac:dyDescent="0.35">
      <c r="A6719"/>
    </row>
    <row r="6720" spans="1:1" x14ac:dyDescent="0.35">
      <c r="A6720"/>
    </row>
    <row r="6721" spans="1:1" x14ac:dyDescent="0.35">
      <c r="A6721"/>
    </row>
    <row r="6722" spans="1:1" x14ac:dyDescent="0.35">
      <c r="A6722"/>
    </row>
    <row r="6723" spans="1:1" x14ac:dyDescent="0.35">
      <c r="A6723"/>
    </row>
    <row r="6724" spans="1:1" x14ac:dyDescent="0.35">
      <c r="A6724"/>
    </row>
    <row r="6725" spans="1:1" x14ac:dyDescent="0.35">
      <c r="A6725"/>
    </row>
    <row r="6726" spans="1:1" x14ac:dyDescent="0.35">
      <c r="A6726"/>
    </row>
    <row r="6727" spans="1:1" x14ac:dyDescent="0.35">
      <c r="A6727"/>
    </row>
    <row r="6728" spans="1:1" x14ac:dyDescent="0.35">
      <c r="A6728"/>
    </row>
    <row r="6729" spans="1:1" x14ac:dyDescent="0.35">
      <c r="A6729"/>
    </row>
    <row r="6730" spans="1:1" x14ac:dyDescent="0.35">
      <c r="A6730"/>
    </row>
    <row r="6731" spans="1:1" x14ac:dyDescent="0.35">
      <c r="A6731"/>
    </row>
    <row r="6732" spans="1:1" x14ac:dyDescent="0.35">
      <c r="A6732"/>
    </row>
    <row r="6733" spans="1:1" x14ac:dyDescent="0.35">
      <c r="A6733"/>
    </row>
    <row r="6734" spans="1:1" x14ac:dyDescent="0.35">
      <c r="A6734"/>
    </row>
    <row r="6735" spans="1:1" x14ac:dyDescent="0.35">
      <c r="A6735"/>
    </row>
    <row r="6736" spans="1:1" x14ac:dyDescent="0.35">
      <c r="A6736"/>
    </row>
    <row r="6737" spans="1:1" x14ac:dyDescent="0.35">
      <c r="A6737"/>
    </row>
    <row r="6738" spans="1:1" x14ac:dyDescent="0.35">
      <c r="A6738"/>
    </row>
    <row r="6739" spans="1:1" x14ac:dyDescent="0.35">
      <c r="A6739"/>
    </row>
    <row r="6740" spans="1:1" x14ac:dyDescent="0.35">
      <c r="A6740"/>
    </row>
    <row r="6741" spans="1:1" x14ac:dyDescent="0.35">
      <c r="A6741"/>
    </row>
    <row r="6742" spans="1:1" x14ac:dyDescent="0.35">
      <c r="A6742"/>
    </row>
    <row r="6743" spans="1:1" x14ac:dyDescent="0.35">
      <c r="A6743"/>
    </row>
    <row r="6744" spans="1:1" x14ac:dyDescent="0.35">
      <c r="A6744"/>
    </row>
    <row r="6745" spans="1:1" x14ac:dyDescent="0.35">
      <c r="A6745"/>
    </row>
    <row r="6746" spans="1:1" x14ac:dyDescent="0.35">
      <c r="A6746"/>
    </row>
    <row r="6747" spans="1:1" x14ac:dyDescent="0.35">
      <c r="A6747"/>
    </row>
    <row r="6748" spans="1:1" x14ac:dyDescent="0.35">
      <c r="A6748"/>
    </row>
    <row r="6749" spans="1:1" x14ac:dyDescent="0.35">
      <c r="A6749"/>
    </row>
    <row r="6750" spans="1:1" x14ac:dyDescent="0.35">
      <c r="A6750"/>
    </row>
    <row r="6751" spans="1:1" x14ac:dyDescent="0.35">
      <c r="A6751"/>
    </row>
    <row r="6752" spans="1:1" x14ac:dyDescent="0.35">
      <c r="A6752"/>
    </row>
    <row r="6753" spans="1:1" x14ac:dyDescent="0.35">
      <c r="A6753"/>
    </row>
    <row r="6754" spans="1:1" x14ac:dyDescent="0.35">
      <c r="A6754"/>
    </row>
    <row r="6755" spans="1:1" x14ac:dyDescent="0.35">
      <c r="A6755"/>
    </row>
    <row r="6756" spans="1:1" x14ac:dyDescent="0.35">
      <c r="A6756"/>
    </row>
    <row r="6757" spans="1:1" x14ac:dyDescent="0.35">
      <c r="A6757"/>
    </row>
    <row r="6758" spans="1:1" x14ac:dyDescent="0.35">
      <c r="A6758"/>
    </row>
    <row r="6759" spans="1:1" x14ac:dyDescent="0.35">
      <c r="A6759"/>
    </row>
    <row r="6760" spans="1:1" x14ac:dyDescent="0.35">
      <c r="A6760"/>
    </row>
    <row r="6761" spans="1:1" x14ac:dyDescent="0.35">
      <c r="A6761"/>
    </row>
    <row r="6762" spans="1:1" x14ac:dyDescent="0.35">
      <c r="A6762"/>
    </row>
    <row r="6763" spans="1:1" x14ac:dyDescent="0.35">
      <c r="A6763"/>
    </row>
    <row r="6764" spans="1:1" x14ac:dyDescent="0.35">
      <c r="A6764"/>
    </row>
    <row r="6765" spans="1:1" x14ac:dyDescent="0.35">
      <c r="A6765"/>
    </row>
    <row r="6766" spans="1:1" x14ac:dyDescent="0.35">
      <c r="A6766"/>
    </row>
    <row r="6767" spans="1:1" x14ac:dyDescent="0.35">
      <c r="A6767"/>
    </row>
    <row r="6768" spans="1:1" x14ac:dyDescent="0.35">
      <c r="A6768"/>
    </row>
    <row r="6769" spans="1:1" x14ac:dyDescent="0.35">
      <c r="A6769"/>
    </row>
    <row r="6770" spans="1:1" x14ac:dyDescent="0.35">
      <c r="A6770"/>
    </row>
    <row r="6771" spans="1:1" x14ac:dyDescent="0.35">
      <c r="A6771"/>
    </row>
    <row r="6772" spans="1:1" x14ac:dyDescent="0.35">
      <c r="A6772"/>
    </row>
    <row r="6773" spans="1:1" x14ac:dyDescent="0.35">
      <c r="A6773"/>
    </row>
    <row r="6774" spans="1:1" x14ac:dyDescent="0.35">
      <c r="A6774"/>
    </row>
    <row r="6775" spans="1:1" x14ac:dyDescent="0.35">
      <c r="A6775"/>
    </row>
    <row r="6776" spans="1:1" x14ac:dyDescent="0.35">
      <c r="A6776"/>
    </row>
    <row r="6777" spans="1:1" x14ac:dyDescent="0.35">
      <c r="A6777"/>
    </row>
    <row r="6778" spans="1:1" x14ac:dyDescent="0.35">
      <c r="A6778"/>
    </row>
    <row r="6779" spans="1:1" x14ac:dyDescent="0.35">
      <c r="A6779"/>
    </row>
    <row r="6780" spans="1:1" x14ac:dyDescent="0.35">
      <c r="A6780"/>
    </row>
    <row r="6781" spans="1:1" x14ac:dyDescent="0.35">
      <c r="A6781"/>
    </row>
    <row r="6782" spans="1:1" x14ac:dyDescent="0.35">
      <c r="A6782"/>
    </row>
    <row r="6783" spans="1:1" x14ac:dyDescent="0.35">
      <c r="A6783"/>
    </row>
    <row r="6784" spans="1:1" x14ac:dyDescent="0.35">
      <c r="A6784"/>
    </row>
    <row r="6785" spans="1:1" x14ac:dyDescent="0.35">
      <c r="A6785"/>
    </row>
    <row r="6786" spans="1:1" x14ac:dyDescent="0.35">
      <c r="A6786"/>
    </row>
    <row r="6787" spans="1:1" x14ac:dyDescent="0.35">
      <c r="A6787"/>
    </row>
    <row r="6788" spans="1:1" x14ac:dyDescent="0.35">
      <c r="A6788"/>
    </row>
    <row r="6789" spans="1:1" x14ac:dyDescent="0.35">
      <c r="A6789"/>
    </row>
    <row r="6790" spans="1:1" x14ac:dyDescent="0.35">
      <c r="A6790"/>
    </row>
    <row r="6791" spans="1:1" x14ac:dyDescent="0.35">
      <c r="A6791"/>
    </row>
    <row r="6792" spans="1:1" x14ac:dyDescent="0.35">
      <c r="A6792"/>
    </row>
    <row r="6793" spans="1:1" x14ac:dyDescent="0.35">
      <c r="A6793"/>
    </row>
    <row r="6794" spans="1:1" x14ac:dyDescent="0.35">
      <c r="A6794"/>
    </row>
    <row r="6795" spans="1:1" x14ac:dyDescent="0.35">
      <c r="A6795"/>
    </row>
    <row r="6796" spans="1:1" x14ac:dyDescent="0.35">
      <c r="A6796"/>
    </row>
    <row r="6797" spans="1:1" x14ac:dyDescent="0.35">
      <c r="A6797"/>
    </row>
    <row r="6798" spans="1:1" x14ac:dyDescent="0.35">
      <c r="A6798"/>
    </row>
    <row r="6799" spans="1:1" x14ac:dyDescent="0.35">
      <c r="A6799"/>
    </row>
    <row r="6800" spans="1:1" x14ac:dyDescent="0.35">
      <c r="A6800"/>
    </row>
    <row r="6801" spans="1:1" x14ac:dyDescent="0.35">
      <c r="A6801"/>
    </row>
    <row r="6802" spans="1:1" x14ac:dyDescent="0.35">
      <c r="A6802"/>
    </row>
    <row r="6803" spans="1:1" x14ac:dyDescent="0.35">
      <c r="A6803"/>
    </row>
    <row r="6804" spans="1:1" x14ac:dyDescent="0.35">
      <c r="A6804"/>
    </row>
    <row r="6805" spans="1:1" x14ac:dyDescent="0.35">
      <c r="A6805"/>
    </row>
    <row r="6806" spans="1:1" x14ac:dyDescent="0.35">
      <c r="A6806"/>
    </row>
    <row r="6807" spans="1:1" x14ac:dyDescent="0.35">
      <c r="A6807"/>
    </row>
    <row r="6808" spans="1:1" x14ac:dyDescent="0.35">
      <c r="A6808"/>
    </row>
    <row r="6809" spans="1:1" x14ac:dyDescent="0.35">
      <c r="A6809"/>
    </row>
    <row r="6810" spans="1:1" x14ac:dyDescent="0.35">
      <c r="A6810"/>
    </row>
    <row r="6811" spans="1:1" x14ac:dyDescent="0.35">
      <c r="A6811"/>
    </row>
    <row r="6812" spans="1:1" x14ac:dyDescent="0.35">
      <c r="A6812"/>
    </row>
    <row r="6813" spans="1:1" x14ac:dyDescent="0.35">
      <c r="A6813"/>
    </row>
    <row r="6814" spans="1:1" x14ac:dyDescent="0.35">
      <c r="A6814"/>
    </row>
    <row r="6815" spans="1:1" x14ac:dyDescent="0.35">
      <c r="A6815"/>
    </row>
    <row r="6816" spans="1:1" x14ac:dyDescent="0.35">
      <c r="A6816"/>
    </row>
    <row r="6817" spans="1:1" x14ac:dyDescent="0.35">
      <c r="A6817"/>
    </row>
    <row r="6818" spans="1:1" x14ac:dyDescent="0.35">
      <c r="A6818"/>
    </row>
    <row r="6819" spans="1:1" x14ac:dyDescent="0.35">
      <c r="A6819"/>
    </row>
    <row r="6820" spans="1:1" x14ac:dyDescent="0.35">
      <c r="A6820"/>
    </row>
    <row r="6821" spans="1:1" x14ac:dyDescent="0.35">
      <c r="A6821"/>
    </row>
    <row r="6822" spans="1:1" x14ac:dyDescent="0.35">
      <c r="A6822"/>
    </row>
    <row r="6823" spans="1:1" x14ac:dyDescent="0.35">
      <c r="A6823"/>
    </row>
    <row r="6824" spans="1:1" x14ac:dyDescent="0.35">
      <c r="A6824"/>
    </row>
    <row r="6825" spans="1:1" x14ac:dyDescent="0.35">
      <c r="A6825"/>
    </row>
    <row r="6826" spans="1:1" x14ac:dyDescent="0.35">
      <c r="A6826"/>
    </row>
    <row r="6827" spans="1:1" x14ac:dyDescent="0.35">
      <c r="A6827"/>
    </row>
    <row r="6828" spans="1:1" x14ac:dyDescent="0.35">
      <c r="A6828"/>
    </row>
    <row r="6829" spans="1:1" x14ac:dyDescent="0.35">
      <c r="A6829"/>
    </row>
    <row r="6830" spans="1:1" x14ac:dyDescent="0.35">
      <c r="A6830"/>
    </row>
    <row r="6831" spans="1:1" x14ac:dyDescent="0.35">
      <c r="A6831"/>
    </row>
    <row r="6832" spans="1:1" x14ac:dyDescent="0.35">
      <c r="A6832"/>
    </row>
    <row r="6833" spans="1:1" x14ac:dyDescent="0.35">
      <c r="A6833"/>
    </row>
    <row r="6834" spans="1:1" x14ac:dyDescent="0.35">
      <c r="A6834"/>
    </row>
    <row r="6835" spans="1:1" x14ac:dyDescent="0.35">
      <c r="A6835"/>
    </row>
    <row r="6836" spans="1:1" x14ac:dyDescent="0.35">
      <c r="A6836"/>
    </row>
    <row r="6837" spans="1:1" x14ac:dyDescent="0.35">
      <c r="A6837"/>
    </row>
    <row r="6838" spans="1:1" x14ac:dyDescent="0.35">
      <c r="A6838"/>
    </row>
    <row r="6839" spans="1:1" x14ac:dyDescent="0.35">
      <c r="A6839"/>
    </row>
    <row r="6840" spans="1:1" x14ac:dyDescent="0.35">
      <c r="A6840"/>
    </row>
    <row r="6841" spans="1:1" x14ac:dyDescent="0.35">
      <c r="A6841"/>
    </row>
    <row r="6842" spans="1:1" x14ac:dyDescent="0.35">
      <c r="A6842"/>
    </row>
    <row r="6843" spans="1:1" x14ac:dyDescent="0.35">
      <c r="A6843"/>
    </row>
    <row r="6844" spans="1:1" x14ac:dyDescent="0.35">
      <c r="A6844"/>
    </row>
    <row r="6845" spans="1:1" x14ac:dyDescent="0.35">
      <c r="A6845"/>
    </row>
    <row r="6846" spans="1:1" x14ac:dyDescent="0.35">
      <c r="A6846"/>
    </row>
    <row r="6847" spans="1:1" x14ac:dyDescent="0.35">
      <c r="A6847"/>
    </row>
    <row r="6848" spans="1:1" x14ac:dyDescent="0.35">
      <c r="A6848"/>
    </row>
    <row r="6849" spans="1:1" x14ac:dyDescent="0.35">
      <c r="A6849"/>
    </row>
    <row r="6850" spans="1:1" x14ac:dyDescent="0.35">
      <c r="A6850"/>
    </row>
    <row r="6851" spans="1:1" x14ac:dyDescent="0.35">
      <c r="A6851"/>
    </row>
    <row r="6852" spans="1:1" x14ac:dyDescent="0.35">
      <c r="A6852"/>
    </row>
    <row r="6853" spans="1:1" x14ac:dyDescent="0.35">
      <c r="A6853"/>
    </row>
    <row r="6854" spans="1:1" x14ac:dyDescent="0.35">
      <c r="A6854"/>
    </row>
    <row r="6855" spans="1:1" x14ac:dyDescent="0.35">
      <c r="A6855"/>
    </row>
    <row r="6856" spans="1:1" x14ac:dyDescent="0.35">
      <c r="A6856"/>
    </row>
    <row r="6857" spans="1:1" x14ac:dyDescent="0.35">
      <c r="A6857"/>
    </row>
    <row r="6858" spans="1:1" x14ac:dyDescent="0.35">
      <c r="A6858"/>
    </row>
    <row r="6859" spans="1:1" x14ac:dyDescent="0.35">
      <c r="A6859"/>
    </row>
    <row r="6860" spans="1:1" x14ac:dyDescent="0.35">
      <c r="A6860"/>
    </row>
    <row r="6861" spans="1:1" x14ac:dyDescent="0.35">
      <c r="A6861"/>
    </row>
    <row r="6862" spans="1:1" x14ac:dyDescent="0.35">
      <c r="A6862"/>
    </row>
    <row r="6863" spans="1:1" x14ac:dyDescent="0.35">
      <c r="A6863"/>
    </row>
    <row r="6864" spans="1:1" x14ac:dyDescent="0.35">
      <c r="A6864"/>
    </row>
    <row r="6865" spans="1:1" x14ac:dyDescent="0.35">
      <c r="A6865"/>
    </row>
    <row r="6866" spans="1:1" x14ac:dyDescent="0.35">
      <c r="A6866"/>
    </row>
    <row r="6867" spans="1:1" x14ac:dyDescent="0.35">
      <c r="A6867"/>
    </row>
    <row r="6868" spans="1:1" x14ac:dyDescent="0.35">
      <c r="A6868"/>
    </row>
    <row r="6869" spans="1:1" x14ac:dyDescent="0.35">
      <c r="A6869"/>
    </row>
    <row r="6870" spans="1:1" x14ac:dyDescent="0.35">
      <c r="A6870"/>
    </row>
    <row r="6871" spans="1:1" x14ac:dyDescent="0.35">
      <c r="A6871"/>
    </row>
    <row r="6872" spans="1:1" x14ac:dyDescent="0.35">
      <c r="A6872"/>
    </row>
    <row r="6873" spans="1:1" x14ac:dyDescent="0.35">
      <c r="A6873"/>
    </row>
    <row r="6874" spans="1:1" x14ac:dyDescent="0.35">
      <c r="A6874"/>
    </row>
    <row r="6875" spans="1:1" x14ac:dyDescent="0.35">
      <c r="A6875"/>
    </row>
    <row r="6876" spans="1:1" x14ac:dyDescent="0.35">
      <c r="A6876"/>
    </row>
    <row r="6877" spans="1:1" x14ac:dyDescent="0.35">
      <c r="A6877"/>
    </row>
    <row r="6878" spans="1:1" x14ac:dyDescent="0.35">
      <c r="A6878"/>
    </row>
    <row r="6879" spans="1:1" x14ac:dyDescent="0.35">
      <c r="A6879"/>
    </row>
    <row r="6880" spans="1:1" x14ac:dyDescent="0.35">
      <c r="A6880"/>
    </row>
    <row r="6881" spans="1:1" x14ac:dyDescent="0.35">
      <c r="A6881"/>
    </row>
    <row r="6882" spans="1:1" x14ac:dyDescent="0.35">
      <c r="A6882"/>
    </row>
    <row r="6883" spans="1:1" x14ac:dyDescent="0.35">
      <c r="A6883"/>
    </row>
    <row r="6884" spans="1:1" x14ac:dyDescent="0.35">
      <c r="A6884"/>
    </row>
    <row r="6885" spans="1:1" x14ac:dyDescent="0.35">
      <c r="A6885"/>
    </row>
    <row r="6886" spans="1:1" x14ac:dyDescent="0.35">
      <c r="A6886"/>
    </row>
    <row r="6887" spans="1:1" x14ac:dyDescent="0.35">
      <c r="A6887"/>
    </row>
    <row r="6888" spans="1:1" x14ac:dyDescent="0.35">
      <c r="A6888"/>
    </row>
    <row r="6889" spans="1:1" x14ac:dyDescent="0.35">
      <c r="A6889"/>
    </row>
    <row r="6890" spans="1:1" x14ac:dyDescent="0.35">
      <c r="A6890"/>
    </row>
    <row r="6891" spans="1:1" x14ac:dyDescent="0.35">
      <c r="A6891"/>
    </row>
    <row r="6892" spans="1:1" x14ac:dyDescent="0.35">
      <c r="A6892"/>
    </row>
    <row r="6893" spans="1:1" x14ac:dyDescent="0.35">
      <c r="A6893"/>
    </row>
    <row r="6894" spans="1:1" x14ac:dyDescent="0.35">
      <c r="A6894"/>
    </row>
    <row r="6895" spans="1:1" x14ac:dyDescent="0.35">
      <c r="A6895"/>
    </row>
    <row r="6896" spans="1:1" x14ac:dyDescent="0.35">
      <c r="A6896"/>
    </row>
    <row r="6897" spans="1:1" x14ac:dyDescent="0.35">
      <c r="A6897"/>
    </row>
    <row r="6898" spans="1:1" x14ac:dyDescent="0.35">
      <c r="A6898"/>
    </row>
    <row r="6899" spans="1:1" x14ac:dyDescent="0.35">
      <c r="A6899"/>
    </row>
    <row r="6900" spans="1:1" x14ac:dyDescent="0.35">
      <c r="A6900"/>
    </row>
    <row r="6901" spans="1:1" x14ac:dyDescent="0.35">
      <c r="A6901"/>
    </row>
    <row r="6902" spans="1:1" x14ac:dyDescent="0.35">
      <c r="A6902"/>
    </row>
    <row r="6903" spans="1:1" x14ac:dyDescent="0.35">
      <c r="A6903"/>
    </row>
    <row r="6904" spans="1:1" x14ac:dyDescent="0.35">
      <c r="A6904"/>
    </row>
    <row r="6905" spans="1:1" x14ac:dyDescent="0.35">
      <c r="A6905"/>
    </row>
    <row r="6906" spans="1:1" x14ac:dyDescent="0.35">
      <c r="A6906"/>
    </row>
    <row r="6907" spans="1:1" x14ac:dyDescent="0.35">
      <c r="A6907"/>
    </row>
    <row r="6908" spans="1:1" x14ac:dyDescent="0.35">
      <c r="A6908"/>
    </row>
    <row r="6909" spans="1:1" x14ac:dyDescent="0.35">
      <c r="A6909"/>
    </row>
    <row r="6910" spans="1:1" x14ac:dyDescent="0.35">
      <c r="A6910"/>
    </row>
    <row r="6911" spans="1:1" x14ac:dyDescent="0.35">
      <c r="A6911"/>
    </row>
    <row r="6912" spans="1:1" x14ac:dyDescent="0.35">
      <c r="A6912"/>
    </row>
    <row r="6913" spans="1:1" x14ac:dyDescent="0.35">
      <c r="A6913"/>
    </row>
    <row r="6914" spans="1:1" x14ac:dyDescent="0.35">
      <c r="A6914"/>
    </row>
    <row r="6915" spans="1:1" x14ac:dyDescent="0.35">
      <c r="A6915"/>
    </row>
    <row r="6916" spans="1:1" x14ac:dyDescent="0.35">
      <c r="A6916"/>
    </row>
    <row r="6917" spans="1:1" x14ac:dyDescent="0.35">
      <c r="A6917"/>
    </row>
    <row r="6918" spans="1:1" x14ac:dyDescent="0.35">
      <c r="A6918"/>
    </row>
    <row r="6919" spans="1:1" x14ac:dyDescent="0.35">
      <c r="A6919"/>
    </row>
    <row r="6920" spans="1:1" x14ac:dyDescent="0.35">
      <c r="A6920"/>
    </row>
    <row r="6921" spans="1:1" x14ac:dyDescent="0.35">
      <c r="A6921"/>
    </row>
    <row r="6922" spans="1:1" x14ac:dyDescent="0.35">
      <c r="A6922"/>
    </row>
    <row r="6923" spans="1:1" x14ac:dyDescent="0.35">
      <c r="A6923"/>
    </row>
    <row r="6924" spans="1:1" x14ac:dyDescent="0.35">
      <c r="A6924"/>
    </row>
    <row r="6925" spans="1:1" x14ac:dyDescent="0.35">
      <c r="A6925"/>
    </row>
    <row r="6926" spans="1:1" x14ac:dyDescent="0.35">
      <c r="A6926"/>
    </row>
    <row r="6927" spans="1:1" x14ac:dyDescent="0.35">
      <c r="A6927"/>
    </row>
    <row r="6928" spans="1:1" x14ac:dyDescent="0.35">
      <c r="A6928"/>
    </row>
    <row r="6929" spans="1:1" x14ac:dyDescent="0.35">
      <c r="A6929"/>
    </row>
    <row r="6930" spans="1:1" x14ac:dyDescent="0.35">
      <c r="A6930"/>
    </row>
    <row r="6931" spans="1:1" x14ac:dyDescent="0.35">
      <c r="A6931"/>
    </row>
    <row r="6932" spans="1:1" x14ac:dyDescent="0.35">
      <c r="A6932"/>
    </row>
    <row r="6933" spans="1:1" x14ac:dyDescent="0.35">
      <c r="A6933"/>
    </row>
    <row r="6934" spans="1:1" x14ac:dyDescent="0.35">
      <c r="A6934"/>
    </row>
    <row r="6935" spans="1:1" x14ac:dyDescent="0.35">
      <c r="A6935"/>
    </row>
    <row r="6936" spans="1:1" x14ac:dyDescent="0.35">
      <c r="A6936"/>
    </row>
    <row r="6937" spans="1:1" x14ac:dyDescent="0.35">
      <c r="A6937"/>
    </row>
    <row r="6938" spans="1:1" x14ac:dyDescent="0.35">
      <c r="A6938"/>
    </row>
    <row r="6939" spans="1:1" x14ac:dyDescent="0.35">
      <c r="A6939"/>
    </row>
    <row r="6940" spans="1:1" x14ac:dyDescent="0.35">
      <c r="A6940"/>
    </row>
    <row r="6941" spans="1:1" x14ac:dyDescent="0.35">
      <c r="A6941"/>
    </row>
    <row r="6942" spans="1:1" x14ac:dyDescent="0.35">
      <c r="A6942"/>
    </row>
    <row r="6943" spans="1:1" x14ac:dyDescent="0.35">
      <c r="A6943"/>
    </row>
    <row r="6944" spans="1:1" x14ac:dyDescent="0.35">
      <c r="A6944"/>
    </row>
    <row r="6945" spans="1:1" x14ac:dyDescent="0.35">
      <c r="A6945"/>
    </row>
    <row r="6946" spans="1:1" x14ac:dyDescent="0.35">
      <c r="A6946"/>
    </row>
    <row r="6947" spans="1:1" x14ac:dyDescent="0.35">
      <c r="A6947"/>
    </row>
    <row r="6948" spans="1:1" x14ac:dyDescent="0.35">
      <c r="A6948"/>
    </row>
    <row r="6949" spans="1:1" x14ac:dyDescent="0.35">
      <c r="A6949"/>
    </row>
    <row r="6950" spans="1:1" x14ac:dyDescent="0.35">
      <c r="A6950"/>
    </row>
    <row r="6951" spans="1:1" x14ac:dyDescent="0.35">
      <c r="A6951"/>
    </row>
    <row r="6952" spans="1:1" x14ac:dyDescent="0.35">
      <c r="A6952"/>
    </row>
    <row r="6953" spans="1:1" x14ac:dyDescent="0.35">
      <c r="A6953"/>
    </row>
    <row r="6954" spans="1:1" x14ac:dyDescent="0.35">
      <c r="A6954"/>
    </row>
    <row r="6955" spans="1:1" x14ac:dyDescent="0.35">
      <c r="A6955"/>
    </row>
    <row r="6956" spans="1:1" x14ac:dyDescent="0.35">
      <c r="A6956"/>
    </row>
    <row r="6957" spans="1:1" x14ac:dyDescent="0.35">
      <c r="A6957"/>
    </row>
    <row r="6958" spans="1:1" x14ac:dyDescent="0.35">
      <c r="A6958"/>
    </row>
    <row r="6959" spans="1:1" x14ac:dyDescent="0.35">
      <c r="A6959"/>
    </row>
    <row r="6960" spans="1:1" x14ac:dyDescent="0.35">
      <c r="A6960"/>
    </row>
    <row r="6961" spans="1:1" x14ac:dyDescent="0.35">
      <c r="A6961"/>
    </row>
    <row r="6962" spans="1:1" x14ac:dyDescent="0.35">
      <c r="A6962"/>
    </row>
    <row r="6963" spans="1:1" x14ac:dyDescent="0.35">
      <c r="A6963"/>
    </row>
    <row r="6964" spans="1:1" x14ac:dyDescent="0.35">
      <c r="A6964"/>
    </row>
    <row r="6965" spans="1:1" x14ac:dyDescent="0.35">
      <c r="A6965"/>
    </row>
    <row r="6966" spans="1:1" x14ac:dyDescent="0.35">
      <c r="A6966"/>
    </row>
    <row r="6967" spans="1:1" x14ac:dyDescent="0.35">
      <c r="A6967"/>
    </row>
    <row r="6968" spans="1:1" x14ac:dyDescent="0.35">
      <c r="A6968"/>
    </row>
    <row r="6969" spans="1:1" x14ac:dyDescent="0.35">
      <c r="A6969"/>
    </row>
    <row r="6970" spans="1:1" x14ac:dyDescent="0.35">
      <c r="A6970"/>
    </row>
    <row r="6971" spans="1:1" x14ac:dyDescent="0.35">
      <c r="A6971"/>
    </row>
    <row r="6972" spans="1:1" x14ac:dyDescent="0.35">
      <c r="A6972"/>
    </row>
    <row r="6973" spans="1:1" x14ac:dyDescent="0.35">
      <c r="A6973"/>
    </row>
    <row r="6974" spans="1:1" x14ac:dyDescent="0.35">
      <c r="A6974"/>
    </row>
    <row r="6975" spans="1:1" x14ac:dyDescent="0.35">
      <c r="A6975"/>
    </row>
    <row r="6976" spans="1:1" x14ac:dyDescent="0.35">
      <c r="A6976"/>
    </row>
    <row r="6977" spans="1:1" x14ac:dyDescent="0.35">
      <c r="A6977"/>
    </row>
    <row r="6978" spans="1:1" x14ac:dyDescent="0.35">
      <c r="A6978"/>
    </row>
    <row r="6979" spans="1:1" x14ac:dyDescent="0.35">
      <c r="A6979"/>
    </row>
    <row r="6980" spans="1:1" x14ac:dyDescent="0.35">
      <c r="A6980"/>
    </row>
    <row r="6981" spans="1:1" x14ac:dyDescent="0.35">
      <c r="A6981"/>
    </row>
    <row r="6982" spans="1:1" x14ac:dyDescent="0.35">
      <c r="A6982"/>
    </row>
    <row r="6983" spans="1:1" x14ac:dyDescent="0.35">
      <c r="A6983"/>
    </row>
    <row r="6984" spans="1:1" x14ac:dyDescent="0.35">
      <c r="A6984"/>
    </row>
    <row r="6985" spans="1:1" x14ac:dyDescent="0.35">
      <c r="A6985"/>
    </row>
    <row r="6986" spans="1:1" x14ac:dyDescent="0.35">
      <c r="A6986"/>
    </row>
    <row r="6987" spans="1:1" x14ac:dyDescent="0.35">
      <c r="A6987"/>
    </row>
    <row r="6988" spans="1:1" x14ac:dyDescent="0.35">
      <c r="A6988"/>
    </row>
    <row r="6989" spans="1:1" x14ac:dyDescent="0.35">
      <c r="A6989"/>
    </row>
    <row r="6990" spans="1:1" x14ac:dyDescent="0.35">
      <c r="A6990"/>
    </row>
    <row r="6991" spans="1:1" x14ac:dyDescent="0.35">
      <c r="A6991"/>
    </row>
    <row r="6992" spans="1:1" x14ac:dyDescent="0.35">
      <c r="A6992"/>
    </row>
    <row r="6993" spans="1:1" x14ac:dyDescent="0.35">
      <c r="A6993"/>
    </row>
    <row r="6994" spans="1:1" x14ac:dyDescent="0.35">
      <c r="A6994"/>
    </row>
    <row r="6995" spans="1:1" x14ac:dyDescent="0.35">
      <c r="A6995"/>
    </row>
    <row r="6996" spans="1:1" x14ac:dyDescent="0.35">
      <c r="A6996"/>
    </row>
    <row r="6997" spans="1:1" x14ac:dyDescent="0.35">
      <c r="A6997"/>
    </row>
    <row r="6998" spans="1:1" x14ac:dyDescent="0.35">
      <c r="A6998"/>
    </row>
    <row r="6999" spans="1:1" x14ac:dyDescent="0.35">
      <c r="A6999"/>
    </row>
    <row r="7000" spans="1:1" x14ac:dyDescent="0.35">
      <c r="A7000"/>
    </row>
    <row r="7001" spans="1:1" x14ac:dyDescent="0.35">
      <c r="A7001"/>
    </row>
    <row r="7002" spans="1:1" x14ac:dyDescent="0.35">
      <c r="A7002"/>
    </row>
    <row r="7003" spans="1:1" x14ac:dyDescent="0.35">
      <c r="A7003"/>
    </row>
    <row r="7004" spans="1:1" x14ac:dyDescent="0.35">
      <c r="A7004"/>
    </row>
    <row r="7005" spans="1:1" x14ac:dyDescent="0.35">
      <c r="A7005"/>
    </row>
    <row r="7006" spans="1:1" x14ac:dyDescent="0.35">
      <c r="A7006"/>
    </row>
    <row r="7007" spans="1:1" x14ac:dyDescent="0.35">
      <c r="A7007"/>
    </row>
    <row r="7008" spans="1:1" x14ac:dyDescent="0.35">
      <c r="A7008"/>
    </row>
    <row r="7009" spans="1:1" x14ac:dyDescent="0.35">
      <c r="A7009"/>
    </row>
    <row r="7010" spans="1:1" x14ac:dyDescent="0.35">
      <c r="A7010"/>
    </row>
    <row r="7011" spans="1:1" x14ac:dyDescent="0.35">
      <c r="A7011"/>
    </row>
    <row r="7012" spans="1:1" x14ac:dyDescent="0.35">
      <c r="A7012"/>
    </row>
    <row r="7013" spans="1:1" x14ac:dyDescent="0.35">
      <c r="A7013"/>
    </row>
    <row r="7014" spans="1:1" x14ac:dyDescent="0.35">
      <c r="A7014"/>
    </row>
    <row r="7015" spans="1:1" x14ac:dyDescent="0.35">
      <c r="A7015"/>
    </row>
    <row r="7016" spans="1:1" x14ac:dyDescent="0.35">
      <c r="A7016"/>
    </row>
    <row r="7017" spans="1:1" x14ac:dyDescent="0.35">
      <c r="A7017"/>
    </row>
    <row r="7018" spans="1:1" x14ac:dyDescent="0.35">
      <c r="A7018"/>
    </row>
    <row r="7019" spans="1:1" x14ac:dyDescent="0.35">
      <c r="A7019"/>
    </row>
    <row r="7020" spans="1:1" x14ac:dyDescent="0.35">
      <c r="A7020"/>
    </row>
    <row r="7021" spans="1:1" x14ac:dyDescent="0.35">
      <c r="A7021"/>
    </row>
    <row r="7022" spans="1:1" x14ac:dyDescent="0.35">
      <c r="A7022"/>
    </row>
    <row r="7023" spans="1:1" x14ac:dyDescent="0.35">
      <c r="A7023"/>
    </row>
    <row r="7024" spans="1:1" x14ac:dyDescent="0.35">
      <c r="A7024"/>
    </row>
    <row r="7025" spans="1:1" x14ac:dyDescent="0.35">
      <c r="A7025"/>
    </row>
    <row r="7026" spans="1:1" x14ac:dyDescent="0.35">
      <c r="A7026"/>
    </row>
    <row r="7027" spans="1:1" x14ac:dyDescent="0.35">
      <c r="A7027"/>
    </row>
    <row r="7028" spans="1:1" x14ac:dyDescent="0.35">
      <c r="A7028"/>
    </row>
    <row r="7029" spans="1:1" x14ac:dyDescent="0.35">
      <c r="A7029"/>
    </row>
    <row r="7030" spans="1:1" x14ac:dyDescent="0.35">
      <c r="A7030"/>
    </row>
    <row r="7031" spans="1:1" x14ac:dyDescent="0.35">
      <c r="A7031"/>
    </row>
    <row r="7032" spans="1:1" x14ac:dyDescent="0.35">
      <c r="A7032"/>
    </row>
    <row r="7033" spans="1:1" x14ac:dyDescent="0.35">
      <c r="A7033"/>
    </row>
    <row r="7034" spans="1:1" x14ac:dyDescent="0.35">
      <c r="A7034"/>
    </row>
    <row r="7035" spans="1:1" x14ac:dyDescent="0.35">
      <c r="A7035"/>
    </row>
    <row r="7036" spans="1:1" x14ac:dyDescent="0.35">
      <c r="A7036"/>
    </row>
    <row r="7037" spans="1:1" x14ac:dyDescent="0.35">
      <c r="A7037"/>
    </row>
    <row r="7038" spans="1:1" x14ac:dyDescent="0.35">
      <c r="A7038"/>
    </row>
    <row r="7039" spans="1:1" x14ac:dyDescent="0.35">
      <c r="A7039"/>
    </row>
    <row r="7040" spans="1:1" x14ac:dyDescent="0.35">
      <c r="A7040"/>
    </row>
    <row r="7041" spans="1:1" x14ac:dyDescent="0.35">
      <c r="A7041"/>
    </row>
    <row r="7042" spans="1:1" x14ac:dyDescent="0.35">
      <c r="A7042"/>
    </row>
    <row r="7043" spans="1:1" x14ac:dyDescent="0.35">
      <c r="A7043"/>
    </row>
    <row r="7044" spans="1:1" x14ac:dyDescent="0.35">
      <c r="A7044"/>
    </row>
    <row r="7045" spans="1:1" x14ac:dyDescent="0.35">
      <c r="A7045"/>
    </row>
    <row r="7046" spans="1:1" x14ac:dyDescent="0.35">
      <c r="A7046"/>
    </row>
    <row r="7047" spans="1:1" x14ac:dyDescent="0.35">
      <c r="A7047"/>
    </row>
    <row r="7048" spans="1:1" x14ac:dyDescent="0.35">
      <c r="A7048"/>
    </row>
    <row r="7049" spans="1:1" x14ac:dyDescent="0.35">
      <c r="A7049"/>
    </row>
    <row r="7050" spans="1:1" x14ac:dyDescent="0.35">
      <c r="A7050"/>
    </row>
    <row r="7051" spans="1:1" x14ac:dyDescent="0.35">
      <c r="A7051"/>
    </row>
    <row r="7052" spans="1:1" x14ac:dyDescent="0.35">
      <c r="A7052"/>
    </row>
    <row r="7053" spans="1:1" x14ac:dyDescent="0.35">
      <c r="A7053"/>
    </row>
    <row r="7054" spans="1:1" x14ac:dyDescent="0.35">
      <c r="A7054"/>
    </row>
    <row r="7055" spans="1:1" x14ac:dyDescent="0.35">
      <c r="A7055"/>
    </row>
    <row r="7056" spans="1:1" x14ac:dyDescent="0.35">
      <c r="A7056"/>
    </row>
    <row r="7057" spans="1:1" x14ac:dyDescent="0.35">
      <c r="A7057"/>
    </row>
    <row r="7058" spans="1:1" x14ac:dyDescent="0.35">
      <c r="A7058"/>
    </row>
    <row r="7059" spans="1:1" x14ac:dyDescent="0.35">
      <c r="A7059"/>
    </row>
    <row r="7060" spans="1:1" x14ac:dyDescent="0.35">
      <c r="A7060"/>
    </row>
    <row r="7061" spans="1:1" x14ac:dyDescent="0.35">
      <c r="A7061"/>
    </row>
    <row r="7062" spans="1:1" x14ac:dyDescent="0.35">
      <c r="A7062"/>
    </row>
    <row r="7063" spans="1:1" x14ac:dyDescent="0.35">
      <c r="A7063"/>
    </row>
    <row r="7064" spans="1:1" x14ac:dyDescent="0.35">
      <c r="A7064"/>
    </row>
    <row r="7065" spans="1:1" x14ac:dyDescent="0.35">
      <c r="A7065"/>
    </row>
    <row r="7066" spans="1:1" x14ac:dyDescent="0.35">
      <c r="A7066"/>
    </row>
    <row r="7067" spans="1:1" x14ac:dyDescent="0.35">
      <c r="A7067"/>
    </row>
    <row r="7068" spans="1:1" x14ac:dyDescent="0.35">
      <c r="A7068"/>
    </row>
    <row r="7069" spans="1:1" x14ac:dyDescent="0.35">
      <c r="A7069"/>
    </row>
    <row r="7070" spans="1:1" x14ac:dyDescent="0.35">
      <c r="A7070"/>
    </row>
    <row r="7071" spans="1:1" x14ac:dyDescent="0.35">
      <c r="A7071"/>
    </row>
    <row r="7072" spans="1:1" x14ac:dyDescent="0.35">
      <c r="A7072"/>
    </row>
    <row r="7073" spans="1:1" x14ac:dyDescent="0.35">
      <c r="A7073"/>
    </row>
    <row r="7074" spans="1:1" x14ac:dyDescent="0.35">
      <c r="A7074"/>
    </row>
    <row r="7075" spans="1:1" x14ac:dyDescent="0.35">
      <c r="A7075"/>
    </row>
    <row r="7076" spans="1:1" x14ac:dyDescent="0.35">
      <c r="A7076"/>
    </row>
    <row r="7077" spans="1:1" x14ac:dyDescent="0.35">
      <c r="A7077"/>
    </row>
    <row r="7078" spans="1:1" x14ac:dyDescent="0.35">
      <c r="A7078"/>
    </row>
    <row r="7079" spans="1:1" x14ac:dyDescent="0.35">
      <c r="A7079"/>
    </row>
    <row r="7080" spans="1:1" x14ac:dyDescent="0.35">
      <c r="A7080"/>
    </row>
    <row r="7081" spans="1:1" x14ac:dyDescent="0.35">
      <c r="A7081"/>
    </row>
    <row r="7082" spans="1:1" x14ac:dyDescent="0.35">
      <c r="A7082"/>
    </row>
    <row r="7083" spans="1:1" x14ac:dyDescent="0.35">
      <c r="A7083"/>
    </row>
    <row r="7084" spans="1:1" x14ac:dyDescent="0.35">
      <c r="A7084"/>
    </row>
    <row r="7085" spans="1:1" x14ac:dyDescent="0.35">
      <c r="A7085"/>
    </row>
    <row r="7086" spans="1:1" x14ac:dyDescent="0.35">
      <c r="A7086"/>
    </row>
    <row r="7087" spans="1:1" x14ac:dyDescent="0.35">
      <c r="A7087"/>
    </row>
    <row r="7088" spans="1:1" x14ac:dyDescent="0.35">
      <c r="A7088"/>
    </row>
    <row r="7089" spans="1:1" x14ac:dyDescent="0.35">
      <c r="A7089"/>
    </row>
    <row r="7090" spans="1:1" x14ac:dyDescent="0.35">
      <c r="A7090"/>
    </row>
    <row r="7091" spans="1:1" x14ac:dyDescent="0.35">
      <c r="A7091"/>
    </row>
    <row r="7092" spans="1:1" x14ac:dyDescent="0.35">
      <c r="A7092"/>
    </row>
    <row r="7093" spans="1:1" x14ac:dyDescent="0.35">
      <c r="A7093"/>
    </row>
    <row r="7094" spans="1:1" x14ac:dyDescent="0.35">
      <c r="A7094"/>
    </row>
    <row r="7095" spans="1:1" x14ac:dyDescent="0.35">
      <c r="A7095"/>
    </row>
    <row r="7096" spans="1:1" x14ac:dyDescent="0.35">
      <c r="A7096"/>
    </row>
    <row r="7097" spans="1:1" x14ac:dyDescent="0.35">
      <c r="A7097"/>
    </row>
    <row r="7098" spans="1:1" x14ac:dyDescent="0.35">
      <c r="A7098"/>
    </row>
    <row r="7099" spans="1:1" x14ac:dyDescent="0.35">
      <c r="A7099"/>
    </row>
    <row r="7100" spans="1:1" x14ac:dyDescent="0.35">
      <c r="A7100"/>
    </row>
    <row r="7101" spans="1:1" x14ac:dyDescent="0.35">
      <c r="A7101"/>
    </row>
    <row r="7102" spans="1:1" x14ac:dyDescent="0.35">
      <c r="A7102"/>
    </row>
    <row r="7103" spans="1:1" x14ac:dyDescent="0.35">
      <c r="A7103"/>
    </row>
    <row r="7104" spans="1:1" x14ac:dyDescent="0.35">
      <c r="A7104"/>
    </row>
    <row r="7105" spans="1:1" x14ac:dyDescent="0.35">
      <c r="A7105"/>
    </row>
    <row r="7106" spans="1:1" x14ac:dyDescent="0.35">
      <c r="A7106"/>
    </row>
    <row r="7107" spans="1:1" x14ac:dyDescent="0.35">
      <c r="A7107"/>
    </row>
    <row r="7108" spans="1:1" x14ac:dyDescent="0.35">
      <c r="A7108"/>
    </row>
    <row r="7109" spans="1:1" x14ac:dyDescent="0.35">
      <c r="A7109"/>
    </row>
    <row r="7110" spans="1:1" x14ac:dyDescent="0.35">
      <c r="A7110"/>
    </row>
    <row r="7111" spans="1:1" x14ac:dyDescent="0.35">
      <c r="A7111"/>
    </row>
    <row r="7112" spans="1:1" x14ac:dyDescent="0.35">
      <c r="A7112"/>
    </row>
    <row r="7113" spans="1:1" x14ac:dyDescent="0.35">
      <c r="A7113"/>
    </row>
    <row r="7114" spans="1:1" x14ac:dyDescent="0.35">
      <c r="A7114"/>
    </row>
    <row r="7115" spans="1:1" x14ac:dyDescent="0.35">
      <c r="A7115"/>
    </row>
    <row r="7116" spans="1:1" x14ac:dyDescent="0.35">
      <c r="A7116"/>
    </row>
    <row r="7117" spans="1:1" x14ac:dyDescent="0.35">
      <c r="A7117"/>
    </row>
    <row r="7118" spans="1:1" x14ac:dyDescent="0.35">
      <c r="A7118"/>
    </row>
    <row r="7119" spans="1:1" x14ac:dyDescent="0.35">
      <c r="A7119"/>
    </row>
    <row r="7120" spans="1:1" x14ac:dyDescent="0.35">
      <c r="A7120"/>
    </row>
    <row r="7121" spans="1:1" x14ac:dyDescent="0.35">
      <c r="A7121"/>
    </row>
    <row r="7122" spans="1:1" x14ac:dyDescent="0.35">
      <c r="A7122"/>
    </row>
    <row r="7123" spans="1:1" x14ac:dyDescent="0.35">
      <c r="A7123"/>
    </row>
    <row r="7124" spans="1:1" x14ac:dyDescent="0.35">
      <c r="A7124"/>
    </row>
    <row r="7125" spans="1:1" x14ac:dyDescent="0.35">
      <c r="A7125"/>
    </row>
    <row r="7126" spans="1:1" x14ac:dyDescent="0.35">
      <c r="A7126"/>
    </row>
    <row r="7127" spans="1:1" x14ac:dyDescent="0.35">
      <c r="A7127"/>
    </row>
    <row r="7128" spans="1:1" x14ac:dyDescent="0.35">
      <c r="A7128"/>
    </row>
    <row r="7129" spans="1:1" x14ac:dyDescent="0.35">
      <c r="A7129"/>
    </row>
    <row r="7130" spans="1:1" x14ac:dyDescent="0.35">
      <c r="A7130"/>
    </row>
    <row r="7131" spans="1:1" x14ac:dyDescent="0.35">
      <c r="A7131"/>
    </row>
    <row r="7132" spans="1:1" x14ac:dyDescent="0.35">
      <c r="A7132"/>
    </row>
    <row r="7133" spans="1:1" x14ac:dyDescent="0.35">
      <c r="A7133"/>
    </row>
    <row r="7134" spans="1:1" x14ac:dyDescent="0.35">
      <c r="A7134"/>
    </row>
    <row r="7135" spans="1:1" x14ac:dyDescent="0.35">
      <c r="A7135"/>
    </row>
    <row r="7136" spans="1:1" x14ac:dyDescent="0.35">
      <c r="A7136"/>
    </row>
    <row r="7137" spans="1:1" x14ac:dyDescent="0.35">
      <c r="A7137"/>
    </row>
    <row r="7138" spans="1:1" x14ac:dyDescent="0.35">
      <c r="A7138"/>
    </row>
    <row r="7139" spans="1:1" x14ac:dyDescent="0.35">
      <c r="A7139"/>
    </row>
    <row r="7140" spans="1:1" x14ac:dyDescent="0.35">
      <c r="A7140"/>
    </row>
    <row r="7141" spans="1:1" x14ac:dyDescent="0.35">
      <c r="A7141"/>
    </row>
    <row r="7142" spans="1:1" x14ac:dyDescent="0.35">
      <c r="A7142"/>
    </row>
    <row r="7143" spans="1:1" x14ac:dyDescent="0.35">
      <c r="A7143"/>
    </row>
    <row r="7144" spans="1:1" x14ac:dyDescent="0.35">
      <c r="A7144"/>
    </row>
    <row r="7145" spans="1:1" x14ac:dyDescent="0.35">
      <c r="A7145"/>
    </row>
    <row r="7146" spans="1:1" x14ac:dyDescent="0.35">
      <c r="A7146"/>
    </row>
    <row r="7147" spans="1:1" x14ac:dyDescent="0.35">
      <c r="A7147"/>
    </row>
    <row r="7148" spans="1:1" x14ac:dyDescent="0.35">
      <c r="A7148"/>
    </row>
    <row r="7149" spans="1:1" x14ac:dyDescent="0.35">
      <c r="A7149"/>
    </row>
    <row r="7150" spans="1:1" x14ac:dyDescent="0.35">
      <c r="A7150"/>
    </row>
    <row r="7151" spans="1:1" x14ac:dyDescent="0.35">
      <c r="A7151"/>
    </row>
    <row r="7152" spans="1:1" x14ac:dyDescent="0.35">
      <c r="A7152"/>
    </row>
    <row r="7153" spans="1:1" x14ac:dyDescent="0.35">
      <c r="A7153"/>
    </row>
    <row r="7154" spans="1:1" x14ac:dyDescent="0.35">
      <c r="A7154"/>
    </row>
    <row r="7155" spans="1:1" x14ac:dyDescent="0.35">
      <c r="A7155"/>
    </row>
    <row r="7156" spans="1:1" x14ac:dyDescent="0.35">
      <c r="A7156"/>
    </row>
    <row r="7157" spans="1:1" x14ac:dyDescent="0.35">
      <c r="A7157"/>
    </row>
    <row r="7158" spans="1:1" x14ac:dyDescent="0.35">
      <c r="A7158"/>
    </row>
    <row r="7159" spans="1:1" x14ac:dyDescent="0.35">
      <c r="A7159"/>
    </row>
    <row r="7160" spans="1:1" x14ac:dyDescent="0.35">
      <c r="A7160"/>
    </row>
    <row r="7161" spans="1:1" x14ac:dyDescent="0.35">
      <c r="A7161"/>
    </row>
    <row r="7162" spans="1:1" x14ac:dyDescent="0.35">
      <c r="A7162"/>
    </row>
    <row r="7163" spans="1:1" x14ac:dyDescent="0.35">
      <c r="A7163"/>
    </row>
    <row r="7164" spans="1:1" x14ac:dyDescent="0.35">
      <c r="A7164"/>
    </row>
    <row r="7165" spans="1:1" x14ac:dyDescent="0.35">
      <c r="A7165"/>
    </row>
    <row r="7166" spans="1:1" x14ac:dyDescent="0.35">
      <c r="A7166"/>
    </row>
    <row r="7167" spans="1:1" x14ac:dyDescent="0.35">
      <c r="A7167"/>
    </row>
    <row r="7168" spans="1:1" x14ac:dyDescent="0.35">
      <c r="A7168"/>
    </row>
    <row r="7169" spans="1:1" x14ac:dyDescent="0.35">
      <c r="A7169"/>
    </row>
    <row r="7170" spans="1:1" x14ac:dyDescent="0.35">
      <c r="A7170"/>
    </row>
    <row r="7171" spans="1:1" x14ac:dyDescent="0.35">
      <c r="A7171"/>
    </row>
    <row r="7172" spans="1:1" x14ac:dyDescent="0.35">
      <c r="A7172"/>
    </row>
    <row r="7173" spans="1:1" x14ac:dyDescent="0.35">
      <c r="A7173"/>
    </row>
    <row r="7174" spans="1:1" x14ac:dyDescent="0.35">
      <c r="A7174"/>
    </row>
    <row r="7175" spans="1:1" x14ac:dyDescent="0.35">
      <c r="A7175"/>
    </row>
    <row r="7176" spans="1:1" x14ac:dyDescent="0.35">
      <c r="A7176"/>
    </row>
    <row r="7177" spans="1:1" x14ac:dyDescent="0.35">
      <c r="A7177"/>
    </row>
    <row r="7178" spans="1:1" x14ac:dyDescent="0.35">
      <c r="A7178"/>
    </row>
    <row r="7179" spans="1:1" x14ac:dyDescent="0.35">
      <c r="A7179"/>
    </row>
    <row r="7180" spans="1:1" x14ac:dyDescent="0.35">
      <c r="A7180"/>
    </row>
    <row r="7181" spans="1:1" x14ac:dyDescent="0.35">
      <c r="A7181"/>
    </row>
    <row r="7182" spans="1:1" x14ac:dyDescent="0.35">
      <c r="A7182"/>
    </row>
    <row r="7183" spans="1:1" x14ac:dyDescent="0.35">
      <c r="A7183"/>
    </row>
    <row r="7184" spans="1:1" x14ac:dyDescent="0.35">
      <c r="A7184"/>
    </row>
    <row r="7185" spans="1:1" x14ac:dyDescent="0.35">
      <c r="A7185"/>
    </row>
    <row r="7186" spans="1:1" x14ac:dyDescent="0.35">
      <c r="A7186"/>
    </row>
    <row r="7187" spans="1:1" x14ac:dyDescent="0.35">
      <c r="A7187"/>
    </row>
    <row r="7188" spans="1:1" x14ac:dyDescent="0.35">
      <c r="A7188"/>
    </row>
    <row r="7189" spans="1:1" x14ac:dyDescent="0.35">
      <c r="A7189"/>
    </row>
    <row r="7190" spans="1:1" x14ac:dyDescent="0.35">
      <c r="A7190"/>
    </row>
    <row r="7191" spans="1:1" x14ac:dyDescent="0.35">
      <c r="A7191"/>
    </row>
    <row r="7192" spans="1:1" x14ac:dyDescent="0.35">
      <c r="A7192"/>
    </row>
    <row r="7193" spans="1:1" x14ac:dyDescent="0.35">
      <c r="A7193"/>
    </row>
    <row r="7194" spans="1:1" x14ac:dyDescent="0.35">
      <c r="A7194"/>
    </row>
    <row r="7195" spans="1:1" x14ac:dyDescent="0.35">
      <c r="A7195"/>
    </row>
    <row r="7196" spans="1:1" x14ac:dyDescent="0.35">
      <c r="A7196"/>
    </row>
    <row r="7197" spans="1:1" x14ac:dyDescent="0.35">
      <c r="A7197"/>
    </row>
    <row r="7198" spans="1:1" x14ac:dyDescent="0.35">
      <c r="A7198"/>
    </row>
    <row r="7199" spans="1:1" x14ac:dyDescent="0.35">
      <c r="A7199"/>
    </row>
    <row r="7200" spans="1:1" x14ac:dyDescent="0.35">
      <c r="A7200"/>
    </row>
    <row r="7201" spans="1:1" x14ac:dyDescent="0.35">
      <c r="A7201"/>
    </row>
    <row r="7202" spans="1:1" x14ac:dyDescent="0.35">
      <c r="A7202"/>
    </row>
    <row r="7203" spans="1:1" x14ac:dyDescent="0.35">
      <c r="A7203"/>
    </row>
    <row r="7204" spans="1:1" x14ac:dyDescent="0.35">
      <c r="A7204"/>
    </row>
    <row r="7205" spans="1:1" x14ac:dyDescent="0.35">
      <c r="A7205"/>
    </row>
    <row r="7206" spans="1:1" x14ac:dyDescent="0.35">
      <c r="A7206"/>
    </row>
    <row r="7207" spans="1:1" x14ac:dyDescent="0.35">
      <c r="A7207"/>
    </row>
    <row r="7208" spans="1:1" x14ac:dyDescent="0.35">
      <c r="A7208"/>
    </row>
    <row r="7209" spans="1:1" x14ac:dyDescent="0.35">
      <c r="A7209"/>
    </row>
    <row r="7210" spans="1:1" x14ac:dyDescent="0.35">
      <c r="A7210"/>
    </row>
    <row r="7211" spans="1:1" x14ac:dyDescent="0.35">
      <c r="A7211"/>
    </row>
    <row r="7212" spans="1:1" x14ac:dyDescent="0.35">
      <c r="A7212"/>
    </row>
    <row r="7213" spans="1:1" x14ac:dyDescent="0.35">
      <c r="A7213"/>
    </row>
    <row r="7214" spans="1:1" x14ac:dyDescent="0.35">
      <c r="A7214"/>
    </row>
    <row r="7215" spans="1:1" x14ac:dyDescent="0.35">
      <c r="A7215"/>
    </row>
    <row r="7216" spans="1:1" x14ac:dyDescent="0.35">
      <c r="A7216"/>
    </row>
    <row r="7217" spans="1:1" x14ac:dyDescent="0.35">
      <c r="A7217"/>
    </row>
    <row r="7218" spans="1:1" x14ac:dyDescent="0.35">
      <c r="A7218"/>
    </row>
    <row r="7219" spans="1:1" x14ac:dyDescent="0.35">
      <c r="A7219"/>
    </row>
    <row r="7220" spans="1:1" x14ac:dyDescent="0.35">
      <c r="A7220"/>
    </row>
    <row r="7221" spans="1:1" x14ac:dyDescent="0.35">
      <c r="A7221"/>
    </row>
    <row r="7222" spans="1:1" x14ac:dyDescent="0.35">
      <c r="A7222"/>
    </row>
    <row r="7223" spans="1:1" x14ac:dyDescent="0.35">
      <c r="A7223"/>
    </row>
    <row r="7224" spans="1:1" x14ac:dyDescent="0.35">
      <c r="A7224"/>
    </row>
    <row r="7225" spans="1:1" x14ac:dyDescent="0.35">
      <c r="A7225"/>
    </row>
    <row r="7226" spans="1:1" x14ac:dyDescent="0.35">
      <c r="A7226"/>
    </row>
    <row r="7227" spans="1:1" x14ac:dyDescent="0.35">
      <c r="A7227"/>
    </row>
    <row r="7228" spans="1:1" x14ac:dyDescent="0.35">
      <c r="A7228"/>
    </row>
    <row r="7229" spans="1:1" x14ac:dyDescent="0.35">
      <c r="A7229"/>
    </row>
    <row r="7230" spans="1:1" x14ac:dyDescent="0.35">
      <c r="A7230"/>
    </row>
    <row r="7231" spans="1:1" x14ac:dyDescent="0.35">
      <c r="A7231"/>
    </row>
    <row r="7232" spans="1:1" x14ac:dyDescent="0.35">
      <c r="A7232"/>
    </row>
    <row r="7233" spans="1:1" x14ac:dyDescent="0.35">
      <c r="A7233"/>
    </row>
    <row r="7234" spans="1:1" x14ac:dyDescent="0.35">
      <c r="A7234"/>
    </row>
    <row r="7235" spans="1:1" x14ac:dyDescent="0.35">
      <c r="A7235"/>
    </row>
    <row r="7236" spans="1:1" x14ac:dyDescent="0.35">
      <c r="A7236"/>
    </row>
    <row r="7237" spans="1:1" x14ac:dyDescent="0.35">
      <c r="A7237"/>
    </row>
    <row r="7238" spans="1:1" x14ac:dyDescent="0.35">
      <c r="A7238"/>
    </row>
    <row r="7239" spans="1:1" x14ac:dyDescent="0.35">
      <c r="A7239"/>
    </row>
    <row r="7240" spans="1:1" x14ac:dyDescent="0.35">
      <c r="A7240"/>
    </row>
    <row r="7241" spans="1:1" x14ac:dyDescent="0.35">
      <c r="A7241"/>
    </row>
    <row r="7242" spans="1:1" x14ac:dyDescent="0.35">
      <c r="A7242"/>
    </row>
    <row r="7243" spans="1:1" x14ac:dyDescent="0.35">
      <c r="A7243"/>
    </row>
    <row r="7244" spans="1:1" x14ac:dyDescent="0.35">
      <c r="A7244"/>
    </row>
    <row r="7245" spans="1:1" x14ac:dyDescent="0.35">
      <c r="A7245"/>
    </row>
    <row r="7246" spans="1:1" x14ac:dyDescent="0.35">
      <c r="A7246"/>
    </row>
    <row r="7247" spans="1:1" x14ac:dyDescent="0.35">
      <c r="A7247"/>
    </row>
    <row r="7248" spans="1:1" x14ac:dyDescent="0.35">
      <c r="A7248"/>
    </row>
    <row r="7249" spans="1:1" x14ac:dyDescent="0.35">
      <c r="A7249"/>
    </row>
    <row r="7250" spans="1:1" x14ac:dyDescent="0.35">
      <c r="A7250"/>
    </row>
    <row r="7251" spans="1:1" x14ac:dyDescent="0.35">
      <c r="A7251"/>
    </row>
    <row r="7252" spans="1:1" x14ac:dyDescent="0.35">
      <c r="A7252"/>
    </row>
    <row r="7253" spans="1:1" x14ac:dyDescent="0.35">
      <c r="A7253"/>
    </row>
    <row r="7254" spans="1:1" x14ac:dyDescent="0.35">
      <c r="A7254"/>
    </row>
    <row r="7255" spans="1:1" x14ac:dyDescent="0.35">
      <c r="A7255"/>
    </row>
    <row r="7256" spans="1:1" x14ac:dyDescent="0.35">
      <c r="A7256"/>
    </row>
    <row r="7257" spans="1:1" x14ac:dyDescent="0.35">
      <c r="A7257"/>
    </row>
    <row r="7258" spans="1:1" x14ac:dyDescent="0.35">
      <c r="A7258"/>
    </row>
    <row r="7259" spans="1:1" x14ac:dyDescent="0.35">
      <c r="A7259"/>
    </row>
    <row r="7260" spans="1:1" x14ac:dyDescent="0.35">
      <c r="A7260"/>
    </row>
    <row r="7261" spans="1:1" x14ac:dyDescent="0.35">
      <c r="A7261"/>
    </row>
    <row r="7262" spans="1:1" x14ac:dyDescent="0.35">
      <c r="A7262"/>
    </row>
    <row r="7263" spans="1:1" x14ac:dyDescent="0.35">
      <c r="A7263"/>
    </row>
    <row r="7264" spans="1:1" x14ac:dyDescent="0.35">
      <c r="A7264"/>
    </row>
    <row r="7265" spans="1:1" x14ac:dyDescent="0.35">
      <c r="A7265"/>
    </row>
    <row r="7266" spans="1:1" x14ac:dyDescent="0.35">
      <c r="A7266"/>
    </row>
    <row r="7267" spans="1:1" x14ac:dyDescent="0.35">
      <c r="A7267"/>
    </row>
    <row r="7268" spans="1:1" x14ac:dyDescent="0.35">
      <c r="A7268"/>
    </row>
    <row r="7269" spans="1:1" x14ac:dyDescent="0.35">
      <c r="A7269"/>
    </row>
    <row r="7270" spans="1:1" x14ac:dyDescent="0.35">
      <c r="A7270"/>
    </row>
    <row r="7271" spans="1:1" x14ac:dyDescent="0.35">
      <c r="A7271"/>
    </row>
    <row r="7272" spans="1:1" x14ac:dyDescent="0.35">
      <c r="A7272"/>
    </row>
    <row r="7273" spans="1:1" x14ac:dyDescent="0.35">
      <c r="A7273"/>
    </row>
    <row r="7274" spans="1:1" x14ac:dyDescent="0.35">
      <c r="A7274"/>
    </row>
    <row r="7275" spans="1:1" x14ac:dyDescent="0.35">
      <c r="A7275"/>
    </row>
    <row r="7276" spans="1:1" x14ac:dyDescent="0.35">
      <c r="A7276"/>
    </row>
    <row r="7277" spans="1:1" x14ac:dyDescent="0.35">
      <c r="A7277"/>
    </row>
    <row r="7278" spans="1:1" x14ac:dyDescent="0.35">
      <c r="A7278"/>
    </row>
    <row r="7279" spans="1:1" x14ac:dyDescent="0.35">
      <c r="A7279"/>
    </row>
    <row r="7280" spans="1:1" x14ac:dyDescent="0.35">
      <c r="A7280"/>
    </row>
    <row r="7281" spans="1:1" x14ac:dyDescent="0.35">
      <c r="A7281"/>
    </row>
    <row r="7282" spans="1:1" x14ac:dyDescent="0.35">
      <c r="A7282"/>
    </row>
    <row r="7283" spans="1:1" x14ac:dyDescent="0.35">
      <c r="A7283"/>
    </row>
    <row r="7284" spans="1:1" x14ac:dyDescent="0.35">
      <c r="A7284"/>
    </row>
    <row r="7285" spans="1:1" x14ac:dyDescent="0.35">
      <c r="A7285"/>
    </row>
    <row r="7286" spans="1:1" x14ac:dyDescent="0.35">
      <c r="A7286"/>
    </row>
    <row r="7287" spans="1:1" x14ac:dyDescent="0.35">
      <c r="A7287"/>
    </row>
    <row r="7288" spans="1:1" x14ac:dyDescent="0.35">
      <c r="A7288"/>
    </row>
    <row r="7289" spans="1:1" x14ac:dyDescent="0.35">
      <c r="A7289"/>
    </row>
    <row r="7290" spans="1:1" x14ac:dyDescent="0.35">
      <c r="A7290"/>
    </row>
    <row r="7291" spans="1:1" x14ac:dyDescent="0.35">
      <c r="A7291"/>
    </row>
    <row r="7292" spans="1:1" x14ac:dyDescent="0.35">
      <c r="A7292"/>
    </row>
    <row r="7293" spans="1:1" x14ac:dyDescent="0.35">
      <c r="A7293"/>
    </row>
    <row r="7294" spans="1:1" x14ac:dyDescent="0.35">
      <c r="A7294"/>
    </row>
    <row r="7295" spans="1:1" x14ac:dyDescent="0.35">
      <c r="A7295"/>
    </row>
    <row r="7296" spans="1:1" x14ac:dyDescent="0.35">
      <c r="A7296"/>
    </row>
    <row r="7297" spans="1:1" x14ac:dyDescent="0.35">
      <c r="A7297"/>
    </row>
    <row r="7298" spans="1:1" x14ac:dyDescent="0.35">
      <c r="A7298"/>
    </row>
    <row r="7299" spans="1:1" x14ac:dyDescent="0.35">
      <c r="A7299"/>
    </row>
    <row r="7300" spans="1:1" x14ac:dyDescent="0.35">
      <c r="A7300"/>
    </row>
    <row r="7301" spans="1:1" x14ac:dyDescent="0.35">
      <c r="A7301"/>
    </row>
    <row r="7302" spans="1:1" x14ac:dyDescent="0.35">
      <c r="A7302"/>
    </row>
    <row r="7303" spans="1:1" x14ac:dyDescent="0.35">
      <c r="A7303"/>
    </row>
    <row r="7304" spans="1:1" x14ac:dyDescent="0.35">
      <c r="A7304"/>
    </row>
    <row r="7305" spans="1:1" x14ac:dyDescent="0.35">
      <c r="A7305"/>
    </row>
    <row r="7306" spans="1:1" x14ac:dyDescent="0.35">
      <c r="A7306"/>
    </row>
    <row r="7307" spans="1:1" x14ac:dyDescent="0.35">
      <c r="A7307"/>
    </row>
    <row r="7308" spans="1:1" x14ac:dyDescent="0.35">
      <c r="A7308"/>
    </row>
    <row r="7309" spans="1:1" x14ac:dyDescent="0.35">
      <c r="A7309"/>
    </row>
    <row r="7310" spans="1:1" x14ac:dyDescent="0.35">
      <c r="A7310"/>
    </row>
    <row r="7311" spans="1:1" x14ac:dyDescent="0.35">
      <c r="A7311"/>
    </row>
    <row r="7312" spans="1:1" x14ac:dyDescent="0.35">
      <c r="A7312"/>
    </row>
    <row r="7313" spans="1:1" x14ac:dyDescent="0.35">
      <c r="A7313"/>
    </row>
    <row r="7314" spans="1:1" x14ac:dyDescent="0.35">
      <c r="A7314"/>
    </row>
    <row r="7315" spans="1:1" x14ac:dyDescent="0.35">
      <c r="A7315"/>
    </row>
    <row r="7316" spans="1:1" x14ac:dyDescent="0.35">
      <c r="A7316"/>
    </row>
    <row r="7317" spans="1:1" x14ac:dyDescent="0.35">
      <c r="A7317"/>
    </row>
    <row r="7318" spans="1:1" x14ac:dyDescent="0.35">
      <c r="A7318"/>
    </row>
    <row r="7319" spans="1:1" x14ac:dyDescent="0.35">
      <c r="A7319"/>
    </row>
    <row r="7320" spans="1:1" x14ac:dyDescent="0.35">
      <c r="A7320"/>
    </row>
    <row r="7321" spans="1:1" x14ac:dyDescent="0.35">
      <c r="A7321"/>
    </row>
    <row r="7322" spans="1:1" x14ac:dyDescent="0.35">
      <c r="A7322"/>
    </row>
    <row r="7323" spans="1:1" x14ac:dyDescent="0.35">
      <c r="A7323"/>
    </row>
    <row r="7324" spans="1:1" x14ac:dyDescent="0.35">
      <c r="A7324"/>
    </row>
    <row r="7325" spans="1:1" x14ac:dyDescent="0.35">
      <c r="A7325"/>
    </row>
    <row r="7326" spans="1:1" x14ac:dyDescent="0.35">
      <c r="A7326"/>
    </row>
    <row r="7327" spans="1:1" x14ac:dyDescent="0.35">
      <c r="A7327"/>
    </row>
    <row r="7328" spans="1:1" x14ac:dyDescent="0.35">
      <c r="A7328"/>
    </row>
    <row r="7329" spans="1:1" x14ac:dyDescent="0.35">
      <c r="A7329"/>
    </row>
    <row r="7330" spans="1:1" x14ac:dyDescent="0.35">
      <c r="A7330"/>
    </row>
    <row r="7331" spans="1:1" x14ac:dyDescent="0.35">
      <c r="A7331"/>
    </row>
    <row r="7332" spans="1:1" x14ac:dyDescent="0.35">
      <c r="A7332"/>
    </row>
    <row r="7333" spans="1:1" x14ac:dyDescent="0.35">
      <c r="A7333"/>
    </row>
    <row r="7334" spans="1:1" x14ac:dyDescent="0.35">
      <c r="A7334"/>
    </row>
    <row r="7335" spans="1:1" x14ac:dyDescent="0.35">
      <c r="A7335"/>
    </row>
    <row r="7336" spans="1:1" x14ac:dyDescent="0.35">
      <c r="A7336"/>
    </row>
    <row r="7337" spans="1:1" x14ac:dyDescent="0.35">
      <c r="A7337"/>
    </row>
    <row r="7338" spans="1:1" x14ac:dyDescent="0.35">
      <c r="A7338"/>
    </row>
    <row r="7339" spans="1:1" x14ac:dyDescent="0.35">
      <c r="A7339"/>
    </row>
    <row r="7340" spans="1:1" x14ac:dyDescent="0.35">
      <c r="A7340"/>
    </row>
    <row r="7341" spans="1:1" x14ac:dyDescent="0.35">
      <c r="A7341"/>
    </row>
    <row r="7342" spans="1:1" x14ac:dyDescent="0.35">
      <c r="A7342"/>
    </row>
    <row r="7343" spans="1:1" x14ac:dyDescent="0.35">
      <c r="A7343"/>
    </row>
    <row r="7344" spans="1:1" x14ac:dyDescent="0.35">
      <c r="A7344"/>
    </row>
    <row r="7345" spans="1:1" x14ac:dyDescent="0.35">
      <c r="A7345"/>
    </row>
    <row r="7346" spans="1:1" x14ac:dyDescent="0.35">
      <c r="A7346"/>
    </row>
    <row r="7347" spans="1:1" x14ac:dyDescent="0.35">
      <c r="A7347"/>
    </row>
    <row r="7348" spans="1:1" x14ac:dyDescent="0.35">
      <c r="A7348"/>
    </row>
    <row r="7349" spans="1:1" x14ac:dyDescent="0.35">
      <c r="A7349"/>
    </row>
    <row r="7350" spans="1:1" x14ac:dyDescent="0.35">
      <c r="A7350"/>
    </row>
    <row r="7351" spans="1:1" x14ac:dyDescent="0.35">
      <c r="A7351"/>
    </row>
    <row r="7352" spans="1:1" x14ac:dyDescent="0.35">
      <c r="A7352"/>
    </row>
    <row r="7353" spans="1:1" x14ac:dyDescent="0.35">
      <c r="A7353"/>
    </row>
    <row r="7354" spans="1:1" x14ac:dyDescent="0.35">
      <c r="A7354"/>
    </row>
    <row r="7355" spans="1:1" x14ac:dyDescent="0.35">
      <c r="A7355"/>
    </row>
    <row r="7356" spans="1:1" x14ac:dyDescent="0.35">
      <c r="A7356"/>
    </row>
    <row r="7357" spans="1:1" x14ac:dyDescent="0.35">
      <c r="A7357"/>
    </row>
    <row r="7358" spans="1:1" x14ac:dyDescent="0.35">
      <c r="A7358"/>
    </row>
    <row r="7359" spans="1:1" x14ac:dyDescent="0.35">
      <c r="A7359"/>
    </row>
    <row r="7360" spans="1:1" x14ac:dyDescent="0.35">
      <c r="A7360"/>
    </row>
    <row r="7361" spans="1:1" x14ac:dyDescent="0.35">
      <c r="A7361"/>
    </row>
    <row r="7362" spans="1:1" x14ac:dyDescent="0.35">
      <c r="A7362"/>
    </row>
    <row r="7363" spans="1:1" x14ac:dyDescent="0.35">
      <c r="A7363"/>
    </row>
    <row r="7364" spans="1:1" x14ac:dyDescent="0.35">
      <c r="A7364"/>
    </row>
    <row r="7365" spans="1:1" x14ac:dyDescent="0.35">
      <c r="A7365"/>
    </row>
    <row r="7366" spans="1:1" x14ac:dyDescent="0.35">
      <c r="A7366"/>
    </row>
    <row r="7367" spans="1:1" x14ac:dyDescent="0.35">
      <c r="A7367"/>
    </row>
    <row r="7368" spans="1:1" x14ac:dyDescent="0.35">
      <c r="A7368"/>
    </row>
    <row r="7369" spans="1:1" x14ac:dyDescent="0.35">
      <c r="A7369"/>
    </row>
    <row r="7370" spans="1:1" x14ac:dyDescent="0.35">
      <c r="A7370"/>
    </row>
    <row r="7371" spans="1:1" x14ac:dyDescent="0.35">
      <c r="A7371"/>
    </row>
    <row r="7372" spans="1:1" x14ac:dyDescent="0.35">
      <c r="A7372"/>
    </row>
    <row r="7373" spans="1:1" x14ac:dyDescent="0.35">
      <c r="A7373"/>
    </row>
    <row r="7374" spans="1:1" x14ac:dyDescent="0.35">
      <c r="A7374"/>
    </row>
    <row r="7375" spans="1:1" x14ac:dyDescent="0.35">
      <c r="A7375"/>
    </row>
    <row r="7376" spans="1:1" x14ac:dyDescent="0.35">
      <c r="A7376"/>
    </row>
    <row r="7377" spans="1:1" x14ac:dyDescent="0.35">
      <c r="A7377"/>
    </row>
    <row r="7378" spans="1:1" x14ac:dyDescent="0.35">
      <c r="A7378"/>
    </row>
    <row r="7379" spans="1:1" x14ac:dyDescent="0.35">
      <c r="A7379"/>
    </row>
    <row r="7380" spans="1:1" x14ac:dyDescent="0.35">
      <c r="A7380"/>
    </row>
    <row r="7381" spans="1:1" x14ac:dyDescent="0.35">
      <c r="A7381"/>
    </row>
    <row r="7382" spans="1:1" x14ac:dyDescent="0.35">
      <c r="A7382"/>
    </row>
    <row r="7383" spans="1:1" x14ac:dyDescent="0.35">
      <c r="A7383"/>
    </row>
    <row r="7384" spans="1:1" x14ac:dyDescent="0.35">
      <c r="A7384"/>
    </row>
    <row r="7385" spans="1:1" x14ac:dyDescent="0.35">
      <c r="A7385"/>
    </row>
    <row r="7386" spans="1:1" x14ac:dyDescent="0.35">
      <c r="A7386"/>
    </row>
    <row r="7387" spans="1:1" x14ac:dyDescent="0.35">
      <c r="A7387"/>
    </row>
    <row r="7388" spans="1:1" x14ac:dyDescent="0.35">
      <c r="A7388"/>
    </row>
    <row r="7389" spans="1:1" x14ac:dyDescent="0.35">
      <c r="A7389"/>
    </row>
    <row r="7390" spans="1:1" x14ac:dyDescent="0.35">
      <c r="A7390"/>
    </row>
    <row r="7391" spans="1:1" x14ac:dyDescent="0.35">
      <c r="A7391"/>
    </row>
    <row r="7392" spans="1:1" x14ac:dyDescent="0.35">
      <c r="A7392"/>
    </row>
    <row r="7393" spans="1:1" x14ac:dyDescent="0.35">
      <c r="A7393"/>
    </row>
    <row r="7394" spans="1:1" x14ac:dyDescent="0.35">
      <c r="A7394"/>
    </row>
    <row r="7395" spans="1:1" x14ac:dyDescent="0.35">
      <c r="A7395"/>
    </row>
    <row r="7396" spans="1:1" x14ac:dyDescent="0.35">
      <c r="A7396"/>
    </row>
    <row r="7397" spans="1:1" x14ac:dyDescent="0.35">
      <c r="A7397"/>
    </row>
    <row r="7398" spans="1:1" x14ac:dyDescent="0.35">
      <c r="A7398"/>
    </row>
    <row r="7399" spans="1:1" x14ac:dyDescent="0.35">
      <c r="A7399"/>
    </row>
    <row r="7400" spans="1:1" x14ac:dyDescent="0.35">
      <c r="A7400"/>
    </row>
    <row r="7401" spans="1:1" x14ac:dyDescent="0.35">
      <c r="A7401"/>
    </row>
    <row r="7402" spans="1:1" x14ac:dyDescent="0.35">
      <c r="A7402"/>
    </row>
    <row r="7403" spans="1:1" x14ac:dyDescent="0.35">
      <c r="A7403"/>
    </row>
    <row r="7404" spans="1:1" x14ac:dyDescent="0.35">
      <c r="A7404"/>
    </row>
    <row r="7405" spans="1:1" x14ac:dyDescent="0.35">
      <c r="A7405"/>
    </row>
    <row r="7406" spans="1:1" x14ac:dyDescent="0.35">
      <c r="A7406"/>
    </row>
    <row r="7407" spans="1:1" x14ac:dyDescent="0.35">
      <c r="A7407"/>
    </row>
    <row r="7408" spans="1:1" x14ac:dyDescent="0.35">
      <c r="A7408"/>
    </row>
    <row r="7409" spans="1:1" x14ac:dyDescent="0.35">
      <c r="A7409"/>
    </row>
    <row r="7410" spans="1:1" x14ac:dyDescent="0.35">
      <c r="A7410"/>
    </row>
    <row r="7411" spans="1:1" x14ac:dyDescent="0.35">
      <c r="A7411"/>
    </row>
    <row r="7412" spans="1:1" x14ac:dyDescent="0.35">
      <c r="A7412"/>
    </row>
    <row r="7413" spans="1:1" x14ac:dyDescent="0.35">
      <c r="A7413"/>
    </row>
    <row r="7414" spans="1:1" x14ac:dyDescent="0.35">
      <c r="A7414"/>
    </row>
    <row r="7415" spans="1:1" x14ac:dyDescent="0.35">
      <c r="A7415"/>
    </row>
    <row r="7416" spans="1:1" x14ac:dyDescent="0.35">
      <c r="A7416"/>
    </row>
    <row r="7417" spans="1:1" x14ac:dyDescent="0.35">
      <c r="A7417"/>
    </row>
    <row r="7418" spans="1:1" x14ac:dyDescent="0.35">
      <c r="A7418"/>
    </row>
    <row r="7419" spans="1:1" x14ac:dyDescent="0.35">
      <c r="A7419"/>
    </row>
    <row r="7420" spans="1:1" x14ac:dyDescent="0.35">
      <c r="A7420"/>
    </row>
    <row r="7421" spans="1:1" x14ac:dyDescent="0.35">
      <c r="A7421"/>
    </row>
    <row r="7422" spans="1:1" x14ac:dyDescent="0.35">
      <c r="A7422"/>
    </row>
    <row r="7423" spans="1:1" x14ac:dyDescent="0.35">
      <c r="A7423"/>
    </row>
    <row r="7424" spans="1:1" x14ac:dyDescent="0.35">
      <c r="A7424"/>
    </row>
    <row r="7425" spans="1:1" x14ac:dyDescent="0.35">
      <c r="A7425"/>
    </row>
    <row r="7426" spans="1:1" x14ac:dyDescent="0.35">
      <c r="A7426"/>
    </row>
    <row r="7427" spans="1:1" x14ac:dyDescent="0.35">
      <c r="A7427"/>
    </row>
    <row r="7428" spans="1:1" x14ac:dyDescent="0.35">
      <c r="A7428"/>
    </row>
    <row r="7429" spans="1:1" x14ac:dyDescent="0.35">
      <c r="A7429"/>
    </row>
    <row r="7430" spans="1:1" x14ac:dyDescent="0.35">
      <c r="A7430"/>
    </row>
    <row r="7431" spans="1:1" x14ac:dyDescent="0.35">
      <c r="A7431"/>
    </row>
    <row r="7432" spans="1:1" x14ac:dyDescent="0.35">
      <c r="A7432"/>
    </row>
    <row r="7433" spans="1:1" x14ac:dyDescent="0.35">
      <c r="A7433"/>
    </row>
    <row r="7434" spans="1:1" x14ac:dyDescent="0.35">
      <c r="A7434"/>
    </row>
    <row r="7435" spans="1:1" x14ac:dyDescent="0.35">
      <c r="A7435"/>
    </row>
    <row r="7436" spans="1:1" x14ac:dyDescent="0.35">
      <c r="A7436"/>
    </row>
    <row r="7437" spans="1:1" x14ac:dyDescent="0.35">
      <c r="A7437"/>
    </row>
    <row r="7438" spans="1:1" x14ac:dyDescent="0.35">
      <c r="A7438"/>
    </row>
    <row r="7439" spans="1:1" x14ac:dyDescent="0.35">
      <c r="A7439"/>
    </row>
    <row r="7440" spans="1:1" x14ac:dyDescent="0.35">
      <c r="A7440"/>
    </row>
    <row r="7441" spans="1:1" x14ac:dyDescent="0.35">
      <c r="A7441"/>
    </row>
    <row r="7442" spans="1:1" x14ac:dyDescent="0.35">
      <c r="A7442"/>
    </row>
    <row r="7443" spans="1:1" x14ac:dyDescent="0.35">
      <c r="A7443"/>
    </row>
    <row r="7444" spans="1:1" x14ac:dyDescent="0.35">
      <c r="A7444"/>
    </row>
    <row r="7445" spans="1:1" x14ac:dyDescent="0.35">
      <c r="A7445"/>
    </row>
    <row r="7446" spans="1:1" x14ac:dyDescent="0.35">
      <c r="A7446"/>
    </row>
    <row r="7447" spans="1:1" x14ac:dyDescent="0.35">
      <c r="A7447"/>
    </row>
    <row r="7448" spans="1:1" x14ac:dyDescent="0.35">
      <c r="A7448"/>
    </row>
    <row r="7449" spans="1:1" x14ac:dyDescent="0.35">
      <c r="A7449"/>
    </row>
    <row r="7450" spans="1:1" x14ac:dyDescent="0.35">
      <c r="A7450"/>
    </row>
    <row r="7451" spans="1:1" x14ac:dyDescent="0.35">
      <c r="A7451"/>
    </row>
    <row r="7452" spans="1:1" x14ac:dyDescent="0.35">
      <c r="A7452"/>
    </row>
    <row r="7453" spans="1:1" x14ac:dyDescent="0.35">
      <c r="A7453"/>
    </row>
    <row r="7454" spans="1:1" x14ac:dyDescent="0.35">
      <c r="A7454"/>
    </row>
    <row r="7455" spans="1:1" x14ac:dyDescent="0.35">
      <c r="A7455"/>
    </row>
    <row r="7456" spans="1:1" x14ac:dyDescent="0.35">
      <c r="A7456"/>
    </row>
    <row r="7457" spans="1:1" x14ac:dyDescent="0.35">
      <c r="A7457"/>
    </row>
    <row r="7458" spans="1:1" x14ac:dyDescent="0.35">
      <c r="A7458"/>
    </row>
    <row r="7459" spans="1:1" x14ac:dyDescent="0.35">
      <c r="A7459"/>
    </row>
    <row r="7460" spans="1:1" x14ac:dyDescent="0.35">
      <c r="A7460"/>
    </row>
    <row r="7461" spans="1:1" x14ac:dyDescent="0.35">
      <c r="A7461"/>
    </row>
    <row r="7462" spans="1:1" x14ac:dyDescent="0.35">
      <c r="A7462"/>
    </row>
    <row r="7463" spans="1:1" x14ac:dyDescent="0.35">
      <c r="A7463"/>
    </row>
    <row r="7464" spans="1:1" x14ac:dyDescent="0.35">
      <c r="A7464"/>
    </row>
    <row r="7465" spans="1:1" x14ac:dyDescent="0.35">
      <c r="A7465"/>
    </row>
    <row r="7466" spans="1:1" x14ac:dyDescent="0.35">
      <c r="A7466"/>
    </row>
    <row r="7467" spans="1:1" x14ac:dyDescent="0.35">
      <c r="A7467"/>
    </row>
    <row r="7468" spans="1:1" x14ac:dyDescent="0.35">
      <c r="A7468"/>
    </row>
    <row r="7469" spans="1:1" x14ac:dyDescent="0.35">
      <c r="A7469"/>
    </row>
    <row r="7470" spans="1:1" x14ac:dyDescent="0.35">
      <c r="A7470"/>
    </row>
    <row r="7471" spans="1:1" x14ac:dyDescent="0.35">
      <c r="A7471"/>
    </row>
    <row r="7472" spans="1:1" x14ac:dyDescent="0.35">
      <c r="A7472"/>
    </row>
    <row r="7473" spans="1:1" x14ac:dyDescent="0.35">
      <c r="A7473"/>
    </row>
    <row r="7474" spans="1:1" x14ac:dyDescent="0.35">
      <c r="A7474"/>
    </row>
    <row r="7475" spans="1:1" x14ac:dyDescent="0.35">
      <c r="A7475"/>
    </row>
    <row r="7476" spans="1:1" x14ac:dyDescent="0.35">
      <c r="A7476"/>
    </row>
    <row r="7477" spans="1:1" x14ac:dyDescent="0.35">
      <c r="A7477"/>
    </row>
    <row r="7478" spans="1:1" x14ac:dyDescent="0.35">
      <c r="A7478"/>
    </row>
    <row r="7479" spans="1:1" x14ac:dyDescent="0.35">
      <c r="A7479"/>
    </row>
    <row r="7480" spans="1:1" x14ac:dyDescent="0.35">
      <c r="A7480"/>
    </row>
    <row r="7481" spans="1:1" x14ac:dyDescent="0.35">
      <c r="A7481"/>
    </row>
    <row r="7482" spans="1:1" x14ac:dyDescent="0.35">
      <c r="A7482"/>
    </row>
    <row r="7483" spans="1:1" x14ac:dyDescent="0.35">
      <c r="A7483"/>
    </row>
    <row r="7484" spans="1:1" x14ac:dyDescent="0.35">
      <c r="A7484"/>
    </row>
    <row r="7485" spans="1:1" x14ac:dyDescent="0.35">
      <c r="A7485"/>
    </row>
    <row r="7486" spans="1:1" x14ac:dyDescent="0.35">
      <c r="A7486"/>
    </row>
    <row r="7487" spans="1:1" x14ac:dyDescent="0.35">
      <c r="A7487"/>
    </row>
    <row r="7488" spans="1:1" x14ac:dyDescent="0.35">
      <c r="A7488"/>
    </row>
    <row r="7489" spans="1:1" x14ac:dyDescent="0.35">
      <c r="A7489"/>
    </row>
    <row r="7490" spans="1:1" x14ac:dyDescent="0.35">
      <c r="A7490"/>
    </row>
    <row r="7491" spans="1:1" x14ac:dyDescent="0.35">
      <c r="A7491"/>
    </row>
    <row r="7492" spans="1:1" x14ac:dyDescent="0.35">
      <c r="A7492"/>
    </row>
    <row r="7493" spans="1:1" x14ac:dyDescent="0.35">
      <c r="A7493"/>
    </row>
    <row r="7494" spans="1:1" x14ac:dyDescent="0.35">
      <c r="A7494"/>
    </row>
    <row r="7495" spans="1:1" x14ac:dyDescent="0.35">
      <c r="A7495"/>
    </row>
    <row r="7496" spans="1:1" x14ac:dyDescent="0.35">
      <c r="A7496"/>
    </row>
    <row r="7497" spans="1:1" x14ac:dyDescent="0.35">
      <c r="A7497"/>
    </row>
    <row r="7498" spans="1:1" x14ac:dyDescent="0.35">
      <c r="A7498"/>
    </row>
    <row r="7499" spans="1:1" x14ac:dyDescent="0.35">
      <c r="A7499"/>
    </row>
    <row r="7500" spans="1:1" x14ac:dyDescent="0.35">
      <c r="A7500"/>
    </row>
    <row r="7501" spans="1:1" x14ac:dyDescent="0.35">
      <c r="A7501"/>
    </row>
    <row r="7502" spans="1:1" x14ac:dyDescent="0.35">
      <c r="A7502"/>
    </row>
    <row r="7503" spans="1:1" x14ac:dyDescent="0.35">
      <c r="A7503"/>
    </row>
    <row r="7504" spans="1:1" x14ac:dyDescent="0.35">
      <c r="A7504"/>
    </row>
    <row r="7505" spans="1:1" x14ac:dyDescent="0.35">
      <c r="A7505"/>
    </row>
    <row r="7506" spans="1:1" x14ac:dyDescent="0.35">
      <c r="A7506"/>
    </row>
    <row r="7507" spans="1:1" x14ac:dyDescent="0.35">
      <c r="A7507"/>
    </row>
    <row r="7508" spans="1:1" x14ac:dyDescent="0.35">
      <c r="A7508"/>
    </row>
    <row r="7509" spans="1:1" x14ac:dyDescent="0.35">
      <c r="A7509"/>
    </row>
    <row r="7510" spans="1:1" x14ac:dyDescent="0.35">
      <c r="A7510"/>
    </row>
    <row r="7511" spans="1:1" x14ac:dyDescent="0.35">
      <c r="A7511"/>
    </row>
    <row r="7512" spans="1:1" x14ac:dyDescent="0.35">
      <c r="A7512"/>
    </row>
    <row r="7513" spans="1:1" x14ac:dyDescent="0.35">
      <c r="A7513"/>
    </row>
    <row r="7514" spans="1:1" x14ac:dyDescent="0.35">
      <c r="A7514"/>
    </row>
    <row r="7515" spans="1:1" x14ac:dyDescent="0.35">
      <c r="A7515"/>
    </row>
    <row r="7516" spans="1:1" x14ac:dyDescent="0.35">
      <c r="A7516"/>
    </row>
    <row r="7517" spans="1:1" x14ac:dyDescent="0.35">
      <c r="A7517"/>
    </row>
    <row r="7518" spans="1:1" x14ac:dyDescent="0.35">
      <c r="A7518"/>
    </row>
    <row r="7519" spans="1:1" x14ac:dyDescent="0.35">
      <c r="A7519"/>
    </row>
    <row r="7520" spans="1:1" x14ac:dyDescent="0.35">
      <c r="A7520"/>
    </row>
    <row r="7521" spans="1:1" x14ac:dyDescent="0.35">
      <c r="A7521"/>
    </row>
    <row r="7522" spans="1:1" x14ac:dyDescent="0.35">
      <c r="A7522"/>
    </row>
    <row r="7523" spans="1:1" x14ac:dyDescent="0.35">
      <c r="A7523"/>
    </row>
    <row r="7524" spans="1:1" x14ac:dyDescent="0.35">
      <c r="A7524"/>
    </row>
    <row r="7525" spans="1:1" x14ac:dyDescent="0.35">
      <c r="A7525"/>
    </row>
    <row r="7526" spans="1:1" x14ac:dyDescent="0.35">
      <c r="A7526"/>
    </row>
    <row r="7527" spans="1:1" x14ac:dyDescent="0.35">
      <c r="A7527"/>
    </row>
    <row r="7528" spans="1:1" x14ac:dyDescent="0.35">
      <c r="A7528"/>
    </row>
    <row r="7529" spans="1:1" x14ac:dyDescent="0.35">
      <c r="A7529"/>
    </row>
    <row r="7530" spans="1:1" x14ac:dyDescent="0.35">
      <c r="A7530"/>
    </row>
    <row r="7531" spans="1:1" x14ac:dyDescent="0.35">
      <c r="A7531"/>
    </row>
    <row r="7532" spans="1:1" x14ac:dyDescent="0.35">
      <c r="A7532"/>
    </row>
    <row r="7533" spans="1:1" x14ac:dyDescent="0.35">
      <c r="A7533"/>
    </row>
    <row r="7534" spans="1:1" x14ac:dyDescent="0.35">
      <c r="A7534"/>
    </row>
    <row r="7535" spans="1:1" x14ac:dyDescent="0.35">
      <c r="A7535"/>
    </row>
    <row r="7536" spans="1:1" x14ac:dyDescent="0.35">
      <c r="A7536"/>
    </row>
    <row r="7537" spans="1:1" x14ac:dyDescent="0.35">
      <c r="A7537"/>
    </row>
    <row r="7538" spans="1:1" x14ac:dyDescent="0.35">
      <c r="A7538"/>
    </row>
    <row r="7539" spans="1:1" x14ac:dyDescent="0.35">
      <c r="A7539"/>
    </row>
    <row r="7540" spans="1:1" x14ac:dyDescent="0.35">
      <c r="A7540"/>
    </row>
    <row r="7541" spans="1:1" x14ac:dyDescent="0.35">
      <c r="A7541"/>
    </row>
    <row r="7542" spans="1:1" x14ac:dyDescent="0.35">
      <c r="A7542"/>
    </row>
    <row r="7543" spans="1:1" x14ac:dyDescent="0.35">
      <c r="A7543"/>
    </row>
    <row r="7544" spans="1:1" x14ac:dyDescent="0.35">
      <c r="A7544"/>
    </row>
    <row r="7545" spans="1:1" x14ac:dyDescent="0.35">
      <c r="A7545"/>
    </row>
    <row r="7546" spans="1:1" x14ac:dyDescent="0.35">
      <c r="A7546"/>
    </row>
    <row r="7547" spans="1:1" x14ac:dyDescent="0.35">
      <c r="A7547"/>
    </row>
    <row r="7548" spans="1:1" x14ac:dyDescent="0.35">
      <c r="A7548"/>
    </row>
    <row r="7549" spans="1:1" x14ac:dyDescent="0.35">
      <c r="A7549"/>
    </row>
    <row r="7550" spans="1:1" x14ac:dyDescent="0.35">
      <c r="A7550"/>
    </row>
    <row r="7551" spans="1:1" x14ac:dyDescent="0.35">
      <c r="A7551"/>
    </row>
    <row r="7552" spans="1:1" x14ac:dyDescent="0.35">
      <c r="A7552"/>
    </row>
    <row r="7553" spans="1:1" x14ac:dyDescent="0.35">
      <c r="A7553"/>
    </row>
    <row r="7554" spans="1:1" x14ac:dyDescent="0.35">
      <c r="A7554"/>
    </row>
    <row r="7555" spans="1:1" x14ac:dyDescent="0.35">
      <c r="A7555"/>
    </row>
    <row r="7556" spans="1:1" x14ac:dyDescent="0.35">
      <c r="A7556"/>
    </row>
    <row r="7557" spans="1:1" x14ac:dyDescent="0.35">
      <c r="A7557"/>
    </row>
    <row r="7558" spans="1:1" x14ac:dyDescent="0.35">
      <c r="A7558"/>
    </row>
    <row r="7559" spans="1:1" x14ac:dyDescent="0.35">
      <c r="A7559"/>
    </row>
    <row r="7560" spans="1:1" x14ac:dyDescent="0.35">
      <c r="A7560"/>
    </row>
    <row r="7561" spans="1:1" x14ac:dyDescent="0.35">
      <c r="A7561"/>
    </row>
    <row r="7562" spans="1:1" x14ac:dyDescent="0.35">
      <c r="A7562"/>
    </row>
    <row r="7563" spans="1:1" x14ac:dyDescent="0.35">
      <c r="A7563"/>
    </row>
    <row r="7564" spans="1:1" x14ac:dyDescent="0.35">
      <c r="A7564"/>
    </row>
    <row r="7565" spans="1:1" x14ac:dyDescent="0.35">
      <c r="A7565"/>
    </row>
    <row r="7566" spans="1:1" x14ac:dyDescent="0.35">
      <c r="A7566"/>
    </row>
    <row r="7567" spans="1:1" x14ac:dyDescent="0.35">
      <c r="A7567"/>
    </row>
    <row r="7568" spans="1:1" x14ac:dyDescent="0.35">
      <c r="A7568"/>
    </row>
    <row r="7569" spans="1:1" x14ac:dyDescent="0.35">
      <c r="A7569"/>
    </row>
    <row r="7570" spans="1:1" x14ac:dyDescent="0.35">
      <c r="A7570"/>
    </row>
    <row r="7571" spans="1:1" x14ac:dyDescent="0.35">
      <c r="A7571"/>
    </row>
    <row r="7572" spans="1:1" x14ac:dyDescent="0.35">
      <c r="A7572"/>
    </row>
    <row r="7573" spans="1:1" x14ac:dyDescent="0.35">
      <c r="A7573"/>
    </row>
    <row r="7574" spans="1:1" x14ac:dyDescent="0.35">
      <c r="A7574"/>
    </row>
    <row r="7575" spans="1:1" x14ac:dyDescent="0.35">
      <c r="A7575"/>
    </row>
    <row r="7576" spans="1:1" x14ac:dyDescent="0.35">
      <c r="A7576"/>
    </row>
    <row r="7577" spans="1:1" x14ac:dyDescent="0.35">
      <c r="A7577"/>
    </row>
    <row r="7578" spans="1:1" x14ac:dyDescent="0.35">
      <c r="A7578"/>
    </row>
    <row r="7579" spans="1:1" x14ac:dyDescent="0.35">
      <c r="A7579"/>
    </row>
    <row r="7580" spans="1:1" x14ac:dyDescent="0.35">
      <c r="A7580"/>
    </row>
    <row r="7581" spans="1:1" x14ac:dyDescent="0.35">
      <c r="A7581"/>
    </row>
    <row r="7582" spans="1:1" x14ac:dyDescent="0.35">
      <c r="A7582"/>
    </row>
    <row r="7583" spans="1:1" x14ac:dyDescent="0.35">
      <c r="A7583"/>
    </row>
    <row r="7584" spans="1:1" x14ac:dyDescent="0.35">
      <c r="A7584"/>
    </row>
    <row r="7585" spans="1:1" x14ac:dyDescent="0.35">
      <c r="A7585"/>
    </row>
    <row r="7586" spans="1:1" x14ac:dyDescent="0.35">
      <c r="A7586"/>
    </row>
    <row r="7587" spans="1:1" x14ac:dyDescent="0.35">
      <c r="A7587"/>
    </row>
    <row r="7588" spans="1:1" x14ac:dyDescent="0.35">
      <c r="A7588"/>
    </row>
    <row r="7589" spans="1:1" x14ac:dyDescent="0.35">
      <c r="A7589"/>
    </row>
    <row r="7590" spans="1:1" x14ac:dyDescent="0.35">
      <c r="A7590"/>
    </row>
    <row r="7591" spans="1:1" x14ac:dyDescent="0.35">
      <c r="A7591"/>
    </row>
    <row r="7592" spans="1:1" x14ac:dyDescent="0.35">
      <c r="A7592"/>
    </row>
    <row r="7593" spans="1:1" x14ac:dyDescent="0.35">
      <c r="A7593"/>
    </row>
    <row r="7594" spans="1:1" x14ac:dyDescent="0.35">
      <c r="A7594"/>
    </row>
    <row r="7595" spans="1:1" x14ac:dyDescent="0.35">
      <c r="A7595"/>
    </row>
    <row r="7596" spans="1:1" x14ac:dyDescent="0.35">
      <c r="A7596"/>
    </row>
    <row r="7597" spans="1:1" x14ac:dyDescent="0.35">
      <c r="A7597"/>
    </row>
    <row r="7598" spans="1:1" x14ac:dyDescent="0.35">
      <c r="A7598"/>
    </row>
    <row r="7599" spans="1:1" x14ac:dyDescent="0.35">
      <c r="A7599"/>
    </row>
    <row r="7600" spans="1:1" x14ac:dyDescent="0.35">
      <c r="A7600"/>
    </row>
    <row r="7601" spans="1:1" x14ac:dyDescent="0.35">
      <c r="A7601"/>
    </row>
    <row r="7602" spans="1:1" x14ac:dyDescent="0.35">
      <c r="A7602"/>
    </row>
    <row r="7603" spans="1:1" x14ac:dyDescent="0.35">
      <c r="A7603"/>
    </row>
    <row r="7604" spans="1:1" x14ac:dyDescent="0.35">
      <c r="A7604"/>
    </row>
    <row r="7605" spans="1:1" x14ac:dyDescent="0.35">
      <c r="A760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C3224-98BA-4F11-B083-7ED2EAFB753B}">
  <dimension ref="A1:AW7819"/>
  <sheetViews>
    <sheetView topLeftCell="A70" zoomScale="85" zoomScaleNormal="85" workbookViewId="0">
      <selection activeCell="BA10" sqref="BA10"/>
    </sheetView>
  </sheetViews>
  <sheetFormatPr defaultRowHeight="18.75" customHeight="1" x14ac:dyDescent="0.4"/>
  <cols>
    <col min="1" max="1" width="39.453125" style="46" customWidth="1"/>
    <col min="2" max="2" width="20.26953125" customWidth="1"/>
    <col min="3" max="3" width="23.453125" customWidth="1"/>
    <col min="4" max="4" width="47.54296875" customWidth="1"/>
    <col min="5" max="8" width="19.7265625" customWidth="1"/>
    <col min="9" max="9" width="21.54296875" customWidth="1"/>
    <col min="10" max="14" width="19.7265625" customWidth="1"/>
    <col min="39" max="39" width="10.26953125" customWidth="1"/>
    <col min="40" max="40" width="36.54296875" style="58" customWidth="1"/>
    <col min="47" max="47" width="25.54296875" customWidth="1"/>
  </cols>
  <sheetData>
    <row r="1" spans="1:49" ht="18.75" customHeight="1" thickBot="1" x14ac:dyDescent="0.4">
      <c r="AM1" t="s">
        <v>12639</v>
      </c>
      <c r="AN1" s="60" t="s">
        <v>50</v>
      </c>
    </row>
    <row r="2" spans="1:49" ht="18.75" customHeight="1" thickBot="1" x14ac:dyDescent="0.4">
      <c r="AM2">
        <f ca="1">IF(ISNUMBER(SEARCH($AS$2,Table2[[#This Row],[ItemDescription]])),MAX($AM$1:AM1)+1,0)</f>
        <v>0</v>
      </c>
      <c r="AN2" s="48" t="s">
        <v>13026</v>
      </c>
      <c r="AS2" s="64" t="str" cm="1">
        <f t="array" aca="1" ref="AS2" ca="1">CELL("contents")</f>
        <v>0076490446529</v>
      </c>
      <c r="AU2" t="e">
        <f ca="1">VLOOKUP(ROWS($AU$2:AU2),Table2[#All],2,FALSE)</f>
        <v>#N/A</v>
      </c>
      <c r="AW2" t="e" cm="1">
        <f t="array" aca="1" ref="AW2" ca="1">OFFSET($AU$2,,,COUNTIF(AU2:AU3658,"?*"))</f>
        <v>#REF!</v>
      </c>
    </row>
    <row r="3" spans="1:49" ht="18.75" customHeight="1" x14ac:dyDescent="0.35">
      <c r="A3" s="50"/>
      <c r="C3" s="51"/>
      <c r="E3" s="53"/>
      <c r="AM3">
        <f ca="1">IF(ISNUMBER(SEARCH($AS$2,Table2[[#This Row],[ItemDescription]])),MAX($AM$1:AM2)+1,0)</f>
        <v>0</v>
      </c>
      <c r="AN3" s="48" t="s">
        <v>13027</v>
      </c>
      <c r="AU3" t="e">
        <f ca="1">VLOOKUP(ROWS($AU$2:AU3),Table2[#All],2,FALSE)</f>
        <v>#N/A</v>
      </c>
    </row>
    <row r="4" spans="1:49" ht="18.75" customHeight="1" x14ac:dyDescent="0.35">
      <c r="A4" s="49"/>
      <c r="C4" s="52"/>
      <c r="E4" s="54"/>
      <c r="AM4">
        <f ca="1">IF(ISNUMBER(SEARCH($AS$2,Table2[[#This Row],[ItemDescription]])),MAX($AM$1:AM3)+1,0)</f>
        <v>0</v>
      </c>
      <c r="AN4" s="48" t="s">
        <v>13028</v>
      </c>
      <c r="AU4" t="e">
        <f ca="1">VLOOKUP(ROWS($AU$2:AU4),Table2[#All],2,FALSE)</f>
        <v>#N/A</v>
      </c>
    </row>
    <row r="5" spans="1:49" ht="18.75" customHeight="1" x14ac:dyDescent="0.35">
      <c r="A5" s="49"/>
      <c r="C5" s="52"/>
      <c r="E5" s="54"/>
      <c r="AM5">
        <f ca="1">IF(ISNUMBER(SEARCH($AS$2,Table2[[#This Row],[ItemDescription]])),MAX($AM$1:AM4)+1,0)</f>
        <v>0</v>
      </c>
      <c r="AN5" s="48" t="s">
        <v>13029</v>
      </c>
      <c r="AQ5" t="s">
        <v>12640</v>
      </c>
      <c r="AU5" t="e">
        <f ca="1">VLOOKUP(ROWS($AU$2:AU5),Table2[#All],2,FALSE)</f>
        <v>#N/A</v>
      </c>
    </row>
    <row r="6" spans="1:49" ht="18.75" customHeight="1" x14ac:dyDescent="0.35">
      <c r="A6" s="49"/>
      <c r="C6" s="52"/>
      <c r="E6" s="54"/>
      <c r="AM6">
        <f ca="1">IF(ISNUMBER(SEARCH($AS$2,Table2[[#This Row],[ItemDescription]])),MAX($AM$1:AM5)+1,0)</f>
        <v>0</v>
      </c>
      <c r="AN6" s="48" t="s">
        <v>13030</v>
      </c>
      <c r="AU6" t="e">
        <f ca="1">VLOOKUP(ROWS($AU$2:AU6),Table2[#All],2,FALSE)</f>
        <v>#N/A</v>
      </c>
    </row>
    <row r="7" spans="1:49" ht="18.75" customHeight="1" x14ac:dyDescent="0.35">
      <c r="A7" s="49"/>
      <c r="C7" s="52"/>
      <c r="E7" s="54"/>
      <c r="AM7">
        <f ca="1">IF(ISNUMBER(SEARCH($AS$2,Table2[[#This Row],[ItemDescription]])),MAX($AM$1:AM6)+1,0)</f>
        <v>0</v>
      </c>
      <c r="AN7" s="48" t="s">
        <v>13031</v>
      </c>
      <c r="AU7" t="e">
        <f ca="1">VLOOKUP(ROWS($AU$2:AU7),Table2[#All],2,FALSE)</f>
        <v>#N/A</v>
      </c>
    </row>
    <row r="8" spans="1:49" ht="18.75" customHeight="1" x14ac:dyDescent="0.35">
      <c r="A8" s="49"/>
      <c r="C8" s="52"/>
      <c r="AM8">
        <f ca="1">IF(ISNUMBER(SEARCH($AS$2,Table2[[#This Row],[ItemDescription]])),MAX($AM$1:AM7)+1,0)</f>
        <v>0</v>
      </c>
      <c r="AN8" s="48" t="s">
        <v>13032</v>
      </c>
      <c r="AR8" t="s">
        <v>12641</v>
      </c>
      <c r="AU8" t="e">
        <f ca="1">VLOOKUP(ROWS($AU$2:AU8),Table2[#All],2,FALSE)</f>
        <v>#N/A</v>
      </c>
    </row>
    <row r="9" spans="1:49" ht="18.75" customHeight="1" x14ac:dyDescent="0.35">
      <c r="A9" s="49"/>
      <c r="C9" s="52"/>
      <c r="AM9">
        <f ca="1">IF(ISNUMBER(SEARCH($AS$2,Table2[[#This Row],[ItemDescription]])),MAX($AM$1:AM8)+1,0)</f>
        <v>0</v>
      </c>
      <c r="AN9" s="48" t="s">
        <v>13033</v>
      </c>
      <c r="AU9" t="e">
        <f ca="1">VLOOKUP(ROWS($AU$2:AU9),Table2[#All],2,FALSE)</f>
        <v>#N/A</v>
      </c>
    </row>
    <row r="10" spans="1:49" ht="18.75" customHeight="1" x14ac:dyDescent="0.35">
      <c r="A10" s="49"/>
      <c r="AM10">
        <f ca="1">IF(ISNUMBER(SEARCH($AS$2,Table2[[#This Row],[ItemDescription]])),MAX($AM$1:AM9)+1,0)</f>
        <v>0</v>
      </c>
      <c r="AN10" s="48" t="s">
        <v>13034</v>
      </c>
      <c r="AU10" t="e">
        <f ca="1">VLOOKUP(ROWS($AU$2:AU10),Table2[#All],2,FALSE)</f>
        <v>#N/A</v>
      </c>
    </row>
    <row r="11" spans="1:49" ht="18.75" customHeight="1" x14ac:dyDescent="0.35">
      <c r="AM11">
        <f ca="1">IF(ISNUMBER(SEARCH($AS$2,Table2[[#This Row],[ItemDescription]])),MAX($AM$1:AM10)+1,0)</f>
        <v>0</v>
      </c>
      <c r="AN11" s="48" t="s">
        <v>13035</v>
      </c>
      <c r="AU11" t="e">
        <f ca="1">VLOOKUP(ROWS($AU$2:AU11),Table2[#All],2,FALSE)</f>
        <v>#N/A</v>
      </c>
    </row>
    <row r="12" spans="1:49" ht="18.75" customHeight="1" x14ac:dyDescent="0.35">
      <c r="AM12">
        <f ca="1">IF(ISNUMBER(SEARCH($AS$2,Table2[[#This Row],[ItemDescription]])),MAX($AM$1:AM11)+1,0)</f>
        <v>0</v>
      </c>
      <c r="AN12" s="48" t="s">
        <v>13036</v>
      </c>
      <c r="AU12" t="e">
        <f ca="1">VLOOKUP(ROWS($AU$2:AU12),Table2[#All],2,FALSE)</f>
        <v>#N/A</v>
      </c>
    </row>
    <row r="13" spans="1:49" ht="18.75" customHeight="1" x14ac:dyDescent="0.35">
      <c r="A13" s="152"/>
      <c r="AM13">
        <f ca="1">IF(ISNUMBER(SEARCH($AS$2,Table2[[#This Row],[ItemDescription]])),MAX($AM$1:AM12)+1,0)</f>
        <v>0</v>
      </c>
      <c r="AN13" s="48" t="s">
        <v>13037</v>
      </c>
      <c r="AU13" t="e">
        <f ca="1">VLOOKUP(ROWS($AU$2:AU13),Table2[#All],2,FALSE)</f>
        <v>#N/A</v>
      </c>
    </row>
    <row r="14" spans="1:49" ht="18.75" customHeight="1" x14ac:dyDescent="0.35">
      <c r="A14" s="153"/>
      <c r="AM14">
        <f ca="1">IF(ISNUMBER(SEARCH($AS$2,Table2[[#This Row],[ItemDescription]])),MAX($AM$1:AM13)+1,0)</f>
        <v>0</v>
      </c>
      <c r="AN14" s="48" t="s">
        <v>13038</v>
      </c>
      <c r="AU14" t="e">
        <f ca="1">VLOOKUP(ROWS($AU$2:AU14),Table2[#All],2,FALSE)</f>
        <v>#N/A</v>
      </c>
    </row>
    <row r="15" spans="1:49" ht="18.75" customHeight="1" x14ac:dyDescent="0.35">
      <c r="A15" s="153"/>
      <c r="AM15">
        <f ca="1">IF(ISNUMBER(SEARCH($AS$2,Table2[[#This Row],[ItemDescription]])),MAX($AM$1:AM14)+1,0)</f>
        <v>0</v>
      </c>
      <c r="AN15" s="48" t="s">
        <v>13039</v>
      </c>
      <c r="AU15" t="e">
        <f ca="1">VLOOKUP(ROWS($AU$2:AU15),Table2[#All],2,FALSE)</f>
        <v>#N/A</v>
      </c>
    </row>
    <row r="16" spans="1:49" ht="18.75" customHeight="1" x14ac:dyDescent="0.35">
      <c r="A16" s="153"/>
      <c r="AM16">
        <f ca="1">IF(ISNUMBER(SEARCH($AS$2,Table2[[#This Row],[ItemDescription]])),MAX($AM$1:AM15)+1,0)</f>
        <v>0</v>
      </c>
      <c r="AN16" s="48" t="s">
        <v>13040</v>
      </c>
      <c r="AU16" t="e">
        <f ca="1">VLOOKUP(ROWS($AU$2:AU16),Table2[#All],2,FALSE)</f>
        <v>#N/A</v>
      </c>
    </row>
    <row r="17" spans="1:47" ht="18.75" customHeight="1" x14ac:dyDescent="0.35">
      <c r="A17" s="153"/>
      <c r="AM17">
        <f ca="1">IF(ISNUMBER(SEARCH($AS$2,Table2[[#This Row],[ItemDescription]])),MAX($AM$1:AM16)+1,0)</f>
        <v>0</v>
      </c>
      <c r="AN17" s="48" t="s">
        <v>13041</v>
      </c>
      <c r="AU17" t="e">
        <f ca="1">VLOOKUP(ROWS($AU$2:AU17),Table2[#All],2,FALSE)</f>
        <v>#N/A</v>
      </c>
    </row>
    <row r="18" spans="1:47" ht="18.75" customHeight="1" x14ac:dyDescent="0.35">
      <c r="AM18">
        <f ca="1">IF(ISNUMBER(SEARCH($AS$2,Table2[[#This Row],[ItemDescription]])),MAX($AM$1:AM17)+1,0)</f>
        <v>0</v>
      </c>
      <c r="AN18" s="48" t="s">
        <v>13042</v>
      </c>
      <c r="AU18" t="e">
        <f ca="1">VLOOKUP(ROWS($AU$2:AU18),Table2[#All],2,FALSE)</f>
        <v>#N/A</v>
      </c>
    </row>
    <row r="19" spans="1:47" ht="18.75" customHeight="1" x14ac:dyDescent="0.35">
      <c r="AM19">
        <f ca="1">IF(ISNUMBER(SEARCH($AS$2,Table2[[#This Row],[ItemDescription]])),MAX($AM$1:AM18)+1,0)</f>
        <v>0</v>
      </c>
      <c r="AN19" s="48" t="s">
        <v>13043</v>
      </c>
      <c r="AU19" t="e">
        <f ca="1">VLOOKUP(ROWS($AU$2:AU19),Table2[#All],2,FALSE)</f>
        <v>#N/A</v>
      </c>
    </row>
    <row r="20" spans="1:47" ht="18.75" customHeight="1" x14ac:dyDescent="0.35">
      <c r="AM20">
        <f ca="1">IF(ISNUMBER(SEARCH($AS$2,Table2[[#This Row],[ItemDescription]])),MAX($AM$1:AM19)+1,0)</f>
        <v>0</v>
      </c>
      <c r="AN20" s="48" t="s">
        <v>13044</v>
      </c>
      <c r="AU20" t="e">
        <f ca="1">VLOOKUP(ROWS($AU$2:AU20),Table2[#All],2,FALSE)</f>
        <v>#N/A</v>
      </c>
    </row>
    <row r="21" spans="1:47" ht="18.75" customHeight="1" x14ac:dyDescent="0.35">
      <c r="AM21">
        <f ca="1">IF(ISNUMBER(SEARCH($AS$2,Table2[[#This Row],[ItemDescription]])),MAX($AM$1:AM20)+1,0)</f>
        <v>0</v>
      </c>
      <c r="AN21" s="48" t="s">
        <v>13045</v>
      </c>
      <c r="AU21" t="e">
        <f ca="1">VLOOKUP(ROWS($AU$2:AU21),Table2[#All],2,FALSE)</f>
        <v>#N/A</v>
      </c>
    </row>
    <row r="22" spans="1:47" ht="18.75" customHeight="1" x14ac:dyDescent="0.35">
      <c r="AM22">
        <f ca="1">IF(ISNUMBER(SEARCH($AS$2,Table2[[#This Row],[ItemDescription]])),MAX($AM$1:AM21)+1,0)</f>
        <v>0</v>
      </c>
      <c r="AN22" s="48" t="s">
        <v>13046</v>
      </c>
      <c r="AU22" t="e">
        <f ca="1">VLOOKUP(ROWS($AU$2:AU22),Table2[#All],2,FALSE)</f>
        <v>#N/A</v>
      </c>
    </row>
    <row r="23" spans="1:47" ht="18.75" customHeight="1" x14ac:dyDescent="0.35">
      <c r="AM23">
        <f ca="1">IF(ISNUMBER(SEARCH($AS$2,Table2[[#This Row],[ItemDescription]])),MAX($AM$1:AM22)+1,0)</f>
        <v>0</v>
      </c>
      <c r="AN23" s="48" t="s">
        <v>13047</v>
      </c>
      <c r="AU23" t="e">
        <f ca="1">VLOOKUP(ROWS($AU$2:AU23),Table2[#All],2,FALSE)</f>
        <v>#N/A</v>
      </c>
    </row>
    <row r="24" spans="1:47" ht="18.75" customHeight="1" x14ac:dyDescent="0.35">
      <c r="AM24">
        <f ca="1">IF(ISNUMBER(SEARCH($AS$2,Table2[[#This Row],[ItemDescription]])),MAX($AM$1:AM23)+1,0)</f>
        <v>0</v>
      </c>
      <c r="AN24" s="48" t="s">
        <v>13048</v>
      </c>
      <c r="AU24" t="e">
        <f ca="1">VLOOKUP(ROWS($AU$2:AU24),Table2[#All],2,FALSE)</f>
        <v>#N/A</v>
      </c>
    </row>
    <row r="25" spans="1:47" ht="18.75" customHeight="1" x14ac:dyDescent="0.35">
      <c r="AM25">
        <f ca="1">IF(ISNUMBER(SEARCH($AS$2,Table2[[#This Row],[ItemDescription]])),MAX($AM$1:AM24)+1,0)</f>
        <v>0</v>
      </c>
      <c r="AN25" s="48" t="s">
        <v>13049</v>
      </c>
      <c r="AU25" t="e">
        <f ca="1">VLOOKUP(ROWS($AU$2:AU25),Table2[#All],2,FALSE)</f>
        <v>#N/A</v>
      </c>
    </row>
    <row r="26" spans="1:47" ht="18.75" customHeight="1" x14ac:dyDescent="0.35">
      <c r="AM26">
        <f ca="1">IF(ISNUMBER(SEARCH($AS$2,Table2[[#This Row],[ItemDescription]])),MAX($AM$1:AM25)+1,0)</f>
        <v>0</v>
      </c>
      <c r="AN26" s="48" t="s">
        <v>13050</v>
      </c>
      <c r="AU26" t="e">
        <f ca="1">VLOOKUP(ROWS($AU$2:AU26),Table2[#All],2,FALSE)</f>
        <v>#N/A</v>
      </c>
    </row>
    <row r="27" spans="1:47" ht="18.75" customHeight="1" x14ac:dyDescent="0.35">
      <c r="AM27">
        <f ca="1">IF(ISNUMBER(SEARCH($AS$2,Table2[[#This Row],[ItemDescription]])),MAX($AM$1:AM26)+1,0)</f>
        <v>0</v>
      </c>
      <c r="AN27" s="48" t="s">
        <v>13051</v>
      </c>
      <c r="AU27" t="e">
        <f ca="1">VLOOKUP(ROWS($AU$2:AU27),Table2[#All],2,FALSE)</f>
        <v>#N/A</v>
      </c>
    </row>
    <row r="28" spans="1:47" ht="18.75" customHeight="1" x14ac:dyDescent="0.35">
      <c r="AM28">
        <f ca="1">IF(ISNUMBER(SEARCH($AS$2,Table2[[#This Row],[ItemDescription]])),MAX($AM$1:AM27)+1,0)</f>
        <v>0</v>
      </c>
      <c r="AN28" s="48" t="s">
        <v>13052</v>
      </c>
      <c r="AU28" t="e">
        <f ca="1">VLOOKUP(ROWS($AU$2:AU28),Table2[#All],2,FALSE)</f>
        <v>#N/A</v>
      </c>
    </row>
    <row r="29" spans="1:47" ht="18.75" customHeight="1" x14ac:dyDescent="0.35">
      <c r="AM29">
        <f ca="1">IF(ISNUMBER(SEARCH($AS$2,Table2[[#This Row],[ItemDescription]])),MAX($AM$1:AM28)+1,0)</f>
        <v>0</v>
      </c>
      <c r="AN29" s="48" t="s">
        <v>13053</v>
      </c>
      <c r="AU29" t="e">
        <f ca="1">VLOOKUP(ROWS($AU$2:AU29),Table2[#All],2,FALSE)</f>
        <v>#N/A</v>
      </c>
    </row>
    <row r="30" spans="1:47" ht="18.75" customHeight="1" x14ac:dyDescent="0.35">
      <c r="AM30">
        <f ca="1">IF(ISNUMBER(SEARCH($AS$2,Table2[[#This Row],[ItemDescription]])),MAX($AM$1:AM29)+1,0)</f>
        <v>0</v>
      </c>
      <c r="AN30" s="48" t="s">
        <v>13054</v>
      </c>
      <c r="AU30" t="e">
        <f ca="1">VLOOKUP(ROWS($AU$2:AU30),Table2[#All],2,FALSE)</f>
        <v>#N/A</v>
      </c>
    </row>
    <row r="31" spans="1:47" ht="18.75" customHeight="1" x14ac:dyDescent="0.35">
      <c r="AM31">
        <f ca="1">IF(ISNUMBER(SEARCH($AS$2,Table2[[#This Row],[ItemDescription]])),MAX($AM$1:AM30)+1,0)</f>
        <v>0</v>
      </c>
      <c r="AN31" s="48" t="s">
        <v>13055</v>
      </c>
      <c r="AU31" t="e">
        <f ca="1">VLOOKUP(ROWS($AU$2:AU31),Table2[#All],2,FALSE)</f>
        <v>#N/A</v>
      </c>
    </row>
    <row r="32" spans="1:47" ht="18.75" customHeight="1" x14ac:dyDescent="0.35">
      <c r="AM32">
        <f ca="1">IF(ISNUMBER(SEARCH($AS$2,Table2[[#This Row],[ItemDescription]])),MAX($AM$1:AM31)+1,0)</f>
        <v>0</v>
      </c>
      <c r="AN32" s="48" t="s">
        <v>13056</v>
      </c>
      <c r="AU32" t="e">
        <f ca="1">VLOOKUP(ROWS($AU$2:AU32),Table2[#All],2,FALSE)</f>
        <v>#N/A</v>
      </c>
    </row>
    <row r="33" spans="1:47" ht="18.75" customHeight="1" x14ac:dyDescent="0.35">
      <c r="AM33">
        <f ca="1">IF(ISNUMBER(SEARCH($AS$2,Table2[[#This Row],[ItemDescription]])),MAX($AM$1:AM32)+1,0)</f>
        <v>0</v>
      </c>
      <c r="AN33" s="48" t="s">
        <v>13057</v>
      </c>
      <c r="AU33" t="e">
        <f ca="1">VLOOKUP(ROWS($AU$2:AU33),Table2[#All],2,FALSE)</f>
        <v>#N/A</v>
      </c>
    </row>
    <row r="34" spans="1:47" ht="18.75" customHeight="1" x14ac:dyDescent="0.35">
      <c r="AM34">
        <f ca="1">IF(ISNUMBER(SEARCH($AS$2,Table2[[#This Row],[ItemDescription]])),MAX($AM$1:AM33)+1,0)</f>
        <v>0</v>
      </c>
      <c r="AN34" s="48" t="s">
        <v>13058</v>
      </c>
      <c r="AU34" t="e">
        <f ca="1">VLOOKUP(ROWS($AU$2:AU34),Table2[#All],2,FALSE)</f>
        <v>#N/A</v>
      </c>
    </row>
    <row r="35" spans="1:47" ht="18.75" customHeight="1" x14ac:dyDescent="0.35">
      <c r="AM35">
        <f ca="1">IF(ISNUMBER(SEARCH($AS$2,Table2[[#This Row],[ItemDescription]])),MAX($AM$1:AM34)+1,0)</f>
        <v>0</v>
      </c>
      <c r="AN35" s="48" t="s">
        <v>13059</v>
      </c>
      <c r="AU35" t="e">
        <f ca="1">VLOOKUP(ROWS($AU$2:AU35),Table2[#All],2,FALSE)</f>
        <v>#N/A</v>
      </c>
    </row>
    <row r="36" spans="1:47" ht="18.75" customHeight="1" x14ac:dyDescent="0.35">
      <c r="AM36">
        <f ca="1">IF(ISNUMBER(SEARCH($AS$2,Table2[[#This Row],[ItemDescription]])),MAX($AM$1:AM35)+1,0)</f>
        <v>0</v>
      </c>
      <c r="AN36" s="48" t="s">
        <v>13060</v>
      </c>
      <c r="AU36" t="e">
        <f ca="1">VLOOKUP(ROWS($AU$2:AU36),Table2[#All],2,FALSE)</f>
        <v>#N/A</v>
      </c>
    </row>
    <row r="37" spans="1:47" ht="18.75" customHeight="1" x14ac:dyDescent="0.35">
      <c r="AM37">
        <f ca="1">IF(ISNUMBER(SEARCH($AS$2,Table2[[#This Row],[ItemDescription]])),MAX($AM$1:AM36)+1,0)</f>
        <v>0</v>
      </c>
      <c r="AN37" s="48" t="s">
        <v>13061</v>
      </c>
      <c r="AU37" t="e">
        <f ca="1">VLOOKUP(ROWS($AU$2:AU37),Table2[#All],2,FALSE)</f>
        <v>#N/A</v>
      </c>
    </row>
    <row r="38" spans="1:47" ht="18.75" customHeight="1" x14ac:dyDescent="0.35">
      <c r="AM38">
        <f ca="1">IF(ISNUMBER(SEARCH($AS$2,Table2[[#This Row],[ItemDescription]])),MAX($AM$1:AM37)+1,0)</f>
        <v>0</v>
      </c>
      <c r="AN38" s="48" t="s">
        <v>13062</v>
      </c>
      <c r="AU38" t="e">
        <f ca="1">VLOOKUP(ROWS($AU$2:AU38),Table2[#All],2,FALSE)</f>
        <v>#N/A</v>
      </c>
    </row>
    <row r="39" spans="1:47" ht="18.75" customHeight="1" x14ac:dyDescent="0.35">
      <c r="A39" s="63"/>
      <c r="AM39">
        <f ca="1">IF(ISNUMBER(SEARCH($AS$2,Table2[[#This Row],[ItemDescription]])),MAX($AM$1:AM38)+1,0)</f>
        <v>0</v>
      </c>
      <c r="AN39" s="48" t="s">
        <v>13063</v>
      </c>
      <c r="AU39" t="e">
        <f ca="1">VLOOKUP(ROWS($AU$2:AU39),Table2[#All],2,FALSE)</f>
        <v>#N/A</v>
      </c>
    </row>
    <row r="40" spans="1:47" ht="18.75" customHeight="1" x14ac:dyDescent="0.35">
      <c r="A40" s="63"/>
      <c r="AM40">
        <f ca="1">IF(ISNUMBER(SEARCH($AS$2,Table2[[#This Row],[ItemDescription]])),MAX($AM$1:AM39)+1,0)</f>
        <v>0</v>
      </c>
      <c r="AN40" s="48" t="s">
        <v>13064</v>
      </c>
      <c r="AU40" t="e">
        <f ca="1">VLOOKUP(ROWS($AU$2:AU40),Table2[#All],2,FALSE)</f>
        <v>#N/A</v>
      </c>
    </row>
    <row r="41" spans="1:47" ht="18.75" customHeight="1" x14ac:dyDescent="0.35">
      <c r="A41" s="63"/>
      <c r="AM41">
        <f ca="1">IF(ISNUMBER(SEARCH($AS$2,Table2[[#This Row],[ItemDescription]])),MAX($AM$1:AM40)+1,0)</f>
        <v>0</v>
      </c>
      <c r="AN41" s="48" t="s">
        <v>13065</v>
      </c>
      <c r="AU41" t="e">
        <f ca="1">VLOOKUP(ROWS($AU$2:AU41),Table2[#All],2,FALSE)</f>
        <v>#N/A</v>
      </c>
    </row>
    <row r="42" spans="1:47" ht="18.75" customHeight="1" x14ac:dyDescent="0.35">
      <c r="A42" s="63"/>
      <c r="AM42">
        <f ca="1">IF(ISNUMBER(SEARCH($AS$2,Table2[[#This Row],[ItemDescription]])),MAX($AM$1:AM41)+1,0)</f>
        <v>0</v>
      </c>
      <c r="AN42" s="48" t="s">
        <v>13066</v>
      </c>
      <c r="AU42" t="e">
        <f ca="1">VLOOKUP(ROWS($AU$2:AU42),Table2[#All],2,FALSE)</f>
        <v>#N/A</v>
      </c>
    </row>
    <row r="43" spans="1:47" ht="18.75" customHeight="1" x14ac:dyDescent="0.35">
      <c r="A43" s="63"/>
      <c r="AM43">
        <f ca="1">IF(ISNUMBER(SEARCH($AS$2,Table2[[#This Row],[ItemDescription]])),MAX($AM$1:AM42)+1,0)</f>
        <v>0</v>
      </c>
      <c r="AN43" s="48" t="s">
        <v>13067</v>
      </c>
      <c r="AU43" t="e">
        <f ca="1">VLOOKUP(ROWS($AU$2:AU43),Table2[#All],2,FALSE)</f>
        <v>#N/A</v>
      </c>
    </row>
    <row r="44" spans="1:47" ht="18.75" customHeight="1" x14ac:dyDescent="0.35">
      <c r="A44" s="63"/>
      <c r="AM44">
        <f ca="1">IF(ISNUMBER(SEARCH($AS$2,Table2[[#This Row],[ItemDescription]])),MAX($AM$1:AM43)+1,0)</f>
        <v>0</v>
      </c>
      <c r="AN44" s="48" t="s">
        <v>13068</v>
      </c>
      <c r="AU44" t="e">
        <f ca="1">VLOOKUP(ROWS($AU$2:AU44),Table2[#All],2,FALSE)</f>
        <v>#N/A</v>
      </c>
    </row>
    <row r="45" spans="1:47" ht="18.75" customHeight="1" x14ac:dyDescent="0.35">
      <c r="A45" s="63"/>
      <c r="AM45">
        <f ca="1">IF(ISNUMBER(SEARCH($AS$2,Table2[[#This Row],[ItemDescription]])),MAX($AM$1:AM44)+1,0)</f>
        <v>0</v>
      </c>
      <c r="AN45" s="48" t="s">
        <v>13069</v>
      </c>
      <c r="AU45" t="e">
        <f ca="1">VLOOKUP(ROWS($AU$2:AU45),Table2[#All],2,FALSE)</f>
        <v>#N/A</v>
      </c>
    </row>
    <row r="46" spans="1:47" ht="18.75" customHeight="1" x14ac:dyDescent="0.35">
      <c r="A46" s="63"/>
      <c r="AM46">
        <f ca="1">IF(ISNUMBER(SEARCH($AS$2,Table2[[#This Row],[ItemDescription]])),MAX($AM$1:AM45)+1,0)</f>
        <v>0</v>
      </c>
      <c r="AN46" s="48" t="s">
        <v>13070</v>
      </c>
      <c r="AU46" t="e">
        <f ca="1">VLOOKUP(ROWS($AU$2:AU46),Table2[#All],2,FALSE)</f>
        <v>#N/A</v>
      </c>
    </row>
    <row r="47" spans="1:47" ht="18.75" customHeight="1" x14ac:dyDescent="0.35">
      <c r="A47" s="63"/>
      <c r="AM47">
        <f ca="1">IF(ISNUMBER(SEARCH($AS$2,Table2[[#This Row],[ItemDescription]])),MAX($AM$1:AM46)+1,0)</f>
        <v>0</v>
      </c>
      <c r="AN47" s="48" t="s">
        <v>13071</v>
      </c>
      <c r="AU47" t="e">
        <f ca="1">VLOOKUP(ROWS($AU$2:AU47),Table2[#All],2,FALSE)</f>
        <v>#N/A</v>
      </c>
    </row>
    <row r="48" spans="1:47" ht="18.75" customHeight="1" x14ac:dyDescent="0.35">
      <c r="A48" s="63"/>
      <c r="AM48">
        <f ca="1">IF(ISNUMBER(SEARCH($AS$2,Table2[[#This Row],[ItemDescription]])),MAX($AM$1:AM47)+1,0)</f>
        <v>0</v>
      </c>
      <c r="AN48" s="48" t="s">
        <v>13072</v>
      </c>
      <c r="AU48" t="e">
        <f ca="1">VLOOKUP(ROWS($AU$2:AU48),Table2[#All],2,FALSE)</f>
        <v>#N/A</v>
      </c>
    </row>
    <row r="49" spans="1:47" ht="18.75" customHeight="1" x14ac:dyDescent="0.35">
      <c r="A49" s="63"/>
      <c r="AM49">
        <f ca="1">IF(ISNUMBER(SEARCH($AS$2,Table2[[#This Row],[ItemDescription]])),MAX($AM$1:AM48)+1,0)</f>
        <v>0</v>
      </c>
      <c r="AN49" s="48" t="s">
        <v>13073</v>
      </c>
      <c r="AU49" t="e">
        <f ca="1">VLOOKUP(ROWS($AU$2:AU49),Table2[#All],2,FALSE)</f>
        <v>#N/A</v>
      </c>
    </row>
    <row r="50" spans="1:47" ht="18.75" customHeight="1" x14ac:dyDescent="0.35">
      <c r="A50" s="63"/>
      <c r="AM50">
        <f ca="1">IF(ISNUMBER(SEARCH($AS$2,Table2[[#This Row],[ItemDescription]])),MAX($AM$1:AM49)+1,0)</f>
        <v>0</v>
      </c>
      <c r="AN50" s="48" t="s">
        <v>13074</v>
      </c>
      <c r="AU50" t="e">
        <f ca="1">VLOOKUP(ROWS($AU$2:AU50),Table2[#All],2,FALSE)</f>
        <v>#N/A</v>
      </c>
    </row>
    <row r="51" spans="1:47" ht="18.75" customHeight="1" x14ac:dyDescent="0.35">
      <c r="A51" s="63"/>
      <c r="AM51">
        <f ca="1">IF(ISNUMBER(SEARCH($AS$2,Table2[[#This Row],[ItemDescription]])),MAX($AM$1:AM50)+1,0)</f>
        <v>0</v>
      </c>
      <c r="AN51" s="48" t="s">
        <v>13075</v>
      </c>
      <c r="AU51" t="e">
        <f ca="1">VLOOKUP(ROWS($AU$2:AU51),Table2[#All],2,FALSE)</f>
        <v>#N/A</v>
      </c>
    </row>
    <row r="52" spans="1:47" ht="18.75" customHeight="1" x14ac:dyDescent="0.35">
      <c r="A52" s="63"/>
      <c r="AM52">
        <f ca="1">IF(ISNUMBER(SEARCH($AS$2,Table2[[#This Row],[ItemDescription]])),MAX($AM$1:AM51)+1,0)</f>
        <v>0</v>
      </c>
      <c r="AN52" s="48" t="s">
        <v>13076</v>
      </c>
      <c r="AU52" t="e">
        <f ca="1">VLOOKUP(ROWS($AU$2:AU52),Table2[#All],2,FALSE)</f>
        <v>#N/A</v>
      </c>
    </row>
    <row r="53" spans="1:47" ht="18.75" customHeight="1" x14ac:dyDescent="0.35">
      <c r="AM53">
        <f ca="1">IF(ISNUMBER(SEARCH($AS$2,Table2[[#This Row],[ItemDescription]])),MAX($AM$1:AM52)+1,0)</f>
        <v>0</v>
      </c>
      <c r="AN53" s="48" t="s">
        <v>13077</v>
      </c>
      <c r="AU53" t="e">
        <f ca="1">VLOOKUP(ROWS($AU$2:AU53),Table2[#All],2,FALSE)</f>
        <v>#N/A</v>
      </c>
    </row>
    <row r="54" spans="1:47" ht="18.75" customHeight="1" x14ac:dyDescent="0.35">
      <c r="AM54">
        <f ca="1">IF(ISNUMBER(SEARCH($AS$2,Table2[[#This Row],[ItemDescription]])),MAX($AM$1:AM53)+1,0)</f>
        <v>0</v>
      </c>
      <c r="AN54" s="48" t="s">
        <v>13078</v>
      </c>
      <c r="AU54" t="e">
        <f ca="1">VLOOKUP(ROWS($AU$2:AU54),Table2[#All],2,FALSE)</f>
        <v>#N/A</v>
      </c>
    </row>
    <row r="55" spans="1:47" ht="18.75" customHeight="1" x14ac:dyDescent="0.35">
      <c r="AM55">
        <f ca="1">IF(ISNUMBER(SEARCH($AS$2,Table2[[#This Row],[ItemDescription]])),MAX($AM$1:AM54)+1,0)</f>
        <v>0</v>
      </c>
      <c r="AN55" s="48" t="s">
        <v>13079</v>
      </c>
      <c r="AU55" t="e">
        <f ca="1">VLOOKUP(ROWS($AU$2:AU55),Table2[#All],2,FALSE)</f>
        <v>#N/A</v>
      </c>
    </row>
    <row r="56" spans="1:47" ht="18.75" customHeight="1" x14ac:dyDescent="0.35">
      <c r="AM56">
        <f ca="1">IF(ISNUMBER(SEARCH($AS$2,Table2[[#This Row],[ItemDescription]])),MAX($AM$1:AM55)+1,0)</f>
        <v>0</v>
      </c>
      <c r="AN56" s="48" t="s">
        <v>13080</v>
      </c>
      <c r="AU56" t="e">
        <f ca="1">VLOOKUP(ROWS($AU$2:AU56),Table2[#All],2,FALSE)</f>
        <v>#N/A</v>
      </c>
    </row>
    <row r="57" spans="1:47" ht="18.75" customHeight="1" x14ac:dyDescent="0.35">
      <c r="A57" s="46" t="s">
        <v>12636</v>
      </c>
      <c r="B57" t="s">
        <v>12352</v>
      </c>
      <c r="C57" t="s">
        <v>12637</v>
      </c>
      <c r="D57" t="s">
        <v>12638</v>
      </c>
      <c r="E57" t="s">
        <v>12630</v>
      </c>
      <c r="F57" t="s">
        <v>12631</v>
      </c>
      <c r="G57" t="s">
        <v>12632</v>
      </c>
      <c r="H57" t="s">
        <v>12633</v>
      </c>
      <c r="I57" t="s">
        <v>12634</v>
      </c>
      <c r="J57" t="s">
        <v>12607</v>
      </c>
      <c r="K57" t="s">
        <v>12635</v>
      </c>
      <c r="L57" t="s">
        <v>12629</v>
      </c>
      <c r="M57" t="s">
        <v>12605</v>
      </c>
      <c r="N57" t="s">
        <v>12606</v>
      </c>
      <c r="P57" t="s">
        <v>116</v>
      </c>
      <c r="Q57" t="s">
        <v>117</v>
      </c>
      <c r="R57" t="s">
        <v>135</v>
      </c>
      <c r="S57" t="s">
        <v>136</v>
      </c>
      <c r="T57" t="s">
        <v>137</v>
      </c>
      <c r="U57" t="s">
        <v>138</v>
      </c>
      <c r="V57" t="s">
        <v>147</v>
      </c>
      <c r="W57" t="s">
        <v>148</v>
      </c>
      <c r="X57" t="s">
        <v>150</v>
      </c>
      <c r="Y57" t="s">
        <v>153</v>
      </c>
      <c r="Z57" t="s">
        <v>159</v>
      </c>
      <c r="AA57" t="s">
        <v>160</v>
      </c>
      <c r="AB57" t="s">
        <v>161</v>
      </c>
      <c r="AC57" t="s">
        <v>162</v>
      </c>
      <c r="AD57" t="s">
        <v>163</v>
      </c>
      <c r="AM57">
        <f ca="1">IF(ISNUMBER(SEARCH($AS$2,Table2[[#This Row],[ItemDescription]])),MAX($AM$1:AM56)+1,0)</f>
        <v>0</v>
      </c>
      <c r="AN57" s="48" t="s">
        <v>13081</v>
      </c>
      <c r="AU57" t="e">
        <f ca="1">VLOOKUP(ROWS($AU$2:AU57),Table2[#All],2,FALSE)</f>
        <v>#N/A</v>
      </c>
    </row>
    <row r="58" spans="1:47" ht="18.75" customHeight="1" x14ac:dyDescent="0.35">
      <c r="A58" s="46" t="s">
        <v>10113</v>
      </c>
      <c r="B58" t="s">
        <v>12352</v>
      </c>
      <c r="C58" t="s">
        <v>27</v>
      </c>
      <c r="D58" t="s">
        <v>96</v>
      </c>
      <c r="E58" t="s">
        <v>177</v>
      </c>
      <c r="F58" t="s">
        <v>50</v>
      </c>
      <c r="G58" t="s">
        <v>56</v>
      </c>
      <c r="H58" t="s">
        <v>171</v>
      </c>
      <c r="I58" t="s">
        <v>182</v>
      </c>
      <c r="J58" t="s">
        <v>72</v>
      </c>
      <c r="K58" t="s">
        <v>68</v>
      </c>
      <c r="L58" t="s">
        <v>79</v>
      </c>
      <c r="M58" t="s">
        <v>186</v>
      </c>
      <c r="N58" t="s">
        <v>116</v>
      </c>
      <c r="AM58">
        <f ca="1">IF(ISNUMBER(SEARCH($AS$2,Table2[[#This Row],[ItemDescription]])),MAX($AM$1:AM57)+1,0)</f>
        <v>0</v>
      </c>
      <c r="AN58" s="48" t="s">
        <v>13082</v>
      </c>
      <c r="AU58" t="e">
        <f ca="1">VLOOKUP(ROWS($AU$2:AU58),Table2[#All],2,FALSE)</f>
        <v>#N/A</v>
      </c>
    </row>
    <row r="59" spans="1:47" ht="18.75" customHeight="1" x14ac:dyDescent="0.35">
      <c r="A59" s="46" t="s">
        <v>12352</v>
      </c>
      <c r="B59" t="s">
        <v>11674</v>
      </c>
      <c r="D59" t="s">
        <v>97</v>
      </c>
      <c r="E59" t="s">
        <v>179</v>
      </c>
      <c r="F59" t="s">
        <v>52</v>
      </c>
      <c r="G59" t="s">
        <v>57</v>
      </c>
      <c r="H59" t="s">
        <v>172</v>
      </c>
      <c r="I59" t="s">
        <v>19833</v>
      </c>
      <c r="J59" t="s">
        <v>73</v>
      </c>
      <c r="K59" t="s">
        <v>69</v>
      </c>
      <c r="L59" t="s">
        <v>80</v>
      </c>
      <c r="M59" t="s">
        <v>187</v>
      </c>
      <c r="N59" t="s">
        <v>117</v>
      </c>
      <c r="AM59">
        <f ca="1">IF(ISNUMBER(SEARCH($AS$2,Table2[[#This Row],[ItemDescription]])),MAX($AM$1:AM58)+1,0)</f>
        <v>0</v>
      </c>
      <c r="AN59" s="48" t="s">
        <v>13083</v>
      </c>
      <c r="AU59" t="e">
        <f ca="1">VLOOKUP(ROWS($AU$2:AU59),Table2[#All],2,FALSE)</f>
        <v>#N/A</v>
      </c>
    </row>
    <row r="60" spans="1:47" ht="18.75" customHeight="1" x14ac:dyDescent="0.35">
      <c r="A60" s="46" t="s">
        <v>10115</v>
      </c>
      <c r="C60" t="s">
        <v>29</v>
      </c>
      <c r="D60" t="s">
        <v>98</v>
      </c>
      <c r="E60" t="s">
        <v>180</v>
      </c>
      <c r="F60" t="s">
        <v>53</v>
      </c>
      <c r="G60" t="s">
        <v>58</v>
      </c>
      <c r="H60" t="s">
        <v>174</v>
      </c>
      <c r="I60" t="s">
        <v>184</v>
      </c>
      <c r="K60" t="s">
        <v>70</v>
      </c>
      <c r="L60" t="s">
        <v>81</v>
      </c>
      <c r="M60" t="s">
        <v>188</v>
      </c>
      <c r="N60" t="s">
        <v>135</v>
      </c>
      <c r="AM60">
        <f ca="1">IF(ISNUMBER(SEARCH($AS$2,Table2[[#This Row],[ItemDescription]])),MAX($AM$1:AM59)+1,0)</f>
        <v>0</v>
      </c>
      <c r="AN60" s="48" t="s">
        <v>13083</v>
      </c>
      <c r="AU60" t="e">
        <f ca="1">VLOOKUP(ROWS($AU$2:AU60),Table2[#All],2,FALSE)</f>
        <v>#N/A</v>
      </c>
    </row>
    <row r="61" spans="1:47" ht="18.75" customHeight="1" x14ac:dyDescent="0.35">
      <c r="A61" s="46" t="s">
        <v>12347</v>
      </c>
      <c r="C61" t="s">
        <v>30</v>
      </c>
      <c r="D61" t="s">
        <v>99</v>
      </c>
      <c r="E61" t="s">
        <v>181</v>
      </c>
      <c r="F61" t="s">
        <v>54</v>
      </c>
      <c r="I61" t="s">
        <v>185</v>
      </c>
      <c r="L61" t="s">
        <v>82</v>
      </c>
      <c r="M61" t="s">
        <v>189</v>
      </c>
      <c r="N61" t="s">
        <v>136</v>
      </c>
      <c r="AM61">
        <f ca="1">IF(ISNUMBER(SEARCH($AS$2,Table2[[#This Row],[ItemDescription]])),MAX($AM$1:AM60)+1,0)</f>
        <v>0</v>
      </c>
      <c r="AN61" s="48" t="s">
        <v>13084</v>
      </c>
      <c r="AU61" t="e">
        <f ca="1">VLOOKUP(ROWS($AU$2:AU61),Table2[#All],2,FALSE)</f>
        <v>#N/A</v>
      </c>
    </row>
    <row r="62" spans="1:47" ht="18.75" customHeight="1" x14ac:dyDescent="0.35">
      <c r="A62" s="46" t="s">
        <v>12348</v>
      </c>
      <c r="C62" t="s">
        <v>31</v>
      </c>
      <c r="D62" t="s">
        <v>100</v>
      </c>
      <c r="E62" t="s">
        <v>196</v>
      </c>
      <c r="F62" t="s">
        <v>55</v>
      </c>
      <c r="I62" t="s">
        <v>11525</v>
      </c>
      <c r="L62" t="s">
        <v>83</v>
      </c>
      <c r="M62" t="s">
        <v>190</v>
      </c>
      <c r="N62" t="s">
        <v>137</v>
      </c>
      <c r="AM62">
        <f ca="1">IF(ISNUMBER(SEARCH($AS$2,Table2[[#This Row],[ItemDescription]])),MAX($AM$1:AM61)+1,0)</f>
        <v>0</v>
      </c>
      <c r="AN62" s="48" t="s">
        <v>13085</v>
      </c>
      <c r="AU62" t="e">
        <f ca="1">VLOOKUP(ROWS($AU$2:AU62),Table2[#All],2,FALSE)</f>
        <v>#N/A</v>
      </c>
    </row>
    <row r="63" spans="1:47" ht="18.75" customHeight="1" x14ac:dyDescent="0.35">
      <c r="A63" s="46" t="s">
        <v>10118</v>
      </c>
      <c r="C63" t="s">
        <v>32</v>
      </c>
      <c r="D63" t="s">
        <v>101</v>
      </c>
      <c r="I63" t="s">
        <v>166</v>
      </c>
      <c r="M63" t="s">
        <v>191</v>
      </c>
      <c r="N63" t="s">
        <v>147</v>
      </c>
      <c r="AM63">
        <f ca="1">IF(ISNUMBER(SEARCH($AS$2,Table2[[#This Row],[ItemDescription]])),MAX($AM$1:AM62)+1,0)</f>
        <v>0</v>
      </c>
      <c r="AN63" s="48" t="s">
        <v>13086</v>
      </c>
      <c r="AU63" t="e">
        <f ca="1">VLOOKUP(ROWS($AU$2:AU63),Table2[#All],2,FALSE)</f>
        <v>#N/A</v>
      </c>
    </row>
    <row r="64" spans="1:47" ht="18.75" customHeight="1" x14ac:dyDescent="0.35">
      <c r="A64" s="46" t="s">
        <v>10114</v>
      </c>
      <c r="D64" t="s">
        <v>169</v>
      </c>
      <c r="I64" t="s">
        <v>74</v>
      </c>
      <c r="M64" t="s">
        <v>192</v>
      </c>
      <c r="N64" t="s">
        <v>148</v>
      </c>
      <c r="AM64">
        <f ca="1">IF(ISNUMBER(SEARCH($AS$2,Table2[[#This Row],[ItemDescription]])),MAX($AM$1:AM63)+1,0)</f>
        <v>0</v>
      </c>
      <c r="AN64" s="48" t="s">
        <v>13087</v>
      </c>
      <c r="AU64" t="e">
        <f ca="1">VLOOKUP(ROWS($AU$2:AU64),Table2[#All],2,FALSE)</f>
        <v>#N/A</v>
      </c>
    </row>
    <row r="65" spans="1:47" ht="18.75" customHeight="1" x14ac:dyDescent="0.35">
      <c r="A65" s="46" t="s">
        <v>10116</v>
      </c>
      <c r="D65" t="s">
        <v>170</v>
      </c>
      <c r="I65" t="s">
        <v>168</v>
      </c>
      <c r="M65" t="s">
        <v>193</v>
      </c>
      <c r="N65" t="s">
        <v>150</v>
      </c>
      <c r="AM65">
        <f ca="1">IF(ISNUMBER(SEARCH($AS$2,Table2[[#This Row],[ItemDescription]])),MAX($AM$1:AM64)+1,0)</f>
        <v>0</v>
      </c>
      <c r="AN65" s="48" t="s">
        <v>13088</v>
      </c>
      <c r="AU65" t="e">
        <f ca="1">VLOOKUP(ROWS($AU$2:AU65),Table2[#All],2,FALSE)</f>
        <v>#N/A</v>
      </c>
    </row>
    <row r="66" spans="1:47" ht="18.75" customHeight="1" x14ac:dyDescent="0.35">
      <c r="A66" s="46" t="s">
        <v>10117</v>
      </c>
      <c r="M66" t="s">
        <v>18276</v>
      </c>
      <c r="N66" t="s">
        <v>153</v>
      </c>
      <c r="AM66">
        <f ca="1">IF(ISNUMBER(SEARCH($AS$2,Table2[[#This Row],[ItemDescription]])),MAX($AM$1:AM65)+1,0)</f>
        <v>0</v>
      </c>
      <c r="AN66" s="48" t="s">
        <v>13089</v>
      </c>
      <c r="AU66" t="e">
        <f ca="1">VLOOKUP(ROWS($AU$2:AU66),Table2[#All],2,FALSE)</f>
        <v>#N/A</v>
      </c>
    </row>
    <row r="67" spans="1:47" ht="18.75" customHeight="1" x14ac:dyDescent="0.35">
      <c r="A67" s="46" t="s">
        <v>11675</v>
      </c>
      <c r="M67" t="s">
        <v>195</v>
      </c>
      <c r="N67" t="s">
        <v>159</v>
      </c>
      <c r="AM67">
        <f ca="1">IF(ISNUMBER(SEARCH($AS$2,Table2[[#This Row],[ItemDescription]])),MAX($AM$1:AM66)+1,0)</f>
        <v>0</v>
      </c>
      <c r="AN67" s="48" t="s">
        <v>13090</v>
      </c>
      <c r="AU67" t="e">
        <f ca="1">VLOOKUP(ROWS($AU$2:AU67),Table2[#All],2,FALSE)</f>
        <v>#N/A</v>
      </c>
    </row>
    <row r="68" spans="1:47" ht="18.75" customHeight="1" x14ac:dyDescent="0.35">
      <c r="A68" s="46" t="s">
        <v>19834</v>
      </c>
      <c r="M68" t="s">
        <v>197</v>
      </c>
      <c r="N68" t="s">
        <v>160</v>
      </c>
      <c r="AM68">
        <f ca="1">IF(ISNUMBER(SEARCH($AS$2,Table2[[#This Row],[ItemDescription]])),MAX($AM$1:AM67)+1,0)</f>
        <v>0</v>
      </c>
      <c r="AN68" s="48" t="s">
        <v>13091</v>
      </c>
      <c r="AU68" t="e">
        <f ca="1">VLOOKUP(ROWS($AU$2:AU68),Table2[#All],2,FALSE)</f>
        <v>#N/A</v>
      </c>
    </row>
    <row r="69" spans="1:47" ht="18.75" customHeight="1" x14ac:dyDescent="0.35">
      <c r="A69" s="46" t="s">
        <v>19835</v>
      </c>
      <c r="M69" t="s">
        <v>198</v>
      </c>
      <c r="N69" t="s">
        <v>161</v>
      </c>
      <c r="AM69">
        <f ca="1">IF(ISNUMBER(SEARCH($AS$2,Table2[[#This Row],[ItemDescription]])),MAX($AM$1:AM68)+1,0)</f>
        <v>0</v>
      </c>
      <c r="AN69" s="48" t="s">
        <v>13092</v>
      </c>
      <c r="AU69" t="e">
        <f ca="1">VLOOKUP(ROWS($AU$2:AU69),Table2[#All],2,FALSE)</f>
        <v>#N/A</v>
      </c>
    </row>
    <row r="70" spans="1:47" ht="18.75" customHeight="1" x14ac:dyDescent="0.35">
      <c r="A70" s="46" t="s">
        <v>19836</v>
      </c>
      <c r="M70" t="s">
        <v>199</v>
      </c>
      <c r="N70" t="s">
        <v>162</v>
      </c>
      <c r="AM70">
        <f ca="1">IF(ISNUMBER(SEARCH($AS$2,Table2[[#This Row],[ItemDescription]])),MAX($AM$1:AM69)+1,0)</f>
        <v>0</v>
      </c>
      <c r="AN70" s="48" t="s">
        <v>13093</v>
      </c>
      <c r="AU70" t="e">
        <f ca="1">VLOOKUP(ROWS($AU$2:AU70),Table2[#All],2,FALSE)</f>
        <v>#N/A</v>
      </c>
    </row>
    <row r="71" spans="1:47" ht="18.75" customHeight="1" x14ac:dyDescent="0.35">
      <c r="A71" s="46" t="s">
        <v>19837</v>
      </c>
      <c r="M71" t="s">
        <v>200</v>
      </c>
      <c r="N71" t="s">
        <v>163</v>
      </c>
      <c r="AM71">
        <f ca="1">IF(ISNUMBER(SEARCH($AS$2,Table2[[#This Row],[ItemDescription]])),MAX($AM$1:AM70)+1,0)</f>
        <v>0</v>
      </c>
      <c r="AN71" s="48" t="s">
        <v>13094</v>
      </c>
      <c r="AU71" t="e">
        <f ca="1">VLOOKUP(ROWS($AU$2:AU71),Table2[#All],2,FALSE)</f>
        <v>#N/A</v>
      </c>
    </row>
    <row r="72" spans="1:47" ht="18.75" customHeight="1" x14ac:dyDescent="0.35">
      <c r="A72" s="46" t="s">
        <v>19838</v>
      </c>
      <c r="M72" t="s">
        <v>18276</v>
      </c>
      <c r="AM72">
        <f ca="1">IF(ISNUMBER(SEARCH($AS$2,Table2[[#This Row],[ItemDescription]])),MAX($AM$1:AM71)+1,0)</f>
        <v>0</v>
      </c>
      <c r="AN72" s="48" t="s">
        <v>13095</v>
      </c>
      <c r="AU72" t="e">
        <f ca="1">VLOOKUP(ROWS($AU$2:AU72),Table2[#All],2,FALSE)</f>
        <v>#N/A</v>
      </c>
    </row>
    <row r="73" spans="1:47" ht="18.75" customHeight="1" x14ac:dyDescent="0.35">
      <c r="M73" t="s">
        <v>202</v>
      </c>
      <c r="AM73">
        <f ca="1">IF(ISNUMBER(SEARCH($AS$2,Table2[[#This Row],[ItemDescription]])),MAX($AM$1:AM72)+1,0)</f>
        <v>0</v>
      </c>
      <c r="AN73" s="48" t="s">
        <v>13096</v>
      </c>
      <c r="AU73" t="e">
        <f ca="1">VLOOKUP(ROWS($AU$2:AU73),Table2[#All],2,FALSE)</f>
        <v>#N/A</v>
      </c>
    </row>
    <row r="74" spans="1:47" ht="18.75" customHeight="1" x14ac:dyDescent="0.35">
      <c r="M74" t="s">
        <v>203</v>
      </c>
      <c r="AM74">
        <f ca="1">IF(ISNUMBER(SEARCH($AS$2,Table2[[#This Row],[ItemDescription]])),MAX($AM$1:AM73)+1,0)</f>
        <v>0</v>
      </c>
      <c r="AN74" s="48" t="s">
        <v>13097</v>
      </c>
      <c r="AU74" t="e">
        <f ca="1">VLOOKUP(ROWS($AU$2:AU74),Table2[#All],2,FALSE)</f>
        <v>#N/A</v>
      </c>
    </row>
    <row r="75" spans="1:47" ht="18.75" customHeight="1" x14ac:dyDescent="0.35">
      <c r="M75" t="s">
        <v>204</v>
      </c>
      <c r="AM75">
        <f ca="1">IF(ISNUMBER(SEARCH($AS$2,Table2[[#This Row],[ItemDescription]])),MAX($AM$1:AM74)+1,0)</f>
        <v>0</v>
      </c>
      <c r="AN75" s="48" t="s">
        <v>13098</v>
      </c>
      <c r="AU75" t="e">
        <f ca="1">VLOOKUP(ROWS($AU$2:AU75),Table2[#All],2,FALSE)</f>
        <v>#N/A</v>
      </c>
    </row>
    <row r="76" spans="1:47" ht="18.75" customHeight="1" x14ac:dyDescent="0.35">
      <c r="M76" t="s">
        <v>205</v>
      </c>
      <c r="AM76">
        <f ca="1">IF(ISNUMBER(SEARCH($AS$2,Table2[[#This Row],[ItemDescription]])),MAX($AM$1:AM75)+1,0)</f>
        <v>0</v>
      </c>
      <c r="AN76" s="48" t="s">
        <v>13099</v>
      </c>
      <c r="AU76" t="e">
        <f ca="1">VLOOKUP(ROWS($AU$2:AU76),Table2[#All],2,FALSE)</f>
        <v>#N/A</v>
      </c>
    </row>
    <row r="77" spans="1:47" ht="18.75" customHeight="1" x14ac:dyDescent="0.35">
      <c r="M77" t="s">
        <v>18276</v>
      </c>
      <c r="AM77">
        <f ca="1">IF(ISNUMBER(SEARCH($AS$2,Table2[[#This Row],[ItemDescription]])),MAX($AM$1:AM76)+1,0)</f>
        <v>0</v>
      </c>
      <c r="AN77" s="48" t="s">
        <v>13100</v>
      </c>
      <c r="AU77" t="e">
        <f ca="1">VLOOKUP(ROWS($AU$2:AU77),Table2[#All],2,FALSE)</f>
        <v>#N/A</v>
      </c>
    </row>
    <row r="78" spans="1:47" ht="18.75" customHeight="1" x14ac:dyDescent="0.35">
      <c r="M78" t="s">
        <v>208</v>
      </c>
      <c r="AM78">
        <f ca="1">IF(ISNUMBER(SEARCH($AS$2,Table2[[#This Row],[ItemDescription]])),MAX($AM$1:AM77)+1,0)</f>
        <v>0</v>
      </c>
      <c r="AN78" s="48" t="s">
        <v>13101</v>
      </c>
      <c r="AU78" t="e">
        <f ca="1">VLOOKUP(ROWS($AU$2:AU78),Table2[#All],2,FALSE)</f>
        <v>#N/A</v>
      </c>
    </row>
    <row r="79" spans="1:47" ht="18.75" customHeight="1" x14ac:dyDescent="0.35">
      <c r="M79" t="s">
        <v>209</v>
      </c>
      <c r="AM79">
        <f ca="1">IF(ISNUMBER(SEARCH($AS$2,Table2[[#This Row],[ItemDescription]])),MAX($AM$1:AM78)+1,0)</f>
        <v>0</v>
      </c>
      <c r="AN79" s="48" t="s">
        <v>13102</v>
      </c>
      <c r="AU79" t="e">
        <f ca="1">VLOOKUP(ROWS($AU$2:AU79),Table2[#All],2,FALSE)</f>
        <v>#N/A</v>
      </c>
    </row>
    <row r="80" spans="1:47" ht="18.75" customHeight="1" x14ac:dyDescent="0.35">
      <c r="M80" t="s">
        <v>210</v>
      </c>
      <c r="AM80">
        <f ca="1">IF(ISNUMBER(SEARCH($AS$2,Table2[[#This Row],[ItemDescription]])),MAX($AM$1:AM79)+1,0)</f>
        <v>0</v>
      </c>
      <c r="AN80" s="48" t="s">
        <v>13103</v>
      </c>
      <c r="AU80" t="e">
        <f ca="1">VLOOKUP(ROWS($AU$2:AU80),Table2[#All],2,FALSE)</f>
        <v>#N/A</v>
      </c>
    </row>
    <row r="81" spans="13:47" ht="18.75" customHeight="1" x14ac:dyDescent="0.35">
      <c r="M81" t="s">
        <v>211</v>
      </c>
      <c r="AM81">
        <f ca="1">IF(ISNUMBER(SEARCH($AS$2,Table2[[#This Row],[ItemDescription]])),MAX($AM$1:AM80)+1,0)</f>
        <v>0</v>
      </c>
      <c r="AN81" s="48" t="s">
        <v>13104</v>
      </c>
      <c r="AU81" t="e">
        <f ca="1">VLOOKUP(ROWS($AU$2:AU81),Table2[#All],2,FALSE)</f>
        <v>#N/A</v>
      </c>
    </row>
    <row r="82" spans="13:47" ht="18.75" customHeight="1" x14ac:dyDescent="0.35">
      <c r="M82" t="s">
        <v>212</v>
      </c>
      <c r="AM82">
        <f ca="1">IF(ISNUMBER(SEARCH($AS$2,Table2[[#This Row],[ItemDescription]])),MAX($AM$1:AM81)+1,0)</f>
        <v>0</v>
      </c>
      <c r="AN82" s="48" t="s">
        <v>13105</v>
      </c>
      <c r="AU82" t="e">
        <f ca="1">VLOOKUP(ROWS($AU$2:AU82),Table2[#All],2,FALSE)</f>
        <v>#N/A</v>
      </c>
    </row>
    <row r="83" spans="13:47" ht="18.75" customHeight="1" x14ac:dyDescent="0.35">
      <c r="M83" t="s">
        <v>213</v>
      </c>
      <c r="AM83">
        <f ca="1">IF(ISNUMBER(SEARCH($AS$2,Table2[[#This Row],[ItemDescription]])),MAX($AM$1:AM82)+1,0)</f>
        <v>0</v>
      </c>
      <c r="AN83" s="48" t="s">
        <v>13106</v>
      </c>
      <c r="AU83" t="e">
        <f ca="1">VLOOKUP(ROWS($AU$2:AU83),Table2[#All],2,FALSE)</f>
        <v>#N/A</v>
      </c>
    </row>
    <row r="84" spans="13:47" ht="18.75" customHeight="1" x14ac:dyDescent="0.35">
      <c r="M84" t="s">
        <v>214</v>
      </c>
      <c r="AM84">
        <f ca="1">IF(ISNUMBER(SEARCH($AS$2,Table2[[#This Row],[ItemDescription]])),MAX($AM$1:AM83)+1,0)</f>
        <v>0</v>
      </c>
      <c r="AN84" s="48" t="s">
        <v>13107</v>
      </c>
      <c r="AU84" t="e">
        <f ca="1">VLOOKUP(ROWS($AU$2:AU84),Table2[#All],2,FALSE)</f>
        <v>#N/A</v>
      </c>
    </row>
    <row r="85" spans="13:47" ht="18.75" customHeight="1" x14ac:dyDescent="0.35">
      <c r="M85" t="s">
        <v>178</v>
      </c>
      <c r="AM85">
        <f ca="1">IF(ISNUMBER(SEARCH($AS$2,Table2[[#This Row],[ItemDescription]])),MAX($AM$1:AM84)+1,0)</f>
        <v>0</v>
      </c>
      <c r="AN85" s="48" t="s">
        <v>13108</v>
      </c>
      <c r="AU85" t="e">
        <f ca="1">VLOOKUP(ROWS($AU$2:AU85),Table2[#All],2,FALSE)</f>
        <v>#N/A</v>
      </c>
    </row>
    <row r="86" spans="13:47" ht="18.75" customHeight="1" x14ac:dyDescent="0.35">
      <c r="M86" t="s">
        <v>105</v>
      </c>
      <c r="AM86">
        <f ca="1">IF(ISNUMBER(SEARCH($AS$2,Table2[[#This Row],[ItemDescription]])),MAX($AM$1:AM85)+1,0)</f>
        <v>0</v>
      </c>
      <c r="AN86" s="48" t="s">
        <v>13109</v>
      </c>
      <c r="AU86" t="e">
        <f ca="1">VLOOKUP(ROWS($AU$2:AU86),Table2[#All],2,FALSE)</f>
        <v>#N/A</v>
      </c>
    </row>
    <row r="87" spans="13:47" ht="18.75" customHeight="1" x14ac:dyDescent="0.35">
      <c r="M87" t="s">
        <v>113</v>
      </c>
      <c r="AM87">
        <f ca="1">IF(ISNUMBER(SEARCH($AS$2,Table2[[#This Row],[ItemDescription]])),MAX($AM$1:AM86)+1,0)</f>
        <v>0</v>
      </c>
      <c r="AN87" s="48" t="s">
        <v>13110</v>
      </c>
      <c r="AU87" t="e">
        <f ca="1">VLOOKUP(ROWS($AU$2:AU87),Table2[#All],2,FALSE)</f>
        <v>#N/A</v>
      </c>
    </row>
    <row r="88" spans="13:47" ht="18.75" customHeight="1" x14ac:dyDescent="0.35">
      <c r="M88" t="s">
        <v>165</v>
      </c>
      <c r="AM88">
        <f ca="1">IF(ISNUMBER(SEARCH($AS$2,Table2[[#This Row],[ItemDescription]])),MAX($AM$1:AM87)+1,0)</f>
        <v>0</v>
      </c>
      <c r="AN88" s="48" t="s">
        <v>13111</v>
      </c>
      <c r="AU88" t="e">
        <f ca="1">VLOOKUP(ROWS($AU$2:AU88),Table2[#All],2,FALSE)</f>
        <v>#N/A</v>
      </c>
    </row>
    <row r="89" spans="13:47" ht="18.75" customHeight="1" x14ac:dyDescent="0.35">
      <c r="AM89">
        <f ca="1">IF(ISNUMBER(SEARCH($AS$2,Table2[[#This Row],[ItemDescription]])),MAX($AM$1:AM88)+1,0)</f>
        <v>0</v>
      </c>
      <c r="AN89" s="48" t="s">
        <v>13112</v>
      </c>
      <c r="AU89" t="e">
        <f ca="1">VLOOKUP(ROWS($AU$2:AU89),Table2[#All],2,FALSE)</f>
        <v>#N/A</v>
      </c>
    </row>
    <row r="90" spans="13:47" ht="18.75" customHeight="1" x14ac:dyDescent="0.35">
      <c r="AM90">
        <f ca="1">IF(ISNUMBER(SEARCH($AS$2,Table2[[#This Row],[ItemDescription]])),MAX($AM$1:AM89)+1,0)</f>
        <v>0</v>
      </c>
      <c r="AN90" s="48" t="s">
        <v>13113</v>
      </c>
      <c r="AU90" t="e">
        <f ca="1">VLOOKUP(ROWS($AU$2:AU90),Table2[#All],2,FALSE)</f>
        <v>#N/A</v>
      </c>
    </row>
    <row r="91" spans="13:47" ht="18.75" customHeight="1" x14ac:dyDescent="0.35">
      <c r="AM91">
        <f ca="1">IF(ISNUMBER(SEARCH($AS$2,Table2[[#This Row],[ItemDescription]])),MAX($AM$1:AM90)+1,0)</f>
        <v>0</v>
      </c>
      <c r="AN91" s="48" t="s">
        <v>13114</v>
      </c>
      <c r="AU91" t="e">
        <f ca="1">VLOOKUP(ROWS($AU$2:AU91),Table2[#All],2,FALSE)</f>
        <v>#N/A</v>
      </c>
    </row>
    <row r="92" spans="13:47" ht="18.75" customHeight="1" x14ac:dyDescent="0.35">
      <c r="AM92">
        <f ca="1">IF(ISNUMBER(SEARCH($AS$2,Table2[[#This Row],[ItemDescription]])),MAX($AM$1:AM91)+1,0)</f>
        <v>0</v>
      </c>
      <c r="AN92" s="48" t="s">
        <v>13115</v>
      </c>
      <c r="AU92" t="e">
        <f ca="1">VLOOKUP(ROWS($AU$2:AU92),Table2[#All],2,FALSE)</f>
        <v>#N/A</v>
      </c>
    </row>
    <row r="93" spans="13:47" ht="18.75" customHeight="1" x14ac:dyDescent="0.35">
      <c r="AM93">
        <f ca="1">IF(ISNUMBER(SEARCH($AS$2,Table2[[#This Row],[ItemDescription]])),MAX($AM$1:AM92)+1,0)</f>
        <v>0</v>
      </c>
      <c r="AN93" s="48" t="s">
        <v>13116</v>
      </c>
      <c r="AU93" t="e">
        <f ca="1">VLOOKUP(ROWS($AU$2:AU93),Table2[#All],2,FALSE)</f>
        <v>#N/A</v>
      </c>
    </row>
    <row r="94" spans="13:47" ht="18.75" customHeight="1" x14ac:dyDescent="0.35">
      <c r="AM94">
        <f ca="1">IF(ISNUMBER(SEARCH($AS$2,Table2[[#This Row],[ItemDescription]])),MAX($AM$1:AM93)+1,0)</f>
        <v>0</v>
      </c>
      <c r="AN94" s="48" t="s">
        <v>13117</v>
      </c>
      <c r="AU94" t="e">
        <f ca="1">VLOOKUP(ROWS($AU$2:AU94),Table2[#All],2,FALSE)</f>
        <v>#N/A</v>
      </c>
    </row>
    <row r="95" spans="13:47" ht="18.75" customHeight="1" x14ac:dyDescent="0.35">
      <c r="AM95">
        <f ca="1">IF(ISNUMBER(SEARCH($AS$2,Table2[[#This Row],[ItemDescription]])),MAX($AM$1:AM94)+1,0)</f>
        <v>0</v>
      </c>
      <c r="AN95" s="48" t="s">
        <v>13118</v>
      </c>
      <c r="AU95" t="e">
        <f ca="1">VLOOKUP(ROWS($AU$2:AU95),Table2[#All],2,FALSE)</f>
        <v>#N/A</v>
      </c>
    </row>
    <row r="96" spans="13:47" ht="18.75" customHeight="1" x14ac:dyDescent="0.35">
      <c r="AM96">
        <f ca="1">IF(ISNUMBER(SEARCH($AS$2,Table2[[#This Row],[ItemDescription]])),MAX($AM$1:AM95)+1,0)</f>
        <v>0</v>
      </c>
      <c r="AN96" s="48" t="s">
        <v>13119</v>
      </c>
      <c r="AU96" t="e">
        <f ca="1">VLOOKUP(ROWS($AU$2:AU96),Table2[#All],2,FALSE)</f>
        <v>#N/A</v>
      </c>
    </row>
    <row r="97" spans="39:47" ht="18.75" customHeight="1" x14ac:dyDescent="0.35">
      <c r="AM97">
        <f ca="1">IF(ISNUMBER(SEARCH($AS$2,Table2[[#This Row],[ItemDescription]])),MAX($AM$1:AM96)+1,0)</f>
        <v>0</v>
      </c>
      <c r="AN97" s="48" t="s">
        <v>13120</v>
      </c>
      <c r="AU97" t="e">
        <f ca="1">VLOOKUP(ROWS($AU$2:AU97),Table2[#All],2,FALSE)</f>
        <v>#N/A</v>
      </c>
    </row>
    <row r="98" spans="39:47" ht="18.75" customHeight="1" x14ac:dyDescent="0.35">
      <c r="AM98">
        <f ca="1">IF(ISNUMBER(SEARCH($AS$2,Table2[[#This Row],[ItemDescription]])),MAX($AM$1:AM97)+1,0)</f>
        <v>0</v>
      </c>
      <c r="AN98" s="48" t="s">
        <v>13121</v>
      </c>
      <c r="AU98" t="e">
        <f ca="1">VLOOKUP(ROWS($AU$2:AU98),Table2[#All],2,FALSE)</f>
        <v>#N/A</v>
      </c>
    </row>
    <row r="99" spans="39:47" ht="18.75" customHeight="1" x14ac:dyDescent="0.35">
      <c r="AM99">
        <f ca="1">IF(ISNUMBER(SEARCH($AS$2,Table2[[#This Row],[ItemDescription]])),MAX($AM$1:AM98)+1,0)</f>
        <v>0</v>
      </c>
      <c r="AN99" s="48" t="s">
        <v>13122</v>
      </c>
      <c r="AU99" t="e">
        <f ca="1">VLOOKUP(ROWS($AU$2:AU99),Table2[#All],2,FALSE)</f>
        <v>#N/A</v>
      </c>
    </row>
    <row r="100" spans="39:47" ht="18.75" customHeight="1" x14ac:dyDescent="0.35">
      <c r="AM100">
        <f ca="1">IF(ISNUMBER(SEARCH($AS$2,Table2[[#This Row],[ItemDescription]])),MAX($AM$1:AM99)+1,0)</f>
        <v>0</v>
      </c>
      <c r="AN100" s="48" t="s">
        <v>13123</v>
      </c>
      <c r="AU100" t="e">
        <f ca="1">VLOOKUP(ROWS($AU$2:AU100),Table2[#All],2,FALSE)</f>
        <v>#N/A</v>
      </c>
    </row>
    <row r="101" spans="39:47" ht="18.75" customHeight="1" x14ac:dyDescent="0.35">
      <c r="AM101">
        <f ca="1">IF(ISNUMBER(SEARCH($AS$2,Table2[[#This Row],[ItemDescription]])),MAX($AM$1:AM100)+1,0)</f>
        <v>0</v>
      </c>
      <c r="AN101" s="48" t="s">
        <v>13124</v>
      </c>
      <c r="AU101" t="e">
        <f ca="1">VLOOKUP(ROWS($AU$2:AU101),Table2[#All],2,FALSE)</f>
        <v>#N/A</v>
      </c>
    </row>
    <row r="102" spans="39:47" ht="18.75" customHeight="1" x14ac:dyDescent="0.35">
      <c r="AM102">
        <f ca="1">IF(ISNUMBER(SEARCH($AS$2,Table2[[#This Row],[ItemDescription]])),MAX($AM$1:AM101)+1,0)</f>
        <v>0</v>
      </c>
      <c r="AN102" s="48" t="s">
        <v>13125</v>
      </c>
      <c r="AU102" t="e">
        <f ca="1">VLOOKUP(ROWS($AU$2:AU102),Table2[#All],2,FALSE)</f>
        <v>#N/A</v>
      </c>
    </row>
    <row r="103" spans="39:47" ht="18.75" customHeight="1" x14ac:dyDescent="0.35">
      <c r="AM103">
        <f ca="1">IF(ISNUMBER(SEARCH($AS$2,Table2[[#This Row],[ItemDescription]])),MAX($AM$1:AM102)+1,0)</f>
        <v>0</v>
      </c>
      <c r="AN103" s="48" t="s">
        <v>13126</v>
      </c>
      <c r="AU103" t="e">
        <f ca="1">VLOOKUP(ROWS($AU$2:AU103),Table2[#All],2,FALSE)</f>
        <v>#N/A</v>
      </c>
    </row>
    <row r="104" spans="39:47" ht="18.75" customHeight="1" x14ac:dyDescent="0.35">
      <c r="AM104">
        <f ca="1">IF(ISNUMBER(SEARCH($AS$2,Table2[[#This Row],[ItemDescription]])),MAX($AM$1:AM103)+1,0)</f>
        <v>0</v>
      </c>
      <c r="AN104" s="48" t="s">
        <v>13127</v>
      </c>
      <c r="AU104" t="e">
        <f ca="1">VLOOKUP(ROWS($AU$2:AU104),Table2[#All],2,FALSE)</f>
        <v>#N/A</v>
      </c>
    </row>
    <row r="105" spans="39:47" ht="18.75" customHeight="1" x14ac:dyDescent="0.35">
      <c r="AM105">
        <f ca="1">IF(ISNUMBER(SEARCH($AS$2,Table2[[#This Row],[ItemDescription]])),MAX($AM$1:AM104)+1,0)</f>
        <v>0</v>
      </c>
      <c r="AN105" s="48" t="s">
        <v>13128</v>
      </c>
      <c r="AU105" t="e">
        <f ca="1">VLOOKUP(ROWS($AU$2:AU105),Table2[#All],2,FALSE)</f>
        <v>#N/A</v>
      </c>
    </row>
    <row r="106" spans="39:47" ht="18.75" customHeight="1" x14ac:dyDescent="0.35">
      <c r="AM106">
        <f ca="1">IF(ISNUMBER(SEARCH($AS$2,Table2[[#This Row],[ItemDescription]])),MAX($AM$1:AM105)+1,0)</f>
        <v>0</v>
      </c>
      <c r="AN106" s="48" t="s">
        <v>13129</v>
      </c>
      <c r="AU106" t="e">
        <f ca="1">VLOOKUP(ROWS($AU$2:AU106),Table2[#All],2,FALSE)</f>
        <v>#N/A</v>
      </c>
    </row>
    <row r="107" spans="39:47" ht="18.75" customHeight="1" x14ac:dyDescent="0.35">
      <c r="AM107">
        <f ca="1">IF(ISNUMBER(SEARCH($AS$2,Table2[[#This Row],[ItemDescription]])),MAX($AM$1:AM106)+1,0)</f>
        <v>0</v>
      </c>
      <c r="AN107" s="48" t="s">
        <v>13130</v>
      </c>
      <c r="AU107" t="e">
        <f ca="1">VLOOKUP(ROWS($AU$2:AU107),Table2[#All],2,FALSE)</f>
        <v>#N/A</v>
      </c>
    </row>
    <row r="108" spans="39:47" ht="18.75" customHeight="1" x14ac:dyDescent="0.35">
      <c r="AM108">
        <f ca="1">IF(ISNUMBER(SEARCH($AS$2,Table2[[#This Row],[ItemDescription]])),MAX($AM$1:AM107)+1,0)</f>
        <v>0</v>
      </c>
      <c r="AN108" s="48" t="s">
        <v>13131</v>
      </c>
      <c r="AU108" t="e">
        <f ca="1">VLOOKUP(ROWS($AU$2:AU108),Table2[#All],2,FALSE)</f>
        <v>#N/A</v>
      </c>
    </row>
    <row r="109" spans="39:47" ht="18.75" customHeight="1" x14ac:dyDescent="0.35">
      <c r="AM109">
        <f ca="1">IF(ISNUMBER(SEARCH($AS$2,Table2[[#This Row],[ItemDescription]])),MAX($AM$1:AM108)+1,0)</f>
        <v>0</v>
      </c>
      <c r="AN109" s="48" t="s">
        <v>13132</v>
      </c>
      <c r="AU109" t="e">
        <f ca="1">VLOOKUP(ROWS($AU$2:AU109),Table2[#All],2,FALSE)</f>
        <v>#N/A</v>
      </c>
    </row>
    <row r="110" spans="39:47" ht="18.75" customHeight="1" x14ac:dyDescent="0.35">
      <c r="AM110">
        <f ca="1">IF(ISNUMBER(SEARCH($AS$2,Table2[[#This Row],[ItemDescription]])),MAX($AM$1:AM109)+1,0)</f>
        <v>0</v>
      </c>
      <c r="AN110" s="48" t="s">
        <v>13133</v>
      </c>
      <c r="AU110" t="e">
        <f ca="1">VLOOKUP(ROWS($AU$2:AU110),Table2[#All],2,FALSE)</f>
        <v>#N/A</v>
      </c>
    </row>
    <row r="111" spans="39:47" ht="18.75" customHeight="1" x14ac:dyDescent="0.35">
      <c r="AM111">
        <f ca="1">IF(ISNUMBER(SEARCH($AS$2,Table2[[#This Row],[ItemDescription]])),MAX($AM$1:AM110)+1,0)</f>
        <v>0</v>
      </c>
      <c r="AN111" s="48" t="s">
        <v>13134</v>
      </c>
      <c r="AU111" t="e">
        <f ca="1">VLOOKUP(ROWS($AU$2:AU111),Table2[#All],2,FALSE)</f>
        <v>#N/A</v>
      </c>
    </row>
    <row r="112" spans="39:47" ht="18.75" customHeight="1" x14ac:dyDescent="0.35">
      <c r="AM112">
        <f ca="1">IF(ISNUMBER(SEARCH($AS$2,Table2[[#This Row],[ItemDescription]])),MAX($AM$1:AM111)+1,0)</f>
        <v>0</v>
      </c>
      <c r="AN112" s="48" t="s">
        <v>13135</v>
      </c>
      <c r="AU112" t="e">
        <f ca="1">VLOOKUP(ROWS($AU$2:AU112),Table2[#All],2,FALSE)</f>
        <v>#N/A</v>
      </c>
    </row>
    <row r="113" spans="39:47" ht="18.75" customHeight="1" x14ac:dyDescent="0.35">
      <c r="AM113">
        <f ca="1">IF(ISNUMBER(SEARCH($AS$2,Table2[[#This Row],[ItemDescription]])),MAX($AM$1:AM112)+1,0)</f>
        <v>0</v>
      </c>
      <c r="AN113" s="48" t="s">
        <v>13136</v>
      </c>
      <c r="AU113" t="e">
        <f ca="1">VLOOKUP(ROWS($AU$2:AU113),Table2[#All],2,FALSE)</f>
        <v>#N/A</v>
      </c>
    </row>
    <row r="114" spans="39:47" ht="18.75" customHeight="1" x14ac:dyDescent="0.35">
      <c r="AM114">
        <f ca="1">IF(ISNUMBER(SEARCH($AS$2,Table2[[#This Row],[ItemDescription]])),MAX($AM$1:AM113)+1,0)</f>
        <v>0</v>
      </c>
      <c r="AN114" s="48" t="s">
        <v>13137</v>
      </c>
      <c r="AU114" t="e">
        <f ca="1">VLOOKUP(ROWS($AU$2:AU114),Table2[#All],2,FALSE)</f>
        <v>#N/A</v>
      </c>
    </row>
    <row r="115" spans="39:47" ht="18.75" customHeight="1" x14ac:dyDescent="0.35">
      <c r="AM115">
        <f ca="1">IF(ISNUMBER(SEARCH($AS$2,Table2[[#This Row],[ItemDescription]])),MAX($AM$1:AM114)+1,0)</f>
        <v>0</v>
      </c>
      <c r="AN115" s="48" t="s">
        <v>13138</v>
      </c>
      <c r="AU115" t="e">
        <f ca="1">VLOOKUP(ROWS($AU$2:AU115),Table2[#All],2,FALSE)</f>
        <v>#N/A</v>
      </c>
    </row>
    <row r="116" spans="39:47" ht="18.75" customHeight="1" x14ac:dyDescent="0.35">
      <c r="AM116">
        <f ca="1">IF(ISNUMBER(SEARCH($AS$2,Table2[[#This Row],[ItemDescription]])),MAX($AM$1:AM115)+1,0)</f>
        <v>0</v>
      </c>
      <c r="AN116" s="48" t="s">
        <v>13139</v>
      </c>
      <c r="AU116" t="e">
        <f ca="1">VLOOKUP(ROWS($AU$2:AU116),Table2[#All],2,FALSE)</f>
        <v>#N/A</v>
      </c>
    </row>
    <row r="117" spans="39:47" ht="18.75" customHeight="1" x14ac:dyDescent="0.35">
      <c r="AM117">
        <f ca="1">IF(ISNUMBER(SEARCH($AS$2,Table2[[#This Row],[ItemDescription]])),MAX($AM$1:AM116)+1,0)</f>
        <v>0</v>
      </c>
      <c r="AN117" s="48" t="s">
        <v>13140</v>
      </c>
      <c r="AU117" t="e">
        <f ca="1">VLOOKUP(ROWS($AU$2:AU117),Table2[#All],2,FALSE)</f>
        <v>#N/A</v>
      </c>
    </row>
    <row r="118" spans="39:47" ht="18.75" customHeight="1" x14ac:dyDescent="0.35">
      <c r="AM118">
        <f ca="1">IF(ISNUMBER(SEARCH($AS$2,Table2[[#This Row],[ItemDescription]])),MAX($AM$1:AM117)+1,0)</f>
        <v>0</v>
      </c>
      <c r="AN118" s="48" t="s">
        <v>13141</v>
      </c>
      <c r="AU118" t="e">
        <f ca="1">VLOOKUP(ROWS($AU$2:AU118),Table2[#All],2,FALSE)</f>
        <v>#N/A</v>
      </c>
    </row>
    <row r="119" spans="39:47" ht="18.75" customHeight="1" x14ac:dyDescent="0.35">
      <c r="AM119">
        <f ca="1">IF(ISNUMBER(SEARCH($AS$2,Table2[[#This Row],[ItemDescription]])),MAX($AM$1:AM118)+1,0)</f>
        <v>0</v>
      </c>
      <c r="AN119" s="48" t="s">
        <v>13142</v>
      </c>
      <c r="AU119" t="e">
        <f ca="1">VLOOKUP(ROWS($AU$2:AU119),Table2[#All],2,FALSE)</f>
        <v>#N/A</v>
      </c>
    </row>
    <row r="120" spans="39:47" ht="18.75" customHeight="1" x14ac:dyDescent="0.35">
      <c r="AM120">
        <f ca="1">IF(ISNUMBER(SEARCH($AS$2,Table2[[#This Row],[ItemDescription]])),MAX($AM$1:AM119)+1,0)</f>
        <v>0</v>
      </c>
      <c r="AN120" s="48" t="s">
        <v>13143</v>
      </c>
      <c r="AU120" t="e">
        <f ca="1">VLOOKUP(ROWS($AU$2:AU120),Table2[#All],2,FALSE)</f>
        <v>#N/A</v>
      </c>
    </row>
    <row r="121" spans="39:47" ht="18.75" customHeight="1" x14ac:dyDescent="0.35">
      <c r="AM121">
        <f ca="1">IF(ISNUMBER(SEARCH($AS$2,Table2[[#This Row],[ItemDescription]])),MAX($AM$1:AM120)+1,0)</f>
        <v>0</v>
      </c>
      <c r="AN121" s="48" t="s">
        <v>13144</v>
      </c>
      <c r="AU121" t="e">
        <f ca="1">VLOOKUP(ROWS($AU$2:AU121),Table2[#All],2,FALSE)</f>
        <v>#N/A</v>
      </c>
    </row>
    <row r="122" spans="39:47" ht="18.75" customHeight="1" x14ac:dyDescent="0.35">
      <c r="AM122">
        <f ca="1">IF(ISNUMBER(SEARCH($AS$2,Table2[[#This Row],[ItemDescription]])),MAX($AM$1:AM121)+1,0)</f>
        <v>0</v>
      </c>
      <c r="AN122" s="48" t="s">
        <v>13145</v>
      </c>
      <c r="AU122" t="e">
        <f ca="1">VLOOKUP(ROWS($AU$2:AU122),Table2[#All],2,FALSE)</f>
        <v>#N/A</v>
      </c>
    </row>
    <row r="123" spans="39:47" ht="18.75" customHeight="1" x14ac:dyDescent="0.35">
      <c r="AM123">
        <f ca="1">IF(ISNUMBER(SEARCH($AS$2,Table2[[#This Row],[ItemDescription]])),MAX($AM$1:AM122)+1,0)</f>
        <v>0</v>
      </c>
      <c r="AN123" s="48" t="s">
        <v>13146</v>
      </c>
      <c r="AU123" t="e">
        <f ca="1">VLOOKUP(ROWS($AU$2:AU123),Table2[#All],2,FALSE)</f>
        <v>#N/A</v>
      </c>
    </row>
    <row r="124" spans="39:47" ht="18.75" customHeight="1" x14ac:dyDescent="0.35">
      <c r="AM124">
        <f ca="1">IF(ISNUMBER(SEARCH($AS$2,Table2[[#This Row],[ItemDescription]])),MAX($AM$1:AM123)+1,0)</f>
        <v>0</v>
      </c>
      <c r="AN124" s="48" t="s">
        <v>13147</v>
      </c>
      <c r="AU124" t="e">
        <f ca="1">VLOOKUP(ROWS($AU$2:AU124),Table2[#All],2,FALSE)</f>
        <v>#N/A</v>
      </c>
    </row>
    <row r="125" spans="39:47" ht="18.75" customHeight="1" x14ac:dyDescent="0.35">
      <c r="AM125">
        <f ca="1">IF(ISNUMBER(SEARCH($AS$2,Table2[[#This Row],[ItemDescription]])),MAX($AM$1:AM124)+1,0)</f>
        <v>0</v>
      </c>
      <c r="AN125" s="48" t="s">
        <v>13148</v>
      </c>
      <c r="AU125" t="e">
        <f ca="1">VLOOKUP(ROWS($AU$2:AU125),Table2[#All],2,FALSE)</f>
        <v>#N/A</v>
      </c>
    </row>
    <row r="126" spans="39:47" ht="18.75" customHeight="1" x14ac:dyDescent="0.35">
      <c r="AM126">
        <f ca="1">IF(ISNUMBER(SEARCH($AS$2,Table2[[#This Row],[ItemDescription]])),MAX($AM$1:AM125)+1,0)</f>
        <v>0</v>
      </c>
      <c r="AN126" s="48" t="s">
        <v>13149</v>
      </c>
      <c r="AU126" t="e">
        <f ca="1">VLOOKUP(ROWS($AU$2:AU126),Table2[#All],2,FALSE)</f>
        <v>#N/A</v>
      </c>
    </row>
    <row r="127" spans="39:47" ht="18.75" customHeight="1" x14ac:dyDescent="0.35">
      <c r="AM127">
        <f ca="1">IF(ISNUMBER(SEARCH($AS$2,Table2[[#This Row],[ItemDescription]])),MAX($AM$1:AM126)+1,0)</f>
        <v>0</v>
      </c>
      <c r="AN127" s="48" t="s">
        <v>13150</v>
      </c>
      <c r="AU127" t="e">
        <f ca="1">VLOOKUP(ROWS($AU$2:AU127),Table2[#All],2,FALSE)</f>
        <v>#N/A</v>
      </c>
    </row>
    <row r="128" spans="39:47" ht="18.75" customHeight="1" x14ac:dyDescent="0.35">
      <c r="AM128">
        <f ca="1">IF(ISNUMBER(SEARCH($AS$2,Table2[[#This Row],[ItemDescription]])),MAX($AM$1:AM127)+1,0)</f>
        <v>0</v>
      </c>
      <c r="AN128" s="48" t="s">
        <v>13151</v>
      </c>
      <c r="AU128" t="e">
        <f ca="1">VLOOKUP(ROWS($AU$2:AU128),Table2[#All],2,FALSE)</f>
        <v>#N/A</v>
      </c>
    </row>
    <row r="129" spans="39:47" ht="18.75" customHeight="1" x14ac:dyDescent="0.35">
      <c r="AM129">
        <f ca="1">IF(ISNUMBER(SEARCH($AS$2,Table2[[#This Row],[ItemDescription]])),MAX($AM$1:AM128)+1,0)</f>
        <v>0</v>
      </c>
      <c r="AN129" s="48" t="s">
        <v>13152</v>
      </c>
      <c r="AU129" t="e">
        <f ca="1">VLOOKUP(ROWS($AU$2:AU129),Table2[#All],2,FALSE)</f>
        <v>#N/A</v>
      </c>
    </row>
    <row r="130" spans="39:47" ht="18.75" customHeight="1" x14ac:dyDescent="0.35">
      <c r="AM130">
        <f ca="1">IF(ISNUMBER(SEARCH($AS$2,Table2[[#This Row],[ItemDescription]])),MAX($AM$1:AM129)+1,0)</f>
        <v>0</v>
      </c>
      <c r="AN130" s="48" t="s">
        <v>13153</v>
      </c>
      <c r="AU130" t="e">
        <f ca="1">VLOOKUP(ROWS($AU$2:AU130),Table2[#All],2,FALSE)</f>
        <v>#N/A</v>
      </c>
    </row>
    <row r="131" spans="39:47" ht="18.75" customHeight="1" x14ac:dyDescent="0.35">
      <c r="AM131">
        <f ca="1">IF(ISNUMBER(SEARCH($AS$2,Table2[[#This Row],[ItemDescription]])),MAX($AM$1:AM130)+1,0)</f>
        <v>0</v>
      </c>
      <c r="AN131" s="48" t="s">
        <v>13154</v>
      </c>
      <c r="AU131" t="e">
        <f ca="1">VLOOKUP(ROWS($AU$2:AU131),Table2[#All],2,FALSE)</f>
        <v>#N/A</v>
      </c>
    </row>
    <row r="132" spans="39:47" ht="18.75" customHeight="1" x14ac:dyDescent="0.35">
      <c r="AM132">
        <f ca="1">IF(ISNUMBER(SEARCH($AS$2,Table2[[#This Row],[ItemDescription]])),MAX($AM$1:AM131)+1,0)</f>
        <v>0</v>
      </c>
      <c r="AN132" s="48" t="s">
        <v>13155</v>
      </c>
      <c r="AU132" t="e">
        <f ca="1">VLOOKUP(ROWS($AU$2:AU132),Table2[#All],2,FALSE)</f>
        <v>#N/A</v>
      </c>
    </row>
    <row r="133" spans="39:47" ht="18.75" customHeight="1" x14ac:dyDescent="0.35">
      <c r="AM133">
        <f ca="1">IF(ISNUMBER(SEARCH($AS$2,Table2[[#This Row],[ItemDescription]])),MAX($AM$1:AM132)+1,0)</f>
        <v>0</v>
      </c>
      <c r="AN133" s="48" t="s">
        <v>13156</v>
      </c>
      <c r="AU133" t="e">
        <f ca="1">VLOOKUP(ROWS($AU$2:AU133),Table2[#All],2,FALSE)</f>
        <v>#N/A</v>
      </c>
    </row>
    <row r="134" spans="39:47" ht="18.75" customHeight="1" x14ac:dyDescent="0.35">
      <c r="AM134">
        <f ca="1">IF(ISNUMBER(SEARCH($AS$2,Table2[[#This Row],[ItemDescription]])),MAX($AM$1:AM133)+1,0)</f>
        <v>0</v>
      </c>
      <c r="AN134" s="48" t="s">
        <v>13157</v>
      </c>
      <c r="AU134" t="e">
        <f ca="1">VLOOKUP(ROWS($AU$2:AU134),Table2[#All],2,FALSE)</f>
        <v>#N/A</v>
      </c>
    </row>
    <row r="135" spans="39:47" ht="18.75" customHeight="1" x14ac:dyDescent="0.35">
      <c r="AM135">
        <f ca="1">IF(ISNUMBER(SEARCH($AS$2,Table2[[#This Row],[ItemDescription]])),MAX($AM$1:AM134)+1,0)</f>
        <v>0</v>
      </c>
      <c r="AN135" s="48" t="s">
        <v>13158</v>
      </c>
      <c r="AU135" t="e">
        <f ca="1">VLOOKUP(ROWS($AU$2:AU135),Table2[#All],2,FALSE)</f>
        <v>#N/A</v>
      </c>
    </row>
    <row r="136" spans="39:47" ht="18.75" customHeight="1" x14ac:dyDescent="0.35">
      <c r="AM136">
        <f ca="1">IF(ISNUMBER(SEARCH($AS$2,Table2[[#This Row],[ItemDescription]])),MAX($AM$1:AM135)+1,0)</f>
        <v>0</v>
      </c>
      <c r="AN136" s="48" t="s">
        <v>13159</v>
      </c>
      <c r="AU136" t="e">
        <f ca="1">VLOOKUP(ROWS($AU$2:AU136),Table2[#All],2,FALSE)</f>
        <v>#N/A</v>
      </c>
    </row>
    <row r="137" spans="39:47" ht="18.75" customHeight="1" x14ac:dyDescent="0.35">
      <c r="AM137">
        <f ca="1">IF(ISNUMBER(SEARCH($AS$2,Table2[[#This Row],[ItemDescription]])),MAX($AM$1:AM136)+1,0)</f>
        <v>0</v>
      </c>
      <c r="AN137" s="48" t="s">
        <v>13160</v>
      </c>
      <c r="AU137" t="e">
        <f ca="1">VLOOKUP(ROWS($AU$2:AU137),Table2[#All],2,FALSE)</f>
        <v>#N/A</v>
      </c>
    </row>
    <row r="138" spans="39:47" ht="18.75" customHeight="1" x14ac:dyDescent="0.35">
      <c r="AM138">
        <f ca="1">IF(ISNUMBER(SEARCH($AS$2,Table2[[#This Row],[ItemDescription]])),MAX($AM$1:AM137)+1,0)</f>
        <v>0</v>
      </c>
      <c r="AN138" s="48" t="s">
        <v>13161</v>
      </c>
      <c r="AU138" t="e">
        <f ca="1">VLOOKUP(ROWS($AU$2:AU138),Table2[#All],2,FALSE)</f>
        <v>#N/A</v>
      </c>
    </row>
    <row r="139" spans="39:47" ht="18.75" customHeight="1" x14ac:dyDescent="0.35">
      <c r="AM139">
        <f ca="1">IF(ISNUMBER(SEARCH($AS$2,Table2[[#This Row],[ItemDescription]])),MAX($AM$1:AM138)+1,0)</f>
        <v>0</v>
      </c>
      <c r="AN139" s="48" t="s">
        <v>13162</v>
      </c>
      <c r="AU139" t="e">
        <f ca="1">VLOOKUP(ROWS($AU$2:AU139),Table2[#All],2,FALSE)</f>
        <v>#N/A</v>
      </c>
    </row>
    <row r="140" spans="39:47" ht="18.75" customHeight="1" x14ac:dyDescent="0.35">
      <c r="AM140">
        <f ca="1">IF(ISNUMBER(SEARCH($AS$2,Table2[[#This Row],[ItemDescription]])),MAX($AM$1:AM139)+1,0)</f>
        <v>0</v>
      </c>
      <c r="AN140" s="48" t="s">
        <v>13163</v>
      </c>
      <c r="AU140" t="e">
        <f ca="1">VLOOKUP(ROWS($AU$2:AU140),Table2[#All],2,FALSE)</f>
        <v>#N/A</v>
      </c>
    </row>
    <row r="141" spans="39:47" ht="18.75" customHeight="1" x14ac:dyDescent="0.35">
      <c r="AM141">
        <f ca="1">IF(ISNUMBER(SEARCH($AS$2,Table2[[#This Row],[ItemDescription]])),MAX($AM$1:AM140)+1,0)</f>
        <v>0</v>
      </c>
      <c r="AN141" s="48" t="s">
        <v>13164</v>
      </c>
      <c r="AU141" t="e">
        <f ca="1">VLOOKUP(ROWS($AU$2:AU141),Table2[#All],2,FALSE)</f>
        <v>#N/A</v>
      </c>
    </row>
    <row r="142" spans="39:47" ht="18.75" customHeight="1" x14ac:dyDescent="0.35">
      <c r="AM142">
        <f ca="1">IF(ISNUMBER(SEARCH($AS$2,Table2[[#This Row],[ItemDescription]])),MAX($AM$1:AM141)+1,0)</f>
        <v>0</v>
      </c>
      <c r="AN142" s="48" t="s">
        <v>13165</v>
      </c>
      <c r="AU142" t="e">
        <f ca="1">VLOOKUP(ROWS($AU$2:AU142),Table2[#All],2,FALSE)</f>
        <v>#N/A</v>
      </c>
    </row>
    <row r="143" spans="39:47" ht="18.75" customHeight="1" x14ac:dyDescent="0.35">
      <c r="AM143">
        <f ca="1">IF(ISNUMBER(SEARCH($AS$2,Table2[[#This Row],[ItemDescription]])),MAX($AM$1:AM142)+1,0)</f>
        <v>0</v>
      </c>
      <c r="AN143" s="48" t="s">
        <v>13166</v>
      </c>
      <c r="AU143" t="e">
        <f ca="1">VLOOKUP(ROWS($AU$2:AU143),Table2[#All],2,FALSE)</f>
        <v>#N/A</v>
      </c>
    </row>
    <row r="144" spans="39:47" ht="18.75" customHeight="1" x14ac:dyDescent="0.35">
      <c r="AM144">
        <f ca="1">IF(ISNUMBER(SEARCH($AS$2,Table2[[#This Row],[ItemDescription]])),MAX($AM$1:AM143)+1,0)</f>
        <v>0</v>
      </c>
      <c r="AN144" s="48" t="s">
        <v>13167</v>
      </c>
      <c r="AU144" t="e">
        <f ca="1">VLOOKUP(ROWS($AU$2:AU144),Table2[#All],2,FALSE)</f>
        <v>#N/A</v>
      </c>
    </row>
    <row r="145" spans="39:47" ht="18.75" customHeight="1" x14ac:dyDescent="0.35">
      <c r="AM145">
        <f ca="1">IF(ISNUMBER(SEARCH($AS$2,Table2[[#This Row],[ItemDescription]])),MAX($AM$1:AM144)+1,0)</f>
        <v>0</v>
      </c>
      <c r="AN145" s="48" t="s">
        <v>13168</v>
      </c>
      <c r="AU145" t="e">
        <f ca="1">VLOOKUP(ROWS($AU$2:AU145),Table2[#All],2,FALSE)</f>
        <v>#N/A</v>
      </c>
    </row>
    <row r="146" spans="39:47" ht="18.75" customHeight="1" x14ac:dyDescent="0.35">
      <c r="AM146">
        <f ca="1">IF(ISNUMBER(SEARCH($AS$2,Table2[[#This Row],[ItemDescription]])),MAX($AM$1:AM145)+1,0)</f>
        <v>0</v>
      </c>
      <c r="AN146" s="48" t="s">
        <v>13169</v>
      </c>
      <c r="AU146" t="e">
        <f ca="1">VLOOKUP(ROWS($AU$2:AU146),Table2[#All],2,FALSE)</f>
        <v>#N/A</v>
      </c>
    </row>
    <row r="147" spans="39:47" ht="18.75" customHeight="1" x14ac:dyDescent="0.35">
      <c r="AM147">
        <f ca="1">IF(ISNUMBER(SEARCH($AS$2,Table2[[#This Row],[ItemDescription]])),MAX($AM$1:AM146)+1,0)</f>
        <v>0</v>
      </c>
      <c r="AN147" s="48" t="s">
        <v>13170</v>
      </c>
      <c r="AU147" t="e">
        <f ca="1">VLOOKUP(ROWS($AU$2:AU147),Table2[#All],2,FALSE)</f>
        <v>#N/A</v>
      </c>
    </row>
    <row r="148" spans="39:47" ht="18.75" customHeight="1" x14ac:dyDescent="0.35">
      <c r="AM148">
        <f ca="1">IF(ISNUMBER(SEARCH($AS$2,Table2[[#This Row],[ItemDescription]])),MAX($AM$1:AM147)+1,0)</f>
        <v>0</v>
      </c>
      <c r="AN148" s="48" t="s">
        <v>13171</v>
      </c>
      <c r="AU148" t="e">
        <f ca="1">VLOOKUP(ROWS($AU$2:AU148),Table2[#All],2,FALSE)</f>
        <v>#N/A</v>
      </c>
    </row>
    <row r="149" spans="39:47" ht="18.75" customHeight="1" x14ac:dyDescent="0.35">
      <c r="AM149">
        <f ca="1">IF(ISNUMBER(SEARCH($AS$2,Table2[[#This Row],[ItemDescription]])),MAX($AM$1:AM148)+1,0)</f>
        <v>0</v>
      </c>
      <c r="AN149" s="48" t="s">
        <v>13172</v>
      </c>
      <c r="AU149" t="e">
        <f ca="1">VLOOKUP(ROWS($AU$2:AU149),Table2[#All],2,FALSE)</f>
        <v>#N/A</v>
      </c>
    </row>
    <row r="150" spans="39:47" ht="18.75" customHeight="1" x14ac:dyDescent="0.35">
      <c r="AM150">
        <f ca="1">IF(ISNUMBER(SEARCH($AS$2,Table2[[#This Row],[ItemDescription]])),MAX($AM$1:AM149)+1,0)</f>
        <v>0</v>
      </c>
      <c r="AN150" s="48" t="s">
        <v>13173</v>
      </c>
      <c r="AU150" t="e">
        <f ca="1">VLOOKUP(ROWS($AU$2:AU150),Table2[#All],2,FALSE)</f>
        <v>#N/A</v>
      </c>
    </row>
    <row r="151" spans="39:47" ht="18.75" customHeight="1" x14ac:dyDescent="0.35">
      <c r="AM151">
        <f ca="1">IF(ISNUMBER(SEARCH($AS$2,Table2[[#This Row],[ItemDescription]])),MAX($AM$1:AM150)+1,0)</f>
        <v>0</v>
      </c>
      <c r="AN151" s="48" t="s">
        <v>13174</v>
      </c>
      <c r="AU151" t="e">
        <f ca="1">VLOOKUP(ROWS($AU$2:AU151),Table2[#All],2,FALSE)</f>
        <v>#N/A</v>
      </c>
    </row>
    <row r="152" spans="39:47" ht="18.75" customHeight="1" x14ac:dyDescent="0.35">
      <c r="AM152">
        <f ca="1">IF(ISNUMBER(SEARCH($AS$2,Table2[[#This Row],[ItemDescription]])),MAX($AM$1:AM151)+1,0)</f>
        <v>0</v>
      </c>
      <c r="AN152" s="48" t="s">
        <v>13175</v>
      </c>
      <c r="AU152" t="e">
        <f ca="1">VLOOKUP(ROWS($AU$2:AU152),Table2[#All],2,FALSE)</f>
        <v>#N/A</v>
      </c>
    </row>
    <row r="153" spans="39:47" ht="18.75" customHeight="1" x14ac:dyDescent="0.35">
      <c r="AM153">
        <f ca="1">IF(ISNUMBER(SEARCH($AS$2,Table2[[#This Row],[ItemDescription]])),MAX($AM$1:AM152)+1,0)</f>
        <v>0</v>
      </c>
      <c r="AN153" s="48" t="s">
        <v>13176</v>
      </c>
      <c r="AU153" t="e">
        <f ca="1">VLOOKUP(ROWS($AU$2:AU153),Table2[#All],2,FALSE)</f>
        <v>#N/A</v>
      </c>
    </row>
    <row r="154" spans="39:47" ht="18.75" customHeight="1" x14ac:dyDescent="0.35">
      <c r="AM154">
        <f ca="1">IF(ISNUMBER(SEARCH($AS$2,Table2[[#This Row],[ItemDescription]])),MAX($AM$1:AM153)+1,0)</f>
        <v>0</v>
      </c>
      <c r="AN154" s="48" t="s">
        <v>13177</v>
      </c>
      <c r="AU154" t="e">
        <f ca="1">VLOOKUP(ROWS($AU$2:AU154),Table2[#All],2,FALSE)</f>
        <v>#N/A</v>
      </c>
    </row>
    <row r="155" spans="39:47" ht="18.75" customHeight="1" x14ac:dyDescent="0.35">
      <c r="AM155">
        <f ca="1">IF(ISNUMBER(SEARCH($AS$2,Table2[[#This Row],[ItemDescription]])),MAX($AM$1:AM154)+1,0)</f>
        <v>0</v>
      </c>
      <c r="AN155" s="48" t="s">
        <v>13178</v>
      </c>
      <c r="AU155" t="e">
        <f ca="1">VLOOKUP(ROWS($AU$2:AU155),Table2[#All],2,FALSE)</f>
        <v>#N/A</v>
      </c>
    </row>
    <row r="156" spans="39:47" ht="18.75" customHeight="1" x14ac:dyDescent="0.35">
      <c r="AM156">
        <f ca="1">IF(ISNUMBER(SEARCH($AS$2,Table2[[#This Row],[ItemDescription]])),MAX($AM$1:AM155)+1,0)</f>
        <v>0</v>
      </c>
      <c r="AN156" s="48" t="s">
        <v>13179</v>
      </c>
      <c r="AU156" t="e">
        <f ca="1">VLOOKUP(ROWS($AU$2:AU156),Table2[#All],2,FALSE)</f>
        <v>#N/A</v>
      </c>
    </row>
    <row r="157" spans="39:47" ht="18.75" customHeight="1" x14ac:dyDescent="0.35">
      <c r="AM157">
        <f ca="1">IF(ISNUMBER(SEARCH($AS$2,Table2[[#This Row],[ItemDescription]])),MAX($AM$1:AM156)+1,0)</f>
        <v>0</v>
      </c>
      <c r="AN157" s="48" t="s">
        <v>13180</v>
      </c>
      <c r="AU157" t="e">
        <f ca="1">VLOOKUP(ROWS($AU$2:AU157),Table2[#All],2,FALSE)</f>
        <v>#N/A</v>
      </c>
    </row>
    <row r="158" spans="39:47" ht="18.75" customHeight="1" x14ac:dyDescent="0.35">
      <c r="AM158">
        <f ca="1">IF(ISNUMBER(SEARCH($AS$2,Table2[[#This Row],[ItemDescription]])),MAX($AM$1:AM157)+1,0)</f>
        <v>0</v>
      </c>
      <c r="AN158" s="48" t="s">
        <v>13181</v>
      </c>
      <c r="AU158" t="e">
        <f ca="1">VLOOKUP(ROWS($AU$2:AU158),Table2[#All],2,FALSE)</f>
        <v>#N/A</v>
      </c>
    </row>
    <row r="159" spans="39:47" ht="18.75" customHeight="1" x14ac:dyDescent="0.35">
      <c r="AM159">
        <f ca="1">IF(ISNUMBER(SEARCH($AS$2,Table2[[#This Row],[ItemDescription]])),MAX($AM$1:AM158)+1,0)</f>
        <v>0</v>
      </c>
      <c r="AN159" s="48" t="s">
        <v>13182</v>
      </c>
      <c r="AU159" t="e">
        <f ca="1">VLOOKUP(ROWS($AU$2:AU159),Table2[#All],2,FALSE)</f>
        <v>#N/A</v>
      </c>
    </row>
    <row r="160" spans="39:47" ht="18.75" customHeight="1" x14ac:dyDescent="0.35">
      <c r="AM160">
        <f ca="1">IF(ISNUMBER(SEARCH($AS$2,Table2[[#This Row],[ItemDescription]])),MAX($AM$1:AM159)+1,0)</f>
        <v>0</v>
      </c>
      <c r="AN160" s="48" t="s">
        <v>13183</v>
      </c>
      <c r="AU160" t="e">
        <f ca="1">VLOOKUP(ROWS($AU$2:AU160),Table2[#All],2,FALSE)</f>
        <v>#N/A</v>
      </c>
    </row>
    <row r="161" spans="39:47" ht="18.75" customHeight="1" x14ac:dyDescent="0.35">
      <c r="AM161">
        <f ca="1">IF(ISNUMBER(SEARCH($AS$2,Table2[[#This Row],[ItemDescription]])),MAX($AM$1:AM160)+1,0)</f>
        <v>0</v>
      </c>
      <c r="AN161" s="48" t="s">
        <v>13184</v>
      </c>
      <c r="AU161" t="e">
        <f ca="1">VLOOKUP(ROWS($AU$2:AU161),Table2[#All],2,FALSE)</f>
        <v>#N/A</v>
      </c>
    </row>
    <row r="162" spans="39:47" ht="18.75" customHeight="1" x14ac:dyDescent="0.35">
      <c r="AM162">
        <f ca="1">IF(ISNUMBER(SEARCH($AS$2,Table2[[#This Row],[ItemDescription]])),MAX($AM$1:AM161)+1,0)</f>
        <v>0</v>
      </c>
      <c r="AN162" s="48" t="s">
        <v>13185</v>
      </c>
      <c r="AU162" t="e">
        <f ca="1">VLOOKUP(ROWS($AU$2:AU162),Table2[#All],2,FALSE)</f>
        <v>#N/A</v>
      </c>
    </row>
    <row r="163" spans="39:47" ht="18.75" customHeight="1" x14ac:dyDescent="0.35">
      <c r="AM163">
        <f ca="1">IF(ISNUMBER(SEARCH($AS$2,Table2[[#This Row],[ItemDescription]])),MAX($AM$1:AM162)+1,0)</f>
        <v>0</v>
      </c>
      <c r="AN163" s="48" t="s">
        <v>13186</v>
      </c>
      <c r="AU163" t="e">
        <f ca="1">VLOOKUP(ROWS($AU$2:AU163),Table2[#All],2,FALSE)</f>
        <v>#N/A</v>
      </c>
    </row>
    <row r="164" spans="39:47" ht="18.75" customHeight="1" x14ac:dyDescent="0.35">
      <c r="AM164">
        <f ca="1">IF(ISNUMBER(SEARCH($AS$2,Table2[[#This Row],[ItemDescription]])),MAX($AM$1:AM163)+1,0)</f>
        <v>0</v>
      </c>
      <c r="AN164" s="48" t="s">
        <v>13187</v>
      </c>
      <c r="AU164" t="e">
        <f ca="1">VLOOKUP(ROWS($AU$2:AU164),Table2[#All],2,FALSE)</f>
        <v>#N/A</v>
      </c>
    </row>
    <row r="165" spans="39:47" ht="18.75" customHeight="1" x14ac:dyDescent="0.35">
      <c r="AM165">
        <f ca="1">IF(ISNUMBER(SEARCH($AS$2,Table2[[#This Row],[ItemDescription]])),MAX($AM$1:AM164)+1,0)</f>
        <v>0</v>
      </c>
      <c r="AN165" s="48" t="s">
        <v>13188</v>
      </c>
      <c r="AU165" t="e">
        <f ca="1">VLOOKUP(ROWS($AU$2:AU165),Table2[#All],2,FALSE)</f>
        <v>#N/A</v>
      </c>
    </row>
    <row r="166" spans="39:47" ht="18.75" customHeight="1" x14ac:dyDescent="0.35">
      <c r="AM166">
        <f ca="1">IF(ISNUMBER(SEARCH($AS$2,Table2[[#This Row],[ItemDescription]])),MAX($AM$1:AM165)+1,0)</f>
        <v>0</v>
      </c>
      <c r="AN166" s="48" t="s">
        <v>13189</v>
      </c>
      <c r="AU166" t="e">
        <f ca="1">VLOOKUP(ROWS($AU$2:AU166),Table2[#All],2,FALSE)</f>
        <v>#N/A</v>
      </c>
    </row>
    <row r="167" spans="39:47" ht="18.75" customHeight="1" x14ac:dyDescent="0.35">
      <c r="AM167">
        <f ca="1">IF(ISNUMBER(SEARCH($AS$2,Table2[[#This Row],[ItemDescription]])),MAX($AM$1:AM166)+1,0)</f>
        <v>0</v>
      </c>
      <c r="AN167" s="48" t="s">
        <v>13190</v>
      </c>
      <c r="AU167" t="e">
        <f ca="1">VLOOKUP(ROWS($AU$2:AU167),Table2[#All],2,FALSE)</f>
        <v>#N/A</v>
      </c>
    </row>
    <row r="168" spans="39:47" ht="18.75" customHeight="1" x14ac:dyDescent="0.35">
      <c r="AM168">
        <f ca="1">IF(ISNUMBER(SEARCH($AS$2,Table2[[#This Row],[ItemDescription]])),MAX($AM$1:AM167)+1,0)</f>
        <v>0</v>
      </c>
      <c r="AN168" s="48" t="s">
        <v>13191</v>
      </c>
      <c r="AU168" t="e">
        <f ca="1">VLOOKUP(ROWS($AU$2:AU168),Table2[#All],2,FALSE)</f>
        <v>#N/A</v>
      </c>
    </row>
    <row r="169" spans="39:47" ht="18.75" customHeight="1" x14ac:dyDescent="0.35">
      <c r="AM169">
        <f ca="1">IF(ISNUMBER(SEARCH($AS$2,Table2[[#This Row],[ItemDescription]])),MAX($AM$1:AM168)+1,0)</f>
        <v>0</v>
      </c>
      <c r="AN169" s="48" t="s">
        <v>13192</v>
      </c>
      <c r="AU169" t="e">
        <f ca="1">VLOOKUP(ROWS($AU$2:AU169),Table2[#All],2,FALSE)</f>
        <v>#N/A</v>
      </c>
    </row>
    <row r="170" spans="39:47" ht="18.75" customHeight="1" x14ac:dyDescent="0.35">
      <c r="AM170">
        <f ca="1">IF(ISNUMBER(SEARCH($AS$2,Table2[[#This Row],[ItemDescription]])),MAX($AM$1:AM169)+1,0)</f>
        <v>0</v>
      </c>
      <c r="AN170" s="48" t="s">
        <v>13193</v>
      </c>
      <c r="AU170" t="e">
        <f ca="1">VLOOKUP(ROWS($AU$2:AU170),Table2[#All],2,FALSE)</f>
        <v>#N/A</v>
      </c>
    </row>
    <row r="171" spans="39:47" ht="18.75" customHeight="1" x14ac:dyDescent="0.35">
      <c r="AM171">
        <f ca="1">IF(ISNUMBER(SEARCH($AS$2,Table2[[#This Row],[ItemDescription]])),MAX($AM$1:AM170)+1,0)</f>
        <v>0</v>
      </c>
      <c r="AN171" s="48" t="s">
        <v>13194</v>
      </c>
      <c r="AU171" t="e">
        <f ca="1">VLOOKUP(ROWS($AU$2:AU171),Table2[#All],2,FALSE)</f>
        <v>#N/A</v>
      </c>
    </row>
    <row r="172" spans="39:47" ht="18.75" customHeight="1" x14ac:dyDescent="0.35">
      <c r="AM172">
        <f ca="1">IF(ISNUMBER(SEARCH($AS$2,Table2[[#This Row],[ItemDescription]])),MAX($AM$1:AM171)+1,0)</f>
        <v>0</v>
      </c>
      <c r="AN172" s="48" t="s">
        <v>13195</v>
      </c>
      <c r="AU172" t="e">
        <f ca="1">VLOOKUP(ROWS($AU$2:AU172),Table2[#All],2,FALSE)</f>
        <v>#N/A</v>
      </c>
    </row>
    <row r="173" spans="39:47" ht="18.75" customHeight="1" x14ac:dyDescent="0.35">
      <c r="AM173">
        <f ca="1">IF(ISNUMBER(SEARCH($AS$2,Table2[[#This Row],[ItemDescription]])),MAX($AM$1:AM172)+1,0)</f>
        <v>0</v>
      </c>
      <c r="AN173" s="48" t="s">
        <v>13196</v>
      </c>
      <c r="AU173" t="e">
        <f ca="1">VLOOKUP(ROWS($AU$2:AU173),Table2[#All],2,FALSE)</f>
        <v>#N/A</v>
      </c>
    </row>
    <row r="174" spans="39:47" ht="18.75" customHeight="1" x14ac:dyDescent="0.35">
      <c r="AM174">
        <f ca="1">IF(ISNUMBER(SEARCH($AS$2,Table2[[#This Row],[ItemDescription]])),MAX($AM$1:AM173)+1,0)</f>
        <v>0</v>
      </c>
      <c r="AN174" s="48" t="s">
        <v>13197</v>
      </c>
      <c r="AU174" t="e">
        <f ca="1">VLOOKUP(ROWS($AU$2:AU174),Table2[#All],2,FALSE)</f>
        <v>#N/A</v>
      </c>
    </row>
    <row r="175" spans="39:47" ht="18.75" customHeight="1" x14ac:dyDescent="0.35">
      <c r="AM175">
        <f ca="1">IF(ISNUMBER(SEARCH($AS$2,Table2[[#This Row],[ItemDescription]])),MAX($AM$1:AM174)+1,0)</f>
        <v>0</v>
      </c>
      <c r="AN175" s="48" t="s">
        <v>13198</v>
      </c>
      <c r="AU175" t="e">
        <f ca="1">VLOOKUP(ROWS($AU$2:AU175),Table2[#All],2,FALSE)</f>
        <v>#N/A</v>
      </c>
    </row>
    <row r="176" spans="39:47" ht="18.75" customHeight="1" x14ac:dyDescent="0.35">
      <c r="AM176">
        <f ca="1">IF(ISNUMBER(SEARCH($AS$2,Table2[[#This Row],[ItemDescription]])),MAX($AM$1:AM175)+1,0)</f>
        <v>0</v>
      </c>
      <c r="AN176" s="48" t="s">
        <v>13199</v>
      </c>
      <c r="AU176" t="e">
        <f ca="1">VLOOKUP(ROWS($AU$2:AU176),Table2[#All],2,FALSE)</f>
        <v>#N/A</v>
      </c>
    </row>
    <row r="177" spans="39:47" ht="18.75" customHeight="1" x14ac:dyDescent="0.35">
      <c r="AM177">
        <f ca="1">IF(ISNUMBER(SEARCH($AS$2,Table2[[#This Row],[ItemDescription]])),MAX($AM$1:AM176)+1,0)</f>
        <v>0</v>
      </c>
      <c r="AN177" s="48" t="s">
        <v>13200</v>
      </c>
      <c r="AU177" t="e">
        <f ca="1">VLOOKUP(ROWS($AU$2:AU177),Table2[#All],2,FALSE)</f>
        <v>#N/A</v>
      </c>
    </row>
    <row r="178" spans="39:47" ht="18.75" customHeight="1" x14ac:dyDescent="0.35">
      <c r="AM178">
        <f ca="1">IF(ISNUMBER(SEARCH($AS$2,Table2[[#This Row],[ItemDescription]])),MAX($AM$1:AM177)+1,0)</f>
        <v>0</v>
      </c>
      <c r="AN178" s="48" t="s">
        <v>13201</v>
      </c>
      <c r="AU178" t="e">
        <f ca="1">VLOOKUP(ROWS($AU$2:AU178),Table2[#All],2,FALSE)</f>
        <v>#N/A</v>
      </c>
    </row>
    <row r="179" spans="39:47" ht="18.75" customHeight="1" x14ac:dyDescent="0.35">
      <c r="AM179">
        <f ca="1">IF(ISNUMBER(SEARCH($AS$2,Table2[[#This Row],[ItemDescription]])),MAX($AM$1:AM178)+1,0)</f>
        <v>0</v>
      </c>
      <c r="AN179" s="48" t="s">
        <v>13202</v>
      </c>
      <c r="AU179" t="e">
        <f ca="1">VLOOKUP(ROWS($AU$2:AU179),Table2[#All],2,FALSE)</f>
        <v>#N/A</v>
      </c>
    </row>
    <row r="180" spans="39:47" ht="18.75" customHeight="1" x14ac:dyDescent="0.35">
      <c r="AM180">
        <f ca="1">IF(ISNUMBER(SEARCH($AS$2,Table2[[#This Row],[ItemDescription]])),MAX($AM$1:AM179)+1,0)</f>
        <v>0</v>
      </c>
      <c r="AN180" s="48" t="s">
        <v>13203</v>
      </c>
      <c r="AU180" t="e">
        <f ca="1">VLOOKUP(ROWS($AU$2:AU180),Table2[#All],2,FALSE)</f>
        <v>#N/A</v>
      </c>
    </row>
    <row r="181" spans="39:47" ht="18.75" customHeight="1" x14ac:dyDescent="0.35">
      <c r="AM181">
        <f ca="1">IF(ISNUMBER(SEARCH($AS$2,Table2[[#This Row],[ItemDescription]])),MAX($AM$1:AM180)+1,0)</f>
        <v>0</v>
      </c>
      <c r="AN181" s="48" t="s">
        <v>13204</v>
      </c>
      <c r="AU181" t="e">
        <f ca="1">VLOOKUP(ROWS($AU$2:AU181),Table2[#All],2,FALSE)</f>
        <v>#N/A</v>
      </c>
    </row>
    <row r="182" spans="39:47" ht="18.75" customHeight="1" x14ac:dyDescent="0.35">
      <c r="AM182">
        <f ca="1">IF(ISNUMBER(SEARCH($AS$2,Table2[[#This Row],[ItemDescription]])),MAX($AM$1:AM181)+1,0)</f>
        <v>0</v>
      </c>
      <c r="AN182" s="48" t="s">
        <v>13205</v>
      </c>
      <c r="AU182" t="e">
        <f ca="1">VLOOKUP(ROWS($AU$2:AU182),Table2[#All],2,FALSE)</f>
        <v>#N/A</v>
      </c>
    </row>
    <row r="183" spans="39:47" ht="18.75" customHeight="1" x14ac:dyDescent="0.35">
      <c r="AM183">
        <f ca="1">IF(ISNUMBER(SEARCH($AS$2,Table2[[#This Row],[ItemDescription]])),MAX($AM$1:AM182)+1,0)</f>
        <v>0</v>
      </c>
      <c r="AN183" s="48" t="s">
        <v>13206</v>
      </c>
      <c r="AU183" t="e">
        <f ca="1">VLOOKUP(ROWS($AU$2:AU183),Table2[#All],2,FALSE)</f>
        <v>#N/A</v>
      </c>
    </row>
    <row r="184" spans="39:47" ht="18.75" customHeight="1" x14ac:dyDescent="0.35">
      <c r="AM184">
        <f ca="1">IF(ISNUMBER(SEARCH($AS$2,Table2[[#This Row],[ItemDescription]])),MAX($AM$1:AM183)+1,0)</f>
        <v>0</v>
      </c>
      <c r="AN184" s="48" t="s">
        <v>13207</v>
      </c>
      <c r="AU184" t="e">
        <f ca="1">VLOOKUP(ROWS($AU$2:AU184),Table2[#All],2,FALSE)</f>
        <v>#N/A</v>
      </c>
    </row>
    <row r="185" spans="39:47" ht="18.75" customHeight="1" x14ac:dyDescent="0.35">
      <c r="AM185">
        <f ca="1">IF(ISNUMBER(SEARCH($AS$2,Table2[[#This Row],[ItemDescription]])),MAX($AM$1:AM184)+1,0)</f>
        <v>0</v>
      </c>
      <c r="AN185" s="48" t="s">
        <v>13208</v>
      </c>
      <c r="AU185" t="e">
        <f ca="1">VLOOKUP(ROWS($AU$2:AU185),Table2[#All],2,FALSE)</f>
        <v>#N/A</v>
      </c>
    </row>
    <row r="186" spans="39:47" ht="18.75" customHeight="1" x14ac:dyDescent="0.35">
      <c r="AM186">
        <f ca="1">IF(ISNUMBER(SEARCH($AS$2,Table2[[#This Row],[ItemDescription]])),MAX($AM$1:AM185)+1,0)</f>
        <v>0</v>
      </c>
      <c r="AN186" s="48" t="s">
        <v>13209</v>
      </c>
      <c r="AU186" t="e">
        <f ca="1">VLOOKUP(ROWS($AU$2:AU186),Table2[#All],2,FALSE)</f>
        <v>#N/A</v>
      </c>
    </row>
    <row r="187" spans="39:47" ht="18.75" customHeight="1" x14ac:dyDescent="0.35">
      <c r="AM187">
        <f ca="1">IF(ISNUMBER(SEARCH($AS$2,Table2[[#This Row],[ItemDescription]])),MAX($AM$1:AM186)+1,0)</f>
        <v>0</v>
      </c>
      <c r="AN187" s="48" t="s">
        <v>13210</v>
      </c>
      <c r="AU187" t="e">
        <f ca="1">VLOOKUP(ROWS($AU$2:AU187),Table2[#All],2,FALSE)</f>
        <v>#N/A</v>
      </c>
    </row>
    <row r="188" spans="39:47" ht="18.75" customHeight="1" x14ac:dyDescent="0.35">
      <c r="AM188">
        <f ca="1">IF(ISNUMBER(SEARCH($AS$2,Table2[[#This Row],[ItemDescription]])),MAX($AM$1:AM187)+1,0)</f>
        <v>0</v>
      </c>
      <c r="AN188" s="48" t="s">
        <v>13211</v>
      </c>
      <c r="AU188" t="e">
        <f ca="1">VLOOKUP(ROWS($AU$2:AU188),Table2[#All],2,FALSE)</f>
        <v>#N/A</v>
      </c>
    </row>
    <row r="189" spans="39:47" ht="18.75" customHeight="1" x14ac:dyDescent="0.35">
      <c r="AM189">
        <f ca="1">IF(ISNUMBER(SEARCH($AS$2,Table2[[#This Row],[ItemDescription]])),MAX($AM$1:AM188)+1,0)</f>
        <v>0</v>
      </c>
      <c r="AN189" s="48" t="s">
        <v>13212</v>
      </c>
      <c r="AU189" t="e">
        <f ca="1">VLOOKUP(ROWS($AU$2:AU189),Table2[#All],2,FALSE)</f>
        <v>#N/A</v>
      </c>
    </row>
    <row r="190" spans="39:47" ht="18.75" customHeight="1" x14ac:dyDescent="0.35">
      <c r="AM190">
        <f ca="1">IF(ISNUMBER(SEARCH($AS$2,Table2[[#This Row],[ItemDescription]])),MAX($AM$1:AM189)+1,0)</f>
        <v>0</v>
      </c>
      <c r="AN190" s="48" t="s">
        <v>13213</v>
      </c>
      <c r="AU190" t="e">
        <f ca="1">VLOOKUP(ROWS($AU$2:AU190),Table2[#All],2,FALSE)</f>
        <v>#N/A</v>
      </c>
    </row>
    <row r="191" spans="39:47" ht="18.75" customHeight="1" x14ac:dyDescent="0.35">
      <c r="AM191">
        <f ca="1">IF(ISNUMBER(SEARCH($AS$2,Table2[[#This Row],[ItemDescription]])),MAX($AM$1:AM190)+1,0)</f>
        <v>0</v>
      </c>
      <c r="AN191" s="48" t="s">
        <v>13214</v>
      </c>
      <c r="AU191" t="e">
        <f ca="1">VLOOKUP(ROWS($AU$2:AU191),Table2[#All],2,FALSE)</f>
        <v>#N/A</v>
      </c>
    </row>
    <row r="192" spans="39:47" ht="18.75" customHeight="1" x14ac:dyDescent="0.35">
      <c r="AM192">
        <f ca="1">IF(ISNUMBER(SEARCH($AS$2,Table2[[#This Row],[ItemDescription]])),MAX($AM$1:AM191)+1,0)</f>
        <v>0</v>
      </c>
      <c r="AN192" s="48" t="s">
        <v>13215</v>
      </c>
      <c r="AU192" t="e">
        <f ca="1">VLOOKUP(ROWS($AU$2:AU192),Table2[#All],2,FALSE)</f>
        <v>#N/A</v>
      </c>
    </row>
    <row r="193" spans="39:47" ht="18.75" customHeight="1" x14ac:dyDescent="0.35">
      <c r="AM193">
        <f ca="1">IF(ISNUMBER(SEARCH($AS$2,Table2[[#This Row],[ItemDescription]])),MAX($AM$1:AM192)+1,0)</f>
        <v>0</v>
      </c>
      <c r="AN193" s="48" t="s">
        <v>13216</v>
      </c>
      <c r="AU193" t="e">
        <f ca="1">VLOOKUP(ROWS($AU$2:AU193),Table2[#All],2,FALSE)</f>
        <v>#N/A</v>
      </c>
    </row>
    <row r="194" spans="39:47" ht="18.75" customHeight="1" x14ac:dyDescent="0.35">
      <c r="AM194">
        <f ca="1">IF(ISNUMBER(SEARCH($AS$2,Table2[[#This Row],[ItemDescription]])),MAX($AM$1:AM193)+1,0)</f>
        <v>0</v>
      </c>
      <c r="AN194" s="48" t="s">
        <v>13217</v>
      </c>
      <c r="AU194" t="e">
        <f ca="1">VLOOKUP(ROWS($AU$2:AU194),Table2[#All],2,FALSE)</f>
        <v>#N/A</v>
      </c>
    </row>
    <row r="195" spans="39:47" ht="18.75" customHeight="1" x14ac:dyDescent="0.35">
      <c r="AM195">
        <f ca="1">IF(ISNUMBER(SEARCH($AS$2,Table2[[#This Row],[ItemDescription]])),MAX($AM$1:AM194)+1,0)</f>
        <v>0</v>
      </c>
      <c r="AN195" s="48" t="s">
        <v>13218</v>
      </c>
      <c r="AU195" t="e">
        <f ca="1">VLOOKUP(ROWS($AU$2:AU195),Table2[#All],2,FALSE)</f>
        <v>#N/A</v>
      </c>
    </row>
    <row r="196" spans="39:47" ht="18.75" customHeight="1" x14ac:dyDescent="0.35">
      <c r="AM196">
        <f ca="1">IF(ISNUMBER(SEARCH($AS$2,Table2[[#This Row],[ItemDescription]])),MAX($AM$1:AM195)+1,0)</f>
        <v>0</v>
      </c>
      <c r="AN196" s="48" t="s">
        <v>13219</v>
      </c>
      <c r="AU196" t="e">
        <f ca="1">VLOOKUP(ROWS($AU$2:AU196),Table2[#All],2,FALSE)</f>
        <v>#N/A</v>
      </c>
    </row>
    <row r="197" spans="39:47" ht="18.75" customHeight="1" x14ac:dyDescent="0.35">
      <c r="AM197">
        <f ca="1">IF(ISNUMBER(SEARCH($AS$2,Table2[[#This Row],[ItemDescription]])),MAX($AM$1:AM196)+1,0)</f>
        <v>0</v>
      </c>
      <c r="AN197" s="48" t="s">
        <v>13220</v>
      </c>
      <c r="AU197" t="e">
        <f ca="1">VLOOKUP(ROWS($AU$2:AU197),Table2[#All],2,FALSE)</f>
        <v>#N/A</v>
      </c>
    </row>
    <row r="198" spans="39:47" ht="18.75" customHeight="1" x14ac:dyDescent="0.35">
      <c r="AM198">
        <f ca="1">IF(ISNUMBER(SEARCH($AS$2,Table2[[#This Row],[ItemDescription]])),MAX($AM$1:AM197)+1,0)</f>
        <v>0</v>
      </c>
      <c r="AN198" s="48" t="s">
        <v>13221</v>
      </c>
      <c r="AU198" t="e">
        <f ca="1">VLOOKUP(ROWS($AU$2:AU198),Table2[#All],2,FALSE)</f>
        <v>#N/A</v>
      </c>
    </row>
    <row r="199" spans="39:47" ht="18.75" customHeight="1" x14ac:dyDescent="0.35">
      <c r="AM199">
        <f ca="1">IF(ISNUMBER(SEARCH($AS$2,Table2[[#This Row],[ItemDescription]])),MAX($AM$1:AM198)+1,0)</f>
        <v>0</v>
      </c>
      <c r="AN199" s="48" t="s">
        <v>13222</v>
      </c>
      <c r="AU199" t="e">
        <f ca="1">VLOOKUP(ROWS($AU$2:AU199),Table2[#All],2,FALSE)</f>
        <v>#N/A</v>
      </c>
    </row>
    <row r="200" spans="39:47" ht="18.75" customHeight="1" x14ac:dyDescent="0.35">
      <c r="AM200">
        <f ca="1">IF(ISNUMBER(SEARCH($AS$2,Table2[[#This Row],[ItemDescription]])),MAX($AM$1:AM199)+1,0)</f>
        <v>0</v>
      </c>
      <c r="AN200" s="48" t="s">
        <v>13223</v>
      </c>
      <c r="AU200" t="e">
        <f ca="1">VLOOKUP(ROWS($AU$2:AU200),Table2[#All],2,FALSE)</f>
        <v>#N/A</v>
      </c>
    </row>
    <row r="201" spans="39:47" ht="18.75" customHeight="1" x14ac:dyDescent="0.35">
      <c r="AM201">
        <f ca="1">IF(ISNUMBER(SEARCH($AS$2,Table2[[#This Row],[ItemDescription]])),MAX($AM$1:AM200)+1,0)</f>
        <v>0</v>
      </c>
      <c r="AN201" s="48" t="s">
        <v>13224</v>
      </c>
      <c r="AU201" t="e">
        <f ca="1">VLOOKUP(ROWS($AU$2:AU201),Table2[#All],2,FALSE)</f>
        <v>#N/A</v>
      </c>
    </row>
    <row r="202" spans="39:47" ht="18.75" customHeight="1" x14ac:dyDescent="0.35">
      <c r="AM202">
        <f ca="1">IF(ISNUMBER(SEARCH($AS$2,Table2[[#This Row],[ItemDescription]])),MAX($AM$1:AM201)+1,0)</f>
        <v>0</v>
      </c>
      <c r="AN202" s="48" t="s">
        <v>13225</v>
      </c>
      <c r="AU202" t="e">
        <f ca="1">VLOOKUP(ROWS($AU$2:AU202),Table2[#All],2,FALSE)</f>
        <v>#N/A</v>
      </c>
    </row>
    <row r="203" spans="39:47" ht="18.75" customHeight="1" x14ac:dyDescent="0.35">
      <c r="AM203">
        <f ca="1">IF(ISNUMBER(SEARCH($AS$2,Table2[[#This Row],[ItemDescription]])),MAX($AM$1:AM202)+1,0)</f>
        <v>0</v>
      </c>
      <c r="AN203" s="48" t="s">
        <v>13226</v>
      </c>
      <c r="AU203" t="e">
        <f ca="1">VLOOKUP(ROWS($AU$2:AU203),Table2[#All],2,FALSE)</f>
        <v>#N/A</v>
      </c>
    </row>
    <row r="204" spans="39:47" ht="18.75" customHeight="1" x14ac:dyDescent="0.35">
      <c r="AM204">
        <f ca="1">IF(ISNUMBER(SEARCH($AS$2,Table2[[#This Row],[ItemDescription]])),MAX($AM$1:AM203)+1,0)</f>
        <v>0</v>
      </c>
      <c r="AN204" s="48" t="s">
        <v>13227</v>
      </c>
      <c r="AU204" t="e">
        <f ca="1">VLOOKUP(ROWS($AU$2:AU204),Table2[#All],2,FALSE)</f>
        <v>#N/A</v>
      </c>
    </row>
    <row r="205" spans="39:47" ht="18.75" customHeight="1" x14ac:dyDescent="0.35">
      <c r="AM205">
        <f ca="1">IF(ISNUMBER(SEARCH($AS$2,Table2[[#This Row],[ItemDescription]])),MAX($AM$1:AM204)+1,0)</f>
        <v>0</v>
      </c>
      <c r="AN205" s="48" t="s">
        <v>13228</v>
      </c>
      <c r="AU205" t="e">
        <f ca="1">VLOOKUP(ROWS($AU$2:AU205),Table2[#All],2,FALSE)</f>
        <v>#N/A</v>
      </c>
    </row>
    <row r="206" spans="39:47" ht="18.75" customHeight="1" x14ac:dyDescent="0.35">
      <c r="AM206">
        <f ca="1">IF(ISNUMBER(SEARCH($AS$2,Table2[[#This Row],[ItemDescription]])),MAX($AM$1:AM205)+1,0)</f>
        <v>0</v>
      </c>
      <c r="AN206" s="48" t="s">
        <v>13229</v>
      </c>
      <c r="AU206" t="e">
        <f ca="1">VLOOKUP(ROWS($AU$2:AU206),Table2[#All],2,FALSE)</f>
        <v>#N/A</v>
      </c>
    </row>
    <row r="207" spans="39:47" ht="18.75" customHeight="1" x14ac:dyDescent="0.35">
      <c r="AM207">
        <f ca="1">IF(ISNUMBER(SEARCH($AS$2,Table2[[#This Row],[ItemDescription]])),MAX($AM$1:AM206)+1,0)</f>
        <v>0</v>
      </c>
      <c r="AN207" s="48" t="s">
        <v>13230</v>
      </c>
      <c r="AU207" t="e">
        <f ca="1">VLOOKUP(ROWS($AU$2:AU207),Table2[#All],2,FALSE)</f>
        <v>#N/A</v>
      </c>
    </row>
    <row r="208" spans="39:47" ht="18.75" customHeight="1" x14ac:dyDescent="0.35">
      <c r="AM208">
        <f ca="1">IF(ISNUMBER(SEARCH($AS$2,Table2[[#This Row],[ItemDescription]])),MAX($AM$1:AM207)+1,0)</f>
        <v>0</v>
      </c>
      <c r="AN208" s="48" t="s">
        <v>13231</v>
      </c>
      <c r="AU208" t="e">
        <f ca="1">VLOOKUP(ROWS($AU$2:AU208),Table2[#All],2,FALSE)</f>
        <v>#N/A</v>
      </c>
    </row>
    <row r="209" spans="39:47" ht="18.75" customHeight="1" x14ac:dyDescent="0.35">
      <c r="AM209">
        <f ca="1">IF(ISNUMBER(SEARCH($AS$2,Table2[[#This Row],[ItemDescription]])),MAX($AM$1:AM208)+1,0)</f>
        <v>0</v>
      </c>
      <c r="AN209" s="48" t="s">
        <v>13232</v>
      </c>
      <c r="AU209" t="e">
        <f ca="1">VLOOKUP(ROWS($AU$2:AU209),Table2[#All],2,FALSE)</f>
        <v>#N/A</v>
      </c>
    </row>
    <row r="210" spans="39:47" ht="18.75" customHeight="1" x14ac:dyDescent="0.35">
      <c r="AM210">
        <f ca="1">IF(ISNUMBER(SEARCH($AS$2,Table2[[#This Row],[ItemDescription]])),MAX($AM$1:AM209)+1,0)</f>
        <v>0</v>
      </c>
      <c r="AN210" s="48" t="s">
        <v>13233</v>
      </c>
      <c r="AU210" t="e">
        <f ca="1">VLOOKUP(ROWS($AU$2:AU210),Table2[#All],2,FALSE)</f>
        <v>#N/A</v>
      </c>
    </row>
    <row r="211" spans="39:47" ht="18.75" customHeight="1" x14ac:dyDescent="0.35">
      <c r="AM211">
        <f ca="1">IF(ISNUMBER(SEARCH($AS$2,Table2[[#This Row],[ItemDescription]])),MAX($AM$1:AM210)+1,0)</f>
        <v>0</v>
      </c>
      <c r="AN211" s="48" t="s">
        <v>13234</v>
      </c>
      <c r="AU211" t="e">
        <f ca="1">VLOOKUP(ROWS($AU$2:AU211),Table2[#All],2,FALSE)</f>
        <v>#N/A</v>
      </c>
    </row>
    <row r="212" spans="39:47" ht="18.75" customHeight="1" x14ac:dyDescent="0.35">
      <c r="AM212">
        <f ca="1">IF(ISNUMBER(SEARCH($AS$2,Table2[[#This Row],[ItemDescription]])),MAX($AM$1:AM211)+1,0)</f>
        <v>0</v>
      </c>
      <c r="AN212" s="48" t="s">
        <v>13235</v>
      </c>
      <c r="AU212" t="e">
        <f ca="1">VLOOKUP(ROWS($AU$2:AU212),Table2[#All],2,FALSE)</f>
        <v>#N/A</v>
      </c>
    </row>
    <row r="213" spans="39:47" ht="18.75" customHeight="1" x14ac:dyDescent="0.35">
      <c r="AM213">
        <f ca="1">IF(ISNUMBER(SEARCH($AS$2,Table2[[#This Row],[ItemDescription]])),MAX($AM$1:AM212)+1,0)</f>
        <v>0</v>
      </c>
      <c r="AN213" s="48" t="s">
        <v>13236</v>
      </c>
      <c r="AU213" t="e">
        <f ca="1">VLOOKUP(ROWS($AU$2:AU213),Table2[#All],2,FALSE)</f>
        <v>#N/A</v>
      </c>
    </row>
    <row r="214" spans="39:47" ht="18.75" customHeight="1" x14ac:dyDescent="0.35">
      <c r="AM214">
        <f ca="1">IF(ISNUMBER(SEARCH($AS$2,Table2[[#This Row],[ItemDescription]])),MAX($AM$1:AM213)+1,0)</f>
        <v>0</v>
      </c>
      <c r="AN214" s="48" t="s">
        <v>13237</v>
      </c>
      <c r="AU214" t="e">
        <f ca="1">VLOOKUP(ROWS($AU$2:AU214),Table2[#All],2,FALSE)</f>
        <v>#N/A</v>
      </c>
    </row>
    <row r="215" spans="39:47" ht="18.75" customHeight="1" x14ac:dyDescent="0.35">
      <c r="AM215">
        <f ca="1">IF(ISNUMBER(SEARCH($AS$2,Table2[[#This Row],[ItemDescription]])),MAX($AM$1:AM214)+1,0)</f>
        <v>0</v>
      </c>
      <c r="AN215" s="48" t="s">
        <v>13238</v>
      </c>
      <c r="AU215" t="e">
        <f ca="1">VLOOKUP(ROWS($AU$2:AU215),Table2[#All],2,FALSE)</f>
        <v>#N/A</v>
      </c>
    </row>
    <row r="216" spans="39:47" ht="18.75" customHeight="1" x14ac:dyDescent="0.35">
      <c r="AM216">
        <f ca="1">IF(ISNUMBER(SEARCH($AS$2,Table2[[#This Row],[ItemDescription]])),MAX($AM$1:AM215)+1,0)</f>
        <v>0</v>
      </c>
      <c r="AN216" s="48" t="s">
        <v>13239</v>
      </c>
      <c r="AU216" t="e">
        <f ca="1">VLOOKUP(ROWS($AU$2:AU216),Table2[#All],2,FALSE)</f>
        <v>#N/A</v>
      </c>
    </row>
    <row r="217" spans="39:47" ht="18.75" customHeight="1" x14ac:dyDescent="0.35">
      <c r="AM217">
        <f ca="1">IF(ISNUMBER(SEARCH($AS$2,Table2[[#This Row],[ItemDescription]])),MAX($AM$1:AM216)+1,0)</f>
        <v>0</v>
      </c>
      <c r="AN217" s="48" t="s">
        <v>13240</v>
      </c>
      <c r="AU217" t="e">
        <f ca="1">VLOOKUP(ROWS($AU$2:AU217),Table2[#All],2,FALSE)</f>
        <v>#N/A</v>
      </c>
    </row>
    <row r="218" spans="39:47" ht="18.75" customHeight="1" x14ac:dyDescent="0.35">
      <c r="AM218">
        <f ca="1">IF(ISNUMBER(SEARCH($AS$2,Table2[[#This Row],[ItemDescription]])),MAX($AM$1:AM217)+1,0)</f>
        <v>0</v>
      </c>
      <c r="AN218" s="48" t="s">
        <v>13241</v>
      </c>
      <c r="AU218" t="e">
        <f ca="1">VLOOKUP(ROWS($AU$2:AU218),Table2[#All],2,FALSE)</f>
        <v>#N/A</v>
      </c>
    </row>
    <row r="219" spans="39:47" ht="18.75" customHeight="1" x14ac:dyDescent="0.35">
      <c r="AM219">
        <f ca="1">IF(ISNUMBER(SEARCH($AS$2,Table2[[#This Row],[ItemDescription]])),MAX($AM$1:AM218)+1,0)</f>
        <v>0</v>
      </c>
      <c r="AN219" s="48" t="s">
        <v>13242</v>
      </c>
      <c r="AU219" t="e">
        <f ca="1">VLOOKUP(ROWS($AU$2:AU219),Table2[#All],2,FALSE)</f>
        <v>#N/A</v>
      </c>
    </row>
    <row r="220" spans="39:47" ht="18.75" customHeight="1" x14ac:dyDescent="0.35">
      <c r="AM220">
        <f ca="1">IF(ISNUMBER(SEARCH($AS$2,Table2[[#This Row],[ItemDescription]])),MAX($AM$1:AM219)+1,0)</f>
        <v>0</v>
      </c>
      <c r="AN220" s="48" t="s">
        <v>13243</v>
      </c>
      <c r="AU220" t="e">
        <f ca="1">VLOOKUP(ROWS($AU$2:AU220),Table2[#All],2,FALSE)</f>
        <v>#N/A</v>
      </c>
    </row>
    <row r="221" spans="39:47" ht="18.75" customHeight="1" x14ac:dyDescent="0.35">
      <c r="AM221">
        <f ca="1">IF(ISNUMBER(SEARCH($AS$2,Table2[[#This Row],[ItemDescription]])),MAX($AM$1:AM220)+1,0)</f>
        <v>0</v>
      </c>
      <c r="AN221" s="48" t="s">
        <v>13244</v>
      </c>
      <c r="AU221" t="e">
        <f ca="1">VLOOKUP(ROWS($AU$2:AU221),Table2[#All],2,FALSE)</f>
        <v>#N/A</v>
      </c>
    </row>
    <row r="222" spans="39:47" ht="18.75" customHeight="1" x14ac:dyDescent="0.35">
      <c r="AM222">
        <f ca="1">IF(ISNUMBER(SEARCH($AS$2,Table2[[#This Row],[ItemDescription]])),MAX($AM$1:AM221)+1,0)</f>
        <v>0</v>
      </c>
      <c r="AN222" s="48" t="s">
        <v>13245</v>
      </c>
      <c r="AU222" t="e">
        <f ca="1">VLOOKUP(ROWS($AU$2:AU222),Table2[#All],2,FALSE)</f>
        <v>#N/A</v>
      </c>
    </row>
    <row r="223" spans="39:47" ht="18.75" customHeight="1" x14ac:dyDescent="0.35">
      <c r="AM223">
        <f ca="1">IF(ISNUMBER(SEARCH($AS$2,Table2[[#This Row],[ItemDescription]])),MAX($AM$1:AM222)+1,0)</f>
        <v>0</v>
      </c>
      <c r="AN223" s="48" t="s">
        <v>13246</v>
      </c>
      <c r="AU223" t="e">
        <f ca="1">VLOOKUP(ROWS($AU$2:AU223),Table2[#All],2,FALSE)</f>
        <v>#N/A</v>
      </c>
    </row>
    <row r="224" spans="39:47" ht="18.75" customHeight="1" x14ac:dyDescent="0.35">
      <c r="AM224">
        <f ca="1">IF(ISNUMBER(SEARCH($AS$2,Table2[[#This Row],[ItemDescription]])),MAX($AM$1:AM223)+1,0)</f>
        <v>0</v>
      </c>
      <c r="AN224" s="48" t="s">
        <v>13247</v>
      </c>
      <c r="AU224" t="e">
        <f ca="1">VLOOKUP(ROWS($AU$2:AU224),Table2[#All],2,FALSE)</f>
        <v>#N/A</v>
      </c>
    </row>
    <row r="225" spans="39:47" ht="18.75" customHeight="1" x14ac:dyDescent="0.35">
      <c r="AM225">
        <f ca="1">IF(ISNUMBER(SEARCH($AS$2,Table2[[#This Row],[ItemDescription]])),MAX($AM$1:AM224)+1,0)</f>
        <v>0</v>
      </c>
      <c r="AN225" s="48" t="s">
        <v>13248</v>
      </c>
      <c r="AU225" t="e">
        <f ca="1">VLOOKUP(ROWS($AU$2:AU225),Table2[#All],2,FALSE)</f>
        <v>#N/A</v>
      </c>
    </row>
    <row r="226" spans="39:47" ht="18.75" customHeight="1" x14ac:dyDescent="0.35">
      <c r="AM226">
        <f ca="1">IF(ISNUMBER(SEARCH($AS$2,Table2[[#This Row],[ItemDescription]])),MAX($AM$1:AM225)+1,0)</f>
        <v>0</v>
      </c>
      <c r="AN226" s="48" t="s">
        <v>13249</v>
      </c>
      <c r="AU226" t="e">
        <f ca="1">VLOOKUP(ROWS($AU$2:AU226),Table2[#All],2,FALSE)</f>
        <v>#N/A</v>
      </c>
    </row>
    <row r="227" spans="39:47" ht="18.75" customHeight="1" x14ac:dyDescent="0.35">
      <c r="AM227">
        <f ca="1">IF(ISNUMBER(SEARCH($AS$2,Table2[[#This Row],[ItemDescription]])),MAX($AM$1:AM226)+1,0)</f>
        <v>0</v>
      </c>
      <c r="AN227" s="48" t="s">
        <v>13250</v>
      </c>
      <c r="AU227" t="e">
        <f ca="1">VLOOKUP(ROWS($AU$2:AU227),Table2[#All],2,FALSE)</f>
        <v>#N/A</v>
      </c>
    </row>
    <row r="228" spans="39:47" ht="18.75" customHeight="1" x14ac:dyDescent="0.35">
      <c r="AM228">
        <f ca="1">IF(ISNUMBER(SEARCH($AS$2,Table2[[#This Row],[ItemDescription]])),MAX($AM$1:AM227)+1,0)</f>
        <v>0</v>
      </c>
      <c r="AN228" s="48" t="s">
        <v>13251</v>
      </c>
      <c r="AU228" t="e">
        <f ca="1">VLOOKUP(ROWS($AU$2:AU228),Table2[#All],2,FALSE)</f>
        <v>#N/A</v>
      </c>
    </row>
    <row r="229" spans="39:47" ht="18.75" customHeight="1" x14ac:dyDescent="0.35">
      <c r="AM229">
        <f ca="1">IF(ISNUMBER(SEARCH($AS$2,Table2[[#This Row],[ItemDescription]])),MAX($AM$1:AM228)+1,0)</f>
        <v>0</v>
      </c>
      <c r="AN229" s="48" t="s">
        <v>13252</v>
      </c>
      <c r="AU229" t="e">
        <f ca="1">VLOOKUP(ROWS($AU$2:AU229),Table2[#All],2,FALSE)</f>
        <v>#N/A</v>
      </c>
    </row>
    <row r="230" spans="39:47" ht="18.75" customHeight="1" x14ac:dyDescent="0.35">
      <c r="AM230">
        <f ca="1">IF(ISNUMBER(SEARCH($AS$2,Table2[[#This Row],[ItemDescription]])),MAX($AM$1:AM229)+1,0)</f>
        <v>0</v>
      </c>
      <c r="AN230" s="48" t="s">
        <v>13253</v>
      </c>
      <c r="AU230" t="e">
        <f ca="1">VLOOKUP(ROWS($AU$2:AU230),Table2[#All],2,FALSE)</f>
        <v>#N/A</v>
      </c>
    </row>
    <row r="231" spans="39:47" ht="18.75" customHeight="1" x14ac:dyDescent="0.35">
      <c r="AM231">
        <f ca="1">IF(ISNUMBER(SEARCH($AS$2,Table2[[#This Row],[ItemDescription]])),MAX($AM$1:AM230)+1,0)</f>
        <v>0</v>
      </c>
      <c r="AN231" s="48" t="s">
        <v>13254</v>
      </c>
      <c r="AU231" t="e">
        <f ca="1">VLOOKUP(ROWS($AU$2:AU231),Table2[#All],2,FALSE)</f>
        <v>#N/A</v>
      </c>
    </row>
    <row r="232" spans="39:47" ht="18.75" customHeight="1" x14ac:dyDescent="0.35">
      <c r="AM232">
        <f ca="1">IF(ISNUMBER(SEARCH($AS$2,Table2[[#This Row],[ItemDescription]])),MAX($AM$1:AM231)+1,0)</f>
        <v>0</v>
      </c>
      <c r="AN232" s="48" t="s">
        <v>13255</v>
      </c>
      <c r="AU232" t="e">
        <f ca="1">VLOOKUP(ROWS($AU$2:AU232),Table2[#All],2,FALSE)</f>
        <v>#N/A</v>
      </c>
    </row>
    <row r="233" spans="39:47" ht="18.75" customHeight="1" x14ac:dyDescent="0.35">
      <c r="AM233">
        <f ca="1">IF(ISNUMBER(SEARCH($AS$2,Table2[[#This Row],[ItemDescription]])),MAX($AM$1:AM232)+1,0)</f>
        <v>0</v>
      </c>
      <c r="AN233" s="48" t="s">
        <v>13256</v>
      </c>
      <c r="AU233" t="e">
        <f ca="1">VLOOKUP(ROWS($AU$2:AU233),Table2[#All],2,FALSE)</f>
        <v>#N/A</v>
      </c>
    </row>
    <row r="234" spans="39:47" ht="18.75" customHeight="1" x14ac:dyDescent="0.35">
      <c r="AM234">
        <f ca="1">IF(ISNUMBER(SEARCH($AS$2,Table2[[#This Row],[ItemDescription]])),MAX($AM$1:AM233)+1,0)</f>
        <v>0</v>
      </c>
      <c r="AN234" s="48" t="s">
        <v>13257</v>
      </c>
      <c r="AU234" t="e">
        <f ca="1">VLOOKUP(ROWS($AU$2:AU234),Table2[#All],2,FALSE)</f>
        <v>#N/A</v>
      </c>
    </row>
    <row r="235" spans="39:47" ht="18.75" customHeight="1" x14ac:dyDescent="0.35">
      <c r="AM235">
        <f ca="1">IF(ISNUMBER(SEARCH($AS$2,Table2[[#This Row],[ItemDescription]])),MAX($AM$1:AM234)+1,0)</f>
        <v>0</v>
      </c>
      <c r="AN235" s="48" t="s">
        <v>13258</v>
      </c>
      <c r="AU235" t="e">
        <f ca="1">VLOOKUP(ROWS($AU$2:AU235),Table2[#All],2,FALSE)</f>
        <v>#N/A</v>
      </c>
    </row>
    <row r="236" spans="39:47" ht="18.75" customHeight="1" x14ac:dyDescent="0.35">
      <c r="AM236">
        <f ca="1">IF(ISNUMBER(SEARCH($AS$2,Table2[[#This Row],[ItemDescription]])),MAX($AM$1:AM235)+1,0)</f>
        <v>0</v>
      </c>
      <c r="AN236" s="48" t="s">
        <v>13259</v>
      </c>
      <c r="AU236" t="e">
        <f ca="1">VLOOKUP(ROWS($AU$2:AU236),Table2[#All],2,FALSE)</f>
        <v>#N/A</v>
      </c>
    </row>
    <row r="237" spans="39:47" ht="18.75" customHeight="1" x14ac:dyDescent="0.35">
      <c r="AM237">
        <f ca="1">IF(ISNUMBER(SEARCH($AS$2,Table2[[#This Row],[ItemDescription]])),MAX($AM$1:AM236)+1,0)</f>
        <v>0</v>
      </c>
      <c r="AN237" s="48" t="s">
        <v>13260</v>
      </c>
      <c r="AU237" t="e">
        <f ca="1">VLOOKUP(ROWS($AU$2:AU237),Table2[#All],2,FALSE)</f>
        <v>#N/A</v>
      </c>
    </row>
    <row r="238" spans="39:47" ht="18.75" customHeight="1" x14ac:dyDescent="0.35">
      <c r="AM238">
        <f ca="1">IF(ISNUMBER(SEARCH($AS$2,Table2[[#This Row],[ItemDescription]])),MAX($AM$1:AM237)+1,0)</f>
        <v>0</v>
      </c>
      <c r="AN238" s="48" t="s">
        <v>13261</v>
      </c>
      <c r="AU238" t="e">
        <f ca="1">VLOOKUP(ROWS($AU$2:AU238),Table2[#All],2,FALSE)</f>
        <v>#N/A</v>
      </c>
    </row>
    <row r="239" spans="39:47" ht="18.75" customHeight="1" x14ac:dyDescent="0.35">
      <c r="AM239">
        <f ca="1">IF(ISNUMBER(SEARCH($AS$2,Table2[[#This Row],[ItemDescription]])),MAX($AM$1:AM238)+1,0)</f>
        <v>0</v>
      </c>
      <c r="AN239" s="48" t="s">
        <v>13262</v>
      </c>
      <c r="AU239" t="e">
        <f ca="1">VLOOKUP(ROWS($AU$2:AU239),Table2[#All],2,FALSE)</f>
        <v>#N/A</v>
      </c>
    </row>
    <row r="240" spans="39:47" ht="18.75" customHeight="1" x14ac:dyDescent="0.35">
      <c r="AM240">
        <f ca="1">IF(ISNUMBER(SEARCH($AS$2,Table2[[#This Row],[ItemDescription]])),MAX($AM$1:AM239)+1,0)</f>
        <v>0</v>
      </c>
      <c r="AN240" s="48" t="s">
        <v>13263</v>
      </c>
      <c r="AU240" t="e">
        <f ca="1">VLOOKUP(ROWS($AU$2:AU240),Table2[#All],2,FALSE)</f>
        <v>#N/A</v>
      </c>
    </row>
    <row r="241" spans="39:47" ht="18.75" customHeight="1" x14ac:dyDescent="0.35">
      <c r="AM241">
        <f ca="1">IF(ISNUMBER(SEARCH($AS$2,Table2[[#This Row],[ItemDescription]])),MAX($AM$1:AM240)+1,0)</f>
        <v>0</v>
      </c>
      <c r="AN241" s="48" t="s">
        <v>13264</v>
      </c>
      <c r="AU241" t="e">
        <f ca="1">VLOOKUP(ROWS($AU$2:AU241),Table2[#All],2,FALSE)</f>
        <v>#N/A</v>
      </c>
    </row>
    <row r="242" spans="39:47" ht="18.75" customHeight="1" x14ac:dyDescent="0.35">
      <c r="AM242">
        <f ca="1">IF(ISNUMBER(SEARCH($AS$2,Table2[[#This Row],[ItemDescription]])),MAX($AM$1:AM241)+1,0)</f>
        <v>0</v>
      </c>
      <c r="AN242" s="48" t="s">
        <v>13265</v>
      </c>
      <c r="AU242" t="e">
        <f ca="1">VLOOKUP(ROWS($AU$2:AU242),Table2[#All],2,FALSE)</f>
        <v>#N/A</v>
      </c>
    </row>
    <row r="243" spans="39:47" ht="18.75" customHeight="1" x14ac:dyDescent="0.35">
      <c r="AM243">
        <f ca="1">IF(ISNUMBER(SEARCH($AS$2,Table2[[#This Row],[ItemDescription]])),MAX($AM$1:AM242)+1,0)</f>
        <v>0</v>
      </c>
      <c r="AN243" s="48" t="s">
        <v>13266</v>
      </c>
      <c r="AU243" t="e">
        <f ca="1">VLOOKUP(ROWS($AU$2:AU243),Table2[#All],2,FALSE)</f>
        <v>#N/A</v>
      </c>
    </row>
    <row r="244" spans="39:47" ht="18.75" customHeight="1" x14ac:dyDescent="0.35">
      <c r="AM244">
        <f ca="1">IF(ISNUMBER(SEARCH($AS$2,Table2[[#This Row],[ItemDescription]])),MAX($AM$1:AM243)+1,0)</f>
        <v>0</v>
      </c>
      <c r="AN244" s="48" t="s">
        <v>13267</v>
      </c>
      <c r="AU244" t="e">
        <f ca="1">VLOOKUP(ROWS($AU$2:AU244),Table2[#All],2,FALSE)</f>
        <v>#N/A</v>
      </c>
    </row>
    <row r="245" spans="39:47" ht="18.75" customHeight="1" x14ac:dyDescent="0.35">
      <c r="AM245">
        <f ca="1">IF(ISNUMBER(SEARCH($AS$2,Table2[[#This Row],[ItemDescription]])),MAX($AM$1:AM244)+1,0)</f>
        <v>0</v>
      </c>
      <c r="AN245" s="48" t="s">
        <v>13268</v>
      </c>
      <c r="AU245" t="e">
        <f ca="1">VLOOKUP(ROWS($AU$2:AU245),Table2[#All],2,FALSE)</f>
        <v>#N/A</v>
      </c>
    </row>
    <row r="246" spans="39:47" ht="18.75" customHeight="1" x14ac:dyDescent="0.35">
      <c r="AM246">
        <f ca="1">IF(ISNUMBER(SEARCH($AS$2,Table2[[#This Row],[ItemDescription]])),MAX($AM$1:AM245)+1,0)</f>
        <v>0</v>
      </c>
      <c r="AN246" s="48" t="s">
        <v>13269</v>
      </c>
      <c r="AU246" t="e">
        <f ca="1">VLOOKUP(ROWS($AU$2:AU246),Table2[#All],2,FALSE)</f>
        <v>#N/A</v>
      </c>
    </row>
    <row r="247" spans="39:47" ht="18.75" customHeight="1" x14ac:dyDescent="0.35">
      <c r="AM247">
        <f ca="1">IF(ISNUMBER(SEARCH($AS$2,Table2[[#This Row],[ItemDescription]])),MAX($AM$1:AM246)+1,0)</f>
        <v>0</v>
      </c>
      <c r="AN247" s="48" t="s">
        <v>13270</v>
      </c>
      <c r="AU247" t="e">
        <f ca="1">VLOOKUP(ROWS($AU$2:AU247),Table2[#All],2,FALSE)</f>
        <v>#N/A</v>
      </c>
    </row>
    <row r="248" spans="39:47" ht="18.75" customHeight="1" x14ac:dyDescent="0.35">
      <c r="AM248">
        <f ca="1">IF(ISNUMBER(SEARCH($AS$2,Table2[[#This Row],[ItemDescription]])),MAX($AM$1:AM247)+1,0)</f>
        <v>0</v>
      </c>
      <c r="AN248" s="48" t="s">
        <v>13271</v>
      </c>
      <c r="AU248" t="e">
        <f ca="1">VLOOKUP(ROWS($AU$2:AU248),Table2[#All],2,FALSE)</f>
        <v>#N/A</v>
      </c>
    </row>
    <row r="249" spans="39:47" ht="18.75" customHeight="1" x14ac:dyDescent="0.35">
      <c r="AM249">
        <f ca="1">IF(ISNUMBER(SEARCH($AS$2,Table2[[#This Row],[ItemDescription]])),MAX($AM$1:AM248)+1,0)</f>
        <v>0</v>
      </c>
      <c r="AN249" s="48" t="s">
        <v>13272</v>
      </c>
      <c r="AU249" t="e">
        <f ca="1">VLOOKUP(ROWS($AU$2:AU249),Table2[#All],2,FALSE)</f>
        <v>#N/A</v>
      </c>
    </row>
    <row r="250" spans="39:47" ht="18.75" customHeight="1" x14ac:dyDescent="0.35">
      <c r="AM250">
        <f ca="1">IF(ISNUMBER(SEARCH($AS$2,Table2[[#This Row],[ItemDescription]])),MAX($AM$1:AM249)+1,0)</f>
        <v>0</v>
      </c>
      <c r="AN250" s="48" t="s">
        <v>13273</v>
      </c>
      <c r="AU250" t="e">
        <f ca="1">VLOOKUP(ROWS($AU$2:AU250),Table2[#All],2,FALSE)</f>
        <v>#N/A</v>
      </c>
    </row>
    <row r="251" spans="39:47" ht="18.75" customHeight="1" x14ac:dyDescent="0.35">
      <c r="AM251">
        <f ca="1">IF(ISNUMBER(SEARCH($AS$2,Table2[[#This Row],[ItemDescription]])),MAX($AM$1:AM250)+1,0)</f>
        <v>0</v>
      </c>
      <c r="AN251" s="48" t="s">
        <v>13274</v>
      </c>
      <c r="AU251" t="e">
        <f ca="1">VLOOKUP(ROWS($AU$2:AU251),Table2[#All],2,FALSE)</f>
        <v>#N/A</v>
      </c>
    </row>
    <row r="252" spans="39:47" ht="18.75" customHeight="1" x14ac:dyDescent="0.35">
      <c r="AM252">
        <f ca="1">IF(ISNUMBER(SEARCH($AS$2,Table2[[#This Row],[ItemDescription]])),MAX($AM$1:AM251)+1,0)</f>
        <v>0</v>
      </c>
      <c r="AN252" s="48" t="s">
        <v>13275</v>
      </c>
      <c r="AU252" t="e">
        <f ca="1">VLOOKUP(ROWS($AU$2:AU252),Table2[#All],2,FALSE)</f>
        <v>#N/A</v>
      </c>
    </row>
    <row r="253" spans="39:47" ht="18.75" customHeight="1" x14ac:dyDescent="0.35">
      <c r="AM253">
        <f ca="1">IF(ISNUMBER(SEARCH($AS$2,Table2[[#This Row],[ItemDescription]])),MAX($AM$1:AM252)+1,0)</f>
        <v>0</v>
      </c>
      <c r="AN253" s="48" t="s">
        <v>13276</v>
      </c>
      <c r="AU253" t="e">
        <f ca="1">VLOOKUP(ROWS($AU$2:AU253),Table2[#All],2,FALSE)</f>
        <v>#N/A</v>
      </c>
    </row>
    <row r="254" spans="39:47" ht="18.75" customHeight="1" x14ac:dyDescent="0.35">
      <c r="AM254">
        <f ca="1">IF(ISNUMBER(SEARCH($AS$2,Table2[[#This Row],[ItemDescription]])),MAX($AM$1:AM253)+1,0)</f>
        <v>0</v>
      </c>
      <c r="AN254" s="48" t="s">
        <v>13277</v>
      </c>
      <c r="AU254" t="e">
        <f ca="1">VLOOKUP(ROWS($AU$2:AU254),Table2[#All],2,FALSE)</f>
        <v>#N/A</v>
      </c>
    </row>
    <row r="255" spans="39:47" ht="18.75" customHeight="1" x14ac:dyDescent="0.35">
      <c r="AM255">
        <f ca="1">IF(ISNUMBER(SEARCH($AS$2,Table2[[#This Row],[ItemDescription]])),MAX($AM$1:AM254)+1,0)</f>
        <v>0</v>
      </c>
      <c r="AN255" s="48" t="s">
        <v>13278</v>
      </c>
      <c r="AU255" t="e">
        <f ca="1">VLOOKUP(ROWS($AU$2:AU255),Table2[#All],2,FALSE)</f>
        <v>#N/A</v>
      </c>
    </row>
    <row r="256" spans="39:47" ht="18.75" customHeight="1" x14ac:dyDescent="0.35">
      <c r="AM256">
        <f ca="1">IF(ISNUMBER(SEARCH($AS$2,Table2[[#This Row],[ItemDescription]])),MAX($AM$1:AM255)+1,0)</f>
        <v>0</v>
      </c>
      <c r="AN256" s="48" t="s">
        <v>13279</v>
      </c>
      <c r="AU256" t="e">
        <f ca="1">VLOOKUP(ROWS($AU$2:AU256),Table2[#All],2,FALSE)</f>
        <v>#N/A</v>
      </c>
    </row>
    <row r="257" spans="39:47" ht="18.75" customHeight="1" x14ac:dyDescent="0.35">
      <c r="AM257">
        <f ca="1">IF(ISNUMBER(SEARCH($AS$2,Table2[[#This Row],[ItemDescription]])),MAX($AM$1:AM256)+1,0)</f>
        <v>0</v>
      </c>
      <c r="AN257" s="48" t="s">
        <v>13280</v>
      </c>
      <c r="AU257" t="e">
        <f ca="1">VLOOKUP(ROWS($AU$2:AU257),Table2[#All],2,FALSE)</f>
        <v>#N/A</v>
      </c>
    </row>
    <row r="258" spans="39:47" ht="18.75" customHeight="1" x14ac:dyDescent="0.35">
      <c r="AM258">
        <f ca="1">IF(ISNUMBER(SEARCH($AS$2,Table2[[#This Row],[ItemDescription]])),MAX($AM$1:AM257)+1,0)</f>
        <v>0</v>
      </c>
      <c r="AN258" s="48" t="s">
        <v>13281</v>
      </c>
      <c r="AU258" t="e">
        <f ca="1">VLOOKUP(ROWS($AU$2:AU258),Table2[#All],2,FALSE)</f>
        <v>#N/A</v>
      </c>
    </row>
    <row r="259" spans="39:47" ht="18.75" customHeight="1" x14ac:dyDescent="0.35">
      <c r="AM259">
        <f ca="1">IF(ISNUMBER(SEARCH($AS$2,Table2[[#This Row],[ItemDescription]])),MAX($AM$1:AM258)+1,0)</f>
        <v>0</v>
      </c>
      <c r="AN259" s="48" t="s">
        <v>13282</v>
      </c>
      <c r="AU259" t="e">
        <f ca="1">VLOOKUP(ROWS($AU$2:AU259),Table2[#All],2,FALSE)</f>
        <v>#N/A</v>
      </c>
    </row>
    <row r="260" spans="39:47" ht="18.75" customHeight="1" x14ac:dyDescent="0.35">
      <c r="AM260">
        <f ca="1">IF(ISNUMBER(SEARCH($AS$2,Table2[[#This Row],[ItemDescription]])),MAX($AM$1:AM259)+1,0)</f>
        <v>0</v>
      </c>
      <c r="AN260" s="48" t="s">
        <v>13283</v>
      </c>
      <c r="AU260" t="e">
        <f ca="1">VLOOKUP(ROWS($AU$2:AU260),Table2[#All],2,FALSE)</f>
        <v>#N/A</v>
      </c>
    </row>
    <row r="261" spans="39:47" ht="18.75" customHeight="1" x14ac:dyDescent="0.35">
      <c r="AM261">
        <f ca="1">IF(ISNUMBER(SEARCH($AS$2,Table2[[#This Row],[ItemDescription]])),MAX($AM$1:AM260)+1,0)</f>
        <v>0</v>
      </c>
      <c r="AN261" s="48" t="s">
        <v>13284</v>
      </c>
      <c r="AU261" t="e">
        <f ca="1">VLOOKUP(ROWS($AU$2:AU261),Table2[#All],2,FALSE)</f>
        <v>#N/A</v>
      </c>
    </row>
    <row r="262" spans="39:47" ht="18.75" customHeight="1" x14ac:dyDescent="0.35">
      <c r="AM262">
        <f ca="1">IF(ISNUMBER(SEARCH($AS$2,Table2[[#This Row],[ItemDescription]])),MAX($AM$1:AM261)+1,0)</f>
        <v>0</v>
      </c>
      <c r="AN262" s="48" t="s">
        <v>13285</v>
      </c>
      <c r="AU262" t="e">
        <f ca="1">VLOOKUP(ROWS($AU$2:AU262),Table2[#All],2,FALSE)</f>
        <v>#N/A</v>
      </c>
    </row>
    <row r="263" spans="39:47" ht="18.75" customHeight="1" x14ac:dyDescent="0.35">
      <c r="AM263">
        <f ca="1">IF(ISNUMBER(SEARCH($AS$2,Table2[[#This Row],[ItemDescription]])),MAX($AM$1:AM262)+1,0)</f>
        <v>0</v>
      </c>
      <c r="AN263" s="48" t="s">
        <v>13286</v>
      </c>
      <c r="AU263" t="e">
        <f ca="1">VLOOKUP(ROWS($AU$2:AU263),Table2[#All],2,FALSE)</f>
        <v>#N/A</v>
      </c>
    </row>
    <row r="264" spans="39:47" ht="18.75" customHeight="1" x14ac:dyDescent="0.35">
      <c r="AM264">
        <f ca="1">IF(ISNUMBER(SEARCH($AS$2,Table2[[#This Row],[ItemDescription]])),MAX($AM$1:AM263)+1,0)</f>
        <v>0</v>
      </c>
      <c r="AN264" s="48" t="s">
        <v>13287</v>
      </c>
      <c r="AU264" t="e">
        <f ca="1">VLOOKUP(ROWS($AU$2:AU264),Table2[#All],2,FALSE)</f>
        <v>#N/A</v>
      </c>
    </row>
    <row r="265" spans="39:47" ht="18.75" customHeight="1" x14ac:dyDescent="0.35">
      <c r="AM265">
        <f ca="1">IF(ISNUMBER(SEARCH($AS$2,Table2[[#This Row],[ItemDescription]])),MAX($AM$1:AM264)+1,0)</f>
        <v>0</v>
      </c>
      <c r="AN265" s="48" t="s">
        <v>13288</v>
      </c>
      <c r="AU265" t="e">
        <f ca="1">VLOOKUP(ROWS($AU$2:AU265),Table2[#All],2,FALSE)</f>
        <v>#N/A</v>
      </c>
    </row>
    <row r="266" spans="39:47" ht="18.75" customHeight="1" x14ac:dyDescent="0.35">
      <c r="AM266">
        <f ca="1">IF(ISNUMBER(SEARCH($AS$2,Table2[[#This Row],[ItemDescription]])),MAX($AM$1:AM265)+1,0)</f>
        <v>0</v>
      </c>
      <c r="AN266" s="48" t="s">
        <v>13289</v>
      </c>
      <c r="AU266" t="e">
        <f ca="1">VLOOKUP(ROWS($AU$2:AU266),Table2[#All],2,FALSE)</f>
        <v>#N/A</v>
      </c>
    </row>
    <row r="267" spans="39:47" ht="18.75" customHeight="1" x14ac:dyDescent="0.35">
      <c r="AM267">
        <f ca="1">IF(ISNUMBER(SEARCH($AS$2,Table2[[#This Row],[ItemDescription]])),MAX($AM$1:AM266)+1,0)</f>
        <v>0</v>
      </c>
      <c r="AN267" s="48" t="s">
        <v>13290</v>
      </c>
      <c r="AU267" t="e">
        <f ca="1">VLOOKUP(ROWS($AU$2:AU267),Table2[#All],2,FALSE)</f>
        <v>#N/A</v>
      </c>
    </row>
    <row r="268" spans="39:47" ht="18.75" customHeight="1" x14ac:dyDescent="0.35">
      <c r="AM268">
        <f ca="1">IF(ISNUMBER(SEARCH($AS$2,Table2[[#This Row],[ItemDescription]])),MAX($AM$1:AM267)+1,0)</f>
        <v>0</v>
      </c>
      <c r="AN268" s="48" t="s">
        <v>13291</v>
      </c>
      <c r="AU268" t="e">
        <f ca="1">VLOOKUP(ROWS($AU$2:AU268),Table2[#All],2,FALSE)</f>
        <v>#N/A</v>
      </c>
    </row>
    <row r="269" spans="39:47" ht="18.75" customHeight="1" x14ac:dyDescent="0.35">
      <c r="AM269">
        <f ca="1">IF(ISNUMBER(SEARCH($AS$2,Table2[[#This Row],[ItemDescription]])),MAX($AM$1:AM268)+1,0)</f>
        <v>0</v>
      </c>
      <c r="AN269" s="48" t="s">
        <v>13292</v>
      </c>
      <c r="AU269" t="e">
        <f ca="1">VLOOKUP(ROWS($AU$2:AU269),Table2[#All],2,FALSE)</f>
        <v>#N/A</v>
      </c>
    </row>
    <row r="270" spans="39:47" ht="18.75" customHeight="1" x14ac:dyDescent="0.35">
      <c r="AM270">
        <f ca="1">IF(ISNUMBER(SEARCH($AS$2,Table2[[#This Row],[ItemDescription]])),MAX($AM$1:AM269)+1,0)</f>
        <v>0</v>
      </c>
      <c r="AN270" s="48" t="s">
        <v>13293</v>
      </c>
      <c r="AU270" t="e">
        <f ca="1">VLOOKUP(ROWS($AU$2:AU270),Table2[#All],2,FALSE)</f>
        <v>#N/A</v>
      </c>
    </row>
    <row r="271" spans="39:47" ht="18.75" customHeight="1" x14ac:dyDescent="0.35">
      <c r="AM271">
        <f ca="1">IF(ISNUMBER(SEARCH($AS$2,Table2[[#This Row],[ItemDescription]])),MAX($AM$1:AM270)+1,0)</f>
        <v>0</v>
      </c>
      <c r="AN271" s="48" t="s">
        <v>13294</v>
      </c>
      <c r="AU271" t="e">
        <f ca="1">VLOOKUP(ROWS($AU$2:AU271),Table2[#All],2,FALSE)</f>
        <v>#N/A</v>
      </c>
    </row>
    <row r="272" spans="39:47" ht="18.75" customHeight="1" x14ac:dyDescent="0.35">
      <c r="AM272">
        <f ca="1">IF(ISNUMBER(SEARCH($AS$2,Table2[[#This Row],[ItemDescription]])),MAX($AM$1:AM271)+1,0)</f>
        <v>0</v>
      </c>
      <c r="AN272" s="48" t="s">
        <v>13295</v>
      </c>
      <c r="AU272" t="e">
        <f ca="1">VLOOKUP(ROWS($AU$2:AU272),Table2[#All],2,FALSE)</f>
        <v>#N/A</v>
      </c>
    </row>
    <row r="273" spans="39:47" ht="18.75" customHeight="1" x14ac:dyDescent="0.35">
      <c r="AM273">
        <f ca="1">IF(ISNUMBER(SEARCH($AS$2,Table2[[#This Row],[ItemDescription]])),MAX($AM$1:AM272)+1,0)</f>
        <v>0</v>
      </c>
      <c r="AN273" s="48" t="s">
        <v>13296</v>
      </c>
      <c r="AU273" t="e">
        <f ca="1">VLOOKUP(ROWS($AU$2:AU273),Table2[#All],2,FALSE)</f>
        <v>#N/A</v>
      </c>
    </row>
    <row r="274" spans="39:47" ht="18.75" customHeight="1" x14ac:dyDescent="0.35">
      <c r="AM274">
        <f ca="1">IF(ISNUMBER(SEARCH($AS$2,Table2[[#This Row],[ItemDescription]])),MAX($AM$1:AM273)+1,0)</f>
        <v>0</v>
      </c>
      <c r="AN274" s="48" t="s">
        <v>13297</v>
      </c>
      <c r="AU274" t="e">
        <f ca="1">VLOOKUP(ROWS($AU$2:AU274),Table2[#All],2,FALSE)</f>
        <v>#N/A</v>
      </c>
    </row>
    <row r="275" spans="39:47" ht="18.75" customHeight="1" x14ac:dyDescent="0.35">
      <c r="AM275">
        <f ca="1">IF(ISNUMBER(SEARCH($AS$2,Table2[[#This Row],[ItemDescription]])),MAX($AM$1:AM274)+1,0)</f>
        <v>0</v>
      </c>
      <c r="AN275" s="48" t="s">
        <v>13298</v>
      </c>
      <c r="AU275" t="e">
        <f ca="1">VLOOKUP(ROWS($AU$2:AU275),Table2[#All],2,FALSE)</f>
        <v>#N/A</v>
      </c>
    </row>
    <row r="276" spans="39:47" ht="18.75" customHeight="1" x14ac:dyDescent="0.35">
      <c r="AM276">
        <f ca="1">IF(ISNUMBER(SEARCH($AS$2,Table2[[#This Row],[ItemDescription]])),MAX($AM$1:AM275)+1,0)</f>
        <v>0</v>
      </c>
      <c r="AN276" s="48" t="s">
        <v>13299</v>
      </c>
      <c r="AU276" t="e">
        <f ca="1">VLOOKUP(ROWS($AU$2:AU276),Table2[#All],2,FALSE)</f>
        <v>#N/A</v>
      </c>
    </row>
    <row r="277" spans="39:47" ht="18.75" customHeight="1" x14ac:dyDescent="0.35">
      <c r="AM277">
        <f ca="1">IF(ISNUMBER(SEARCH($AS$2,Table2[[#This Row],[ItemDescription]])),MAX($AM$1:AM276)+1,0)</f>
        <v>0</v>
      </c>
      <c r="AN277" s="48" t="s">
        <v>13300</v>
      </c>
      <c r="AU277" t="e">
        <f ca="1">VLOOKUP(ROWS($AU$2:AU277),Table2[#All],2,FALSE)</f>
        <v>#N/A</v>
      </c>
    </row>
    <row r="278" spans="39:47" ht="18.75" customHeight="1" x14ac:dyDescent="0.35">
      <c r="AM278">
        <f ca="1">IF(ISNUMBER(SEARCH($AS$2,Table2[[#This Row],[ItemDescription]])),MAX($AM$1:AM277)+1,0)</f>
        <v>0</v>
      </c>
      <c r="AN278" s="48" t="s">
        <v>13301</v>
      </c>
      <c r="AU278" t="e">
        <f ca="1">VLOOKUP(ROWS($AU$2:AU278),Table2[#All],2,FALSE)</f>
        <v>#N/A</v>
      </c>
    </row>
    <row r="279" spans="39:47" ht="18.75" customHeight="1" x14ac:dyDescent="0.35">
      <c r="AM279">
        <f ca="1">IF(ISNUMBER(SEARCH($AS$2,Table2[[#This Row],[ItemDescription]])),MAX($AM$1:AM278)+1,0)</f>
        <v>0</v>
      </c>
      <c r="AN279" s="48" t="s">
        <v>13302</v>
      </c>
      <c r="AU279" t="e">
        <f ca="1">VLOOKUP(ROWS($AU$2:AU279),Table2[#All],2,FALSE)</f>
        <v>#N/A</v>
      </c>
    </row>
    <row r="280" spans="39:47" ht="18.75" customHeight="1" x14ac:dyDescent="0.35">
      <c r="AM280">
        <f ca="1">IF(ISNUMBER(SEARCH($AS$2,Table2[[#This Row],[ItemDescription]])),MAX($AM$1:AM279)+1,0)</f>
        <v>0</v>
      </c>
      <c r="AN280" s="48" t="s">
        <v>13303</v>
      </c>
      <c r="AU280" t="e">
        <f ca="1">VLOOKUP(ROWS($AU$2:AU280),Table2[#All],2,FALSE)</f>
        <v>#N/A</v>
      </c>
    </row>
    <row r="281" spans="39:47" ht="18.75" customHeight="1" x14ac:dyDescent="0.35">
      <c r="AM281">
        <f ca="1">IF(ISNUMBER(SEARCH($AS$2,Table2[[#This Row],[ItemDescription]])),MAX($AM$1:AM280)+1,0)</f>
        <v>0</v>
      </c>
      <c r="AN281" s="48" t="s">
        <v>13304</v>
      </c>
      <c r="AU281" t="e">
        <f ca="1">VLOOKUP(ROWS($AU$2:AU281),Table2[#All],2,FALSE)</f>
        <v>#N/A</v>
      </c>
    </row>
    <row r="282" spans="39:47" ht="18.75" customHeight="1" x14ac:dyDescent="0.35">
      <c r="AM282">
        <f ca="1">IF(ISNUMBER(SEARCH($AS$2,Table2[[#This Row],[ItemDescription]])),MAX($AM$1:AM281)+1,0)</f>
        <v>0</v>
      </c>
      <c r="AN282" s="48" t="s">
        <v>13305</v>
      </c>
      <c r="AU282" t="e">
        <f ca="1">VLOOKUP(ROWS($AU$2:AU282),Table2[#All],2,FALSE)</f>
        <v>#N/A</v>
      </c>
    </row>
    <row r="283" spans="39:47" ht="18.75" customHeight="1" x14ac:dyDescent="0.35">
      <c r="AM283">
        <f ca="1">IF(ISNUMBER(SEARCH($AS$2,Table2[[#This Row],[ItemDescription]])),MAX($AM$1:AM282)+1,0)</f>
        <v>0</v>
      </c>
      <c r="AN283" s="48" t="s">
        <v>13306</v>
      </c>
      <c r="AU283" t="e">
        <f ca="1">VLOOKUP(ROWS($AU$2:AU283),Table2[#All],2,FALSE)</f>
        <v>#N/A</v>
      </c>
    </row>
    <row r="284" spans="39:47" ht="18.75" customHeight="1" x14ac:dyDescent="0.35">
      <c r="AM284">
        <f ca="1">IF(ISNUMBER(SEARCH($AS$2,Table2[[#This Row],[ItemDescription]])),MAX($AM$1:AM283)+1,0)</f>
        <v>0</v>
      </c>
      <c r="AN284" s="48" t="s">
        <v>13307</v>
      </c>
      <c r="AU284" t="e">
        <f ca="1">VLOOKUP(ROWS($AU$2:AU284),Table2[#All],2,FALSE)</f>
        <v>#N/A</v>
      </c>
    </row>
    <row r="285" spans="39:47" ht="18.75" customHeight="1" x14ac:dyDescent="0.35">
      <c r="AM285">
        <f ca="1">IF(ISNUMBER(SEARCH($AS$2,Table2[[#This Row],[ItemDescription]])),MAX($AM$1:AM284)+1,0)</f>
        <v>0</v>
      </c>
      <c r="AN285" s="48" t="s">
        <v>13308</v>
      </c>
      <c r="AU285" t="e">
        <f ca="1">VLOOKUP(ROWS($AU$2:AU285),Table2[#All],2,FALSE)</f>
        <v>#N/A</v>
      </c>
    </row>
    <row r="286" spans="39:47" ht="18.75" customHeight="1" x14ac:dyDescent="0.35">
      <c r="AM286">
        <f ca="1">IF(ISNUMBER(SEARCH($AS$2,Table2[[#This Row],[ItemDescription]])),MAX($AM$1:AM285)+1,0)</f>
        <v>0</v>
      </c>
      <c r="AN286" s="48" t="s">
        <v>13309</v>
      </c>
      <c r="AU286" t="e">
        <f ca="1">VLOOKUP(ROWS($AU$2:AU286),Table2[#All],2,FALSE)</f>
        <v>#N/A</v>
      </c>
    </row>
    <row r="287" spans="39:47" ht="18.75" customHeight="1" x14ac:dyDescent="0.35">
      <c r="AM287">
        <f ca="1">IF(ISNUMBER(SEARCH($AS$2,Table2[[#This Row],[ItemDescription]])),MAX($AM$1:AM286)+1,0)</f>
        <v>0</v>
      </c>
      <c r="AN287" s="48" t="s">
        <v>13310</v>
      </c>
      <c r="AU287" t="e">
        <f ca="1">VLOOKUP(ROWS($AU$2:AU287),Table2[#All],2,FALSE)</f>
        <v>#N/A</v>
      </c>
    </row>
    <row r="288" spans="39:47" ht="18.75" customHeight="1" x14ac:dyDescent="0.35">
      <c r="AM288">
        <f ca="1">IF(ISNUMBER(SEARCH($AS$2,Table2[[#This Row],[ItemDescription]])),MAX($AM$1:AM287)+1,0)</f>
        <v>0</v>
      </c>
      <c r="AN288" s="48" t="s">
        <v>13311</v>
      </c>
      <c r="AU288" t="e">
        <f ca="1">VLOOKUP(ROWS($AU$2:AU288),Table2[#All],2,FALSE)</f>
        <v>#N/A</v>
      </c>
    </row>
    <row r="289" spans="39:47" ht="18.75" customHeight="1" x14ac:dyDescent="0.35">
      <c r="AM289">
        <f ca="1">IF(ISNUMBER(SEARCH($AS$2,Table2[[#This Row],[ItemDescription]])),MAX($AM$1:AM288)+1,0)</f>
        <v>0</v>
      </c>
      <c r="AN289" s="48" t="s">
        <v>13312</v>
      </c>
      <c r="AU289" t="e">
        <f ca="1">VLOOKUP(ROWS($AU$2:AU289),Table2[#All],2,FALSE)</f>
        <v>#N/A</v>
      </c>
    </row>
    <row r="290" spans="39:47" ht="18.75" customHeight="1" x14ac:dyDescent="0.35">
      <c r="AM290">
        <f ca="1">IF(ISNUMBER(SEARCH($AS$2,Table2[[#This Row],[ItemDescription]])),MAX($AM$1:AM289)+1,0)</f>
        <v>0</v>
      </c>
      <c r="AN290" s="48" t="s">
        <v>13313</v>
      </c>
      <c r="AU290" t="e">
        <f ca="1">VLOOKUP(ROWS($AU$2:AU290),Table2[#All],2,FALSE)</f>
        <v>#N/A</v>
      </c>
    </row>
    <row r="291" spans="39:47" ht="18.75" customHeight="1" x14ac:dyDescent="0.35">
      <c r="AM291">
        <f ca="1">IF(ISNUMBER(SEARCH($AS$2,Table2[[#This Row],[ItemDescription]])),MAX($AM$1:AM290)+1,0)</f>
        <v>0</v>
      </c>
      <c r="AN291" s="48" t="s">
        <v>13314</v>
      </c>
      <c r="AU291" t="e">
        <f ca="1">VLOOKUP(ROWS($AU$2:AU291),Table2[#All],2,FALSE)</f>
        <v>#N/A</v>
      </c>
    </row>
    <row r="292" spans="39:47" ht="18.75" customHeight="1" x14ac:dyDescent="0.35">
      <c r="AM292">
        <f ca="1">IF(ISNUMBER(SEARCH($AS$2,Table2[[#This Row],[ItemDescription]])),MAX($AM$1:AM291)+1,0)</f>
        <v>0</v>
      </c>
      <c r="AN292" s="48" t="s">
        <v>13315</v>
      </c>
      <c r="AU292" t="e">
        <f ca="1">VLOOKUP(ROWS($AU$2:AU292),Table2[#All],2,FALSE)</f>
        <v>#N/A</v>
      </c>
    </row>
    <row r="293" spans="39:47" ht="18.75" customHeight="1" x14ac:dyDescent="0.35">
      <c r="AM293">
        <f ca="1">IF(ISNUMBER(SEARCH($AS$2,Table2[[#This Row],[ItemDescription]])),MAX($AM$1:AM292)+1,0)</f>
        <v>0</v>
      </c>
      <c r="AN293" s="48" t="s">
        <v>13316</v>
      </c>
      <c r="AU293" t="e">
        <f ca="1">VLOOKUP(ROWS($AU$2:AU293),Table2[#All],2,FALSE)</f>
        <v>#N/A</v>
      </c>
    </row>
    <row r="294" spans="39:47" ht="18.75" customHeight="1" x14ac:dyDescent="0.35">
      <c r="AM294">
        <f ca="1">IF(ISNUMBER(SEARCH($AS$2,Table2[[#This Row],[ItemDescription]])),MAX($AM$1:AM293)+1,0)</f>
        <v>0</v>
      </c>
      <c r="AN294" s="48" t="s">
        <v>13317</v>
      </c>
      <c r="AU294" t="e">
        <f ca="1">VLOOKUP(ROWS($AU$2:AU294),Table2[#All],2,FALSE)</f>
        <v>#N/A</v>
      </c>
    </row>
    <row r="295" spans="39:47" ht="18.75" customHeight="1" x14ac:dyDescent="0.35">
      <c r="AM295">
        <f ca="1">IF(ISNUMBER(SEARCH($AS$2,Table2[[#This Row],[ItemDescription]])),MAX($AM$1:AM294)+1,0)</f>
        <v>0</v>
      </c>
      <c r="AN295" s="48" t="s">
        <v>13318</v>
      </c>
      <c r="AU295" t="e">
        <f ca="1">VLOOKUP(ROWS($AU$2:AU295),Table2[#All],2,FALSE)</f>
        <v>#N/A</v>
      </c>
    </row>
    <row r="296" spans="39:47" ht="18.75" customHeight="1" x14ac:dyDescent="0.35">
      <c r="AM296">
        <f ca="1">IF(ISNUMBER(SEARCH($AS$2,Table2[[#This Row],[ItemDescription]])),MAX($AM$1:AM295)+1,0)</f>
        <v>0</v>
      </c>
      <c r="AN296" s="48" t="s">
        <v>13319</v>
      </c>
      <c r="AU296" t="e">
        <f ca="1">VLOOKUP(ROWS($AU$2:AU296),Table2[#All],2,FALSE)</f>
        <v>#N/A</v>
      </c>
    </row>
    <row r="297" spans="39:47" ht="18.75" customHeight="1" x14ac:dyDescent="0.35">
      <c r="AM297">
        <f ca="1">IF(ISNUMBER(SEARCH($AS$2,Table2[[#This Row],[ItemDescription]])),MAX($AM$1:AM296)+1,0)</f>
        <v>0</v>
      </c>
      <c r="AN297" s="48" t="s">
        <v>13320</v>
      </c>
      <c r="AU297" t="e">
        <f ca="1">VLOOKUP(ROWS($AU$2:AU297),Table2[#All],2,FALSE)</f>
        <v>#N/A</v>
      </c>
    </row>
    <row r="298" spans="39:47" ht="18.75" customHeight="1" x14ac:dyDescent="0.35">
      <c r="AM298">
        <f ca="1">IF(ISNUMBER(SEARCH($AS$2,Table2[[#This Row],[ItemDescription]])),MAX($AM$1:AM297)+1,0)</f>
        <v>0</v>
      </c>
      <c r="AN298" s="48" t="s">
        <v>13321</v>
      </c>
      <c r="AU298" t="e">
        <f ca="1">VLOOKUP(ROWS($AU$2:AU298),Table2[#All],2,FALSE)</f>
        <v>#N/A</v>
      </c>
    </row>
    <row r="299" spans="39:47" ht="18.75" customHeight="1" x14ac:dyDescent="0.35">
      <c r="AM299">
        <f ca="1">IF(ISNUMBER(SEARCH($AS$2,Table2[[#This Row],[ItemDescription]])),MAX($AM$1:AM298)+1,0)</f>
        <v>0</v>
      </c>
      <c r="AN299" s="48" t="s">
        <v>13322</v>
      </c>
      <c r="AU299" t="e">
        <f ca="1">VLOOKUP(ROWS($AU$2:AU299),Table2[#All],2,FALSE)</f>
        <v>#N/A</v>
      </c>
    </row>
    <row r="300" spans="39:47" ht="18.75" customHeight="1" x14ac:dyDescent="0.35">
      <c r="AM300">
        <f ca="1">IF(ISNUMBER(SEARCH($AS$2,Table2[[#This Row],[ItemDescription]])),MAX($AM$1:AM299)+1,0)</f>
        <v>0</v>
      </c>
      <c r="AN300" s="48" t="s">
        <v>13323</v>
      </c>
      <c r="AU300" t="e">
        <f ca="1">VLOOKUP(ROWS($AU$2:AU300),Table2[#All],2,FALSE)</f>
        <v>#N/A</v>
      </c>
    </row>
    <row r="301" spans="39:47" ht="18.75" customHeight="1" x14ac:dyDescent="0.35">
      <c r="AM301">
        <f ca="1">IF(ISNUMBER(SEARCH($AS$2,Table2[[#This Row],[ItemDescription]])),MAX($AM$1:AM300)+1,0)</f>
        <v>0</v>
      </c>
      <c r="AN301" s="48" t="s">
        <v>13324</v>
      </c>
      <c r="AU301" t="e">
        <f ca="1">VLOOKUP(ROWS($AU$2:AU301),Table2[#All],2,FALSE)</f>
        <v>#N/A</v>
      </c>
    </row>
    <row r="302" spans="39:47" ht="18.75" customHeight="1" x14ac:dyDescent="0.35">
      <c r="AM302">
        <f ca="1">IF(ISNUMBER(SEARCH($AS$2,Table2[[#This Row],[ItemDescription]])),MAX($AM$1:AM301)+1,0)</f>
        <v>0</v>
      </c>
      <c r="AN302" s="48" t="s">
        <v>13325</v>
      </c>
      <c r="AU302" t="e">
        <f ca="1">VLOOKUP(ROWS($AU$2:AU302),Table2[#All],2,FALSE)</f>
        <v>#N/A</v>
      </c>
    </row>
    <row r="303" spans="39:47" ht="18.75" customHeight="1" x14ac:dyDescent="0.35">
      <c r="AM303">
        <f ca="1">IF(ISNUMBER(SEARCH($AS$2,Table2[[#This Row],[ItemDescription]])),MAX($AM$1:AM302)+1,0)</f>
        <v>0</v>
      </c>
      <c r="AN303" s="48" t="s">
        <v>13326</v>
      </c>
      <c r="AU303" t="e">
        <f ca="1">VLOOKUP(ROWS($AU$2:AU303),Table2[#All],2,FALSE)</f>
        <v>#N/A</v>
      </c>
    </row>
    <row r="304" spans="39:47" ht="18.75" customHeight="1" x14ac:dyDescent="0.35">
      <c r="AM304">
        <f ca="1">IF(ISNUMBER(SEARCH($AS$2,Table2[[#This Row],[ItemDescription]])),MAX($AM$1:AM303)+1,0)</f>
        <v>0</v>
      </c>
      <c r="AN304" s="48" t="s">
        <v>13327</v>
      </c>
      <c r="AU304" t="e">
        <f ca="1">VLOOKUP(ROWS($AU$2:AU304),Table2[#All],2,FALSE)</f>
        <v>#N/A</v>
      </c>
    </row>
    <row r="305" spans="39:47" ht="18.75" customHeight="1" x14ac:dyDescent="0.35">
      <c r="AM305">
        <f ca="1">IF(ISNUMBER(SEARCH($AS$2,Table2[[#This Row],[ItemDescription]])),MAX($AM$1:AM304)+1,0)</f>
        <v>0</v>
      </c>
      <c r="AN305" s="48" t="s">
        <v>13328</v>
      </c>
      <c r="AU305" t="e">
        <f ca="1">VLOOKUP(ROWS($AU$2:AU305),Table2[#All],2,FALSE)</f>
        <v>#N/A</v>
      </c>
    </row>
    <row r="306" spans="39:47" ht="18.75" customHeight="1" x14ac:dyDescent="0.35">
      <c r="AM306">
        <f ca="1">IF(ISNUMBER(SEARCH($AS$2,Table2[[#This Row],[ItemDescription]])),MAX($AM$1:AM305)+1,0)</f>
        <v>0</v>
      </c>
      <c r="AN306" s="48" t="s">
        <v>13329</v>
      </c>
      <c r="AU306" t="e">
        <f ca="1">VLOOKUP(ROWS($AU$2:AU306),Table2[#All],2,FALSE)</f>
        <v>#N/A</v>
      </c>
    </row>
    <row r="307" spans="39:47" ht="18.75" customHeight="1" x14ac:dyDescent="0.35">
      <c r="AM307">
        <f ca="1">IF(ISNUMBER(SEARCH($AS$2,Table2[[#This Row],[ItemDescription]])),MAX($AM$1:AM306)+1,0)</f>
        <v>0</v>
      </c>
      <c r="AN307" s="48" t="s">
        <v>13330</v>
      </c>
      <c r="AU307" t="e">
        <f ca="1">VLOOKUP(ROWS($AU$2:AU307),Table2[#All],2,FALSE)</f>
        <v>#N/A</v>
      </c>
    </row>
    <row r="308" spans="39:47" ht="18.75" customHeight="1" x14ac:dyDescent="0.35">
      <c r="AM308">
        <f ca="1">IF(ISNUMBER(SEARCH($AS$2,Table2[[#This Row],[ItemDescription]])),MAX($AM$1:AM307)+1,0)</f>
        <v>0</v>
      </c>
      <c r="AN308" s="48" t="s">
        <v>13331</v>
      </c>
      <c r="AU308" t="e">
        <f ca="1">VLOOKUP(ROWS($AU$2:AU308),Table2[#All],2,FALSE)</f>
        <v>#N/A</v>
      </c>
    </row>
    <row r="309" spans="39:47" ht="18.75" customHeight="1" x14ac:dyDescent="0.35">
      <c r="AM309">
        <f ca="1">IF(ISNUMBER(SEARCH($AS$2,Table2[[#This Row],[ItemDescription]])),MAX($AM$1:AM308)+1,0)</f>
        <v>0</v>
      </c>
      <c r="AN309" s="48" t="s">
        <v>13332</v>
      </c>
      <c r="AU309" t="e">
        <f ca="1">VLOOKUP(ROWS($AU$2:AU309),Table2[#All],2,FALSE)</f>
        <v>#N/A</v>
      </c>
    </row>
    <row r="310" spans="39:47" ht="18.75" customHeight="1" x14ac:dyDescent="0.35">
      <c r="AM310">
        <f ca="1">IF(ISNUMBER(SEARCH($AS$2,Table2[[#This Row],[ItemDescription]])),MAX($AM$1:AM309)+1,0)</f>
        <v>0</v>
      </c>
      <c r="AN310" s="48" t="s">
        <v>13333</v>
      </c>
      <c r="AU310" t="e">
        <f ca="1">VLOOKUP(ROWS($AU$2:AU310),Table2[#All],2,FALSE)</f>
        <v>#N/A</v>
      </c>
    </row>
    <row r="311" spans="39:47" ht="18.75" customHeight="1" x14ac:dyDescent="0.35">
      <c r="AM311">
        <f ca="1">IF(ISNUMBER(SEARCH($AS$2,Table2[[#This Row],[ItemDescription]])),MAX($AM$1:AM310)+1,0)</f>
        <v>0</v>
      </c>
      <c r="AN311" s="48" t="s">
        <v>13334</v>
      </c>
      <c r="AU311" t="e">
        <f ca="1">VLOOKUP(ROWS($AU$2:AU311),Table2[#All],2,FALSE)</f>
        <v>#N/A</v>
      </c>
    </row>
    <row r="312" spans="39:47" ht="18.75" customHeight="1" x14ac:dyDescent="0.35">
      <c r="AM312">
        <f ca="1">IF(ISNUMBER(SEARCH($AS$2,Table2[[#This Row],[ItemDescription]])),MAX($AM$1:AM311)+1,0)</f>
        <v>0</v>
      </c>
      <c r="AN312" s="48" t="s">
        <v>13335</v>
      </c>
      <c r="AU312" t="e">
        <f ca="1">VLOOKUP(ROWS($AU$2:AU312),Table2[#All],2,FALSE)</f>
        <v>#N/A</v>
      </c>
    </row>
    <row r="313" spans="39:47" ht="18.75" customHeight="1" x14ac:dyDescent="0.35">
      <c r="AM313">
        <f ca="1">IF(ISNUMBER(SEARCH($AS$2,Table2[[#This Row],[ItemDescription]])),MAX($AM$1:AM312)+1,0)</f>
        <v>0</v>
      </c>
      <c r="AN313" s="48" t="s">
        <v>13336</v>
      </c>
      <c r="AU313" t="e">
        <f ca="1">VLOOKUP(ROWS($AU$2:AU313),Table2[#All],2,FALSE)</f>
        <v>#N/A</v>
      </c>
    </row>
    <row r="314" spans="39:47" ht="18.75" customHeight="1" x14ac:dyDescent="0.35">
      <c r="AM314">
        <f ca="1">IF(ISNUMBER(SEARCH($AS$2,Table2[[#This Row],[ItemDescription]])),MAX($AM$1:AM313)+1,0)</f>
        <v>0</v>
      </c>
      <c r="AN314" s="48" t="s">
        <v>13337</v>
      </c>
      <c r="AU314" t="e">
        <f ca="1">VLOOKUP(ROWS($AU$2:AU314),Table2[#All],2,FALSE)</f>
        <v>#N/A</v>
      </c>
    </row>
    <row r="315" spans="39:47" ht="18.75" customHeight="1" x14ac:dyDescent="0.35">
      <c r="AM315">
        <f ca="1">IF(ISNUMBER(SEARCH($AS$2,Table2[[#This Row],[ItemDescription]])),MAX($AM$1:AM314)+1,0)</f>
        <v>0</v>
      </c>
      <c r="AN315" s="48" t="s">
        <v>13338</v>
      </c>
      <c r="AU315" t="e">
        <f ca="1">VLOOKUP(ROWS($AU$2:AU315),Table2[#All],2,FALSE)</f>
        <v>#N/A</v>
      </c>
    </row>
    <row r="316" spans="39:47" ht="18.75" customHeight="1" x14ac:dyDescent="0.35">
      <c r="AM316">
        <f ca="1">IF(ISNUMBER(SEARCH($AS$2,Table2[[#This Row],[ItemDescription]])),MAX($AM$1:AM315)+1,0)</f>
        <v>0</v>
      </c>
      <c r="AN316" s="48" t="s">
        <v>13339</v>
      </c>
      <c r="AU316" t="e">
        <f ca="1">VLOOKUP(ROWS($AU$2:AU316),Table2[#All],2,FALSE)</f>
        <v>#N/A</v>
      </c>
    </row>
    <row r="317" spans="39:47" ht="18.75" customHeight="1" x14ac:dyDescent="0.35">
      <c r="AM317">
        <f ca="1">IF(ISNUMBER(SEARCH($AS$2,Table2[[#This Row],[ItemDescription]])),MAX($AM$1:AM316)+1,0)</f>
        <v>0</v>
      </c>
      <c r="AN317" s="48" t="s">
        <v>13340</v>
      </c>
      <c r="AU317" t="e">
        <f ca="1">VLOOKUP(ROWS($AU$2:AU317),Table2[#All],2,FALSE)</f>
        <v>#N/A</v>
      </c>
    </row>
    <row r="318" spans="39:47" ht="18.75" customHeight="1" x14ac:dyDescent="0.35">
      <c r="AM318">
        <f ca="1">IF(ISNUMBER(SEARCH($AS$2,Table2[[#This Row],[ItemDescription]])),MAX($AM$1:AM317)+1,0)</f>
        <v>0</v>
      </c>
      <c r="AN318" s="48" t="s">
        <v>13341</v>
      </c>
      <c r="AU318" t="e">
        <f ca="1">VLOOKUP(ROWS($AU$2:AU318),Table2[#All],2,FALSE)</f>
        <v>#N/A</v>
      </c>
    </row>
    <row r="319" spans="39:47" ht="18.75" customHeight="1" x14ac:dyDescent="0.35">
      <c r="AM319">
        <f ca="1">IF(ISNUMBER(SEARCH($AS$2,Table2[[#This Row],[ItemDescription]])),MAX($AM$1:AM318)+1,0)</f>
        <v>0</v>
      </c>
      <c r="AN319" s="48" t="s">
        <v>13342</v>
      </c>
      <c r="AU319" t="e">
        <f ca="1">VLOOKUP(ROWS($AU$2:AU319),Table2[#All],2,FALSE)</f>
        <v>#N/A</v>
      </c>
    </row>
    <row r="320" spans="39:47" ht="18.75" customHeight="1" x14ac:dyDescent="0.35">
      <c r="AM320">
        <f ca="1">IF(ISNUMBER(SEARCH($AS$2,Table2[[#This Row],[ItemDescription]])),MAX($AM$1:AM319)+1,0)</f>
        <v>0</v>
      </c>
      <c r="AN320" s="48" t="s">
        <v>13343</v>
      </c>
      <c r="AU320" t="e">
        <f ca="1">VLOOKUP(ROWS($AU$2:AU320),Table2[#All],2,FALSE)</f>
        <v>#N/A</v>
      </c>
    </row>
    <row r="321" spans="39:47" ht="18.75" customHeight="1" x14ac:dyDescent="0.35">
      <c r="AM321">
        <f ca="1">IF(ISNUMBER(SEARCH($AS$2,Table2[[#This Row],[ItemDescription]])),MAX($AM$1:AM320)+1,0)</f>
        <v>0</v>
      </c>
      <c r="AN321" s="48" t="s">
        <v>13344</v>
      </c>
      <c r="AU321" t="e">
        <f ca="1">VLOOKUP(ROWS($AU$2:AU321),Table2[#All],2,FALSE)</f>
        <v>#N/A</v>
      </c>
    </row>
    <row r="322" spans="39:47" ht="18.75" customHeight="1" x14ac:dyDescent="0.35">
      <c r="AM322">
        <f ca="1">IF(ISNUMBER(SEARCH($AS$2,Table2[[#This Row],[ItemDescription]])),MAX($AM$1:AM321)+1,0)</f>
        <v>0</v>
      </c>
      <c r="AN322" s="48" t="s">
        <v>13345</v>
      </c>
      <c r="AU322" t="e">
        <f ca="1">VLOOKUP(ROWS($AU$2:AU322),Table2[#All],2,FALSE)</f>
        <v>#N/A</v>
      </c>
    </row>
    <row r="323" spans="39:47" ht="18.75" customHeight="1" x14ac:dyDescent="0.35">
      <c r="AM323">
        <f ca="1">IF(ISNUMBER(SEARCH($AS$2,Table2[[#This Row],[ItemDescription]])),MAX($AM$1:AM322)+1,0)</f>
        <v>0</v>
      </c>
      <c r="AN323" s="48" t="s">
        <v>13346</v>
      </c>
      <c r="AU323" t="e">
        <f ca="1">VLOOKUP(ROWS($AU$2:AU323),Table2[#All],2,FALSE)</f>
        <v>#N/A</v>
      </c>
    </row>
    <row r="324" spans="39:47" ht="18.75" customHeight="1" x14ac:dyDescent="0.35">
      <c r="AM324">
        <f ca="1">IF(ISNUMBER(SEARCH($AS$2,Table2[[#This Row],[ItemDescription]])),MAX($AM$1:AM323)+1,0)</f>
        <v>0</v>
      </c>
      <c r="AN324" s="48" t="s">
        <v>13347</v>
      </c>
      <c r="AU324" t="e">
        <f ca="1">VLOOKUP(ROWS($AU$2:AU324),Table2[#All],2,FALSE)</f>
        <v>#N/A</v>
      </c>
    </row>
    <row r="325" spans="39:47" ht="18.75" customHeight="1" x14ac:dyDescent="0.35">
      <c r="AM325">
        <f ca="1">IF(ISNUMBER(SEARCH($AS$2,Table2[[#This Row],[ItemDescription]])),MAX($AM$1:AM324)+1,0)</f>
        <v>0</v>
      </c>
      <c r="AN325" s="48" t="s">
        <v>13348</v>
      </c>
      <c r="AU325" t="e">
        <f ca="1">VLOOKUP(ROWS($AU$2:AU325),Table2[#All],2,FALSE)</f>
        <v>#N/A</v>
      </c>
    </row>
    <row r="326" spans="39:47" ht="18.75" customHeight="1" x14ac:dyDescent="0.35">
      <c r="AM326">
        <f ca="1">IF(ISNUMBER(SEARCH($AS$2,Table2[[#This Row],[ItemDescription]])),MAX($AM$1:AM325)+1,0)</f>
        <v>0</v>
      </c>
      <c r="AN326" s="48" t="s">
        <v>13349</v>
      </c>
      <c r="AU326" t="e">
        <f ca="1">VLOOKUP(ROWS($AU$2:AU326),Table2[#All],2,FALSE)</f>
        <v>#N/A</v>
      </c>
    </row>
    <row r="327" spans="39:47" ht="18.75" customHeight="1" x14ac:dyDescent="0.35">
      <c r="AM327">
        <f ca="1">IF(ISNUMBER(SEARCH($AS$2,Table2[[#This Row],[ItemDescription]])),MAX($AM$1:AM326)+1,0)</f>
        <v>0</v>
      </c>
      <c r="AN327" s="48" t="s">
        <v>13350</v>
      </c>
      <c r="AU327" t="e">
        <f ca="1">VLOOKUP(ROWS($AU$2:AU327),Table2[#All],2,FALSE)</f>
        <v>#N/A</v>
      </c>
    </row>
    <row r="328" spans="39:47" ht="18.75" customHeight="1" x14ac:dyDescent="0.35">
      <c r="AM328">
        <f ca="1">IF(ISNUMBER(SEARCH($AS$2,Table2[[#This Row],[ItemDescription]])),MAX($AM$1:AM327)+1,0)</f>
        <v>0</v>
      </c>
      <c r="AN328" s="48" t="s">
        <v>13351</v>
      </c>
      <c r="AU328" t="e">
        <f ca="1">VLOOKUP(ROWS($AU$2:AU328),Table2[#All],2,FALSE)</f>
        <v>#N/A</v>
      </c>
    </row>
    <row r="329" spans="39:47" ht="18.75" customHeight="1" x14ac:dyDescent="0.35">
      <c r="AM329">
        <f ca="1">IF(ISNUMBER(SEARCH($AS$2,Table2[[#This Row],[ItemDescription]])),MAX($AM$1:AM328)+1,0)</f>
        <v>0</v>
      </c>
      <c r="AN329" s="48" t="s">
        <v>13352</v>
      </c>
      <c r="AU329" t="e">
        <f ca="1">VLOOKUP(ROWS($AU$2:AU329),Table2[#All],2,FALSE)</f>
        <v>#N/A</v>
      </c>
    </row>
    <row r="330" spans="39:47" ht="18.75" customHeight="1" x14ac:dyDescent="0.35">
      <c r="AM330">
        <f ca="1">IF(ISNUMBER(SEARCH($AS$2,Table2[[#This Row],[ItemDescription]])),MAX($AM$1:AM329)+1,0)</f>
        <v>0</v>
      </c>
      <c r="AN330" s="48" t="s">
        <v>13353</v>
      </c>
      <c r="AU330" t="e">
        <f ca="1">VLOOKUP(ROWS($AU$2:AU330),Table2[#All],2,FALSE)</f>
        <v>#N/A</v>
      </c>
    </row>
    <row r="331" spans="39:47" ht="18.75" customHeight="1" x14ac:dyDescent="0.35">
      <c r="AM331">
        <f ca="1">IF(ISNUMBER(SEARCH($AS$2,Table2[[#This Row],[ItemDescription]])),MAX($AM$1:AM330)+1,0)</f>
        <v>0</v>
      </c>
      <c r="AN331" s="48" t="s">
        <v>13354</v>
      </c>
      <c r="AU331" t="e">
        <f ca="1">VLOOKUP(ROWS($AU$2:AU331),Table2[#All],2,FALSE)</f>
        <v>#N/A</v>
      </c>
    </row>
    <row r="332" spans="39:47" ht="18.75" customHeight="1" x14ac:dyDescent="0.35">
      <c r="AM332">
        <f ca="1">IF(ISNUMBER(SEARCH($AS$2,Table2[[#This Row],[ItemDescription]])),MAX($AM$1:AM331)+1,0)</f>
        <v>0</v>
      </c>
      <c r="AN332" s="48" t="s">
        <v>13355</v>
      </c>
      <c r="AU332" t="e">
        <f ca="1">VLOOKUP(ROWS($AU$2:AU332),Table2[#All],2,FALSE)</f>
        <v>#N/A</v>
      </c>
    </row>
    <row r="333" spans="39:47" ht="18.75" customHeight="1" x14ac:dyDescent="0.35">
      <c r="AM333">
        <f ca="1">IF(ISNUMBER(SEARCH($AS$2,Table2[[#This Row],[ItemDescription]])),MAX($AM$1:AM332)+1,0)</f>
        <v>0</v>
      </c>
      <c r="AN333" s="48" t="s">
        <v>13356</v>
      </c>
      <c r="AU333" t="e">
        <f ca="1">VLOOKUP(ROWS($AU$2:AU333),Table2[#All],2,FALSE)</f>
        <v>#N/A</v>
      </c>
    </row>
    <row r="334" spans="39:47" ht="18.75" customHeight="1" x14ac:dyDescent="0.35">
      <c r="AM334">
        <f ca="1">IF(ISNUMBER(SEARCH($AS$2,Table2[[#This Row],[ItemDescription]])),MAX($AM$1:AM333)+1,0)</f>
        <v>0</v>
      </c>
      <c r="AN334" s="48" t="s">
        <v>13357</v>
      </c>
      <c r="AU334" t="e">
        <f ca="1">VLOOKUP(ROWS($AU$2:AU334),Table2[#All],2,FALSE)</f>
        <v>#N/A</v>
      </c>
    </row>
    <row r="335" spans="39:47" ht="18.75" customHeight="1" x14ac:dyDescent="0.35">
      <c r="AM335">
        <f ca="1">IF(ISNUMBER(SEARCH($AS$2,Table2[[#This Row],[ItemDescription]])),MAX($AM$1:AM334)+1,0)</f>
        <v>0</v>
      </c>
      <c r="AN335" s="48" t="s">
        <v>13358</v>
      </c>
      <c r="AU335" t="e">
        <f ca="1">VLOOKUP(ROWS($AU$2:AU335),Table2[#All],2,FALSE)</f>
        <v>#N/A</v>
      </c>
    </row>
    <row r="336" spans="39:47" ht="18.75" customHeight="1" x14ac:dyDescent="0.35">
      <c r="AM336">
        <f ca="1">IF(ISNUMBER(SEARCH($AS$2,Table2[[#This Row],[ItemDescription]])),MAX($AM$1:AM335)+1,0)</f>
        <v>0</v>
      </c>
      <c r="AN336" s="48" t="s">
        <v>13359</v>
      </c>
      <c r="AU336" t="e">
        <f ca="1">VLOOKUP(ROWS($AU$2:AU336),Table2[#All],2,FALSE)</f>
        <v>#N/A</v>
      </c>
    </row>
    <row r="337" spans="39:47" ht="18.75" customHeight="1" x14ac:dyDescent="0.35">
      <c r="AM337">
        <f ca="1">IF(ISNUMBER(SEARCH($AS$2,Table2[[#This Row],[ItemDescription]])),MAX($AM$1:AM336)+1,0)</f>
        <v>0</v>
      </c>
      <c r="AN337" s="48" t="s">
        <v>13360</v>
      </c>
      <c r="AU337" t="e">
        <f ca="1">VLOOKUP(ROWS($AU$2:AU337),Table2[#All],2,FALSE)</f>
        <v>#N/A</v>
      </c>
    </row>
    <row r="338" spans="39:47" ht="18.75" customHeight="1" x14ac:dyDescent="0.35">
      <c r="AM338">
        <f ca="1">IF(ISNUMBER(SEARCH($AS$2,Table2[[#This Row],[ItemDescription]])),MAX($AM$1:AM337)+1,0)</f>
        <v>0</v>
      </c>
      <c r="AN338" s="48" t="s">
        <v>13361</v>
      </c>
      <c r="AU338" t="e">
        <f ca="1">VLOOKUP(ROWS($AU$2:AU338),Table2[#All],2,FALSE)</f>
        <v>#N/A</v>
      </c>
    </row>
    <row r="339" spans="39:47" ht="18.75" customHeight="1" x14ac:dyDescent="0.35">
      <c r="AM339">
        <f ca="1">IF(ISNUMBER(SEARCH($AS$2,Table2[[#This Row],[ItemDescription]])),MAX($AM$1:AM338)+1,0)</f>
        <v>0</v>
      </c>
      <c r="AN339" s="48" t="s">
        <v>13362</v>
      </c>
      <c r="AU339" t="e">
        <f ca="1">VLOOKUP(ROWS($AU$2:AU339),Table2[#All],2,FALSE)</f>
        <v>#N/A</v>
      </c>
    </row>
    <row r="340" spans="39:47" ht="18.75" customHeight="1" x14ac:dyDescent="0.35">
      <c r="AM340">
        <f ca="1">IF(ISNUMBER(SEARCH($AS$2,Table2[[#This Row],[ItemDescription]])),MAX($AM$1:AM339)+1,0)</f>
        <v>0</v>
      </c>
      <c r="AN340" s="48" t="s">
        <v>13363</v>
      </c>
      <c r="AU340" t="e">
        <f ca="1">VLOOKUP(ROWS($AU$2:AU340),Table2[#All],2,FALSE)</f>
        <v>#N/A</v>
      </c>
    </row>
    <row r="341" spans="39:47" ht="18.75" customHeight="1" x14ac:dyDescent="0.35">
      <c r="AM341">
        <f ca="1">IF(ISNUMBER(SEARCH($AS$2,Table2[[#This Row],[ItemDescription]])),MAX($AM$1:AM340)+1,0)</f>
        <v>0</v>
      </c>
      <c r="AN341" s="48" t="s">
        <v>13364</v>
      </c>
      <c r="AU341" t="e">
        <f ca="1">VLOOKUP(ROWS($AU$2:AU341),Table2[#All],2,FALSE)</f>
        <v>#N/A</v>
      </c>
    </row>
    <row r="342" spans="39:47" ht="18.75" customHeight="1" x14ac:dyDescent="0.35">
      <c r="AM342">
        <f ca="1">IF(ISNUMBER(SEARCH($AS$2,Table2[[#This Row],[ItemDescription]])),MAX($AM$1:AM341)+1,0)</f>
        <v>0</v>
      </c>
      <c r="AN342" s="48" t="s">
        <v>13365</v>
      </c>
      <c r="AU342" t="e">
        <f ca="1">VLOOKUP(ROWS($AU$2:AU342),Table2[#All],2,FALSE)</f>
        <v>#N/A</v>
      </c>
    </row>
    <row r="343" spans="39:47" ht="18.75" customHeight="1" x14ac:dyDescent="0.35">
      <c r="AM343">
        <f ca="1">IF(ISNUMBER(SEARCH($AS$2,Table2[[#This Row],[ItemDescription]])),MAX($AM$1:AM342)+1,0)</f>
        <v>0</v>
      </c>
      <c r="AN343" s="48" t="s">
        <v>13366</v>
      </c>
      <c r="AU343" t="e">
        <f ca="1">VLOOKUP(ROWS($AU$2:AU343),Table2[#All],2,FALSE)</f>
        <v>#N/A</v>
      </c>
    </row>
    <row r="344" spans="39:47" ht="18.75" customHeight="1" x14ac:dyDescent="0.35">
      <c r="AM344">
        <f ca="1">IF(ISNUMBER(SEARCH($AS$2,Table2[[#This Row],[ItemDescription]])),MAX($AM$1:AM343)+1,0)</f>
        <v>0</v>
      </c>
      <c r="AN344" s="48" t="s">
        <v>13367</v>
      </c>
      <c r="AU344" t="e">
        <f ca="1">VLOOKUP(ROWS($AU$2:AU344),Table2[#All],2,FALSE)</f>
        <v>#N/A</v>
      </c>
    </row>
    <row r="345" spans="39:47" ht="18.75" customHeight="1" x14ac:dyDescent="0.35">
      <c r="AM345">
        <f ca="1">IF(ISNUMBER(SEARCH($AS$2,Table2[[#This Row],[ItemDescription]])),MAX($AM$1:AM344)+1,0)</f>
        <v>0</v>
      </c>
      <c r="AN345" s="48" t="s">
        <v>13368</v>
      </c>
      <c r="AU345" t="e">
        <f ca="1">VLOOKUP(ROWS($AU$2:AU345),Table2[#All],2,FALSE)</f>
        <v>#N/A</v>
      </c>
    </row>
    <row r="346" spans="39:47" ht="18.75" customHeight="1" x14ac:dyDescent="0.35">
      <c r="AM346">
        <f ca="1">IF(ISNUMBER(SEARCH($AS$2,Table2[[#This Row],[ItemDescription]])),MAX($AM$1:AM345)+1,0)</f>
        <v>0</v>
      </c>
      <c r="AN346" s="48" t="s">
        <v>13369</v>
      </c>
      <c r="AU346" t="e">
        <f ca="1">VLOOKUP(ROWS($AU$2:AU346),Table2[#All],2,FALSE)</f>
        <v>#N/A</v>
      </c>
    </row>
    <row r="347" spans="39:47" ht="18.75" customHeight="1" x14ac:dyDescent="0.35">
      <c r="AM347">
        <f ca="1">IF(ISNUMBER(SEARCH($AS$2,Table2[[#This Row],[ItemDescription]])),MAX($AM$1:AM346)+1,0)</f>
        <v>0</v>
      </c>
      <c r="AN347" s="48" t="s">
        <v>13370</v>
      </c>
      <c r="AU347" t="e">
        <f ca="1">VLOOKUP(ROWS($AU$2:AU347),Table2[#All],2,FALSE)</f>
        <v>#N/A</v>
      </c>
    </row>
    <row r="348" spans="39:47" ht="18.75" customHeight="1" x14ac:dyDescent="0.35">
      <c r="AM348">
        <f ca="1">IF(ISNUMBER(SEARCH($AS$2,Table2[[#This Row],[ItemDescription]])),MAX($AM$1:AM347)+1,0)</f>
        <v>0</v>
      </c>
      <c r="AN348" s="48" t="s">
        <v>13371</v>
      </c>
      <c r="AU348" t="e">
        <f ca="1">VLOOKUP(ROWS($AU$2:AU348),Table2[#All],2,FALSE)</f>
        <v>#N/A</v>
      </c>
    </row>
    <row r="349" spans="39:47" ht="18.75" customHeight="1" x14ac:dyDescent="0.35">
      <c r="AM349">
        <f ca="1">IF(ISNUMBER(SEARCH($AS$2,Table2[[#This Row],[ItemDescription]])),MAX($AM$1:AM348)+1,0)</f>
        <v>0</v>
      </c>
      <c r="AN349" s="48" t="s">
        <v>13372</v>
      </c>
      <c r="AU349" t="e">
        <f ca="1">VLOOKUP(ROWS($AU$2:AU349),Table2[#All],2,FALSE)</f>
        <v>#N/A</v>
      </c>
    </row>
    <row r="350" spans="39:47" ht="18.75" customHeight="1" x14ac:dyDescent="0.35">
      <c r="AM350">
        <f ca="1">IF(ISNUMBER(SEARCH($AS$2,Table2[[#This Row],[ItemDescription]])),MAX($AM$1:AM349)+1,0)</f>
        <v>0</v>
      </c>
      <c r="AN350" s="48" t="s">
        <v>13373</v>
      </c>
      <c r="AU350" t="e">
        <f ca="1">VLOOKUP(ROWS($AU$2:AU350),Table2[#All],2,FALSE)</f>
        <v>#N/A</v>
      </c>
    </row>
    <row r="351" spans="39:47" ht="18.75" customHeight="1" x14ac:dyDescent="0.35">
      <c r="AM351">
        <f ca="1">IF(ISNUMBER(SEARCH($AS$2,Table2[[#This Row],[ItemDescription]])),MAX($AM$1:AM350)+1,0)</f>
        <v>0</v>
      </c>
      <c r="AN351" s="48" t="s">
        <v>13374</v>
      </c>
      <c r="AU351" t="e">
        <f ca="1">VLOOKUP(ROWS($AU$2:AU351),Table2[#All],2,FALSE)</f>
        <v>#N/A</v>
      </c>
    </row>
    <row r="352" spans="39:47" ht="18.75" customHeight="1" x14ac:dyDescent="0.35">
      <c r="AM352">
        <f ca="1">IF(ISNUMBER(SEARCH($AS$2,Table2[[#This Row],[ItemDescription]])),MAX($AM$1:AM351)+1,0)</f>
        <v>0</v>
      </c>
      <c r="AN352" s="48" t="s">
        <v>13375</v>
      </c>
      <c r="AU352" t="e">
        <f ca="1">VLOOKUP(ROWS($AU$2:AU352),Table2[#All],2,FALSE)</f>
        <v>#N/A</v>
      </c>
    </row>
    <row r="353" spans="39:47" ht="18.75" customHeight="1" x14ac:dyDescent="0.35">
      <c r="AM353">
        <f ca="1">IF(ISNUMBER(SEARCH($AS$2,Table2[[#This Row],[ItemDescription]])),MAX($AM$1:AM352)+1,0)</f>
        <v>0</v>
      </c>
      <c r="AN353" s="48" t="s">
        <v>13376</v>
      </c>
      <c r="AU353" t="e">
        <f ca="1">VLOOKUP(ROWS($AU$2:AU353),Table2[#All],2,FALSE)</f>
        <v>#N/A</v>
      </c>
    </row>
    <row r="354" spans="39:47" ht="18.75" customHeight="1" x14ac:dyDescent="0.35">
      <c r="AM354">
        <f ca="1">IF(ISNUMBER(SEARCH($AS$2,Table2[[#This Row],[ItemDescription]])),MAX($AM$1:AM353)+1,0)</f>
        <v>0</v>
      </c>
      <c r="AN354" s="48" t="s">
        <v>13377</v>
      </c>
      <c r="AU354" t="e">
        <f ca="1">VLOOKUP(ROWS($AU$2:AU354),Table2[#All],2,FALSE)</f>
        <v>#N/A</v>
      </c>
    </row>
    <row r="355" spans="39:47" ht="18.75" customHeight="1" x14ac:dyDescent="0.35">
      <c r="AM355">
        <f ca="1">IF(ISNUMBER(SEARCH($AS$2,Table2[[#This Row],[ItemDescription]])),MAX($AM$1:AM354)+1,0)</f>
        <v>0</v>
      </c>
      <c r="AN355" s="48" t="s">
        <v>13378</v>
      </c>
      <c r="AU355" t="e">
        <f ca="1">VLOOKUP(ROWS($AU$2:AU355),Table2[#All],2,FALSE)</f>
        <v>#N/A</v>
      </c>
    </row>
    <row r="356" spans="39:47" ht="18.75" customHeight="1" x14ac:dyDescent="0.35">
      <c r="AM356">
        <f ca="1">IF(ISNUMBER(SEARCH($AS$2,Table2[[#This Row],[ItemDescription]])),MAX($AM$1:AM355)+1,0)</f>
        <v>0</v>
      </c>
      <c r="AN356" s="48" t="s">
        <v>13379</v>
      </c>
      <c r="AU356" t="e">
        <f ca="1">VLOOKUP(ROWS($AU$2:AU356),Table2[#All],2,FALSE)</f>
        <v>#N/A</v>
      </c>
    </row>
    <row r="357" spans="39:47" ht="18.75" customHeight="1" x14ac:dyDescent="0.35">
      <c r="AM357">
        <f ca="1">IF(ISNUMBER(SEARCH($AS$2,Table2[[#This Row],[ItemDescription]])),MAX($AM$1:AM356)+1,0)</f>
        <v>0</v>
      </c>
      <c r="AN357" s="48" t="s">
        <v>13380</v>
      </c>
      <c r="AU357" t="e">
        <f ca="1">VLOOKUP(ROWS($AU$2:AU357),Table2[#All],2,FALSE)</f>
        <v>#N/A</v>
      </c>
    </row>
    <row r="358" spans="39:47" ht="18.75" customHeight="1" x14ac:dyDescent="0.35">
      <c r="AM358">
        <f ca="1">IF(ISNUMBER(SEARCH($AS$2,Table2[[#This Row],[ItemDescription]])),MAX($AM$1:AM357)+1,0)</f>
        <v>0</v>
      </c>
      <c r="AN358" s="48" t="s">
        <v>13381</v>
      </c>
      <c r="AU358" t="e">
        <f ca="1">VLOOKUP(ROWS($AU$2:AU358),Table2[#All],2,FALSE)</f>
        <v>#N/A</v>
      </c>
    </row>
    <row r="359" spans="39:47" ht="18.75" customHeight="1" x14ac:dyDescent="0.35">
      <c r="AM359">
        <f ca="1">IF(ISNUMBER(SEARCH($AS$2,Table2[[#This Row],[ItemDescription]])),MAX($AM$1:AM358)+1,0)</f>
        <v>0</v>
      </c>
      <c r="AN359" s="48" t="s">
        <v>13382</v>
      </c>
      <c r="AU359" t="e">
        <f ca="1">VLOOKUP(ROWS($AU$2:AU359),Table2[#All],2,FALSE)</f>
        <v>#N/A</v>
      </c>
    </row>
    <row r="360" spans="39:47" ht="18.75" customHeight="1" x14ac:dyDescent="0.35">
      <c r="AM360">
        <f ca="1">IF(ISNUMBER(SEARCH($AS$2,Table2[[#This Row],[ItemDescription]])),MAX($AM$1:AM359)+1,0)</f>
        <v>0</v>
      </c>
      <c r="AN360" s="48" t="s">
        <v>13383</v>
      </c>
      <c r="AU360" t="e">
        <f ca="1">VLOOKUP(ROWS($AU$2:AU360),Table2[#All],2,FALSE)</f>
        <v>#N/A</v>
      </c>
    </row>
    <row r="361" spans="39:47" ht="18.75" customHeight="1" x14ac:dyDescent="0.35">
      <c r="AM361">
        <f ca="1">IF(ISNUMBER(SEARCH($AS$2,Table2[[#This Row],[ItemDescription]])),MAX($AM$1:AM360)+1,0)</f>
        <v>0</v>
      </c>
      <c r="AN361" s="48" t="s">
        <v>13384</v>
      </c>
      <c r="AU361" t="e">
        <f ca="1">VLOOKUP(ROWS($AU$2:AU361),Table2[#All],2,FALSE)</f>
        <v>#N/A</v>
      </c>
    </row>
    <row r="362" spans="39:47" ht="18.75" customHeight="1" x14ac:dyDescent="0.35">
      <c r="AM362">
        <f ca="1">IF(ISNUMBER(SEARCH($AS$2,Table2[[#This Row],[ItemDescription]])),MAX($AM$1:AM361)+1,0)</f>
        <v>0</v>
      </c>
      <c r="AN362" s="48" t="s">
        <v>13385</v>
      </c>
      <c r="AU362" t="e">
        <f ca="1">VLOOKUP(ROWS($AU$2:AU362),Table2[#All],2,FALSE)</f>
        <v>#N/A</v>
      </c>
    </row>
    <row r="363" spans="39:47" ht="18.75" customHeight="1" x14ac:dyDescent="0.35">
      <c r="AM363">
        <f ca="1">IF(ISNUMBER(SEARCH($AS$2,Table2[[#This Row],[ItemDescription]])),MAX($AM$1:AM362)+1,0)</f>
        <v>0</v>
      </c>
      <c r="AN363" s="48" t="s">
        <v>13386</v>
      </c>
      <c r="AU363" t="e">
        <f ca="1">VLOOKUP(ROWS($AU$2:AU363),Table2[#All],2,FALSE)</f>
        <v>#N/A</v>
      </c>
    </row>
    <row r="364" spans="39:47" ht="18.75" customHeight="1" x14ac:dyDescent="0.35">
      <c r="AM364">
        <f ca="1">IF(ISNUMBER(SEARCH($AS$2,Table2[[#This Row],[ItemDescription]])),MAX($AM$1:AM363)+1,0)</f>
        <v>0</v>
      </c>
      <c r="AN364" s="48" t="s">
        <v>13387</v>
      </c>
      <c r="AU364" t="e">
        <f ca="1">VLOOKUP(ROWS($AU$2:AU364),Table2[#All],2,FALSE)</f>
        <v>#N/A</v>
      </c>
    </row>
    <row r="365" spans="39:47" ht="18.75" customHeight="1" x14ac:dyDescent="0.35">
      <c r="AM365">
        <f ca="1">IF(ISNUMBER(SEARCH($AS$2,Table2[[#This Row],[ItemDescription]])),MAX($AM$1:AM364)+1,0)</f>
        <v>0</v>
      </c>
      <c r="AN365" s="48" t="s">
        <v>13388</v>
      </c>
      <c r="AU365" t="e">
        <f ca="1">VLOOKUP(ROWS($AU$2:AU365),Table2[#All],2,FALSE)</f>
        <v>#N/A</v>
      </c>
    </row>
    <row r="366" spans="39:47" ht="18.75" customHeight="1" x14ac:dyDescent="0.35">
      <c r="AM366">
        <f ca="1">IF(ISNUMBER(SEARCH($AS$2,Table2[[#This Row],[ItemDescription]])),MAX($AM$1:AM365)+1,0)</f>
        <v>0</v>
      </c>
      <c r="AN366" s="48" t="s">
        <v>13389</v>
      </c>
      <c r="AU366" t="e">
        <f ca="1">VLOOKUP(ROWS($AU$2:AU366),Table2[#All],2,FALSE)</f>
        <v>#N/A</v>
      </c>
    </row>
    <row r="367" spans="39:47" ht="18.75" customHeight="1" x14ac:dyDescent="0.35">
      <c r="AM367">
        <f ca="1">IF(ISNUMBER(SEARCH($AS$2,Table2[[#This Row],[ItemDescription]])),MAX($AM$1:AM366)+1,0)</f>
        <v>0</v>
      </c>
      <c r="AN367" s="48" t="s">
        <v>13390</v>
      </c>
      <c r="AU367" t="e">
        <f ca="1">VLOOKUP(ROWS($AU$2:AU367),Table2[#All],2,FALSE)</f>
        <v>#N/A</v>
      </c>
    </row>
    <row r="368" spans="39:47" ht="18.75" customHeight="1" x14ac:dyDescent="0.35">
      <c r="AM368">
        <f ca="1">IF(ISNUMBER(SEARCH($AS$2,Table2[[#This Row],[ItemDescription]])),MAX($AM$1:AM367)+1,0)</f>
        <v>0</v>
      </c>
      <c r="AN368" s="48" t="s">
        <v>13391</v>
      </c>
      <c r="AU368" t="e">
        <f ca="1">VLOOKUP(ROWS($AU$2:AU368),Table2[#All],2,FALSE)</f>
        <v>#N/A</v>
      </c>
    </row>
    <row r="369" spans="39:47" ht="18.75" customHeight="1" x14ac:dyDescent="0.35">
      <c r="AM369">
        <f ca="1">IF(ISNUMBER(SEARCH($AS$2,Table2[[#This Row],[ItemDescription]])),MAX($AM$1:AM368)+1,0)</f>
        <v>0</v>
      </c>
      <c r="AN369" s="48" t="s">
        <v>13392</v>
      </c>
      <c r="AU369" t="e">
        <f ca="1">VLOOKUP(ROWS($AU$2:AU369),Table2[#All],2,FALSE)</f>
        <v>#N/A</v>
      </c>
    </row>
    <row r="370" spans="39:47" ht="18.75" customHeight="1" x14ac:dyDescent="0.35">
      <c r="AM370">
        <f ca="1">IF(ISNUMBER(SEARCH($AS$2,Table2[[#This Row],[ItemDescription]])),MAX($AM$1:AM369)+1,0)</f>
        <v>0</v>
      </c>
      <c r="AN370" s="48" t="s">
        <v>13393</v>
      </c>
      <c r="AU370" t="e">
        <f ca="1">VLOOKUP(ROWS($AU$2:AU370),Table2[#All],2,FALSE)</f>
        <v>#N/A</v>
      </c>
    </row>
    <row r="371" spans="39:47" ht="18.75" customHeight="1" x14ac:dyDescent="0.35">
      <c r="AM371">
        <f ca="1">IF(ISNUMBER(SEARCH($AS$2,Table2[[#This Row],[ItemDescription]])),MAX($AM$1:AM370)+1,0)</f>
        <v>0</v>
      </c>
      <c r="AN371" s="48" t="s">
        <v>13394</v>
      </c>
      <c r="AU371" t="e">
        <f ca="1">VLOOKUP(ROWS($AU$2:AU371),Table2[#All],2,FALSE)</f>
        <v>#N/A</v>
      </c>
    </row>
    <row r="372" spans="39:47" ht="18.75" customHeight="1" x14ac:dyDescent="0.35">
      <c r="AM372">
        <f ca="1">IF(ISNUMBER(SEARCH($AS$2,Table2[[#This Row],[ItemDescription]])),MAX($AM$1:AM371)+1,0)</f>
        <v>0</v>
      </c>
      <c r="AN372" s="48" t="s">
        <v>13395</v>
      </c>
      <c r="AU372" t="e">
        <f ca="1">VLOOKUP(ROWS($AU$2:AU372),Table2[#All],2,FALSE)</f>
        <v>#N/A</v>
      </c>
    </row>
    <row r="373" spans="39:47" ht="18.75" customHeight="1" x14ac:dyDescent="0.35">
      <c r="AM373">
        <f ca="1">IF(ISNUMBER(SEARCH($AS$2,Table2[[#This Row],[ItemDescription]])),MAX($AM$1:AM372)+1,0)</f>
        <v>0</v>
      </c>
      <c r="AN373" s="48" t="s">
        <v>13396</v>
      </c>
      <c r="AU373" t="e">
        <f ca="1">VLOOKUP(ROWS($AU$2:AU373),Table2[#All],2,FALSE)</f>
        <v>#N/A</v>
      </c>
    </row>
    <row r="374" spans="39:47" ht="18.75" customHeight="1" x14ac:dyDescent="0.35">
      <c r="AM374">
        <f ca="1">IF(ISNUMBER(SEARCH($AS$2,Table2[[#This Row],[ItemDescription]])),MAX($AM$1:AM373)+1,0)</f>
        <v>0</v>
      </c>
      <c r="AN374" s="48" t="s">
        <v>13397</v>
      </c>
      <c r="AU374" t="e">
        <f ca="1">VLOOKUP(ROWS($AU$2:AU374),Table2[#All],2,FALSE)</f>
        <v>#N/A</v>
      </c>
    </row>
    <row r="375" spans="39:47" ht="18.75" customHeight="1" x14ac:dyDescent="0.35">
      <c r="AM375">
        <f ca="1">IF(ISNUMBER(SEARCH($AS$2,Table2[[#This Row],[ItemDescription]])),MAX($AM$1:AM374)+1,0)</f>
        <v>0</v>
      </c>
      <c r="AN375" s="48" t="s">
        <v>13398</v>
      </c>
      <c r="AU375" t="e">
        <f ca="1">VLOOKUP(ROWS($AU$2:AU375),Table2[#All],2,FALSE)</f>
        <v>#N/A</v>
      </c>
    </row>
    <row r="376" spans="39:47" ht="18.75" customHeight="1" x14ac:dyDescent="0.35">
      <c r="AM376">
        <f ca="1">IF(ISNUMBER(SEARCH($AS$2,Table2[[#This Row],[ItemDescription]])),MAX($AM$1:AM375)+1,0)</f>
        <v>0</v>
      </c>
      <c r="AN376" s="48" t="s">
        <v>13399</v>
      </c>
      <c r="AU376" t="e">
        <f ca="1">VLOOKUP(ROWS($AU$2:AU376),Table2[#All],2,FALSE)</f>
        <v>#N/A</v>
      </c>
    </row>
    <row r="377" spans="39:47" ht="18.75" customHeight="1" x14ac:dyDescent="0.35">
      <c r="AM377">
        <f ca="1">IF(ISNUMBER(SEARCH($AS$2,Table2[[#This Row],[ItemDescription]])),MAX($AM$1:AM376)+1,0)</f>
        <v>0</v>
      </c>
      <c r="AN377" s="48" t="s">
        <v>13400</v>
      </c>
      <c r="AU377" t="e">
        <f ca="1">VLOOKUP(ROWS($AU$2:AU377),Table2[#All],2,FALSE)</f>
        <v>#N/A</v>
      </c>
    </row>
    <row r="378" spans="39:47" ht="18.75" customHeight="1" x14ac:dyDescent="0.35">
      <c r="AM378">
        <f ca="1">IF(ISNUMBER(SEARCH($AS$2,Table2[[#This Row],[ItemDescription]])),MAX($AM$1:AM377)+1,0)</f>
        <v>0</v>
      </c>
      <c r="AN378" s="48" t="s">
        <v>13401</v>
      </c>
      <c r="AU378" t="e">
        <f ca="1">VLOOKUP(ROWS($AU$2:AU378),Table2[#All],2,FALSE)</f>
        <v>#N/A</v>
      </c>
    </row>
    <row r="379" spans="39:47" ht="18.75" customHeight="1" x14ac:dyDescent="0.35">
      <c r="AM379">
        <f ca="1">IF(ISNUMBER(SEARCH($AS$2,Table2[[#This Row],[ItemDescription]])),MAX($AM$1:AM378)+1,0)</f>
        <v>0</v>
      </c>
      <c r="AN379" s="48" t="s">
        <v>13402</v>
      </c>
      <c r="AU379" t="e">
        <f ca="1">VLOOKUP(ROWS($AU$2:AU379),Table2[#All],2,FALSE)</f>
        <v>#N/A</v>
      </c>
    </row>
    <row r="380" spans="39:47" ht="18.75" customHeight="1" x14ac:dyDescent="0.35">
      <c r="AM380">
        <f ca="1">IF(ISNUMBER(SEARCH($AS$2,Table2[[#This Row],[ItemDescription]])),MAX($AM$1:AM379)+1,0)</f>
        <v>0</v>
      </c>
      <c r="AN380" s="48" t="s">
        <v>13403</v>
      </c>
      <c r="AU380" t="e">
        <f ca="1">VLOOKUP(ROWS($AU$2:AU380),Table2[#All],2,FALSE)</f>
        <v>#N/A</v>
      </c>
    </row>
    <row r="381" spans="39:47" ht="18.75" customHeight="1" x14ac:dyDescent="0.35">
      <c r="AM381">
        <f ca="1">IF(ISNUMBER(SEARCH($AS$2,Table2[[#This Row],[ItemDescription]])),MAX($AM$1:AM380)+1,0)</f>
        <v>0</v>
      </c>
      <c r="AN381" s="48" t="s">
        <v>13404</v>
      </c>
      <c r="AU381" t="e">
        <f ca="1">VLOOKUP(ROWS($AU$2:AU381),Table2[#All],2,FALSE)</f>
        <v>#N/A</v>
      </c>
    </row>
    <row r="382" spans="39:47" ht="18.75" customHeight="1" x14ac:dyDescent="0.35">
      <c r="AM382">
        <f ca="1">IF(ISNUMBER(SEARCH($AS$2,Table2[[#This Row],[ItemDescription]])),MAX($AM$1:AM381)+1,0)</f>
        <v>0</v>
      </c>
      <c r="AN382" s="48" t="s">
        <v>13405</v>
      </c>
      <c r="AU382" t="e">
        <f ca="1">VLOOKUP(ROWS($AU$2:AU382),Table2[#All],2,FALSE)</f>
        <v>#N/A</v>
      </c>
    </row>
    <row r="383" spans="39:47" ht="18.75" customHeight="1" x14ac:dyDescent="0.35">
      <c r="AM383">
        <f ca="1">IF(ISNUMBER(SEARCH($AS$2,Table2[[#This Row],[ItemDescription]])),MAX($AM$1:AM382)+1,0)</f>
        <v>0</v>
      </c>
      <c r="AN383" s="48" t="s">
        <v>13406</v>
      </c>
      <c r="AU383" t="e">
        <f ca="1">VLOOKUP(ROWS($AU$2:AU383),Table2[#All],2,FALSE)</f>
        <v>#N/A</v>
      </c>
    </row>
    <row r="384" spans="39:47" ht="18.75" customHeight="1" x14ac:dyDescent="0.35">
      <c r="AM384">
        <f ca="1">IF(ISNUMBER(SEARCH($AS$2,Table2[[#This Row],[ItemDescription]])),MAX($AM$1:AM383)+1,0)</f>
        <v>0</v>
      </c>
      <c r="AN384" s="48" t="s">
        <v>13407</v>
      </c>
      <c r="AU384" t="e">
        <f ca="1">VLOOKUP(ROWS($AU$2:AU384),Table2[#All],2,FALSE)</f>
        <v>#N/A</v>
      </c>
    </row>
    <row r="385" spans="39:47" ht="18.75" customHeight="1" x14ac:dyDescent="0.35">
      <c r="AM385">
        <f ca="1">IF(ISNUMBER(SEARCH($AS$2,Table2[[#This Row],[ItemDescription]])),MAX($AM$1:AM384)+1,0)</f>
        <v>0</v>
      </c>
      <c r="AN385" s="48" t="s">
        <v>13408</v>
      </c>
      <c r="AU385" t="e">
        <f ca="1">VLOOKUP(ROWS($AU$2:AU385),Table2[#All],2,FALSE)</f>
        <v>#N/A</v>
      </c>
    </row>
    <row r="386" spans="39:47" ht="18.75" customHeight="1" x14ac:dyDescent="0.35">
      <c r="AM386">
        <f ca="1">IF(ISNUMBER(SEARCH($AS$2,Table2[[#This Row],[ItemDescription]])),MAX($AM$1:AM385)+1,0)</f>
        <v>0</v>
      </c>
      <c r="AN386" s="48" t="s">
        <v>13409</v>
      </c>
      <c r="AU386" t="e">
        <f ca="1">VLOOKUP(ROWS($AU$2:AU386),Table2[#All],2,FALSE)</f>
        <v>#N/A</v>
      </c>
    </row>
    <row r="387" spans="39:47" ht="18.75" customHeight="1" x14ac:dyDescent="0.35">
      <c r="AM387">
        <f ca="1">IF(ISNUMBER(SEARCH($AS$2,Table2[[#This Row],[ItemDescription]])),MAX($AM$1:AM386)+1,0)</f>
        <v>0</v>
      </c>
      <c r="AN387" s="48" t="s">
        <v>13410</v>
      </c>
      <c r="AU387" t="e">
        <f ca="1">VLOOKUP(ROWS($AU$2:AU387),Table2[#All],2,FALSE)</f>
        <v>#N/A</v>
      </c>
    </row>
    <row r="388" spans="39:47" ht="18.75" customHeight="1" x14ac:dyDescent="0.35">
      <c r="AM388">
        <f ca="1">IF(ISNUMBER(SEARCH($AS$2,Table2[[#This Row],[ItemDescription]])),MAX($AM$1:AM387)+1,0)</f>
        <v>0</v>
      </c>
      <c r="AN388" s="48" t="s">
        <v>13411</v>
      </c>
      <c r="AU388" t="e">
        <f ca="1">VLOOKUP(ROWS($AU$2:AU388),Table2[#All],2,FALSE)</f>
        <v>#N/A</v>
      </c>
    </row>
    <row r="389" spans="39:47" ht="18.75" customHeight="1" x14ac:dyDescent="0.35">
      <c r="AM389">
        <f ca="1">IF(ISNUMBER(SEARCH($AS$2,Table2[[#This Row],[ItemDescription]])),MAX($AM$1:AM388)+1,0)</f>
        <v>0</v>
      </c>
      <c r="AN389" s="48" t="s">
        <v>13412</v>
      </c>
      <c r="AU389" t="e">
        <f ca="1">VLOOKUP(ROWS($AU$2:AU389),Table2[#All],2,FALSE)</f>
        <v>#N/A</v>
      </c>
    </row>
    <row r="390" spans="39:47" ht="18.75" customHeight="1" x14ac:dyDescent="0.35">
      <c r="AM390">
        <f ca="1">IF(ISNUMBER(SEARCH($AS$2,Table2[[#This Row],[ItemDescription]])),MAX($AM$1:AM389)+1,0)</f>
        <v>0</v>
      </c>
      <c r="AN390" s="48" t="s">
        <v>13413</v>
      </c>
      <c r="AU390" t="e">
        <f ca="1">VLOOKUP(ROWS($AU$2:AU390),Table2[#All],2,FALSE)</f>
        <v>#N/A</v>
      </c>
    </row>
    <row r="391" spans="39:47" ht="18.75" customHeight="1" x14ac:dyDescent="0.35">
      <c r="AM391">
        <f ca="1">IF(ISNUMBER(SEARCH($AS$2,Table2[[#This Row],[ItemDescription]])),MAX($AM$1:AM390)+1,0)</f>
        <v>0</v>
      </c>
      <c r="AN391" s="48" t="s">
        <v>13414</v>
      </c>
      <c r="AU391" t="e">
        <f ca="1">VLOOKUP(ROWS($AU$2:AU391),Table2[#All],2,FALSE)</f>
        <v>#N/A</v>
      </c>
    </row>
    <row r="392" spans="39:47" ht="18.75" customHeight="1" x14ac:dyDescent="0.35">
      <c r="AM392">
        <f ca="1">IF(ISNUMBER(SEARCH($AS$2,Table2[[#This Row],[ItemDescription]])),MAX($AM$1:AM391)+1,0)</f>
        <v>0</v>
      </c>
      <c r="AN392" s="48" t="s">
        <v>13415</v>
      </c>
      <c r="AU392" t="e">
        <f ca="1">VLOOKUP(ROWS($AU$2:AU392),Table2[#All],2,FALSE)</f>
        <v>#N/A</v>
      </c>
    </row>
    <row r="393" spans="39:47" ht="18.75" customHeight="1" x14ac:dyDescent="0.35">
      <c r="AM393">
        <f ca="1">IF(ISNUMBER(SEARCH($AS$2,Table2[[#This Row],[ItemDescription]])),MAX($AM$1:AM392)+1,0)</f>
        <v>0</v>
      </c>
      <c r="AN393" s="48" t="s">
        <v>13416</v>
      </c>
      <c r="AU393" t="e">
        <f ca="1">VLOOKUP(ROWS($AU$2:AU393),Table2[#All],2,FALSE)</f>
        <v>#N/A</v>
      </c>
    </row>
    <row r="394" spans="39:47" ht="18.75" customHeight="1" x14ac:dyDescent="0.35">
      <c r="AM394">
        <f ca="1">IF(ISNUMBER(SEARCH($AS$2,Table2[[#This Row],[ItemDescription]])),MAX($AM$1:AM393)+1,0)</f>
        <v>0</v>
      </c>
      <c r="AN394" s="48" t="s">
        <v>13417</v>
      </c>
      <c r="AU394" t="e">
        <f ca="1">VLOOKUP(ROWS($AU$2:AU394),Table2[#All],2,FALSE)</f>
        <v>#N/A</v>
      </c>
    </row>
    <row r="395" spans="39:47" ht="18.75" customHeight="1" x14ac:dyDescent="0.35">
      <c r="AM395">
        <f ca="1">IF(ISNUMBER(SEARCH($AS$2,Table2[[#This Row],[ItemDescription]])),MAX($AM$1:AM394)+1,0)</f>
        <v>0</v>
      </c>
      <c r="AN395" s="48" t="s">
        <v>13418</v>
      </c>
      <c r="AU395" t="e">
        <f ca="1">VLOOKUP(ROWS($AU$2:AU395),Table2[#All],2,FALSE)</f>
        <v>#N/A</v>
      </c>
    </row>
    <row r="396" spans="39:47" ht="18.75" customHeight="1" x14ac:dyDescent="0.35">
      <c r="AM396">
        <f ca="1">IF(ISNUMBER(SEARCH($AS$2,Table2[[#This Row],[ItemDescription]])),MAX($AM$1:AM395)+1,0)</f>
        <v>0</v>
      </c>
      <c r="AN396" s="48" t="s">
        <v>13419</v>
      </c>
      <c r="AU396" t="e">
        <f ca="1">VLOOKUP(ROWS($AU$2:AU396),Table2[#All],2,FALSE)</f>
        <v>#N/A</v>
      </c>
    </row>
    <row r="397" spans="39:47" ht="18.75" customHeight="1" x14ac:dyDescent="0.35">
      <c r="AM397">
        <f ca="1">IF(ISNUMBER(SEARCH($AS$2,Table2[[#This Row],[ItemDescription]])),MAX($AM$1:AM396)+1,0)</f>
        <v>0</v>
      </c>
      <c r="AN397" s="48" t="s">
        <v>13420</v>
      </c>
      <c r="AU397" t="e">
        <f ca="1">VLOOKUP(ROWS($AU$2:AU397),Table2[#All],2,FALSE)</f>
        <v>#N/A</v>
      </c>
    </row>
    <row r="398" spans="39:47" ht="18.75" customHeight="1" x14ac:dyDescent="0.35">
      <c r="AM398">
        <f ca="1">IF(ISNUMBER(SEARCH($AS$2,Table2[[#This Row],[ItemDescription]])),MAX($AM$1:AM397)+1,0)</f>
        <v>0</v>
      </c>
      <c r="AN398" s="48" t="s">
        <v>13421</v>
      </c>
      <c r="AU398" t="e">
        <f ca="1">VLOOKUP(ROWS($AU$2:AU398),Table2[#All],2,FALSE)</f>
        <v>#N/A</v>
      </c>
    </row>
    <row r="399" spans="39:47" ht="18.75" customHeight="1" x14ac:dyDescent="0.35">
      <c r="AM399">
        <f ca="1">IF(ISNUMBER(SEARCH($AS$2,Table2[[#This Row],[ItemDescription]])),MAX($AM$1:AM398)+1,0)</f>
        <v>0</v>
      </c>
      <c r="AN399" s="48" t="s">
        <v>13422</v>
      </c>
      <c r="AU399" t="e">
        <f ca="1">VLOOKUP(ROWS($AU$2:AU399),Table2[#All],2,FALSE)</f>
        <v>#N/A</v>
      </c>
    </row>
    <row r="400" spans="39:47" ht="18.75" customHeight="1" x14ac:dyDescent="0.35">
      <c r="AM400">
        <f ca="1">IF(ISNUMBER(SEARCH($AS$2,Table2[[#This Row],[ItemDescription]])),MAX($AM$1:AM399)+1,0)</f>
        <v>0</v>
      </c>
      <c r="AN400" s="48" t="s">
        <v>13423</v>
      </c>
      <c r="AU400" t="e">
        <f ca="1">VLOOKUP(ROWS($AU$2:AU400),Table2[#All],2,FALSE)</f>
        <v>#N/A</v>
      </c>
    </row>
    <row r="401" spans="39:47" ht="18.75" customHeight="1" x14ac:dyDescent="0.35">
      <c r="AM401">
        <f ca="1">IF(ISNUMBER(SEARCH($AS$2,Table2[[#This Row],[ItemDescription]])),MAX($AM$1:AM400)+1,0)</f>
        <v>0</v>
      </c>
      <c r="AN401" s="48" t="s">
        <v>13424</v>
      </c>
      <c r="AU401" t="e">
        <f ca="1">VLOOKUP(ROWS($AU$2:AU401),Table2[#All],2,FALSE)</f>
        <v>#N/A</v>
      </c>
    </row>
    <row r="402" spans="39:47" ht="18.75" customHeight="1" x14ac:dyDescent="0.35">
      <c r="AM402">
        <f ca="1">IF(ISNUMBER(SEARCH($AS$2,Table2[[#This Row],[ItemDescription]])),MAX($AM$1:AM401)+1,0)</f>
        <v>0</v>
      </c>
      <c r="AN402" s="48" t="s">
        <v>13425</v>
      </c>
      <c r="AU402" t="e">
        <f ca="1">VLOOKUP(ROWS($AU$2:AU402),Table2[#All],2,FALSE)</f>
        <v>#N/A</v>
      </c>
    </row>
    <row r="403" spans="39:47" ht="18.75" customHeight="1" x14ac:dyDescent="0.35">
      <c r="AM403">
        <f ca="1">IF(ISNUMBER(SEARCH($AS$2,Table2[[#This Row],[ItemDescription]])),MAX($AM$1:AM402)+1,0)</f>
        <v>0</v>
      </c>
      <c r="AN403" s="48" t="s">
        <v>13426</v>
      </c>
      <c r="AU403" t="e">
        <f ca="1">VLOOKUP(ROWS($AU$2:AU403),Table2[#All],2,FALSE)</f>
        <v>#N/A</v>
      </c>
    </row>
    <row r="404" spans="39:47" ht="18.75" customHeight="1" x14ac:dyDescent="0.35">
      <c r="AM404">
        <f ca="1">IF(ISNUMBER(SEARCH($AS$2,Table2[[#This Row],[ItemDescription]])),MAX($AM$1:AM403)+1,0)</f>
        <v>0</v>
      </c>
      <c r="AN404" s="48" t="s">
        <v>13427</v>
      </c>
      <c r="AU404" t="e">
        <f ca="1">VLOOKUP(ROWS($AU$2:AU404),Table2[#All],2,FALSE)</f>
        <v>#N/A</v>
      </c>
    </row>
    <row r="405" spans="39:47" ht="18.75" customHeight="1" x14ac:dyDescent="0.35">
      <c r="AM405">
        <f ca="1">IF(ISNUMBER(SEARCH($AS$2,Table2[[#This Row],[ItemDescription]])),MAX($AM$1:AM404)+1,0)</f>
        <v>0</v>
      </c>
      <c r="AN405" s="48" t="s">
        <v>13428</v>
      </c>
      <c r="AU405" t="e">
        <f ca="1">VLOOKUP(ROWS($AU$2:AU405),Table2[#All],2,FALSE)</f>
        <v>#N/A</v>
      </c>
    </row>
    <row r="406" spans="39:47" ht="18.75" customHeight="1" x14ac:dyDescent="0.35">
      <c r="AM406">
        <f ca="1">IF(ISNUMBER(SEARCH($AS$2,Table2[[#This Row],[ItemDescription]])),MAX($AM$1:AM405)+1,0)</f>
        <v>0</v>
      </c>
      <c r="AN406" s="48" t="s">
        <v>13429</v>
      </c>
      <c r="AU406" t="e">
        <f ca="1">VLOOKUP(ROWS($AU$2:AU406),Table2[#All],2,FALSE)</f>
        <v>#N/A</v>
      </c>
    </row>
    <row r="407" spans="39:47" ht="18.75" customHeight="1" x14ac:dyDescent="0.35">
      <c r="AM407">
        <f ca="1">IF(ISNUMBER(SEARCH($AS$2,Table2[[#This Row],[ItemDescription]])),MAX($AM$1:AM406)+1,0)</f>
        <v>0</v>
      </c>
      <c r="AN407" s="48" t="s">
        <v>13430</v>
      </c>
      <c r="AU407" t="e">
        <f ca="1">VLOOKUP(ROWS($AU$2:AU407),Table2[#All],2,FALSE)</f>
        <v>#N/A</v>
      </c>
    </row>
    <row r="408" spans="39:47" ht="18.75" customHeight="1" x14ac:dyDescent="0.35">
      <c r="AM408">
        <f ca="1">IF(ISNUMBER(SEARCH($AS$2,Table2[[#This Row],[ItemDescription]])),MAX($AM$1:AM407)+1,0)</f>
        <v>0</v>
      </c>
      <c r="AN408" s="48" t="s">
        <v>13431</v>
      </c>
      <c r="AU408" t="e">
        <f ca="1">VLOOKUP(ROWS($AU$2:AU408),Table2[#All],2,FALSE)</f>
        <v>#N/A</v>
      </c>
    </row>
    <row r="409" spans="39:47" ht="18.75" customHeight="1" x14ac:dyDescent="0.35">
      <c r="AM409">
        <f ca="1">IF(ISNUMBER(SEARCH($AS$2,Table2[[#This Row],[ItemDescription]])),MAX($AM$1:AM408)+1,0)</f>
        <v>0</v>
      </c>
      <c r="AN409" s="48" t="s">
        <v>13432</v>
      </c>
      <c r="AU409" t="e">
        <f ca="1">VLOOKUP(ROWS($AU$2:AU409),Table2[#All],2,FALSE)</f>
        <v>#N/A</v>
      </c>
    </row>
    <row r="410" spans="39:47" ht="18.75" customHeight="1" x14ac:dyDescent="0.35">
      <c r="AM410">
        <f ca="1">IF(ISNUMBER(SEARCH($AS$2,Table2[[#This Row],[ItemDescription]])),MAX($AM$1:AM409)+1,0)</f>
        <v>0</v>
      </c>
      <c r="AN410" s="48" t="s">
        <v>13433</v>
      </c>
      <c r="AU410" t="e">
        <f ca="1">VLOOKUP(ROWS($AU$2:AU410),Table2[#All],2,FALSE)</f>
        <v>#N/A</v>
      </c>
    </row>
    <row r="411" spans="39:47" ht="18.75" customHeight="1" x14ac:dyDescent="0.35">
      <c r="AM411">
        <f ca="1">IF(ISNUMBER(SEARCH($AS$2,Table2[[#This Row],[ItemDescription]])),MAX($AM$1:AM410)+1,0)</f>
        <v>0</v>
      </c>
      <c r="AN411" s="48" t="s">
        <v>13434</v>
      </c>
      <c r="AU411" t="e">
        <f ca="1">VLOOKUP(ROWS($AU$2:AU411),Table2[#All],2,FALSE)</f>
        <v>#N/A</v>
      </c>
    </row>
    <row r="412" spans="39:47" ht="18.75" customHeight="1" x14ac:dyDescent="0.35">
      <c r="AM412">
        <f ca="1">IF(ISNUMBER(SEARCH($AS$2,Table2[[#This Row],[ItemDescription]])),MAX($AM$1:AM411)+1,0)</f>
        <v>0</v>
      </c>
      <c r="AN412" s="48" t="s">
        <v>13435</v>
      </c>
      <c r="AU412" t="e">
        <f ca="1">VLOOKUP(ROWS($AU$2:AU412),Table2[#All],2,FALSE)</f>
        <v>#N/A</v>
      </c>
    </row>
    <row r="413" spans="39:47" ht="18.75" customHeight="1" x14ac:dyDescent="0.35">
      <c r="AM413">
        <f ca="1">IF(ISNUMBER(SEARCH($AS$2,Table2[[#This Row],[ItemDescription]])),MAX($AM$1:AM412)+1,0)</f>
        <v>0</v>
      </c>
      <c r="AN413" s="48" t="s">
        <v>13436</v>
      </c>
      <c r="AU413" t="e">
        <f ca="1">VLOOKUP(ROWS($AU$2:AU413),Table2[#All],2,FALSE)</f>
        <v>#N/A</v>
      </c>
    </row>
    <row r="414" spans="39:47" ht="18.75" customHeight="1" x14ac:dyDescent="0.35">
      <c r="AM414">
        <f ca="1">IF(ISNUMBER(SEARCH($AS$2,Table2[[#This Row],[ItemDescription]])),MAX($AM$1:AM413)+1,0)</f>
        <v>0</v>
      </c>
      <c r="AN414" s="48" t="s">
        <v>13437</v>
      </c>
      <c r="AU414" t="e">
        <f ca="1">VLOOKUP(ROWS($AU$2:AU414),Table2[#All],2,FALSE)</f>
        <v>#N/A</v>
      </c>
    </row>
    <row r="415" spans="39:47" ht="18.75" customHeight="1" x14ac:dyDescent="0.35">
      <c r="AM415">
        <f ca="1">IF(ISNUMBER(SEARCH($AS$2,Table2[[#This Row],[ItemDescription]])),MAX($AM$1:AM414)+1,0)</f>
        <v>0</v>
      </c>
      <c r="AN415" s="48" t="s">
        <v>13438</v>
      </c>
      <c r="AU415" t="e">
        <f ca="1">VLOOKUP(ROWS($AU$2:AU415),Table2[#All],2,FALSE)</f>
        <v>#N/A</v>
      </c>
    </row>
    <row r="416" spans="39:47" ht="18.75" customHeight="1" x14ac:dyDescent="0.35">
      <c r="AM416">
        <f ca="1">IF(ISNUMBER(SEARCH($AS$2,Table2[[#This Row],[ItemDescription]])),MAX($AM$1:AM415)+1,0)</f>
        <v>0</v>
      </c>
      <c r="AN416" s="48" t="s">
        <v>13439</v>
      </c>
      <c r="AU416" t="e">
        <f ca="1">VLOOKUP(ROWS($AU$2:AU416),Table2[#All],2,FALSE)</f>
        <v>#N/A</v>
      </c>
    </row>
    <row r="417" spans="39:47" ht="18.75" customHeight="1" x14ac:dyDescent="0.35">
      <c r="AM417">
        <f ca="1">IF(ISNUMBER(SEARCH($AS$2,Table2[[#This Row],[ItemDescription]])),MAX($AM$1:AM416)+1,0)</f>
        <v>0</v>
      </c>
      <c r="AN417" s="48" t="s">
        <v>13440</v>
      </c>
      <c r="AU417" t="e">
        <f ca="1">VLOOKUP(ROWS($AU$2:AU417),Table2[#All],2,FALSE)</f>
        <v>#N/A</v>
      </c>
    </row>
    <row r="418" spans="39:47" ht="18.75" customHeight="1" x14ac:dyDescent="0.35">
      <c r="AM418">
        <f ca="1">IF(ISNUMBER(SEARCH($AS$2,Table2[[#This Row],[ItemDescription]])),MAX($AM$1:AM417)+1,0)</f>
        <v>0</v>
      </c>
      <c r="AN418" s="48" t="s">
        <v>13441</v>
      </c>
      <c r="AU418" t="e">
        <f ca="1">VLOOKUP(ROWS($AU$2:AU418),Table2[#All],2,FALSE)</f>
        <v>#N/A</v>
      </c>
    </row>
    <row r="419" spans="39:47" ht="18.75" customHeight="1" x14ac:dyDescent="0.35">
      <c r="AM419">
        <f ca="1">IF(ISNUMBER(SEARCH($AS$2,Table2[[#This Row],[ItemDescription]])),MAX($AM$1:AM418)+1,0)</f>
        <v>0</v>
      </c>
      <c r="AN419" s="48" t="s">
        <v>13442</v>
      </c>
      <c r="AU419" t="e">
        <f ca="1">VLOOKUP(ROWS($AU$2:AU419),Table2[#All],2,FALSE)</f>
        <v>#N/A</v>
      </c>
    </row>
    <row r="420" spans="39:47" ht="18.75" customHeight="1" x14ac:dyDescent="0.35">
      <c r="AM420">
        <f ca="1">IF(ISNUMBER(SEARCH($AS$2,Table2[[#This Row],[ItemDescription]])),MAX($AM$1:AM419)+1,0)</f>
        <v>0</v>
      </c>
      <c r="AN420" s="48" t="s">
        <v>13443</v>
      </c>
      <c r="AU420" t="e">
        <f ca="1">VLOOKUP(ROWS($AU$2:AU420),Table2[#All],2,FALSE)</f>
        <v>#N/A</v>
      </c>
    </row>
    <row r="421" spans="39:47" ht="18.75" customHeight="1" x14ac:dyDescent="0.35">
      <c r="AM421">
        <f ca="1">IF(ISNUMBER(SEARCH($AS$2,Table2[[#This Row],[ItemDescription]])),MAX($AM$1:AM420)+1,0)</f>
        <v>0</v>
      </c>
      <c r="AN421" s="48" t="s">
        <v>13444</v>
      </c>
      <c r="AU421" t="e">
        <f ca="1">VLOOKUP(ROWS($AU$2:AU421),Table2[#All],2,FALSE)</f>
        <v>#N/A</v>
      </c>
    </row>
    <row r="422" spans="39:47" ht="18.75" customHeight="1" x14ac:dyDescent="0.35">
      <c r="AM422">
        <f ca="1">IF(ISNUMBER(SEARCH($AS$2,Table2[[#This Row],[ItemDescription]])),MAX($AM$1:AM421)+1,0)</f>
        <v>0</v>
      </c>
      <c r="AN422" s="48" t="s">
        <v>13445</v>
      </c>
      <c r="AU422" t="e">
        <f ca="1">VLOOKUP(ROWS($AU$2:AU422),Table2[#All],2,FALSE)</f>
        <v>#N/A</v>
      </c>
    </row>
    <row r="423" spans="39:47" ht="18.75" customHeight="1" x14ac:dyDescent="0.35">
      <c r="AM423">
        <f ca="1">IF(ISNUMBER(SEARCH($AS$2,Table2[[#This Row],[ItemDescription]])),MAX($AM$1:AM422)+1,0)</f>
        <v>0</v>
      </c>
      <c r="AN423" s="48" t="s">
        <v>13446</v>
      </c>
      <c r="AU423" t="e">
        <f ca="1">VLOOKUP(ROWS($AU$2:AU423),Table2[#All],2,FALSE)</f>
        <v>#N/A</v>
      </c>
    </row>
    <row r="424" spans="39:47" ht="18.75" customHeight="1" x14ac:dyDescent="0.35">
      <c r="AM424">
        <f ca="1">IF(ISNUMBER(SEARCH($AS$2,Table2[[#This Row],[ItemDescription]])),MAX($AM$1:AM423)+1,0)</f>
        <v>0</v>
      </c>
      <c r="AN424" s="48" t="s">
        <v>13447</v>
      </c>
      <c r="AU424" t="e">
        <f ca="1">VLOOKUP(ROWS($AU$2:AU424),Table2[#All],2,FALSE)</f>
        <v>#N/A</v>
      </c>
    </row>
    <row r="425" spans="39:47" ht="18.75" customHeight="1" x14ac:dyDescent="0.35">
      <c r="AM425">
        <f ca="1">IF(ISNUMBER(SEARCH($AS$2,Table2[[#This Row],[ItemDescription]])),MAX($AM$1:AM424)+1,0)</f>
        <v>0</v>
      </c>
      <c r="AN425" s="48" t="s">
        <v>13448</v>
      </c>
      <c r="AU425" t="e">
        <f ca="1">VLOOKUP(ROWS($AU$2:AU425),Table2[#All],2,FALSE)</f>
        <v>#N/A</v>
      </c>
    </row>
    <row r="426" spans="39:47" ht="18.75" customHeight="1" x14ac:dyDescent="0.35">
      <c r="AM426">
        <f ca="1">IF(ISNUMBER(SEARCH($AS$2,Table2[[#This Row],[ItemDescription]])),MAX($AM$1:AM425)+1,0)</f>
        <v>0</v>
      </c>
      <c r="AN426" s="48" t="s">
        <v>13449</v>
      </c>
      <c r="AU426" t="e">
        <f ca="1">VLOOKUP(ROWS($AU$2:AU426),Table2[#All],2,FALSE)</f>
        <v>#N/A</v>
      </c>
    </row>
    <row r="427" spans="39:47" ht="18.75" customHeight="1" x14ac:dyDescent="0.35">
      <c r="AM427">
        <f ca="1">IF(ISNUMBER(SEARCH($AS$2,Table2[[#This Row],[ItemDescription]])),MAX($AM$1:AM426)+1,0)</f>
        <v>0</v>
      </c>
      <c r="AN427" s="48" t="s">
        <v>13450</v>
      </c>
      <c r="AU427" t="e">
        <f ca="1">VLOOKUP(ROWS($AU$2:AU427),Table2[#All],2,FALSE)</f>
        <v>#N/A</v>
      </c>
    </row>
    <row r="428" spans="39:47" ht="18.75" customHeight="1" x14ac:dyDescent="0.35">
      <c r="AM428">
        <f ca="1">IF(ISNUMBER(SEARCH($AS$2,Table2[[#This Row],[ItemDescription]])),MAX($AM$1:AM427)+1,0)</f>
        <v>0</v>
      </c>
      <c r="AN428" s="48" t="s">
        <v>13451</v>
      </c>
      <c r="AU428" t="e">
        <f ca="1">VLOOKUP(ROWS($AU$2:AU428),Table2[#All],2,FALSE)</f>
        <v>#N/A</v>
      </c>
    </row>
    <row r="429" spans="39:47" ht="18.75" customHeight="1" x14ac:dyDescent="0.35">
      <c r="AM429">
        <f ca="1">IF(ISNUMBER(SEARCH($AS$2,Table2[[#This Row],[ItemDescription]])),MAX($AM$1:AM428)+1,0)</f>
        <v>0</v>
      </c>
      <c r="AN429" s="48" t="s">
        <v>13452</v>
      </c>
      <c r="AU429" t="e">
        <f ca="1">VLOOKUP(ROWS($AU$2:AU429),Table2[#All],2,FALSE)</f>
        <v>#N/A</v>
      </c>
    </row>
    <row r="430" spans="39:47" ht="18.75" customHeight="1" x14ac:dyDescent="0.35">
      <c r="AM430">
        <f ca="1">IF(ISNUMBER(SEARCH($AS$2,Table2[[#This Row],[ItemDescription]])),MAX($AM$1:AM429)+1,0)</f>
        <v>0</v>
      </c>
      <c r="AN430" s="48" t="s">
        <v>13453</v>
      </c>
      <c r="AU430" t="e">
        <f ca="1">VLOOKUP(ROWS($AU$2:AU430),Table2[#All],2,FALSE)</f>
        <v>#N/A</v>
      </c>
    </row>
    <row r="431" spans="39:47" ht="18.75" customHeight="1" x14ac:dyDescent="0.35">
      <c r="AM431">
        <f ca="1">IF(ISNUMBER(SEARCH($AS$2,Table2[[#This Row],[ItemDescription]])),MAX($AM$1:AM430)+1,0)</f>
        <v>0</v>
      </c>
      <c r="AN431" s="48" t="s">
        <v>13454</v>
      </c>
      <c r="AU431" t="e">
        <f ca="1">VLOOKUP(ROWS($AU$2:AU431),Table2[#All],2,FALSE)</f>
        <v>#N/A</v>
      </c>
    </row>
    <row r="432" spans="39:47" ht="18.75" customHeight="1" x14ac:dyDescent="0.35">
      <c r="AM432">
        <f ca="1">IF(ISNUMBER(SEARCH($AS$2,Table2[[#This Row],[ItemDescription]])),MAX($AM$1:AM431)+1,0)</f>
        <v>0</v>
      </c>
      <c r="AN432" s="48" t="s">
        <v>13455</v>
      </c>
      <c r="AU432" t="e">
        <f ca="1">VLOOKUP(ROWS($AU$2:AU432),Table2[#All],2,FALSE)</f>
        <v>#N/A</v>
      </c>
    </row>
    <row r="433" spans="39:47" ht="18.75" customHeight="1" x14ac:dyDescent="0.35">
      <c r="AM433">
        <f ca="1">IF(ISNUMBER(SEARCH($AS$2,Table2[[#This Row],[ItemDescription]])),MAX($AM$1:AM432)+1,0)</f>
        <v>0</v>
      </c>
      <c r="AN433" s="48" t="s">
        <v>13456</v>
      </c>
      <c r="AU433" t="e">
        <f ca="1">VLOOKUP(ROWS($AU$2:AU433),Table2[#All],2,FALSE)</f>
        <v>#N/A</v>
      </c>
    </row>
    <row r="434" spans="39:47" ht="18.75" customHeight="1" x14ac:dyDescent="0.35">
      <c r="AM434">
        <f ca="1">IF(ISNUMBER(SEARCH($AS$2,Table2[[#This Row],[ItemDescription]])),MAX($AM$1:AM433)+1,0)</f>
        <v>0</v>
      </c>
      <c r="AN434" s="48" t="s">
        <v>13457</v>
      </c>
      <c r="AU434" t="e">
        <f ca="1">VLOOKUP(ROWS($AU$2:AU434),Table2[#All],2,FALSE)</f>
        <v>#N/A</v>
      </c>
    </row>
    <row r="435" spans="39:47" ht="18.75" customHeight="1" x14ac:dyDescent="0.35">
      <c r="AM435">
        <f ca="1">IF(ISNUMBER(SEARCH($AS$2,Table2[[#This Row],[ItemDescription]])),MAX($AM$1:AM434)+1,0)</f>
        <v>0</v>
      </c>
      <c r="AN435" s="48" t="s">
        <v>13458</v>
      </c>
      <c r="AU435" t="e">
        <f ca="1">VLOOKUP(ROWS($AU$2:AU435),Table2[#All],2,FALSE)</f>
        <v>#N/A</v>
      </c>
    </row>
    <row r="436" spans="39:47" ht="18.75" customHeight="1" x14ac:dyDescent="0.35">
      <c r="AM436">
        <f ca="1">IF(ISNUMBER(SEARCH($AS$2,Table2[[#This Row],[ItemDescription]])),MAX($AM$1:AM435)+1,0)</f>
        <v>0</v>
      </c>
      <c r="AN436" s="48" t="s">
        <v>13459</v>
      </c>
      <c r="AU436" t="e">
        <f ca="1">VLOOKUP(ROWS($AU$2:AU436),Table2[#All],2,FALSE)</f>
        <v>#N/A</v>
      </c>
    </row>
    <row r="437" spans="39:47" ht="18.75" customHeight="1" x14ac:dyDescent="0.35">
      <c r="AM437">
        <f ca="1">IF(ISNUMBER(SEARCH($AS$2,Table2[[#This Row],[ItemDescription]])),MAX($AM$1:AM436)+1,0)</f>
        <v>0</v>
      </c>
      <c r="AN437" s="48" t="s">
        <v>13460</v>
      </c>
      <c r="AU437" t="e">
        <f ca="1">VLOOKUP(ROWS($AU$2:AU437),Table2[#All],2,FALSE)</f>
        <v>#N/A</v>
      </c>
    </row>
    <row r="438" spans="39:47" ht="18.75" customHeight="1" x14ac:dyDescent="0.35">
      <c r="AM438">
        <f ca="1">IF(ISNUMBER(SEARCH($AS$2,Table2[[#This Row],[ItemDescription]])),MAX($AM$1:AM437)+1,0)</f>
        <v>0</v>
      </c>
      <c r="AN438" s="48" t="s">
        <v>13461</v>
      </c>
      <c r="AU438" t="e">
        <f ca="1">VLOOKUP(ROWS($AU$2:AU438),Table2[#All],2,FALSE)</f>
        <v>#N/A</v>
      </c>
    </row>
    <row r="439" spans="39:47" ht="18.75" customHeight="1" x14ac:dyDescent="0.35">
      <c r="AM439">
        <f ca="1">IF(ISNUMBER(SEARCH($AS$2,Table2[[#This Row],[ItemDescription]])),MAX($AM$1:AM438)+1,0)</f>
        <v>0</v>
      </c>
      <c r="AN439" s="48" t="s">
        <v>13462</v>
      </c>
      <c r="AU439" t="e">
        <f ca="1">VLOOKUP(ROWS($AU$2:AU439),Table2[#All],2,FALSE)</f>
        <v>#N/A</v>
      </c>
    </row>
    <row r="440" spans="39:47" ht="18.75" customHeight="1" x14ac:dyDescent="0.35">
      <c r="AM440">
        <f ca="1">IF(ISNUMBER(SEARCH($AS$2,Table2[[#This Row],[ItemDescription]])),MAX($AM$1:AM439)+1,0)</f>
        <v>0</v>
      </c>
      <c r="AN440" s="48" t="s">
        <v>13463</v>
      </c>
      <c r="AU440" t="e">
        <f ca="1">VLOOKUP(ROWS($AU$2:AU440),Table2[#All],2,FALSE)</f>
        <v>#N/A</v>
      </c>
    </row>
    <row r="441" spans="39:47" ht="18.75" customHeight="1" x14ac:dyDescent="0.35">
      <c r="AM441">
        <f ca="1">IF(ISNUMBER(SEARCH($AS$2,Table2[[#This Row],[ItemDescription]])),MAX($AM$1:AM440)+1,0)</f>
        <v>0</v>
      </c>
      <c r="AN441" s="48" t="s">
        <v>13464</v>
      </c>
      <c r="AU441" t="e">
        <f ca="1">VLOOKUP(ROWS($AU$2:AU441),Table2[#All],2,FALSE)</f>
        <v>#N/A</v>
      </c>
    </row>
    <row r="442" spans="39:47" ht="18.75" customHeight="1" x14ac:dyDescent="0.35">
      <c r="AM442">
        <f ca="1">IF(ISNUMBER(SEARCH($AS$2,Table2[[#This Row],[ItemDescription]])),MAX($AM$1:AM441)+1,0)</f>
        <v>0</v>
      </c>
      <c r="AN442" s="48" t="s">
        <v>13465</v>
      </c>
      <c r="AU442" t="e">
        <f ca="1">VLOOKUP(ROWS($AU$2:AU442),Table2[#All],2,FALSE)</f>
        <v>#N/A</v>
      </c>
    </row>
    <row r="443" spans="39:47" ht="18.75" customHeight="1" x14ac:dyDescent="0.35">
      <c r="AM443">
        <f ca="1">IF(ISNUMBER(SEARCH($AS$2,Table2[[#This Row],[ItemDescription]])),MAX($AM$1:AM442)+1,0)</f>
        <v>0</v>
      </c>
      <c r="AN443" s="48" t="s">
        <v>13466</v>
      </c>
      <c r="AU443" t="e">
        <f ca="1">VLOOKUP(ROWS($AU$2:AU443),Table2[#All],2,FALSE)</f>
        <v>#N/A</v>
      </c>
    </row>
    <row r="444" spans="39:47" ht="18.75" customHeight="1" x14ac:dyDescent="0.35">
      <c r="AM444">
        <f ca="1">IF(ISNUMBER(SEARCH($AS$2,Table2[[#This Row],[ItemDescription]])),MAX($AM$1:AM443)+1,0)</f>
        <v>0</v>
      </c>
      <c r="AN444" s="48" t="s">
        <v>13467</v>
      </c>
      <c r="AU444" t="e">
        <f ca="1">VLOOKUP(ROWS($AU$2:AU444),Table2[#All],2,FALSE)</f>
        <v>#N/A</v>
      </c>
    </row>
    <row r="445" spans="39:47" ht="18.75" customHeight="1" x14ac:dyDescent="0.35">
      <c r="AM445">
        <f ca="1">IF(ISNUMBER(SEARCH($AS$2,Table2[[#This Row],[ItemDescription]])),MAX($AM$1:AM444)+1,0)</f>
        <v>0</v>
      </c>
      <c r="AN445" s="48" t="s">
        <v>13468</v>
      </c>
      <c r="AU445" t="e">
        <f ca="1">VLOOKUP(ROWS($AU$2:AU445),Table2[#All],2,FALSE)</f>
        <v>#N/A</v>
      </c>
    </row>
    <row r="446" spans="39:47" ht="18.75" customHeight="1" x14ac:dyDescent="0.35">
      <c r="AM446">
        <f ca="1">IF(ISNUMBER(SEARCH($AS$2,Table2[[#This Row],[ItemDescription]])),MAX($AM$1:AM445)+1,0)</f>
        <v>0</v>
      </c>
      <c r="AN446" s="48" t="s">
        <v>13469</v>
      </c>
      <c r="AU446" t="e">
        <f ca="1">VLOOKUP(ROWS($AU$2:AU446),Table2[#All],2,FALSE)</f>
        <v>#N/A</v>
      </c>
    </row>
    <row r="447" spans="39:47" ht="18.75" customHeight="1" x14ac:dyDescent="0.35">
      <c r="AM447">
        <f ca="1">IF(ISNUMBER(SEARCH($AS$2,Table2[[#This Row],[ItemDescription]])),MAX($AM$1:AM446)+1,0)</f>
        <v>0</v>
      </c>
      <c r="AN447" s="48" t="s">
        <v>13470</v>
      </c>
      <c r="AU447" t="e">
        <f ca="1">VLOOKUP(ROWS($AU$2:AU447),Table2[#All],2,FALSE)</f>
        <v>#N/A</v>
      </c>
    </row>
    <row r="448" spans="39:47" ht="18.75" customHeight="1" x14ac:dyDescent="0.35">
      <c r="AM448">
        <f ca="1">IF(ISNUMBER(SEARCH($AS$2,Table2[[#This Row],[ItemDescription]])),MAX($AM$1:AM447)+1,0)</f>
        <v>0</v>
      </c>
      <c r="AN448" s="48" t="s">
        <v>13471</v>
      </c>
      <c r="AU448" t="e">
        <f ca="1">VLOOKUP(ROWS($AU$2:AU448),Table2[#All],2,FALSE)</f>
        <v>#N/A</v>
      </c>
    </row>
    <row r="449" spans="39:47" ht="18.75" customHeight="1" x14ac:dyDescent="0.35">
      <c r="AM449">
        <f ca="1">IF(ISNUMBER(SEARCH($AS$2,Table2[[#This Row],[ItemDescription]])),MAX($AM$1:AM448)+1,0)</f>
        <v>0</v>
      </c>
      <c r="AN449" s="48" t="s">
        <v>13472</v>
      </c>
      <c r="AU449" t="e">
        <f ca="1">VLOOKUP(ROWS($AU$2:AU449),Table2[#All],2,FALSE)</f>
        <v>#N/A</v>
      </c>
    </row>
    <row r="450" spans="39:47" ht="18.75" customHeight="1" x14ac:dyDescent="0.35">
      <c r="AM450">
        <f ca="1">IF(ISNUMBER(SEARCH($AS$2,Table2[[#This Row],[ItemDescription]])),MAX($AM$1:AM449)+1,0)</f>
        <v>0</v>
      </c>
      <c r="AN450" s="48" t="s">
        <v>13473</v>
      </c>
      <c r="AU450" t="e">
        <f ca="1">VLOOKUP(ROWS($AU$2:AU450),Table2[#All],2,FALSE)</f>
        <v>#N/A</v>
      </c>
    </row>
    <row r="451" spans="39:47" ht="18.75" customHeight="1" x14ac:dyDescent="0.35">
      <c r="AM451">
        <f ca="1">IF(ISNUMBER(SEARCH($AS$2,Table2[[#This Row],[ItemDescription]])),MAX($AM$1:AM450)+1,0)</f>
        <v>0</v>
      </c>
      <c r="AN451" s="48" t="s">
        <v>13474</v>
      </c>
      <c r="AU451" t="e">
        <f ca="1">VLOOKUP(ROWS($AU$2:AU451),Table2[#All],2,FALSE)</f>
        <v>#N/A</v>
      </c>
    </row>
    <row r="452" spans="39:47" ht="18.75" customHeight="1" x14ac:dyDescent="0.35">
      <c r="AM452">
        <f ca="1">IF(ISNUMBER(SEARCH($AS$2,Table2[[#This Row],[ItemDescription]])),MAX($AM$1:AM451)+1,0)</f>
        <v>0</v>
      </c>
      <c r="AN452" s="48" t="s">
        <v>13475</v>
      </c>
      <c r="AU452" t="e">
        <f ca="1">VLOOKUP(ROWS($AU$2:AU452),Table2[#All],2,FALSE)</f>
        <v>#N/A</v>
      </c>
    </row>
    <row r="453" spans="39:47" ht="18.75" customHeight="1" x14ac:dyDescent="0.35">
      <c r="AM453">
        <f ca="1">IF(ISNUMBER(SEARCH($AS$2,Table2[[#This Row],[ItemDescription]])),MAX($AM$1:AM452)+1,0)</f>
        <v>0</v>
      </c>
      <c r="AN453" s="48" t="s">
        <v>13476</v>
      </c>
      <c r="AU453" t="e">
        <f ca="1">VLOOKUP(ROWS($AU$2:AU453),Table2[#All],2,FALSE)</f>
        <v>#N/A</v>
      </c>
    </row>
    <row r="454" spans="39:47" ht="18.75" customHeight="1" x14ac:dyDescent="0.35">
      <c r="AM454">
        <f ca="1">IF(ISNUMBER(SEARCH($AS$2,Table2[[#This Row],[ItemDescription]])),MAX($AM$1:AM453)+1,0)</f>
        <v>0</v>
      </c>
      <c r="AN454" s="48" t="s">
        <v>13477</v>
      </c>
      <c r="AU454" t="e">
        <f ca="1">VLOOKUP(ROWS($AU$2:AU454),Table2[#All],2,FALSE)</f>
        <v>#N/A</v>
      </c>
    </row>
    <row r="455" spans="39:47" ht="18.75" customHeight="1" x14ac:dyDescent="0.35">
      <c r="AM455">
        <f ca="1">IF(ISNUMBER(SEARCH($AS$2,Table2[[#This Row],[ItemDescription]])),MAX($AM$1:AM454)+1,0)</f>
        <v>0</v>
      </c>
      <c r="AN455" s="48" t="s">
        <v>13478</v>
      </c>
      <c r="AU455" t="e">
        <f ca="1">VLOOKUP(ROWS($AU$2:AU455),Table2[#All],2,FALSE)</f>
        <v>#N/A</v>
      </c>
    </row>
    <row r="456" spans="39:47" ht="18.75" customHeight="1" x14ac:dyDescent="0.35">
      <c r="AM456">
        <f ca="1">IF(ISNUMBER(SEARCH($AS$2,Table2[[#This Row],[ItemDescription]])),MAX($AM$1:AM455)+1,0)</f>
        <v>0</v>
      </c>
      <c r="AN456" s="48" t="s">
        <v>13479</v>
      </c>
      <c r="AU456" t="e">
        <f ca="1">VLOOKUP(ROWS($AU$2:AU456),Table2[#All],2,FALSE)</f>
        <v>#N/A</v>
      </c>
    </row>
    <row r="457" spans="39:47" ht="18.75" customHeight="1" x14ac:dyDescent="0.35">
      <c r="AM457">
        <f ca="1">IF(ISNUMBER(SEARCH($AS$2,Table2[[#This Row],[ItemDescription]])),MAX($AM$1:AM456)+1,0)</f>
        <v>0</v>
      </c>
      <c r="AN457" s="48" t="s">
        <v>13480</v>
      </c>
      <c r="AU457" t="e">
        <f ca="1">VLOOKUP(ROWS($AU$2:AU457),Table2[#All],2,FALSE)</f>
        <v>#N/A</v>
      </c>
    </row>
    <row r="458" spans="39:47" ht="18.75" customHeight="1" x14ac:dyDescent="0.35">
      <c r="AM458">
        <f ca="1">IF(ISNUMBER(SEARCH($AS$2,Table2[[#This Row],[ItemDescription]])),MAX($AM$1:AM457)+1,0)</f>
        <v>0</v>
      </c>
      <c r="AN458" s="48" t="s">
        <v>13481</v>
      </c>
      <c r="AU458" t="e">
        <f ca="1">VLOOKUP(ROWS($AU$2:AU458),Table2[#All],2,FALSE)</f>
        <v>#N/A</v>
      </c>
    </row>
    <row r="459" spans="39:47" ht="18.75" customHeight="1" x14ac:dyDescent="0.35">
      <c r="AM459">
        <f ca="1">IF(ISNUMBER(SEARCH($AS$2,Table2[[#This Row],[ItemDescription]])),MAX($AM$1:AM458)+1,0)</f>
        <v>0</v>
      </c>
      <c r="AN459" s="48" t="s">
        <v>13482</v>
      </c>
      <c r="AU459" t="e">
        <f ca="1">VLOOKUP(ROWS($AU$2:AU459),Table2[#All],2,FALSE)</f>
        <v>#N/A</v>
      </c>
    </row>
    <row r="460" spans="39:47" ht="18.75" customHeight="1" x14ac:dyDescent="0.35">
      <c r="AM460">
        <f ca="1">IF(ISNUMBER(SEARCH($AS$2,Table2[[#This Row],[ItemDescription]])),MAX($AM$1:AM459)+1,0)</f>
        <v>0</v>
      </c>
      <c r="AN460" s="48" t="s">
        <v>13483</v>
      </c>
      <c r="AU460" t="e">
        <f ca="1">VLOOKUP(ROWS($AU$2:AU460),Table2[#All],2,FALSE)</f>
        <v>#N/A</v>
      </c>
    </row>
    <row r="461" spans="39:47" ht="18.75" customHeight="1" x14ac:dyDescent="0.35">
      <c r="AM461">
        <f ca="1">IF(ISNUMBER(SEARCH($AS$2,Table2[[#This Row],[ItemDescription]])),MAX($AM$1:AM460)+1,0)</f>
        <v>0</v>
      </c>
      <c r="AN461" s="48" t="s">
        <v>13484</v>
      </c>
      <c r="AU461" t="e">
        <f ca="1">VLOOKUP(ROWS($AU$2:AU461),Table2[#All],2,FALSE)</f>
        <v>#N/A</v>
      </c>
    </row>
    <row r="462" spans="39:47" ht="18.75" customHeight="1" x14ac:dyDescent="0.35">
      <c r="AM462">
        <f ca="1">IF(ISNUMBER(SEARCH($AS$2,Table2[[#This Row],[ItemDescription]])),MAX($AM$1:AM461)+1,0)</f>
        <v>0</v>
      </c>
      <c r="AN462" s="48" t="s">
        <v>13485</v>
      </c>
      <c r="AU462" t="e">
        <f ca="1">VLOOKUP(ROWS($AU$2:AU462),Table2[#All],2,FALSE)</f>
        <v>#N/A</v>
      </c>
    </row>
    <row r="463" spans="39:47" ht="18.75" customHeight="1" x14ac:dyDescent="0.35">
      <c r="AM463">
        <f ca="1">IF(ISNUMBER(SEARCH($AS$2,Table2[[#This Row],[ItemDescription]])),MAX($AM$1:AM462)+1,0)</f>
        <v>0</v>
      </c>
      <c r="AN463" s="48" t="s">
        <v>13486</v>
      </c>
      <c r="AU463" t="e">
        <f ca="1">VLOOKUP(ROWS($AU$2:AU463),Table2[#All],2,FALSE)</f>
        <v>#N/A</v>
      </c>
    </row>
    <row r="464" spans="39:47" ht="18.75" customHeight="1" x14ac:dyDescent="0.35">
      <c r="AM464">
        <f ca="1">IF(ISNUMBER(SEARCH($AS$2,Table2[[#This Row],[ItemDescription]])),MAX($AM$1:AM463)+1,0)</f>
        <v>0</v>
      </c>
      <c r="AN464" s="48" t="s">
        <v>13487</v>
      </c>
      <c r="AU464" t="e">
        <f ca="1">VLOOKUP(ROWS($AU$2:AU464),Table2[#All],2,FALSE)</f>
        <v>#N/A</v>
      </c>
    </row>
    <row r="465" spans="39:47" ht="18.75" customHeight="1" x14ac:dyDescent="0.35">
      <c r="AM465">
        <f ca="1">IF(ISNUMBER(SEARCH($AS$2,Table2[[#This Row],[ItemDescription]])),MAX($AM$1:AM464)+1,0)</f>
        <v>0</v>
      </c>
      <c r="AN465" s="48" t="s">
        <v>13488</v>
      </c>
      <c r="AU465" t="e">
        <f ca="1">VLOOKUP(ROWS($AU$2:AU465),Table2[#All],2,FALSE)</f>
        <v>#N/A</v>
      </c>
    </row>
    <row r="466" spans="39:47" ht="18.75" customHeight="1" x14ac:dyDescent="0.35">
      <c r="AM466">
        <f ca="1">IF(ISNUMBER(SEARCH($AS$2,Table2[[#This Row],[ItemDescription]])),MAX($AM$1:AM465)+1,0)</f>
        <v>0</v>
      </c>
      <c r="AN466" s="48" t="s">
        <v>13489</v>
      </c>
      <c r="AU466" t="e">
        <f ca="1">VLOOKUP(ROWS($AU$2:AU466),Table2[#All],2,FALSE)</f>
        <v>#N/A</v>
      </c>
    </row>
    <row r="467" spans="39:47" ht="18.75" customHeight="1" x14ac:dyDescent="0.35">
      <c r="AM467">
        <f ca="1">IF(ISNUMBER(SEARCH($AS$2,Table2[[#This Row],[ItemDescription]])),MAX($AM$1:AM466)+1,0)</f>
        <v>0</v>
      </c>
      <c r="AN467" s="48" t="s">
        <v>13490</v>
      </c>
      <c r="AU467" t="e">
        <f ca="1">VLOOKUP(ROWS($AU$2:AU467),Table2[#All],2,FALSE)</f>
        <v>#N/A</v>
      </c>
    </row>
    <row r="468" spans="39:47" ht="18.75" customHeight="1" x14ac:dyDescent="0.35">
      <c r="AM468">
        <f ca="1">IF(ISNUMBER(SEARCH($AS$2,Table2[[#This Row],[ItemDescription]])),MAX($AM$1:AM467)+1,0)</f>
        <v>0</v>
      </c>
      <c r="AN468" s="48" t="s">
        <v>13491</v>
      </c>
      <c r="AU468" t="e">
        <f ca="1">VLOOKUP(ROWS($AU$2:AU468),Table2[#All],2,FALSE)</f>
        <v>#N/A</v>
      </c>
    </row>
    <row r="469" spans="39:47" ht="18.75" customHeight="1" x14ac:dyDescent="0.35">
      <c r="AM469">
        <f ca="1">IF(ISNUMBER(SEARCH($AS$2,Table2[[#This Row],[ItemDescription]])),MAX($AM$1:AM468)+1,0)</f>
        <v>0</v>
      </c>
      <c r="AN469" s="48" t="s">
        <v>13492</v>
      </c>
      <c r="AU469" t="e">
        <f ca="1">VLOOKUP(ROWS($AU$2:AU469),Table2[#All],2,FALSE)</f>
        <v>#N/A</v>
      </c>
    </row>
    <row r="470" spans="39:47" ht="18.75" customHeight="1" x14ac:dyDescent="0.35">
      <c r="AM470">
        <f ca="1">IF(ISNUMBER(SEARCH($AS$2,Table2[[#This Row],[ItemDescription]])),MAX($AM$1:AM469)+1,0)</f>
        <v>0</v>
      </c>
      <c r="AN470" s="48" t="s">
        <v>13493</v>
      </c>
      <c r="AU470" t="e">
        <f ca="1">VLOOKUP(ROWS($AU$2:AU470),Table2[#All],2,FALSE)</f>
        <v>#N/A</v>
      </c>
    </row>
    <row r="471" spans="39:47" ht="18.75" customHeight="1" x14ac:dyDescent="0.35">
      <c r="AM471">
        <f ca="1">IF(ISNUMBER(SEARCH($AS$2,Table2[[#This Row],[ItemDescription]])),MAX($AM$1:AM470)+1,0)</f>
        <v>0</v>
      </c>
      <c r="AN471" s="48" t="s">
        <v>13494</v>
      </c>
      <c r="AU471" t="e">
        <f ca="1">VLOOKUP(ROWS($AU$2:AU471),Table2[#All],2,FALSE)</f>
        <v>#N/A</v>
      </c>
    </row>
    <row r="472" spans="39:47" ht="18.75" customHeight="1" x14ac:dyDescent="0.35">
      <c r="AM472">
        <f ca="1">IF(ISNUMBER(SEARCH($AS$2,Table2[[#This Row],[ItemDescription]])),MAX($AM$1:AM471)+1,0)</f>
        <v>0</v>
      </c>
      <c r="AN472" s="48" t="s">
        <v>13495</v>
      </c>
      <c r="AU472" t="e">
        <f ca="1">VLOOKUP(ROWS($AU$2:AU472),Table2[#All],2,FALSE)</f>
        <v>#N/A</v>
      </c>
    </row>
    <row r="473" spans="39:47" ht="18.75" customHeight="1" x14ac:dyDescent="0.35">
      <c r="AM473">
        <f ca="1">IF(ISNUMBER(SEARCH($AS$2,Table2[[#This Row],[ItemDescription]])),MAX($AM$1:AM472)+1,0)</f>
        <v>0</v>
      </c>
      <c r="AN473" s="48" t="s">
        <v>13496</v>
      </c>
      <c r="AU473" t="e">
        <f ca="1">VLOOKUP(ROWS($AU$2:AU473),Table2[#All],2,FALSE)</f>
        <v>#N/A</v>
      </c>
    </row>
    <row r="474" spans="39:47" ht="18.75" customHeight="1" x14ac:dyDescent="0.35">
      <c r="AM474">
        <f ca="1">IF(ISNUMBER(SEARCH($AS$2,Table2[[#This Row],[ItemDescription]])),MAX($AM$1:AM473)+1,0)</f>
        <v>0</v>
      </c>
      <c r="AN474" s="48" t="s">
        <v>13497</v>
      </c>
      <c r="AU474" t="e">
        <f ca="1">VLOOKUP(ROWS($AU$2:AU474),Table2[#All],2,FALSE)</f>
        <v>#N/A</v>
      </c>
    </row>
    <row r="475" spans="39:47" ht="18.75" customHeight="1" x14ac:dyDescent="0.35">
      <c r="AM475">
        <f ca="1">IF(ISNUMBER(SEARCH($AS$2,Table2[[#This Row],[ItemDescription]])),MAX($AM$1:AM474)+1,0)</f>
        <v>0</v>
      </c>
      <c r="AN475" s="48" t="s">
        <v>13498</v>
      </c>
      <c r="AU475" t="e">
        <f ca="1">VLOOKUP(ROWS($AU$2:AU475),Table2[#All],2,FALSE)</f>
        <v>#N/A</v>
      </c>
    </row>
    <row r="476" spans="39:47" ht="18.75" customHeight="1" x14ac:dyDescent="0.35">
      <c r="AM476">
        <f ca="1">IF(ISNUMBER(SEARCH($AS$2,Table2[[#This Row],[ItemDescription]])),MAX($AM$1:AM475)+1,0)</f>
        <v>0</v>
      </c>
      <c r="AN476" s="48" t="s">
        <v>13499</v>
      </c>
      <c r="AU476" t="e">
        <f ca="1">VLOOKUP(ROWS($AU$2:AU476),Table2[#All],2,FALSE)</f>
        <v>#N/A</v>
      </c>
    </row>
    <row r="477" spans="39:47" ht="18.75" customHeight="1" x14ac:dyDescent="0.35">
      <c r="AM477">
        <f ca="1">IF(ISNUMBER(SEARCH($AS$2,Table2[[#This Row],[ItemDescription]])),MAX($AM$1:AM476)+1,0)</f>
        <v>0</v>
      </c>
      <c r="AN477" s="48" t="s">
        <v>13500</v>
      </c>
      <c r="AU477" t="e">
        <f ca="1">VLOOKUP(ROWS($AU$2:AU477),Table2[#All],2,FALSE)</f>
        <v>#N/A</v>
      </c>
    </row>
    <row r="478" spans="39:47" ht="18.75" customHeight="1" x14ac:dyDescent="0.35">
      <c r="AM478">
        <f ca="1">IF(ISNUMBER(SEARCH($AS$2,Table2[[#This Row],[ItemDescription]])),MAX($AM$1:AM477)+1,0)</f>
        <v>0</v>
      </c>
      <c r="AN478" s="48" t="s">
        <v>13501</v>
      </c>
      <c r="AU478" t="e">
        <f ca="1">VLOOKUP(ROWS($AU$2:AU478),Table2[#All],2,FALSE)</f>
        <v>#N/A</v>
      </c>
    </row>
    <row r="479" spans="39:47" ht="18.75" customHeight="1" x14ac:dyDescent="0.35">
      <c r="AM479">
        <f ca="1">IF(ISNUMBER(SEARCH($AS$2,Table2[[#This Row],[ItemDescription]])),MAX($AM$1:AM478)+1,0)</f>
        <v>0</v>
      </c>
      <c r="AN479" s="48" t="s">
        <v>13502</v>
      </c>
      <c r="AU479" t="e">
        <f ca="1">VLOOKUP(ROWS($AU$2:AU479),Table2[#All],2,FALSE)</f>
        <v>#N/A</v>
      </c>
    </row>
    <row r="480" spans="39:47" ht="18.75" customHeight="1" x14ac:dyDescent="0.35">
      <c r="AM480">
        <f ca="1">IF(ISNUMBER(SEARCH($AS$2,Table2[[#This Row],[ItemDescription]])),MAX($AM$1:AM479)+1,0)</f>
        <v>0</v>
      </c>
      <c r="AN480" s="48" t="s">
        <v>13503</v>
      </c>
      <c r="AU480" t="e">
        <f ca="1">VLOOKUP(ROWS($AU$2:AU480),Table2[#All],2,FALSE)</f>
        <v>#N/A</v>
      </c>
    </row>
    <row r="481" spans="39:47" ht="18.75" customHeight="1" x14ac:dyDescent="0.35">
      <c r="AM481">
        <f ca="1">IF(ISNUMBER(SEARCH($AS$2,Table2[[#This Row],[ItemDescription]])),MAX($AM$1:AM480)+1,0)</f>
        <v>0</v>
      </c>
      <c r="AN481" s="48" t="s">
        <v>13504</v>
      </c>
      <c r="AU481" t="e">
        <f ca="1">VLOOKUP(ROWS($AU$2:AU481),Table2[#All],2,FALSE)</f>
        <v>#N/A</v>
      </c>
    </row>
    <row r="482" spans="39:47" ht="18.75" customHeight="1" x14ac:dyDescent="0.35">
      <c r="AM482">
        <f ca="1">IF(ISNUMBER(SEARCH($AS$2,Table2[[#This Row],[ItemDescription]])),MAX($AM$1:AM481)+1,0)</f>
        <v>0</v>
      </c>
      <c r="AN482" s="48" t="s">
        <v>13505</v>
      </c>
      <c r="AU482" t="e">
        <f ca="1">VLOOKUP(ROWS($AU$2:AU482),Table2[#All],2,FALSE)</f>
        <v>#N/A</v>
      </c>
    </row>
    <row r="483" spans="39:47" ht="18.75" customHeight="1" x14ac:dyDescent="0.35">
      <c r="AM483">
        <f ca="1">IF(ISNUMBER(SEARCH($AS$2,Table2[[#This Row],[ItemDescription]])),MAX($AM$1:AM482)+1,0)</f>
        <v>0</v>
      </c>
      <c r="AN483" s="48" t="s">
        <v>13506</v>
      </c>
      <c r="AU483" t="e">
        <f ca="1">VLOOKUP(ROWS($AU$2:AU483),Table2[#All],2,FALSE)</f>
        <v>#N/A</v>
      </c>
    </row>
    <row r="484" spans="39:47" ht="18.75" customHeight="1" x14ac:dyDescent="0.35">
      <c r="AM484">
        <f ca="1">IF(ISNUMBER(SEARCH($AS$2,Table2[[#This Row],[ItemDescription]])),MAX($AM$1:AM483)+1,0)</f>
        <v>0</v>
      </c>
      <c r="AN484" s="48" t="s">
        <v>13507</v>
      </c>
      <c r="AU484" t="e">
        <f ca="1">VLOOKUP(ROWS($AU$2:AU484),Table2[#All],2,FALSE)</f>
        <v>#N/A</v>
      </c>
    </row>
    <row r="485" spans="39:47" ht="18.75" customHeight="1" x14ac:dyDescent="0.35">
      <c r="AM485">
        <f ca="1">IF(ISNUMBER(SEARCH($AS$2,Table2[[#This Row],[ItemDescription]])),MAX($AM$1:AM484)+1,0)</f>
        <v>0</v>
      </c>
      <c r="AN485" s="48" t="s">
        <v>13508</v>
      </c>
      <c r="AU485" t="e">
        <f ca="1">VLOOKUP(ROWS($AU$2:AU485),Table2[#All],2,FALSE)</f>
        <v>#N/A</v>
      </c>
    </row>
    <row r="486" spans="39:47" ht="18.75" customHeight="1" x14ac:dyDescent="0.35">
      <c r="AM486">
        <f ca="1">IF(ISNUMBER(SEARCH($AS$2,Table2[[#This Row],[ItemDescription]])),MAX($AM$1:AM485)+1,0)</f>
        <v>0</v>
      </c>
      <c r="AN486" s="48" t="s">
        <v>13509</v>
      </c>
      <c r="AU486" t="e">
        <f ca="1">VLOOKUP(ROWS($AU$2:AU486),Table2[#All],2,FALSE)</f>
        <v>#N/A</v>
      </c>
    </row>
    <row r="487" spans="39:47" ht="18.75" customHeight="1" x14ac:dyDescent="0.35">
      <c r="AM487">
        <f ca="1">IF(ISNUMBER(SEARCH($AS$2,Table2[[#This Row],[ItemDescription]])),MAX($AM$1:AM486)+1,0)</f>
        <v>0</v>
      </c>
      <c r="AN487" s="48" t="s">
        <v>13510</v>
      </c>
      <c r="AU487" t="e">
        <f ca="1">VLOOKUP(ROWS($AU$2:AU487),Table2[#All],2,FALSE)</f>
        <v>#N/A</v>
      </c>
    </row>
    <row r="488" spans="39:47" ht="18.75" customHeight="1" x14ac:dyDescent="0.35">
      <c r="AM488">
        <f ca="1">IF(ISNUMBER(SEARCH($AS$2,Table2[[#This Row],[ItemDescription]])),MAX($AM$1:AM487)+1,0)</f>
        <v>0</v>
      </c>
      <c r="AN488" s="48" t="s">
        <v>13511</v>
      </c>
      <c r="AU488" t="e">
        <f ca="1">VLOOKUP(ROWS($AU$2:AU488),Table2[#All],2,FALSE)</f>
        <v>#N/A</v>
      </c>
    </row>
    <row r="489" spans="39:47" ht="18.75" customHeight="1" x14ac:dyDescent="0.35">
      <c r="AM489">
        <f ca="1">IF(ISNUMBER(SEARCH($AS$2,Table2[[#This Row],[ItemDescription]])),MAX($AM$1:AM488)+1,0)</f>
        <v>0</v>
      </c>
      <c r="AN489" s="48" t="s">
        <v>13512</v>
      </c>
      <c r="AU489" t="e">
        <f ca="1">VLOOKUP(ROWS($AU$2:AU489),Table2[#All],2,FALSE)</f>
        <v>#N/A</v>
      </c>
    </row>
    <row r="490" spans="39:47" ht="18.75" customHeight="1" x14ac:dyDescent="0.35">
      <c r="AM490">
        <f ca="1">IF(ISNUMBER(SEARCH($AS$2,Table2[[#This Row],[ItemDescription]])),MAX($AM$1:AM489)+1,0)</f>
        <v>0</v>
      </c>
      <c r="AN490" s="48" t="s">
        <v>13513</v>
      </c>
      <c r="AU490" t="e">
        <f ca="1">VLOOKUP(ROWS($AU$2:AU490),Table2[#All],2,FALSE)</f>
        <v>#N/A</v>
      </c>
    </row>
    <row r="491" spans="39:47" ht="18.75" customHeight="1" x14ac:dyDescent="0.35">
      <c r="AM491">
        <f ca="1">IF(ISNUMBER(SEARCH($AS$2,Table2[[#This Row],[ItemDescription]])),MAX($AM$1:AM490)+1,0)</f>
        <v>0</v>
      </c>
      <c r="AN491" s="48" t="s">
        <v>13514</v>
      </c>
      <c r="AU491" t="e">
        <f ca="1">VLOOKUP(ROWS($AU$2:AU491),Table2[#All],2,FALSE)</f>
        <v>#N/A</v>
      </c>
    </row>
    <row r="492" spans="39:47" ht="18.75" customHeight="1" x14ac:dyDescent="0.35">
      <c r="AM492">
        <f ca="1">IF(ISNUMBER(SEARCH($AS$2,Table2[[#This Row],[ItemDescription]])),MAX($AM$1:AM491)+1,0)</f>
        <v>0</v>
      </c>
      <c r="AN492" s="48" t="s">
        <v>13515</v>
      </c>
      <c r="AU492" t="e">
        <f ca="1">VLOOKUP(ROWS($AU$2:AU492),Table2[#All],2,FALSE)</f>
        <v>#N/A</v>
      </c>
    </row>
    <row r="493" spans="39:47" ht="18.75" customHeight="1" x14ac:dyDescent="0.35">
      <c r="AM493">
        <f ca="1">IF(ISNUMBER(SEARCH($AS$2,Table2[[#This Row],[ItemDescription]])),MAX($AM$1:AM492)+1,0)</f>
        <v>0</v>
      </c>
      <c r="AN493" s="48" t="s">
        <v>13516</v>
      </c>
      <c r="AU493" t="e">
        <f ca="1">VLOOKUP(ROWS($AU$2:AU493),Table2[#All],2,FALSE)</f>
        <v>#N/A</v>
      </c>
    </row>
    <row r="494" spans="39:47" ht="18.75" customHeight="1" x14ac:dyDescent="0.35">
      <c r="AM494">
        <f ca="1">IF(ISNUMBER(SEARCH($AS$2,Table2[[#This Row],[ItemDescription]])),MAX($AM$1:AM493)+1,0)</f>
        <v>0</v>
      </c>
      <c r="AN494" s="48" t="s">
        <v>13517</v>
      </c>
      <c r="AU494" t="e">
        <f ca="1">VLOOKUP(ROWS($AU$2:AU494),Table2[#All],2,FALSE)</f>
        <v>#N/A</v>
      </c>
    </row>
    <row r="495" spans="39:47" ht="18.75" customHeight="1" x14ac:dyDescent="0.35">
      <c r="AM495">
        <f ca="1">IF(ISNUMBER(SEARCH($AS$2,Table2[[#This Row],[ItemDescription]])),MAX($AM$1:AM494)+1,0)</f>
        <v>0</v>
      </c>
      <c r="AN495" s="48" t="s">
        <v>13518</v>
      </c>
      <c r="AU495" t="e">
        <f ca="1">VLOOKUP(ROWS($AU$2:AU495),Table2[#All],2,FALSE)</f>
        <v>#N/A</v>
      </c>
    </row>
    <row r="496" spans="39:47" ht="18.75" customHeight="1" x14ac:dyDescent="0.35">
      <c r="AM496">
        <f ca="1">IF(ISNUMBER(SEARCH($AS$2,Table2[[#This Row],[ItemDescription]])),MAX($AM$1:AM495)+1,0)</f>
        <v>0</v>
      </c>
      <c r="AN496" s="48" t="s">
        <v>13519</v>
      </c>
      <c r="AU496" t="e">
        <f ca="1">VLOOKUP(ROWS($AU$2:AU496),Table2[#All],2,FALSE)</f>
        <v>#N/A</v>
      </c>
    </row>
    <row r="497" spans="39:47" ht="18.75" customHeight="1" x14ac:dyDescent="0.35">
      <c r="AM497">
        <f ca="1">IF(ISNUMBER(SEARCH($AS$2,Table2[[#This Row],[ItemDescription]])),MAX($AM$1:AM496)+1,0)</f>
        <v>0</v>
      </c>
      <c r="AN497" s="48" t="s">
        <v>13520</v>
      </c>
      <c r="AU497" t="e">
        <f ca="1">VLOOKUP(ROWS($AU$2:AU497),Table2[#All],2,FALSE)</f>
        <v>#N/A</v>
      </c>
    </row>
    <row r="498" spans="39:47" ht="18.75" customHeight="1" x14ac:dyDescent="0.35">
      <c r="AM498">
        <f ca="1">IF(ISNUMBER(SEARCH($AS$2,Table2[[#This Row],[ItemDescription]])),MAX($AM$1:AM497)+1,0)</f>
        <v>0</v>
      </c>
      <c r="AN498" s="48" t="s">
        <v>13521</v>
      </c>
      <c r="AU498" t="e">
        <f ca="1">VLOOKUP(ROWS($AU$2:AU498),Table2[#All],2,FALSE)</f>
        <v>#N/A</v>
      </c>
    </row>
    <row r="499" spans="39:47" ht="18.75" customHeight="1" x14ac:dyDescent="0.35">
      <c r="AM499">
        <f ca="1">IF(ISNUMBER(SEARCH($AS$2,Table2[[#This Row],[ItemDescription]])),MAX($AM$1:AM498)+1,0)</f>
        <v>0</v>
      </c>
      <c r="AN499" s="48" t="s">
        <v>13522</v>
      </c>
      <c r="AU499" t="e">
        <f ca="1">VLOOKUP(ROWS($AU$2:AU499),Table2[#All],2,FALSE)</f>
        <v>#N/A</v>
      </c>
    </row>
    <row r="500" spans="39:47" ht="18.75" customHeight="1" x14ac:dyDescent="0.35">
      <c r="AM500">
        <f ca="1">IF(ISNUMBER(SEARCH($AS$2,Table2[[#This Row],[ItemDescription]])),MAX($AM$1:AM499)+1,0)</f>
        <v>0</v>
      </c>
      <c r="AN500" s="48" t="s">
        <v>13523</v>
      </c>
      <c r="AU500" t="e">
        <f ca="1">VLOOKUP(ROWS($AU$2:AU500),Table2[#All],2,FALSE)</f>
        <v>#N/A</v>
      </c>
    </row>
    <row r="501" spans="39:47" ht="18.75" customHeight="1" x14ac:dyDescent="0.35">
      <c r="AM501">
        <f ca="1">IF(ISNUMBER(SEARCH($AS$2,Table2[[#This Row],[ItemDescription]])),MAX($AM$1:AM500)+1,0)</f>
        <v>0</v>
      </c>
      <c r="AN501" s="48" t="s">
        <v>13524</v>
      </c>
      <c r="AU501" t="e">
        <f ca="1">VLOOKUP(ROWS($AU$2:AU501),Table2[#All],2,FALSE)</f>
        <v>#N/A</v>
      </c>
    </row>
    <row r="502" spans="39:47" ht="18.75" customHeight="1" x14ac:dyDescent="0.35">
      <c r="AM502">
        <f ca="1">IF(ISNUMBER(SEARCH($AS$2,Table2[[#This Row],[ItemDescription]])),MAX($AM$1:AM501)+1,0)</f>
        <v>0</v>
      </c>
      <c r="AN502" s="48" t="s">
        <v>13525</v>
      </c>
      <c r="AU502" t="e">
        <f ca="1">VLOOKUP(ROWS($AU$2:AU502),Table2[#All],2,FALSE)</f>
        <v>#N/A</v>
      </c>
    </row>
    <row r="503" spans="39:47" ht="18.75" customHeight="1" x14ac:dyDescent="0.35">
      <c r="AM503">
        <f ca="1">IF(ISNUMBER(SEARCH($AS$2,Table2[[#This Row],[ItemDescription]])),MAX($AM$1:AM502)+1,0)</f>
        <v>0</v>
      </c>
      <c r="AN503" s="48" t="s">
        <v>13526</v>
      </c>
      <c r="AU503" t="e">
        <f ca="1">VLOOKUP(ROWS($AU$2:AU503),Table2[#All],2,FALSE)</f>
        <v>#N/A</v>
      </c>
    </row>
    <row r="504" spans="39:47" ht="18.75" customHeight="1" x14ac:dyDescent="0.35">
      <c r="AM504">
        <f ca="1">IF(ISNUMBER(SEARCH($AS$2,Table2[[#This Row],[ItemDescription]])),MAX($AM$1:AM503)+1,0)</f>
        <v>0</v>
      </c>
      <c r="AN504" s="48" t="s">
        <v>13527</v>
      </c>
      <c r="AU504" t="e">
        <f ca="1">VLOOKUP(ROWS($AU$2:AU504),Table2[#All],2,FALSE)</f>
        <v>#N/A</v>
      </c>
    </row>
    <row r="505" spans="39:47" ht="18.75" customHeight="1" x14ac:dyDescent="0.35">
      <c r="AM505">
        <f ca="1">IF(ISNUMBER(SEARCH($AS$2,Table2[[#This Row],[ItemDescription]])),MAX($AM$1:AM504)+1,0)</f>
        <v>0</v>
      </c>
      <c r="AN505" s="48" t="s">
        <v>13528</v>
      </c>
      <c r="AU505" t="e">
        <f ca="1">VLOOKUP(ROWS($AU$2:AU505),Table2[#All],2,FALSE)</f>
        <v>#N/A</v>
      </c>
    </row>
    <row r="506" spans="39:47" ht="18.75" customHeight="1" x14ac:dyDescent="0.35">
      <c r="AM506">
        <f ca="1">IF(ISNUMBER(SEARCH($AS$2,Table2[[#This Row],[ItemDescription]])),MAX($AM$1:AM505)+1,0)</f>
        <v>0</v>
      </c>
      <c r="AN506" s="48" t="s">
        <v>13529</v>
      </c>
      <c r="AU506" t="e">
        <f ca="1">VLOOKUP(ROWS($AU$2:AU506),Table2[#All],2,FALSE)</f>
        <v>#N/A</v>
      </c>
    </row>
    <row r="507" spans="39:47" ht="18.75" customHeight="1" x14ac:dyDescent="0.35">
      <c r="AM507">
        <f ca="1">IF(ISNUMBER(SEARCH($AS$2,Table2[[#This Row],[ItemDescription]])),MAX($AM$1:AM506)+1,0)</f>
        <v>0</v>
      </c>
      <c r="AN507" s="48" t="s">
        <v>13530</v>
      </c>
      <c r="AU507" t="e">
        <f ca="1">VLOOKUP(ROWS($AU$2:AU507),Table2[#All],2,FALSE)</f>
        <v>#N/A</v>
      </c>
    </row>
    <row r="508" spans="39:47" ht="18.75" customHeight="1" x14ac:dyDescent="0.35">
      <c r="AM508">
        <f ca="1">IF(ISNUMBER(SEARCH($AS$2,Table2[[#This Row],[ItemDescription]])),MAX($AM$1:AM507)+1,0)</f>
        <v>0</v>
      </c>
      <c r="AN508" s="48" t="s">
        <v>13531</v>
      </c>
      <c r="AU508" t="e">
        <f ca="1">VLOOKUP(ROWS($AU$2:AU508),Table2[#All],2,FALSE)</f>
        <v>#N/A</v>
      </c>
    </row>
    <row r="509" spans="39:47" ht="18.75" customHeight="1" x14ac:dyDescent="0.35">
      <c r="AM509">
        <f ca="1">IF(ISNUMBER(SEARCH($AS$2,Table2[[#This Row],[ItemDescription]])),MAX($AM$1:AM508)+1,0)</f>
        <v>0</v>
      </c>
      <c r="AN509" s="48" t="s">
        <v>13532</v>
      </c>
      <c r="AU509" t="e">
        <f ca="1">VLOOKUP(ROWS($AU$2:AU509),Table2[#All],2,FALSE)</f>
        <v>#N/A</v>
      </c>
    </row>
    <row r="510" spans="39:47" ht="18.75" customHeight="1" x14ac:dyDescent="0.35">
      <c r="AM510">
        <f ca="1">IF(ISNUMBER(SEARCH($AS$2,Table2[[#This Row],[ItemDescription]])),MAX($AM$1:AM509)+1,0)</f>
        <v>0</v>
      </c>
      <c r="AN510" s="48" t="s">
        <v>13533</v>
      </c>
      <c r="AU510" t="e">
        <f ca="1">VLOOKUP(ROWS($AU$2:AU510),Table2[#All],2,FALSE)</f>
        <v>#N/A</v>
      </c>
    </row>
    <row r="511" spans="39:47" ht="18.75" customHeight="1" x14ac:dyDescent="0.35">
      <c r="AM511">
        <f ca="1">IF(ISNUMBER(SEARCH($AS$2,Table2[[#This Row],[ItemDescription]])),MAX($AM$1:AM510)+1,0)</f>
        <v>0</v>
      </c>
      <c r="AN511" s="48" t="s">
        <v>13534</v>
      </c>
      <c r="AU511" t="e">
        <f ca="1">VLOOKUP(ROWS($AU$2:AU511),Table2[#All],2,FALSE)</f>
        <v>#N/A</v>
      </c>
    </row>
    <row r="512" spans="39:47" ht="18.75" customHeight="1" x14ac:dyDescent="0.35">
      <c r="AM512">
        <f ca="1">IF(ISNUMBER(SEARCH($AS$2,Table2[[#This Row],[ItemDescription]])),MAX($AM$1:AM511)+1,0)</f>
        <v>0</v>
      </c>
      <c r="AN512" s="48" t="s">
        <v>13535</v>
      </c>
      <c r="AU512" t="e">
        <f ca="1">VLOOKUP(ROWS($AU$2:AU512),Table2[#All],2,FALSE)</f>
        <v>#N/A</v>
      </c>
    </row>
    <row r="513" spans="39:47" ht="18.75" customHeight="1" x14ac:dyDescent="0.35">
      <c r="AM513">
        <f ca="1">IF(ISNUMBER(SEARCH($AS$2,Table2[[#This Row],[ItemDescription]])),MAX($AM$1:AM512)+1,0)</f>
        <v>0</v>
      </c>
      <c r="AN513" s="48" t="s">
        <v>13536</v>
      </c>
      <c r="AU513" t="e">
        <f ca="1">VLOOKUP(ROWS($AU$2:AU513),Table2[#All],2,FALSE)</f>
        <v>#N/A</v>
      </c>
    </row>
    <row r="514" spans="39:47" ht="18.75" customHeight="1" x14ac:dyDescent="0.35">
      <c r="AM514">
        <f ca="1">IF(ISNUMBER(SEARCH($AS$2,Table2[[#This Row],[ItemDescription]])),MAX($AM$1:AM513)+1,0)</f>
        <v>0</v>
      </c>
      <c r="AN514" s="48" t="s">
        <v>13537</v>
      </c>
      <c r="AU514" t="e">
        <f ca="1">VLOOKUP(ROWS($AU$2:AU514),Table2[#All],2,FALSE)</f>
        <v>#N/A</v>
      </c>
    </row>
    <row r="515" spans="39:47" ht="18.75" customHeight="1" x14ac:dyDescent="0.35">
      <c r="AM515">
        <f ca="1">IF(ISNUMBER(SEARCH($AS$2,Table2[[#This Row],[ItemDescription]])),MAX($AM$1:AM514)+1,0)</f>
        <v>0</v>
      </c>
      <c r="AN515" s="48" t="s">
        <v>13538</v>
      </c>
      <c r="AU515" t="e">
        <f ca="1">VLOOKUP(ROWS($AU$2:AU515),Table2[#All],2,FALSE)</f>
        <v>#N/A</v>
      </c>
    </row>
    <row r="516" spans="39:47" ht="18.75" customHeight="1" x14ac:dyDescent="0.35">
      <c r="AM516">
        <f ca="1">IF(ISNUMBER(SEARCH($AS$2,Table2[[#This Row],[ItemDescription]])),MAX($AM$1:AM515)+1,0)</f>
        <v>0</v>
      </c>
      <c r="AN516" s="48" t="s">
        <v>13539</v>
      </c>
      <c r="AU516" t="e">
        <f ca="1">VLOOKUP(ROWS($AU$2:AU516),Table2[#All],2,FALSE)</f>
        <v>#N/A</v>
      </c>
    </row>
    <row r="517" spans="39:47" ht="18.75" customHeight="1" x14ac:dyDescent="0.35">
      <c r="AM517">
        <f ca="1">IF(ISNUMBER(SEARCH($AS$2,Table2[[#This Row],[ItemDescription]])),MAX($AM$1:AM516)+1,0)</f>
        <v>0</v>
      </c>
      <c r="AN517" s="48" t="s">
        <v>13540</v>
      </c>
      <c r="AU517" t="e">
        <f ca="1">VLOOKUP(ROWS($AU$2:AU517),Table2[#All],2,FALSE)</f>
        <v>#N/A</v>
      </c>
    </row>
    <row r="518" spans="39:47" ht="18.75" customHeight="1" x14ac:dyDescent="0.35">
      <c r="AM518">
        <f ca="1">IF(ISNUMBER(SEARCH($AS$2,Table2[[#This Row],[ItemDescription]])),MAX($AM$1:AM517)+1,0)</f>
        <v>0</v>
      </c>
      <c r="AN518" s="48" t="s">
        <v>13541</v>
      </c>
      <c r="AU518" t="e">
        <f ca="1">VLOOKUP(ROWS($AU$2:AU518),Table2[#All],2,FALSE)</f>
        <v>#N/A</v>
      </c>
    </row>
    <row r="519" spans="39:47" ht="18.75" customHeight="1" x14ac:dyDescent="0.35">
      <c r="AM519">
        <f ca="1">IF(ISNUMBER(SEARCH($AS$2,Table2[[#This Row],[ItemDescription]])),MAX($AM$1:AM518)+1,0)</f>
        <v>0</v>
      </c>
      <c r="AN519" s="48" t="s">
        <v>13542</v>
      </c>
      <c r="AU519" t="e">
        <f ca="1">VLOOKUP(ROWS($AU$2:AU519),Table2[#All],2,FALSE)</f>
        <v>#N/A</v>
      </c>
    </row>
    <row r="520" spans="39:47" ht="18.75" customHeight="1" x14ac:dyDescent="0.35">
      <c r="AM520">
        <f ca="1">IF(ISNUMBER(SEARCH($AS$2,Table2[[#This Row],[ItemDescription]])),MAX($AM$1:AM519)+1,0)</f>
        <v>0</v>
      </c>
      <c r="AN520" s="48" t="s">
        <v>13543</v>
      </c>
      <c r="AU520" t="e">
        <f ca="1">VLOOKUP(ROWS($AU$2:AU520),Table2[#All],2,FALSE)</f>
        <v>#N/A</v>
      </c>
    </row>
    <row r="521" spans="39:47" ht="18.75" customHeight="1" x14ac:dyDescent="0.35">
      <c r="AM521">
        <f ca="1">IF(ISNUMBER(SEARCH($AS$2,Table2[[#This Row],[ItemDescription]])),MAX($AM$1:AM520)+1,0)</f>
        <v>0</v>
      </c>
      <c r="AN521" s="48" t="s">
        <v>13544</v>
      </c>
      <c r="AU521" t="e">
        <f ca="1">VLOOKUP(ROWS($AU$2:AU521),Table2[#All],2,FALSE)</f>
        <v>#N/A</v>
      </c>
    </row>
    <row r="522" spans="39:47" ht="18.75" customHeight="1" x14ac:dyDescent="0.35">
      <c r="AM522">
        <f ca="1">IF(ISNUMBER(SEARCH($AS$2,Table2[[#This Row],[ItemDescription]])),MAX($AM$1:AM521)+1,0)</f>
        <v>0</v>
      </c>
      <c r="AN522" s="48" t="s">
        <v>13545</v>
      </c>
      <c r="AU522" t="e">
        <f ca="1">VLOOKUP(ROWS($AU$2:AU522),Table2[#All],2,FALSE)</f>
        <v>#N/A</v>
      </c>
    </row>
    <row r="523" spans="39:47" ht="18.75" customHeight="1" x14ac:dyDescent="0.35">
      <c r="AM523">
        <f ca="1">IF(ISNUMBER(SEARCH($AS$2,Table2[[#This Row],[ItemDescription]])),MAX($AM$1:AM522)+1,0)</f>
        <v>0</v>
      </c>
      <c r="AN523" s="48" t="s">
        <v>13546</v>
      </c>
      <c r="AU523" t="e">
        <f ca="1">VLOOKUP(ROWS($AU$2:AU523),Table2[#All],2,FALSE)</f>
        <v>#N/A</v>
      </c>
    </row>
    <row r="524" spans="39:47" ht="18.75" customHeight="1" x14ac:dyDescent="0.35">
      <c r="AM524">
        <f ca="1">IF(ISNUMBER(SEARCH($AS$2,Table2[[#This Row],[ItemDescription]])),MAX($AM$1:AM523)+1,0)</f>
        <v>0</v>
      </c>
      <c r="AN524" s="48" t="s">
        <v>13547</v>
      </c>
      <c r="AU524" t="e">
        <f ca="1">VLOOKUP(ROWS($AU$2:AU524),Table2[#All],2,FALSE)</f>
        <v>#N/A</v>
      </c>
    </row>
    <row r="525" spans="39:47" ht="18.75" customHeight="1" x14ac:dyDescent="0.35">
      <c r="AM525">
        <f ca="1">IF(ISNUMBER(SEARCH($AS$2,Table2[[#This Row],[ItemDescription]])),MAX($AM$1:AM524)+1,0)</f>
        <v>0</v>
      </c>
      <c r="AN525" s="48" t="s">
        <v>13548</v>
      </c>
      <c r="AU525" t="e">
        <f ca="1">VLOOKUP(ROWS($AU$2:AU525),Table2[#All],2,FALSE)</f>
        <v>#N/A</v>
      </c>
    </row>
    <row r="526" spans="39:47" ht="18.75" customHeight="1" x14ac:dyDescent="0.35">
      <c r="AM526">
        <f ca="1">IF(ISNUMBER(SEARCH($AS$2,Table2[[#This Row],[ItemDescription]])),MAX($AM$1:AM525)+1,0)</f>
        <v>0</v>
      </c>
      <c r="AN526" s="48" t="s">
        <v>13549</v>
      </c>
      <c r="AU526" t="e">
        <f ca="1">VLOOKUP(ROWS($AU$2:AU526),Table2[#All],2,FALSE)</f>
        <v>#N/A</v>
      </c>
    </row>
    <row r="527" spans="39:47" ht="18.75" customHeight="1" x14ac:dyDescent="0.35">
      <c r="AM527">
        <f ca="1">IF(ISNUMBER(SEARCH($AS$2,Table2[[#This Row],[ItemDescription]])),MAX($AM$1:AM526)+1,0)</f>
        <v>0</v>
      </c>
      <c r="AN527" s="48" t="s">
        <v>13550</v>
      </c>
      <c r="AU527" t="e">
        <f ca="1">VLOOKUP(ROWS($AU$2:AU527),Table2[#All],2,FALSE)</f>
        <v>#N/A</v>
      </c>
    </row>
    <row r="528" spans="39:47" ht="18.75" customHeight="1" x14ac:dyDescent="0.35">
      <c r="AM528">
        <f ca="1">IF(ISNUMBER(SEARCH($AS$2,Table2[[#This Row],[ItemDescription]])),MAX($AM$1:AM527)+1,0)</f>
        <v>0</v>
      </c>
      <c r="AN528" s="48" t="s">
        <v>13551</v>
      </c>
      <c r="AU528" t="e">
        <f ca="1">VLOOKUP(ROWS($AU$2:AU528),Table2[#All],2,FALSE)</f>
        <v>#N/A</v>
      </c>
    </row>
    <row r="529" spans="39:47" ht="18.75" customHeight="1" x14ac:dyDescent="0.35">
      <c r="AM529">
        <f ca="1">IF(ISNUMBER(SEARCH($AS$2,Table2[[#This Row],[ItemDescription]])),MAX($AM$1:AM528)+1,0)</f>
        <v>0</v>
      </c>
      <c r="AN529" s="48" t="s">
        <v>13552</v>
      </c>
      <c r="AU529" t="e">
        <f ca="1">VLOOKUP(ROWS($AU$2:AU529),Table2[#All],2,FALSE)</f>
        <v>#N/A</v>
      </c>
    </row>
    <row r="530" spans="39:47" ht="18.75" customHeight="1" x14ac:dyDescent="0.35">
      <c r="AM530">
        <f ca="1">IF(ISNUMBER(SEARCH($AS$2,Table2[[#This Row],[ItemDescription]])),MAX($AM$1:AM529)+1,0)</f>
        <v>0</v>
      </c>
      <c r="AN530" s="48" t="s">
        <v>13553</v>
      </c>
      <c r="AU530" t="e">
        <f ca="1">VLOOKUP(ROWS($AU$2:AU530),Table2[#All],2,FALSE)</f>
        <v>#N/A</v>
      </c>
    </row>
    <row r="531" spans="39:47" ht="18.75" customHeight="1" x14ac:dyDescent="0.35">
      <c r="AM531">
        <f ca="1">IF(ISNUMBER(SEARCH($AS$2,Table2[[#This Row],[ItemDescription]])),MAX($AM$1:AM530)+1,0)</f>
        <v>0</v>
      </c>
      <c r="AN531" s="48" t="s">
        <v>13554</v>
      </c>
      <c r="AU531" t="e">
        <f ca="1">VLOOKUP(ROWS($AU$2:AU531),Table2[#All],2,FALSE)</f>
        <v>#N/A</v>
      </c>
    </row>
    <row r="532" spans="39:47" ht="18.75" customHeight="1" x14ac:dyDescent="0.35">
      <c r="AM532">
        <f ca="1">IF(ISNUMBER(SEARCH($AS$2,Table2[[#This Row],[ItemDescription]])),MAX($AM$1:AM531)+1,0)</f>
        <v>0</v>
      </c>
      <c r="AN532" s="48" t="s">
        <v>13555</v>
      </c>
      <c r="AU532" t="e">
        <f ca="1">VLOOKUP(ROWS($AU$2:AU532),Table2[#All],2,FALSE)</f>
        <v>#N/A</v>
      </c>
    </row>
    <row r="533" spans="39:47" ht="18.75" customHeight="1" x14ac:dyDescent="0.35">
      <c r="AM533">
        <f ca="1">IF(ISNUMBER(SEARCH($AS$2,Table2[[#This Row],[ItemDescription]])),MAX($AM$1:AM532)+1,0)</f>
        <v>0</v>
      </c>
      <c r="AN533" s="48" t="s">
        <v>13556</v>
      </c>
      <c r="AU533" t="e">
        <f ca="1">VLOOKUP(ROWS($AU$2:AU533),Table2[#All],2,FALSE)</f>
        <v>#N/A</v>
      </c>
    </row>
    <row r="534" spans="39:47" ht="18.75" customHeight="1" x14ac:dyDescent="0.35">
      <c r="AM534">
        <f ca="1">IF(ISNUMBER(SEARCH($AS$2,Table2[[#This Row],[ItemDescription]])),MAX($AM$1:AM533)+1,0)</f>
        <v>0</v>
      </c>
      <c r="AN534" s="48" t="s">
        <v>13557</v>
      </c>
      <c r="AU534" t="e">
        <f ca="1">VLOOKUP(ROWS($AU$2:AU534),Table2[#All],2,FALSE)</f>
        <v>#N/A</v>
      </c>
    </row>
    <row r="535" spans="39:47" ht="18.75" customHeight="1" x14ac:dyDescent="0.35">
      <c r="AM535">
        <f ca="1">IF(ISNUMBER(SEARCH($AS$2,Table2[[#This Row],[ItemDescription]])),MAX($AM$1:AM534)+1,0)</f>
        <v>0</v>
      </c>
      <c r="AN535" s="48" t="s">
        <v>13558</v>
      </c>
      <c r="AU535" t="e">
        <f ca="1">VLOOKUP(ROWS($AU$2:AU535),Table2[#All],2,FALSE)</f>
        <v>#N/A</v>
      </c>
    </row>
    <row r="536" spans="39:47" ht="18.75" customHeight="1" x14ac:dyDescent="0.35">
      <c r="AM536">
        <f ca="1">IF(ISNUMBER(SEARCH($AS$2,Table2[[#This Row],[ItemDescription]])),MAX($AM$1:AM535)+1,0)</f>
        <v>0</v>
      </c>
      <c r="AN536" s="48" t="s">
        <v>13559</v>
      </c>
      <c r="AU536" t="e">
        <f ca="1">VLOOKUP(ROWS($AU$2:AU536),Table2[#All],2,FALSE)</f>
        <v>#N/A</v>
      </c>
    </row>
    <row r="537" spans="39:47" ht="18.75" customHeight="1" x14ac:dyDescent="0.35">
      <c r="AM537">
        <f ca="1">IF(ISNUMBER(SEARCH($AS$2,Table2[[#This Row],[ItemDescription]])),MAX($AM$1:AM536)+1,0)</f>
        <v>0</v>
      </c>
      <c r="AN537" s="48" t="s">
        <v>13560</v>
      </c>
      <c r="AU537" t="e">
        <f ca="1">VLOOKUP(ROWS($AU$2:AU537),Table2[#All],2,FALSE)</f>
        <v>#N/A</v>
      </c>
    </row>
    <row r="538" spans="39:47" ht="18.75" customHeight="1" x14ac:dyDescent="0.35">
      <c r="AM538">
        <f ca="1">IF(ISNUMBER(SEARCH($AS$2,Table2[[#This Row],[ItemDescription]])),MAX($AM$1:AM537)+1,0)</f>
        <v>0</v>
      </c>
      <c r="AN538" s="48" t="s">
        <v>13561</v>
      </c>
      <c r="AU538" t="e">
        <f ca="1">VLOOKUP(ROWS($AU$2:AU538),Table2[#All],2,FALSE)</f>
        <v>#N/A</v>
      </c>
    </row>
    <row r="539" spans="39:47" ht="18.75" customHeight="1" x14ac:dyDescent="0.35">
      <c r="AM539">
        <f ca="1">IF(ISNUMBER(SEARCH($AS$2,Table2[[#This Row],[ItemDescription]])),MAX($AM$1:AM538)+1,0)</f>
        <v>0</v>
      </c>
      <c r="AN539" s="48" t="s">
        <v>13562</v>
      </c>
      <c r="AU539" t="e">
        <f ca="1">VLOOKUP(ROWS($AU$2:AU539),Table2[#All],2,FALSE)</f>
        <v>#N/A</v>
      </c>
    </row>
    <row r="540" spans="39:47" ht="18.75" customHeight="1" x14ac:dyDescent="0.35">
      <c r="AM540">
        <f ca="1">IF(ISNUMBER(SEARCH($AS$2,Table2[[#This Row],[ItemDescription]])),MAX($AM$1:AM539)+1,0)</f>
        <v>0</v>
      </c>
      <c r="AN540" s="48" t="s">
        <v>13563</v>
      </c>
      <c r="AU540" t="e">
        <f ca="1">VLOOKUP(ROWS($AU$2:AU540),Table2[#All],2,FALSE)</f>
        <v>#N/A</v>
      </c>
    </row>
    <row r="541" spans="39:47" ht="18.75" customHeight="1" x14ac:dyDescent="0.35">
      <c r="AM541">
        <f ca="1">IF(ISNUMBER(SEARCH($AS$2,Table2[[#This Row],[ItemDescription]])),MAX($AM$1:AM540)+1,0)</f>
        <v>0</v>
      </c>
      <c r="AN541" s="48" t="s">
        <v>13564</v>
      </c>
      <c r="AU541" t="e">
        <f ca="1">VLOOKUP(ROWS($AU$2:AU541),Table2[#All],2,FALSE)</f>
        <v>#N/A</v>
      </c>
    </row>
    <row r="542" spans="39:47" ht="18.75" customHeight="1" x14ac:dyDescent="0.35">
      <c r="AM542">
        <f ca="1">IF(ISNUMBER(SEARCH($AS$2,Table2[[#This Row],[ItemDescription]])),MAX($AM$1:AM541)+1,0)</f>
        <v>0</v>
      </c>
      <c r="AN542" s="48" t="s">
        <v>13565</v>
      </c>
      <c r="AU542" t="e">
        <f ca="1">VLOOKUP(ROWS($AU$2:AU542),Table2[#All],2,FALSE)</f>
        <v>#N/A</v>
      </c>
    </row>
    <row r="543" spans="39:47" ht="18.75" customHeight="1" x14ac:dyDescent="0.35">
      <c r="AM543">
        <f ca="1">IF(ISNUMBER(SEARCH($AS$2,Table2[[#This Row],[ItemDescription]])),MAX($AM$1:AM542)+1,0)</f>
        <v>0</v>
      </c>
      <c r="AN543" s="48" t="s">
        <v>13566</v>
      </c>
      <c r="AU543" t="e">
        <f ca="1">VLOOKUP(ROWS($AU$2:AU543),Table2[#All],2,FALSE)</f>
        <v>#N/A</v>
      </c>
    </row>
    <row r="544" spans="39:47" ht="18.75" customHeight="1" x14ac:dyDescent="0.35">
      <c r="AM544">
        <f ca="1">IF(ISNUMBER(SEARCH($AS$2,Table2[[#This Row],[ItemDescription]])),MAX($AM$1:AM543)+1,0)</f>
        <v>0</v>
      </c>
      <c r="AN544" s="48" t="s">
        <v>13567</v>
      </c>
      <c r="AU544" t="e">
        <f ca="1">VLOOKUP(ROWS($AU$2:AU544),Table2[#All],2,FALSE)</f>
        <v>#N/A</v>
      </c>
    </row>
    <row r="545" spans="39:47" ht="18.75" customHeight="1" x14ac:dyDescent="0.35">
      <c r="AM545">
        <f ca="1">IF(ISNUMBER(SEARCH($AS$2,Table2[[#This Row],[ItemDescription]])),MAX($AM$1:AM544)+1,0)</f>
        <v>0</v>
      </c>
      <c r="AN545" s="48" t="s">
        <v>13568</v>
      </c>
      <c r="AU545" t="e">
        <f ca="1">VLOOKUP(ROWS($AU$2:AU545),Table2[#All],2,FALSE)</f>
        <v>#N/A</v>
      </c>
    </row>
    <row r="546" spans="39:47" ht="18.75" customHeight="1" x14ac:dyDescent="0.35">
      <c r="AM546">
        <f ca="1">IF(ISNUMBER(SEARCH($AS$2,Table2[[#This Row],[ItemDescription]])),MAX($AM$1:AM545)+1,0)</f>
        <v>0</v>
      </c>
      <c r="AN546" s="48" t="s">
        <v>13569</v>
      </c>
      <c r="AU546" t="e">
        <f ca="1">VLOOKUP(ROWS($AU$2:AU546),Table2[#All],2,FALSE)</f>
        <v>#N/A</v>
      </c>
    </row>
    <row r="547" spans="39:47" ht="18.75" customHeight="1" x14ac:dyDescent="0.35">
      <c r="AM547">
        <f ca="1">IF(ISNUMBER(SEARCH($AS$2,Table2[[#This Row],[ItemDescription]])),MAX($AM$1:AM546)+1,0)</f>
        <v>0</v>
      </c>
      <c r="AN547" s="48" t="s">
        <v>13570</v>
      </c>
      <c r="AU547" t="e">
        <f ca="1">VLOOKUP(ROWS($AU$2:AU547),Table2[#All],2,FALSE)</f>
        <v>#N/A</v>
      </c>
    </row>
    <row r="548" spans="39:47" ht="18.75" customHeight="1" x14ac:dyDescent="0.35">
      <c r="AM548">
        <f ca="1">IF(ISNUMBER(SEARCH($AS$2,Table2[[#This Row],[ItemDescription]])),MAX($AM$1:AM547)+1,0)</f>
        <v>0</v>
      </c>
      <c r="AN548" s="48" t="s">
        <v>13571</v>
      </c>
      <c r="AU548" t="e">
        <f ca="1">VLOOKUP(ROWS($AU$2:AU548),Table2[#All],2,FALSE)</f>
        <v>#N/A</v>
      </c>
    </row>
    <row r="549" spans="39:47" ht="18.75" customHeight="1" x14ac:dyDescent="0.35">
      <c r="AM549">
        <f ca="1">IF(ISNUMBER(SEARCH($AS$2,Table2[[#This Row],[ItemDescription]])),MAX($AM$1:AM548)+1,0)</f>
        <v>0</v>
      </c>
      <c r="AN549" s="48" t="s">
        <v>13572</v>
      </c>
      <c r="AU549" t="e">
        <f ca="1">VLOOKUP(ROWS($AU$2:AU549),Table2[#All],2,FALSE)</f>
        <v>#N/A</v>
      </c>
    </row>
    <row r="550" spans="39:47" ht="18.75" customHeight="1" x14ac:dyDescent="0.35">
      <c r="AM550">
        <f ca="1">IF(ISNUMBER(SEARCH($AS$2,Table2[[#This Row],[ItemDescription]])),MAX($AM$1:AM549)+1,0)</f>
        <v>0</v>
      </c>
      <c r="AN550" s="48" t="s">
        <v>13573</v>
      </c>
      <c r="AU550" t="e">
        <f ca="1">VLOOKUP(ROWS($AU$2:AU550),Table2[#All],2,FALSE)</f>
        <v>#N/A</v>
      </c>
    </row>
    <row r="551" spans="39:47" ht="18.75" customHeight="1" x14ac:dyDescent="0.35">
      <c r="AM551">
        <f ca="1">IF(ISNUMBER(SEARCH($AS$2,Table2[[#This Row],[ItemDescription]])),MAX($AM$1:AM550)+1,0)</f>
        <v>0</v>
      </c>
      <c r="AN551" s="48" t="s">
        <v>13574</v>
      </c>
      <c r="AU551" t="e">
        <f ca="1">VLOOKUP(ROWS($AU$2:AU551),Table2[#All],2,FALSE)</f>
        <v>#N/A</v>
      </c>
    </row>
    <row r="552" spans="39:47" ht="18.75" customHeight="1" x14ac:dyDescent="0.35">
      <c r="AM552">
        <f ca="1">IF(ISNUMBER(SEARCH($AS$2,Table2[[#This Row],[ItemDescription]])),MAX($AM$1:AM551)+1,0)</f>
        <v>0</v>
      </c>
      <c r="AN552" s="48" t="s">
        <v>13575</v>
      </c>
      <c r="AU552" t="e">
        <f ca="1">VLOOKUP(ROWS($AU$2:AU552),Table2[#All],2,FALSE)</f>
        <v>#N/A</v>
      </c>
    </row>
    <row r="553" spans="39:47" ht="18.75" customHeight="1" x14ac:dyDescent="0.35">
      <c r="AM553">
        <f ca="1">IF(ISNUMBER(SEARCH($AS$2,Table2[[#This Row],[ItemDescription]])),MAX($AM$1:AM552)+1,0)</f>
        <v>0</v>
      </c>
      <c r="AN553" s="48" t="s">
        <v>13576</v>
      </c>
      <c r="AU553" t="e">
        <f ca="1">VLOOKUP(ROWS($AU$2:AU553),Table2[#All],2,FALSE)</f>
        <v>#N/A</v>
      </c>
    </row>
    <row r="554" spans="39:47" ht="18.75" customHeight="1" x14ac:dyDescent="0.35">
      <c r="AM554">
        <f ca="1">IF(ISNUMBER(SEARCH($AS$2,Table2[[#This Row],[ItemDescription]])),MAX($AM$1:AM553)+1,0)</f>
        <v>0</v>
      </c>
      <c r="AN554" s="48" t="s">
        <v>13577</v>
      </c>
      <c r="AU554" t="e">
        <f ca="1">VLOOKUP(ROWS($AU$2:AU554),Table2[#All],2,FALSE)</f>
        <v>#N/A</v>
      </c>
    </row>
    <row r="555" spans="39:47" ht="18.75" customHeight="1" x14ac:dyDescent="0.35">
      <c r="AM555">
        <f ca="1">IF(ISNUMBER(SEARCH($AS$2,Table2[[#This Row],[ItemDescription]])),MAX($AM$1:AM554)+1,0)</f>
        <v>0</v>
      </c>
      <c r="AN555" s="48" t="s">
        <v>13578</v>
      </c>
      <c r="AU555" t="e">
        <f ca="1">VLOOKUP(ROWS($AU$2:AU555),Table2[#All],2,FALSE)</f>
        <v>#N/A</v>
      </c>
    </row>
    <row r="556" spans="39:47" ht="18.75" customHeight="1" x14ac:dyDescent="0.35">
      <c r="AM556">
        <f ca="1">IF(ISNUMBER(SEARCH($AS$2,Table2[[#This Row],[ItemDescription]])),MAX($AM$1:AM555)+1,0)</f>
        <v>0</v>
      </c>
      <c r="AN556" s="48" t="s">
        <v>13579</v>
      </c>
      <c r="AU556" t="e">
        <f ca="1">VLOOKUP(ROWS($AU$2:AU556),Table2[#All],2,FALSE)</f>
        <v>#N/A</v>
      </c>
    </row>
    <row r="557" spans="39:47" ht="18.75" customHeight="1" x14ac:dyDescent="0.35">
      <c r="AM557">
        <f ca="1">IF(ISNUMBER(SEARCH($AS$2,Table2[[#This Row],[ItemDescription]])),MAX($AM$1:AM556)+1,0)</f>
        <v>0</v>
      </c>
      <c r="AN557" s="48" t="s">
        <v>13580</v>
      </c>
      <c r="AU557" t="e">
        <f ca="1">VLOOKUP(ROWS($AU$2:AU557),Table2[#All],2,FALSE)</f>
        <v>#N/A</v>
      </c>
    </row>
    <row r="558" spans="39:47" ht="18.75" customHeight="1" x14ac:dyDescent="0.35">
      <c r="AM558">
        <f ca="1">IF(ISNUMBER(SEARCH($AS$2,Table2[[#This Row],[ItemDescription]])),MAX($AM$1:AM557)+1,0)</f>
        <v>0</v>
      </c>
      <c r="AN558" s="48" t="s">
        <v>13581</v>
      </c>
      <c r="AU558" t="e">
        <f ca="1">VLOOKUP(ROWS($AU$2:AU558),Table2[#All],2,FALSE)</f>
        <v>#N/A</v>
      </c>
    </row>
    <row r="559" spans="39:47" ht="18.75" customHeight="1" x14ac:dyDescent="0.35">
      <c r="AM559">
        <f ca="1">IF(ISNUMBER(SEARCH($AS$2,Table2[[#This Row],[ItemDescription]])),MAX($AM$1:AM558)+1,0)</f>
        <v>0</v>
      </c>
      <c r="AN559" s="48" t="s">
        <v>13582</v>
      </c>
      <c r="AU559" t="e">
        <f ca="1">VLOOKUP(ROWS($AU$2:AU559),Table2[#All],2,FALSE)</f>
        <v>#N/A</v>
      </c>
    </row>
    <row r="560" spans="39:47" ht="18.75" customHeight="1" x14ac:dyDescent="0.35">
      <c r="AM560">
        <f ca="1">IF(ISNUMBER(SEARCH($AS$2,Table2[[#This Row],[ItemDescription]])),MAX($AM$1:AM559)+1,0)</f>
        <v>0</v>
      </c>
      <c r="AN560" s="48" t="s">
        <v>13583</v>
      </c>
      <c r="AU560" t="e">
        <f ca="1">VLOOKUP(ROWS($AU$2:AU560),Table2[#All],2,FALSE)</f>
        <v>#N/A</v>
      </c>
    </row>
    <row r="561" spans="39:47" ht="18.75" customHeight="1" x14ac:dyDescent="0.35">
      <c r="AM561">
        <f ca="1">IF(ISNUMBER(SEARCH($AS$2,Table2[[#This Row],[ItemDescription]])),MAX($AM$1:AM560)+1,0)</f>
        <v>0</v>
      </c>
      <c r="AN561" s="48" t="s">
        <v>13584</v>
      </c>
      <c r="AU561" t="e">
        <f ca="1">VLOOKUP(ROWS($AU$2:AU561),Table2[#All],2,FALSE)</f>
        <v>#N/A</v>
      </c>
    </row>
    <row r="562" spans="39:47" ht="18.75" customHeight="1" x14ac:dyDescent="0.35">
      <c r="AM562">
        <f ca="1">IF(ISNUMBER(SEARCH($AS$2,Table2[[#This Row],[ItemDescription]])),MAX($AM$1:AM561)+1,0)</f>
        <v>0</v>
      </c>
      <c r="AN562" s="48" t="s">
        <v>13585</v>
      </c>
      <c r="AU562" t="e">
        <f ca="1">VLOOKUP(ROWS($AU$2:AU562),Table2[#All],2,FALSE)</f>
        <v>#N/A</v>
      </c>
    </row>
    <row r="563" spans="39:47" ht="18.75" customHeight="1" x14ac:dyDescent="0.35">
      <c r="AM563">
        <f ca="1">IF(ISNUMBER(SEARCH($AS$2,Table2[[#This Row],[ItemDescription]])),MAX($AM$1:AM562)+1,0)</f>
        <v>0</v>
      </c>
      <c r="AN563" s="48" t="s">
        <v>13586</v>
      </c>
      <c r="AU563" t="e">
        <f ca="1">VLOOKUP(ROWS($AU$2:AU563),Table2[#All],2,FALSE)</f>
        <v>#N/A</v>
      </c>
    </row>
    <row r="564" spans="39:47" ht="18.75" customHeight="1" x14ac:dyDescent="0.35">
      <c r="AM564">
        <f ca="1">IF(ISNUMBER(SEARCH($AS$2,Table2[[#This Row],[ItemDescription]])),MAX($AM$1:AM563)+1,0)</f>
        <v>0</v>
      </c>
      <c r="AN564" s="48" t="s">
        <v>13587</v>
      </c>
      <c r="AU564" t="e">
        <f ca="1">VLOOKUP(ROWS($AU$2:AU564),Table2[#All],2,FALSE)</f>
        <v>#N/A</v>
      </c>
    </row>
    <row r="565" spans="39:47" ht="18.75" customHeight="1" x14ac:dyDescent="0.35">
      <c r="AM565">
        <f ca="1">IF(ISNUMBER(SEARCH($AS$2,Table2[[#This Row],[ItemDescription]])),MAX($AM$1:AM564)+1,0)</f>
        <v>0</v>
      </c>
      <c r="AN565" s="48" t="s">
        <v>13588</v>
      </c>
      <c r="AU565" t="e">
        <f ca="1">VLOOKUP(ROWS($AU$2:AU565),Table2[#All],2,FALSE)</f>
        <v>#N/A</v>
      </c>
    </row>
    <row r="566" spans="39:47" ht="18.75" customHeight="1" x14ac:dyDescent="0.35">
      <c r="AM566">
        <f ca="1">IF(ISNUMBER(SEARCH($AS$2,Table2[[#This Row],[ItemDescription]])),MAX($AM$1:AM565)+1,0)</f>
        <v>0</v>
      </c>
      <c r="AN566" s="48" t="s">
        <v>13589</v>
      </c>
      <c r="AU566" t="e">
        <f ca="1">VLOOKUP(ROWS($AU$2:AU566),Table2[#All],2,FALSE)</f>
        <v>#N/A</v>
      </c>
    </row>
    <row r="567" spans="39:47" ht="18.75" customHeight="1" x14ac:dyDescent="0.35">
      <c r="AM567">
        <f ca="1">IF(ISNUMBER(SEARCH($AS$2,Table2[[#This Row],[ItemDescription]])),MAX($AM$1:AM566)+1,0)</f>
        <v>0</v>
      </c>
      <c r="AN567" s="48" t="s">
        <v>13590</v>
      </c>
      <c r="AU567" t="e">
        <f ca="1">VLOOKUP(ROWS($AU$2:AU567),Table2[#All],2,FALSE)</f>
        <v>#N/A</v>
      </c>
    </row>
    <row r="568" spans="39:47" ht="18.75" customHeight="1" x14ac:dyDescent="0.35">
      <c r="AM568">
        <f ca="1">IF(ISNUMBER(SEARCH($AS$2,Table2[[#This Row],[ItemDescription]])),MAX($AM$1:AM567)+1,0)</f>
        <v>0</v>
      </c>
      <c r="AN568" s="48" t="s">
        <v>13591</v>
      </c>
      <c r="AU568" t="e">
        <f ca="1">VLOOKUP(ROWS($AU$2:AU568),Table2[#All],2,FALSE)</f>
        <v>#N/A</v>
      </c>
    </row>
    <row r="569" spans="39:47" ht="18.75" customHeight="1" x14ac:dyDescent="0.35">
      <c r="AM569">
        <f ca="1">IF(ISNUMBER(SEARCH($AS$2,Table2[[#This Row],[ItemDescription]])),MAX($AM$1:AM568)+1,0)</f>
        <v>0</v>
      </c>
      <c r="AN569" s="48" t="s">
        <v>13592</v>
      </c>
      <c r="AU569" t="e">
        <f ca="1">VLOOKUP(ROWS($AU$2:AU569),Table2[#All],2,FALSE)</f>
        <v>#N/A</v>
      </c>
    </row>
    <row r="570" spans="39:47" ht="18.75" customHeight="1" x14ac:dyDescent="0.35">
      <c r="AM570">
        <f ca="1">IF(ISNUMBER(SEARCH($AS$2,Table2[[#This Row],[ItemDescription]])),MAX($AM$1:AM569)+1,0)</f>
        <v>0</v>
      </c>
      <c r="AN570" s="48" t="s">
        <v>13593</v>
      </c>
      <c r="AU570" t="e">
        <f ca="1">VLOOKUP(ROWS($AU$2:AU570),Table2[#All],2,FALSE)</f>
        <v>#N/A</v>
      </c>
    </row>
    <row r="571" spans="39:47" ht="18.75" customHeight="1" x14ac:dyDescent="0.35">
      <c r="AM571">
        <f ca="1">IF(ISNUMBER(SEARCH($AS$2,Table2[[#This Row],[ItemDescription]])),MAX($AM$1:AM570)+1,0)</f>
        <v>0</v>
      </c>
      <c r="AN571" s="48" t="s">
        <v>13594</v>
      </c>
      <c r="AU571" t="e">
        <f ca="1">VLOOKUP(ROWS($AU$2:AU571),Table2[#All],2,FALSE)</f>
        <v>#N/A</v>
      </c>
    </row>
    <row r="572" spans="39:47" ht="18.75" customHeight="1" x14ac:dyDescent="0.35">
      <c r="AM572">
        <f ca="1">IF(ISNUMBER(SEARCH($AS$2,Table2[[#This Row],[ItemDescription]])),MAX($AM$1:AM571)+1,0)</f>
        <v>0</v>
      </c>
      <c r="AN572" s="48" t="s">
        <v>13595</v>
      </c>
      <c r="AU572" t="e">
        <f ca="1">VLOOKUP(ROWS($AU$2:AU572),Table2[#All],2,FALSE)</f>
        <v>#N/A</v>
      </c>
    </row>
    <row r="573" spans="39:47" ht="18.75" customHeight="1" x14ac:dyDescent="0.35">
      <c r="AM573">
        <f ca="1">IF(ISNUMBER(SEARCH($AS$2,Table2[[#This Row],[ItemDescription]])),MAX($AM$1:AM572)+1,0)</f>
        <v>0</v>
      </c>
      <c r="AN573" s="48" t="s">
        <v>13596</v>
      </c>
      <c r="AU573" t="e">
        <f ca="1">VLOOKUP(ROWS($AU$2:AU573),Table2[#All],2,FALSE)</f>
        <v>#N/A</v>
      </c>
    </row>
    <row r="574" spans="39:47" ht="18.75" customHeight="1" x14ac:dyDescent="0.35">
      <c r="AM574">
        <f ca="1">IF(ISNUMBER(SEARCH($AS$2,Table2[[#This Row],[ItemDescription]])),MAX($AM$1:AM573)+1,0)</f>
        <v>0</v>
      </c>
      <c r="AN574" s="48" t="s">
        <v>13597</v>
      </c>
      <c r="AU574" t="e">
        <f ca="1">VLOOKUP(ROWS($AU$2:AU574),Table2[#All],2,FALSE)</f>
        <v>#N/A</v>
      </c>
    </row>
    <row r="575" spans="39:47" ht="18.75" customHeight="1" x14ac:dyDescent="0.35">
      <c r="AM575">
        <f ca="1">IF(ISNUMBER(SEARCH($AS$2,Table2[[#This Row],[ItemDescription]])),MAX($AM$1:AM574)+1,0)</f>
        <v>0</v>
      </c>
      <c r="AN575" s="48" t="s">
        <v>13598</v>
      </c>
      <c r="AU575" t="e">
        <f ca="1">VLOOKUP(ROWS($AU$2:AU575),Table2[#All],2,FALSE)</f>
        <v>#N/A</v>
      </c>
    </row>
    <row r="576" spans="39:47" ht="18.75" customHeight="1" x14ac:dyDescent="0.35">
      <c r="AM576">
        <f ca="1">IF(ISNUMBER(SEARCH($AS$2,Table2[[#This Row],[ItemDescription]])),MAX($AM$1:AM575)+1,0)</f>
        <v>0</v>
      </c>
      <c r="AN576" s="48" t="s">
        <v>13599</v>
      </c>
      <c r="AU576" t="e">
        <f ca="1">VLOOKUP(ROWS($AU$2:AU576),Table2[#All],2,FALSE)</f>
        <v>#N/A</v>
      </c>
    </row>
    <row r="577" spans="39:47" ht="18.75" customHeight="1" x14ac:dyDescent="0.35">
      <c r="AM577">
        <f ca="1">IF(ISNUMBER(SEARCH($AS$2,Table2[[#This Row],[ItemDescription]])),MAX($AM$1:AM576)+1,0)</f>
        <v>0</v>
      </c>
      <c r="AN577" s="48" t="s">
        <v>13600</v>
      </c>
      <c r="AU577" t="e">
        <f ca="1">VLOOKUP(ROWS($AU$2:AU577),Table2[#All],2,FALSE)</f>
        <v>#N/A</v>
      </c>
    </row>
    <row r="578" spans="39:47" ht="18.75" customHeight="1" x14ac:dyDescent="0.35">
      <c r="AM578">
        <f ca="1">IF(ISNUMBER(SEARCH($AS$2,Table2[[#This Row],[ItemDescription]])),MAX($AM$1:AM577)+1,0)</f>
        <v>0</v>
      </c>
      <c r="AN578" s="48" t="s">
        <v>13601</v>
      </c>
      <c r="AU578" t="e">
        <f ca="1">VLOOKUP(ROWS($AU$2:AU578),Table2[#All],2,FALSE)</f>
        <v>#N/A</v>
      </c>
    </row>
    <row r="579" spans="39:47" ht="18.75" customHeight="1" x14ac:dyDescent="0.35">
      <c r="AM579">
        <f ca="1">IF(ISNUMBER(SEARCH($AS$2,Table2[[#This Row],[ItemDescription]])),MAX($AM$1:AM578)+1,0)</f>
        <v>0</v>
      </c>
      <c r="AN579" s="48" t="s">
        <v>13602</v>
      </c>
      <c r="AU579" t="e">
        <f ca="1">VLOOKUP(ROWS($AU$2:AU579),Table2[#All],2,FALSE)</f>
        <v>#N/A</v>
      </c>
    </row>
    <row r="580" spans="39:47" ht="18.75" customHeight="1" x14ac:dyDescent="0.35">
      <c r="AM580">
        <f ca="1">IF(ISNUMBER(SEARCH($AS$2,Table2[[#This Row],[ItemDescription]])),MAX($AM$1:AM579)+1,0)</f>
        <v>0</v>
      </c>
      <c r="AN580" s="48" t="s">
        <v>13603</v>
      </c>
      <c r="AU580" t="e">
        <f ca="1">VLOOKUP(ROWS($AU$2:AU580),Table2[#All],2,FALSE)</f>
        <v>#N/A</v>
      </c>
    </row>
    <row r="581" spans="39:47" ht="18.75" customHeight="1" x14ac:dyDescent="0.35">
      <c r="AM581">
        <f ca="1">IF(ISNUMBER(SEARCH($AS$2,Table2[[#This Row],[ItemDescription]])),MAX($AM$1:AM580)+1,0)</f>
        <v>0</v>
      </c>
      <c r="AN581" s="48" t="s">
        <v>13604</v>
      </c>
      <c r="AU581" t="e">
        <f ca="1">VLOOKUP(ROWS($AU$2:AU581),Table2[#All],2,FALSE)</f>
        <v>#N/A</v>
      </c>
    </row>
    <row r="582" spans="39:47" ht="18.75" customHeight="1" x14ac:dyDescent="0.35">
      <c r="AM582">
        <f ca="1">IF(ISNUMBER(SEARCH($AS$2,Table2[[#This Row],[ItemDescription]])),MAX($AM$1:AM581)+1,0)</f>
        <v>0</v>
      </c>
      <c r="AN582" s="48" t="s">
        <v>13605</v>
      </c>
      <c r="AU582" t="e">
        <f ca="1">VLOOKUP(ROWS($AU$2:AU582),Table2[#All],2,FALSE)</f>
        <v>#N/A</v>
      </c>
    </row>
    <row r="583" spans="39:47" ht="18.75" customHeight="1" x14ac:dyDescent="0.35">
      <c r="AM583">
        <f ca="1">IF(ISNUMBER(SEARCH($AS$2,Table2[[#This Row],[ItemDescription]])),MAX($AM$1:AM582)+1,0)</f>
        <v>0</v>
      </c>
      <c r="AN583" s="48" t="s">
        <v>13606</v>
      </c>
      <c r="AU583" t="e">
        <f ca="1">VLOOKUP(ROWS($AU$2:AU583),Table2[#All],2,FALSE)</f>
        <v>#N/A</v>
      </c>
    </row>
    <row r="584" spans="39:47" ht="18.75" customHeight="1" x14ac:dyDescent="0.35">
      <c r="AM584">
        <f ca="1">IF(ISNUMBER(SEARCH($AS$2,Table2[[#This Row],[ItemDescription]])),MAX($AM$1:AM583)+1,0)</f>
        <v>0</v>
      </c>
      <c r="AN584" s="48" t="s">
        <v>13607</v>
      </c>
      <c r="AU584" t="e">
        <f ca="1">VLOOKUP(ROWS($AU$2:AU584),Table2[#All],2,FALSE)</f>
        <v>#N/A</v>
      </c>
    </row>
    <row r="585" spans="39:47" ht="18.75" customHeight="1" x14ac:dyDescent="0.35">
      <c r="AM585">
        <f ca="1">IF(ISNUMBER(SEARCH($AS$2,Table2[[#This Row],[ItemDescription]])),MAX($AM$1:AM584)+1,0)</f>
        <v>0</v>
      </c>
      <c r="AN585" s="48" t="s">
        <v>13608</v>
      </c>
      <c r="AU585" t="e">
        <f ca="1">VLOOKUP(ROWS($AU$2:AU585),Table2[#All],2,FALSE)</f>
        <v>#N/A</v>
      </c>
    </row>
    <row r="586" spans="39:47" ht="18.75" customHeight="1" x14ac:dyDescent="0.35">
      <c r="AM586">
        <f ca="1">IF(ISNUMBER(SEARCH($AS$2,Table2[[#This Row],[ItemDescription]])),MAX($AM$1:AM585)+1,0)</f>
        <v>0</v>
      </c>
      <c r="AN586" s="48" t="s">
        <v>13609</v>
      </c>
      <c r="AU586" t="e">
        <f ca="1">VLOOKUP(ROWS($AU$2:AU586),Table2[#All],2,FALSE)</f>
        <v>#N/A</v>
      </c>
    </row>
    <row r="587" spans="39:47" ht="18.75" customHeight="1" x14ac:dyDescent="0.35">
      <c r="AM587">
        <f ca="1">IF(ISNUMBER(SEARCH($AS$2,Table2[[#This Row],[ItemDescription]])),MAX($AM$1:AM586)+1,0)</f>
        <v>0</v>
      </c>
      <c r="AN587" s="48" t="s">
        <v>13610</v>
      </c>
      <c r="AU587" t="e">
        <f ca="1">VLOOKUP(ROWS($AU$2:AU587),Table2[#All],2,FALSE)</f>
        <v>#N/A</v>
      </c>
    </row>
    <row r="588" spans="39:47" ht="18.75" customHeight="1" x14ac:dyDescent="0.35">
      <c r="AM588">
        <f ca="1">IF(ISNUMBER(SEARCH($AS$2,Table2[[#This Row],[ItemDescription]])),MAX($AM$1:AM587)+1,0)</f>
        <v>0</v>
      </c>
      <c r="AN588" s="48" t="s">
        <v>13611</v>
      </c>
      <c r="AU588" t="e">
        <f ca="1">VLOOKUP(ROWS($AU$2:AU588),Table2[#All],2,FALSE)</f>
        <v>#N/A</v>
      </c>
    </row>
    <row r="589" spans="39:47" ht="18.75" customHeight="1" x14ac:dyDescent="0.35">
      <c r="AM589">
        <f ca="1">IF(ISNUMBER(SEARCH($AS$2,Table2[[#This Row],[ItemDescription]])),MAX($AM$1:AM588)+1,0)</f>
        <v>0</v>
      </c>
      <c r="AN589" s="48" t="s">
        <v>13612</v>
      </c>
      <c r="AU589" t="e">
        <f ca="1">VLOOKUP(ROWS($AU$2:AU589),Table2[#All],2,FALSE)</f>
        <v>#N/A</v>
      </c>
    </row>
    <row r="590" spans="39:47" ht="18.75" customHeight="1" x14ac:dyDescent="0.35">
      <c r="AM590">
        <f ca="1">IF(ISNUMBER(SEARCH($AS$2,Table2[[#This Row],[ItemDescription]])),MAX($AM$1:AM589)+1,0)</f>
        <v>0</v>
      </c>
      <c r="AN590" s="48" t="s">
        <v>13613</v>
      </c>
      <c r="AU590" t="e">
        <f ca="1">VLOOKUP(ROWS($AU$2:AU590),Table2[#All],2,FALSE)</f>
        <v>#N/A</v>
      </c>
    </row>
    <row r="591" spans="39:47" ht="18.75" customHeight="1" x14ac:dyDescent="0.35">
      <c r="AM591">
        <f ca="1">IF(ISNUMBER(SEARCH($AS$2,Table2[[#This Row],[ItemDescription]])),MAX($AM$1:AM590)+1,0)</f>
        <v>0</v>
      </c>
      <c r="AN591" s="48" t="s">
        <v>13614</v>
      </c>
      <c r="AU591" t="e">
        <f ca="1">VLOOKUP(ROWS($AU$2:AU591),Table2[#All],2,FALSE)</f>
        <v>#N/A</v>
      </c>
    </row>
    <row r="592" spans="39:47" ht="18.75" customHeight="1" x14ac:dyDescent="0.35">
      <c r="AM592">
        <f ca="1">IF(ISNUMBER(SEARCH($AS$2,Table2[[#This Row],[ItemDescription]])),MAX($AM$1:AM591)+1,0)</f>
        <v>0</v>
      </c>
      <c r="AN592" s="48" t="s">
        <v>13615</v>
      </c>
      <c r="AU592" t="e">
        <f ca="1">VLOOKUP(ROWS($AU$2:AU592),Table2[#All],2,FALSE)</f>
        <v>#N/A</v>
      </c>
    </row>
    <row r="593" spans="39:47" ht="18.75" customHeight="1" x14ac:dyDescent="0.35">
      <c r="AM593">
        <f ca="1">IF(ISNUMBER(SEARCH($AS$2,Table2[[#This Row],[ItemDescription]])),MAX($AM$1:AM592)+1,0)</f>
        <v>0</v>
      </c>
      <c r="AN593" s="48" t="s">
        <v>13616</v>
      </c>
      <c r="AU593" t="e">
        <f ca="1">VLOOKUP(ROWS($AU$2:AU593),Table2[#All],2,FALSE)</f>
        <v>#N/A</v>
      </c>
    </row>
    <row r="594" spans="39:47" ht="18.75" customHeight="1" x14ac:dyDescent="0.35">
      <c r="AM594">
        <f ca="1">IF(ISNUMBER(SEARCH($AS$2,Table2[[#This Row],[ItemDescription]])),MAX($AM$1:AM593)+1,0)</f>
        <v>0</v>
      </c>
      <c r="AN594" s="48" t="s">
        <v>13617</v>
      </c>
      <c r="AU594" t="e">
        <f ca="1">VLOOKUP(ROWS($AU$2:AU594),Table2[#All],2,FALSE)</f>
        <v>#N/A</v>
      </c>
    </row>
    <row r="595" spans="39:47" ht="18.75" customHeight="1" x14ac:dyDescent="0.35">
      <c r="AM595">
        <f ca="1">IF(ISNUMBER(SEARCH($AS$2,Table2[[#This Row],[ItemDescription]])),MAX($AM$1:AM594)+1,0)</f>
        <v>0</v>
      </c>
      <c r="AN595" s="48" t="s">
        <v>13618</v>
      </c>
      <c r="AU595" t="e">
        <f ca="1">VLOOKUP(ROWS($AU$2:AU595),Table2[#All],2,FALSE)</f>
        <v>#N/A</v>
      </c>
    </row>
    <row r="596" spans="39:47" ht="18.75" customHeight="1" x14ac:dyDescent="0.35">
      <c r="AM596">
        <f ca="1">IF(ISNUMBER(SEARCH($AS$2,Table2[[#This Row],[ItemDescription]])),MAX($AM$1:AM595)+1,0)</f>
        <v>0</v>
      </c>
      <c r="AN596" s="48" t="s">
        <v>13619</v>
      </c>
      <c r="AU596" t="e">
        <f ca="1">VLOOKUP(ROWS($AU$2:AU596),Table2[#All],2,FALSE)</f>
        <v>#N/A</v>
      </c>
    </row>
    <row r="597" spans="39:47" ht="18.75" customHeight="1" x14ac:dyDescent="0.35">
      <c r="AM597">
        <f ca="1">IF(ISNUMBER(SEARCH($AS$2,Table2[[#This Row],[ItemDescription]])),MAX($AM$1:AM596)+1,0)</f>
        <v>0</v>
      </c>
      <c r="AN597" s="48" t="s">
        <v>13620</v>
      </c>
      <c r="AU597" t="e">
        <f ca="1">VLOOKUP(ROWS($AU$2:AU597),Table2[#All],2,FALSE)</f>
        <v>#N/A</v>
      </c>
    </row>
    <row r="598" spans="39:47" ht="18.75" customHeight="1" x14ac:dyDescent="0.35">
      <c r="AM598">
        <f ca="1">IF(ISNUMBER(SEARCH($AS$2,Table2[[#This Row],[ItemDescription]])),MAX($AM$1:AM597)+1,0)</f>
        <v>0</v>
      </c>
      <c r="AN598" s="48" t="s">
        <v>13621</v>
      </c>
      <c r="AU598" t="e">
        <f ca="1">VLOOKUP(ROWS($AU$2:AU598),Table2[#All],2,FALSE)</f>
        <v>#N/A</v>
      </c>
    </row>
    <row r="599" spans="39:47" ht="18.75" customHeight="1" x14ac:dyDescent="0.35">
      <c r="AM599">
        <f ca="1">IF(ISNUMBER(SEARCH($AS$2,Table2[[#This Row],[ItemDescription]])),MAX($AM$1:AM598)+1,0)</f>
        <v>0</v>
      </c>
      <c r="AN599" s="48" t="s">
        <v>13622</v>
      </c>
      <c r="AU599" t="e">
        <f ca="1">VLOOKUP(ROWS($AU$2:AU599),Table2[#All],2,FALSE)</f>
        <v>#N/A</v>
      </c>
    </row>
    <row r="600" spans="39:47" ht="18.75" customHeight="1" x14ac:dyDescent="0.35">
      <c r="AM600">
        <f ca="1">IF(ISNUMBER(SEARCH($AS$2,Table2[[#This Row],[ItemDescription]])),MAX($AM$1:AM599)+1,0)</f>
        <v>0</v>
      </c>
      <c r="AN600" s="48" t="s">
        <v>13623</v>
      </c>
      <c r="AU600" t="e">
        <f ca="1">VLOOKUP(ROWS($AU$2:AU600),Table2[#All],2,FALSE)</f>
        <v>#N/A</v>
      </c>
    </row>
    <row r="601" spans="39:47" ht="18.75" customHeight="1" x14ac:dyDescent="0.35">
      <c r="AM601">
        <f ca="1">IF(ISNUMBER(SEARCH($AS$2,Table2[[#This Row],[ItemDescription]])),MAX($AM$1:AM600)+1,0)</f>
        <v>0</v>
      </c>
      <c r="AN601" s="48" t="s">
        <v>13624</v>
      </c>
      <c r="AU601" t="e">
        <f ca="1">VLOOKUP(ROWS($AU$2:AU601),Table2[#All],2,FALSE)</f>
        <v>#N/A</v>
      </c>
    </row>
    <row r="602" spans="39:47" ht="18.75" customHeight="1" x14ac:dyDescent="0.35">
      <c r="AM602">
        <f ca="1">IF(ISNUMBER(SEARCH($AS$2,Table2[[#This Row],[ItemDescription]])),MAX($AM$1:AM601)+1,0)</f>
        <v>0</v>
      </c>
      <c r="AN602" s="48" t="s">
        <v>13625</v>
      </c>
      <c r="AU602" t="e">
        <f ca="1">VLOOKUP(ROWS($AU$2:AU602),Table2[#All],2,FALSE)</f>
        <v>#N/A</v>
      </c>
    </row>
    <row r="603" spans="39:47" ht="18.75" customHeight="1" x14ac:dyDescent="0.35">
      <c r="AM603">
        <f ca="1">IF(ISNUMBER(SEARCH($AS$2,Table2[[#This Row],[ItemDescription]])),MAX($AM$1:AM602)+1,0)</f>
        <v>0</v>
      </c>
      <c r="AN603" s="48" t="s">
        <v>13626</v>
      </c>
      <c r="AU603" t="e">
        <f ca="1">VLOOKUP(ROWS($AU$2:AU603),Table2[#All],2,FALSE)</f>
        <v>#N/A</v>
      </c>
    </row>
    <row r="604" spans="39:47" ht="18.75" customHeight="1" x14ac:dyDescent="0.35">
      <c r="AM604">
        <f ca="1">IF(ISNUMBER(SEARCH($AS$2,Table2[[#This Row],[ItemDescription]])),MAX($AM$1:AM603)+1,0)</f>
        <v>0</v>
      </c>
      <c r="AN604" s="48" t="s">
        <v>13627</v>
      </c>
      <c r="AU604" t="e">
        <f ca="1">VLOOKUP(ROWS($AU$2:AU604),Table2[#All],2,FALSE)</f>
        <v>#N/A</v>
      </c>
    </row>
    <row r="605" spans="39:47" ht="18.75" customHeight="1" x14ac:dyDescent="0.35">
      <c r="AM605">
        <f ca="1">IF(ISNUMBER(SEARCH($AS$2,Table2[[#This Row],[ItemDescription]])),MAX($AM$1:AM604)+1,0)</f>
        <v>0</v>
      </c>
      <c r="AN605" s="48" t="s">
        <v>13628</v>
      </c>
      <c r="AU605" t="e">
        <f ca="1">VLOOKUP(ROWS($AU$2:AU605),Table2[#All],2,FALSE)</f>
        <v>#N/A</v>
      </c>
    </row>
    <row r="606" spans="39:47" ht="18.75" customHeight="1" x14ac:dyDescent="0.35">
      <c r="AM606">
        <f ca="1">IF(ISNUMBER(SEARCH($AS$2,Table2[[#This Row],[ItemDescription]])),MAX($AM$1:AM605)+1,0)</f>
        <v>0</v>
      </c>
      <c r="AN606" s="48" t="s">
        <v>13629</v>
      </c>
      <c r="AU606" t="e">
        <f ca="1">VLOOKUP(ROWS($AU$2:AU606),Table2[#All],2,FALSE)</f>
        <v>#N/A</v>
      </c>
    </row>
    <row r="607" spans="39:47" ht="18.75" customHeight="1" x14ac:dyDescent="0.35">
      <c r="AM607">
        <f ca="1">IF(ISNUMBER(SEARCH($AS$2,Table2[[#This Row],[ItemDescription]])),MAX($AM$1:AM606)+1,0)</f>
        <v>0</v>
      </c>
      <c r="AN607" s="48" t="s">
        <v>13630</v>
      </c>
      <c r="AU607" t="e">
        <f ca="1">VLOOKUP(ROWS($AU$2:AU607),Table2[#All],2,FALSE)</f>
        <v>#N/A</v>
      </c>
    </row>
    <row r="608" spans="39:47" ht="18.75" customHeight="1" x14ac:dyDescent="0.35">
      <c r="AM608">
        <f ca="1">IF(ISNUMBER(SEARCH($AS$2,Table2[[#This Row],[ItemDescription]])),MAX($AM$1:AM607)+1,0)</f>
        <v>0</v>
      </c>
      <c r="AN608" s="48" t="s">
        <v>13631</v>
      </c>
      <c r="AU608" t="e">
        <f ca="1">VLOOKUP(ROWS($AU$2:AU608),Table2[#All],2,FALSE)</f>
        <v>#N/A</v>
      </c>
    </row>
    <row r="609" spans="39:47" ht="18.75" customHeight="1" x14ac:dyDescent="0.35">
      <c r="AM609">
        <f ca="1">IF(ISNUMBER(SEARCH($AS$2,Table2[[#This Row],[ItemDescription]])),MAX($AM$1:AM608)+1,0)</f>
        <v>0</v>
      </c>
      <c r="AN609" s="48" t="s">
        <v>13632</v>
      </c>
      <c r="AU609" t="e">
        <f ca="1">VLOOKUP(ROWS($AU$2:AU609),Table2[#All],2,FALSE)</f>
        <v>#N/A</v>
      </c>
    </row>
    <row r="610" spans="39:47" ht="18.75" customHeight="1" x14ac:dyDescent="0.35">
      <c r="AM610">
        <f ca="1">IF(ISNUMBER(SEARCH($AS$2,Table2[[#This Row],[ItemDescription]])),MAX($AM$1:AM609)+1,0)</f>
        <v>0</v>
      </c>
      <c r="AN610" s="48" t="s">
        <v>13633</v>
      </c>
      <c r="AU610" t="e">
        <f ca="1">VLOOKUP(ROWS($AU$2:AU610),Table2[#All],2,FALSE)</f>
        <v>#N/A</v>
      </c>
    </row>
    <row r="611" spans="39:47" ht="18.75" customHeight="1" x14ac:dyDescent="0.35">
      <c r="AM611">
        <f ca="1">IF(ISNUMBER(SEARCH($AS$2,Table2[[#This Row],[ItemDescription]])),MAX($AM$1:AM610)+1,0)</f>
        <v>0</v>
      </c>
      <c r="AN611" s="48" t="s">
        <v>13634</v>
      </c>
      <c r="AU611" t="e">
        <f ca="1">VLOOKUP(ROWS($AU$2:AU611),Table2[#All],2,FALSE)</f>
        <v>#N/A</v>
      </c>
    </row>
    <row r="612" spans="39:47" ht="18.75" customHeight="1" x14ac:dyDescent="0.35">
      <c r="AM612">
        <f ca="1">IF(ISNUMBER(SEARCH($AS$2,Table2[[#This Row],[ItemDescription]])),MAX($AM$1:AM611)+1,0)</f>
        <v>0</v>
      </c>
      <c r="AN612" s="48" t="s">
        <v>13635</v>
      </c>
      <c r="AU612" t="e">
        <f ca="1">VLOOKUP(ROWS($AU$2:AU612),Table2[#All],2,FALSE)</f>
        <v>#N/A</v>
      </c>
    </row>
    <row r="613" spans="39:47" ht="18.75" customHeight="1" x14ac:dyDescent="0.35">
      <c r="AM613">
        <f ca="1">IF(ISNUMBER(SEARCH($AS$2,Table2[[#This Row],[ItemDescription]])),MAX($AM$1:AM612)+1,0)</f>
        <v>0</v>
      </c>
      <c r="AN613" s="48" t="s">
        <v>13636</v>
      </c>
      <c r="AU613" t="e">
        <f ca="1">VLOOKUP(ROWS($AU$2:AU613),Table2[#All],2,FALSE)</f>
        <v>#N/A</v>
      </c>
    </row>
    <row r="614" spans="39:47" ht="18.75" customHeight="1" x14ac:dyDescent="0.35">
      <c r="AM614">
        <f ca="1">IF(ISNUMBER(SEARCH($AS$2,Table2[[#This Row],[ItemDescription]])),MAX($AM$1:AM613)+1,0)</f>
        <v>0</v>
      </c>
      <c r="AN614" s="48" t="s">
        <v>13637</v>
      </c>
      <c r="AU614" t="e">
        <f ca="1">VLOOKUP(ROWS($AU$2:AU614),Table2[#All],2,FALSE)</f>
        <v>#N/A</v>
      </c>
    </row>
    <row r="615" spans="39:47" ht="18.75" customHeight="1" x14ac:dyDescent="0.35">
      <c r="AM615">
        <f ca="1">IF(ISNUMBER(SEARCH($AS$2,Table2[[#This Row],[ItemDescription]])),MAX($AM$1:AM614)+1,0)</f>
        <v>0</v>
      </c>
      <c r="AN615" s="48" t="s">
        <v>13638</v>
      </c>
      <c r="AU615" t="e">
        <f ca="1">VLOOKUP(ROWS($AU$2:AU615),Table2[#All],2,FALSE)</f>
        <v>#N/A</v>
      </c>
    </row>
    <row r="616" spans="39:47" ht="18.75" customHeight="1" x14ac:dyDescent="0.35">
      <c r="AM616">
        <f ca="1">IF(ISNUMBER(SEARCH($AS$2,Table2[[#This Row],[ItemDescription]])),MAX($AM$1:AM615)+1,0)</f>
        <v>0</v>
      </c>
      <c r="AN616" s="48" t="s">
        <v>13639</v>
      </c>
      <c r="AU616" t="e">
        <f ca="1">VLOOKUP(ROWS($AU$2:AU616),Table2[#All],2,FALSE)</f>
        <v>#N/A</v>
      </c>
    </row>
    <row r="617" spans="39:47" ht="18.75" customHeight="1" x14ac:dyDescent="0.35">
      <c r="AM617">
        <f ca="1">IF(ISNUMBER(SEARCH($AS$2,Table2[[#This Row],[ItemDescription]])),MAX($AM$1:AM616)+1,0)</f>
        <v>0</v>
      </c>
      <c r="AN617" s="48" t="s">
        <v>13640</v>
      </c>
      <c r="AU617" t="e">
        <f ca="1">VLOOKUP(ROWS($AU$2:AU617),Table2[#All],2,FALSE)</f>
        <v>#N/A</v>
      </c>
    </row>
    <row r="618" spans="39:47" ht="18.75" customHeight="1" x14ac:dyDescent="0.35">
      <c r="AM618">
        <f ca="1">IF(ISNUMBER(SEARCH($AS$2,Table2[[#This Row],[ItemDescription]])),MAX($AM$1:AM617)+1,0)</f>
        <v>0</v>
      </c>
      <c r="AN618" s="48" t="s">
        <v>13641</v>
      </c>
      <c r="AU618" t="e">
        <f ca="1">VLOOKUP(ROWS($AU$2:AU618),Table2[#All],2,FALSE)</f>
        <v>#N/A</v>
      </c>
    </row>
    <row r="619" spans="39:47" ht="18.75" customHeight="1" x14ac:dyDescent="0.35">
      <c r="AM619">
        <f ca="1">IF(ISNUMBER(SEARCH($AS$2,Table2[[#This Row],[ItemDescription]])),MAX($AM$1:AM618)+1,0)</f>
        <v>0</v>
      </c>
      <c r="AN619" s="48" t="s">
        <v>13642</v>
      </c>
      <c r="AU619" t="e">
        <f ca="1">VLOOKUP(ROWS($AU$2:AU619),Table2[#All],2,FALSE)</f>
        <v>#N/A</v>
      </c>
    </row>
    <row r="620" spans="39:47" ht="18.75" customHeight="1" x14ac:dyDescent="0.35">
      <c r="AM620">
        <f ca="1">IF(ISNUMBER(SEARCH($AS$2,Table2[[#This Row],[ItemDescription]])),MAX($AM$1:AM619)+1,0)</f>
        <v>0</v>
      </c>
      <c r="AN620" s="48" t="s">
        <v>13643</v>
      </c>
      <c r="AU620" t="e">
        <f ca="1">VLOOKUP(ROWS($AU$2:AU620),Table2[#All],2,FALSE)</f>
        <v>#N/A</v>
      </c>
    </row>
    <row r="621" spans="39:47" ht="18.75" customHeight="1" x14ac:dyDescent="0.35">
      <c r="AM621">
        <f ca="1">IF(ISNUMBER(SEARCH($AS$2,Table2[[#This Row],[ItemDescription]])),MAX($AM$1:AM620)+1,0)</f>
        <v>0</v>
      </c>
      <c r="AN621" s="48" t="s">
        <v>13644</v>
      </c>
      <c r="AU621" t="e">
        <f ca="1">VLOOKUP(ROWS($AU$2:AU621),Table2[#All],2,FALSE)</f>
        <v>#N/A</v>
      </c>
    </row>
    <row r="622" spans="39:47" ht="18.75" customHeight="1" x14ac:dyDescent="0.35">
      <c r="AM622">
        <f ca="1">IF(ISNUMBER(SEARCH($AS$2,Table2[[#This Row],[ItemDescription]])),MAX($AM$1:AM621)+1,0)</f>
        <v>0</v>
      </c>
      <c r="AN622" s="48" t="s">
        <v>13645</v>
      </c>
      <c r="AU622" t="e">
        <f ca="1">VLOOKUP(ROWS($AU$2:AU622),Table2[#All],2,FALSE)</f>
        <v>#N/A</v>
      </c>
    </row>
    <row r="623" spans="39:47" ht="18.75" customHeight="1" x14ac:dyDescent="0.35">
      <c r="AM623">
        <f ca="1">IF(ISNUMBER(SEARCH($AS$2,Table2[[#This Row],[ItemDescription]])),MAX($AM$1:AM622)+1,0)</f>
        <v>0</v>
      </c>
      <c r="AN623" s="48" t="s">
        <v>13646</v>
      </c>
      <c r="AU623" t="e">
        <f ca="1">VLOOKUP(ROWS($AU$2:AU623),Table2[#All],2,FALSE)</f>
        <v>#N/A</v>
      </c>
    </row>
    <row r="624" spans="39:47" ht="18.75" customHeight="1" x14ac:dyDescent="0.35">
      <c r="AM624">
        <f ca="1">IF(ISNUMBER(SEARCH($AS$2,Table2[[#This Row],[ItemDescription]])),MAX($AM$1:AM623)+1,0)</f>
        <v>0</v>
      </c>
      <c r="AN624" s="48" t="s">
        <v>13647</v>
      </c>
      <c r="AU624" t="e">
        <f ca="1">VLOOKUP(ROWS($AU$2:AU624),Table2[#All],2,FALSE)</f>
        <v>#N/A</v>
      </c>
    </row>
    <row r="625" spans="39:47" ht="18.75" customHeight="1" x14ac:dyDescent="0.35">
      <c r="AM625">
        <f ca="1">IF(ISNUMBER(SEARCH($AS$2,Table2[[#This Row],[ItemDescription]])),MAX($AM$1:AM624)+1,0)</f>
        <v>0</v>
      </c>
      <c r="AN625" s="48" t="s">
        <v>13648</v>
      </c>
      <c r="AU625" t="e">
        <f ca="1">VLOOKUP(ROWS($AU$2:AU625),Table2[#All],2,FALSE)</f>
        <v>#N/A</v>
      </c>
    </row>
    <row r="626" spans="39:47" ht="18.75" customHeight="1" x14ac:dyDescent="0.35">
      <c r="AM626">
        <f ca="1">IF(ISNUMBER(SEARCH($AS$2,Table2[[#This Row],[ItemDescription]])),MAX($AM$1:AM625)+1,0)</f>
        <v>0</v>
      </c>
      <c r="AN626" s="48" t="s">
        <v>13649</v>
      </c>
      <c r="AU626" t="e">
        <f ca="1">VLOOKUP(ROWS($AU$2:AU626),Table2[#All],2,FALSE)</f>
        <v>#N/A</v>
      </c>
    </row>
    <row r="627" spans="39:47" ht="18.75" customHeight="1" x14ac:dyDescent="0.35">
      <c r="AM627">
        <f ca="1">IF(ISNUMBER(SEARCH($AS$2,Table2[[#This Row],[ItemDescription]])),MAX($AM$1:AM626)+1,0)</f>
        <v>0</v>
      </c>
      <c r="AN627" s="48" t="s">
        <v>13650</v>
      </c>
      <c r="AU627" t="e">
        <f ca="1">VLOOKUP(ROWS($AU$2:AU627),Table2[#All],2,FALSE)</f>
        <v>#N/A</v>
      </c>
    </row>
    <row r="628" spans="39:47" ht="18.75" customHeight="1" x14ac:dyDescent="0.35">
      <c r="AM628">
        <f ca="1">IF(ISNUMBER(SEARCH($AS$2,Table2[[#This Row],[ItemDescription]])),MAX($AM$1:AM627)+1,0)</f>
        <v>0</v>
      </c>
      <c r="AN628" s="48" t="s">
        <v>13651</v>
      </c>
      <c r="AU628" t="e">
        <f ca="1">VLOOKUP(ROWS($AU$2:AU628),Table2[#All],2,FALSE)</f>
        <v>#N/A</v>
      </c>
    </row>
    <row r="629" spans="39:47" ht="18.75" customHeight="1" x14ac:dyDescent="0.35">
      <c r="AM629">
        <f ca="1">IF(ISNUMBER(SEARCH($AS$2,Table2[[#This Row],[ItemDescription]])),MAX($AM$1:AM628)+1,0)</f>
        <v>0</v>
      </c>
      <c r="AN629" s="48" t="s">
        <v>13652</v>
      </c>
      <c r="AU629" t="e">
        <f ca="1">VLOOKUP(ROWS($AU$2:AU629),Table2[#All],2,FALSE)</f>
        <v>#N/A</v>
      </c>
    </row>
    <row r="630" spans="39:47" ht="18.75" customHeight="1" x14ac:dyDescent="0.35">
      <c r="AM630">
        <f ca="1">IF(ISNUMBER(SEARCH($AS$2,Table2[[#This Row],[ItemDescription]])),MAX($AM$1:AM629)+1,0)</f>
        <v>0</v>
      </c>
      <c r="AN630" s="48" t="s">
        <v>13653</v>
      </c>
      <c r="AU630" t="e">
        <f ca="1">VLOOKUP(ROWS($AU$2:AU630),Table2[#All],2,FALSE)</f>
        <v>#N/A</v>
      </c>
    </row>
    <row r="631" spans="39:47" ht="18.75" customHeight="1" x14ac:dyDescent="0.35">
      <c r="AM631">
        <f ca="1">IF(ISNUMBER(SEARCH($AS$2,Table2[[#This Row],[ItemDescription]])),MAX($AM$1:AM630)+1,0)</f>
        <v>0</v>
      </c>
      <c r="AN631" s="48" t="s">
        <v>13654</v>
      </c>
      <c r="AU631" t="e">
        <f ca="1">VLOOKUP(ROWS($AU$2:AU631),Table2[#All],2,FALSE)</f>
        <v>#N/A</v>
      </c>
    </row>
    <row r="632" spans="39:47" ht="18.75" customHeight="1" x14ac:dyDescent="0.35">
      <c r="AM632">
        <f ca="1">IF(ISNUMBER(SEARCH($AS$2,Table2[[#This Row],[ItemDescription]])),MAX($AM$1:AM631)+1,0)</f>
        <v>0</v>
      </c>
      <c r="AN632" s="48" t="s">
        <v>13655</v>
      </c>
      <c r="AU632" t="e">
        <f ca="1">VLOOKUP(ROWS($AU$2:AU632),Table2[#All],2,FALSE)</f>
        <v>#N/A</v>
      </c>
    </row>
    <row r="633" spans="39:47" ht="18.75" customHeight="1" x14ac:dyDescent="0.35">
      <c r="AM633">
        <f ca="1">IF(ISNUMBER(SEARCH($AS$2,Table2[[#This Row],[ItemDescription]])),MAX($AM$1:AM632)+1,0)</f>
        <v>0</v>
      </c>
      <c r="AN633" s="48" t="s">
        <v>13656</v>
      </c>
      <c r="AU633" t="e">
        <f ca="1">VLOOKUP(ROWS($AU$2:AU633),Table2[#All],2,FALSE)</f>
        <v>#N/A</v>
      </c>
    </row>
    <row r="634" spans="39:47" ht="18.75" customHeight="1" x14ac:dyDescent="0.35">
      <c r="AM634">
        <f ca="1">IF(ISNUMBER(SEARCH($AS$2,Table2[[#This Row],[ItemDescription]])),MAX($AM$1:AM633)+1,0)</f>
        <v>0</v>
      </c>
      <c r="AN634" s="48" t="s">
        <v>13657</v>
      </c>
      <c r="AU634" t="e">
        <f ca="1">VLOOKUP(ROWS($AU$2:AU634),Table2[#All],2,FALSE)</f>
        <v>#N/A</v>
      </c>
    </row>
    <row r="635" spans="39:47" ht="18.75" customHeight="1" x14ac:dyDescent="0.35">
      <c r="AM635">
        <f ca="1">IF(ISNUMBER(SEARCH($AS$2,Table2[[#This Row],[ItemDescription]])),MAX($AM$1:AM634)+1,0)</f>
        <v>0</v>
      </c>
      <c r="AN635" s="48" t="s">
        <v>13658</v>
      </c>
      <c r="AU635" t="e">
        <f ca="1">VLOOKUP(ROWS($AU$2:AU635),Table2[#All],2,FALSE)</f>
        <v>#N/A</v>
      </c>
    </row>
    <row r="636" spans="39:47" ht="18.75" customHeight="1" x14ac:dyDescent="0.35">
      <c r="AM636">
        <f ca="1">IF(ISNUMBER(SEARCH($AS$2,Table2[[#This Row],[ItemDescription]])),MAX($AM$1:AM635)+1,0)</f>
        <v>0</v>
      </c>
      <c r="AN636" s="48" t="s">
        <v>13659</v>
      </c>
      <c r="AU636" t="e">
        <f ca="1">VLOOKUP(ROWS($AU$2:AU636),Table2[#All],2,FALSE)</f>
        <v>#N/A</v>
      </c>
    </row>
    <row r="637" spans="39:47" ht="18.75" customHeight="1" x14ac:dyDescent="0.35">
      <c r="AM637">
        <f ca="1">IF(ISNUMBER(SEARCH($AS$2,Table2[[#This Row],[ItemDescription]])),MAX($AM$1:AM636)+1,0)</f>
        <v>0</v>
      </c>
      <c r="AN637" s="48" t="s">
        <v>13660</v>
      </c>
      <c r="AU637" t="e">
        <f ca="1">VLOOKUP(ROWS($AU$2:AU637),Table2[#All],2,FALSE)</f>
        <v>#N/A</v>
      </c>
    </row>
    <row r="638" spans="39:47" ht="18.75" customHeight="1" x14ac:dyDescent="0.35">
      <c r="AM638">
        <f ca="1">IF(ISNUMBER(SEARCH($AS$2,Table2[[#This Row],[ItemDescription]])),MAX($AM$1:AM637)+1,0)</f>
        <v>0</v>
      </c>
      <c r="AN638" s="48" t="s">
        <v>13661</v>
      </c>
      <c r="AU638" t="e">
        <f ca="1">VLOOKUP(ROWS($AU$2:AU638),Table2[#All],2,FALSE)</f>
        <v>#N/A</v>
      </c>
    </row>
    <row r="639" spans="39:47" ht="18.75" customHeight="1" x14ac:dyDescent="0.35">
      <c r="AM639">
        <f ca="1">IF(ISNUMBER(SEARCH($AS$2,Table2[[#This Row],[ItemDescription]])),MAX($AM$1:AM638)+1,0)</f>
        <v>0</v>
      </c>
      <c r="AN639" s="48" t="s">
        <v>13662</v>
      </c>
      <c r="AU639" t="e">
        <f ca="1">VLOOKUP(ROWS($AU$2:AU639),Table2[#All],2,FALSE)</f>
        <v>#N/A</v>
      </c>
    </row>
    <row r="640" spans="39:47" ht="18.75" customHeight="1" x14ac:dyDescent="0.35">
      <c r="AM640">
        <f ca="1">IF(ISNUMBER(SEARCH($AS$2,Table2[[#This Row],[ItemDescription]])),MAX($AM$1:AM639)+1,0)</f>
        <v>0</v>
      </c>
      <c r="AN640" s="48" t="s">
        <v>13663</v>
      </c>
      <c r="AU640" t="e">
        <f ca="1">VLOOKUP(ROWS($AU$2:AU640),Table2[#All],2,FALSE)</f>
        <v>#N/A</v>
      </c>
    </row>
    <row r="641" spans="39:47" ht="18.75" customHeight="1" x14ac:dyDescent="0.35">
      <c r="AM641">
        <f ca="1">IF(ISNUMBER(SEARCH($AS$2,Table2[[#This Row],[ItemDescription]])),MAX($AM$1:AM640)+1,0)</f>
        <v>0</v>
      </c>
      <c r="AN641" s="48" t="s">
        <v>13664</v>
      </c>
      <c r="AU641" t="e">
        <f ca="1">VLOOKUP(ROWS($AU$2:AU641),Table2[#All],2,FALSE)</f>
        <v>#N/A</v>
      </c>
    </row>
    <row r="642" spans="39:47" ht="18.75" customHeight="1" x14ac:dyDescent="0.35">
      <c r="AM642">
        <f ca="1">IF(ISNUMBER(SEARCH($AS$2,Table2[[#This Row],[ItemDescription]])),MAX($AM$1:AM641)+1,0)</f>
        <v>0</v>
      </c>
      <c r="AN642" s="48" t="s">
        <v>13665</v>
      </c>
      <c r="AU642" t="e">
        <f ca="1">VLOOKUP(ROWS($AU$2:AU642),Table2[#All],2,FALSE)</f>
        <v>#N/A</v>
      </c>
    </row>
    <row r="643" spans="39:47" ht="18.75" customHeight="1" x14ac:dyDescent="0.35">
      <c r="AM643">
        <f ca="1">IF(ISNUMBER(SEARCH($AS$2,Table2[[#This Row],[ItemDescription]])),MAX($AM$1:AM642)+1,0)</f>
        <v>0</v>
      </c>
      <c r="AN643" s="48" t="s">
        <v>13666</v>
      </c>
      <c r="AU643" t="e">
        <f ca="1">VLOOKUP(ROWS($AU$2:AU643),Table2[#All],2,FALSE)</f>
        <v>#N/A</v>
      </c>
    </row>
    <row r="644" spans="39:47" ht="18.75" customHeight="1" x14ac:dyDescent="0.35">
      <c r="AM644">
        <f ca="1">IF(ISNUMBER(SEARCH($AS$2,Table2[[#This Row],[ItemDescription]])),MAX($AM$1:AM643)+1,0)</f>
        <v>0</v>
      </c>
      <c r="AN644" s="48" t="s">
        <v>13667</v>
      </c>
      <c r="AU644" t="e">
        <f ca="1">VLOOKUP(ROWS($AU$2:AU644),Table2[#All],2,FALSE)</f>
        <v>#N/A</v>
      </c>
    </row>
    <row r="645" spans="39:47" ht="18.75" customHeight="1" x14ac:dyDescent="0.35">
      <c r="AM645">
        <f ca="1">IF(ISNUMBER(SEARCH($AS$2,Table2[[#This Row],[ItemDescription]])),MAX($AM$1:AM644)+1,0)</f>
        <v>0</v>
      </c>
      <c r="AN645" s="48" t="s">
        <v>13668</v>
      </c>
      <c r="AU645" t="e">
        <f ca="1">VLOOKUP(ROWS($AU$2:AU645),Table2[#All],2,FALSE)</f>
        <v>#N/A</v>
      </c>
    </row>
    <row r="646" spans="39:47" ht="18.75" customHeight="1" x14ac:dyDescent="0.35">
      <c r="AM646">
        <f ca="1">IF(ISNUMBER(SEARCH($AS$2,Table2[[#This Row],[ItemDescription]])),MAX($AM$1:AM645)+1,0)</f>
        <v>0</v>
      </c>
      <c r="AN646" s="48" t="s">
        <v>13669</v>
      </c>
      <c r="AU646" t="e">
        <f ca="1">VLOOKUP(ROWS($AU$2:AU646),Table2[#All],2,FALSE)</f>
        <v>#N/A</v>
      </c>
    </row>
    <row r="647" spans="39:47" ht="18.75" customHeight="1" x14ac:dyDescent="0.35">
      <c r="AM647">
        <f ca="1">IF(ISNUMBER(SEARCH($AS$2,Table2[[#This Row],[ItemDescription]])),MAX($AM$1:AM646)+1,0)</f>
        <v>0</v>
      </c>
      <c r="AN647" s="48" t="s">
        <v>13670</v>
      </c>
      <c r="AU647" t="e">
        <f ca="1">VLOOKUP(ROWS($AU$2:AU647),Table2[#All],2,FALSE)</f>
        <v>#N/A</v>
      </c>
    </row>
    <row r="648" spans="39:47" ht="18.75" customHeight="1" x14ac:dyDescent="0.35">
      <c r="AM648">
        <f ca="1">IF(ISNUMBER(SEARCH($AS$2,Table2[[#This Row],[ItemDescription]])),MAX($AM$1:AM647)+1,0)</f>
        <v>0</v>
      </c>
      <c r="AN648" s="48" t="s">
        <v>13671</v>
      </c>
      <c r="AU648" t="e">
        <f ca="1">VLOOKUP(ROWS($AU$2:AU648),Table2[#All],2,FALSE)</f>
        <v>#N/A</v>
      </c>
    </row>
    <row r="649" spans="39:47" ht="18.75" customHeight="1" x14ac:dyDescent="0.35">
      <c r="AM649">
        <f ca="1">IF(ISNUMBER(SEARCH($AS$2,Table2[[#This Row],[ItemDescription]])),MAX($AM$1:AM648)+1,0)</f>
        <v>0</v>
      </c>
      <c r="AN649" s="48" t="s">
        <v>13672</v>
      </c>
      <c r="AU649" t="e">
        <f ca="1">VLOOKUP(ROWS($AU$2:AU649),Table2[#All],2,FALSE)</f>
        <v>#N/A</v>
      </c>
    </row>
    <row r="650" spans="39:47" ht="18.75" customHeight="1" x14ac:dyDescent="0.35">
      <c r="AM650">
        <f ca="1">IF(ISNUMBER(SEARCH($AS$2,Table2[[#This Row],[ItemDescription]])),MAX($AM$1:AM649)+1,0)</f>
        <v>0</v>
      </c>
      <c r="AN650" s="48" t="s">
        <v>13673</v>
      </c>
      <c r="AU650" t="e">
        <f ca="1">VLOOKUP(ROWS($AU$2:AU650),Table2[#All],2,FALSE)</f>
        <v>#N/A</v>
      </c>
    </row>
    <row r="651" spans="39:47" ht="18.75" customHeight="1" x14ac:dyDescent="0.35">
      <c r="AM651">
        <f ca="1">IF(ISNUMBER(SEARCH($AS$2,Table2[[#This Row],[ItemDescription]])),MAX($AM$1:AM650)+1,0)</f>
        <v>0</v>
      </c>
      <c r="AN651" s="48" t="s">
        <v>13674</v>
      </c>
      <c r="AU651" t="e">
        <f ca="1">VLOOKUP(ROWS($AU$2:AU651),Table2[#All],2,FALSE)</f>
        <v>#N/A</v>
      </c>
    </row>
    <row r="652" spans="39:47" ht="18.75" customHeight="1" x14ac:dyDescent="0.35">
      <c r="AM652">
        <f ca="1">IF(ISNUMBER(SEARCH($AS$2,Table2[[#This Row],[ItemDescription]])),MAX($AM$1:AM651)+1,0)</f>
        <v>0</v>
      </c>
      <c r="AN652" s="48" t="s">
        <v>13675</v>
      </c>
      <c r="AU652" t="e">
        <f ca="1">VLOOKUP(ROWS($AU$2:AU652),Table2[#All],2,FALSE)</f>
        <v>#N/A</v>
      </c>
    </row>
    <row r="653" spans="39:47" ht="18.75" customHeight="1" x14ac:dyDescent="0.35">
      <c r="AM653">
        <f ca="1">IF(ISNUMBER(SEARCH($AS$2,Table2[[#This Row],[ItemDescription]])),MAX($AM$1:AM652)+1,0)</f>
        <v>0</v>
      </c>
      <c r="AN653" s="48" t="s">
        <v>13676</v>
      </c>
      <c r="AU653" t="e">
        <f ca="1">VLOOKUP(ROWS($AU$2:AU653),Table2[#All],2,FALSE)</f>
        <v>#N/A</v>
      </c>
    </row>
    <row r="654" spans="39:47" ht="18.75" customHeight="1" x14ac:dyDescent="0.35">
      <c r="AM654">
        <f ca="1">IF(ISNUMBER(SEARCH($AS$2,Table2[[#This Row],[ItemDescription]])),MAX($AM$1:AM653)+1,0)</f>
        <v>0</v>
      </c>
      <c r="AN654" s="48" t="s">
        <v>13677</v>
      </c>
      <c r="AU654" t="e">
        <f ca="1">VLOOKUP(ROWS($AU$2:AU654),Table2[#All],2,FALSE)</f>
        <v>#N/A</v>
      </c>
    </row>
    <row r="655" spans="39:47" ht="18.75" customHeight="1" x14ac:dyDescent="0.35">
      <c r="AM655">
        <f ca="1">IF(ISNUMBER(SEARCH($AS$2,Table2[[#This Row],[ItemDescription]])),MAX($AM$1:AM654)+1,0)</f>
        <v>0</v>
      </c>
      <c r="AN655" s="48" t="s">
        <v>13678</v>
      </c>
      <c r="AU655" t="e">
        <f ca="1">VLOOKUP(ROWS($AU$2:AU655),Table2[#All],2,FALSE)</f>
        <v>#N/A</v>
      </c>
    </row>
    <row r="656" spans="39:47" ht="18.75" customHeight="1" x14ac:dyDescent="0.35">
      <c r="AM656">
        <f ca="1">IF(ISNUMBER(SEARCH($AS$2,Table2[[#This Row],[ItemDescription]])),MAX($AM$1:AM655)+1,0)</f>
        <v>0</v>
      </c>
      <c r="AN656" s="48" t="s">
        <v>13679</v>
      </c>
      <c r="AU656" t="e">
        <f ca="1">VLOOKUP(ROWS($AU$2:AU656),Table2[#All],2,FALSE)</f>
        <v>#N/A</v>
      </c>
    </row>
    <row r="657" spans="39:47" ht="18.75" customHeight="1" x14ac:dyDescent="0.35">
      <c r="AM657">
        <f ca="1">IF(ISNUMBER(SEARCH($AS$2,Table2[[#This Row],[ItemDescription]])),MAX($AM$1:AM656)+1,0)</f>
        <v>0</v>
      </c>
      <c r="AN657" s="48" t="s">
        <v>13680</v>
      </c>
      <c r="AU657" t="e">
        <f ca="1">VLOOKUP(ROWS($AU$2:AU657),Table2[#All],2,FALSE)</f>
        <v>#N/A</v>
      </c>
    </row>
    <row r="658" spans="39:47" ht="18.75" customHeight="1" x14ac:dyDescent="0.35">
      <c r="AM658">
        <f ca="1">IF(ISNUMBER(SEARCH($AS$2,Table2[[#This Row],[ItemDescription]])),MAX($AM$1:AM657)+1,0)</f>
        <v>0</v>
      </c>
      <c r="AN658" s="48" t="s">
        <v>13681</v>
      </c>
      <c r="AU658" t="e">
        <f ca="1">VLOOKUP(ROWS($AU$2:AU658),Table2[#All],2,FALSE)</f>
        <v>#N/A</v>
      </c>
    </row>
    <row r="659" spans="39:47" ht="18.75" customHeight="1" x14ac:dyDescent="0.35">
      <c r="AM659">
        <f ca="1">IF(ISNUMBER(SEARCH($AS$2,Table2[[#This Row],[ItemDescription]])),MAX($AM$1:AM658)+1,0)</f>
        <v>0</v>
      </c>
      <c r="AN659" s="48" t="s">
        <v>13682</v>
      </c>
      <c r="AU659" t="e">
        <f ca="1">VLOOKUP(ROWS($AU$2:AU659),Table2[#All],2,FALSE)</f>
        <v>#N/A</v>
      </c>
    </row>
    <row r="660" spans="39:47" ht="18.75" customHeight="1" x14ac:dyDescent="0.35">
      <c r="AM660">
        <f ca="1">IF(ISNUMBER(SEARCH($AS$2,Table2[[#This Row],[ItemDescription]])),MAX($AM$1:AM659)+1,0)</f>
        <v>0</v>
      </c>
      <c r="AN660" s="48" t="s">
        <v>13683</v>
      </c>
      <c r="AU660" t="e">
        <f ca="1">VLOOKUP(ROWS($AU$2:AU660),Table2[#All],2,FALSE)</f>
        <v>#N/A</v>
      </c>
    </row>
    <row r="661" spans="39:47" ht="18.75" customHeight="1" x14ac:dyDescent="0.35">
      <c r="AM661">
        <f ca="1">IF(ISNUMBER(SEARCH($AS$2,Table2[[#This Row],[ItemDescription]])),MAX($AM$1:AM660)+1,0)</f>
        <v>0</v>
      </c>
      <c r="AN661" s="48" t="s">
        <v>13684</v>
      </c>
      <c r="AU661" t="e">
        <f ca="1">VLOOKUP(ROWS($AU$2:AU661),Table2[#All],2,FALSE)</f>
        <v>#N/A</v>
      </c>
    </row>
    <row r="662" spans="39:47" ht="18.75" customHeight="1" x14ac:dyDescent="0.35">
      <c r="AM662">
        <f ca="1">IF(ISNUMBER(SEARCH($AS$2,Table2[[#This Row],[ItemDescription]])),MAX($AM$1:AM661)+1,0)</f>
        <v>0</v>
      </c>
      <c r="AN662" s="48" t="s">
        <v>13685</v>
      </c>
      <c r="AU662" t="e">
        <f ca="1">VLOOKUP(ROWS($AU$2:AU662),Table2[#All],2,FALSE)</f>
        <v>#N/A</v>
      </c>
    </row>
    <row r="663" spans="39:47" ht="18.75" customHeight="1" x14ac:dyDescent="0.35">
      <c r="AM663">
        <f ca="1">IF(ISNUMBER(SEARCH($AS$2,Table2[[#This Row],[ItemDescription]])),MAX($AM$1:AM662)+1,0)</f>
        <v>0</v>
      </c>
      <c r="AN663" s="48" t="s">
        <v>13686</v>
      </c>
      <c r="AU663" t="e">
        <f ca="1">VLOOKUP(ROWS($AU$2:AU663),Table2[#All],2,FALSE)</f>
        <v>#N/A</v>
      </c>
    </row>
    <row r="664" spans="39:47" ht="18.75" customHeight="1" x14ac:dyDescent="0.35">
      <c r="AM664">
        <f ca="1">IF(ISNUMBER(SEARCH($AS$2,Table2[[#This Row],[ItemDescription]])),MAX($AM$1:AM663)+1,0)</f>
        <v>0</v>
      </c>
      <c r="AN664" s="48" t="s">
        <v>13687</v>
      </c>
      <c r="AU664" t="e">
        <f ca="1">VLOOKUP(ROWS($AU$2:AU664),Table2[#All],2,FALSE)</f>
        <v>#N/A</v>
      </c>
    </row>
    <row r="665" spans="39:47" ht="18.75" customHeight="1" x14ac:dyDescent="0.35">
      <c r="AM665">
        <f ca="1">IF(ISNUMBER(SEARCH($AS$2,Table2[[#This Row],[ItemDescription]])),MAX($AM$1:AM664)+1,0)</f>
        <v>0</v>
      </c>
      <c r="AN665" s="48" t="s">
        <v>13688</v>
      </c>
      <c r="AU665" t="e">
        <f ca="1">VLOOKUP(ROWS($AU$2:AU665),Table2[#All],2,FALSE)</f>
        <v>#N/A</v>
      </c>
    </row>
    <row r="666" spans="39:47" ht="18.75" customHeight="1" x14ac:dyDescent="0.35">
      <c r="AM666">
        <f ca="1">IF(ISNUMBER(SEARCH($AS$2,Table2[[#This Row],[ItemDescription]])),MAX($AM$1:AM665)+1,0)</f>
        <v>0</v>
      </c>
      <c r="AN666" s="48" t="s">
        <v>13689</v>
      </c>
      <c r="AU666" t="e">
        <f ca="1">VLOOKUP(ROWS($AU$2:AU666),Table2[#All],2,FALSE)</f>
        <v>#N/A</v>
      </c>
    </row>
    <row r="667" spans="39:47" ht="18.75" customHeight="1" x14ac:dyDescent="0.35">
      <c r="AM667">
        <f ca="1">IF(ISNUMBER(SEARCH($AS$2,Table2[[#This Row],[ItemDescription]])),MAX($AM$1:AM666)+1,0)</f>
        <v>0</v>
      </c>
      <c r="AN667" s="48" t="s">
        <v>13690</v>
      </c>
      <c r="AU667" t="e">
        <f ca="1">VLOOKUP(ROWS($AU$2:AU667),Table2[#All],2,FALSE)</f>
        <v>#N/A</v>
      </c>
    </row>
    <row r="668" spans="39:47" ht="18.75" customHeight="1" x14ac:dyDescent="0.35">
      <c r="AM668">
        <f ca="1">IF(ISNUMBER(SEARCH($AS$2,Table2[[#This Row],[ItemDescription]])),MAX($AM$1:AM667)+1,0)</f>
        <v>0</v>
      </c>
      <c r="AN668" s="48" t="s">
        <v>13691</v>
      </c>
      <c r="AU668" t="e">
        <f ca="1">VLOOKUP(ROWS($AU$2:AU668),Table2[#All],2,FALSE)</f>
        <v>#N/A</v>
      </c>
    </row>
    <row r="669" spans="39:47" ht="18.75" customHeight="1" x14ac:dyDescent="0.35">
      <c r="AM669">
        <f ca="1">IF(ISNUMBER(SEARCH($AS$2,Table2[[#This Row],[ItemDescription]])),MAX($AM$1:AM668)+1,0)</f>
        <v>0</v>
      </c>
      <c r="AN669" s="48" t="s">
        <v>13692</v>
      </c>
      <c r="AU669" t="e">
        <f ca="1">VLOOKUP(ROWS($AU$2:AU669),Table2[#All],2,FALSE)</f>
        <v>#N/A</v>
      </c>
    </row>
    <row r="670" spans="39:47" ht="18.75" customHeight="1" x14ac:dyDescent="0.35">
      <c r="AM670">
        <f ca="1">IF(ISNUMBER(SEARCH($AS$2,Table2[[#This Row],[ItemDescription]])),MAX($AM$1:AM669)+1,0)</f>
        <v>0</v>
      </c>
      <c r="AN670" s="48" t="s">
        <v>13693</v>
      </c>
      <c r="AU670" t="e">
        <f ca="1">VLOOKUP(ROWS($AU$2:AU670),Table2[#All],2,FALSE)</f>
        <v>#N/A</v>
      </c>
    </row>
    <row r="671" spans="39:47" ht="18.75" customHeight="1" x14ac:dyDescent="0.35">
      <c r="AM671">
        <f ca="1">IF(ISNUMBER(SEARCH($AS$2,Table2[[#This Row],[ItemDescription]])),MAX($AM$1:AM670)+1,0)</f>
        <v>0</v>
      </c>
      <c r="AN671" s="48" t="s">
        <v>13694</v>
      </c>
      <c r="AU671" t="e">
        <f ca="1">VLOOKUP(ROWS($AU$2:AU671),Table2[#All],2,FALSE)</f>
        <v>#N/A</v>
      </c>
    </row>
    <row r="672" spans="39:47" ht="18.75" customHeight="1" x14ac:dyDescent="0.35">
      <c r="AM672">
        <f ca="1">IF(ISNUMBER(SEARCH($AS$2,Table2[[#This Row],[ItemDescription]])),MAX($AM$1:AM671)+1,0)</f>
        <v>0</v>
      </c>
      <c r="AN672" s="48" t="s">
        <v>13695</v>
      </c>
      <c r="AU672" t="e">
        <f ca="1">VLOOKUP(ROWS($AU$2:AU672),Table2[#All],2,FALSE)</f>
        <v>#N/A</v>
      </c>
    </row>
    <row r="673" spans="39:47" ht="18.75" customHeight="1" x14ac:dyDescent="0.35">
      <c r="AM673">
        <f ca="1">IF(ISNUMBER(SEARCH($AS$2,Table2[[#This Row],[ItemDescription]])),MAX($AM$1:AM672)+1,0)</f>
        <v>0</v>
      </c>
      <c r="AN673" s="48" t="s">
        <v>13696</v>
      </c>
      <c r="AU673" t="e">
        <f ca="1">VLOOKUP(ROWS($AU$2:AU673),Table2[#All],2,FALSE)</f>
        <v>#N/A</v>
      </c>
    </row>
    <row r="674" spans="39:47" ht="18.75" customHeight="1" x14ac:dyDescent="0.35">
      <c r="AM674">
        <f ca="1">IF(ISNUMBER(SEARCH($AS$2,Table2[[#This Row],[ItemDescription]])),MAX($AM$1:AM673)+1,0)</f>
        <v>0</v>
      </c>
      <c r="AN674" s="48" t="s">
        <v>13697</v>
      </c>
      <c r="AU674" t="e">
        <f ca="1">VLOOKUP(ROWS($AU$2:AU674),Table2[#All],2,FALSE)</f>
        <v>#N/A</v>
      </c>
    </row>
    <row r="675" spans="39:47" ht="18.75" customHeight="1" x14ac:dyDescent="0.35">
      <c r="AM675">
        <f ca="1">IF(ISNUMBER(SEARCH($AS$2,Table2[[#This Row],[ItemDescription]])),MAX($AM$1:AM674)+1,0)</f>
        <v>0</v>
      </c>
      <c r="AN675" s="48" t="s">
        <v>13698</v>
      </c>
      <c r="AU675" t="e">
        <f ca="1">VLOOKUP(ROWS($AU$2:AU675),Table2[#All],2,FALSE)</f>
        <v>#N/A</v>
      </c>
    </row>
    <row r="676" spans="39:47" ht="18.75" customHeight="1" x14ac:dyDescent="0.35">
      <c r="AM676">
        <f ca="1">IF(ISNUMBER(SEARCH($AS$2,Table2[[#This Row],[ItemDescription]])),MAX($AM$1:AM675)+1,0)</f>
        <v>0</v>
      </c>
      <c r="AN676" s="48" t="s">
        <v>13699</v>
      </c>
      <c r="AU676" t="e">
        <f ca="1">VLOOKUP(ROWS($AU$2:AU676),Table2[#All],2,FALSE)</f>
        <v>#N/A</v>
      </c>
    </row>
    <row r="677" spans="39:47" ht="18.75" customHeight="1" x14ac:dyDescent="0.35">
      <c r="AM677">
        <f ca="1">IF(ISNUMBER(SEARCH($AS$2,Table2[[#This Row],[ItemDescription]])),MAX($AM$1:AM676)+1,0)</f>
        <v>0</v>
      </c>
      <c r="AN677" s="48" t="s">
        <v>13700</v>
      </c>
      <c r="AU677" t="e">
        <f ca="1">VLOOKUP(ROWS($AU$2:AU677),Table2[#All],2,FALSE)</f>
        <v>#N/A</v>
      </c>
    </row>
    <row r="678" spans="39:47" ht="18.75" customHeight="1" x14ac:dyDescent="0.35">
      <c r="AM678">
        <f ca="1">IF(ISNUMBER(SEARCH($AS$2,Table2[[#This Row],[ItemDescription]])),MAX($AM$1:AM677)+1,0)</f>
        <v>0</v>
      </c>
      <c r="AN678" s="48" t="s">
        <v>13701</v>
      </c>
      <c r="AU678" t="e">
        <f ca="1">VLOOKUP(ROWS($AU$2:AU678),Table2[#All],2,FALSE)</f>
        <v>#N/A</v>
      </c>
    </row>
    <row r="679" spans="39:47" ht="18.75" customHeight="1" x14ac:dyDescent="0.35">
      <c r="AM679">
        <f ca="1">IF(ISNUMBER(SEARCH($AS$2,Table2[[#This Row],[ItemDescription]])),MAX($AM$1:AM678)+1,0)</f>
        <v>0</v>
      </c>
      <c r="AN679" s="48" t="s">
        <v>13702</v>
      </c>
      <c r="AU679" t="e">
        <f ca="1">VLOOKUP(ROWS($AU$2:AU679),Table2[#All],2,FALSE)</f>
        <v>#N/A</v>
      </c>
    </row>
    <row r="680" spans="39:47" ht="18.75" customHeight="1" x14ac:dyDescent="0.35">
      <c r="AM680">
        <f ca="1">IF(ISNUMBER(SEARCH($AS$2,Table2[[#This Row],[ItemDescription]])),MAX($AM$1:AM679)+1,0)</f>
        <v>0</v>
      </c>
      <c r="AN680" s="48" t="s">
        <v>13703</v>
      </c>
      <c r="AU680" t="e">
        <f ca="1">VLOOKUP(ROWS($AU$2:AU680),Table2[#All],2,FALSE)</f>
        <v>#N/A</v>
      </c>
    </row>
    <row r="681" spans="39:47" ht="18.75" customHeight="1" x14ac:dyDescent="0.35">
      <c r="AM681">
        <f ca="1">IF(ISNUMBER(SEARCH($AS$2,Table2[[#This Row],[ItemDescription]])),MAX($AM$1:AM680)+1,0)</f>
        <v>0</v>
      </c>
      <c r="AN681" s="48" t="s">
        <v>13704</v>
      </c>
      <c r="AU681" t="e">
        <f ca="1">VLOOKUP(ROWS($AU$2:AU681),Table2[#All],2,FALSE)</f>
        <v>#N/A</v>
      </c>
    </row>
    <row r="682" spans="39:47" ht="18.75" customHeight="1" x14ac:dyDescent="0.35">
      <c r="AM682">
        <f ca="1">IF(ISNUMBER(SEARCH($AS$2,Table2[[#This Row],[ItemDescription]])),MAX($AM$1:AM681)+1,0)</f>
        <v>0</v>
      </c>
      <c r="AN682" s="48" t="s">
        <v>13705</v>
      </c>
      <c r="AU682" t="e">
        <f ca="1">VLOOKUP(ROWS($AU$2:AU682),Table2[#All],2,FALSE)</f>
        <v>#N/A</v>
      </c>
    </row>
    <row r="683" spans="39:47" ht="18.75" customHeight="1" x14ac:dyDescent="0.35">
      <c r="AM683">
        <f ca="1">IF(ISNUMBER(SEARCH($AS$2,Table2[[#This Row],[ItemDescription]])),MAX($AM$1:AM682)+1,0)</f>
        <v>0</v>
      </c>
      <c r="AN683" s="48" t="s">
        <v>13706</v>
      </c>
      <c r="AU683" t="e">
        <f ca="1">VLOOKUP(ROWS($AU$2:AU683),Table2[#All],2,FALSE)</f>
        <v>#N/A</v>
      </c>
    </row>
    <row r="684" spans="39:47" ht="18.75" customHeight="1" x14ac:dyDescent="0.35">
      <c r="AM684">
        <f ca="1">IF(ISNUMBER(SEARCH($AS$2,Table2[[#This Row],[ItemDescription]])),MAX($AM$1:AM683)+1,0)</f>
        <v>0</v>
      </c>
      <c r="AN684" s="48" t="s">
        <v>13707</v>
      </c>
      <c r="AU684" t="e">
        <f ca="1">VLOOKUP(ROWS($AU$2:AU684),Table2[#All],2,FALSE)</f>
        <v>#N/A</v>
      </c>
    </row>
    <row r="685" spans="39:47" ht="18.75" customHeight="1" x14ac:dyDescent="0.35">
      <c r="AM685">
        <f ca="1">IF(ISNUMBER(SEARCH($AS$2,Table2[[#This Row],[ItemDescription]])),MAX($AM$1:AM684)+1,0)</f>
        <v>0</v>
      </c>
      <c r="AN685" s="48" t="s">
        <v>13708</v>
      </c>
      <c r="AU685" t="e">
        <f ca="1">VLOOKUP(ROWS($AU$2:AU685),Table2[#All],2,FALSE)</f>
        <v>#N/A</v>
      </c>
    </row>
    <row r="686" spans="39:47" ht="18.75" customHeight="1" x14ac:dyDescent="0.35">
      <c r="AM686">
        <f ca="1">IF(ISNUMBER(SEARCH($AS$2,Table2[[#This Row],[ItemDescription]])),MAX($AM$1:AM685)+1,0)</f>
        <v>0</v>
      </c>
      <c r="AN686" s="48" t="s">
        <v>13709</v>
      </c>
      <c r="AU686" t="e">
        <f ca="1">VLOOKUP(ROWS($AU$2:AU686),Table2[#All],2,FALSE)</f>
        <v>#N/A</v>
      </c>
    </row>
    <row r="687" spans="39:47" ht="18.75" customHeight="1" x14ac:dyDescent="0.35">
      <c r="AM687">
        <f ca="1">IF(ISNUMBER(SEARCH($AS$2,Table2[[#This Row],[ItemDescription]])),MAX($AM$1:AM686)+1,0)</f>
        <v>0</v>
      </c>
      <c r="AN687" s="48" t="s">
        <v>13710</v>
      </c>
      <c r="AU687" t="e">
        <f ca="1">VLOOKUP(ROWS($AU$2:AU687),Table2[#All],2,FALSE)</f>
        <v>#N/A</v>
      </c>
    </row>
    <row r="688" spans="39:47" ht="18.75" customHeight="1" x14ac:dyDescent="0.35">
      <c r="AM688">
        <f ca="1">IF(ISNUMBER(SEARCH($AS$2,Table2[[#This Row],[ItemDescription]])),MAX($AM$1:AM687)+1,0)</f>
        <v>0</v>
      </c>
      <c r="AN688" s="48" t="s">
        <v>13711</v>
      </c>
      <c r="AU688" t="e">
        <f ca="1">VLOOKUP(ROWS($AU$2:AU688),Table2[#All],2,FALSE)</f>
        <v>#N/A</v>
      </c>
    </row>
    <row r="689" spans="39:47" ht="18.75" customHeight="1" x14ac:dyDescent="0.35">
      <c r="AM689">
        <f ca="1">IF(ISNUMBER(SEARCH($AS$2,Table2[[#This Row],[ItemDescription]])),MAX($AM$1:AM688)+1,0)</f>
        <v>0</v>
      </c>
      <c r="AN689" s="48" t="s">
        <v>13712</v>
      </c>
      <c r="AU689" t="e">
        <f ca="1">VLOOKUP(ROWS($AU$2:AU689),Table2[#All],2,FALSE)</f>
        <v>#N/A</v>
      </c>
    </row>
    <row r="690" spans="39:47" ht="18.75" customHeight="1" x14ac:dyDescent="0.35">
      <c r="AM690">
        <f ca="1">IF(ISNUMBER(SEARCH($AS$2,Table2[[#This Row],[ItemDescription]])),MAX($AM$1:AM689)+1,0)</f>
        <v>0</v>
      </c>
      <c r="AN690" s="48" t="s">
        <v>13713</v>
      </c>
      <c r="AU690" t="e">
        <f ca="1">VLOOKUP(ROWS($AU$2:AU690),Table2[#All],2,FALSE)</f>
        <v>#N/A</v>
      </c>
    </row>
    <row r="691" spans="39:47" ht="18.75" customHeight="1" x14ac:dyDescent="0.35">
      <c r="AM691">
        <f ca="1">IF(ISNUMBER(SEARCH($AS$2,Table2[[#This Row],[ItemDescription]])),MAX($AM$1:AM690)+1,0)</f>
        <v>0</v>
      </c>
      <c r="AN691" s="48" t="s">
        <v>13714</v>
      </c>
      <c r="AU691" t="e">
        <f ca="1">VLOOKUP(ROWS($AU$2:AU691),Table2[#All],2,FALSE)</f>
        <v>#N/A</v>
      </c>
    </row>
    <row r="692" spans="39:47" ht="18.75" customHeight="1" x14ac:dyDescent="0.35">
      <c r="AM692">
        <f ca="1">IF(ISNUMBER(SEARCH($AS$2,Table2[[#This Row],[ItemDescription]])),MAX($AM$1:AM691)+1,0)</f>
        <v>0</v>
      </c>
      <c r="AN692" s="48" t="s">
        <v>13715</v>
      </c>
      <c r="AU692" t="e">
        <f ca="1">VLOOKUP(ROWS($AU$2:AU692),Table2[#All],2,FALSE)</f>
        <v>#N/A</v>
      </c>
    </row>
    <row r="693" spans="39:47" ht="18.75" customHeight="1" x14ac:dyDescent="0.35">
      <c r="AM693">
        <f ca="1">IF(ISNUMBER(SEARCH($AS$2,Table2[[#This Row],[ItemDescription]])),MAX($AM$1:AM692)+1,0)</f>
        <v>0</v>
      </c>
      <c r="AN693" s="48" t="s">
        <v>13716</v>
      </c>
      <c r="AU693" t="e">
        <f ca="1">VLOOKUP(ROWS($AU$2:AU693),Table2[#All],2,FALSE)</f>
        <v>#N/A</v>
      </c>
    </row>
    <row r="694" spans="39:47" ht="18.75" customHeight="1" x14ac:dyDescent="0.35">
      <c r="AM694">
        <f ca="1">IF(ISNUMBER(SEARCH($AS$2,Table2[[#This Row],[ItemDescription]])),MAX($AM$1:AM693)+1,0)</f>
        <v>0</v>
      </c>
      <c r="AN694" s="48" t="s">
        <v>13717</v>
      </c>
      <c r="AU694" t="e">
        <f ca="1">VLOOKUP(ROWS($AU$2:AU694),Table2[#All],2,FALSE)</f>
        <v>#N/A</v>
      </c>
    </row>
    <row r="695" spans="39:47" ht="18.75" customHeight="1" x14ac:dyDescent="0.35">
      <c r="AM695">
        <f ca="1">IF(ISNUMBER(SEARCH($AS$2,Table2[[#This Row],[ItemDescription]])),MAX($AM$1:AM694)+1,0)</f>
        <v>0</v>
      </c>
      <c r="AN695" s="48" t="s">
        <v>13718</v>
      </c>
      <c r="AU695" t="e">
        <f ca="1">VLOOKUP(ROWS($AU$2:AU695),Table2[#All],2,FALSE)</f>
        <v>#N/A</v>
      </c>
    </row>
    <row r="696" spans="39:47" ht="18.75" customHeight="1" x14ac:dyDescent="0.35">
      <c r="AM696">
        <f ca="1">IF(ISNUMBER(SEARCH($AS$2,Table2[[#This Row],[ItemDescription]])),MAX($AM$1:AM695)+1,0)</f>
        <v>0</v>
      </c>
      <c r="AN696" s="48" t="s">
        <v>13719</v>
      </c>
      <c r="AU696" t="e">
        <f ca="1">VLOOKUP(ROWS($AU$2:AU696),Table2[#All],2,FALSE)</f>
        <v>#N/A</v>
      </c>
    </row>
    <row r="697" spans="39:47" ht="18.75" customHeight="1" x14ac:dyDescent="0.35">
      <c r="AM697">
        <f ca="1">IF(ISNUMBER(SEARCH($AS$2,Table2[[#This Row],[ItemDescription]])),MAX($AM$1:AM696)+1,0)</f>
        <v>0</v>
      </c>
      <c r="AN697" s="48" t="s">
        <v>13720</v>
      </c>
      <c r="AU697" t="e">
        <f ca="1">VLOOKUP(ROWS($AU$2:AU697),Table2[#All],2,FALSE)</f>
        <v>#N/A</v>
      </c>
    </row>
    <row r="698" spans="39:47" ht="18.75" customHeight="1" x14ac:dyDescent="0.35">
      <c r="AM698">
        <f ca="1">IF(ISNUMBER(SEARCH($AS$2,Table2[[#This Row],[ItemDescription]])),MAX($AM$1:AM697)+1,0)</f>
        <v>0</v>
      </c>
      <c r="AN698" s="48" t="s">
        <v>13721</v>
      </c>
      <c r="AU698" t="e">
        <f ca="1">VLOOKUP(ROWS($AU$2:AU698),Table2[#All],2,FALSE)</f>
        <v>#N/A</v>
      </c>
    </row>
    <row r="699" spans="39:47" ht="18.75" customHeight="1" x14ac:dyDescent="0.35">
      <c r="AM699">
        <f ca="1">IF(ISNUMBER(SEARCH($AS$2,Table2[[#This Row],[ItemDescription]])),MAX($AM$1:AM698)+1,0)</f>
        <v>0</v>
      </c>
      <c r="AN699" s="48" t="s">
        <v>13722</v>
      </c>
      <c r="AU699" t="e">
        <f ca="1">VLOOKUP(ROWS($AU$2:AU699),Table2[#All],2,FALSE)</f>
        <v>#N/A</v>
      </c>
    </row>
    <row r="700" spans="39:47" ht="18.75" customHeight="1" x14ac:dyDescent="0.35">
      <c r="AM700">
        <f ca="1">IF(ISNUMBER(SEARCH($AS$2,Table2[[#This Row],[ItemDescription]])),MAX($AM$1:AM699)+1,0)</f>
        <v>0</v>
      </c>
      <c r="AN700" s="48" t="s">
        <v>13723</v>
      </c>
      <c r="AU700" t="e">
        <f ca="1">VLOOKUP(ROWS($AU$2:AU700),Table2[#All],2,FALSE)</f>
        <v>#N/A</v>
      </c>
    </row>
    <row r="701" spans="39:47" ht="18.75" customHeight="1" x14ac:dyDescent="0.35">
      <c r="AM701">
        <f ca="1">IF(ISNUMBER(SEARCH($AS$2,Table2[[#This Row],[ItemDescription]])),MAX($AM$1:AM700)+1,0)</f>
        <v>0</v>
      </c>
      <c r="AN701" s="48" t="s">
        <v>13724</v>
      </c>
      <c r="AU701" t="e">
        <f ca="1">VLOOKUP(ROWS($AU$2:AU701),Table2[#All],2,FALSE)</f>
        <v>#N/A</v>
      </c>
    </row>
    <row r="702" spans="39:47" ht="18.75" customHeight="1" x14ac:dyDescent="0.35">
      <c r="AM702">
        <f ca="1">IF(ISNUMBER(SEARCH($AS$2,Table2[[#This Row],[ItemDescription]])),MAX($AM$1:AM701)+1,0)</f>
        <v>0</v>
      </c>
      <c r="AN702" s="48" t="s">
        <v>13725</v>
      </c>
      <c r="AU702" t="e">
        <f ca="1">VLOOKUP(ROWS($AU$2:AU702),Table2[#All],2,FALSE)</f>
        <v>#N/A</v>
      </c>
    </row>
    <row r="703" spans="39:47" ht="18.75" customHeight="1" x14ac:dyDescent="0.35">
      <c r="AM703">
        <f ca="1">IF(ISNUMBER(SEARCH($AS$2,Table2[[#This Row],[ItemDescription]])),MAX($AM$1:AM702)+1,0)</f>
        <v>0</v>
      </c>
      <c r="AN703" s="48" t="s">
        <v>13726</v>
      </c>
      <c r="AU703" t="e">
        <f ca="1">VLOOKUP(ROWS($AU$2:AU703),Table2[#All],2,FALSE)</f>
        <v>#N/A</v>
      </c>
    </row>
    <row r="704" spans="39:47" ht="18.75" customHeight="1" x14ac:dyDescent="0.35">
      <c r="AM704">
        <f ca="1">IF(ISNUMBER(SEARCH($AS$2,Table2[[#This Row],[ItemDescription]])),MAX($AM$1:AM703)+1,0)</f>
        <v>0</v>
      </c>
      <c r="AN704" s="48" t="s">
        <v>13727</v>
      </c>
      <c r="AU704" t="e">
        <f ca="1">VLOOKUP(ROWS($AU$2:AU704),Table2[#All],2,FALSE)</f>
        <v>#N/A</v>
      </c>
    </row>
    <row r="705" spans="39:47" ht="18.75" customHeight="1" x14ac:dyDescent="0.35">
      <c r="AM705">
        <f ca="1">IF(ISNUMBER(SEARCH($AS$2,Table2[[#This Row],[ItemDescription]])),MAX($AM$1:AM704)+1,0)</f>
        <v>0</v>
      </c>
      <c r="AN705" s="48" t="s">
        <v>13728</v>
      </c>
      <c r="AU705" t="e">
        <f ca="1">VLOOKUP(ROWS($AU$2:AU705),Table2[#All],2,FALSE)</f>
        <v>#N/A</v>
      </c>
    </row>
    <row r="706" spans="39:47" ht="18.75" customHeight="1" x14ac:dyDescent="0.35">
      <c r="AM706">
        <f ca="1">IF(ISNUMBER(SEARCH($AS$2,Table2[[#This Row],[ItemDescription]])),MAX($AM$1:AM705)+1,0)</f>
        <v>0</v>
      </c>
      <c r="AN706" s="48" t="s">
        <v>13729</v>
      </c>
      <c r="AU706" t="e">
        <f ca="1">VLOOKUP(ROWS($AU$2:AU706),Table2[#All],2,FALSE)</f>
        <v>#N/A</v>
      </c>
    </row>
    <row r="707" spans="39:47" ht="18.75" customHeight="1" x14ac:dyDescent="0.35">
      <c r="AM707">
        <f ca="1">IF(ISNUMBER(SEARCH($AS$2,Table2[[#This Row],[ItemDescription]])),MAX($AM$1:AM706)+1,0)</f>
        <v>0</v>
      </c>
      <c r="AN707" s="48" t="s">
        <v>13730</v>
      </c>
      <c r="AU707" t="e">
        <f ca="1">VLOOKUP(ROWS($AU$2:AU707),Table2[#All],2,FALSE)</f>
        <v>#N/A</v>
      </c>
    </row>
    <row r="708" spans="39:47" ht="18.75" customHeight="1" x14ac:dyDescent="0.35">
      <c r="AM708">
        <f ca="1">IF(ISNUMBER(SEARCH($AS$2,Table2[[#This Row],[ItemDescription]])),MAX($AM$1:AM707)+1,0)</f>
        <v>0</v>
      </c>
      <c r="AN708" s="48" t="s">
        <v>13731</v>
      </c>
      <c r="AU708" t="e">
        <f ca="1">VLOOKUP(ROWS($AU$2:AU708),Table2[#All],2,FALSE)</f>
        <v>#N/A</v>
      </c>
    </row>
    <row r="709" spans="39:47" ht="18.75" customHeight="1" x14ac:dyDescent="0.35">
      <c r="AM709">
        <f ca="1">IF(ISNUMBER(SEARCH($AS$2,Table2[[#This Row],[ItemDescription]])),MAX($AM$1:AM708)+1,0)</f>
        <v>0</v>
      </c>
      <c r="AN709" s="48" t="s">
        <v>13732</v>
      </c>
      <c r="AU709" t="e">
        <f ca="1">VLOOKUP(ROWS($AU$2:AU709),Table2[#All],2,FALSE)</f>
        <v>#N/A</v>
      </c>
    </row>
    <row r="710" spans="39:47" ht="18.75" customHeight="1" x14ac:dyDescent="0.35">
      <c r="AM710">
        <f ca="1">IF(ISNUMBER(SEARCH($AS$2,Table2[[#This Row],[ItemDescription]])),MAX($AM$1:AM709)+1,0)</f>
        <v>0</v>
      </c>
      <c r="AN710" s="48" t="s">
        <v>13733</v>
      </c>
      <c r="AU710" t="e">
        <f ca="1">VLOOKUP(ROWS($AU$2:AU710),Table2[#All],2,FALSE)</f>
        <v>#N/A</v>
      </c>
    </row>
    <row r="711" spans="39:47" ht="18.75" customHeight="1" x14ac:dyDescent="0.35">
      <c r="AM711">
        <f ca="1">IF(ISNUMBER(SEARCH($AS$2,Table2[[#This Row],[ItemDescription]])),MAX($AM$1:AM710)+1,0)</f>
        <v>0</v>
      </c>
      <c r="AN711" s="48" t="s">
        <v>13734</v>
      </c>
      <c r="AU711" t="e">
        <f ca="1">VLOOKUP(ROWS($AU$2:AU711),Table2[#All],2,FALSE)</f>
        <v>#N/A</v>
      </c>
    </row>
    <row r="712" spans="39:47" ht="18.75" customHeight="1" x14ac:dyDescent="0.35">
      <c r="AM712">
        <f ca="1">IF(ISNUMBER(SEARCH($AS$2,Table2[[#This Row],[ItemDescription]])),MAX($AM$1:AM711)+1,0)</f>
        <v>0</v>
      </c>
      <c r="AN712" s="48" t="s">
        <v>13735</v>
      </c>
      <c r="AU712" t="e">
        <f ca="1">VLOOKUP(ROWS($AU$2:AU712),Table2[#All],2,FALSE)</f>
        <v>#N/A</v>
      </c>
    </row>
    <row r="713" spans="39:47" ht="18.75" customHeight="1" x14ac:dyDescent="0.35">
      <c r="AM713">
        <f ca="1">IF(ISNUMBER(SEARCH($AS$2,Table2[[#This Row],[ItemDescription]])),MAX($AM$1:AM712)+1,0)</f>
        <v>0</v>
      </c>
      <c r="AN713" s="48" t="s">
        <v>13736</v>
      </c>
      <c r="AU713" t="e">
        <f ca="1">VLOOKUP(ROWS($AU$2:AU713),Table2[#All],2,FALSE)</f>
        <v>#N/A</v>
      </c>
    </row>
    <row r="714" spans="39:47" ht="18.75" customHeight="1" x14ac:dyDescent="0.35">
      <c r="AM714">
        <f ca="1">IF(ISNUMBER(SEARCH($AS$2,Table2[[#This Row],[ItemDescription]])),MAX($AM$1:AM713)+1,0)</f>
        <v>0</v>
      </c>
      <c r="AN714" s="48" t="s">
        <v>13737</v>
      </c>
      <c r="AU714" t="e">
        <f ca="1">VLOOKUP(ROWS($AU$2:AU714),Table2[#All],2,FALSE)</f>
        <v>#N/A</v>
      </c>
    </row>
    <row r="715" spans="39:47" ht="18.75" customHeight="1" x14ac:dyDescent="0.35">
      <c r="AM715">
        <f ca="1">IF(ISNUMBER(SEARCH($AS$2,Table2[[#This Row],[ItemDescription]])),MAX($AM$1:AM714)+1,0)</f>
        <v>0</v>
      </c>
      <c r="AN715" s="48" t="s">
        <v>13738</v>
      </c>
      <c r="AU715" t="e">
        <f ca="1">VLOOKUP(ROWS($AU$2:AU715),Table2[#All],2,FALSE)</f>
        <v>#N/A</v>
      </c>
    </row>
    <row r="716" spans="39:47" ht="18.75" customHeight="1" x14ac:dyDescent="0.35">
      <c r="AM716">
        <f ca="1">IF(ISNUMBER(SEARCH($AS$2,Table2[[#This Row],[ItemDescription]])),MAX($AM$1:AM715)+1,0)</f>
        <v>0</v>
      </c>
      <c r="AN716" s="48" t="s">
        <v>13739</v>
      </c>
      <c r="AU716" t="e">
        <f ca="1">VLOOKUP(ROWS($AU$2:AU716),Table2[#All],2,FALSE)</f>
        <v>#N/A</v>
      </c>
    </row>
    <row r="717" spans="39:47" ht="18.75" customHeight="1" x14ac:dyDescent="0.35">
      <c r="AM717">
        <f ca="1">IF(ISNUMBER(SEARCH($AS$2,Table2[[#This Row],[ItemDescription]])),MAX($AM$1:AM716)+1,0)</f>
        <v>0</v>
      </c>
      <c r="AN717" s="48" t="s">
        <v>13740</v>
      </c>
      <c r="AU717" t="e">
        <f ca="1">VLOOKUP(ROWS($AU$2:AU717),Table2[#All],2,FALSE)</f>
        <v>#N/A</v>
      </c>
    </row>
    <row r="718" spans="39:47" ht="18.75" customHeight="1" x14ac:dyDescent="0.35">
      <c r="AM718">
        <f ca="1">IF(ISNUMBER(SEARCH($AS$2,Table2[[#This Row],[ItemDescription]])),MAX($AM$1:AM717)+1,0)</f>
        <v>0</v>
      </c>
      <c r="AN718" s="48" t="s">
        <v>13741</v>
      </c>
      <c r="AU718" t="e">
        <f ca="1">VLOOKUP(ROWS($AU$2:AU718),Table2[#All],2,FALSE)</f>
        <v>#N/A</v>
      </c>
    </row>
    <row r="719" spans="39:47" ht="18.75" customHeight="1" x14ac:dyDescent="0.35">
      <c r="AM719">
        <f ca="1">IF(ISNUMBER(SEARCH($AS$2,Table2[[#This Row],[ItemDescription]])),MAX($AM$1:AM718)+1,0)</f>
        <v>0</v>
      </c>
      <c r="AN719" s="48" t="s">
        <v>13742</v>
      </c>
      <c r="AU719" t="e">
        <f ca="1">VLOOKUP(ROWS($AU$2:AU719),Table2[#All],2,FALSE)</f>
        <v>#N/A</v>
      </c>
    </row>
    <row r="720" spans="39:47" ht="18.75" customHeight="1" x14ac:dyDescent="0.35">
      <c r="AM720">
        <f ca="1">IF(ISNUMBER(SEARCH($AS$2,Table2[[#This Row],[ItemDescription]])),MAX($AM$1:AM719)+1,0)</f>
        <v>0</v>
      </c>
      <c r="AN720" s="48" t="s">
        <v>13743</v>
      </c>
      <c r="AU720" t="e">
        <f ca="1">VLOOKUP(ROWS($AU$2:AU720),Table2[#All],2,FALSE)</f>
        <v>#N/A</v>
      </c>
    </row>
    <row r="721" spans="39:47" ht="18.75" customHeight="1" x14ac:dyDescent="0.35">
      <c r="AM721">
        <f ca="1">IF(ISNUMBER(SEARCH($AS$2,Table2[[#This Row],[ItemDescription]])),MAX($AM$1:AM720)+1,0)</f>
        <v>0</v>
      </c>
      <c r="AN721" s="48" t="s">
        <v>13744</v>
      </c>
      <c r="AU721" t="e">
        <f ca="1">VLOOKUP(ROWS($AU$2:AU721),Table2[#All],2,FALSE)</f>
        <v>#N/A</v>
      </c>
    </row>
    <row r="722" spans="39:47" ht="18.75" customHeight="1" x14ac:dyDescent="0.35">
      <c r="AM722">
        <f ca="1">IF(ISNUMBER(SEARCH($AS$2,Table2[[#This Row],[ItemDescription]])),MAX($AM$1:AM721)+1,0)</f>
        <v>0</v>
      </c>
      <c r="AN722" s="48" t="s">
        <v>13745</v>
      </c>
      <c r="AU722" t="e">
        <f ca="1">VLOOKUP(ROWS($AU$2:AU722),Table2[#All],2,FALSE)</f>
        <v>#N/A</v>
      </c>
    </row>
    <row r="723" spans="39:47" ht="18.75" customHeight="1" x14ac:dyDescent="0.35">
      <c r="AM723">
        <f ca="1">IF(ISNUMBER(SEARCH($AS$2,Table2[[#This Row],[ItemDescription]])),MAX($AM$1:AM722)+1,0)</f>
        <v>0</v>
      </c>
      <c r="AN723" s="48" t="s">
        <v>13746</v>
      </c>
      <c r="AU723" t="e">
        <f ca="1">VLOOKUP(ROWS($AU$2:AU723),Table2[#All],2,FALSE)</f>
        <v>#N/A</v>
      </c>
    </row>
    <row r="724" spans="39:47" ht="18.75" customHeight="1" x14ac:dyDescent="0.35">
      <c r="AM724">
        <f ca="1">IF(ISNUMBER(SEARCH($AS$2,Table2[[#This Row],[ItemDescription]])),MAX($AM$1:AM723)+1,0)</f>
        <v>0</v>
      </c>
      <c r="AN724" s="48" t="s">
        <v>13747</v>
      </c>
      <c r="AU724" t="e">
        <f ca="1">VLOOKUP(ROWS($AU$2:AU724),Table2[#All],2,FALSE)</f>
        <v>#N/A</v>
      </c>
    </row>
    <row r="725" spans="39:47" ht="18.75" customHeight="1" x14ac:dyDescent="0.35">
      <c r="AM725">
        <f ca="1">IF(ISNUMBER(SEARCH($AS$2,Table2[[#This Row],[ItemDescription]])),MAX($AM$1:AM724)+1,0)</f>
        <v>0</v>
      </c>
      <c r="AN725" s="48" t="s">
        <v>13748</v>
      </c>
      <c r="AU725" t="e">
        <f ca="1">VLOOKUP(ROWS($AU$2:AU725),Table2[#All],2,FALSE)</f>
        <v>#N/A</v>
      </c>
    </row>
    <row r="726" spans="39:47" ht="18.75" customHeight="1" x14ac:dyDescent="0.35">
      <c r="AM726">
        <f ca="1">IF(ISNUMBER(SEARCH($AS$2,Table2[[#This Row],[ItemDescription]])),MAX($AM$1:AM725)+1,0)</f>
        <v>0</v>
      </c>
      <c r="AN726" s="48" t="s">
        <v>13749</v>
      </c>
      <c r="AU726" t="e">
        <f ca="1">VLOOKUP(ROWS($AU$2:AU726),Table2[#All],2,FALSE)</f>
        <v>#N/A</v>
      </c>
    </row>
    <row r="727" spans="39:47" ht="18.75" customHeight="1" x14ac:dyDescent="0.35">
      <c r="AM727">
        <f ca="1">IF(ISNUMBER(SEARCH($AS$2,Table2[[#This Row],[ItemDescription]])),MAX($AM$1:AM726)+1,0)</f>
        <v>0</v>
      </c>
      <c r="AN727" s="48" t="s">
        <v>13750</v>
      </c>
      <c r="AU727" t="e">
        <f ca="1">VLOOKUP(ROWS($AU$2:AU727),Table2[#All],2,FALSE)</f>
        <v>#N/A</v>
      </c>
    </row>
    <row r="728" spans="39:47" ht="18.75" customHeight="1" x14ac:dyDescent="0.35">
      <c r="AM728">
        <f ca="1">IF(ISNUMBER(SEARCH($AS$2,Table2[[#This Row],[ItemDescription]])),MAX($AM$1:AM727)+1,0)</f>
        <v>0</v>
      </c>
      <c r="AN728" s="48" t="s">
        <v>13751</v>
      </c>
      <c r="AU728" t="e">
        <f ca="1">VLOOKUP(ROWS($AU$2:AU728),Table2[#All],2,FALSE)</f>
        <v>#N/A</v>
      </c>
    </row>
    <row r="729" spans="39:47" ht="18.75" customHeight="1" x14ac:dyDescent="0.35">
      <c r="AM729">
        <f ca="1">IF(ISNUMBER(SEARCH($AS$2,Table2[[#This Row],[ItemDescription]])),MAX($AM$1:AM728)+1,0)</f>
        <v>0</v>
      </c>
      <c r="AN729" s="48" t="s">
        <v>13752</v>
      </c>
      <c r="AU729" t="e">
        <f ca="1">VLOOKUP(ROWS($AU$2:AU729),Table2[#All],2,FALSE)</f>
        <v>#N/A</v>
      </c>
    </row>
    <row r="730" spans="39:47" ht="18.75" customHeight="1" x14ac:dyDescent="0.35">
      <c r="AM730">
        <f ca="1">IF(ISNUMBER(SEARCH($AS$2,Table2[[#This Row],[ItemDescription]])),MAX($AM$1:AM729)+1,0)</f>
        <v>0</v>
      </c>
      <c r="AN730" s="48" t="s">
        <v>13753</v>
      </c>
      <c r="AU730" t="e">
        <f ca="1">VLOOKUP(ROWS($AU$2:AU730),Table2[#All],2,FALSE)</f>
        <v>#N/A</v>
      </c>
    </row>
    <row r="731" spans="39:47" ht="18.75" customHeight="1" x14ac:dyDescent="0.35">
      <c r="AM731">
        <f ca="1">IF(ISNUMBER(SEARCH($AS$2,Table2[[#This Row],[ItemDescription]])),MAX($AM$1:AM730)+1,0)</f>
        <v>0</v>
      </c>
      <c r="AN731" s="48" t="s">
        <v>13754</v>
      </c>
      <c r="AU731" t="e">
        <f ca="1">VLOOKUP(ROWS($AU$2:AU731),Table2[#All],2,FALSE)</f>
        <v>#N/A</v>
      </c>
    </row>
    <row r="732" spans="39:47" ht="18.75" customHeight="1" x14ac:dyDescent="0.35">
      <c r="AM732">
        <f ca="1">IF(ISNUMBER(SEARCH($AS$2,Table2[[#This Row],[ItemDescription]])),MAX($AM$1:AM731)+1,0)</f>
        <v>0</v>
      </c>
      <c r="AN732" s="48" t="s">
        <v>13755</v>
      </c>
      <c r="AU732" t="e">
        <f ca="1">VLOOKUP(ROWS($AU$2:AU732),Table2[#All],2,FALSE)</f>
        <v>#N/A</v>
      </c>
    </row>
    <row r="733" spans="39:47" ht="18.75" customHeight="1" x14ac:dyDescent="0.35">
      <c r="AM733">
        <f ca="1">IF(ISNUMBER(SEARCH($AS$2,Table2[[#This Row],[ItemDescription]])),MAX($AM$1:AM732)+1,0)</f>
        <v>0</v>
      </c>
      <c r="AN733" s="48" t="s">
        <v>13756</v>
      </c>
      <c r="AU733" t="e">
        <f ca="1">VLOOKUP(ROWS($AU$2:AU733),Table2[#All],2,FALSE)</f>
        <v>#N/A</v>
      </c>
    </row>
    <row r="734" spans="39:47" ht="18.75" customHeight="1" x14ac:dyDescent="0.35">
      <c r="AM734">
        <f ca="1">IF(ISNUMBER(SEARCH($AS$2,Table2[[#This Row],[ItemDescription]])),MAX($AM$1:AM733)+1,0)</f>
        <v>0</v>
      </c>
      <c r="AN734" s="48" t="s">
        <v>13757</v>
      </c>
      <c r="AU734" t="e">
        <f ca="1">VLOOKUP(ROWS($AU$2:AU734),Table2[#All],2,FALSE)</f>
        <v>#N/A</v>
      </c>
    </row>
    <row r="735" spans="39:47" ht="18.75" customHeight="1" x14ac:dyDescent="0.35">
      <c r="AM735">
        <f ca="1">IF(ISNUMBER(SEARCH($AS$2,Table2[[#This Row],[ItemDescription]])),MAX($AM$1:AM734)+1,0)</f>
        <v>0</v>
      </c>
      <c r="AN735" s="48" t="s">
        <v>13758</v>
      </c>
      <c r="AU735" t="e">
        <f ca="1">VLOOKUP(ROWS($AU$2:AU735),Table2[#All],2,FALSE)</f>
        <v>#N/A</v>
      </c>
    </row>
    <row r="736" spans="39:47" ht="18.75" customHeight="1" x14ac:dyDescent="0.35">
      <c r="AM736">
        <f ca="1">IF(ISNUMBER(SEARCH($AS$2,Table2[[#This Row],[ItemDescription]])),MAX($AM$1:AM735)+1,0)</f>
        <v>0</v>
      </c>
      <c r="AN736" s="48" t="s">
        <v>13759</v>
      </c>
      <c r="AU736" t="e">
        <f ca="1">VLOOKUP(ROWS($AU$2:AU736),Table2[#All],2,FALSE)</f>
        <v>#N/A</v>
      </c>
    </row>
    <row r="737" spans="39:47" ht="18.75" customHeight="1" x14ac:dyDescent="0.35">
      <c r="AM737">
        <f ca="1">IF(ISNUMBER(SEARCH($AS$2,Table2[[#This Row],[ItemDescription]])),MAX($AM$1:AM736)+1,0)</f>
        <v>0</v>
      </c>
      <c r="AN737" s="48" t="s">
        <v>13760</v>
      </c>
      <c r="AU737" t="e">
        <f ca="1">VLOOKUP(ROWS($AU$2:AU737),Table2[#All],2,FALSE)</f>
        <v>#N/A</v>
      </c>
    </row>
    <row r="738" spans="39:47" ht="18.75" customHeight="1" x14ac:dyDescent="0.35">
      <c r="AM738">
        <f ca="1">IF(ISNUMBER(SEARCH($AS$2,Table2[[#This Row],[ItemDescription]])),MAX($AM$1:AM737)+1,0)</f>
        <v>0</v>
      </c>
      <c r="AN738" s="48" t="s">
        <v>13761</v>
      </c>
      <c r="AU738" t="e">
        <f ca="1">VLOOKUP(ROWS($AU$2:AU738),Table2[#All],2,FALSE)</f>
        <v>#N/A</v>
      </c>
    </row>
    <row r="739" spans="39:47" ht="18.75" customHeight="1" x14ac:dyDescent="0.35">
      <c r="AM739">
        <f ca="1">IF(ISNUMBER(SEARCH($AS$2,Table2[[#This Row],[ItemDescription]])),MAX($AM$1:AM738)+1,0)</f>
        <v>0</v>
      </c>
      <c r="AN739" s="48" t="s">
        <v>13762</v>
      </c>
      <c r="AU739" t="e">
        <f ca="1">VLOOKUP(ROWS($AU$2:AU739),Table2[#All],2,FALSE)</f>
        <v>#N/A</v>
      </c>
    </row>
    <row r="740" spans="39:47" ht="18.75" customHeight="1" x14ac:dyDescent="0.35">
      <c r="AM740">
        <f ca="1">IF(ISNUMBER(SEARCH($AS$2,Table2[[#This Row],[ItemDescription]])),MAX($AM$1:AM739)+1,0)</f>
        <v>0</v>
      </c>
      <c r="AN740" s="48" t="s">
        <v>13763</v>
      </c>
      <c r="AU740" t="e">
        <f ca="1">VLOOKUP(ROWS($AU$2:AU740),Table2[#All],2,FALSE)</f>
        <v>#N/A</v>
      </c>
    </row>
    <row r="741" spans="39:47" ht="18.75" customHeight="1" x14ac:dyDescent="0.35">
      <c r="AM741">
        <f ca="1">IF(ISNUMBER(SEARCH($AS$2,Table2[[#This Row],[ItemDescription]])),MAX($AM$1:AM740)+1,0)</f>
        <v>0</v>
      </c>
      <c r="AN741" s="48" t="s">
        <v>13764</v>
      </c>
      <c r="AU741" t="e">
        <f ca="1">VLOOKUP(ROWS($AU$2:AU741),Table2[#All],2,FALSE)</f>
        <v>#N/A</v>
      </c>
    </row>
    <row r="742" spans="39:47" ht="18.75" customHeight="1" x14ac:dyDescent="0.35">
      <c r="AM742">
        <f ca="1">IF(ISNUMBER(SEARCH($AS$2,Table2[[#This Row],[ItemDescription]])),MAX($AM$1:AM741)+1,0)</f>
        <v>0</v>
      </c>
      <c r="AN742" s="48" t="s">
        <v>13765</v>
      </c>
      <c r="AU742" t="e">
        <f ca="1">VLOOKUP(ROWS($AU$2:AU742),Table2[#All],2,FALSE)</f>
        <v>#N/A</v>
      </c>
    </row>
    <row r="743" spans="39:47" ht="18.75" customHeight="1" x14ac:dyDescent="0.35">
      <c r="AM743">
        <f ca="1">IF(ISNUMBER(SEARCH($AS$2,Table2[[#This Row],[ItemDescription]])),MAX($AM$1:AM742)+1,0)</f>
        <v>0</v>
      </c>
      <c r="AN743" s="48" t="s">
        <v>13766</v>
      </c>
      <c r="AU743" t="e">
        <f ca="1">VLOOKUP(ROWS($AU$2:AU743),Table2[#All],2,FALSE)</f>
        <v>#N/A</v>
      </c>
    </row>
    <row r="744" spans="39:47" ht="18.75" customHeight="1" x14ac:dyDescent="0.35">
      <c r="AM744">
        <f ca="1">IF(ISNUMBER(SEARCH($AS$2,Table2[[#This Row],[ItemDescription]])),MAX($AM$1:AM743)+1,0)</f>
        <v>0</v>
      </c>
      <c r="AN744" s="48" t="s">
        <v>13767</v>
      </c>
      <c r="AU744" t="e">
        <f ca="1">VLOOKUP(ROWS($AU$2:AU744),Table2[#All],2,FALSE)</f>
        <v>#N/A</v>
      </c>
    </row>
    <row r="745" spans="39:47" ht="18.75" customHeight="1" x14ac:dyDescent="0.35">
      <c r="AM745">
        <f ca="1">IF(ISNUMBER(SEARCH($AS$2,Table2[[#This Row],[ItemDescription]])),MAX($AM$1:AM744)+1,0)</f>
        <v>0</v>
      </c>
      <c r="AN745" s="48" t="s">
        <v>13768</v>
      </c>
      <c r="AU745" t="e">
        <f ca="1">VLOOKUP(ROWS($AU$2:AU745),Table2[#All],2,FALSE)</f>
        <v>#N/A</v>
      </c>
    </row>
    <row r="746" spans="39:47" ht="18.75" customHeight="1" x14ac:dyDescent="0.35">
      <c r="AM746">
        <f ca="1">IF(ISNUMBER(SEARCH($AS$2,Table2[[#This Row],[ItemDescription]])),MAX($AM$1:AM745)+1,0)</f>
        <v>0</v>
      </c>
      <c r="AN746" s="48" t="s">
        <v>13769</v>
      </c>
      <c r="AU746" t="e">
        <f ca="1">VLOOKUP(ROWS($AU$2:AU746),Table2[#All],2,FALSE)</f>
        <v>#N/A</v>
      </c>
    </row>
    <row r="747" spans="39:47" ht="18.75" customHeight="1" x14ac:dyDescent="0.35">
      <c r="AM747">
        <f ca="1">IF(ISNUMBER(SEARCH($AS$2,Table2[[#This Row],[ItemDescription]])),MAX($AM$1:AM746)+1,0)</f>
        <v>0</v>
      </c>
      <c r="AN747" s="48" t="s">
        <v>13770</v>
      </c>
      <c r="AU747" t="e">
        <f ca="1">VLOOKUP(ROWS($AU$2:AU747),Table2[#All],2,FALSE)</f>
        <v>#N/A</v>
      </c>
    </row>
    <row r="748" spans="39:47" ht="18.75" customHeight="1" x14ac:dyDescent="0.35">
      <c r="AM748">
        <f ca="1">IF(ISNUMBER(SEARCH($AS$2,Table2[[#This Row],[ItemDescription]])),MAX($AM$1:AM747)+1,0)</f>
        <v>0</v>
      </c>
      <c r="AN748" s="48" t="s">
        <v>13771</v>
      </c>
      <c r="AU748" t="e">
        <f ca="1">VLOOKUP(ROWS($AU$2:AU748),Table2[#All],2,FALSE)</f>
        <v>#N/A</v>
      </c>
    </row>
    <row r="749" spans="39:47" ht="18.75" customHeight="1" x14ac:dyDescent="0.35">
      <c r="AM749">
        <f ca="1">IF(ISNUMBER(SEARCH($AS$2,Table2[[#This Row],[ItemDescription]])),MAX($AM$1:AM748)+1,0)</f>
        <v>0</v>
      </c>
      <c r="AN749" s="48" t="s">
        <v>13772</v>
      </c>
      <c r="AU749" t="e">
        <f ca="1">VLOOKUP(ROWS($AU$2:AU749),Table2[#All],2,FALSE)</f>
        <v>#N/A</v>
      </c>
    </row>
    <row r="750" spans="39:47" ht="18.75" customHeight="1" x14ac:dyDescent="0.35">
      <c r="AM750">
        <f ca="1">IF(ISNUMBER(SEARCH($AS$2,Table2[[#This Row],[ItemDescription]])),MAX($AM$1:AM749)+1,0)</f>
        <v>0</v>
      </c>
      <c r="AN750" s="48" t="s">
        <v>13773</v>
      </c>
      <c r="AU750" t="e">
        <f ca="1">VLOOKUP(ROWS($AU$2:AU750),Table2[#All],2,FALSE)</f>
        <v>#N/A</v>
      </c>
    </row>
    <row r="751" spans="39:47" ht="18.75" customHeight="1" x14ac:dyDescent="0.35">
      <c r="AM751">
        <f ca="1">IF(ISNUMBER(SEARCH($AS$2,Table2[[#This Row],[ItemDescription]])),MAX($AM$1:AM750)+1,0)</f>
        <v>0</v>
      </c>
      <c r="AN751" s="48" t="s">
        <v>13774</v>
      </c>
      <c r="AU751" t="e">
        <f ca="1">VLOOKUP(ROWS($AU$2:AU751),Table2[#All],2,FALSE)</f>
        <v>#N/A</v>
      </c>
    </row>
    <row r="752" spans="39:47" ht="18.75" customHeight="1" x14ac:dyDescent="0.35">
      <c r="AM752">
        <f ca="1">IF(ISNUMBER(SEARCH($AS$2,Table2[[#This Row],[ItemDescription]])),MAX($AM$1:AM751)+1,0)</f>
        <v>0</v>
      </c>
      <c r="AN752" s="48" t="s">
        <v>13775</v>
      </c>
      <c r="AU752" t="e">
        <f ca="1">VLOOKUP(ROWS($AU$2:AU752),Table2[#All],2,FALSE)</f>
        <v>#N/A</v>
      </c>
    </row>
    <row r="753" spans="39:47" ht="18.75" customHeight="1" x14ac:dyDescent="0.35">
      <c r="AM753">
        <f ca="1">IF(ISNUMBER(SEARCH($AS$2,Table2[[#This Row],[ItemDescription]])),MAX($AM$1:AM752)+1,0)</f>
        <v>0</v>
      </c>
      <c r="AN753" s="48" t="s">
        <v>13776</v>
      </c>
      <c r="AU753" t="e">
        <f ca="1">VLOOKUP(ROWS($AU$2:AU753),Table2[#All],2,FALSE)</f>
        <v>#N/A</v>
      </c>
    </row>
    <row r="754" spans="39:47" ht="18.75" customHeight="1" x14ac:dyDescent="0.35">
      <c r="AM754">
        <f ca="1">IF(ISNUMBER(SEARCH($AS$2,Table2[[#This Row],[ItemDescription]])),MAX($AM$1:AM753)+1,0)</f>
        <v>0</v>
      </c>
      <c r="AN754" s="48" t="s">
        <v>13777</v>
      </c>
      <c r="AU754" t="e">
        <f ca="1">VLOOKUP(ROWS($AU$2:AU754),Table2[#All],2,FALSE)</f>
        <v>#N/A</v>
      </c>
    </row>
    <row r="755" spans="39:47" ht="18.75" customHeight="1" x14ac:dyDescent="0.35">
      <c r="AM755">
        <f ca="1">IF(ISNUMBER(SEARCH($AS$2,Table2[[#This Row],[ItemDescription]])),MAX($AM$1:AM754)+1,0)</f>
        <v>0</v>
      </c>
      <c r="AN755" s="48" t="s">
        <v>13778</v>
      </c>
      <c r="AU755" t="e">
        <f ca="1">VLOOKUP(ROWS($AU$2:AU755),Table2[#All],2,FALSE)</f>
        <v>#N/A</v>
      </c>
    </row>
    <row r="756" spans="39:47" ht="18.75" customHeight="1" x14ac:dyDescent="0.35">
      <c r="AM756">
        <f ca="1">IF(ISNUMBER(SEARCH($AS$2,Table2[[#This Row],[ItemDescription]])),MAX($AM$1:AM755)+1,0)</f>
        <v>0</v>
      </c>
      <c r="AN756" s="48" t="s">
        <v>13779</v>
      </c>
      <c r="AU756" t="e">
        <f ca="1">VLOOKUP(ROWS($AU$2:AU756),Table2[#All],2,FALSE)</f>
        <v>#N/A</v>
      </c>
    </row>
    <row r="757" spans="39:47" ht="18.75" customHeight="1" x14ac:dyDescent="0.35">
      <c r="AM757">
        <f ca="1">IF(ISNUMBER(SEARCH($AS$2,Table2[[#This Row],[ItemDescription]])),MAX($AM$1:AM756)+1,0)</f>
        <v>0</v>
      </c>
      <c r="AN757" s="48" t="s">
        <v>13780</v>
      </c>
      <c r="AU757" t="e">
        <f ca="1">VLOOKUP(ROWS($AU$2:AU757),Table2[#All],2,FALSE)</f>
        <v>#N/A</v>
      </c>
    </row>
    <row r="758" spans="39:47" ht="18.75" customHeight="1" x14ac:dyDescent="0.35">
      <c r="AM758">
        <f ca="1">IF(ISNUMBER(SEARCH($AS$2,Table2[[#This Row],[ItemDescription]])),MAX($AM$1:AM757)+1,0)</f>
        <v>0</v>
      </c>
      <c r="AN758" s="48" t="s">
        <v>13781</v>
      </c>
      <c r="AU758" t="e">
        <f ca="1">VLOOKUP(ROWS($AU$2:AU758),Table2[#All],2,FALSE)</f>
        <v>#N/A</v>
      </c>
    </row>
    <row r="759" spans="39:47" ht="18.75" customHeight="1" x14ac:dyDescent="0.35">
      <c r="AM759">
        <f ca="1">IF(ISNUMBER(SEARCH($AS$2,Table2[[#This Row],[ItemDescription]])),MAX($AM$1:AM758)+1,0)</f>
        <v>0</v>
      </c>
      <c r="AN759" s="48" t="s">
        <v>13782</v>
      </c>
      <c r="AU759" t="e">
        <f ca="1">VLOOKUP(ROWS($AU$2:AU759),Table2[#All],2,FALSE)</f>
        <v>#N/A</v>
      </c>
    </row>
    <row r="760" spans="39:47" ht="18.75" customHeight="1" x14ac:dyDescent="0.35">
      <c r="AM760">
        <f ca="1">IF(ISNUMBER(SEARCH($AS$2,Table2[[#This Row],[ItemDescription]])),MAX($AM$1:AM759)+1,0)</f>
        <v>0</v>
      </c>
      <c r="AN760" s="48" t="s">
        <v>13783</v>
      </c>
      <c r="AU760" t="e">
        <f ca="1">VLOOKUP(ROWS($AU$2:AU760),Table2[#All],2,FALSE)</f>
        <v>#N/A</v>
      </c>
    </row>
    <row r="761" spans="39:47" ht="18.75" customHeight="1" x14ac:dyDescent="0.35">
      <c r="AM761">
        <f ca="1">IF(ISNUMBER(SEARCH($AS$2,Table2[[#This Row],[ItemDescription]])),MAX($AM$1:AM760)+1,0)</f>
        <v>0</v>
      </c>
      <c r="AN761" s="48" t="s">
        <v>13784</v>
      </c>
      <c r="AU761" t="e">
        <f ca="1">VLOOKUP(ROWS($AU$2:AU761),Table2[#All],2,FALSE)</f>
        <v>#N/A</v>
      </c>
    </row>
    <row r="762" spans="39:47" ht="18.75" customHeight="1" x14ac:dyDescent="0.35">
      <c r="AM762">
        <f ca="1">IF(ISNUMBER(SEARCH($AS$2,Table2[[#This Row],[ItemDescription]])),MAX($AM$1:AM761)+1,0)</f>
        <v>0</v>
      </c>
      <c r="AN762" s="48" t="s">
        <v>13785</v>
      </c>
      <c r="AU762" t="e">
        <f ca="1">VLOOKUP(ROWS($AU$2:AU762),Table2[#All],2,FALSE)</f>
        <v>#N/A</v>
      </c>
    </row>
    <row r="763" spans="39:47" ht="18.75" customHeight="1" x14ac:dyDescent="0.35">
      <c r="AM763">
        <f ca="1">IF(ISNUMBER(SEARCH($AS$2,Table2[[#This Row],[ItemDescription]])),MAX($AM$1:AM762)+1,0)</f>
        <v>0</v>
      </c>
      <c r="AN763" s="48" t="s">
        <v>13786</v>
      </c>
      <c r="AU763" t="e">
        <f ca="1">VLOOKUP(ROWS($AU$2:AU763),Table2[#All],2,FALSE)</f>
        <v>#N/A</v>
      </c>
    </row>
    <row r="764" spans="39:47" ht="18.75" customHeight="1" x14ac:dyDescent="0.35">
      <c r="AM764">
        <f ca="1">IF(ISNUMBER(SEARCH($AS$2,Table2[[#This Row],[ItemDescription]])),MAX($AM$1:AM763)+1,0)</f>
        <v>0</v>
      </c>
      <c r="AN764" s="48" t="s">
        <v>13787</v>
      </c>
      <c r="AU764" t="e">
        <f ca="1">VLOOKUP(ROWS($AU$2:AU764),Table2[#All],2,FALSE)</f>
        <v>#N/A</v>
      </c>
    </row>
    <row r="765" spans="39:47" ht="18.75" customHeight="1" x14ac:dyDescent="0.35">
      <c r="AM765">
        <f ca="1">IF(ISNUMBER(SEARCH($AS$2,Table2[[#This Row],[ItemDescription]])),MAX($AM$1:AM764)+1,0)</f>
        <v>0</v>
      </c>
      <c r="AN765" s="48" t="s">
        <v>13788</v>
      </c>
      <c r="AU765" t="e">
        <f ca="1">VLOOKUP(ROWS($AU$2:AU765),Table2[#All],2,FALSE)</f>
        <v>#N/A</v>
      </c>
    </row>
    <row r="766" spans="39:47" ht="18.75" customHeight="1" x14ac:dyDescent="0.35">
      <c r="AM766">
        <f ca="1">IF(ISNUMBER(SEARCH($AS$2,Table2[[#This Row],[ItemDescription]])),MAX($AM$1:AM765)+1,0)</f>
        <v>0</v>
      </c>
      <c r="AN766" s="48" t="s">
        <v>13789</v>
      </c>
      <c r="AU766" t="e">
        <f ca="1">VLOOKUP(ROWS($AU$2:AU766),Table2[#All],2,FALSE)</f>
        <v>#N/A</v>
      </c>
    </row>
    <row r="767" spans="39:47" ht="18.75" customHeight="1" x14ac:dyDescent="0.35">
      <c r="AM767">
        <f ca="1">IF(ISNUMBER(SEARCH($AS$2,Table2[[#This Row],[ItemDescription]])),MAX($AM$1:AM766)+1,0)</f>
        <v>0</v>
      </c>
      <c r="AN767" s="48" t="s">
        <v>13790</v>
      </c>
      <c r="AU767" t="e">
        <f ca="1">VLOOKUP(ROWS($AU$2:AU767),Table2[#All],2,FALSE)</f>
        <v>#N/A</v>
      </c>
    </row>
    <row r="768" spans="39:47" ht="18.75" customHeight="1" x14ac:dyDescent="0.35">
      <c r="AM768">
        <f ca="1">IF(ISNUMBER(SEARCH($AS$2,Table2[[#This Row],[ItemDescription]])),MAX($AM$1:AM767)+1,0)</f>
        <v>0</v>
      </c>
      <c r="AN768" s="48" t="s">
        <v>13791</v>
      </c>
      <c r="AU768" t="e">
        <f ca="1">VLOOKUP(ROWS($AU$2:AU768),Table2[#All],2,FALSE)</f>
        <v>#N/A</v>
      </c>
    </row>
    <row r="769" spans="39:47" ht="18.75" customHeight="1" x14ac:dyDescent="0.35">
      <c r="AM769">
        <f ca="1">IF(ISNUMBER(SEARCH($AS$2,Table2[[#This Row],[ItemDescription]])),MAX($AM$1:AM768)+1,0)</f>
        <v>0</v>
      </c>
      <c r="AN769" s="48" t="s">
        <v>13792</v>
      </c>
      <c r="AU769" t="e">
        <f ca="1">VLOOKUP(ROWS($AU$2:AU769),Table2[#All],2,FALSE)</f>
        <v>#N/A</v>
      </c>
    </row>
    <row r="770" spans="39:47" ht="18.75" customHeight="1" x14ac:dyDescent="0.35">
      <c r="AM770">
        <f ca="1">IF(ISNUMBER(SEARCH($AS$2,Table2[[#This Row],[ItemDescription]])),MAX($AM$1:AM769)+1,0)</f>
        <v>0</v>
      </c>
      <c r="AN770" s="48" t="s">
        <v>13793</v>
      </c>
      <c r="AU770" t="e">
        <f ca="1">VLOOKUP(ROWS($AU$2:AU770),Table2[#All],2,FALSE)</f>
        <v>#N/A</v>
      </c>
    </row>
    <row r="771" spans="39:47" ht="18.75" customHeight="1" x14ac:dyDescent="0.35">
      <c r="AM771">
        <f ca="1">IF(ISNUMBER(SEARCH($AS$2,Table2[[#This Row],[ItemDescription]])),MAX($AM$1:AM770)+1,0)</f>
        <v>0</v>
      </c>
      <c r="AN771" s="48" t="s">
        <v>13794</v>
      </c>
      <c r="AU771" t="e">
        <f ca="1">VLOOKUP(ROWS($AU$2:AU771),Table2[#All],2,FALSE)</f>
        <v>#N/A</v>
      </c>
    </row>
    <row r="772" spans="39:47" ht="18.75" customHeight="1" x14ac:dyDescent="0.35">
      <c r="AM772">
        <f ca="1">IF(ISNUMBER(SEARCH($AS$2,Table2[[#This Row],[ItemDescription]])),MAX($AM$1:AM771)+1,0)</f>
        <v>0</v>
      </c>
      <c r="AN772" s="48" t="s">
        <v>13795</v>
      </c>
      <c r="AU772" t="e">
        <f ca="1">VLOOKUP(ROWS($AU$2:AU772),Table2[#All],2,FALSE)</f>
        <v>#N/A</v>
      </c>
    </row>
    <row r="773" spans="39:47" ht="18.75" customHeight="1" x14ac:dyDescent="0.35">
      <c r="AM773">
        <f ca="1">IF(ISNUMBER(SEARCH($AS$2,Table2[[#This Row],[ItemDescription]])),MAX($AM$1:AM772)+1,0)</f>
        <v>0</v>
      </c>
      <c r="AN773" s="48" t="s">
        <v>13796</v>
      </c>
      <c r="AU773" t="e">
        <f ca="1">VLOOKUP(ROWS($AU$2:AU773),Table2[#All],2,FALSE)</f>
        <v>#N/A</v>
      </c>
    </row>
    <row r="774" spans="39:47" ht="18.75" customHeight="1" x14ac:dyDescent="0.35">
      <c r="AM774">
        <f ca="1">IF(ISNUMBER(SEARCH($AS$2,Table2[[#This Row],[ItemDescription]])),MAX($AM$1:AM773)+1,0)</f>
        <v>0</v>
      </c>
      <c r="AN774" s="48" t="s">
        <v>13797</v>
      </c>
      <c r="AU774" t="e">
        <f ca="1">VLOOKUP(ROWS($AU$2:AU774),Table2[#All],2,FALSE)</f>
        <v>#N/A</v>
      </c>
    </row>
    <row r="775" spans="39:47" ht="18.75" customHeight="1" x14ac:dyDescent="0.35">
      <c r="AM775">
        <f ca="1">IF(ISNUMBER(SEARCH($AS$2,Table2[[#This Row],[ItemDescription]])),MAX($AM$1:AM774)+1,0)</f>
        <v>0</v>
      </c>
      <c r="AN775" s="48" t="s">
        <v>13798</v>
      </c>
      <c r="AU775" t="e">
        <f ca="1">VLOOKUP(ROWS($AU$2:AU775),Table2[#All],2,FALSE)</f>
        <v>#N/A</v>
      </c>
    </row>
    <row r="776" spans="39:47" ht="18.75" customHeight="1" x14ac:dyDescent="0.35">
      <c r="AM776">
        <f ca="1">IF(ISNUMBER(SEARCH($AS$2,Table2[[#This Row],[ItemDescription]])),MAX($AM$1:AM775)+1,0)</f>
        <v>0</v>
      </c>
      <c r="AN776" s="48" t="s">
        <v>13799</v>
      </c>
      <c r="AU776" t="e">
        <f ca="1">VLOOKUP(ROWS($AU$2:AU776),Table2[#All],2,FALSE)</f>
        <v>#N/A</v>
      </c>
    </row>
    <row r="777" spans="39:47" ht="18.75" customHeight="1" x14ac:dyDescent="0.35">
      <c r="AM777">
        <f ca="1">IF(ISNUMBER(SEARCH($AS$2,Table2[[#This Row],[ItemDescription]])),MAX($AM$1:AM776)+1,0)</f>
        <v>0</v>
      </c>
      <c r="AN777" s="48" t="s">
        <v>13800</v>
      </c>
      <c r="AU777" t="e">
        <f ca="1">VLOOKUP(ROWS($AU$2:AU777),Table2[#All],2,FALSE)</f>
        <v>#N/A</v>
      </c>
    </row>
    <row r="778" spans="39:47" ht="18.75" customHeight="1" x14ac:dyDescent="0.35">
      <c r="AM778">
        <f ca="1">IF(ISNUMBER(SEARCH($AS$2,Table2[[#This Row],[ItemDescription]])),MAX($AM$1:AM777)+1,0)</f>
        <v>0</v>
      </c>
      <c r="AN778" s="48" t="s">
        <v>13801</v>
      </c>
      <c r="AU778" t="e">
        <f ca="1">VLOOKUP(ROWS($AU$2:AU778),Table2[#All],2,FALSE)</f>
        <v>#N/A</v>
      </c>
    </row>
    <row r="779" spans="39:47" ht="18.75" customHeight="1" x14ac:dyDescent="0.35">
      <c r="AM779">
        <f ca="1">IF(ISNUMBER(SEARCH($AS$2,Table2[[#This Row],[ItemDescription]])),MAX($AM$1:AM778)+1,0)</f>
        <v>0</v>
      </c>
      <c r="AN779" s="48" t="s">
        <v>13802</v>
      </c>
      <c r="AU779" t="e">
        <f ca="1">VLOOKUP(ROWS($AU$2:AU779),Table2[#All],2,FALSE)</f>
        <v>#N/A</v>
      </c>
    </row>
    <row r="780" spans="39:47" ht="18.75" customHeight="1" x14ac:dyDescent="0.35">
      <c r="AM780">
        <f ca="1">IF(ISNUMBER(SEARCH($AS$2,Table2[[#This Row],[ItemDescription]])),MAX($AM$1:AM779)+1,0)</f>
        <v>0</v>
      </c>
      <c r="AN780" s="48" t="s">
        <v>13803</v>
      </c>
      <c r="AU780" t="e">
        <f ca="1">VLOOKUP(ROWS($AU$2:AU780),Table2[#All],2,FALSE)</f>
        <v>#N/A</v>
      </c>
    </row>
    <row r="781" spans="39:47" ht="18.75" customHeight="1" x14ac:dyDescent="0.35">
      <c r="AM781">
        <f ca="1">IF(ISNUMBER(SEARCH($AS$2,Table2[[#This Row],[ItemDescription]])),MAX($AM$1:AM780)+1,0)</f>
        <v>0</v>
      </c>
      <c r="AN781" s="48" t="s">
        <v>13804</v>
      </c>
      <c r="AU781" t="e">
        <f ca="1">VLOOKUP(ROWS($AU$2:AU781),Table2[#All],2,FALSE)</f>
        <v>#N/A</v>
      </c>
    </row>
    <row r="782" spans="39:47" ht="18.75" customHeight="1" x14ac:dyDescent="0.35">
      <c r="AM782">
        <f ca="1">IF(ISNUMBER(SEARCH($AS$2,Table2[[#This Row],[ItemDescription]])),MAX($AM$1:AM781)+1,0)</f>
        <v>0</v>
      </c>
      <c r="AN782" s="48" t="s">
        <v>13805</v>
      </c>
      <c r="AU782" t="e">
        <f ca="1">VLOOKUP(ROWS($AU$2:AU782),Table2[#All],2,FALSE)</f>
        <v>#N/A</v>
      </c>
    </row>
    <row r="783" spans="39:47" ht="18.75" customHeight="1" x14ac:dyDescent="0.35">
      <c r="AM783">
        <f ca="1">IF(ISNUMBER(SEARCH($AS$2,Table2[[#This Row],[ItemDescription]])),MAX($AM$1:AM782)+1,0)</f>
        <v>0</v>
      </c>
      <c r="AN783" s="48" t="s">
        <v>13806</v>
      </c>
      <c r="AU783" t="e">
        <f ca="1">VLOOKUP(ROWS($AU$2:AU783),Table2[#All],2,FALSE)</f>
        <v>#N/A</v>
      </c>
    </row>
    <row r="784" spans="39:47" ht="18.75" customHeight="1" x14ac:dyDescent="0.35">
      <c r="AM784">
        <f ca="1">IF(ISNUMBER(SEARCH($AS$2,Table2[[#This Row],[ItemDescription]])),MAX($AM$1:AM783)+1,0)</f>
        <v>0</v>
      </c>
      <c r="AN784" s="48" t="s">
        <v>13807</v>
      </c>
      <c r="AU784" t="e">
        <f ca="1">VLOOKUP(ROWS($AU$2:AU784),Table2[#All],2,FALSE)</f>
        <v>#N/A</v>
      </c>
    </row>
    <row r="785" spans="39:47" ht="18.75" customHeight="1" x14ac:dyDescent="0.35">
      <c r="AM785">
        <f ca="1">IF(ISNUMBER(SEARCH($AS$2,Table2[[#This Row],[ItemDescription]])),MAX($AM$1:AM784)+1,0)</f>
        <v>0</v>
      </c>
      <c r="AN785" s="48" t="s">
        <v>13808</v>
      </c>
      <c r="AU785" t="e">
        <f ca="1">VLOOKUP(ROWS($AU$2:AU785),Table2[#All],2,FALSE)</f>
        <v>#N/A</v>
      </c>
    </row>
    <row r="786" spans="39:47" ht="18.75" customHeight="1" x14ac:dyDescent="0.35">
      <c r="AM786">
        <f ca="1">IF(ISNUMBER(SEARCH($AS$2,Table2[[#This Row],[ItemDescription]])),MAX($AM$1:AM785)+1,0)</f>
        <v>0</v>
      </c>
      <c r="AN786" s="48" t="s">
        <v>13809</v>
      </c>
      <c r="AU786" t="e">
        <f ca="1">VLOOKUP(ROWS($AU$2:AU786),Table2[#All],2,FALSE)</f>
        <v>#N/A</v>
      </c>
    </row>
    <row r="787" spans="39:47" ht="18.75" customHeight="1" x14ac:dyDescent="0.35">
      <c r="AM787">
        <f ca="1">IF(ISNUMBER(SEARCH($AS$2,Table2[[#This Row],[ItemDescription]])),MAX($AM$1:AM786)+1,0)</f>
        <v>0</v>
      </c>
      <c r="AN787" s="48" t="s">
        <v>13810</v>
      </c>
      <c r="AU787" t="e">
        <f ca="1">VLOOKUP(ROWS($AU$2:AU787),Table2[#All],2,FALSE)</f>
        <v>#N/A</v>
      </c>
    </row>
    <row r="788" spans="39:47" ht="18.75" customHeight="1" x14ac:dyDescent="0.35">
      <c r="AM788">
        <f ca="1">IF(ISNUMBER(SEARCH($AS$2,Table2[[#This Row],[ItemDescription]])),MAX($AM$1:AM787)+1,0)</f>
        <v>0</v>
      </c>
      <c r="AN788" s="48" t="s">
        <v>13811</v>
      </c>
      <c r="AU788" t="e">
        <f ca="1">VLOOKUP(ROWS($AU$2:AU788),Table2[#All],2,FALSE)</f>
        <v>#N/A</v>
      </c>
    </row>
    <row r="789" spans="39:47" ht="18.75" customHeight="1" x14ac:dyDescent="0.35">
      <c r="AM789">
        <f ca="1">IF(ISNUMBER(SEARCH($AS$2,Table2[[#This Row],[ItemDescription]])),MAX($AM$1:AM788)+1,0)</f>
        <v>0</v>
      </c>
      <c r="AN789" s="48" t="s">
        <v>13812</v>
      </c>
      <c r="AU789" t="e">
        <f ca="1">VLOOKUP(ROWS($AU$2:AU789),Table2[#All],2,FALSE)</f>
        <v>#N/A</v>
      </c>
    </row>
    <row r="790" spans="39:47" ht="18.75" customHeight="1" x14ac:dyDescent="0.35">
      <c r="AM790">
        <f ca="1">IF(ISNUMBER(SEARCH($AS$2,Table2[[#This Row],[ItemDescription]])),MAX($AM$1:AM789)+1,0)</f>
        <v>0</v>
      </c>
      <c r="AN790" s="48" t="s">
        <v>13813</v>
      </c>
      <c r="AU790" t="e">
        <f ca="1">VLOOKUP(ROWS($AU$2:AU790),Table2[#All],2,FALSE)</f>
        <v>#N/A</v>
      </c>
    </row>
    <row r="791" spans="39:47" ht="18.75" customHeight="1" x14ac:dyDescent="0.35">
      <c r="AM791">
        <f ca="1">IF(ISNUMBER(SEARCH($AS$2,Table2[[#This Row],[ItemDescription]])),MAX($AM$1:AM790)+1,0)</f>
        <v>0</v>
      </c>
      <c r="AN791" s="48" t="s">
        <v>13814</v>
      </c>
      <c r="AU791" t="e">
        <f ca="1">VLOOKUP(ROWS($AU$2:AU791),Table2[#All],2,FALSE)</f>
        <v>#N/A</v>
      </c>
    </row>
    <row r="792" spans="39:47" ht="18.75" customHeight="1" x14ac:dyDescent="0.35">
      <c r="AM792">
        <f ca="1">IF(ISNUMBER(SEARCH($AS$2,Table2[[#This Row],[ItemDescription]])),MAX($AM$1:AM791)+1,0)</f>
        <v>0</v>
      </c>
      <c r="AN792" s="48" t="s">
        <v>13815</v>
      </c>
      <c r="AU792" t="e">
        <f ca="1">VLOOKUP(ROWS($AU$2:AU792),Table2[#All],2,FALSE)</f>
        <v>#N/A</v>
      </c>
    </row>
    <row r="793" spans="39:47" ht="18.75" customHeight="1" x14ac:dyDescent="0.35">
      <c r="AM793">
        <f ca="1">IF(ISNUMBER(SEARCH($AS$2,Table2[[#This Row],[ItemDescription]])),MAX($AM$1:AM792)+1,0)</f>
        <v>0</v>
      </c>
      <c r="AN793" s="48" t="s">
        <v>13816</v>
      </c>
      <c r="AU793" t="e">
        <f ca="1">VLOOKUP(ROWS($AU$2:AU793),Table2[#All],2,FALSE)</f>
        <v>#N/A</v>
      </c>
    </row>
    <row r="794" spans="39:47" ht="18.75" customHeight="1" x14ac:dyDescent="0.35">
      <c r="AM794">
        <f ca="1">IF(ISNUMBER(SEARCH($AS$2,Table2[[#This Row],[ItemDescription]])),MAX($AM$1:AM793)+1,0)</f>
        <v>0</v>
      </c>
      <c r="AN794" s="48" t="s">
        <v>13817</v>
      </c>
      <c r="AU794" t="e">
        <f ca="1">VLOOKUP(ROWS($AU$2:AU794),Table2[#All],2,FALSE)</f>
        <v>#N/A</v>
      </c>
    </row>
    <row r="795" spans="39:47" ht="18.75" customHeight="1" x14ac:dyDescent="0.35">
      <c r="AM795">
        <f ca="1">IF(ISNUMBER(SEARCH($AS$2,Table2[[#This Row],[ItemDescription]])),MAX($AM$1:AM794)+1,0)</f>
        <v>0</v>
      </c>
      <c r="AN795" s="48" t="s">
        <v>13818</v>
      </c>
      <c r="AU795" t="e">
        <f ca="1">VLOOKUP(ROWS($AU$2:AU795),Table2[#All],2,FALSE)</f>
        <v>#N/A</v>
      </c>
    </row>
    <row r="796" spans="39:47" ht="18.75" customHeight="1" x14ac:dyDescent="0.35">
      <c r="AM796">
        <f ca="1">IF(ISNUMBER(SEARCH($AS$2,Table2[[#This Row],[ItemDescription]])),MAX($AM$1:AM795)+1,0)</f>
        <v>0</v>
      </c>
      <c r="AN796" s="48" t="s">
        <v>13819</v>
      </c>
      <c r="AU796" t="e">
        <f ca="1">VLOOKUP(ROWS($AU$2:AU796),Table2[#All],2,FALSE)</f>
        <v>#N/A</v>
      </c>
    </row>
    <row r="797" spans="39:47" ht="18.75" customHeight="1" x14ac:dyDescent="0.35">
      <c r="AM797">
        <f ca="1">IF(ISNUMBER(SEARCH($AS$2,Table2[[#This Row],[ItemDescription]])),MAX($AM$1:AM796)+1,0)</f>
        <v>0</v>
      </c>
      <c r="AN797" s="48" t="s">
        <v>13820</v>
      </c>
      <c r="AU797" t="e">
        <f ca="1">VLOOKUP(ROWS($AU$2:AU797),Table2[#All],2,FALSE)</f>
        <v>#N/A</v>
      </c>
    </row>
    <row r="798" spans="39:47" ht="18.75" customHeight="1" x14ac:dyDescent="0.35">
      <c r="AM798">
        <f ca="1">IF(ISNUMBER(SEARCH($AS$2,Table2[[#This Row],[ItemDescription]])),MAX($AM$1:AM797)+1,0)</f>
        <v>0</v>
      </c>
      <c r="AN798" s="48" t="s">
        <v>13821</v>
      </c>
      <c r="AU798" t="e">
        <f ca="1">VLOOKUP(ROWS($AU$2:AU798),Table2[#All],2,FALSE)</f>
        <v>#N/A</v>
      </c>
    </row>
    <row r="799" spans="39:47" ht="18.75" customHeight="1" x14ac:dyDescent="0.35">
      <c r="AM799">
        <f ca="1">IF(ISNUMBER(SEARCH($AS$2,Table2[[#This Row],[ItemDescription]])),MAX($AM$1:AM798)+1,0)</f>
        <v>0</v>
      </c>
      <c r="AN799" s="48" t="s">
        <v>13822</v>
      </c>
      <c r="AU799" t="e">
        <f ca="1">VLOOKUP(ROWS($AU$2:AU799),Table2[#All],2,FALSE)</f>
        <v>#N/A</v>
      </c>
    </row>
    <row r="800" spans="39:47" ht="18.75" customHeight="1" x14ac:dyDescent="0.35">
      <c r="AM800">
        <f ca="1">IF(ISNUMBER(SEARCH($AS$2,Table2[[#This Row],[ItemDescription]])),MAX($AM$1:AM799)+1,0)</f>
        <v>0</v>
      </c>
      <c r="AN800" s="48" t="s">
        <v>13823</v>
      </c>
      <c r="AU800" t="e">
        <f ca="1">VLOOKUP(ROWS($AU$2:AU800),Table2[#All],2,FALSE)</f>
        <v>#N/A</v>
      </c>
    </row>
    <row r="801" spans="39:47" ht="18.75" customHeight="1" x14ac:dyDescent="0.35">
      <c r="AM801">
        <f ca="1">IF(ISNUMBER(SEARCH($AS$2,Table2[[#This Row],[ItemDescription]])),MAX($AM$1:AM800)+1,0)</f>
        <v>0</v>
      </c>
      <c r="AN801" s="48" t="s">
        <v>13824</v>
      </c>
      <c r="AU801" t="e">
        <f ca="1">VLOOKUP(ROWS($AU$2:AU801),Table2[#All],2,FALSE)</f>
        <v>#N/A</v>
      </c>
    </row>
    <row r="802" spans="39:47" ht="18.75" customHeight="1" x14ac:dyDescent="0.35">
      <c r="AM802">
        <f ca="1">IF(ISNUMBER(SEARCH($AS$2,Table2[[#This Row],[ItemDescription]])),MAX($AM$1:AM801)+1,0)</f>
        <v>0</v>
      </c>
      <c r="AN802" s="48" t="s">
        <v>13825</v>
      </c>
      <c r="AU802" t="e">
        <f ca="1">VLOOKUP(ROWS($AU$2:AU802),Table2[#All],2,FALSE)</f>
        <v>#N/A</v>
      </c>
    </row>
    <row r="803" spans="39:47" ht="18.75" customHeight="1" x14ac:dyDescent="0.35">
      <c r="AM803">
        <f ca="1">IF(ISNUMBER(SEARCH($AS$2,Table2[[#This Row],[ItemDescription]])),MAX($AM$1:AM802)+1,0)</f>
        <v>0</v>
      </c>
      <c r="AN803" s="48" t="s">
        <v>13826</v>
      </c>
      <c r="AU803" t="e">
        <f ca="1">VLOOKUP(ROWS($AU$2:AU803),Table2[#All],2,FALSE)</f>
        <v>#N/A</v>
      </c>
    </row>
    <row r="804" spans="39:47" ht="18.75" customHeight="1" x14ac:dyDescent="0.35">
      <c r="AM804">
        <f ca="1">IF(ISNUMBER(SEARCH($AS$2,Table2[[#This Row],[ItemDescription]])),MAX($AM$1:AM803)+1,0)</f>
        <v>0</v>
      </c>
      <c r="AN804" s="48" t="s">
        <v>13827</v>
      </c>
      <c r="AU804" t="e">
        <f ca="1">VLOOKUP(ROWS($AU$2:AU804),Table2[#All],2,FALSE)</f>
        <v>#N/A</v>
      </c>
    </row>
    <row r="805" spans="39:47" ht="18.75" customHeight="1" x14ac:dyDescent="0.35">
      <c r="AM805">
        <f ca="1">IF(ISNUMBER(SEARCH($AS$2,Table2[[#This Row],[ItemDescription]])),MAX($AM$1:AM804)+1,0)</f>
        <v>0</v>
      </c>
      <c r="AN805" s="48" t="s">
        <v>13828</v>
      </c>
      <c r="AU805" t="e">
        <f ca="1">VLOOKUP(ROWS($AU$2:AU805),Table2[#All],2,FALSE)</f>
        <v>#N/A</v>
      </c>
    </row>
    <row r="806" spans="39:47" ht="18.75" customHeight="1" x14ac:dyDescent="0.35">
      <c r="AM806">
        <f ca="1">IF(ISNUMBER(SEARCH($AS$2,Table2[[#This Row],[ItemDescription]])),MAX($AM$1:AM805)+1,0)</f>
        <v>0</v>
      </c>
      <c r="AN806" s="48" t="s">
        <v>13829</v>
      </c>
      <c r="AU806" t="e">
        <f ca="1">VLOOKUP(ROWS($AU$2:AU806),Table2[#All],2,FALSE)</f>
        <v>#N/A</v>
      </c>
    </row>
    <row r="807" spans="39:47" ht="18.75" customHeight="1" x14ac:dyDescent="0.35">
      <c r="AM807">
        <f ca="1">IF(ISNUMBER(SEARCH($AS$2,Table2[[#This Row],[ItemDescription]])),MAX($AM$1:AM806)+1,0)</f>
        <v>0</v>
      </c>
      <c r="AN807" s="48" t="s">
        <v>13830</v>
      </c>
      <c r="AU807" t="e">
        <f ca="1">VLOOKUP(ROWS($AU$2:AU807),Table2[#All],2,FALSE)</f>
        <v>#N/A</v>
      </c>
    </row>
    <row r="808" spans="39:47" ht="18.75" customHeight="1" x14ac:dyDescent="0.35">
      <c r="AM808">
        <f ca="1">IF(ISNUMBER(SEARCH($AS$2,Table2[[#This Row],[ItemDescription]])),MAX($AM$1:AM807)+1,0)</f>
        <v>0</v>
      </c>
      <c r="AN808" s="48" t="s">
        <v>13831</v>
      </c>
      <c r="AU808" t="e">
        <f ca="1">VLOOKUP(ROWS($AU$2:AU808),Table2[#All],2,FALSE)</f>
        <v>#N/A</v>
      </c>
    </row>
    <row r="809" spans="39:47" ht="18.75" customHeight="1" x14ac:dyDescent="0.35">
      <c r="AM809">
        <f ca="1">IF(ISNUMBER(SEARCH($AS$2,Table2[[#This Row],[ItemDescription]])),MAX($AM$1:AM808)+1,0)</f>
        <v>0</v>
      </c>
      <c r="AN809" s="48" t="s">
        <v>13832</v>
      </c>
      <c r="AU809" t="e">
        <f ca="1">VLOOKUP(ROWS($AU$2:AU809),Table2[#All],2,FALSE)</f>
        <v>#N/A</v>
      </c>
    </row>
    <row r="810" spans="39:47" ht="18.75" customHeight="1" x14ac:dyDescent="0.35">
      <c r="AM810">
        <f ca="1">IF(ISNUMBER(SEARCH($AS$2,Table2[[#This Row],[ItemDescription]])),MAX($AM$1:AM809)+1,0)</f>
        <v>0</v>
      </c>
      <c r="AN810" s="48" t="s">
        <v>13833</v>
      </c>
      <c r="AU810" t="e">
        <f ca="1">VLOOKUP(ROWS($AU$2:AU810),Table2[#All],2,FALSE)</f>
        <v>#N/A</v>
      </c>
    </row>
    <row r="811" spans="39:47" ht="18.75" customHeight="1" x14ac:dyDescent="0.35">
      <c r="AM811">
        <f ca="1">IF(ISNUMBER(SEARCH($AS$2,Table2[[#This Row],[ItemDescription]])),MAX($AM$1:AM810)+1,0)</f>
        <v>0</v>
      </c>
      <c r="AN811" s="48" t="s">
        <v>13834</v>
      </c>
      <c r="AU811" t="e">
        <f ca="1">VLOOKUP(ROWS($AU$2:AU811),Table2[#All],2,FALSE)</f>
        <v>#N/A</v>
      </c>
    </row>
    <row r="812" spans="39:47" ht="18.75" customHeight="1" x14ac:dyDescent="0.35">
      <c r="AM812">
        <f ca="1">IF(ISNUMBER(SEARCH($AS$2,Table2[[#This Row],[ItemDescription]])),MAX($AM$1:AM811)+1,0)</f>
        <v>0</v>
      </c>
      <c r="AN812" s="48" t="s">
        <v>13835</v>
      </c>
      <c r="AU812" t="e">
        <f ca="1">VLOOKUP(ROWS($AU$2:AU812),Table2[#All],2,FALSE)</f>
        <v>#N/A</v>
      </c>
    </row>
    <row r="813" spans="39:47" ht="18.75" customHeight="1" x14ac:dyDescent="0.35">
      <c r="AM813">
        <f ca="1">IF(ISNUMBER(SEARCH($AS$2,Table2[[#This Row],[ItemDescription]])),MAX($AM$1:AM812)+1,0)</f>
        <v>0</v>
      </c>
      <c r="AN813" s="48" t="s">
        <v>13836</v>
      </c>
      <c r="AU813" t="e">
        <f ca="1">VLOOKUP(ROWS($AU$2:AU813),Table2[#All],2,FALSE)</f>
        <v>#N/A</v>
      </c>
    </row>
    <row r="814" spans="39:47" ht="18.75" customHeight="1" x14ac:dyDescent="0.35">
      <c r="AM814">
        <f ca="1">IF(ISNUMBER(SEARCH($AS$2,Table2[[#This Row],[ItemDescription]])),MAX($AM$1:AM813)+1,0)</f>
        <v>0</v>
      </c>
      <c r="AN814" s="48" t="s">
        <v>13837</v>
      </c>
      <c r="AU814" t="e">
        <f ca="1">VLOOKUP(ROWS($AU$2:AU814),Table2[#All],2,FALSE)</f>
        <v>#N/A</v>
      </c>
    </row>
    <row r="815" spans="39:47" ht="18.75" customHeight="1" x14ac:dyDescent="0.35">
      <c r="AM815">
        <f ca="1">IF(ISNUMBER(SEARCH($AS$2,Table2[[#This Row],[ItemDescription]])),MAX($AM$1:AM814)+1,0)</f>
        <v>0</v>
      </c>
      <c r="AN815" s="48" t="s">
        <v>13838</v>
      </c>
      <c r="AU815" t="e">
        <f ca="1">VLOOKUP(ROWS($AU$2:AU815),Table2[#All],2,FALSE)</f>
        <v>#N/A</v>
      </c>
    </row>
    <row r="816" spans="39:47" ht="18.75" customHeight="1" x14ac:dyDescent="0.35">
      <c r="AM816">
        <f ca="1">IF(ISNUMBER(SEARCH($AS$2,Table2[[#This Row],[ItemDescription]])),MAX($AM$1:AM815)+1,0)</f>
        <v>0</v>
      </c>
      <c r="AN816" s="48" t="s">
        <v>13839</v>
      </c>
      <c r="AU816" t="e">
        <f ca="1">VLOOKUP(ROWS($AU$2:AU816),Table2[#All],2,FALSE)</f>
        <v>#N/A</v>
      </c>
    </row>
    <row r="817" spans="39:47" ht="18.75" customHeight="1" x14ac:dyDescent="0.35">
      <c r="AM817">
        <f ca="1">IF(ISNUMBER(SEARCH($AS$2,Table2[[#This Row],[ItemDescription]])),MAX($AM$1:AM816)+1,0)</f>
        <v>0</v>
      </c>
      <c r="AN817" s="48" t="s">
        <v>13840</v>
      </c>
      <c r="AU817" t="e">
        <f ca="1">VLOOKUP(ROWS($AU$2:AU817),Table2[#All],2,FALSE)</f>
        <v>#N/A</v>
      </c>
    </row>
    <row r="818" spans="39:47" ht="18.75" customHeight="1" x14ac:dyDescent="0.35">
      <c r="AM818">
        <f ca="1">IF(ISNUMBER(SEARCH($AS$2,Table2[[#This Row],[ItemDescription]])),MAX($AM$1:AM817)+1,0)</f>
        <v>0</v>
      </c>
      <c r="AN818" s="48" t="s">
        <v>13841</v>
      </c>
      <c r="AU818" t="e">
        <f ca="1">VLOOKUP(ROWS($AU$2:AU818),Table2[#All],2,FALSE)</f>
        <v>#N/A</v>
      </c>
    </row>
    <row r="819" spans="39:47" ht="18.75" customHeight="1" x14ac:dyDescent="0.35">
      <c r="AM819">
        <f ca="1">IF(ISNUMBER(SEARCH($AS$2,Table2[[#This Row],[ItemDescription]])),MAX($AM$1:AM818)+1,0)</f>
        <v>0</v>
      </c>
      <c r="AN819" s="48" t="s">
        <v>13842</v>
      </c>
      <c r="AU819" t="e">
        <f ca="1">VLOOKUP(ROWS($AU$2:AU819),Table2[#All],2,FALSE)</f>
        <v>#N/A</v>
      </c>
    </row>
    <row r="820" spans="39:47" ht="18.75" customHeight="1" x14ac:dyDescent="0.35">
      <c r="AM820">
        <f ca="1">IF(ISNUMBER(SEARCH($AS$2,Table2[[#This Row],[ItemDescription]])),MAX($AM$1:AM819)+1,0)</f>
        <v>0</v>
      </c>
      <c r="AN820" s="48" t="s">
        <v>13843</v>
      </c>
      <c r="AU820" t="e">
        <f ca="1">VLOOKUP(ROWS($AU$2:AU820),Table2[#All],2,FALSE)</f>
        <v>#N/A</v>
      </c>
    </row>
    <row r="821" spans="39:47" ht="18.75" customHeight="1" x14ac:dyDescent="0.35">
      <c r="AM821">
        <f ca="1">IF(ISNUMBER(SEARCH($AS$2,Table2[[#This Row],[ItemDescription]])),MAX($AM$1:AM820)+1,0)</f>
        <v>0</v>
      </c>
      <c r="AN821" s="48" t="s">
        <v>13844</v>
      </c>
      <c r="AU821" t="e">
        <f ca="1">VLOOKUP(ROWS($AU$2:AU821),Table2[#All],2,FALSE)</f>
        <v>#N/A</v>
      </c>
    </row>
    <row r="822" spans="39:47" ht="18.75" customHeight="1" x14ac:dyDescent="0.35">
      <c r="AM822">
        <f ca="1">IF(ISNUMBER(SEARCH($AS$2,Table2[[#This Row],[ItemDescription]])),MAX($AM$1:AM821)+1,0)</f>
        <v>0</v>
      </c>
      <c r="AN822" s="48" t="s">
        <v>13845</v>
      </c>
      <c r="AU822" t="e">
        <f ca="1">VLOOKUP(ROWS($AU$2:AU822),Table2[#All],2,FALSE)</f>
        <v>#N/A</v>
      </c>
    </row>
    <row r="823" spans="39:47" ht="18.75" customHeight="1" x14ac:dyDescent="0.35">
      <c r="AM823">
        <f ca="1">IF(ISNUMBER(SEARCH($AS$2,Table2[[#This Row],[ItemDescription]])),MAX($AM$1:AM822)+1,0)</f>
        <v>0</v>
      </c>
      <c r="AN823" s="48" t="s">
        <v>13846</v>
      </c>
      <c r="AU823" t="e">
        <f ca="1">VLOOKUP(ROWS($AU$2:AU823),Table2[#All],2,FALSE)</f>
        <v>#N/A</v>
      </c>
    </row>
    <row r="824" spans="39:47" ht="18.75" customHeight="1" x14ac:dyDescent="0.35">
      <c r="AM824">
        <f ca="1">IF(ISNUMBER(SEARCH($AS$2,Table2[[#This Row],[ItemDescription]])),MAX($AM$1:AM823)+1,0)</f>
        <v>0</v>
      </c>
      <c r="AN824" s="48" t="s">
        <v>13847</v>
      </c>
      <c r="AU824" t="e">
        <f ca="1">VLOOKUP(ROWS($AU$2:AU824),Table2[#All],2,FALSE)</f>
        <v>#N/A</v>
      </c>
    </row>
    <row r="825" spans="39:47" ht="18.75" customHeight="1" x14ac:dyDescent="0.35">
      <c r="AM825">
        <f ca="1">IF(ISNUMBER(SEARCH($AS$2,Table2[[#This Row],[ItemDescription]])),MAX($AM$1:AM824)+1,0)</f>
        <v>0</v>
      </c>
      <c r="AN825" s="48" t="s">
        <v>13848</v>
      </c>
      <c r="AU825" t="e">
        <f ca="1">VLOOKUP(ROWS($AU$2:AU825),Table2[#All],2,FALSE)</f>
        <v>#N/A</v>
      </c>
    </row>
    <row r="826" spans="39:47" ht="18.75" customHeight="1" x14ac:dyDescent="0.35">
      <c r="AM826">
        <f ca="1">IF(ISNUMBER(SEARCH($AS$2,Table2[[#This Row],[ItemDescription]])),MAX($AM$1:AM825)+1,0)</f>
        <v>0</v>
      </c>
      <c r="AN826" s="48" t="s">
        <v>13849</v>
      </c>
      <c r="AU826" t="e">
        <f ca="1">VLOOKUP(ROWS($AU$2:AU826),Table2[#All],2,FALSE)</f>
        <v>#N/A</v>
      </c>
    </row>
    <row r="827" spans="39:47" ht="18.75" customHeight="1" x14ac:dyDescent="0.35">
      <c r="AM827">
        <f ca="1">IF(ISNUMBER(SEARCH($AS$2,Table2[[#This Row],[ItemDescription]])),MAX($AM$1:AM826)+1,0)</f>
        <v>0</v>
      </c>
      <c r="AN827" s="48" t="s">
        <v>13850</v>
      </c>
      <c r="AU827" t="e">
        <f ca="1">VLOOKUP(ROWS($AU$2:AU827),Table2[#All],2,FALSE)</f>
        <v>#N/A</v>
      </c>
    </row>
    <row r="828" spans="39:47" ht="18.75" customHeight="1" x14ac:dyDescent="0.35">
      <c r="AM828">
        <f ca="1">IF(ISNUMBER(SEARCH($AS$2,Table2[[#This Row],[ItemDescription]])),MAX($AM$1:AM827)+1,0)</f>
        <v>0</v>
      </c>
      <c r="AN828" s="48" t="s">
        <v>13851</v>
      </c>
      <c r="AU828" t="e">
        <f ca="1">VLOOKUP(ROWS($AU$2:AU828),Table2[#All],2,FALSE)</f>
        <v>#N/A</v>
      </c>
    </row>
    <row r="829" spans="39:47" ht="18.75" customHeight="1" x14ac:dyDescent="0.35">
      <c r="AM829">
        <f ca="1">IF(ISNUMBER(SEARCH($AS$2,Table2[[#This Row],[ItemDescription]])),MAX($AM$1:AM828)+1,0)</f>
        <v>0</v>
      </c>
      <c r="AN829" s="48" t="s">
        <v>13852</v>
      </c>
      <c r="AU829" t="e">
        <f ca="1">VLOOKUP(ROWS($AU$2:AU829),Table2[#All],2,FALSE)</f>
        <v>#N/A</v>
      </c>
    </row>
    <row r="830" spans="39:47" ht="18.75" customHeight="1" x14ac:dyDescent="0.35">
      <c r="AM830">
        <f ca="1">IF(ISNUMBER(SEARCH($AS$2,Table2[[#This Row],[ItemDescription]])),MAX($AM$1:AM829)+1,0)</f>
        <v>0</v>
      </c>
      <c r="AN830" s="48" t="s">
        <v>13853</v>
      </c>
      <c r="AU830" t="e">
        <f ca="1">VLOOKUP(ROWS($AU$2:AU830),Table2[#All],2,FALSE)</f>
        <v>#N/A</v>
      </c>
    </row>
    <row r="831" spans="39:47" ht="18.75" customHeight="1" x14ac:dyDescent="0.35">
      <c r="AM831">
        <f ca="1">IF(ISNUMBER(SEARCH($AS$2,Table2[[#This Row],[ItemDescription]])),MAX($AM$1:AM830)+1,0)</f>
        <v>0</v>
      </c>
      <c r="AN831" s="48" t="s">
        <v>13854</v>
      </c>
      <c r="AU831" t="e">
        <f ca="1">VLOOKUP(ROWS($AU$2:AU831),Table2[#All],2,FALSE)</f>
        <v>#N/A</v>
      </c>
    </row>
    <row r="832" spans="39:47" ht="18.75" customHeight="1" x14ac:dyDescent="0.35">
      <c r="AM832">
        <f ca="1">IF(ISNUMBER(SEARCH($AS$2,Table2[[#This Row],[ItemDescription]])),MAX($AM$1:AM831)+1,0)</f>
        <v>0</v>
      </c>
      <c r="AN832" s="48" t="s">
        <v>13855</v>
      </c>
      <c r="AU832" t="e">
        <f ca="1">VLOOKUP(ROWS($AU$2:AU832),Table2[#All],2,FALSE)</f>
        <v>#N/A</v>
      </c>
    </row>
    <row r="833" spans="39:47" ht="18.75" customHeight="1" x14ac:dyDescent="0.35">
      <c r="AM833">
        <f ca="1">IF(ISNUMBER(SEARCH($AS$2,Table2[[#This Row],[ItemDescription]])),MAX($AM$1:AM832)+1,0)</f>
        <v>0</v>
      </c>
      <c r="AN833" s="48" t="s">
        <v>13856</v>
      </c>
      <c r="AU833" t="e">
        <f ca="1">VLOOKUP(ROWS($AU$2:AU833),Table2[#All],2,FALSE)</f>
        <v>#N/A</v>
      </c>
    </row>
    <row r="834" spans="39:47" ht="18.75" customHeight="1" x14ac:dyDescent="0.35">
      <c r="AM834">
        <f ca="1">IF(ISNUMBER(SEARCH($AS$2,Table2[[#This Row],[ItemDescription]])),MAX($AM$1:AM833)+1,0)</f>
        <v>0</v>
      </c>
      <c r="AN834" s="48" t="s">
        <v>13857</v>
      </c>
      <c r="AU834" t="e">
        <f ca="1">VLOOKUP(ROWS($AU$2:AU834),Table2[#All],2,FALSE)</f>
        <v>#N/A</v>
      </c>
    </row>
    <row r="835" spans="39:47" ht="18.75" customHeight="1" x14ac:dyDescent="0.35">
      <c r="AM835">
        <f ca="1">IF(ISNUMBER(SEARCH($AS$2,Table2[[#This Row],[ItemDescription]])),MAX($AM$1:AM834)+1,0)</f>
        <v>0</v>
      </c>
      <c r="AN835" s="48" t="s">
        <v>13858</v>
      </c>
      <c r="AU835" t="e">
        <f ca="1">VLOOKUP(ROWS($AU$2:AU835),Table2[#All],2,FALSE)</f>
        <v>#N/A</v>
      </c>
    </row>
    <row r="836" spans="39:47" ht="18.75" customHeight="1" x14ac:dyDescent="0.35">
      <c r="AM836">
        <f ca="1">IF(ISNUMBER(SEARCH($AS$2,Table2[[#This Row],[ItemDescription]])),MAX($AM$1:AM835)+1,0)</f>
        <v>0</v>
      </c>
      <c r="AN836" s="48" t="s">
        <v>13859</v>
      </c>
      <c r="AU836" t="e">
        <f ca="1">VLOOKUP(ROWS($AU$2:AU836),Table2[#All],2,FALSE)</f>
        <v>#N/A</v>
      </c>
    </row>
    <row r="837" spans="39:47" ht="18.75" customHeight="1" x14ac:dyDescent="0.35">
      <c r="AM837">
        <f ca="1">IF(ISNUMBER(SEARCH($AS$2,Table2[[#This Row],[ItemDescription]])),MAX($AM$1:AM836)+1,0)</f>
        <v>0</v>
      </c>
      <c r="AN837" s="48" t="s">
        <v>13860</v>
      </c>
      <c r="AU837" t="e">
        <f ca="1">VLOOKUP(ROWS($AU$2:AU837),Table2[#All],2,FALSE)</f>
        <v>#N/A</v>
      </c>
    </row>
    <row r="838" spans="39:47" ht="18.75" customHeight="1" x14ac:dyDescent="0.35">
      <c r="AM838">
        <f ca="1">IF(ISNUMBER(SEARCH($AS$2,Table2[[#This Row],[ItemDescription]])),MAX($AM$1:AM837)+1,0)</f>
        <v>0</v>
      </c>
      <c r="AN838" s="48" t="s">
        <v>13861</v>
      </c>
      <c r="AU838" t="e">
        <f ca="1">VLOOKUP(ROWS($AU$2:AU838),Table2[#All],2,FALSE)</f>
        <v>#N/A</v>
      </c>
    </row>
    <row r="839" spans="39:47" ht="18.75" customHeight="1" x14ac:dyDescent="0.35">
      <c r="AM839">
        <f ca="1">IF(ISNUMBER(SEARCH($AS$2,Table2[[#This Row],[ItemDescription]])),MAX($AM$1:AM838)+1,0)</f>
        <v>0</v>
      </c>
      <c r="AN839" s="48" t="s">
        <v>13862</v>
      </c>
      <c r="AU839" t="e">
        <f ca="1">VLOOKUP(ROWS($AU$2:AU839),Table2[#All],2,FALSE)</f>
        <v>#N/A</v>
      </c>
    </row>
    <row r="840" spans="39:47" ht="18.75" customHeight="1" x14ac:dyDescent="0.35">
      <c r="AM840">
        <f ca="1">IF(ISNUMBER(SEARCH($AS$2,Table2[[#This Row],[ItemDescription]])),MAX($AM$1:AM839)+1,0)</f>
        <v>0</v>
      </c>
      <c r="AN840" s="48" t="s">
        <v>13863</v>
      </c>
      <c r="AU840" t="e">
        <f ca="1">VLOOKUP(ROWS($AU$2:AU840),Table2[#All],2,FALSE)</f>
        <v>#N/A</v>
      </c>
    </row>
    <row r="841" spans="39:47" ht="18.75" customHeight="1" x14ac:dyDescent="0.35">
      <c r="AM841">
        <f ca="1">IF(ISNUMBER(SEARCH($AS$2,Table2[[#This Row],[ItemDescription]])),MAX($AM$1:AM840)+1,0)</f>
        <v>0</v>
      </c>
      <c r="AN841" s="48" t="s">
        <v>13864</v>
      </c>
      <c r="AU841" t="e">
        <f ca="1">VLOOKUP(ROWS($AU$2:AU841),Table2[#All],2,FALSE)</f>
        <v>#N/A</v>
      </c>
    </row>
    <row r="842" spans="39:47" ht="18.75" customHeight="1" x14ac:dyDescent="0.35">
      <c r="AM842">
        <f ca="1">IF(ISNUMBER(SEARCH($AS$2,Table2[[#This Row],[ItemDescription]])),MAX($AM$1:AM841)+1,0)</f>
        <v>0</v>
      </c>
      <c r="AN842" s="48" t="s">
        <v>13865</v>
      </c>
      <c r="AU842" t="e">
        <f ca="1">VLOOKUP(ROWS($AU$2:AU842),Table2[#All],2,FALSE)</f>
        <v>#N/A</v>
      </c>
    </row>
    <row r="843" spans="39:47" ht="18.75" customHeight="1" x14ac:dyDescent="0.35">
      <c r="AM843">
        <f ca="1">IF(ISNUMBER(SEARCH($AS$2,Table2[[#This Row],[ItemDescription]])),MAX($AM$1:AM842)+1,0)</f>
        <v>0</v>
      </c>
      <c r="AN843" s="48" t="s">
        <v>13866</v>
      </c>
      <c r="AU843" t="e">
        <f ca="1">VLOOKUP(ROWS($AU$2:AU843),Table2[#All],2,FALSE)</f>
        <v>#N/A</v>
      </c>
    </row>
    <row r="844" spans="39:47" ht="18.75" customHeight="1" x14ac:dyDescent="0.35">
      <c r="AM844">
        <f ca="1">IF(ISNUMBER(SEARCH($AS$2,Table2[[#This Row],[ItemDescription]])),MAX($AM$1:AM843)+1,0)</f>
        <v>0</v>
      </c>
      <c r="AN844" s="48" t="s">
        <v>13867</v>
      </c>
      <c r="AU844" t="e">
        <f ca="1">VLOOKUP(ROWS($AU$2:AU844),Table2[#All],2,FALSE)</f>
        <v>#N/A</v>
      </c>
    </row>
    <row r="845" spans="39:47" ht="18.75" customHeight="1" x14ac:dyDescent="0.35">
      <c r="AM845">
        <f ca="1">IF(ISNUMBER(SEARCH($AS$2,Table2[[#This Row],[ItemDescription]])),MAX($AM$1:AM844)+1,0)</f>
        <v>0</v>
      </c>
      <c r="AN845" s="48" t="s">
        <v>13868</v>
      </c>
      <c r="AU845" t="e">
        <f ca="1">VLOOKUP(ROWS($AU$2:AU845),Table2[#All],2,FALSE)</f>
        <v>#N/A</v>
      </c>
    </row>
    <row r="846" spans="39:47" ht="18.75" customHeight="1" x14ac:dyDescent="0.35">
      <c r="AM846">
        <f ca="1">IF(ISNUMBER(SEARCH($AS$2,Table2[[#This Row],[ItemDescription]])),MAX($AM$1:AM845)+1,0)</f>
        <v>0</v>
      </c>
      <c r="AN846" s="48" t="s">
        <v>13869</v>
      </c>
      <c r="AU846" t="e">
        <f ca="1">VLOOKUP(ROWS($AU$2:AU846),Table2[#All],2,FALSE)</f>
        <v>#N/A</v>
      </c>
    </row>
    <row r="847" spans="39:47" ht="18.75" customHeight="1" x14ac:dyDescent="0.35">
      <c r="AM847">
        <f ca="1">IF(ISNUMBER(SEARCH($AS$2,Table2[[#This Row],[ItemDescription]])),MAX($AM$1:AM846)+1,0)</f>
        <v>0</v>
      </c>
      <c r="AN847" s="48" t="s">
        <v>13870</v>
      </c>
      <c r="AU847" t="e">
        <f ca="1">VLOOKUP(ROWS($AU$2:AU847),Table2[#All],2,FALSE)</f>
        <v>#N/A</v>
      </c>
    </row>
    <row r="848" spans="39:47" ht="18.75" customHeight="1" x14ac:dyDescent="0.35">
      <c r="AM848">
        <f ca="1">IF(ISNUMBER(SEARCH($AS$2,Table2[[#This Row],[ItemDescription]])),MAX($AM$1:AM847)+1,0)</f>
        <v>0</v>
      </c>
      <c r="AN848" s="48" t="s">
        <v>13871</v>
      </c>
      <c r="AU848" t="e">
        <f ca="1">VLOOKUP(ROWS($AU$2:AU848),Table2[#All],2,FALSE)</f>
        <v>#N/A</v>
      </c>
    </row>
    <row r="849" spans="39:47" ht="18.75" customHeight="1" x14ac:dyDescent="0.35">
      <c r="AM849">
        <f ca="1">IF(ISNUMBER(SEARCH($AS$2,Table2[[#This Row],[ItemDescription]])),MAX($AM$1:AM848)+1,0)</f>
        <v>0</v>
      </c>
      <c r="AN849" s="48" t="s">
        <v>13872</v>
      </c>
      <c r="AU849" t="e">
        <f ca="1">VLOOKUP(ROWS($AU$2:AU849),Table2[#All],2,FALSE)</f>
        <v>#N/A</v>
      </c>
    </row>
    <row r="850" spans="39:47" ht="18.75" customHeight="1" x14ac:dyDescent="0.35">
      <c r="AM850">
        <f ca="1">IF(ISNUMBER(SEARCH($AS$2,Table2[[#This Row],[ItemDescription]])),MAX($AM$1:AM849)+1,0)</f>
        <v>0</v>
      </c>
      <c r="AN850" s="48" t="s">
        <v>13873</v>
      </c>
      <c r="AU850" t="e">
        <f ca="1">VLOOKUP(ROWS($AU$2:AU850),Table2[#All],2,FALSE)</f>
        <v>#N/A</v>
      </c>
    </row>
    <row r="851" spans="39:47" ht="18.75" customHeight="1" x14ac:dyDescent="0.35">
      <c r="AM851">
        <f ca="1">IF(ISNUMBER(SEARCH($AS$2,Table2[[#This Row],[ItemDescription]])),MAX($AM$1:AM850)+1,0)</f>
        <v>0</v>
      </c>
      <c r="AN851" s="48" t="s">
        <v>13874</v>
      </c>
      <c r="AU851" t="e">
        <f ca="1">VLOOKUP(ROWS($AU$2:AU851),Table2[#All],2,FALSE)</f>
        <v>#N/A</v>
      </c>
    </row>
    <row r="852" spans="39:47" ht="18.75" customHeight="1" x14ac:dyDescent="0.35">
      <c r="AM852">
        <f ca="1">IF(ISNUMBER(SEARCH($AS$2,Table2[[#This Row],[ItemDescription]])),MAX($AM$1:AM851)+1,0)</f>
        <v>0</v>
      </c>
      <c r="AN852" s="48" t="s">
        <v>13875</v>
      </c>
      <c r="AU852" t="e">
        <f ca="1">VLOOKUP(ROWS($AU$2:AU852),Table2[#All],2,FALSE)</f>
        <v>#N/A</v>
      </c>
    </row>
    <row r="853" spans="39:47" ht="18.75" customHeight="1" x14ac:dyDescent="0.35">
      <c r="AM853">
        <f ca="1">IF(ISNUMBER(SEARCH($AS$2,Table2[[#This Row],[ItemDescription]])),MAX($AM$1:AM852)+1,0)</f>
        <v>0</v>
      </c>
      <c r="AN853" s="48" t="s">
        <v>13876</v>
      </c>
      <c r="AU853" t="e">
        <f ca="1">VLOOKUP(ROWS($AU$2:AU853),Table2[#All],2,FALSE)</f>
        <v>#N/A</v>
      </c>
    </row>
    <row r="854" spans="39:47" ht="18.75" customHeight="1" x14ac:dyDescent="0.35">
      <c r="AM854">
        <f ca="1">IF(ISNUMBER(SEARCH($AS$2,Table2[[#This Row],[ItemDescription]])),MAX($AM$1:AM853)+1,0)</f>
        <v>0</v>
      </c>
      <c r="AN854" s="48" t="s">
        <v>13877</v>
      </c>
      <c r="AU854" t="e">
        <f ca="1">VLOOKUP(ROWS($AU$2:AU854),Table2[#All],2,FALSE)</f>
        <v>#N/A</v>
      </c>
    </row>
    <row r="855" spans="39:47" ht="18.75" customHeight="1" x14ac:dyDescent="0.35">
      <c r="AM855">
        <f ca="1">IF(ISNUMBER(SEARCH($AS$2,Table2[[#This Row],[ItemDescription]])),MAX($AM$1:AM854)+1,0)</f>
        <v>0</v>
      </c>
      <c r="AN855" s="48" t="s">
        <v>13878</v>
      </c>
      <c r="AU855" t="e">
        <f ca="1">VLOOKUP(ROWS($AU$2:AU855),Table2[#All],2,FALSE)</f>
        <v>#N/A</v>
      </c>
    </row>
    <row r="856" spans="39:47" ht="18.75" customHeight="1" x14ac:dyDescent="0.35">
      <c r="AM856">
        <f ca="1">IF(ISNUMBER(SEARCH($AS$2,Table2[[#This Row],[ItemDescription]])),MAX($AM$1:AM855)+1,0)</f>
        <v>0</v>
      </c>
      <c r="AN856" s="48" t="s">
        <v>13879</v>
      </c>
      <c r="AU856" t="e">
        <f ca="1">VLOOKUP(ROWS($AU$2:AU856),Table2[#All],2,FALSE)</f>
        <v>#N/A</v>
      </c>
    </row>
    <row r="857" spans="39:47" ht="18.75" customHeight="1" x14ac:dyDescent="0.35">
      <c r="AM857">
        <f ca="1">IF(ISNUMBER(SEARCH($AS$2,Table2[[#This Row],[ItemDescription]])),MAX($AM$1:AM856)+1,0)</f>
        <v>0</v>
      </c>
      <c r="AN857" s="48" t="s">
        <v>13880</v>
      </c>
      <c r="AU857" t="e">
        <f ca="1">VLOOKUP(ROWS($AU$2:AU857),Table2[#All],2,FALSE)</f>
        <v>#N/A</v>
      </c>
    </row>
    <row r="858" spans="39:47" ht="18.75" customHeight="1" x14ac:dyDescent="0.35">
      <c r="AM858">
        <f ca="1">IF(ISNUMBER(SEARCH($AS$2,Table2[[#This Row],[ItemDescription]])),MAX($AM$1:AM857)+1,0)</f>
        <v>0</v>
      </c>
      <c r="AN858" s="48" t="s">
        <v>13881</v>
      </c>
      <c r="AU858" t="e">
        <f ca="1">VLOOKUP(ROWS($AU$2:AU858),Table2[#All],2,FALSE)</f>
        <v>#N/A</v>
      </c>
    </row>
    <row r="859" spans="39:47" ht="18.75" customHeight="1" x14ac:dyDescent="0.35">
      <c r="AM859">
        <f ca="1">IF(ISNUMBER(SEARCH($AS$2,Table2[[#This Row],[ItemDescription]])),MAX($AM$1:AM858)+1,0)</f>
        <v>0</v>
      </c>
      <c r="AN859" s="48" t="s">
        <v>13882</v>
      </c>
      <c r="AU859" t="e">
        <f ca="1">VLOOKUP(ROWS($AU$2:AU859),Table2[#All],2,FALSE)</f>
        <v>#N/A</v>
      </c>
    </row>
    <row r="860" spans="39:47" ht="18.75" customHeight="1" x14ac:dyDescent="0.35">
      <c r="AM860">
        <f ca="1">IF(ISNUMBER(SEARCH($AS$2,Table2[[#This Row],[ItemDescription]])),MAX($AM$1:AM859)+1,0)</f>
        <v>0</v>
      </c>
      <c r="AN860" s="48" t="s">
        <v>13883</v>
      </c>
      <c r="AU860" t="e">
        <f ca="1">VLOOKUP(ROWS($AU$2:AU860),Table2[#All],2,FALSE)</f>
        <v>#N/A</v>
      </c>
    </row>
    <row r="861" spans="39:47" ht="18.75" customHeight="1" x14ac:dyDescent="0.35">
      <c r="AM861">
        <f ca="1">IF(ISNUMBER(SEARCH($AS$2,Table2[[#This Row],[ItemDescription]])),MAX($AM$1:AM860)+1,0)</f>
        <v>0</v>
      </c>
      <c r="AN861" s="48" t="s">
        <v>13884</v>
      </c>
      <c r="AU861" t="e">
        <f ca="1">VLOOKUP(ROWS($AU$2:AU861),Table2[#All],2,FALSE)</f>
        <v>#N/A</v>
      </c>
    </row>
    <row r="862" spans="39:47" ht="18.75" customHeight="1" x14ac:dyDescent="0.35">
      <c r="AM862">
        <f ca="1">IF(ISNUMBER(SEARCH($AS$2,Table2[[#This Row],[ItemDescription]])),MAX($AM$1:AM861)+1,0)</f>
        <v>0</v>
      </c>
      <c r="AN862" s="48" t="s">
        <v>13885</v>
      </c>
      <c r="AU862" t="e">
        <f ca="1">VLOOKUP(ROWS($AU$2:AU862),Table2[#All],2,FALSE)</f>
        <v>#N/A</v>
      </c>
    </row>
    <row r="863" spans="39:47" ht="18.75" customHeight="1" x14ac:dyDescent="0.35">
      <c r="AM863">
        <f ca="1">IF(ISNUMBER(SEARCH($AS$2,Table2[[#This Row],[ItemDescription]])),MAX($AM$1:AM862)+1,0)</f>
        <v>0</v>
      </c>
      <c r="AN863" s="48" t="s">
        <v>13886</v>
      </c>
      <c r="AU863" t="e">
        <f ca="1">VLOOKUP(ROWS($AU$2:AU863),Table2[#All],2,FALSE)</f>
        <v>#N/A</v>
      </c>
    </row>
    <row r="864" spans="39:47" ht="18.75" customHeight="1" x14ac:dyDescent="0.35">
      <c r="AM864">
        <f ca="1">IF(ISNUMBER(SEARCH($AS$2,Table2[[#This Row],[ItemDescription]])),MAX($AM$1:AM863)+1,0)</f>
        <v>0</v>
      </c>
      <c r="AN864" s="48" t="s">
        <v>13887</v>
      </c>
      <c r="AU864" t="e">
        <f ca="1">VLOOKUP(ROWS($AU$2:AU864),Table2[#All],2,FALSE)</f>
        <v>#N/A</v>
      </c>
    </row>
    <row r="865" spans="39:47" ht="18.75" customHeight="1" x14ac:dyDescent="0.35">
      <c r="AM865">
        <f ca="1">IF(ISNUMBER(SEARCH($AS$2,Table2[[#This Row],[ItemDescription]])),MAX($AM$1:AM864)+1,0)</f>
        <v>0</v>
      </c>
      <c r="AN865" s="48" t="s">
        <v>13888</v>
      </c>
      <c r="AU865" t="e">
        <f ca="1">VLOOKUP(ROWS($AU$2:AU865),Table2[#All],2,FALSE)</f>
        <v>#N/A</v>
      </c>
    </row>
    <row r="866" spans="39:47" ht="18.75" customHeight="1" x14ac:dyDescent="0.35">
      <c r="AM866">
        <f ca="1">IF(ISNUMBER(SEARCH($AS$2,Table2[[#This Row],[ItemDescription]])),MAX($AM$1:AM865)+1,0)</f>
        <v>0</v>
      </c>
      <c r="AN866" s="48" t="s">
        <v>13889</v>
      </c>
      <c r="AU866" t="e">
        <f ca="1">VLOOKUP(ROWS($AU$2:AU866),Table2[#All],2,FALSE)</f>
        <v>#N/A</v>
      </c>
    </row>
    <row r="867" spans="39:47" ht="18.75" customHeight="1" x14ac:dyDescent="0.35">
      <c r="AM867">
        <f ca="1">IF(ISNUMBER(SEARCH($AS$2,Table2[[#This Row],[ItemDescription]])),MAX($AM$1:AM866)+1,0)</f>
        <v>0</v>
      </c>
      <c r="AN867" s="48" t="s">
        <v>13890</v>
      </c>
      <c r="AU867" t="e">
        <f ca="1">VLOOKUP(ROWS($AU$2:AU867),Table2[#All],2,FALSE)</f>
        <v>#N/A</v>
      </c>
    </row>
    <row r="868" spans="39:47" ht="18.75" customHeight="1" x14ac:dyDescent="0.35">
      <c r="AM868">
        <f ca="1">IF(ISNUMBER(SEARCH($AS$2,Table2[[#This Row],[ItemDescription]])),MAX($AM$1:AM867)+1,0)</f>
        <v>0</v>
      </c>
      <c r="AN868" s="48" t="s">
        <v>13891</v>
      </c>
      <c r="AU868" t="e">
        <f ca="1">VLOOKUP(ROWS($AU$2:AU868),Table2[#All],2,FALSE)</f>
        <v>#N/A</v>
      </c>
    </row>
    <row r="869" spans="39:47" ht="18.75" customHeight="1" x14ac:dyDescent="0.35">
      <c r="AM869">
        <f ca="1">IF(ISNUMBER(SEARCH($AS$2,Table2[[#This Row],[ItemDescription]])),MAX($AM$1:AM868)+1,0)</f>
        <v>0</v>
      </c>
      <c r="AN869" s="48" t="s">
        <v>13892</v>
      </c>
      <c r="AU869" t="e">
        <f ca="1">VLOOKUP(ROWS($AU$2:AU869),Table2[#All],2,FALSE)</f>
        <v>#N/A</v>
      </c>
    </row>
    <row r="870" spans="39:47" ht="18.75" customHeight="1" x14ac:dyDescent="0.35">
      <c r="AM870">
        <f ca="1">IF(ISNUMBER(SEARCH($AS$2,Table2[[#This Row],[ItemDescription]])),MAX($AM$1:AM869)+1,0)</f>
        <v>0</v>
      </c>
      <c r="AN870" s="48" t="s">
        <v>13893</v>
      </c>
      <c r="AU870" t="e">
        <f ca="1">VLOOKUP(ROWS($AU$2:AU870),Table2[#All],2,FALSE)</f>
        <v>#N/A</v>
      </c>
    </row>
    <row r="871" spans="39:47" ht="18.75" customHeight="1" x14ac:dyDescent="0.35">
      <c r="AM871">
        <f ca="1">IF(ISNUMBER(SEARCH($AS$2,Table2[[#This Row],[ItemDescription]])),MAX($AM$1:AM870)+1,0)</f>
        <v>0</v>
      </c>
      <c r="AN871" s="48" t="s">
        <v>13894</v>
      </c>
      <c r="AU871" t="e">
        <f ca="1">VLOOKUP(ROWS($AU$2:AU871),Table2[#All],2,FALSE)</f>
        <v>#N/A</v>
      </c>
    </row>
    <row r="872" spans="39:47" ht="18.75" customHeight="1" x14ac:dyDescent="0.35">
      <c r="AM872">
        <f ca="1">IF(ISNUMBER(SEARCH($AS$2,Table2[[#This Row],[ItemDescription]])),MAX($AM$1:AM871)+1,0)</f>
        <v>0</v>
      </c>
      <c r="AN872" s="48" t="s">
        <v>13895</v>
      </c>
      <c r="AU872" t="e">
        <f ca="1">VLOOKUP(ROWS($AU$2:AU872),Table2[#All],2,FALSE)</f>
        <v>#N/A</v>
      </c>
    </row>
    <row r="873" spans="39:47" ht="18.75" customHeight="1" x14ac:dyDescent="0.35">
      <c r="AM873">
        <f ca="1">IF(ISNUMBER(SEARCH($AS$2,Table2[[#This Row],[ItemDescription]])),MAX($AM$1:AM872)+1,0)</f>
        <v>0</v>
      </c>
      <c r="AN873" s="48" t="s">
        <v>13896</v>
      </c>
      <c r="AU873" t="e">
        <f ca="1">VLOOKUP(ROWS($AU$2:AU873),Table2[#All],2,FALSE)</f>
        <v>#N/A</v>
      </c>
    </row>
    <row r="874" spans="39:47" ht="18.75" customHeight="1" x14ac:dyDescent="0.35">
      <c r="AM874">
        <f ca="1">IF(ISNUMBER(SEARCH($AS$2,Table2[[#This Row],[ItemDescription]])),MAX($AM$1:AM873)+1,0)</f>
        <v>0</v>
      </c>
      <c r="AN874" s="48" t="s">
        <v>13897</v>
      </c>
      <c r="AU874" t="e">
        <f ca="1">VLOOKUP(ROWS($AU$2:AU874),Table2[#All],2,FALSE)</f>
        <v>#N/A</v>
      </c>
    </row>
    <row r="875" spans="39:47" ht="18.75" customHeight="1" x14ac:dyDescent="0.35">
      <c r="AM875">
        <f ca="1">IF(ISNUMBER(SEARCH($AS$2,Table2[[#This Row],[ItemDescription]])),MAX($AM$1:AM874)+1,0)</f>
        <v>0</v>
      </c>
      <c r="AN875" s="48" t="s">
        <v>13898</v>
      </c>
      <c r="AU875" t="e">
        <f ca="1">VLOOKUP(ROWS($AU$2:AU875),Table2[#All],2,FALSE)</f>
        <v>#N/A</v>
      </c>
    </row>
    <row r="876" spans="39:47" ht="18.75" customHeight="1" x14ac:dyDescent="0.35">
      <c r="AM876">
        <f ca="1">IF(ISNUMBER(SEARCH($AS$2,Table2[[#This Row],[ItemDescription]])),MAX($AM$1:AM875)+1,0)</f>
        <v>0</v>
      </c>
      <c r="AN876" s="48" t="s">
        <v>13899</v>
      </c>
      <c r="AU876" t="e">
        <f ca="1">VLOOKUP(ROWS($AU$2:AU876),Table2[#All],2,FALSE)</f>
        <v>#N/A</v>
      </c>
    </row>
    <row r="877" spans="39:47" ht="18.75" customHeight="1" x14ac:dyDescent="0.35">
      <c r="AM877">
        <f ca="1">IF(ISNUMBER(SEARCH($AS$2,Table2[[#This Row],[ItemDescription]])),MAX($AM$1:AM876)+1,0)</f>
        <v>0</v>
      </c>
      <c r="AN877" s="48" t="s">
        <v>13900</v>
      </c>
      <c r="AU877" t="e">
        <f ca="1">VLOOKUP(ROWS($AU$2:AU877),Table2[#All],2,FALSE)</f>
        <v>#N/A</v>
      </c>
    </row>
    <row r="878" spans="39:47" ht="18.75" customHeight="1" x14ac:dyDescent="0.35">
      <c r="AM878">
        <f ca="1">IF(ISNUMBER(SEARCH($AS$2,Table2[[#This Row],[ItemDescription]])),MAX($AM$1:AM877)+1,0)</f>
        <v>0</v>
      </c>
      <c r="AN878" s="48" t="s">
        <v>13901</v>
      </c>
      <c r="AU878" t="e">
        <f ca="1">VLOOKUP(ROWS($AU$2:AU878),Table2[#All],2,FALSE)</f>
        <v>#N/A</v>
      </c>
    </row>
    <row r="879" spans="39:47" ht="18.75" customHeight="1" x14ac:dyDescent="0.35">
      <c r="AM879">
        <f ca="1">IF(ISNUMBER(SEARCH($AS$2,Table2[[#This Row],[ItemDescription]])),MAX($AM$1:AM878)+1,0)</f>
        <v>0</v>
      </c>
      <c r="AN879" s="48" t="s">
        <v>13902</v>
      </c>
      <c r="AU879" t="e">
        <f ca="1">VLOOKUP(ROWS($AU$2:AU879),Table2[#All],2,FALSE)</f>
        <v>#N/A</v>
      </c>
    </row>
    <row r="880" spans="39:47" ht="18.75" customHeight="1" x14ac:dyDescent="0.35">
      <c r="AM880">
        <f ca="1">IF(ISNUMBER(SEARCH($AS$2,Table2[[#This Row],[ItemDescription]])),MAX($AM$1:AM879)+1,0)</f>
        <v>0</v>
      </c>
      <c r="AN880" s="48" t="s">
        <v>13903</v>
      </c>
      <c r="AU880" t="e">
        <f ca="1">VLOOKUP(ROWS($AU$2:AU880),Table2[#All],2,FALSE)</f>
        <v>#N/A</v>
      </c>
    </row>
    <row r="881" spans="39:47" ht="18.75" customHeight="1" x14ac:dyDescent="0.35">
      <c r="AM881">
        <f ca="1">IF(ISNUMBER(SEARCH($AS$2,Table2[[#This Row],[ItemDescription]])),MAX($AM$1:AM880)+1,0)</f>
        <v>0</v>
      </c>
      <c r="AN881" s="48" t="s">
        <v>13904</v>
      </c>
      <c r="AU881" t="e">
        <f ca="1">VLOOKUP(ROWS($AU$2:AU881),Table2[#All],2,FALSE)</f>
        <v>#N/A</v>
      </c>
    </row>
    <row r="882" spans="39:47" ht="18.75" customHeight="1" x14ac:dyDescent="0.35">
      <c r="AM882">
        <f ca="1">IF(ISNUMBER(SEARCH($AS$2,Table2[[#This Row],[ItemDescription]])),MAX($AM$1:AM881)+1,0)</f>
        <v>0</v>
      </c>
      <c r="AN882" s="48" t="s">
        <v>13905</v>
      </c>
      <c r="AU882" t="e">
        <f ca="1">VLOOKUP(ROWS($AU$2:AU882),Table2[#All],2,FALSE)</f>
        <v>#N/A</v>
      </c>
    </row>
    <row r="883" spans="39:47" ht="18.75" customHeight="1" x14ac:dyDescent="0.35">
      <c r="AM883">
        <f ca="1">IF(ISNUMBER(SEARCH($AS$2,Table2[[#This Row],[ItemDescription]])),MAX($AM$1:AM882)+1,0)</f>
        <v>0</v>
      </c>
      <c r="AN883" s="48" t="s">
        <v>13906</v>
      </c>
      <c r="AU883" t="e">
        <f ca="1">VLOOKUP(ROWS($AU$2:AU883),Table2[#All],2,FALSE)</f>
        <v>#N/A</v>
      </c>
    </row>
    <row r="884" spans="39:47" ht="18.75" customHeight="1" x14ac:dyDescent="0.35">
      <c r="AM884">
        <f ca="1">IF(ISNUMBER(SEARCH($AS$2,Table2[[#This Row],[ItemDescription]])),MAX($AM$1:AM883)+1,0)</f>
        <v>0</v>
      </c>
      <c r="AN884" s="48" t="s">
        <v>13907</v>
      </c>
      <c r="AU884" t="e">
        <f ca="1">VLOOKUP(ROWS($AU$2:AU884),Table2[#All],2,FALSE)</f>
        <v>#N/A</v>
      </c>
    </row>
    <row r="885" spans="39:47" ht="18.75" customHeight="1" x14ac:dyDescent="0.35">
      <c r="AM885">
        <f ca="1">IF(ISNUMBER(SEARCH($AS$2,Table2[[#This Row],[ItemDescription]])),MAX($AM$1:AM884)+1,0)</f>
        <v>0</v>
      </c>
      <c r="AN885" s="48" t="s">
        <v>13908</v>
      </c>
      <c r="AU885" t="e">
        <f ca="1">VLOOKUP(ROWS($AU$2:AU885),Table2[#All],2,FALSE)</f>
        <v>#N/A</v>
      </c>
    </row>
    <row r="886" spans="39:47" ht="18.75" customHeight="1" x14ac:dyDescent="0.35">
      <c r="AM886">
        <f ca="1">IF(ISNUMBER(SEARCH($AS$2,Table2[[#This Row],[ItemDescription]])),MAX($AM$1:AM885)+1,0)</f>
        <v>0</v>
      </c>
      <c r="AN886" s="48" t="s">
        <v>13909</v>
      </c>
      <c r="AU886" t="e">
        <f ca="1">VLOOKUP(ROWS($AU$2:AU886),Table2[#All],2,FALSE)</f>
        <v>#N/A</v>
      </c>
    </row>
    <row r="887" spans="39:47" ht="18.75" customHeight="1" x14ac:dyDescent="0.35">
      <c r="AM887">
        <f ca="1">IF(ISNUMBER(SEARCH($AS$2,Table2[[#This Row],[ItemDescription]])),MAX($AM$1:AM886)+1,0)</f>
        <v>0</v>
      </c>
      <c r="AN887" s="48" t="s">
        <v>13910</v>
      </c>
      <c r="AU887" t="e">
        <f ca="1">VLOOKUP(ROWS($AU$2:AU887),Table2[#All],2,FALSE)</f>
        <v>#N/A</v>
      </c>
    </row>
    <row r="888" spans="39:47" ht="18.75" customHeight="1" x14ac:dyDescent="0.35">
      <c r="AM888">
        <f ca="1">IF(ISNUMBER(SEARCH($AS$2,Table2[[#This Row],[ItemDescription]])),MAX($AM$1:AM887)+1,0)</f>
        <v>0</v>
      </c>
      <c r="AN888" s="48" t="s">
        <v>13911</v>
      </c>
      <c r="AU888" t="e">
        <f ca="1">VLOOKUP(ROWS($AU$2:AU888),Table2[#All],2,FALSE)</f>
        <v>#N/A</v>
      </c>
    </row>
    <row r="889" spans="39:47" ht="18.75" customHeight="1" x14ac:dyDescent="0.35">
      <c r="AM889">
        <f ca="1">IF(ISNUMBER(SEARCH($AS$2,Table2[[#This Row],[ItemDescription]])),MAX($AM$1:AM888)+1,0)</f>
        <v>0</v>
      </c>
      <c r="AN889" s="48" t="s">
        <v>13912</v>
      </c>
      <c r="AU889" t="e">
        <f ca="1">VLOOKUP(ROWS($AU$2:AU889),Table2[#All],2,FALSE)</f>
        <v>#N/A</v>
      </c>
    </row>
    <row r="890" spans="39:47" ht="18.75" customHeight="1" x14ac:dyDescent="0.35">
      <c r="AM890">
        <f ca="1">IF(ISNUMBER(SEARCH($AS$2,Table2[[#This Row],[ItemDescription]])),MAX($AM$1:AM889)+1,0)</f>
        <v>0</v>
      </c>
      <c r="AN890" s="48" t="s">
        <v>13913</v>
      </c>
      <c r="AU890" t="e">
        <f ca="1">VLOOKUP(ROWS($AU$2:AU890),Table2[#All],2,FALSE)</f>
        <v>#N/A</v>
      </c>
    </row>
    <row r="891" spans="39:47" ht="18.75" customHeight="1" x14ac:dyDescent="0.35">
      <c r="AM891">
        <f ca="1">IF(ISNUMBER(SEARCH($AS$2,Table2[[#This Row],[ItemDescription]])),MAX($AM$1:AM890)+1,0)</f>
        <v>0</v>
      </c>
      <c r="AN891" s="48" t="s">
        <v>13914</v>
      </c>
      <c r="AU891" t="e">
        <f ca="1">VLOOKUP(ROWS($AU$2:AU891),Table2[#All],2,FALSE)</f>
        <v>#N/A</v>
      </c>
    </row>
    <row r="892" spans="39:47" ht="18.75" customHeight="1" x14ac:dyDescent="0.35">
      <c r="AM892">
        <f ca="1">IF(ISNUMBER(SEARCH($AS$2,Table2[[#This Row],[ItemDescription]])),MAX($AM$1:AM891)+1,0)</f>
        <v>0</v>
      </c>
      <c r="AN892" s="48" t="s">
        <v>13915</v>
      </c>
      <c r="AU892" t="e">
        <f ca="1">VLOOKUP(ROWS($AU$2:AU892),Table2[#All],2,FALSE)</f>
        <v>#N/A</v>
      </c>
    </row>
    <row r="893" spans="39:47" ht="18.75" customHeight="1" x14ac:dyDescent="0.35">
      <c r="AM893">
        <f ca="1">IF(ISNUMBER(SEARCH($AS$2,Table2[[#This Row],[ItemDescription]])),MAX($AM$1:AM892)+1,0)</f>
        <v>0</v>
      </c>
      <c r="AN893" s="48" t="s">
        <v>13916</v>
      </c>
      <c r="AU893" t="e">
        <f ca="1">VLOOKUP(ROWS($AU$2:AU893),Table2[#All],2,FALSE)</f>
        <v>#N/A</v>
      </c>
    </row>
    <row r="894" spans="39:47" ht="18.75" customHeight="1" x14ac:dyDescent="0.35">
      <c r="AM894">
        <f ca="1">IF(ISNUMBER(SEARCH($AS$2,Table2[[#This Row],[ItemDescription]])),MAX($AM$1:AM893)+1,0)</f>
        <v>0</v>
      </c>
      <c r="AN894" s="48" t="s">
        <v>13917</v>
      </c>
      <c r="AU894" t="e">
        <f ca="1">VLOOKUP(ROWS($AU$2:AU894),Table2[#All],2,FALSE)</f>
        <v>#N/A</v>
      </c>
    </row>
    <row r="895" spans="39:47" ht="18.75" customHeight="1" x14ac:dyDescent="0.35">
      <c r="AM895">
        <f ca="1">IF(ISNUMBER(SEARCH($AS$2,Table2[[#This Row],[ItemDescription]])),MAX($AM$1:AM894)+1,0)</f>
        <v>0</v>
      </c>
      <c r="AN895" s="48" t="s">
        <v>13918</v>
      </c>
      <c r="AU895" t="e">
        <f ca="1">VLOOKUP(ROWS($AU$2:AU895),Table2[#All],2,FALSE)</f>
        <v>#N/A</v>
      </c>
    </row>
    <row r="896" spans="39:47" ht="18.75" customHeight="1" x14ac:dyDescent="0.35">
      <c r="AM896">
        <f ca="1">IF(ISNUMBER(SEARCH($AS$2,Table2[[#This Row],[ItemDescription]])),MAX($AM$1:AM895)+1,0)</f>
        <v>0</v>
      </c>
      <c r="AN896" s="48" t="s">
        <v>13919</v>
      </c>
      <c r="AU896" t="e">
        <f ca="1">VLOOKUP(ROWS($AU$2:AU896),Table2[#All],2,FALSE)</f>
        <v>#N/A</v>
      </c>
    </row>
    <row r="897" spans="39:47" ht="18.75" customHeight="1" x14ac:dyDescent="0.35">
      <c r="AM897">
        <f ca="1">IF(ISNUMBER(SEARCH($AS$2,Table2[[#This Row],[ItemDescription]])),MAX($AM$1:AM896)+1,0)</f>
        <v>0</v>
      </c>
      <c r="AN897" s="48" t="s">
        <v>13920</v>
      </c>
      <c r="AU897" t="e">
        <f ca="1">VLOOKUP(ROWS($AU$2:AU897),Table2[#All],2,FALSE)</f>
        <v>#N/A</v>
      </c>
    </row>
    <row r="898" spans="39:47" ht="18.75" customHeight="1" x14ac:dyDescent="0.35">
      <c r="AM898">
        <f ca="1">IF(ISNUMBER(SEARCH($AS$2,Table2[[#This Row],[ItemDescription]])),MAX($AM$1:AM897)+1,0)</f>
        <v>0</v>
      </c>
      <c r="AN898" s="48" t="s">
        <v>13921</v>
      </c>
      <c r="AU898" t="e">
        <f ca="1">VLOOKUP(ROWS($AU$2:AU898),Table2[#All],2,FALSE)</f>
        <v>#N/A</v>
      </c>
    </row>
    <row r="899" spans="39:47" ht="18.75" customHeight="1" x14ac:dyDescent="0.35">
      <c r="AM899">
        <f ca="1">IF(ISNUMBER(SEARCH($AS$2,Table2[[#This Row],[ItemDescription]])),MAX($AM$1:AM898)+1,0)</f>
        <v>0</v>
      </c>
      <c r="AN899" s="48" t="s">
        <v>13922</v>
      </c>
      <c r="AU899" t="e">
        <f ca="1">VLOOKUP(ROWS($AU$2:AU899),Table2[#All],2,FALSE)</f>
        <v>#N/A</v>
      </c>
    </row>
    <row r="900" spans="39:47" ht="18.75" customHeight="1" x14ac:dyDescent="0.35">
      <c r="AM900">
        <f ca="1">IF(ISNUMBER(SEARCH($AS$2,Table2[[#This Row],[ItemDescription]])),MAX($AM$1:AM899)+1,0)</f>
        <v>0</v>
      </c>
      <c r="AN900" s="48" t="s">
        <v>13923</v>
      </c>
      <c r="AU900" t="e">
        <f ca="1">VLOOKUP(ROWS($AU$2:AU900),Table2[#All],2,FALSE)</f>
        <v>#N/A</v>
      </c>
    </row>
    <row r="901" spans="39:47" ht="18.75" customHeight="1" x14ac:dyDescent="0.35">
      <c r="AM901">
        <f ca="1">IF(ISNUMBER(SEARCH($AS$2,Table2[[#This Row],[ItemDescription]])),MAX($AM$1:AM900)+1,0)</f>
        <v>0</v>
      </c>
      <c r="AN901" s="48" t="s">
        <v>13924</v>
      </c>
      <c r="AU901" t="e">
        <f ca="1">VLOOKUP(ROWS($AU$2:AU901),Table2[#All],2,FALSE)</f>
        <v>#N/A</v>
      </c>
    </row>
    <row r="902" spans="39:47" ht="18.75" customHeight="1" x14ac:dyDescent="0.35">
      <c r="AM902">
        <f ca="1">IF(ISNUMBER(SEARCH($AS$2,Table2[[#This Row],[ItemDescription]])),MAX($AM$1:AM901)+1,0)</f>
        <v>0</v>
      </c>
      <c r="AN902" s="48" t="s">
        <v>13925</v>
      </c>
      <c r="AU902" t="e">
        <f ca="1">VLOOKUP(ROWS($AU$2:AU902),Table2[#All],2,FALSE)</f>
        <v>#N/A</v>
      </c>
    </row>
    <row r="903" spans="39:47" ht="18.75" customHeight="1" x14ac:dyDescent="0.35">
      <c r="AM903">
        <f ca="1">IF(ISNUMBER(SEARCH($AS$2,Table2[[#This Row],[ItemDescription]])),MAX($AM$1:AM902)+1,0)</f>
        <v>0</v>
      </c>
      <c r="AN903" s="48" t="s">
        <v>13926</v>
      </c>
      <c r="AU903" t="e">
        <f ca="1">VLOOKUP(ROWS($AU$2:AU903),Table2[#All],2,FALSE)</f>
        <v>#N/A</v>
      </c>
    </row>
    <row r="904" spans="39:47" ht="18.75" customHeight="1" x14ac:dyDescent="0.35">
      <c r="AM904">
        <f ca="1">IF(ISNUMBER(SEARCH($AS$2,Table2[[#This Row],[ItemDescription]])),MAX($AM$1:AM903)+1,0)</f>
        <v>0</v>
      </c>
      <c r="AN904" s="48" t="s">
        <v>13927</v>
      </c>
      <c r="AU904" t="e">
        <f ca="1">VLOOKUP(ROWS($AU$2:AU904),Table2[#All],2,FALSE)</f>
        <v>#N/A</v>
      </c>
    </row>
    <row r="905" spans="39:47" ht="18.75" customHeight="1" x14ac:dyDescent="0.35">
      <c r="AM905">
        <f ca="1">IF(ISNUMBER(SEARCH($AS$2,Table2[[#This Row],[ItemDescription]])),MAX($AM$1:AM904)+1,0)</f>
        <v>0</v>
      </c>
      <c r="AN905" s="48" t="s">
        <v>13928</v>
      </c>
      <c r="AU905" t="e">
        <f ca="1">VLOOKUP(ROWS($AU$2:AU905),Table2[#All],2,FALSE)</f>
        <v>#N/A</v>
      </c>
    </row>
    <row r="906" spans="39:47" ht="18.75" customHeight="1" x14ac:dyDescent="0.35">
      <c r="AM906">
        <f ca="1">IF(ISNUMBER(SEARCH($AS$2,Table2[[#This Row],[ItemDescription]])),MAX($AM$1:AM905)+1,0)</f>
        <v>0</v>
      </c>
      <c r="AN906" s="48" t="s">
        <v>13929</v>
      </c>
      <c r="AU906" t="e">
        <f ca="1">VLOOKUP(ROWS($AU$2:AU906),Table2[#All],2,FALSE)</f>
        <v>#N/A</v>
      </c>
    </row>
    <row r="907" spans="39:47" ht="18.75" customHeight="1" x14ac:dyDescent="0.35">
      <c r="AM907">
        <f ca="1">IF(ISNUMBER(SEARCH($AS$2,Table2[[#This Row],[ItemDescription]])),MAX($AM$1:AM906)+1,0)</f>
        <v>0</v>
      </c>
      <c r="AN907" s="48" t="s">
        <v>13930</v>
      </c>
      <c r="AU907" t="e">
        <f ca="1">VLOOKUP(ROWS($AU$2:AU907),Table2[#All],2,FALSE)</f>
        <v>#N/A</v>
      </c>
    </row>
    <row r="908" spans="39:47" ht="18.75" customHeight="1" x14ac:dyDescent="0.35">
      <c r="AM908">
        <f ca="1">IF(ISNUMBER(SEARCH($AS$2,Table2[[#This Row],[ItemDescription]])),MAX($AM$1:AM907)+1,0)</f>
        <v>0</v>
      </c>
      <c r="AN908" s="48" t="s">
        <v>13931</v>
      </c>
      <c r="AU908" t="e">
        <f ca="1">VLOOKUP(ROWS($AU$2:AU908),Table2[#All],2,FALSE)</f>
        <v>#N/A</v>
      </c>
    </row>
    <row r="909" spans="39:47" ht="18.75" customHeight="1" x14ac:dyDescent="0.35">
      <c r="AM909">
        <f ca="1">IF(ISNUMBER(SEARCH($AS$2,Table2[[#This Row],[ItemDescription]])),MAX($AM$1:AM908)+1,0)</f>
        <v>0</v>
      </c>
      <c r="AN909" s="48" t="s">
        <v>13932</v>
      </c>
      <c r="AU909" t="e">
        <f ca="1">VLOOKUP(ROWS($AU$2:AU909),Table2[#All],2,FALSE)</f>
        <v>#N/A</v>
      </c>
    </row>
    <row r="910" spans="39:47" ht="18.75" customHeight="1" x14ac:dyDescent="0.35">
      <c r="AM910">
        <f ca="1">IF(ISNUMBER(SEARCH($AS$2,Table2[[#This Row],[ItemDescription]])),MAX($AM$1:AM909)+1,0)</f>
        <v>0</v>
      </c>
      <c r="AN910" s="48" t="s">
        <v>13933</v>
      </c>
      <c r="AU910" t="e">
        <f ca="1">VLOOKUP(ROWS($AU$2:AU910),Table2[#All],2,FALSE)</f>
        <v>#N/A</v>
      </c>
    </row>
    <row r="911" spans="39:47" ht="18.75" customHeight="1" x14ac:dyDescent="0.35">
      <c r="AM911">
        <f ca="1">IF(ISNUMBER(SEARCH($AS$2,Table2[[#This Row],[ItemDescription]])),MAX($AM$1:AM910)+1,0)</f>
        <v>0</v>
      </c>
      <c r="AN911" s="48" t="s">
        <v>13934</v>
      </c>
      <c r="AU911" t="e">
        <f ca="1">VLOOKUP(ROWS($AU$2:AU911),Table2[#All],2,FALSE)</f>
        <v>#N/A</v>
      </c>
    </row>
    <row r="912" spans="39:47" ht="18.75" customHeight="1" x14ac:dyDescent="0.35">
      <c r="AM912">
        <f ca="1">IF(ISNUMBER(SEARCH($AS$2,Table2[[#This Row],[ItemDescription]])),MAX($AM$1:AM911)+1,0)</f>
        <v>0</v>
      </c>
      <c r="AN912" s="48" t="s">
        <v>13935</v>
      </c>
      <c r="AU912" t="e">
        <f ca="1">VLOOKUP(ROWS($AU$2:AU912),Table2[#All],2,FALSE)</f>
        <v>#N/A</v>
      </c>
    </row>
    <row r="913" spans="39:47" ht="18.75" customHeight="1" x14ac:dyDescent="0.35">
      <c r="AM913">
        <f ca="1">IF(ISNUMBER(SEARCH($AS$2,Table2[[#This Row],[ItemDescription]])),MAX($AM$1:AM912)+1,0)</f>
        <v>0</v>
      </c>
      <c r="AN913" s="48" t="s">
        <v>13936</v>
      </c>
      <c r="AU913" t="e">
        <f ca="1">VLOOKUP(ROWS($AU$2:AU913),Table2[#All],2,FALSE)</f>
        <v>#N/A</v>
      </c>
    </row>
    <row r="914" spans="39:47" ht="18.75" customHeight="1" x14ac:dyDescent="0.35">
      <c r="AM914">
        <f ca="1">IF(ISNUMBER(SEARCH($AS$2,Table2[[#This Row],[ItemDescription]])),MAX($AM$1:AM913)+1,0)</f>
        <v>0</v>
      </c>
      <c r="AN914" s="48" t="s">
        <v>13937</v>
      </c>
      <c r="AU914" t="e">
        <f ca="1">VLOOKUP(ROWS($AU$2:AU914),Table2[#All],2,FALSE)</f>
        <v>#N/A</v>
      </c>
    </row>
    <row r="915" spans="39:47" ht="18.75" customHeight="1" x14ac:dyDescent="0.35">
      <c r="AM915">
        <f ca="1">IF(ISNUMBER(SEARCH($AS$2,Table2[[#This Row],[ItemDescription]])),MAX($AM$1:AM914)+1,0)</f>
        <v>0</v>
      </c>
      <c r="AN915" s="48" t="s">
        <v>13938</v>
      </c>
      <c r="AU915" t="e">
        <f ca="1">VLOOKUP(ROWS($AU$2:AU915),Table2[#All],2,FALSE)</f>
        <v>#N/A</v>
      </c>
    </row>
    <row r="916" spans="39:47" ht="18.75" customHeight="1" x14ac:dyDescent="0.35">
      <c r="AM916">
        <f ca="1">IF(ISNUMBER(SEARCH($AS$2,Table2[[#This Row],[ItemDescription]])),MAX($AM$1:AM915)+1,0)</f>
        <v>0</v>
      </c>
      <c r="AN916" s="48" t="s">
        <v>13939</v>
      </c>
      <c r="AU916" t="e">
        <f ca="1">VLOOKUP(ROWS($AU$2:AU916),Table2[#All],2,FALSE)</f>
        <v>#N/A</v>
      </c>
    </row>
    <row r="917" spans="39:47" ht="18.75" customHeight="1" x14ac:dyDescent="0.35">
      <c r="AM917">
        <f ca="1">IF(ISNUMBER(SEARCH($AS$2,Table2[[#This Row],[ItemDescription]])),MAX($AM$1:AM916)+1,0)</f>
        <v>0</v>
      </c>
      <c r="AN917" s="48" t="s">
        <v>13940</v>
      </c>
      <c r="AU917" t="e">
        <f ca="1">VLOOKUP(ROWS($AU$2:AU917),Table2[#All],2,FALSE)</f>
        <v>#N/A</v>
      </c>
    </row>
    <row r="918" spans="39:47" ht="18.75" customHeight="1" x14ac:dyDescent="0.35">
      <c r="AM918">
        <f ca="1">IF(ISNUMBER(SEARCH($AS$2,Table2[[#This Row],[ItemDescription]])),MAX($AM$1:AM917)+1,0)</f>
        <v>0</v>
      </c>
      <c r="AN918" s="48" t="s">
        <v>13941</v>
      </c>
      <c r="AU918" t="e">
        <f ca="1">VLOOKUP(ROWS($AU$2:AU918),Table2[#All],2,FALSE)</f>
        <v>#N/A</v>
      </c>
    </row>
    <row r="919" spans="39:47" ht="18.75" customHeight="1" x14ac:dyDescent="0.35">
      <c r="AM919">
        <f ca="1">IF(ISNUMBER(SEARCH($AS$2,Table2[[#This Row],[ItemDescription]])),MAX($AM$1:AM918)+1,0)</f>
        <v>0</v>
      </c>
      <c r="AN919" s="48" t="s">
        <v>13942</v>
      </c>
      <c r="AU919" t="e">
        <f ca="1">VLOOKUP(ROWS($AU$2:AU919),Table2[#All],2,FALSE)</f>
        <v>#N/A</v>
      </c>
    </row>
    <row r="920" spans="39:47" ht="18.75" customHeight="1" x14ac:dyDescent="0.35">
      <c r="AM920">
        <f ca="1">IF(ISNUMBER(SEARCH($AS$2,Table2[[#This Row],[ItemDescription]])),MAX($AM$1:AM919)+1,0)</f>
        <v>0</v>
      </c>
      <c r="AN920" s="48" t="s">
        <v>13943</v>
      </c>
      <c r="AU920" t="e">
        <f ca="1">VLOOKUP(ROWS($AU$2:AU920),Table2[#All],2,FALSE)</f>
        <v>#N/A</v>
      </c>
    </row>
    <row r="921" spans="39:47" ht="18.75" customHeight="1" x14ac:dyDescent="0.35">
      <c r="AM921">
        <f ca="1">IF(ISNUMBER(SEARCH($AS$2,Table2[[#This Row],[ItemDescription]])),MAX($AM$1:AM920)+1,0)</f>
        <v>0</v>
      </c>
      <c r="AN921" s="48" t="s">
        <v>13944</v>
      </c>
      <c r="AU921" t="e">
        <f ca="1">VLOOKUP(ROWS($AU$2:AU921),Table2[#All],2,FALSE)</f>
        <v>#N/A</v>
      </c>
    </row>
    <row r="922" spans="39:47" ht="18.75" customHeight="1" x14ac:dyDescent="0.35">
      <c r="AM922">
        <f ca="1">IF(ISNUMBER(SEARCH($AS$2,Table2[[#This Row],[ItemDescription]])),MAX($AM$1:AM921)+1,0)</f>
        <v>0</v>
      </c>
      <c r="AN922" s="48" t="s">
        <v>13945</v>
      </c>
      <c r="AU922" t="e">
        <f ca="1">VLOOKUP(ROWS($AU$2:AU922),Table2[#All],2,FALSE)</f>
        <v>#N/A</v>
      </c>
    </row>
    <row r="923" spans="39:47" ht="18.75" customHeight="1" x14ac:dyDescent="0.35">
      <c r="AM923">
        <f ca="1">IF(ISNUMBER(SEARCH($AS$2,Table2[[#This Row],[ItemDescription]])),MAX($AM$1:AM922)+1,0)</f>
        <v>0</v>
      </c>
      <c r="AN923" s="48" t="s">
        <v>13946</v>
      </c>
      <c r="AU923" t="e">
        <f ca="1">VLOOKUP(ROWS($AU$2:AU923),Table2[#All],2,FALSE)</f>
        <v>#N/A</v>
      </c>
    </row>
    <row r="924" spans="39:47" ht="18.75" customHeight="1" x14ac:dyDescent="0.35">
      <c r="AM924">
        <f ca="1">IF(ISNUMBER(SEARCH($AS$2,Table2[[#This Row],[ItemDescription]])),MAX($AM$1:AM923)+1,0)</f>
        <v>0</v>
      </c>
      <c r="AN924" s="48" t="s">
        <v>13947</v>
      </c>
      <c r="AU924" t="e">
        <f ca="1">VLOOKUP(ROWS($AU$2:AU924),Table2[#All],2,FALSE)</f>
        <v>#N/A</v>
      </c>
    </row>
    <row r="925" spans="39:47" ht="18.75" customHeight="1" x14ac:dyDescent="0.35">
      <c r="AM925">
        <f ca="1">IF(ISNUMBER(SEARCH($AS$2,Table2[[#This Row],[ItemDescription]])),MAX($AM$1:AM924)+1,0)</f>
        <v>0</v>
      </c>
      <c r="AN925" s="48" t="s">
        <v>13948</v>
      </c>
      <c r="AU925" t="e">
        <f ca="1">VLOOKUP(ROWS($AU$2:AU925),Table2[#All],2,FALSE)</f>
        <v>#N/A</v>
      </c>
    </row>
    <row r="926" spans="39:47" ht="18.75" customHeight="1" x14ac:dyDescent="0.35">
      <c r="AM926">
        <f ca="1">IF(ISNUMBER(SEARCH($AS$2,Table2[[#This Row],[ItemDescription]])),MAX($AM$1:AM925)+1,0)</f>
        <v>0</v>
      </c>
      <c r="AN926" s="48" t="s">
        <v>13949</v>
      </c>
      <c r="AU926" t="e">
        <f ca="1">VLOOKUP(ROWS($AU$2:AU926),Table2[#All],2,FALSE)</f>
        <v>#N/A</v>
      </c>
    </row>
    <row r="927" spans="39:47" ht="18.75" customHeight="1" x14ac:dyDescent="0.35">
      <c r="AM927">
        <f ca="1">IF(ISNUMBER(SEARCH($AS$2,Table2[[#This Row],[ItemDescription]])),MAX($AM$1:AM926)+1,0)</f>
        <v>0</v>
      </c>
      <c r="AN927" s="48" t="s">
        <v>13950</v>
      </c>
      <c r="AU927" t="e">
        <f ca="1">VLOOKUP(ROWS($AU$2:AU927),Table2[#All],2,FALSE)</f>
        <v>#N/A</v>
      </c>
    </row>
    <row r="928" spans="39:47" ht="18.75" customHeight="1" x14ac:dyDescent="0.35">
      <c r="AM928">
        <f ca="1">IF(ISNUMBER(SEARCH($AS$2,Table2[[#This Row],[ItemDescription]])),MAX($AM$1:AM927)+1,0)</f>
        <v>0</v>
      </c>
      <c r="AN928" s="48" t="s">
        <v>13951</v>
      </c>
      <c r="AU928" t="e">
        <f ca="1">VLOOKUP(ROWS($AU$2:AU928),Table2[#All],2,FALSE)</f>
        <v>#N/A</v>
      </c>
    </row>
    <row r="929" spans="39:47" ht="18.75" customHeight="1" x14ac:dyDescent="0.35">
      <c r="AM929">
        <f ca="1">IF(ISNUMBER(SEARCH($AS$2,Table2[[#This Row],[ItemDescription]])),MAX($AM$1:AM928)+1,0)</f>
        <v>0</v>
      </c>
      <c r="AN929" s="48" t="s">
        <v>13952</v>
      </c>
      <c r="AU929" t="e">
        <f ca="1">VLOOKUP(ROWS($AU$2:AU929),Table2[#All],2,FALSE)</f>
        <v>#N/A</v>
      </c>
    </row>
    <row r="930" spans="39:47" ht="18.75" customHeight="1" x14ac:dyDescent="0.35">
      <c r="AM930">
        <f ca="1">IF(ISNUMBER(SEARCH($AS$2,Table2[[#This Row],[ItemDescription]])),MAX($AM$1:AM929)+1,0)</f>
        <v>0</v>
      </c>
      <c r="AN930" s="48" t="s">
        <v>13953</v>
      </c>
      <c r="AU930" t="e">
        <f ca="1">VLOOKUP(ROWS($AU$2:AU930),Table2[#All],2,FALSE)</f>
        <v>#N/A</v>
      </c>
    </row>
    <row r="931" spans="39:47" ht="18.75" customHeight="1" x14ac:dyDescent="0.35">
      <c r="AM931">
        <f ca="1">IF(ISNUMBER(SEARCH($AS$2,Table2[[#This Row],[ItemDescription]])),MAX($AM$1:AM930)+1,0)</f>
        <v>0</v>
      </c>
      <c r="AN931" s="48" t="s">
        <v>13954</v>
      </c>
      <c r="AU931" t="e">
        <f ca="1">VLOOKUP(ROWS($AU$2:AU931),Table2[#All],2,FALSE)</f>
        <v>#N/A</v>
      </c>
    </row>
    <row r="932" spans="39:47" ht="18.75" customHeight="1" x14ac:dyDescent="0.35">
      <c r="AM932">
        <f ca="1">IF(ISNUMBER(SEARCH($AS$2,Table2[[#This Row],[ItemDescription]])),MAX($AM$1:AM931)+1,0)</f>
        <v>0</v>
      </c>
      <c r="AN932" s="48" t="s">
        <v>13955</v>
      </c>
      <c r="AU932" t="e">
        <f ca="1">VLOOKUP(ROWS($AU$2:AU932),Table2[#All],2,FALSE)</f>
        <v>#N/A</v>
      </c>
    </row>
    <row r="933" spans="39:47" ht="18.75" customHeight="1" x14ac:dyDescent="0.35">
      <c r="AM933">
        <f ca="1">IF(ISNUMBER(SEARCH($AS$2,Table2[[#This Row],[ItemDescription]])),MAX($AM$1:AM932)+1,0)</f>
        <v>0</v>
      </c>
      <c r="AN933" s="48" t="s">
        <v>13956</v>
      </c>
      <c r="AU933" t="e">
        <f ca="1">VLOOKUP(ROWS($AU$2:AU933),Table2[#All],2,FALSE)</f>
        <v>#N/A</v>
      </c>
    </row>
    <row r="934" spans="39:47" ht="18.75" customHeight="1" x14ac:dyDescent="0.35">
      <c r="AM934">
        <f ca="1">IF(ISNUMBER(SEARCH($AS$2,Table2[[#This Row],[ItemDescription]])),MAX($AM$1:AM933)+1,0)</f>
        <v>0</v>
      </c>
      <c r="AN934" s="48" t="s">
        <v>13957</v>
      </c>
      <c r="AU934" t="e">
        <f ca="1">VLOOKUP(ROWS($AU$2:AU934),Table2[#All],2,FALSE)</f>
        <v>#N/A</v>
      </c>
    </row>
    <row r="935" spans="39:47" ht="18.75" customHeight="1" x14ac:dyDescent="0.35">
      <c r="AM935">
        <f ca="1">IF(ISNUMBER(SEARCH($AS$2,Table2[[#This Row],[ItemDescription]])),MAX($AM$1:AM934)+1,0)</f>
        <v>0</v>
      </c>
      <c r="AN935" s="48" t="s">
        <v>13958</v>
      </c>
      <c r="AU935" t="e">
        <f ca="1">VLOOKUP(ROWS($AU$2:AU935),Table2[#All],2,FALSE)</f>
        <v>#N/A</v>
      </c>
    </row>
    <row r="936" spans="39:47" ht="18.75" customHeight="1" x14ac:dyDescent="0.35">
      <c r="AM936">
        <f ca="1">IF(ISNUMBER(SEARCH($AS$2,Table2[[#This Row],[ItemDescription]])),MAX($AM$1:AM935)+1,0)</f>
        <v>0</v>
      </c>
      <c r="AN936" s="48" t="s">
        <v>13959</v>
      </c>
      <c r="AU936" t="e">
        <f ca="1">VLOOKUP(ROWS($AU$2:AU936),Table2[#All],2,FALSE)</f>
        <v>#N/A</v>
      </c>
    </row>
    <row r="937" spans="39:47" ht="18.75" customHeight="1" x14ac:dyDescent="0.35">
      <c r="AM937">
        <f ca="1">IF(ISNUMBER(SEARCH($AS$2,Table2[[#This Row],[ItemDescription]])),MAX($AM$1:AM936)+1,0)</f>
        <v>0</v>
      </c>
      <c r="AN937" s="48" t="s">
        <v>13960</v>
      </c>
      <c r="AU937" t="e">
        <f ca="1">VLOOKUP(ROWS($AU$2:AU937),Table2[#All],2,FALSE)</f>
        <v>#N/A</v>
      </c>
    </row>
    <row r="938" spans="39:47" ht="18.75" customHeight="1" x14ac:dyDescent="0.35">
      <c r="AM938">
        <f ca="1">IF(ISNUMBER(SEARCH($AS$2,Table2[[#This Row],[ItemDescription]])),MAX($AM$1:AM937)+1,0)</f>
        <v>0</v>
      </c>
      <c r="AN938" s="48" t="s">
        <v>13961</v>
      </c>
      <c r="AU938" t="e">
        <f ca="1">VLOOKUP(ROWS($AU$2:AU938),Table2[#All],2,FALSE)</f>
        <v>#N/A</v>
      </c>
    </row>
    <row r="939" spans="39:47" ht="18.75" customHeight="1" x14ac:dyDescent="0.35">
      <c r="AM939">
        <f ca="1">IF(ISNUMBER(SEARCH($AS$2,Table2[[#This Row],[ItemDescription]])),MAX($AM$1:AM938)+1,0)</f>
        <v>0</v>
      </c>
      <c r="AN939" s="48" t="s">
        <v>13962</v>
      </c>
      <c r="AU939" t="e">
        <f ca="1">VLOOKUP(ROWS($AU$2:AU939),Table2[#All],2,FALSE)</f>
        <v>#N/A</v>
      </c>
    </row>
    <row r="940" spans="39:47" ht="18.75" customHeight="1" x14ac:dyDescent="0.35">
      <c r="AM940">
        <f ca="1">IF(ISNUMBER(SEARCH($AS$2,Table2[[#This Row],[ItemDescription]])),MAX($AM$1:AM939)+1,0)</f>
        <v>0</v>
      </c>
      <c r="AN940" s="48" t="s">
        <v>13963</v>
      </c>
      <c r="AU940" t="e">
        <f ca="1">VLOOKUP(ROWS($AU$2:AU940),Table2[#All],2,FALSE)</f>
        <v>#N/A</v>
      </c>
    </row>
    <row r="941" spans="39:47" ht="18.75" customHeight="1" x14ac:dyDescent="0.35">
      <c r="AM941">
        <f ca="1">IF(ISNUMBER(SEARCH($AS$2,Table2[[#This Row],[ItemDescription]])),MAX($AM$1:AM940)+1,0)</f>
        <v>0</v>
      </c>
      <c r="AN941" s="48" t="s">
        <v>13964</v>
      </c>
      <c r="AU941" t="e">
        <f ca="1">VLOOKUP(ROWS($AU$2:AU941),Table2[#All],2,FALSE)</f>
        <v>#N/A</v>
      </c>
    </row>
    <row r="942" spans="39:47" ht="18.75" customHeight="1" x14ac:dyDescent="0.35">
      <c r="AM942">
        <f ca="1">IF(ISNUMBER(SEARCH($AS$2,Table2[[#This Row],[ItemDescription]])),MAX($AM$1:AM941)+1,0)</f>
        <v>0</v>
      </c>
      <c r="AN942" s="48" t="s">
        <v>13965</v>
      </c>
      <c r="AU942" t="e">
        <f ca="1">VLOOKUP(ROWS($AU$2:AU942),Table2[#All],2,FALSE)</f>
        <v>#N/A</v>
      </c>
    </row>
    <row r="943" spans="39:47" ht="18.75" customHeight="1" x14ac:dyDescent="0.35">
      <c r="AM943">
        <f ca="1">IF(ISNUMBER(SEARCH($AS$2,Table2[[#This Row],[ItemDescription]])),MAX($AM$1:AM942)+1,0)</f>
        <v>0</v>
      </c>
      <c r="AN943" s="48" t="s">
        <v>13966</v>
      </c>
      <c r="AU943" t="e">
        <f ca="1">VLOOKUP(ROWS($AU$2:AU943),Table2[#All],2,FALSE)</f>
        <v>#N/A</v>
      </c>
    </row>
    <row r="944" spans="39:47" ht="18.75" customHeight="1" x14ac:dyDescent="0.35">
      <c r="AM944">
        <f ca="1">IF(ISNUMBER(SEARCH($AS$2,Table2[[#This Row],[ItemDescription]])),MAX($AM$1:AM943)+1,0)</f>
        <v>0</v>
      </c>
      <c r="AN944" s="48" t="s">
        <v>13967</v>
      </c>
      <c r="AU944" t="e">
        <f ca="1">VLOOKUP(ROWS($AU$2:AU944),Table2[#All],2,FALSE)</f>
        <v>#N/A</v>
      </c>
    </row>
    <row r="945" spans="39:47" ht="18.75" customHeight="1" x14ac:dyDescent="0.35">
      <c r="AM945">
        <f ca="1">IF(ISNUMBER(SEARCH($AS$2,Table2[[#This Row],[ItemDescription]])),MAX($AM$1:AM944)+1,0)</f>
        <v>0</v>
      </c>
      <c r="AN945" s="48" t="s">
        <v>13968</v>
      </c>
      <c r="AU945" t="e">
        <f ca="1">VLOOKUP(ROWS($AU$2:AU945),Table2[#All],2,FALSE)</f>
        <v>#N/A</v>
      </c>
    </row>
    <row r="946" spans="39:47" ht="18.75" customHeight="1" x14ac:dyDescent="0.35">
      <c r="AM946">
        <f ca="1">IF(ISNUMBER(SEARCH($AS$2,Table2[[#This Row],[ItemDescription]])),MAX($AM$1:AM945)+1,0)</f>
        <v>0</v>
      </c>
      <c r="AN946" s="48" t="s">
        <v>13969</v>
      </c>
      <c r="AU946" t="e">
        <f ca="1">VLOOKUP(ROWS($AU$2:AU946),Table2[#All],2,FALSE)</f>
        <v>#N/A</v>
      </c>
    </row>
    <row r="947" spans="39:47" ht="18.75" customHeight="1" x14ac:dyDescent="0.35">
      <c r="AM947">
        <f ca="1">IF(ISNUMBER(SEARCH($AS$2,Table2[[#This Row],[ItemDescription]])),MAX($AM$1:AM946)+1,0)</f>
        <v>0</v>
      </c>
      <c r="AN947" s="48" t="s">
        <v>13970</v>
      </c>
      <c r="AU947" t="e">
        <f ca="1">VLOOKUP(ROWS($AU$2:AU947),Table2[#All],2,FALSE)</f>
        <v>#N/A</v>
      </c>
    </row>
    <row r="948" spans="39:47" ht="18.75" customHeight="1" x14ac:dyDescent="0.35">
      <c r="AM948">
        <f ca="1">IF(ISNUMBER(SEARCH($AS$2,Table2[[#This Row],[ItemDescription]])),MAX($AM$1:AM947)+1,0)</f>
        <v>0</v>
      </c>
      <c r="AN948" s="48" t="s">
        <v>13971</v>
      </c>
      <c r="AU948" t="e">
        <f ca="1">VLOOKUP(ROWS($AU$2:AU948),Table2[#All],2,FALSE)</f>
        <v>#N/A</v>
      </c>
    </row>
    <row r="949" spans="39:47" ht="18.75" customHeight="1" x14ac:dyDescent="0.35">
      <c r="AM949">
        <f ca="1">IF(ISNUMBER(SEARCH($AS$2,Table2[[#This Row],[ItemDescription]])),MAX($AM$1:AM948)+1,0)</f>
        <v>0</v>
      </c>
      <c r="AN949" s="48" t="s">
        <v>13972</v>
      </c>
      <c r="AU949" t="e">
        <f ca="1">VLOOKUP(ROWS($AU$2:AU949),Table2[#All],2,FALSE)</f>
        <v>#N/A</v>
      </c>
    </row>
    <row r="950" spans="39:47" ht="18.75" customHeight="1" x14ac:dyDescent="0.35">
      <c r="AM950">
        <f ca="1">IF(ISNUMBER(SEARCH($AS$2,Table2[[#This Row],[ItemDescription]])),MAX($AM$1:AM949)+1,0)</f>
        <v>0</v>
      </c>
      <c r="AN950" s="48" t="s">
        <v>13973</v>
      </c>
      <c r="AU950" t="e">
        <f ca="1">VLOOKUP(ROWS($AU$2:AU950),Table2[#All],2,FALSE)</f>
        <v>#N/A</v>
      </c>
    </row>
    <row r="951" spans="39:47" ht="18.75" customHeight="1" x14ac:dyDescent="0.35">
      <c r="AM951">
        <f ca="1">IF(ISNUMBER(SEARCH($AS$2,Table2[[#This Row],[ItemDescription]])),MAX($AM$1:AM950)+1,0)</f>
        <v>0</v>
      </c>
      <c r="AN951" s="48" t="s">
        <v>13974</v>
      </c>
      <c r="AU951" t="e">
        <f ca="1">VLOOKUP(ROWS($AU$2:AU951),Table2[#All],2,FALSE)</f>
        <v>#N/A</v>
      </c>
    </row>
    <row r="952" spans="39:47" ht="18.75" customHeight="1" x14ac:dyDescent="0.35">
      <c r="AM952">
        <f ca="1">IF(ISNUMBER(SEARCH($AS$2,Table2[[#This Row],[ItemDescription]])),MAX($AM$1:AM951)+1,0)</f>
        <v>0</v>
      </c>
      <c r="AN952" s="48" t="s">
        <v>13975</v>
      </c>
      <c r="AU952" t="e">
        <f ca="1">VLOOKUP(ROWS($AU$2:AU952),Table2[#All],2,FALSE)</f>
        <v>#N/A</v>
      </c>
    </row>
    <row r="953" spans="39:47" ht="18.75" customHeight="1" x14ac:dyDescent="0.35">
      <c r="AM953">
        <f ca="1">IF(ISNUMBER(SEARCH($AS$2,Table2[[#This Row],[ItemDescription]])),MAX($AM$1:AM952)+1,0)</f>
        <v>0</v>
      </c>
      <c r="AN953" s="48" t="s">
        <v>13976</v>
      </c>
      <c r="AU953" t="e">
        <f ca="1">VLOOKUP(ROWS($AU$2:AU953),Table2[#All],2,FALSE)</f>
        <v>#N/A</v>
      </c>
    </row>
    <row r="954" spans="39:47" ht="18.75" customHeight="1" x14ac:dyDescent="0.35">
      <c r="AM954">
        <f ca="1">IF(ISNUMBER(SEARCH($AS$2,Table2[[#This Row],[ItemDescription]])),MAX($AM$1:AM953)+1,0)</f>
        <v>0</v>
      </c>
      <c r="AN954" s="48" t="s">
        <v>13977</v>
      </c>
      <c r="AU954" t="e">
        <f ca="1">VLOOKUP(ROWS($AU$2:AU954),Table2[#All],2,FALSE)</f>
        <v>#N/A</v>
      </c>
    </row>
    <row r="955" spans="39:47" ht="18.75" customHeight="1" x14ac:dyDescent="0.35">
      <c r="AM955">
        <f ca="1">IF(ISNUMBER(SEARCH($AS$2,Table2[[#This Row],[ItemDescription]])),MAX($AM$1:AM954)+1,0)</f>
        <v>0</v>
      </c>
      <c r="AN955" s="48" t="s">
        <v>13978</v>
      </c>
      <c r="AU955" t="e">
        <f ca="1">VLOOKUP(ROWS($AU$2:AU955),Table2[#All],2,FALSE)</f>
        <v>#N/A</v>
      </c>
    </row>
    <row r="956" spans="39:47" ht="18.75" customHeight="1" x14ac:dyDescent="0.35">
      <c r="AM956">
        <f ca="1">IF(ISNUMBER(SEARCH($AS$2,Table2[[#This Row],[ItemDescription]])),MAX($AM$1:AM955)+1,0)</f>
        <v>0</v>
      </c>
      <c r="AN956" s="48" t="s">
        <v>13979</v>
      </c>
      <c r="AU956" t="e">
        <f ca="1">VLOOKUP(ROWS($AU$2:AU956),Table2[#All],2,FALSE)</f>
        <v>#N/A</v>
      </c>
    </row>
    <row r="957" spans="39:47" ht="18.75" customHeight="1" x14ac:dyDescent="0.35">
      <c r="AM957">
        <f ca="1">IF(ISNUMBER(SEARCH($AS$2,Table2[[#This Row],[ItemDescription]])),MAX($AM$1:AM956)+1,0)</f>
        <v>0</v>
      </c>
      <c r="AN957" s="48" t="s">
        <v>13980</v>
      </c>
      <c r="AU957" t="e">
        <f ca="1">VLOOKUP(ROWS($AU$2:AU957),Table2[#All],2,FALSE)</f>
        <v>#N/A</v>
      </c>
    </row>
    <row r="958" spans="39:47" ht="18.75" customHeight="1" x14ac:dyDescent="0.35">
      <c r="AM958">
        <f ca="1">IF(ISNUMBER(SEARCH($AS$2,Table2[[#This Row],[ItemDescription]])),MAX($AM$1:AM957)+1,0)</f>
        <v>0</v>
      </c>
      <c r="AN958" s="48" t="s">
        <v>13981</v>
      </c>
      <c r="AU958" t="e">
        <f ca="1">VLOOKUP(ROWS($AU$2:AU958),Table2[#All],2,FALSE)</f>
        <v>#N/A</v>
      </c>
    </row>
    <row r="959" spans="39:47" ht="18.75" customHeight="1" x14ac:dyDescent="0.35">
      <c r="AM959">
        <f ca="1">IF(ISNUMBER(SEARCH($AS$2,Table2[[#This Row],[ItemDescription]])),MAX($AM$1:AM958)+1,0)</f>
        <v>0</v>
      </c>
      <c r="AN959" s="48" t="s">
        <v>13982</v>
      </c>
      <c r="AU959" t="e">
        <f ca="1">VLOOKUP(ROWS($AU$2:AU959),Table2[#All],2,FALSE)</f>
        <v>#N/A</v>
      </c>
    </row>
    <row r="960" spans="39:47" ht="18.75" customHeight="1" x14ac:dyDescent="0.35">
      <c r="AM960">
        <f ca="1">IF(ISNUMBER(SEARCH($AS$2,Table2[[#This Row],[ItemDescription]])),MAX($AM$1:AM959)+1,0)</f>
        <v>0</v>
      </c>
      <c r="AN960" s="48" t="s">
        <v>13983</v>
      </c>
      <c r="AU960" t="e">
        <f ca="1">VLOOKUP(ROWS($AU$2:AU960),Table2[#All],2,FALSE)</f>
        <v>#N/A</v>
      </c>
    </row>
    <row r="961" spans="39:47" ht="18.75" customHeight="1" x14ac:dyDescent="0.35">
      <c r="AM961">
        <f ca="1">IF(ISNUMBER(SEARCH($AS$2,Table2[[#This Row],[ItemDescription]])),MAX($AM$1:AM960)+1,0)</f>
        <v>0</v>
      </c>
      <c r="AN961" s="48" t="s">
        <v>13984</v>
      </c>
      <c r="AU961" t="e">
        <f ca="1">VLOOKUP(ROWS($AU$2:AU961),Table2[#All],2,FALSE)</f>
        <v>#N/A</v>
      </c>
    </row>
    <row r="962" spans="39:47" ht="18.75" customHeight="1" x14ac:dyDescent="0.35">
      <c r="AM962">
        <f ca="1">IF(ISNUMBER(SEARCH($AS$2,Table2[[#This Row],[ItemDescription]])),MAX($AM$1:AM961)+1,0)</f>
        <v>0</v>
      </c>
      <c r="AN962" s="48" t="s">
        <v>13985</v>
      </c>
      <c r="AU962" t="e">
        <f ca="1">VLOOKUP(ROWS($AU$2:AU962),Table2[#All],2,FALSE)</f>
        <v>#N/A</v>
      </c>
    </row>
    <row r="963" spans="39:47" ht="18.75" customHeight="1" x14ac:dyDescent="0.35">
      <c r="AM963">
        <f ca="1">IF(ISNUMBER(SEARCH($AS$2,Table2[[#This Row],[ItemDescription]])),MAX($AM$1:AM962)+1,0)</f>
        <v>0</v>
      </c>
      <c r="AN963" s="48" t="s">
        <v>13986</v>
      </c>
      <c r="AU963" t="e">
        <f ca="1">VLOOKUP(ROWS($AU$2:AU963),Table2[#All],2,FALSE)</f>
        <v>#N/A</v>
      </c>
    </row>
    <row r="964" spans="39:47" ht="18.75" customHeight="1" x14ac:dyDescent="0.35">
      <c r="AM964">
        <f ca="1">IF(ISNUMBER(SEARCH($AS$2,Table2[[#This Row],[ItemDescription]])),MAX($AM$1:AM963)+1,0)</f>
        <v>0</v>
      </c>
      <c r="AN964" s="48" t="s">
        <v>13987</v>
      </c>
      <c r="AU964" t="e">
        <f ca="1">VLOOKUP(ROWS($AU$2:AU964),Table2[#All],2,FALSE)</f>
        <v>#N/A</v>
      </c>
    </row>
    <row r="965" spans="39:47" ht="18.75" customHeight="1" x14ac:dyDescent="0.35">
      <c r="AM965">
        <f ca="1">IF(ISNUMBER(SEARCH($AS$2,Table2[[#This Row],[ItemDescription]])),MAX($AM$1:AM964)+1,0)</f>
        <v>0</v>
      </c>
      <c r="AN965" s="48" t="s">
        <v>13988</v>
      </c>
      <c r="AU965" t="e">
        <f ca="1">VLOOKUP(ROWS($AU$2:AU965),Table2[#All],2,FALSE)</f>
        <v>#N/A</v>
      </c>
    </row>
    <row r="966" spans="39:47" ht="18.75" customHeight="1" x14ac:dyDescent="0.35">
      <c r="AM966">
        <f ca="1">IF(ISNUMBER(SEARCH($AS$2,Table2[[#This Row],[ItemDescription]])),MAX($AM$1:AM965)+1,0)</f>
        <v>0</v>
      </c>
      <c r="AN966" s="48" t="s">
        <v>13989</v>
      </c>
      <c r="AU966" t="e">
        <f ca="1">VLOOKUP(ROWS($AU$2:AU966),Table2[#All],2,FALSE)</f>
        <v>#N/A</v>
      </c>
    </row>
    <row r="967" spans="39:47" ht="18.75" customHeight="1" x14ac:dyDescent="0.35">
      <c r="AM967">
        <f ca="1">IF(ISNUMBER(SEARCH($AS$2,Table2[[#This Row],[ItemDescription]])),MAX($AM$1:AM966)+1,0)</f>
        <v>0</v>
      </c>
      <c r="AN967" s="48" t="s">
        <v>13990</v>
      </c>
      <c r="AU967" t="e">
        <f ca="1">VLOOKUP(ROWS($AU$2:AU967),Table2[#All],2,FALSE)</f>
        <v>#N/A</v>
      </c>
    </row>
    <row r="968" spans="39:47" ht="18.75" customHeight="1" x14ac:dyDescent="0.35">
      <c r="AM968">
        <f ca="1">IF(ISNUMBER(SEARCH($AS$2,Table2[[#This Row],[ItemDescription]])),MAX($AM$1:AM967)+1,0)</f>
        <v>0</v>
      </c>
      <c r="AN968" s="48" t="s">
        <v>13991</v>
      </c>
      <c r="AU968" t="e">
        <f ca="1">VLOOKUP(ROWS($AU$2:AU968),Table2[#All],2,FALSE)</f>
        <v>#N/A</v>
      </c>
    </row>
    <row r="969" spans="39:47" ht="18.75" customHeight="1" x14ac:dyDescent="0.35">
      <c r="AM969">
        <f ca="1">IF(ISNUMBER(SEARCH($AS$2,Table2[[#This Row],[ItemDescription]])),MAX($AM$1:AM968)+1,0)</f>
        <v>0</v>
      </c>
      <c r="AN969" s="48" t="s">
        <v>13992</v>
      </c>
      <c r="AU969" t="e">
        <f ca="1">VLOOKUP(ROWS($AU$2:AU969),Table2[#All],2,FALSE)</f>
        <v>#N/A</v>
      </c>
    </row>
    <row r="970" spans="39:47" ht="18.75" customHeight="1" x14ac:dyDescent="0.35">
      <c r="AM970">
        <f ca="1">IF(ISNUMBER(SEARCH($AS$2,Table2[[#This Row],[ItemDescription]])),MAX($AM$1:AM969)+1,0)</f>
        <v>0</v>
      </c>
      <c r="AN970" s="48" t="s">
        <v>13993</v>
      </c>
      <c r="AU970" t="e">
        <f ca="1">VLOOKUP(ROWS($AU$2:AU970),Table2[#All],2,FALSE)</f>
        <v>#N/A</v>
      </c>
    </row>
    <row r="971" spans="39:47" ht="18.75" customHeight="1" x14ac:dyDescent="0.35">
      <c r="AM971">
        <f ca="1">IF(ISNUMBER(SEARCH($AS$2,Table2[[#This Row],[ItemDescription]])),MAX($AM$1:AM970)+1,0)</f>
        <v>0</v>
      </c>
      <c r="AN971" s="48" t="s">
        <v>13994</v>
      </c>
      <c r="AU971" t="e">
        <f ca="1">VLOOKUP(ROWS($AU$2:AU971),Table2[#All],2,FALSE)</f>
        <v>#N/A</v>
      </c>
    </row>
    <row r="972" spans="39:47" ht="18.75" customHeight="1" x14ac:dyDescent="0.35">
      <c r="AM972">
        <f ca="1">IF(ISNUMBER(SEARCH($AS$2,Table2[[#This Row],[ItemDescription]])),MAX($AM$1:AM971)+1,0)</f>
        <v>0</v>
      </c>
      <c r="AN972" s="48" t="s">
        <v>13995</v>
      </c>
      <c r="AU972" t="e">
        <f ca="1">VLOOKUP(ROWS($AU$2:AU972),Table2[#All],2,FALSE)</f>
        <v>#N/A</v>
      </c>
    </row>
    <row r="973" spans="39:47" ht="18.75" customHeight="1" x14ac:dyDescent="0.35">
      <c r="AM973">
        <f ca="1">IF(ISNUMBER(SEARCH($AS$2,Table2[[#This Row],[ItemDescription]])),MAX($AM$1:AM972)+1,0)</f>
        <v>0</v>
      </c>
      <c r="AN973" s="48" t="s">
        <v>13995</v>
      </c>
      <c r="AU973" t="e">
        <f ca="1">VLOOKUP(ROWS($AU$2:AU973),Table2[#All],2,FALSE)</f>
        <v>#N/A</v>
      </c>
    </row>
    <row r="974" spans="39:47" ht="18.75" customHeight="1" x14ac:dyDescent="0.35">
      <c r="AM974">
        <f ca="1">IF(ISNUMBER(SEARCH($AS$2,Table2[[#This Row],[ItemDescription]])),MAX($AM$1:AM973)+1,0)</f>
        <v>0</v>
      </c>
      <c r="AN974" s="48" t="s">
        <v>13996</v>
      </c>
      <c r="AU974" t="e">
        <f ca="1">VLOOKUP(ROWS($AU$2:AU974),Table2[#All],2,FALSE)</f>
        <v>#N/A</v>
      </c>
    </row>
    <row r="975" spans="39:47" ht="18.75" customHeight="1" x14ac:dyDescent="0.35">
      <c r="AM975">
        <f ca="1">IF(ISNUMBER(SEARCH($AS$2,Table2[[#This Row],[ItemDescription]])),MAX($AM$1:AM974)+1,0)</f>
        <v>0</v>
      </c>
      <c r="AN975" s="48" t="s">
        <v>13996</v>
      </c>
      <c r="AU975" t="e">
        <f ca="1">VLOOKUP(ROWS($AU$2:AU975),Table2[#All],2,FALSE)</f>
        <v>#N/A</v>
      </c>
    </row>
    <row r="976" spans="39:47" ht="18.75" customHeight="1" x14ac:dyDescent="0.35">
      <c r="AM976">
        <f ca="1">IF(ISNUMBER(SEARCH($AS$2,Table2[[#This Row],[ItemDescription]])),MAX($AM$1:AM975)+1,0)</f>
        <v>0</v>
      </c>
      <c r="AN976" s="48" t="s">
        <v>13997</v>
      </c>
      <c r="AU976" t="e">
        <f ca="1">VLOOKUP(ROWS($AU$2:AU976),Table2[#All],2,FALSE)</f>
        <v>#N/A</v>
      </c>
    </row>
    <row r="977" spans="39:47" ht="18.75" customHeight="1" x14ac:dyDescent="0.35">
      <c r="AM977">
        <f ca="1">IF(ISNUMBER(SEARCH($AS$2,Table2[[#This Row],[ItemDescription]])),MAX($AM$1:AM976)+1,0)</f>
        <v>0</v>
      </c>
      <c r="AN977" s="48" t="s">
        <v>13998</v>
      </c>
      <c r="AU977" t="e">
        <f ca="1">VLOOKUP(ROWS($AU$2:AU977),Table2[#All],2,FALSE)</f>
        <v>#N/A</v>
      </c>
    </row>
    <row r="978" spans="39:47" ht="18.75" customHeight="1" x14ac:dyDescent="0.35">
      <c r="AM978">
        <f ca="1">IF(ISNUMBER(SEARCH($AS$2,Table2[[#This Row],[ItemDescription]])),MAX($AM$1:AM977)+1,0)</f>
        <v>0</v>
      </c>
      <c r="AN978" s="48" t="s">
        <v>13999</v>
      </c>
      <c r="AU978" t="e">
        <f ca="1">VLOOKUP(ROWS($AU$2:AU978),Table2[#All],2,FALSE)</f>
        <v>#N/A</v>
      </c>
    </row>
    <row r="979" spans="39:47" ht="18.75" customHeight="1" x14ac:dyDescent="0.35">
      <c r="AM979">
        <f ca="1">IF(ISNUMBER(SEARCH($AS$2,Table2[[#This Row],[ItemDescription]])),MAX($AM$1:AM978)+1,0)</f>
        <v>0</v>
      </c>
      <c r="AN979" s="48" t="s">
        <v>14000</v>
      </c>
      <c r="AU979" t="e">
        <f ca="1">VLOOKUP(ROWS($AU$2:AU979),Table2[#All],2,FALSE)</f>
        <v>#N/A</v>
      </c>
    </row>
    <row r="980" spans="39:47" ht="18.75" customHeight="1" x14ac:dyDescent="0.35">
      <c r="AM980">
        <f ca="1">IF(ISNUMBER(SEARCH($AS$2,Table2[[#This Row],[ItemDescription]])),MAX($AM$1:AM979)+1,0)</f>
        <v>0</v>
      </c>
      <c r="AN980" s="48" t="s">
        <v>14001</v>
      </c>
      <c r="AU980" t="e">
        <f ca="1">VLOOKUP(ROWS($AU$2:AU980),Table2[#All],2,FALSE)</f>
        <v>#N/A</v>
      </c>
    </row>
    <row r="981" spans="39:47" ht="18.75" customHeight="1" x14ac:dyDescent="0.35">
      <c r="AM981">
        <f ca="1">IF(ISNUMBER(SEARCH($AS$2,Table2[[#This Row],[ItemDescription]])),MAX($AM$1:AM980)+1,0)</f>
        <v>0</v>
      </c>
      <c r="AN981" s="48" t="s">
        <v>14002</v>
      </c>
      <c r="AU981" t="e">
        <f ca="1">VLOOKUP(ROWS($AU$2:AU981),Table2[#All],2,FALSE)</f>
        <v>#N/A</v>
      </c>
    </row>
    <row r="982" spans="39:47" ht="18.75" customHeight="1" x14ac:dyDescent="0.35">
      <c r="AM982">
        <f ca="1">IF(ISNUMBER(SEARCH($AS$2,Table2[[#This Row],[ItemDescription]])),MAX($AM$1:AM981)+1,0)</f>
        <v>0</v>
      </c>
      <c r="AN982" s="48" t="s">
        <v>14003</v>
      </c>
      <c r="AU982" t="e">
        <f ca="1">VLOOKUP(ROWS($AU$2:AU982),Table2[#All],2,FALSE)</f>
        <v>#N/A</v>
      </c>
    </row>
    <row r="983" spans="39:47" ht="18.75" customHeight="1" x14ac:dyDescent="0.35">
      <c r="AM983">
        <f ca="1">IF(ISNUMBER(SEARCH($AS$2,Table2[[#This Row],[ItemDescription]])),MAX($AM$1:AM982)+1,0)</f>
        <v>0</v>
      </c>
      <c r="AN983" s="48" t="s">
        <v>14004</v>
      </c>
      <c r="AU983" t="e">
        <f ca="1">VLOOKUP(ROWS($AU$2:AU983),Table2[#All],2,FALSE)</f>
        <v>#N/A</v>
      </c>
    </row>
    <row r="984" spans="39:47" ht="18.75" customHeight="1" x14ac:dyDescent="0.35">
      <c r="AM984">
        <f ca="1">IF(ISNUMBER(SEARCH($AS$2,Table2[[#This Row],[ItemDescription]])),MAX($AM$1:AM983)+1,0)</f>
        <v>0</v>
      </c>
      <c r="AN984" s="48" t="s">
        <v>14005</v>
      </c>
      <c r="AU984" t="e">
        <f ca="1">VLOOKUP(ROWS($AU$2:AU984),Table2[#All],2,FALSE)</f>
        <v>#N/A</v>
      </c>
    </row>
    <row r="985" spans="39:47" ht="18.75" customHeight="1" x14ac:dyDescent="0.35">
      <c r="AM985">
        <f ca="1">IF(ISNUMBER(SEARCH($AS$2,Table2[[#This Row],[ItemDescription]])),MAX($AM$1:AM984)+1,0)</f>
        <v>0</v>
      </c>
      <c r="AN985" s="48" t="s">
        <v>14006</v>
      </c>
      <c r="AU985" t="e">
        <f ca="1">VLOOKUP(ROWS($AU$2:AU985),Table2[#All],2,FALSE)</f>
        <v>#N/A</v>
      </c>
    </row>
    <row r="986" spans="39:47" ht="18.75" customHeight="1" x14ac:dyDescent="0.35">
      <c r="AM986">
        <f ca="1">IF(ISNUMBER(SEARCH($AS$2,Table2[[#This Row],[ItemDescription]])),MAX($AM$1:AM985)+1,0)</f>
        <v>0</v>
      </c>
      <c r="AN986" s="48" t="s">
        <v>14007</v>
      </c>
      <c r="AU986" t="e">
        <f ca="1">VLOOKUP(ROWS($AU$2:AU986),Table2[#All],2,FALSE)</f>
        <v>#N/A</v>
      </c>
    </row>
    <row r="987" spans="39:47" ht="18.75" customHeight="1" x14ac:dyDescent="0.35">
      <c r="AM987">
        <f ca="1">IF(ISNUMBER(SEARCH($AS$2,Table2[[#This Row],[ItemDescription]])),MAX($AM$1:AM986)+1,0)</f>
        <v>0</v>
      </c>
      <c r="AN987" s="48" t="s">
        <v>14008</v>
      </c>
      <c r="AU987" t="e">
        <f ca="1">VLOOKUP(ROWS($AU$2:AU987),Table2[#All],2,FALSE)</f>
        <v>#N/A</v>
      </c>
    </row>
    <row r="988" spans="39:47" ht="18.75" customHeight="1" x14ac:dyDescent="0.35">
      <c r="AM988">
        <f ca="1">IF(ISNUMBER(SEARCH($AS$2,Table2[[#This Row],[ItemDescription]])),MAX($AM$1:AM987)+1,0)</f>
        <v>0</v>
      </c>
      <c r="AN988" s="48" t="s">
        <v>14009</v>
      </c>
      <c r="AU988" t="e">
        <f ca="1">VLOOKUP(ROWS($AU$2:AU988),Table2[#All],2,FALSE)</f>
        <v>#N/A</v>
      </c>
    </row>
    <row r="989" spans="39:47" ht="18.75" customHeight="1" x14ac:dyDescent="0.35">
      <c r="AM989">
        <f ca="1">IF(ISNUMBER(SEARCH($AS$2,Table2[[#This Row],[ItemDescription]])),MAX($AM$1:AM988)+1,0)</f>
        <v>0</v>
      </c>
      <c r="AN989" s="48" t="s">
        <v>14010</v>
      </c>
      <c r="AU989" t="e">
        <f ca="1">VLOOKUP(ROWS($AU$2:AU989),Table2[#All],2,FALSE)</f>
        <v>#N/A</v>
      </c>
    </row>
    <row r="990" spans="39:47" ht="18.75" customHeight="1" x14ac:dyDescent="0.35">
      <c r="AM990">
        <f ca="1">IF(ISNUMBER(SEARCH($AS$2,Table2[[#This Row],[ItemDescription]])),MAX($AM$1:AM989)+1,0)</f>
        <v>0</v>
      </c>
      <c r="AN990" s="48" t="s">
        <v>14011</v>
      </c>
      <c r="AU990" t="e">
        <f ca="1">VLOOKUP(ROWS($AU$2:AU990),Table2[#All],2,FALSE)</f>
        <v>#N/A</v>
      </c>
    </row>
    <row r="991" spans="39:47" ht="18.75" customHeight="1" x14ac:dyDescent="0.35">
      <c r="AM991">
        <f ca="1">IF(ISNUMBER(SEARCH($AS$2,Table2[[#This Row],[ItemDescription]])),MAX($AM$1:AM990)+1,0)</f>
        <v>0</v>
      </c>
      <c r="AN991" s="48" t="s">
        <v>14012</v>
      </c>
      <c r="AU991" t="e">
        <f ca="1">VLOOKUP(ROWS($AU$2:AU991),Table2[#All],2,FALSE)</f>
        <v>#N/A</v>
      </c>
    </row>
    <row r="992" spans="39:47" ht="18.75" customHeight="1" x14ac:dyDescent="0.35">
      <c r="AM992">
        <f ca="1">IF(ISNUMBER(SEARCH($AS$2,Table2[[#This Row],[ItemDescription]])),MAX($AM$1:AM991)+1,0)</f>
        <v>0</v>
      </c>
      <c r="AN992" s="48" t="s">
        <v>14013</v>
      </c>
      <c r="AU992" t="e">
        <f ca="1">VLOOKUP(ROWS($AU$2:AU992),Table2[#All],2,FALSE)</f>
        <v>#N/A</v>
      </c>
    </row>
    <row r="993" spans="39:47" ht="18.75" customHeight="1" x14ac:dyDescent="0.35">
      <c r="AM993">
        <f ca="1">IF(ISNUMBER(SEARCH($AS$2,Table2[[#This Row],[ItemDescription]])),MAX($AM$1:AM992)+1,0)</f>
        <v>0</v>
      </c>
      <c r="AN993" s="48" t="s">
        <v>14014</v>
      </c>
      <c r="AU993" t="e">
        <f ca="1">VLOOKUP(ROWS($AU$2:AU993),Table2[#All],2,FALSE)</f>
        <v>#N/A</v>
      </c>
    </row>
    <row r="994" spans="39:47" ht="18.75" customHeight="1" x14ac:dyDescent="0.35">
      <c r="AM994">
        <f ca="1">IF(ISNUMBER(SEARCH($AS$2,Table2[[#This Row],[ItemDescription]])),MAX($AM$1:AM993)+1,0)</f>
        <v>0</v>
      </c>
      <c r="AN994" s="48" t="s">
        <v>14015</v>
      </c>
      <c r="AU994" t="e">
        <f ca="1">VLOOKUP(ROWS($AU$2:AU994),Table2[#All],2,FALSE)</f>
        <v>#N/A</v>
      </c>
    </row>
    <row r="995" spans="39:47" ht="18.75" customHeight="1" x14ac:dyDescent="0.35">
      <c r="AM995">
        <f ca="1">IF(ISNUMBER(SEARCH($AS$2,Table2[[#This Row],[ItemDescription]])),MAX($AM$1:AM994)+1,0)</f>
        <v>0</v>
      </c>
      <c r="AN995" s="48" t="s">
        <v>14016</v>
      </c>
      <c r="AU995" t="e">
        <f ca="1">VLOOKUP(ROWS($AU$2:AU995),Table2[#All],2,FALSE)</f>
        <v>#N/A</v>
      </c>
    </row>
    <row r="996" spans="39:47" ht="18.75" customHeight="1" x14ac:dyDescent="0.35">
      <c r="AM996">
        <f ca="1">IF(ISNUMBER(SEARCH($AS$2,Table2[[#This Row],[ItemDescription]])),MAX($AM$1:AM995)+1,0)</f>
        <v>0</v>
      </c>
      <c r="AN996" s="48" t="s">
        <v>14017</v>
      </c>
      <c r="AU996" t="e">
        <f ca="1">VLOOKUP(ROWS($AU$2:AU996),Table2[#All],2,FALSE)</f>
        <v>#N/A</v>
      </c>
    </row>
    <row r="997" spans="39:47" ht="18.75" customHeight="1" x14ac:dyDescent="0.35">
      <c r="AM997">
        <f ca="1">IF(ISNUMBER(SEARCH($AS$2,Table2[[#This Row],[ItemDescription]])),MAX($AM$1:AM996)+1,0)</f>
        <v>0</v>
      </c>
      <c r="AN997" s="48" t="s">
        <v>14018</v>
      </c>
      <c r="AU997" t="e">
        <f ca="1">VLOOKUP(ROWS($AU$2:AU997),Table2[#All],2,FALSE)</f>
        <v>#N/A</v>
      </c>
    </row>
    <row r="998" spans="39:47" ht="18.75" customHeight="1" x14ac:dyDescent="0.35">
      <c r="AM998">
        <f ca="1">IF(ISNUMBER(SEARCH($AS$2,Table2[[#This Row],[ItemDescription]])),MAX($AM$1:AM997)+1,0)</f>
        <v>0</v>
      </c>
      <c r="AN998" s="48" t="s">
        <v>14019</v>
      </c>
      <c r="AU998" t="e">
        <f ca="1">VLOOKUP(ROWS($AU$2:AU998),Table2[#All],2,FALSE)</f>
        <v>#N/A</v>
      </c>
    </row>
    <row r="999" spans="39:47" ht="18.75" customHeight="1" x14ac:dyDescent="0.35">
      <c r="AM999">
        <f ca="1">IF(ISNUMBER(SEARCH($AS$2,Table2[[#This Row],[ItemDescription]])),MAX($AM$1:AM998)+1,0)</f>
        <v>0</v>
      </c>
      <c r="AN999" s="48" t="s">
        <v>14020</v>
      </c>
      <c r="AU999" t="e">
        <f ca="1">VLOOKUP(ROWS($AU$2:AU999),Table2[#All],2,FALSE)</f>
        <v>#N/A</v>
      </c>
    </row>
    <row r="1000" spans="39:47" ht="18.75" customHeight="1" x14ac:dyDescent="0.35">
      <c r="AM1000">
        <f ca="1">IF(ISNUMBER(SEARCH($AS$2,Table2[[#This Row],[ItemDescription]])),MAX($AM$1:AM999)+1,0)</f>
        <v>0</v>
      </c>
      <c r="AN1000" s="48" t="s">
        <v>14021</v>
      </c>
      <c r="AU1000" t="e">
        <f ca="1">VLOOKUP(ROWS($AU$2:AU1000),Table2[#All],2,FALSE)</f>
        <v>#N/A</v>
      </c>
    </row>
    <row r="1001" spans="39:47" ht="18.75" customHeight="1" x14ac:dyDescent="0.35">
      <c r="AM1001">
        <f ca="1">IF(ISNUMBER(SEARCH($AS$2,Table2[[#This Row],[ItemDescription]])),MAX($AM$1:AM1000)+1,0)</f>
        <v>0</v>
      </c>
      <c r="AN1001" s="48" t="s">
        <v>14022</v>
      </c>
      <c r="AU1001" t="e">
        <f ca="1">VLOOKUP(ROWS($AU$2:AU1001),Table2[#All],2,FALSE)</f>
        <v>#N/A</v>
      </c>
    </row>
    <row r="1002" spans="39:47" ht="18.75" customHeight="1" x14ac:dyDescent="0.35">
      <c r="AM1002">
        <f ca="1">IF(ISNUMBER(SEARCH($AS$2,Table2[[#This Row],[ItemDescription]])),MAX($AM$1:AM1001)+1,0)</f>
        <v>0</v>
      </c>
      <c r="AN1002" s="48" t="s">
        <v>14023</v>
      </c>
      <c r="AU1002" t="e">
        <f ca="1">VLOOKUP(ROWS($AU$2:AU1002),Table2[#All],2,FALSE)</f>
        <v>#N/A</v>
      </c>
    </row>
    <row r="1003" spans="39:47" ht="18.75" customHeight="1" x14ac:dyDescent="0.35">
      <c r="AM1003">
        <f ca="1">IF(ISNUMBER(SEARCH($AS$2,Table2[[#This Row],[ItemDescription]])),MAX($AM$1:AM1002)+1,0)</f>
        <v>0</v>
      </c>
      <c r="AN1003" s="48" t="s">
        <v>14024</v>
      </c>
      <c r="AU1003" t="e">
        <f ca="1">VLOOKUP(ROWS($AU$2:AU1003),Table2[#All],2,FALSE)</f>
        <v>#N/A</v>
      </c>
    </row>
    <row r="1004" spans="39:47" ht="18.75" customHeight="1" x14ac:dyDescent="0.35">
      <c r="AM1004">
        <f ca="1">IF(ISNUMBER(SEARCH($AS$2,Table2[[#This Row],[ItemDescription]])),MAX($AM$1:AM1003)+1,0)</f>
        <v>0</v>
      </c>
      <c r="AN1004" s="48" t="s">
        <v>14025</v>
      </c>
      <c r="AU1004" t="e">
        <f ca="1">VLOOKUP(ROWS($AU$2:AU1004),Table2[#All],2,FALSE)</f>
        <v>#N/A</v>
      </c>
    </row>
    <row r="1005" spans="39:47" ht="18.75" customHeight="1" x14ac:dyDescent="0.35">
      <c r="AM1005">
        <f ca="1">IF(ISNUMBER(SEARCH($AS$2,Table2[[#This Row],[ItemDescription]])),MAX($AM$1:AM1004)+1,0)</f>
        <v>0</v>
      </c>
      <c r="AN1005" s="48" t="s">
        <v>14026</v>
      </c>
      <c r="AU1005" t="e">
        <f ca="1">VLOOKUP(ROWS($AU$2:AU1005),Table2[#All],2,FALSE)</f>
        <v>#N/A</v>
      </c>
    </row>
    <row r="1006" spans="39:47" ht="18.75" customHeight="1" x14ac:dyDescent="0.35">
      <c r="AM1006">
        <f ca="1">IF(ISNUMBER(SEARCH($AS$2,Table2[[#This Row],[ItemDescription]])),MAX($AM$1:AM1005)+1,0)</f>
        <v>0</v>
      </c>
      <c r="AN1006" s="48" t="s">
        <v>14027</v>
      </c>
      <c r="AU1006" t="e">
        <f ca="1">VLOOKUP(ROWS($AU$2:AU1006),Table2[#All],2,FALSE)</f>
        <v>#N/A</v>
      </c>
    </row>
    <row r="1007" spans="39:47" ht="18.75" customHeight="1" x14ac:dyDescent="0.35">
      <c r="AM1007">
        <f ca="1">IF(ISNUMBER(SEARCH($AS$2,Table2[[#This Row],[ItemDescription]])),MAX($AM$1:AM1006)+1,0)</f>
        <v>0</v>
      </c>
      <c r="AN1007" s="48" t="s">
        <v>14028</v>
      </c>
      <c r="AU1007" t="e">
        <f ca="1">VLOOKUP(ROWS($AU$2:AU1007),Table2[#All],2,FALSE)</f>
        <v>#N/A</v>
      </c>
    </row>
    <row r="1008" spans="39:47" ht="18.75" customHeight="1" x14ac:dyDescent="0.35">
      <c r="AM1008">
        <f ca="1">IF(ISNUMBER(SEARCH($AS$2,Table2[[#This Row],[ItemDescription]])),MAX($AM$1:AM1007)+1,0)</f>
        <v>0</v>
      </c>
      <c r="AN1008" s="48" t="s">
        <v>14029</v>
      </c>
      <c r="AU1008" t="e">
        <f ca="1">VLOOKUP(ROWS($AU$2:AU1008),Table2[#All],2,FALSE)</f>
        <v>#N/A</v>
      </c>
    </row>
    <row r="1009" spans="39:47" ht="18.75" customHeight="1" x14ac:dyDescent="0.35">
      <c r="AM1009">
        <f ca="1">IF(ISNUMBER(SEARCH($AS$2,Table2[[#This Row],[ItemDescription]])),MAX($AM$1:AM1008)+1,0)</f>
        <v>0</v>
      </c>
      <c r="AN1009" s="48" t="s">
        <v>14030</v>
      </c>
      <c r="AU1009" t="e">
        <f ca="1">VLOOKUP(ROWS($AU$2:AU1009),Table2[#All],2,FALSE)</f>
        <v>#N/A</v>
      </c>
    </row>
    <row r="1010" spans="39:47" ht="18.75" customHeight="1" x14ac:dyDescent="0.35">
      <c r="AM1010">
        <f ca="1">IF(ISNUMBER(SEARCH($AS$2,Table2[[#This Row],[ItemDescription]])),MAX($AM$1:AM1009)+1,0)</f>
        <v>0</v>
      </c>
      <c r="AN1010" s="48" t="s">
        <v>14031</v>
      </c>
      <c r="AU1010" t="e">
        <f ca="1">VLOOKUP(ROWS($AU$2:AU1010),Table2[#All],2,FALSE)</f>
        <v>#N/A</v>
      </c>
    </row>
    <row r="1011" spans="39:47" ht="18.75" customHeight="1" x14ac:dyDescent="0.35">
      <c r="AM1011">
        <f ca="1">IF(ISNUMBER(SEARCH($AS$2,Table2[[#This Row],[ItemDescription]])),MAX($AM$1:AM1010)+1,0)</f>
        <v>0</v>
      </c>
      <c r="AN1011" s="48" t="s">
        <v>14032</v>
      </c>
      <c r="AU1011" t="e">
        <f ca="1">VLOOKUP(ROWS($AU$2:AU1011),Table2[#All],2,FALSE)</f>
        <v>#N/A</v>
      </c>
    </row>
    <row r="1012" spans="39:47" ht="18.75" customHeight="1" x14ac:dyDescent="0.35">
      <c r="AM1012">
        <f ca="1">IF(ISNUMBER(SEARCH($AS$2,Table2[[#This Row],[ItemDescription]])),MAX($AM$1:AM1011)+1,0)</f>
        <v>0</v>
      </c>
      <c r="AN1012" s="48" t="s">
        <v>14033</v>
      </c>
      <c r="AU1012" t="e">
        <f ca="1">VLOOKUP(ROWS($AU$2:AU1012),Table2[#All],2,FALSE)</f>
        <v>#N/A</v>
      </c>
    </row>
    <row r="1013" spans="39:47" ht="18.75" customHeight="1" x14ac:dyDescent="0.35">
      <c r="AM1013">
        <f ca="1">IF(ISNUMBER(SEARCH($AS$2,Table2[[#This Row],[ItemDescription]])),MAX($AM$1:AM1012)+1,0)</f>
        <v>0</v>
      </c>
      <c r="AN1013" s="48" t="s">
        <v>14034</v>
      </c>
      <c r="AU1013" t="e">
        <f ca="1">VLOOKUP(ROWS($AU$2:AU1013),Table2[#All],2,FALSE)</f>
        <v>#N/A</v>
      </c>
    </row>
    <row r="1014" spans="39:47" ht="18.75" customHeight="1" x14ac:dyDescent="0.35">
      <c r="AM1014">
        <f ca="1">IF(ISNUMBER(SEARCH($AS$2,Table2[[#This Row],[ItemDescription]])),MAX($AM$1:AM1013)+1,0)</f>
        <v>0</v>
      </c>
      <c r="AN1014" s="48" t="s">
        <v>14035</v>
      </c>
      <c r="AU1014" t="e">
        <f ca="1">VLOOKUP(ROWS($AU$2:AU1014),Table2[#All],2,FALSE)</f>
        <v>#N/A</v>
      </c>
    </row>
    <row r="1015" spans="39:47" ht="18.75" customHeight="1" x14ac:dyDescent="0.35">
      <c r="AM1015">
        <f ca="1">IF(ISNUMBER(SEARCH($AS$2,Table2[[#This Row],[ItemDescription]])),MAX($AM$1:AM1014)+1,0)</f>
        <v>0</v>
      </c>
      <c r="AN1015" s="48" t="s">
        <v>14036</v>
      </c>
      <c r="AU1015" t="e">
        <f ca="1">VLOOKUP(ROWS($AU$2:AU1015),Table2[#All],2,FALSE)</f>
        <v>#N/A</v>
      </c>
    </row>
    <row r="1016" spans="39:47" ht="18.75" customHeight="1" x14ac:dyDescent="0.35">
      <c r="AM1016">
        <f ca="1">IF(ISNUMBER(SEARCH($AS$2,Table2[[#This Row],[ItemDescription]])),MAX($AM$1:AM1015)+1,0)</f>
        <v>0</v>
      </c>
      <c r="AN1016" s="48" t="s">
        <v>14037</v>
      </c>
      <c r="AU1016" t="e">
        <f ca="1">VLOOKUP(ROWS($AU$2:AU1016),Table2[#All],2,FALSE)</f>
        <v>#N/A</v>
      </c>
    </row>
    <row r="1017" spans="39:47" ht="18.75" customHeight="1" x14ac:dyDescent="0.35">
      <c r="AM1017">
        <f ca="1">IF(ISNUMBER(SEARCH($AS$2,Table2[[#This Row],[ItemDescription]])),MAX($AM$1:AM1016)+1,0)</f>
        <v>0</v>
      </c>
      <c r="AN1017" s="48" t="s">
        <v>14038</v>
      </c>
      <c r="AU1017" t="e">
        <f ca="1">VLOOKUP(ROWS($AU$2:AU1017),Table2[#All],2,FALSE)</f>
        <v>#N/A</v>
      </c>
    </row>
    <row r="1018" spans="39:47" ht="18.75" customHeight="1" x14ac:dyDescent="0.35">
      <c r="AM1018">
        <f ca="1">IF(ISNUMBER(SEARCH($AS$2,Table2[[#This Row],[ItemDescription]])),MAX($AM$1:AM1017)+1,0)</f>
        <v>0</v>
      </c>
      <c r="AN1018" s="48" t="s">
        <v>14039</v>
      </c>
      <c r="AU1018" t="e">
        <f ca="1">VLOOKUP(ROWS($AU$2:AU1018),Table2[#All],2,FALSE)</f>
        <v>#N/A</v>
      </c>
    </row>
    <row r="1019" spans="39:47" ht="18.75" customHeight="1" x14ac:dyDescent="0.35">
      <c r="AM1019">
        <f ca="1">IF(ISNUMBER(SEARCH($AS$2,Table2[[#This Row],[ItemDescription]])),MAX($AM$1:AM1018)+1,0)</f>
        <v>0</v>
      </c>
      <c r="AN1019" s="48" t="s">
        <v>14040</v>
      </c>
      <c r="AU1019" t="e">
        <f ca="1">VLOOKUP(ROWS($AU$2:AU1019),Table2[#All],2,FALSE)</f>
        <v>#N/A</v>
      </c>
    </row>
    <row r="1020" spans="39:47" ht="18.75" customHeight="1" x14ac:dyDescent="0.35">
      <c r="AM1020">
        <f ca="1">IF(ISNUMBER(SEARCH($AS$2,Table2[[#This Row],[ItemDescription]])),MAX($AM$1:AM1019)+1,0)</f>
        <v>0</v>
      </c>
      <c r="AN1020" s="48" t="s">
        <v>14041</v>
      </c>
      <c r="AU1020" t="e">
        <f ca="1">VLOOKUP(ROWS($AU$2:AU1020),Table2[#All],2,FALSE)</f>
        <v>#N/A</v>
      </c>
    </row>
    <row r="1021" spans="39:47" ht="18.75" customHeight="1" x14ac:dyDescent="0.35">
      <c r="AM1021">
        <f ca="1">IF(ISNUMBER(SEARCH($AS$2,Table2[[#This Row],[ItemDescription]])),MAX($AM$1:AM1020)+1,0)</f>
        <v>0</v>
      </c>
      <c r="AN1021" s="48" t="s">
        <v>14042</v>
      </c>
      <c r="AU1021" t="e">
        <f ca="1">VLOOKUP(ROWS($AU$2:AU1021),Table2[#All],2,FALSE)</f>
        <v>#N/A</v>
      </c>
    </row>
    <row r="1022" spans="39:47" ht="18.75" customHeight="1" x14ac:dyDescent="0.35">
      <c r="AM1022">
        <f ca="1">IF(ISNUMBER(SEARCH($AS$2,Table2[[#This Row],[ItemDescription]])),MAX($AM$1:AM1021)+1,0)</f>
        <v>0</v>
      </c>
      <c r="AN1022" s="48" t="s">
        <v>14043</v>
      </c>
      <c r="AU1022" t="e">
        <f ca="1">VLOOKUP(ROWS($AU$2:AU1022),Table2[#All],2,FALSE)</f>
        <v>#N/A</v>
      </c>
    </row>
    <row r="1023" spans="39:47" ht="18.75" customHeight="1" x14ac:dyDescent="0.35">
      <c r="AM1023">
        <f ca="1">IF(ISNUMBER(SEARCH($AS$2,Table2[[#This Row],[ItemDescription]])),MAX($AM$1:AM1022)+1,0)</f>
        <v>0</v>
      </c>
      <c r="AN1023" s="48" t="s">
        <v>14044</v>
      </c>
      <c r="AU1023" t="e">
        <f ca="1">VLOOKUP(ROWS($AU$2:AU1023),Table2[#All],2,FALSE)</f>
        <v>#N/A</v>
      </c>
    </row>
    <row r="1024" spans="39:47" ht="18.75" customHeight="1" x14ac:dyDescent="0.35">
      <c r="AM1024">
        <f ca="1">IF(ISNUMBER(SEARCH($AS$2,Table2[[#This Row],[ItemDescription]])),MAX($AM$1:AM1023)+1,0)</f>
        <v>0</v>
      </c>
      <c r="AN1024" s="48" t="s">
        <v>14045</v>
      </c>
      <c r="AU1024" t="e">
        <f ca="1">VLOOKUP(ROWS($AU$2:AU1024),Table2[#All],2,FALSE)</f>
        <v>#N/A</v>
      </c>
    </row>
    <row r="1025" spans="39:47" ht="18.75" customHeight="1" x14ac:dyDescent="0.35">
      <c r="AM1025">
        <f ca="1">IF(ISNUMBER(SEARCH($AS$2,Table2[[#This Row],[ItemDescription]])),MAX($AM$1:AM1024)+1,0)</f>
        <v>0</v>
      </c>
      <c r="AN1025" s="48" t="s">
        <v>14046</v>
      </c>
      <c r="AU1025" t="e">
        <f ca="1">VLOOKUP(ROWS($AU$2:AU1025),Table2[#All],2,FALSE)</f>
        <v>#N/A</v>
      </c>
    </row>
    <row r="1026" spans="39:47" ht="18.75" customHeight="1" x14ac:dyDescent="0.35">
      <c r="AM1026">
        <f ca="1">IF(ISNUMBER(SEARCH($AS$2,Table2[[#This Row],[ItemDescription]])),MAX($AM$1:AM1025)+1,0)</f>
        <v>0</v>
      </c>
      <c r="AN1026" s="48" t="s">
        <v>14047</v>
      </c>
      <c r="AU1026" t="e">
        <f ca="1">VLOOKUP(ROWS($AU$2:AU1026),Table2[#All],2,FALSE)</f>
        <v>#N/A</v>
      </c>
    </row>
    <row r="1027" spans="39:47" ht="18.75" customHeight="1" x14ac:dyDescent="0.35">
      <c r="AM1027">
        <f ca="1">IF(ISNUMBER(SEARCH($AS$2,Table2[[#This Row],[ItemDescription]])),MAX($AM$1:AM1026)+1,0)</f>
        <v>0</v>
      </c>
      <c r="AN1027" s="48" t="s">
        <v>14048</v>
      </c>
      <c r="AU1027" t="e">
        <f ca="1">VLOOKUP(ROWS($AU$2:AU1027),Table2[#All],2,FALSE)</f>
        <v>#N/A</v>
      </c>
    </row>
    <row r="1028" spans="39:47" ht="18.75" customHeight="1" x14ac:dyDescent="0.35">
      <c r="AM1028">
        <f ca="1">IF(ISNUMBER(SEARCH($AS$2,Table2[[#This Row],[ItemDescription]])),MAX($AM$1:AM1027)+1,0)</f>
        <v>0</v>
      </c>
      <c r="AN1028" s="48" t="s">
        <v>14049</v>
      </c>
      <c r="AU1028" t="e">
        <f ca="1">VLOOKUP(ROWS($AU$2:AU1028),Table2[#All],2,FALSE)</f>
        <v>#N/A</v>
      </c>
    </row>
    <row r="1029" spans="39:47" ht="18.75" customHeight="1" x14ac:dyDescent="0.35">
      <c r="AM1029">
        <f ca="1">IF(ISNUMBER(SEARCH($AS$2,Table2[[#This Row],[ItemDescription]])),MAX($AM$1:AM1028)+1,0)</f>
        <v>0</v>
      </c>
      <c r="AN1029" s="48" t="s">
        <v>14050</v>
      </c>
      <c r="AU1029" t="e">
        <f ca="1">VLOOKUP(ROWS($AU$2:AU1029),Table2[#All],2,FALSE)</f>
        <v>#N/A</v>
      </c>
    </row>
    <row r="1030" spans="39:47" ht="18.75" customHeight="1" x14ac:dyDescent="0.35">
      <c r="AM1030">
        <f ca="1">IF(ISNUMBER(SEARCH($AS$2,Table2[[#This Row],[ItemDescription]])),MAX($AM$1:AM1029)+1,0)</f>
        <v>0</v>
      </c>
      <c r="AN1030" s="48" t="s">
        <v>14051</v>
      </c>
      <c r="AU1030" t="e">
        <f ca="1">VLOOKUP(ROWS($AU$2:AU1030),Table2[#All],2,FALSE)</f>
        <v>#N/A</v>
      </c>
    </row>
    <row r="1031" spans="39:47" ht="18.75" customHeight="1" x14ac:dyDescent="0.35">
      <c r="AM1031">
        <f ca="1">IF(ISNUMBER(SEARCH($AS$2,Table2[[#This Row],[ItemDescription]])),MAX($AM$1:AM1030)+1,0)</f>
        <v>0</v>
      </c>
      <c r="AN1031" s="48" t="s">
        <v>14052</v>
      </c>
      <c r="AU1031" t="e">
        <f ca="1">VLOOKUP(ROWS($AU$2:AU1031),Table2[#All],2,FALSE)</f>
        <v>#N/A</v>
      </c>
    </row>
    <row r="1032" spans="39:47" ht="18.75" customHeight="1" x14ac:dyDescent="0.35">
      <c r="AM1032">
        <f ca="1">IF(ISNUMBER(SEARCH($AS$2,Table2[[#This Row],[ItemDescription]])),MAX($AM$1:AM1031)+1,0)</f>
        <v>0</v>
      </c>
      <c r="AN1032" s="48" t="s">
        <v>14053</v>
      </c>
      <c r="AU1032" t="e">
        <f ca="1">VLOOKUP(ROWS($AU$2:AU1032),Table2[#All],2,FALSE)</f>
        <v>#N/A</v>
      </c>
    </row>
    <row r="1033" spans="39:47" ht="18.75" customHeight="1" x14ac:dyDescent="0.35">
      <c r="AM1033">
        <f ca="1">IF(ISNUMBER(SEARCH($AS$2,Table2[[#This Row],[ItemDescription]])),MAX($AM$1:AM1032)+1,0)</f>
        <v>0</v>
      </c>
      <c r="AN1033" s="48" t="s">
        <v>14054</v>
      </c>
      <c r="AU1033" t="e">
        <f ca="1">VLOOKUP(ROWS($AU$2:AU1033),Table2[#All],2,FALSE)</f>
        <v>#N/A</v>
      </c>
    </row>
    <row r="1034" spans="39:47" ht="18.75" customHeight="1" x14ac:dyDescent="0.35">
      <c r="AM1034">
        <f ca="1">IF(ISNUMBER(SEARCH($AS$2,Table2[[#This Row],[ItemDescription]])),MAX($AM$1:AM1033)+1,0)</f>
        <v>0</v>
      </c>
      <c r="AN1034" s="48" t="s">
        <v>14055</v>
      </c>
      <c r="AU1034" t="e">
        <f ca="1">VLOOKUP(ROWS($AU$2:AU1034),Table2[#All],2,FALSE)</f>
        <v>#N/A</v>
      </c>
    </row>
    <row r="1035" spans="39:47" ht="18.75" customHeight="1" x14ac:dyDescent="0.35">
      <c r="AM1035">
        <f ca="1">IF(ISNUMBER(SEARCH($AS$2,Table2[[#This Row],[ItemDescription]])),MAX($AM$1:AM1034)+1,0)</f>
        <v>0</v>
      </c>
      <c r="AN1035" s="48" t="s">
        <v>14056</v>
      </c>
      <c r="AU1035" t="e">
        <f ca="1">VLOOKUP(ROWS($AU$2:AU1035),Table2[#All],2,FALSE)</f>
        <v>#N/A</v>
      </c>
    </row>
    <row r="1036" spans="39:47" ht="18.75" customHeight="1" x14ac:dyDescent="0.35">
      <c r="AM1036">
        <f ca="1">IF(ISNUMBER(SEARCH($AS$2,Table2[[#This Row],[ItemDescription]])),MAX($AM$1:AM1035)+1,0)</f>
        <v>0</v>
      </c>
      <c r="AN1036" s="48" t="s">
        <v>14057</v>
      </c>
      <c r="AU1036" t="e">
        <f ca="1">VLOOKUP(ROWS($AU$2:AU1036),Table2[#All],2,FALSE)</f>
        <v>#N/A</v>
      </c>
    </row>
    <row r="1037" spans="39:47" ht="18.75" customHeight="1" x14ac:dyDescent="0.35">
      <c r="AM1037">
        <f ca="1">IF(ISNUMBER(SEARCH($AS$2,Table2[[#This Row],[ItemDescription]])),MAX($AM$1:AM1036)+1,0)</f>
        <v>0</v>
      </c>
      <c r="AN1037" s="48" t="s">
        <v>14058</v>
      </c>
      <c r="AU1037" t="e">
        <f ca="1">VLOOKUP(ROWS($AU$2:AU1037),Table2[#All],2,FALSE)</f>
        <v>#N/A</v>
      </c>
    </row>
    <row r="1038" spans="39:47" ht="18.75" customHeight="1" x14ac:dyDescent="0.35">
      <c r="AM1038">
        <f ca="1">IF(ISNUMBER(SEARCH($AS$2,Table2[[#This Row],[ItemDescription]])),MAX($AM$1:AM1037)+1,0)</f>
        <v>0</v>
      </c>
      <c r="AN1038" s="48" t="s">
        <v>14059</v>
      </c>
      <c r="AU1038" t="e">
        <f ca="1">VLOOKUP(ROWS($AU$2:AU1038),Table2[#All],2,FALSE)</f>
        <v>#N/A</v>
      </c>
    </row>
    <row r="1039" spans="39:47" ht="18.75" customHeight="1" x14ac:dyDescent="0.35">
      <c r="AM1039">
        <f ca="1">IF(ISNUMBER(SEARCH($AS$2,Table2[[#This Row],[ItemDescription]])),MAX($AM$1:AM1038)+1,0)</f>
        <v>0</v>
      </c>
      <c r="AN1039" s="48" t="s">
        <v>14060</v>
      </c>
      <c r="AU1039" t="e">
        <f ca="1">VLOOKUP(ROWS($AU$2:AU1039),Table2[#All],2,FALSE)</f>
        <v>#N/A</v>
      </c>
    </row>
    <row r="1040" spans="39:47" ht="18.75" customHeight="1" x14ac:dyDescent="0.35">
      <c r="AM1040">
        <f ca="1">IF(ISNUMBER(SEARCH($AS$2,Table2[[#This Row],[ItemDescription]])),MAX($AM$1:AM1039)+1,0)</f>
        <v>0</v>
      </c>
      <c r="AN1040" s="48" t="s">
        <v>14061</v>
      </c>
      <c r="AU1040" t="e">
        <f ca="1">VLOOKUP(ROWS($AU$2:AU1040),Table2[#All],2,FALSE)</f>
        <v>#N/A</v>
      </c>
    </row>
    <row r="1041" spans="39:47" ht="18.75" customHeight="1" x14ac:dyDescent="0.35">
      <c r="AM1041">
        <f ca="1">IF(ISNUMBER(SEARCH($AS$2,Table2[[#This Row],[ItemDescription]])),MAX($AM$1:AM1040)+1,0)</f>
        <v>0</v>
      </c>
      <c r="AN1041" s="48" t="s">
        <v>14062</v>
      </c>
      <c r="AU1041" t="e">
        <f ca="1">VLOOKUP(ROWS($AU$2:AU1041),Table2[#All],2,FALSE)</f>
        <v>#N/A</v>
      </c>
    </row>
    <row r="1042" spans="39:47" ht="18.75" customHeight="1" x14ac:dyDescent="0.35">
      <c r="AM1042">
        <f ca="1">IF(ISNUMBER(SEARCH($AS$2,Table2[[#This Row],[ItemDescription]])),MAX($AM$1:AM1041)+1,0)</f>
        <v>0</v>
      </c>
      <c r="AN1042" s="48" t="s">
        <v>14063</v>
      </c>
      <c r="AU1042" t="e">
        <f ca="1">VLOOKUP(ROWS($AU$2:AU1042),Table2[#All],2,FALSE)</f>
        <v>#N/A</v>
      </c>
    </row>
    <row r="1043" spans="39:47" ht="18.75" customHeight="1" x14ac:dyDescent="0.35">
      <c r="AM1043">
        <f ca="1">IF(ISNUMBER(SEARCH($AS$2,Table2[[#This Row],[ItemDescription]])),MAX($AM$1:AM1042)+1,0)</f>
        <v>0</v>
      </c>
      <c r="AN1043" s="48" t="s">
        <v>14064</v>
      </c>
      <c r="AU1043" t="e">
        <f ca="1">VLOOKUP(ROWS($AU$2:AU1043),Table2[#All],2,FALSE)</f>
        <v>#N/A</v>
      </c>
    </row>
    <row r="1044" spans="39:47" ht="18.75" customHeight="1" x14ac:dyDescent="0.35">
      <c r="AM1044">
        <f ca="1">IF(ISNUMBER(SEARCH($AS$2,Table2[[#This Row],[ItemDescription]])),MAX($AM$1:AM1043)+1,0)</f>
        <v>0</v>
      </c>
      <c r="AN1044" s="48" t="s">
        <v>14065</v>
      </c>
      <c r="AU1044" t="e">
        <f ca="1">VLOOKUP(ROWS($AU$2:AU1044),Table2[#All],2,FALSE)</f>
        <v>#N/A</v>
      </c>
    </row>
    <row r="1045" spans="39:47" ht="18.75" customHeight="1" x14ac:dyDescent="0.35">
      <c r="AM1045">
        <f ca="1">IF(ISNUMBER(SEARCH($AS$2,Table2[[#This Row],[ItemDescription]])),MAX($AM$1:AM1044)+1,0)</f>
        <v>0</v>
      </c>
      <c r="AN1045" s="48" t="s">
        <v>14066</v>
      </c>
      <c r="AU1045" t="e">
        <f ca="1">VLOOKUP(ROWS($AU$2:AU1045),Table2[#All],2,FALSE)</f>
        <v>#N/A</v>
      </c>
    </row>
    <row r="1046" spans="39:47" ht="18.75" customHeight="1" x14ac:dyDescent="0.35">
      <c r="AM1046">
        <f ca="1">IF(ISNUMBER(SEARCH($AS$2,Table2[[#This Row],[ItemDescription]])),MAX($AM$1:AM1045)+1,0)</f>
        <v>0</v>
      </c>
      <c r="AN1046" s="48" t="s">
        <v>14067</v>
      </c>
      <c r="AU1046" t="e">
        <f ca="1">VLOOKUP(ROWS($AU$2:AU1046),Table2[#All],2,FALSE)</f>
        <v>#N/A</v>
      </c>
    </row>
    <row r="1047" spans="39:47" ht="18.75" customHeight="1" x14ac:dyDescent="0.35">
      <c r="AM1047">
        <f ca="1">IF(ISNUMBER(SEARCH($AS$2,Table2[[#This Row],[ItemDescription]])),MAX($AM$1:AM1046)+1,0)</f>
        <v>0</v>
      </c>
      <c r="AN1047" s="48" t="s">
        <v>14068</v>
      </c>
      <c r="AU1047" t="e">
        <f ca="1">VLOOKUP(ROWS($AU$2:AU1047),Table2[#All],2,FALSE)</f>
        <v>#N/A</v>
      </c>
    </row>
    <row r="1048" spans="39:47" ht="18.75" customHeight="1" x14ac:dyDescent="0.35">
      <c r="AM1048">
        <f ca="1">IF(ISNUMBER(SEARCH($AS$2,Table2[[#This Row],[ItemDescription]])),MAX($AM$1:AM1047)+1,0)</f>
        <v>0</v>
      </c>
      <c r="AN1048" s="48" t="s">
        <v>14069</v>
      </c>
      <c r="AU1048" t="e">
        <f ca="1">VLOOKUP(ROWS($AU$2:AU1048),Table2[#All],2,FALSE)</f>
        <v>#N/A</v>
      </c>
    </row>
    <row r="1049" spans="39:47" ht="18.75" customHeight="1" x14ac:dyDescent="0.35">
      <c r="AM1049">
        <f ca="1">IF(ISNUMBER(SEARCH($AS$2,Table2[[#This Row],[ItemDescription]])),MAX($AM$1:AM1048)+1,0)</f>
        <v>0</v>
      </c>
      <c r="AN1049" s="48" t="s">
        <v>14070</v>
      </c>
      <c r="AU1049" t="e">
        <f ca="1">VLOOKUP(ROWS($AU$2:AU1049),Table2[#All],2,FALSE)</f>
        <v>#N/A</v>
      </c>
    </row>
    <row r="1050" spans="39:47" ht="18.75" customHeight="1" x14ac:dyDescent="0.35">
      <c r="AM1050">
        <f ca="1">IF(ISNUMBER(SEARCH($AS$2,Table2[[#This Row],[ItemDescription]])),MAX($AM$1:AM1049)+1,0)</f>
        <v>0</v>
      </c>
      <c r="AN1050" s="48" t="s">
        <v>14071</v>
      </c>
      <c r="AU1050" t="e">
        <f ca="1">VLOOKUP(ROWS($AU$2:AU1050),Table2[#All],2,FALSE)</f>
        <v>#N/A</v>
      </c>
    </row>
    <row r="1051" spans="39:47" ht="18.75" customHeight="1" x14ac:dyDescent="0.35">
      <c r="AM1051">
        <f ca="1">IF(ISNUMBER(SEARCH($AS$2,Table2[[#This Row],[ItemDescription]])),MAX($AM$1:AM1050)+1,0)</f>
        <v>0</v>
      </c>
      <c r="AN1051" s="48" t="s">
        <v>14072</v>
      </c>
      <c r="AU1051" t="e">
        <f ca="1">VLOOKUP(ROWS($AU$2:AU1051),Table2[#All],2,FALSE)</f>
        <v>#N/A</v>
      </c>
    </row>
    <row r="1052" spans="39:47" ht="18.75" customHeight="1" x14ac:dyDescent="0.35">
      <c r="AM1052">
        <f ca="1">IF(ISNUMBER(SEARCH($AS$2,Table2[[#This Row],[ItemDescription]])),MAX($AM$1:AM1051)+1,0)</f>
        <v>0</v>
      </c>
      <c r="AN1052" s="48" t="s">
        <v>14073</v>
      </c>
      <c r="AU1052" t="e">
        <f ca="1">VLOOKUP(ROWS($AU$2:AU1052),Table2[#All],2,FALSE)</f>
        <v>#N/A</v>
      </c>
    </row>
    <row r="1053" spans="39:47" ht="18.75" customHeight="1" x14ac:dyDescent="0.35">
      <c r="AM1053">
        <f ca="1">IF(ISNUMBER(SEARCH($AS$2,Table2[[#This Row],[ItemDescription]])),MAX($AM$1:AM1052)+1,0)</f>
        <v>0</v>
      </c>
      <c r="AN1053" s="48" t="s">
        <v>14074</v>
      </c>
      <c r="AU1053" t="e">
        <f ca="1">VLOOKUP(ROWS($AU$2:AU1053),Table2[#All],2,FALSE)</f>
        <v>#N/A</v>
      </c>
    </row>
    <row r="1054" spans="39:47" ht="18.75" customHeight="1" x14ac:dyDescent="0.35">
      <c r="AM1054">
        <f ca="1">IF(ISNUMBER(SEARCH($AS$2,Table2[[#This Row],[ItemDescription]])),MAX($AM$1:AM1053)+1,0)</f>
        <v>0</v>
      </c>
      <c r="AN1054" s="48" t="s">
        <v>14075</v>
      </c>
      <c r="AU1054" t="e">
        <f ca="1">VLOOKUP(ROWS($AU$2:AU1054),Table2[#All],2,FALSE)</f>
        <v>#N/A</v>
      </c>
    </row>
    <row r="1055" spans="39:47" ht="18.75" customHeight="1" x14ac:dyDescent="0.35">
      <c r="AM1055">
        <f ca="1">IF(ISNUMBER(SEARCH($AS$2,Table2[[#This Row],[ItemDescription]])),MAX($AM$1:AM1054)+1,0)</f>
        <v>0</v>
      </c>
      <c r="AN1055" s="48" t="s">
        <v>14076</v>
      </c>
      <c r="AU1055" t="e">
        <f ca="1">VLOOKUP(ROWS($AU$2:AU1055),Table2[#All],2,FALSE)</f>
        <v>#N/A</v>
      </c>
    </row>
    <row r="1056" spans="39:47" ht="18.75" customHeight="1" x14ac:dyDescent="0.35">
      <c r="AM1056">
        <f ca="1">IF(ISNUMBER(SEARCH($AS$2,Table2[[#This Row],[ItemDescription]])),MAX($AM$1:AM1055)+1,0)</f>
        <v>0</v>
      </c>
      <c r="AN1056" s="48" t="s">
        <v>14077</v>
      </c>
      <c r="AU1056" t="e">
        <f ca="1">VLOOKUP(ROWS($AU$2:AU1056),Table2[#All],2,FALSE)</f>
        <v>#N/A</v>
      </c>
    </row>
    <row r="1057" spans="39:47" ht="18.75" customHeight="1" x14ac:dyDescent="0.35">
      <c r="AM1057">
        <f ca="1">IF(ISNUMBER(SEARCH($AS$2,Table2[[#This Row],[ItemDescription]])),MAX($AM$1:AM1056)+1,0)</f>
        <v>0</v>
      </c>
      <c r="AN1057" s="48" t="s">
        <v>14078</v>
      </c>
      <c r="AU1057" t="e">
        <f ca="1">VLOOKUP(ROWS($AU$2:AU1057),Table2[#All],2,FALSE)</f>
        <v>#N/A</v>
      </c>
    </row>
    <row r="1058" spans="39:47" ht="18.75" customHeight="1" x14ac:dyDescent="0.35">
      <c r="AM1058">
        <f ca="1">IF(ISNUMBER(SEARCH($AS$2,Table2[[#This Row],[ItemDescription]])),MAX($AM$1:AM1057)+1,0)</f>
        <v>0</v>
      </c>
      <c r="AN1058" s="48" t="s">
        <v>14079</v>
      </c>
      <c r="AU1058" t="e">
        <f ca="1">VLOOKUP(ROWS($AU$2:AU1058),Table2[#All],2,FALSE)</f>
        <v>#N/A</v>
      </c>
    </row>
    <row r="1059" spans="39:47" ht="18.75" customHeight="1" x14ac:dyDescent="0.35">
      <c r="AM1059">
        <f ca="1">IF(ISNUMBER(SEARCH($AS$2,Table2[[#This Row],[ItemDescription]])),MAX($AM$1:AM1058)+1,0)</f>
        <v>0</v>
      </c>
      <c r="AN1059" s="48" t="s">
        <v>14080</v>
      </c>
      <c r="AU1059" t="e">
        <f ca="1">VLOOKUP(ROWS($AU$2:AU1059),Table2[#All],2,FALSE)</f>
        <v>#N/A</v>
      </c>
    </row>
    <row r="1060" spans="39:47" ht="18.75" customHeight="1" x14ac:dyDescent="0.35">
      <c r="AM1060">
        <f ca="1">IF(ISNUMBER(SEARCH($AS$2,Table2[[#This Row],[ItemDescription]])),MAX($AM$1:AM1059)+1,0)</f>
        <v>0</v>
      </c>
      <c r="AN1060" s="48" t="s">
        <v>14081</v>
      </c>
      <c r="AU1060" t="e">
        <f ca="1">VLOOKUP(ROWS($AU$2:AU1060),Table2[#All],2,FALSE)</f>
        <v>#N/A</v>
      </c>
    </row>
    <row r="1061" spans="39:47" ht="18.75" customHeight="1" x14ac:dyDescent="0.35">
      <c r="AM1061">
        <f ca="1">IF(ISNUMBER(SEARCH($AS$2,Table2[[#This Row],[ItemDescription]])),MAX($AM$1:AM1060)+1,0)</f>
        <v>0</v>
      </c>
      <c r="AN1061" s="48" t="s">
        <v>14082</v>
      </c>
      <c r="AU1061" t="e">
        <f ca="1">VLOOKUP(ROWS($AU$2:AU1061),Table2[#All],2,FALSE)</f>
        <v>#N/A</v>
      </c>
    </row>
    <row r="1062" spans="39:47" ht="18.75" customHeight="1" x14ac:dyDescent="0.35">
      <c r="AM1062">
        <f ca="1">IF(ISNUMBER(SEARCH($AS$2,Table2[[#This Row],[ItemDescription]])),MAX($AM$1:AM1061)+1,0)</f>
        <v>0</v>
      </c>
      <c r="AN1062" s="48" t="s">
        <v>14083</v>
      </c>
      <c r="AU1062" t="e">
        <f ca="1">VLOOKUP(ROWS($AU$2:AU1062),Table2[#All],2,FALSE)</f>
        <v>#N/A</v>
      </c>
    </row>
    <row r="1063" spans="39:47" ht="18.75" customHeight="1" x14ac:dyDescent="0.35">
      <c r="AM1063">
        <f ca="1">IF(ISNUMBER(SEARCH($AS$2,Table2[[#This Row],[ItemDescription]])),MAX($AM$1:AM1062)+1,0)</f>
        <v>0</v>
      </c>
      <c r="AN1063" s="48" t="s">
        <v>14084</v>
      </c>
      <c r="AU1063" t="e">
        <f ca="1">VLOOKUP(ROWS($AU$2:AU1063),Table2[#All],2,FALSE)</f>
        <v>#N/A</v>
      </c>
    </row>
    <row r="1064" spans="39:47" ht="18.75" customHeight="1" x14ac:dyDescent="0.35">
      <c r="AM1064">
        <f ca="1">IF(ISNUMBER(SEARCH($AS$2,Table2[[#This Row],[ItemDescription]])),MAX($AM$1:AM1063)+1,0)</f>
        <v>0</v>
      </c>
      <c r="AN1064" s="48" t="s">
        <v>14085</v>
      </c>
      <c r="AU1064" t="e">
        <f ca="1">VLOOKUP(ROWS($AU$2:AU1064),Table2[#All],2,FALSE)</f>
        <v>#N/A</v>
      </c>
    </row>
    <row r="1065" spans="39:47" ht="18.75" customHeight="1" x14ac:dyDescent="0.35">
      <c r="AM1065">
        <f ca="1">IF(ISNUMBER(SEARCH($AS$2,Table2[[#This Row],[ItemDescription]])),MAX($AM$1:AM1064)+1,0)</f>
        <v>0</v>
      </c>
      <c r="AN1065" s="48" t="s">
        <v>14086</v>
      </c>
      <c r="AU1065" t="e">
        <f ca="1">VLOOKUP(ROWS($AU$2:AU1065),Table2[#All],2,FALSE)</f>
        <v>#N/A</v>
      </c>
    </row>
    <row r="1066" spans="39:47" ht="18.75" customHeight="1" x14ac:dyDescent="0.35">
      <c r="AM1066">
        <f ca="1">IF(ISNUMBER(SEARCH($AS$2,Table2[[#This Row],[ItemDescription]])),MAX($AM$1:AM1065)+1,0)</f>
        <v>0</v>
      </c>
      <c r="AN1066" s="48" t="s">
        <v>14087</v>
      </c>
      <c r="AU1066" t="e">
        <f ca="1">VLOOKUP(ROWS($AU$2:AU1066),Table2[#All],2,FALSE)</f>
        <v>#N/A</v>
      </c>
    </row>
    <row r="1067" spans="39:47" ht="18.75" customHeight="1" x14ac:dyDescent="0.35">
      <c r="AM1067">
        <f ca="1">IF(ISNUMBER(SEARCH($AS$2,Table2[[#This Row],[ItemDescription]])),MAX($AM$1:AM1066)+1,0)</f>
        <v>0</v>
      </c>
      <c r="AN1067" s="48" t="s">
        <v>14088</v>
      </c>
      <c r="AU1067" t="e">
        <f ca="1">VLOOKUP(ROWS($AU$2:AU1067),Table2[#All],2,FALSE)</f>
        <v>#N/A</v>
      </c>
    </row>
    <row r="1068" spans="39:47" ht="18.75" customHeight="1" x14ac:dyDescent="0.35">
      <c r="AM1068">
        <f ca="1">IF(ISNUMBER(SEARCH($AS$2,Table2[[#This Row],[ItemDescription]])),MAX($AM$1:AM1067)+1,0)</f>
        <v>0</v>
      </c>
      <c r="AN1068" s="48" t="s">
        <v>14089</v>
      </c>
      <c r="AU1068" t="e">
        <f ca="1">VLOOKUP(ROWS($AU$2:AU1068),Table2[#All],2,FALSE)</f>
        <v>#N/A</v>
      </c>
    </row>
    <row r="1069" spans="39:47" ht="18.75" customHeight="1" x14ac:dyDescent="0.35">
      <c r="AM1069">
        <f ca="1">IF(ISNUMBER(SEARCH($AS$2,Table2[[#This Row],[ItemDescription]])),MAX($AM$1:AM1068)+1,0)</f>
        <v>0</v>
      </c>
      <c r="AN1069" s="48" t="s">
        <v>14090</v>
      </c>
      <c r="AU1069" t="e">
        <f ca="1">VLOOKUP(ROWS($AU$2:AU1069),Table2[#All],2,FALSE)</f>
        <v>#N/A</v>
      </c>
    </row>
    <row r="1070" spans="39:47" ht="18.75" customHeight="1" x14ac:dyDescent="0.35">
      <c r="AM1070">
        <f ca="1">IF(ISNUMBER(SEARCH($AS$2,Table2[[#This Row],[ItemDescription]])),MAX($AM$1:AM1069)+1,0)</f>
        <v>0</v>
      </c>
      <c r="AN1070" s="48" t="s">
        <v>14091</v>
      </c>
      <c r="AU1070" t="e">
        <f ca="1">VLOOKUP(ROWS($AU$2:AU1070),Table2[#All],2,FALSE)</f>
        <v>#N/A</v>
      </c>
    </row>
    <row r="1071" spans="39:47" ht="18.75" customHeight="1" x14ac:dyDescent="0.35">
      <c r="AM1071">
        <f ca="1">IF(ISNUMBER(SEARCH($AS$2,Table2[[#This Row],[ItemDescription]])),MAX($AM$1:AM1070)+1,0)</f>
        <v>0</v>
      </c>
      <c r="AN1071" s="48" t="s">
        <v>14092</v>
      </c>
      <c r="AU1071" t="e">
        <f ca="1">VLOOKUP(ROWS($AU$2:AU1071),Table2[#All],2,FALSE)</f>
        <v>#N/A</v>
      </c>
    </row>
    <row r="1072" spans="39:47" ht="18.75" customHeight="1" x14ac:dyDescent="0.35">
      <c r="AM1072">
        <f ca="1">IF(ISNUMBER(SEARCH($AS$2,Table2[[#This Row],[ItemDescription]])),MAX($AM$1:AM1071)+1,0)</f>
        <v>0</v>
      </c>
      <c r="AN1072" s="48" t="s">
        <v>14093</v>
      </c>
      <c r="AU1072" t="e">
        <f ca="1">VLOOKUP(ROWS($AU$2:AU1072),Table2[#All],2,FALSE)</f>
        <v>#N/A</v>
      </c>
    </row>
    <row r="1073" spans="39:47" ht="18.75" customHeight="1" x14ac:dyDescent="0.35">
      <c r="AM1073">
        <f ca="1">IF(ISNUMBER(SEARCH($AS$2,Table2[[#This Row],[ItemDescription]])),MAX($AM$1:AM1072)+1,0)</f>
        <v>0</v>
      </c>
      <c r="AN1073" s="48" t="s">
        <v>14094</v>
      </c>
      <c r="AU1073" t="e">
        <f ca="1">VLOOKUP(ROWS($AU$2:AU1073),Table2[#All],2,FALSE)</f>
        <v>#N/A</v>
      </c>
    </row>
    <row r="1074" spans="39:47" ht="18.75" customHeight="1" x14ac:dyDescent="0.35">
      <c r="AM1074">
        <f ca="1">IF(ISNUMBER(SEARCH($AS$2,Table2[[#This Row],[ItemDescription]])),MAX($AM$1:AM1073)+1,0)</f>
        <v>0</v>
      </c>
      <c r="AN1074" s="48" t="s">
        <v>14095</v>
      </c>
      <c r="AU1074" t="e">
        <f ca="1">VLOOKUP(ROWS($AU$2:AU1074),Table2[#All],2,FALSE)</f>
        <v>#N/A</v>
      </c>
    </row>
    <row r="1075" spans="39:47" ht="18.75" customHeight="1" x14ac:dyDescent="0.35">
      <c r="AM1075">
        <f ca="1">IF(ISNUMBER(SEARCH($AS$2,Table2[[#This Row],[ItemDescription]])),MAX($AM$1:AM1074)+1,0)</f>
        <v>0</v>
      </c>
      <c r="AN1075" s="48" t="s">
        <v>14096</v>
      </c>
      <c r="AU1075" t="e">
        <f ca="1">VLOOKUP(ROWS($AU$2:AU1075),Table2[#All],2,FALSE)</f>
        <v>#N/A</v>
      </c>
    </row>
    <row r="1076" spans="39:47" ht="18.75" customHeight="1" x14ac:dyDescent="0.35">
      <c r="AM1076">
        <f ca="1">IF(ISNUMBER(SEARCH($AS$2,Table2[[#This Row],[ItemDescription]])),MAX($AM$1:AM1075)+1,0)</f>
        <v>0</v>
      </c>
      <c r="AN1076" s="48" t="s">
        <v>14097</v>
      </c>
      <c r="AU1076" t="e">
        <f ca="1">VLOOKUP(ROWS($AU$2:AU1076),Table2[#All],2,FALSE)</f>
        <v>#N/A</v>
      </c>
    </row>
    <row r="1077" spans="39:47" ht="18.75" customHeight="1" x14ac:dyDescent="0.35">
      <c r="AM1077">
        <f ca="1">IF(ISNUMBER(SEARCH($AS$2,Table2[[#This Row],[ItemDescription]])),MAX($AM$1:AM1076)+1,0)</f>
        <v>0</v>
      </c>
      <c r="AN1077" s="48" t="s">
        <v>14098</v>
      </c>
      <c r="AU1077" t="e">
        <f ca="1">VLOOKUP(ROWS($AU$2:AU1077),Table2[#All],2,FALSE)</f>
        <v>#N/A</v>
      </c>
    </row>
    <row r="1078" spans="39:47" ht="18.75" customHeight="1" x14ac:dyDescent="0.35">
      <c r="AM1078">
        <f ca="1">IF(ISNUMBER(SEARCH($AS$2,Table2[[#This Row],[ItemDescription]])),MAX($AM$1:AM1077)+1,0)</f>
        <v>0</v>
      </c>
      <c r="AN1078" s="48" t="s">
        <v>14099</v>
      </c>
      <c r="AU1078" t="e">
        <f ca="1">VLOOKUP(ROWS($AU$2:AU1078),Table2[#All],2,FALSE)</f>
        <v>#N/A</v>
      </c>
    </row>
    <row r="1079" spans="39:47" ht="18.75" customHeight="1" x14ac:dyDescent="0.35">
      <c r="AM1079">
        <f ca="1">IF(ISNUMBER(SEARCH($AS$2,Table2[[#This Row],[ItemDescription]])),MAX($AM$1:AM1078)+1,0)</f>
        <v>0</v>
      </c>
      <c r="AN1079" s="48" t="s">
        <v>14100</v>
      </c>
      <c r="AU1079" t="e">
        <f ca="1">VLOOKUP(ROWS($AU$2:AU1079),Table2[#All],2,FALSE)</f>
        <v>#N/A</v>
      </c>
    </row>
    <row r="1080" spans="39:47" ht="18.75" customHeight="1" x14ac:dyDescent="0.35">
      <c r="AM1080">
        <f ca="1">IF(ISNUMBER(SEARCH($AS$2,Table2[[#This Row],[ItemDescription]])),MAX($AM$1:AM1079)+1,0)</f>
        <v>0</v>
      </c>
      <c r="AN1080" s="48" t="s">
        <v>14101</v>
      </c>
      <c r="AU1080" t="e">
        <f ca="1">VLOOKUP(ROWS($AU$2:AU1080),Table2[#All],2,FALSE)</f>
        <v>#N/A</v>
      </c>
    </row>
    <row r="1081" spans="39:47" ht="18.75" customHeight="1" x14ac:dyDescent="0.35">
      <c r="AM1081">
        <f ca="1">IF(ISNUMBER(SEARCH($AS$2,Table2[[#This Row],[ItemDescription]])),MAX($AM$1:AM1080)+1,0)</f>
        <v>0</v>
      </c>
      <c r="AN1081" s="48" t="s">
        <v>14102</v>
      </c>
      <c r="AU1081" t="e">
        <f ca="1">VLOOKUP(ROWS($AU$2:AU1081),Table2[#All],2,FALSE)</f>
        <v>#N/A</v>
      </c>
    </row>
    <row r="1082" spans="39:47" ht="18.75" customHeight="1" x14ac:dyDescent="0.35">
      <c r="AM1082">
        <f ca="1">IF(ISNUMBER(SEARCH($AS$2,Table2[[#This Row],[ItemDescription]])),MAX($AM$1:AM1081)+1,0)</f>
        <v>0</v>
      </c>
      <c r="AN1082" s="48" t="s">
        <v>14103</v>
      </c>
      <c r="AU1082" t="e">
        <f ca="1">VLOOKUP(ROWS($AU$2:AU1082),Table2[#All],2,FALSE)</f>
        <v>#N/A</v>
      </c>
    </row>
    <row r="1083" spans="39:47" ht="18.75" customHeight="1" x14ac:dyDescent="0.35">
      <c r="AM1083">
        <f ca="1">IF(ISNUMBER(SEARCH($AS$2,Table2[[#This Row],[ItemDescription]])),MAX($AM$1:AM1082)+1,0)</f>
        <v>0</v>
      </c>
      <c r="AN1083" s="48" t="s">
        <v>14104</v>
      </c>
      <c r="AU1083" t="e">
        <f ca="1">VLOOKUP(ROWS($AU$2:AU1083),Table2[#All],2,FALSE)</f>
        <v>#N/A</v>
      </c>
    </row>
    <row r="1084" spans="39:47" ht="18.75" customHeight="1" x14ac:dyDescent="0.35">
      <c r="AM1084">
        <f ca="1">IF(ISNUMBER(SEARCH($AS$2,Table2[[#This Row],[ItemDescription]])),MAX($AM$1:AM1083)+1,0)</f>
        <v>0</v>
      </c>
      <c r="AN1084" s="48" t="s">
        <v>14105</v>
      </c>
      <c r="AU1084" t="e">
        <f ca="1">VLOOKUP(ROWS($AU$2:AU1084),Table2[#All],2,FALSE)</f>
        <v>#N/A</v>
      </c>
    </row>
    <row r="1085" spans="39:47" ht="18.75" customHeight="1" x14ac:dyDescent="0.35">
      <c r="AM1085">
        <f ca="1">IF(ISNUMBER(SEARCH($AS$2,Table2[[#This Row],[ItemDescription]])),MAX($AM$1:AM1084)+1,0)</f>
        <v>0</v>
      </c>
      <c r="AN1085" s="48" t="s">
        <v>14106</v>
      </c>
      <c r="AU1085" t="e">
        <f ca="1">VLOOKUP(ROWS($AU$2:AU1085),Table2[#All],2,FALSE)</f>
        <v>#N/A</v>
      </c>
    </row>
    <row r="1086" spans="39:47" ht="18.75" customHeight="1" x14ac:dyDescent="0.35">
      <c r="AM1086">
        <f ca="1">IF(ISNUMBER(SEARCH($AS$2,Table2[[#This Row],[ItemDescription]])),MAX($AM$1:AM1085)+1,0)</f>
        <v>0</v>
      </c>
      <c r="AN1086" s="48" t="s">
        <v>14107</v>
      </c>
      <c r="AU1086" t="e">
        <f ca="1">VLOOKUP(ROWS($AU$2:AU1086),Table2[#All],2,FALSE)</f>
        <v>#N/A</v>
      </c>
    </row>
    <row r="1087" spans="39:47" ht="18.75" customHeight="1" x14ac:dyDescent="0.35">
      <c r="AM1087">
        <f ca="1">IF(ISNUMBER(SEARCH($AS$2,Table2[[#This Row],[ItemDescription]])),MAX($AM$1:AM1086)+1,0)</f>
        <v>0</v>
      </c>
      <c r="AN1087" s="48" t="s">
        <v>14108</v>
      </c>
      <c r="AU1087" t="e">
        <f ca="1">VLOOKUP(ROWS($AU$2:AU1087),Table2[#All],2,FALSE)</f>
        <v>#N/A</v>
      </c>
    </row>
    <row r="1088" spans="39:47" ht="18.75" customHeight="1" x14ac:dyDescent="0.35">
      <c r="AM1088">
        <f ca="1">IF(ISNUMBER(SEARCH($AS$2,Table2[[#This Row],[ItemDescription]])),MAX($AM$1:AM1087)+1,0)</f>
        <v>0</v>
      </c>
      <c r="AN1088" s="48" t="s">
        <v>14109</v>
      </c>
      <c r="AU1088" t="e">
        <f ca="1">VLOOKUP(ROWS($AU$2:AU1088),Table2[#All],2,FALSE)</f>
        <v>#N/A</v>
      </c>
    </row>
    <row r="1089" spans="39:47" ht="18.75" customHeight="1" x14ac:dyDescent="0.35">
      <c r="AM1089">
        <f ca="1">IF(ISNUMBER(SEARCH($AS$2,Table2[[#This Row],[ItemDescription]])),MAX($AM$1:AM1088)+1,0)</f>
        <v>0</v>
      </c>
      <c r="AN1089" s="48" t="s">
        <v>14110</v>
      </c>
      <c r="AU1089" t="e">
        <f ca="1">VLOOKUP(ROWS($AU$2:AU1089),Table2[#All],2,FALSE)</f>
        <v>#N/A</v>
      </c>
    </row>
    <row r="1090" spans="39:47" ht="18.75" customHeight="1" x14ac:dyDescent="0.35">
      <c r="AM1090">
        <f ca="1">IF(ISNUMBER(SEARCH($AS$2,Table2[[#This Row],[ItemDescription]])),MAX($AM$1:AM1089)+1,0)</f>
        <v>0</v>
      </c>
      <c r="AN1090" s="48" t="s">
        <v>14111</v>
      </c>
      <c r="AU1090" t="e">
        <f ca="1">VLOOKUP(ROWS($AU$2:AU1090),Table2[#All],2,FALSE)</f>
        <v>#N/A</v>
      </c>
    </row>
    <row r="1091" spans="39:47" ht="18.75" customHeight="1" x14ac:dyDescent="0.35">
      <c r="AM1091">
        <f ca="1">IF(ISNUMBER(SEARCH($AS$2,Table2[[#This Row],[ItemDescription]])),MAX($AM$1:AM1090)+1,0)</f>
        <v>0</v>
      </c>
      <c r="AN1091" s="48" t="s">
        <v>14112</v>
      </c>
      <c r="AU1091" t="e">
        <f ca="1">VLOOKUP(ROWS($AU$2:AU1091),Table2[#All],2,FALSE)</f>
        <v>#N/A</v>
      </c>
    </row>
    <row r="1092" spans="39:47" ht="18.75" customHeight="1" x14ac:dyDescent="0.35">
      <c r="AM1092">
        <f ca="1">IF(ISNUMBER(SEARCH($AS$2,Table2[[#This Row],[ItemDescription]])),MAX($AM$1:AM1091)+1,0)</f>
        <v>0</v>
      </c>
      <c r="AN1092" s="48" t="s">
        <v>14113</v>
      </c>
      <c r="AU1092" t="e">
        <f ca="1">VLOOKUP(ROWS($AU$2:AU1092),Table2[#All],2,FALSE)</f>
        <v>#N/A</v>
      </c>
    </row>
    <row r="1093" spans="39:47" ht="18.75" customHeight="1" x14ac:dyDescent="0.35">
      <c r="AM1093">
        <f ca="1">IF(ISNUMBER(SEARCH($AS$2,Table2[[#This Row],[ItemDescription]])),MAX($AM$1:AM1092)+1,0)</f>
        <v>0</v>
      </c>
      <c r="AN1093" s="48" t="s">
        <v>14114</v>
      </c>
      <c r="AU1093" t="e">
        <f ca="1">VLOOKUP(ROWS($AU$2:AU1093),Table2[#All],2,FALSE)</f>
        <v>#N/A</v>
      </c>
    </row>
    <row r="1094" spans="39:47" ht="18.75" customHeight="1" x14ac:dyDescent="0.35">
      <c r="AM1094">
        <f ca="1">IF(ISNUMBER(SEARCH($AS$2,Table2[[#This Row],[ItemDescription]])),MAX($AM$1:AM1093)+1,0)</f>
        <v>0</v>
      </c>
      <c r="AN1094" s="48" t="s">
        <v>14115</v>
      </c>
      <c r="AU1094" t="e">
        <f ca="1">VLOOKUP(ROWS($AU$2:AU1094),Table2[#All],2,FALSE)</f>
        <v>#N/A</v>
      </c>
    </row>
    <row r="1095" spans="39:47" ht="18.75" customHeight="1" x14ac:dyDescent="0.35">
      <c r="AM1095">
        <f ca="1">IF(ISNUMBER(SEARCH($AS$2,Table2[[#This Row],[ItemDescription]])),MAX($AM$1:AM1094)+1,0)</f>
        <v>0</v>
      </c>
      <c r="AN1095" s="48" t="s">
        <v>14116</v>
      </c>
      <c r="AU1095" t="e">
        <f ca="1">VLOOKUP(ROWS($AU$2:AU1095),Table2[#All],2,FALSE)</f>
        <v>#N/A</v>
      </c>
    </row>
    <row r="1096" spans="39:47" ht="18.75" customHeight="1" x14ac:dyDescent="0.35">
      <c r="AM1096">
        <f ca="1">IF(ISNUMBER(SEARCH($AS$2,Table2[[#This Row],[ItemDescription]])),MAX($AM$1:AM1095)+1,0)</f>
        <v>0</v>
      </c>
      <c r="AN1096" s="48" t="s">
        <v>14117</v>
      </c>
      <c r="AU1096" t="e">
        <f ca="1">VLOOKUP(ROWS($AU$2:AU1096),Table2[#All],2,FALSE)</f>
        <v>#N/A</v>
      </c>
    </row>
    <row r="1097" spans="39:47" ht="18.75" customHeight="1" x14ac:dyDescent="0.35">
      <c r="AM1097">
        <f ca="1">IF(ISNUMBER(SEARCH($AS$2,Table2[[#This Row],[ItemDescription]])),MAX($AM$1:AM1096)+1,0)</f>
        <v>0</v>
      </c>
      <c r="AN1097" s="48" t="s">
        <v>14118</v>
      </c>
      <c r="AU1097" t="e">
        <f ca="1">VLOOKUP(ROWS($AU$2:AU1097),Table2[#All],2,FALSE)</f>
        <v>#N/A</v>
      </c>
    </row>
    <row r="1098" spans="39:47" ht="18.75" customHeight="1" x14ac:dyDescent="0.35">
      <c r="AM1098">
        <f ca="1">IF(ISNUMBER(SEARCH($AS$2,Table2[[#This Row],[ItemDescription]])),MAX($AM$1:AM1097)+1,0)</f>
        <v>0</v>
      </c>
      <c r="AN1098" s="48" t="s">
        <v>14119</v>
      </c>
      <c r="AU1098" t="e">
        <f ca="1">VLOOKUP(ROWS($AU$2:AU1098),Table2[#All],2,FALSE)</f>
        <v>#N/A</v>
      </c>
    </row>
    <row r="1099" spans="39:47" ht="18.75" customHeight="1" x14ac:dyDescent="0.35">
      <c r="AM1099">
        <f ca="1">IF(ISNUMBER(SEARCH($AS$2,Table2[[#This Row],[ItemDescription]])),MAX($AM$1:AM1098)+1,0)</f>
        <v>0</v>
      </c>
      <c r="AN1099" s="48" t="s">
        <v>14120</v>
      </c>
      <c r="AU1099" t="e">
        <f ca="1">VLOOKUP(ROWS($AU$2:AU1099),Table2[#All],2,FALSE)</f>
        <v>#N/A</v>
      </c>
    </row>
    <row r="1100" spans="39:47" ht="18.75" customHeight="1" x14ac:dyDescent="0.35">
      <c r="AM1100">
        <f ca="1">IF(ISNUMBER(SEARCH($AS$2,Table2[[#This Row],[ItemDescription]])),MAX($AM$1:AM1099)+1,0)</f>
        <v>0</v>
      </c>
      <c r="AN1100" s="48" t="s">
        <v>14121</v>
      </c>
      <c r="AU1100" t="e">
        <f ca="1">VLOOKUP(ROWS($AU$2:AU1100),Table2[#All],2,FALSE)</f>
        <v>#N/A</v>
      </c>
    </row>
    <row r="1101" spans="39:47" ht="18.75" customHeight="1" x14ac:dyDescent="0.35">
      <c r="AM1101">
        <f ca="1">IF(ISNUMBER(SEARCH($AS$2,Table2[[#This Row],[ItemDescription]])),MAX($AM$1:AM1100)+1,0)</f>
        <v>0</v>
      </c>
      <c r="AN1101" s="48" t="s">
        <v>14122</v>
      </c>
      <c r="AU1101" t="e">
        <f ca="1">VLOOKUP(ROWS($AU$2:AU1101),Table2[#All],2,FALSE)</f>
        <v>#N/A</v>
      </c>
    </row>
    <row r="1102" spans="39:47" ht="18.75" customHeight="1" x14ac:dyDescent="0.35">
      <c r="AM1102">
        <f ca="1">IF(ISNUMBER(SEARCH($AS$2,Table2[[#This Row],[ItemDescription]])),MAX($AM$1:AM1101)+1,0)</f>
        <v>0</v>
      </c>
      <c r="AN1102" s="48" t="s">
        <v>14123</v>
      </c>
      <c r="AU1102" t="e">
        <f ca="1">VLOOKUP(ROWS($AU$2:AU1102),Table2[#All],2,FALSE)</f>
        <v>#N/A</v>
      </c>
    </row>
    <row r="1103" spans="39:47" ht="18.75" customHeight="1" x14ac:dyDescent="0.35">
      <c r="AM1103">
        <f ca="1">IF(ISNUMBER(SEARCH($AS$2,Table2[[#This Row],[ItemDescription]])),MAX($AM$1:AM1102)+1,0)</f>
        <v>0</v>
      </c>
      <c r="AN1103" s="48" t="s">
        <v>14124</v>
      </c>
      <c r="AU1103" t="e">
        <f ca="1">VLOOKUP(ROWS($AU$2:AU1103),Table2[#All],2,FALSE)</f>
        <v>#N/A</v>
      </c>
    </row>
    <row r="1104" spans="39:47" ht="18.75" customHeight="1" x14ac:dyDescent="0.35">
      <c r="AM1104">
        <f ca="1">IF(ISNUMBER(SEARCH($AS$2,Table2[[#This Row],[ItemDescription]])),MAX($AM$1:AM1103)+1,0)</f>
        <v>0</v>
      </c>
      <c r="AN1104" s="48" t="s">
        <v>14125</v>
      </c>
      <c r="AU1104" t="e">
        <f ca="1">VLOOKUP(ROWS($AU$2:AU1104),Table2[#All],2,FALSE)</f>
        <v>#N/A</v>
      </c>
    </row>
    <row r="1105" spans="39:47" ht="18.75" customHeight="1" x14ac:dyDescent="0.35">
      <c r="AM1105">
        <f ca="1">IF(ISNUMBER(SEARCH($AS$2,Table2[[#This Row],[ItemDescription]])),MAX($AM$1:AM1104)+1,0)</f>
        <v>0</v>
      </c>
      <c r="AN1105" s="48" t="s">
        <v>14126</v>
      </c>
      <c r="AU1105" t="e">
        <f ca="1">VLOOKUP(ROWS($AU$2:AU1105),Table2[#All],2,FALSE)</f>
        <v>#N/A</v>
      </c>
    </row>
    <row r="1106" spans="39:47" ht="18.75" customHeight="1" x14ac:dyDescent="0.35">
      <c r="AM1106">
        <f ca="1">IF(ISNUMBER(SEARCH($AS$2,Table2[[#This Row],[ItemDescription]])),MAX($AM$1:AM1105)+1,0)</f>
        <v>0</v>
      </c>
      <c r="AN1106" s="48" t="s">
        <v>14127</v>
      </c>
      <c r="AU1106" t="e">
        <f ca="1">VLOOKUP(ROWS($AU$2:AU1106),Table2[#All],2,FALSE)</f>
        <v>#N/A</v>
      </c>
    </row>
    <row r="1107" spans="39:47" ht="18.75" customHeight="1" x14ac:dyDescent="0.35">
      <c r="AM1107">
        <f ca="1">IF(ISNUMBER(SEARCH($AS$2,Table2[[#This Row],[ItemDescription]])),MAX($AM$1:AM1106)+1,0)</f>
        <v>0</v>
      </c>
      <c r="AN1107" s="48" t="s">
        <v>14128</v>
      </c>
      <c r="AU1107" t="e">
        <f ca="1">VLOOKUP(ROWS($AU$2:AU1107),Table2[#All],2,FALSE)</f>
        <v>#N/A</v>
      </c>
    </row>
    <row r="1108" spans="39:47" ht="18.75" customHeight="1" x14ac:dyDescent="0.35">
      <c r="AM1108">
        <f ca="1">IF(ISNUMBER(SEARCH($AS$2,Table2[[#This Row],[ItemDescription]])),MAX($AM$1:AM1107)+1,0)</f>
        <v>0</v>
      </c>
      <c r="AN1108" s="48" t="s">
        <v>14129</v>
      </c>
      <c r="AU1108" t="e">
        <f ca="1">VLOOKUP(ROWS($AU$2:AU1108),Table2[#All],2,FALSE)</f>
        <v>#N/A</v>
      </c>
    </row>
    <row r="1109" spans="39:47" ht="18.75" customHeight="1" x14ac:dyDescent="0.35">
      <c r="AM1109">
        <f ca="1">IF(ISNUMBER(SEARCH($AS$2,Table2[[#This Row],[ItemDescription]])),MAX($AM$1:AM1108)+1,0)</f>
        <v>0</v>
      </c>
      <c r="AN1109" s="48" t="s">
        <v>14130</v>
      </c>
      <c r="AU1109" t="e">
        <f ca="1">VLOOKUP(ROWS($AU$2:AU1109),Table2[#All],2,FALSE)</f>
        <v>#N/A</v>
      </c>
    </row>
    <row r="1110" spans="39:47" ht="18.75" customHeight="1" x14ac:dyDescent="0.35">
      <c r="AM1110">
        <f ca="1">IF(ISNUMBER(SEARCH($AS$2,Table2[[#This Row],[ItemDescription]])),MAX($AM$1:AM1109)+1,0)</f>
        <v>0</v>
      </c>
      <c r="AN1110" s="48" t="s">
        <v>14131</v>
      </c>
      <c r="AU1110" t="e">
        <f ca="1">VLOOKUP(ROWS($AU$2:AU1110),Table2[#All],2,FALSE)</f>
        <v>#N/A</v>
      </c>
    </row>
    <row r="1111" spans="39:47" ht="18.75" customHeight="1" x14ac:dyDescent="0.35">
      <c r="AM1111">
        <f ca="1">IF(ISNUMBER(SEARCH($AS$2,Table2[[#This Row],[ItemDescription]])),MAX($AM$1:AM1110)+1,0)</f>
        <v>0</v>
      </c>
      <c r="AN1111" s="48" t="s">
        <v>14132</v>
      </c>
      <c r="AU1111" t="e">
        <f ca="1">VLOOKUP(ROWS($AU$2:AU1111),Table2[#All],2,FALSE)</f>
        <v>#N/A</v>
      </c>
    </row>
    <row r="1112" spans="39:47" ht="18.75" customHeight="1" x14ac:dyDescent="0.35">
      <c r="AM1112">
        <f ca="1">IF(ISNUMBER(SEARCH($AS$2,Table2[[#This Row],[ItemDescription]])),MAX($AM$1:AM1111)+1,0)</f>
        <v>0</v>
      </c>
      <c r="AN1112" s="48" t="s">
        <v>14133</v>
      </c>
      <c r="AU1112" t="e">
        <f ca="1">VLOOKUP(ROWS($AU$2:AU1112),Table2[#All],2,FALSE)</f>
        <v>#N/A</v>
      </c>
    </row>
    <row r="1113" spans="39:47" ht="18.75" customHeight="1" x14ac:dyDescent="0.35">
      <c r="AM1113">
        <f ca="1">IF(ISNUMBER(SEARCH($AS$2,Table2[[#This Row],[ItemDescription]])),MAX($AM$1:AM1112)+1,0)</f>
        <v>0</v>
      </c>
      <c r="AN1113" s="48" t="s">
        <v>14134</v>
      </c>
      <c r="AU1113" t="e">
        <f ca="1">VLOOKUP(ROWS($AU$2:AU1113),Table2[#All],2,FALSE)</f>
        <v>#N/A</v>
      </c>
    </row>
    <row r="1114" spans="39:47" ht="18.75" customHeight="1" x14ac:dyDescent="0.35">
      <c r="AM1114">
        <f ca="1">IF(ISNUMBER(SEARCH($AS$2,Table2[[#This Row],[ItemDescription]])),MAX($AM$1:AM1113)+1,0)</f>
        <v>0</v>
      </c>
      <c r="AN1114" s="48" t="s">
        <v>14135</v>
      </c>
      <c r="AU1114" t="e">
        <f ca="1">VLOOKUP(ROWS($AU$2:AU1114),Table2[#All],2,FALSE)</f>
        <v>#N/A</v>
      </c>
    </row>
    <row r="1115" spans="39:47" ht="18.75" customHeight="1" x14ac:dyDescent="0.35">
      <c r="AM1115">
        <f ca="1">IF(ISNUMBER(SEARCH($AS$2,Table2[[#This Row],[ItemDescription]])),MAX($AM$1:AM1114)+1,0)</f>
        <v>0</v>
      </c>
      <c r="AN1115" s="48" t="s">
        <v>14136</v>
      </c>
      <c r="AU1115" t="e">
        <f ca="1">VLOOKUP(ROWS($AU$2:AU1115),Table2[#All],2,FALSE)</f>
        <v>#N/A</v>
      </c>
    </row>
    <row r="1116" spans="39:47" ht="18.75" customHeight="1" x14ac:dyDescent="0.35">
      <c r="AM1116">
        <f ca="1">IF(ISNUMBER(SEARCH($AS$2,Table2[[#This Row],[ItemDescription]])),MAX($AM$1:AM1115)+1,0)</f>
        <v>0</v>
      </c>
      <c r="AN1116" s="48" t="s">
        <v>14137</v>
      </c>
      <c r="AU1116" t="e">
        <f ca="1">VLOOKUP(ROWS($AU$2:AU1116),Table2[#All],2,FALSE)</f>
        <v>#N/A</v>
      </c>
    </row>
    <row r="1117" spans="39:47" ht="18.75" customHeight="1" x14ac:dyDescent="0.35">
      <c r="AM1117">
        <f ca="1">IF(ISNUMBER(SEARCH($AS$2,Table2[[#This Row],[ItemDescription]])),MAX($AM$1:AM1116)+1,0)</f>
        <v>0</v>
      </c>
      <c r="AN1117" s="48" t="s">
        <v>14138</v>
      </c>
      <c r="AU1117" t="e">
        <f ca="1">VLOOKUP(ROWS($AU$2:AU1117),Table2[#All],2,FALSE)</f>
        <v>#N/A</v>
      </c>
    </row>
    <row r="1118" spans="39:47" ht="18.75" customHeight="1" x14ac:dyDescent="0.35">
      <c r="AM1118">
        <f ca="1">IF(ISNUMBER(SEARCH($AS$2,Table2[[#This Row],[ItemDescription]])),MAX($AM$1:AM1117)+1,0)</f>
        <v>0</v>
      </c>
      <c r="AN1118" s="48" t="s">
        <v>14139</v>
      </c>
      <c r="AU1118" t="e">
        <f ca="1">VLOOKUP(ROWS($AU$2:AU1118),Table2[#All],2,FALSE)</f>
        <v>#N/A</v>
      </c>
    </row>
    <row r="1119" spans="39:47" ht="18.75" customHeight="1" x14ac:dyDescent="0.35">
      <c r="AM1119">
        <f ca="1">IF(ISNUMBER(SEARCH($AS$2,Table2[[#This Row],[ItemDescription]])),MAX($AM$1:AM1118)+1,0)</f>
        <v>0</v>
      </c>
      <c r="AN1119" s="48" t="s">
        <v>14140</v>
      </c>
      <c r="AU1119" t="e">
        <f ca="1">VLOOKUP(ROWS($AU$2:AU1119),Table2[#All],2,FALSE)</f>
        <v>#N/A</v>
      </c>
    </row>
    <row r="1120" spans="39:47" ht="18.75" customHeight="1" x14ac:dyDescent="0.35">
      <c r="AM1120">
        <f ca="1">IF(ISNUMBER(SEARCH($AS$2,Table2[[#This Row],[ItemDescription]])),MAX($AM$1:AM1119)+1,0)</f>
        <v>0</v>
      </c>
      <c r="AN1120" s="48" t="s">
        <v>14141</v>
      </c>
      <c r="AU1120" t="e">
        <f ca="1">VLOOKUP(ROWS($AU$2:AU1120),Table2[#All],2,FALSE)</f>
        <v>#N/A</v>
      </c>
    </row>
    <row r="1121" spans="39:47" ht="18.75" customHeight="1" x14ac:dyDescent="0.35">
      <c r="AM1121">
        <f ca="1">IF(ISNUMBER(SEARCH($AS$2,Table2[[#This Row],[ItemDescription]])),MAX($AM$1:AM1120)+1,0)</f>
        <v>0</v>
      </c>
      <c r="AN1121" s="48" t="s">
        <v>14142</v>
      </c>
      <c r="AU1121" t="e">
        <f ca="1">VLOOKUP(ROWS($AU$2:AU1121),Table2[#All],2,FALSE)</f>
        <v>#N/A</v>
      </c>
    </row>
    <row r="1122" spans="39:47" ht="18.75" customHeight="1" x14ac:dyDescent="0.35">
      <c r="AM1122">
        <f ca="1">IF(ISNUMBER(SEARCH($AS$2,Table2[[#This Row],[ItemDescription]])),MAX($AM$1:AM1121)+1,0)</f>
        <v>0</v>
      </c>
      <c r="AN1122" s="48" t="s">
        <v>14143</v>
      </c>
      <c r="AU1122" t="e">
        <f ca="1">VLOOKUP(ROWS($AU$2:AU1122),Table2[#All],2,FALSE)</f>
        <v>#N/A</v>
      </c>
    </row>
    <row r="1123" spans="39:47" ht="18.75" customHeight="1" x14ac:dyDescent="0.35">
      <c r="AM1123">
        <f ca="1">IF(ISNUMBER(SEARCH($AS$2,Table2[[#This Row],[ItemDescription]])),MAX($AM$1:AM1122)+1,0)</f>
        <v>0</v>
      </c>
      <c r="AN1123" s="48" t="s">
        <v>14144</v>
      </c>
      <c r="AU1123" t="e">
        <f ca="1">VLOOKUP(ROWS($AU$2:AU1123),Table2[#All],2,FALSE)</f>
        <v>#N/A</v>
      </c>
    </row>
    <row r="1124" spans="39:47" ht="18.75" customHeight="1" x14ac:dyDescent="0.35">
      <c r="AM1124">
        <f ca="1">IF(ISNUMBER(SEARCH($AS$2,Table2[[#This Row],[ItemDescription]])),MAX($AM$1:AM1123)+1,0)</f>
        <v>0</v>
      </c>
      <c r="AN1124" s="48" t="s">
        <v>14145</v>
      </c>
      <c r="AU1124" t="e">
        <f ca="1">VLOOKUP(ROWS($AU$2:AU1124),Table2[#All],2,FALSE)</f>
        <v>#N/A</v>
      </c>
    </row>
    <row r="1125" spans="39:47" ht="18.75" customHeight="1" x14ac:dyDescent="0.35">
      <c r="AM1125">
        <f ca="1">IF(ISNUMBER(SEARCH($AS$2,Table2[[#This Row],[ItemDescription]])),MAX($AM$1:AM1124)+1,0)</f>
        <v>0</v>
      </c>
      <c r="AN1125" s="48" t="s">
        <v>14146</v>
      </c>
      <c r="AU1125" t="e">
        <f ca="1">VLOOKUP(ROWS($AU$2:AU1125),Table2[#All],2,FALSE)</f>
        <v>#N/A</v>
      </c>
    </row>
    <row r="1126" spans="39:47" ht="18.75" customHeight="1" x14ac:dyDescent="0.35">
      <c r="AM1126">
        <f ca="1">IF(ISNUMBER(SEARCH($AS$2,Table2[[#This Row],[ItemDescription]])),MAX($AM$1:AM1125)+1,0)</f>
        <v>0</v>
      </c>
      <c r="AN1126" s="48" t="s">
        <v>14147</v>
      </c>
      <c r="AU1126" t="e">
        <f ca="1">VLOOKUP(ROWS($AU$2:AU1126),Table2[#All],2,FALSE)</f>
        <v>#N/A</v>
      </c>
    </row>
    <row r="1127" spans="39:47" ht="18.75" customHeight="1" x14ac:dyDescent="0.35">
      <c r="AM1127">
        <f ca="1">IF(ISNUMBER(SEARCH($AS$2,Table2[[#This Row],[ItemDescription]])),MAX($AM$1:AM1126)+1,0)</f>
        <v>0</v>
      </c>
      <c r="AN1127" s="48" t="s">
        <v>14148</v>
      </c>
      <c r="AU1127" t="e">
        <f ca="1">VLOOKUP(ROWS($AU$2:AU1127),Table2[#All],2,FALSE)</f>
        <v>#N/A</v>
      </c>
    </row>
    <row r="1128" spans="39:47" ht="18.75" customHeight="1" x14ac:dyDescent="0.35">
      <c r="AM1128">
        <f ca="1">IF(ISNUMBER(SEARCH($AS$2,Table2[[#This Row],[ItemDescription]])),MAX($AM$1:AM1127)+1,0)</f>
        <v>0</v>
      </c>
      <c r="AN1128" s="48" t="s">
        <v>14149</v>
      </c>
      <c r="AU1128" t="e">
        <f ca="1">VLOOKUP(ROWS($AU$2:AU1128),Table2[#All],2,FALSE)</f>
        <v>#N/A</v>
      </c>
    </row>
    <row r="1129" spans="39:47" ht="18.75" customHeight="1" x14ac:dyDescent="0.35">
      <c r="AM1129">
        <f ca="1">IF(ISNUMBER(SEARCH($AS$2,Table2[[#This Row],[ItemDescription]])),MAX($AM$1:AM1128)+1,0)</f>
        <v>0</v>
      </c>
      <c r="AN1129" s="48" t="s">
        <v>14150</v>
      </c>
      <c r="AU1129" t="e">
        <f ca="1">VLOOKUP(ROWS($AU$2:AU1129),Table2[#All],2,FALSE)</f>
        <v>#N/A</v>
      </c>
    </row>
    <row r="1130" spans="39:47" ht="18.75" customHeight="1" x14ac:dyDescent="0.35">
      <c r="AM1130">
        <f ca="1">IF(ISNUMBER(SEARCH($AS$2,Table2[[#This Row],[ItemDescription]])),MAX($AM$1:AM1129)+1,0)</f>
        <v>0</v>
      </c>
      <c r="AN1130" s="48" t="s">
        <v>14151</v>
      </c>
      <c r="AU1130" t="e">
        <f ca="1">VLOOKUP(ROWS($AU$2:AU1130),Table2[#All],2,FALSE)</f>
        <v>#N/A</v>
      </c>
    </row>
    <row r="1131" spans="39:47" ht="18.75" customHeight="1" x14ac:dyDescent="0.35">
      <c r="AM1131">
        <f ca="1">IF(ISNUMBER(SEARCH($AS$2,Table2[[#This Row],[ItemDescription]])),MAX($AM$1:AM1130)+1,0)</f>
        <v>0</v>
      </c>
      <c r="AN1131" s="48" t="s">
        <v>14152</v>
      </c>
      <c r="AU1131" t="e">
        <f ca="1">VLOOKUP(ROWS($AU$2:AU1131),Table2[#All],2,FALSE)</f>
        <v>#N/A</v>
      </c>
    </row>
    <row r="1132" spans="39:47" ht="18.75" customHeight="1" x14ac:dyDescent="0.35">
      <c r="AM1132">
        <f ca="1">IF(ISNUMBER(SEARCH($AS$2,Table2[[#This Row],[ItemDescription]])),MAX($AM$1:AM1131)+1,0)</f>
        <v>0</v>
      </c>
      <c r="AN1132" s="48" t="s">
        <v>14153</v>
      </c>
      <c r="AU1132" t="e">
        <f ca="1">VLOOKUP(ROWS($AU$2:AU1132),Table2[#All],2,FALSE)</f>
        <v>#N/A</v>
      </c>
    </row>
    <row r="1133" spans="39:47" ht="18.75" customHeight="1" x14ac:dyDescent="0.35">
      <c r="AM1133">
        <f ca="1">IF(ISNUMBER(SEARCH($AS$2,Table2[[#This Row],[ItemDescription]])),MAX($AM$1:AM1132)+1,0)</f>
        <v>0</v>
      </c>
      <c r="AN1133" s="48" t="s">
        <v>14154</v>
      </c>
      <c r="AU1133" t="e">
        <f ca="1">VLOOKUP(ROWS($AU$2:AU1133),Table2[#All],2,FALSE)</f>
        <v>#N/A</v>
      </c>
    </row>
    <row r="1134" spans="39:47" ht="18.75" customHeight="1" x14ac:dyDescent="0.35">
      <c r="AM1134">
        <f ca="1">IF(ISNUMBER(SEARCH($AS$2,Table2[[#This Row],[ItemDescription]])),MAX($AM$1:AM1133)+1,0)</f>
        <v>0</v>
      </c>
      <c r="AN1134" s="48" t="s">
        <v>14155</v>
      </c>
      <c r="AU1134" t="e">
        <f ca="1">VLOOKUP(ROWS($AU$2:AU1134),Table2[#All],2,FALSE)</f>
        <v>#N/A</v>
      </c>
    </row>
    <row r="1135" spans="39:47" ht="18.75" customHeight="1" x14ac:dyDescent="0.35">
      <c r="AM1135">
        <f ca="1">IF(ISNUMBER(SEARCH($AS$2,Table2[[#This Row],[ItemDescription]])),MAX($AM$1:AM1134)+1,0)</f>
        <v>0</v>
      </c>
      <c r="AN1135" s="48" t="s">
        <v>14156</v>
      </c>
      <c r="AU1135" t="e">
        <f ca="1">VLOOKUP(ROWS($AU$2:AU1135),Table2[#All],2,FALSE)</f>
        <v>#N/A</v>
      </c>
    </row>
    <row r="1136" spans="39:47" ht="18.75" customHeight="1" x14ac:dyDescent="0.35">
      <c r="AM1136">
        <f ca="1">IF(ISNUMBER(SEARCH($AS$2,Table2[[#This Row],[ItemDescription]])),MAX($AM$1:AM1135)+1,0)</f>
        <v>0</v>
      </c>
      <c r="AN1136" s="48" t="s">
        <v>14157</v>
      </c>
      <c r="AU1136" t="e">
        <f ca="1">VLOOKUP(ROWS($AU$2:AU1136),Table2[#All],2,FALSE)</f>
        <v>#N/A</v>
      </c>
    </row>
    <row r="1137" spans="39:47" ht="18.75" customHeight="1" x14ac:dyDescent="0.35">
      <c r="AM1137">
        <f ca="1">IF(ISNUMBER(SEARCH($AS$2,Table2[[#This Row],[ItemDescription]])),MAX($AM$1:AM1136)+1,0)</f>
        <v>0</v>
      </c>
      <c r="AN1137" s="48" t="s">
        <v>14158</v>
      </c>
      <c r="AU1137" t="e">
        <f ca="1">VLOOKUP(ROWS($AU$2:AU1137),Table2[#All],2,FALSE)</f>
        <v>#N/A</v>
      </c>
    </row>
    <row r="1138" spans="39:47" ht="18.75" customHeight="1" x14ac:dyDescent="0.35">
      <c r="AM1138">
        <f ca="1">IF(ISNUMBER(SEARCH($AS$2,Table2[[#This Row],[ItemDescription]])),MAX($AM$1:AM1137)+1,0)</f>
        <v>0</v>
      </c>
      <c r="AN1138" s="48" t="s">
        <v>14159</v>
      </c>
      <c r="AU1138" t="e">
        <f ca="1">VLOOKUP(ROWS($AU$2:AU1138),Table2[#All],2,FALSE)</f>
        <v>#N/A</v>
      </c>
    </row>
    <row r="1139" spans="39:47" ht="18.75" customHeight="1" x14ac:dyDescent="0.35">
      <c r="AM1139">
        <f ca="1">IF(ISNUMBER(SEARCH($AS$2,Table2[[#This Row],[ItemDescription]])),MAX($AM$1:AM1138)+1,0)</f>
        <v>0</v>
      </c>
      <c r="AN1139" s="48" t="s">
        <v>14160</v>
      </c>
      <c r="AU1139" t="e">
        <f ca="1">VLOOKUP(ROWS($AU$2:AU1139),Table2[#All],2,FALSE)</f>
        <v>#N/A</v>
      </c>
    </row>
    <row r="1140" spans="39:47" ht="18.75" customHeight="1" x14ac:dyDescent="0.35">
      <c r="AM1140">
        <f ca="1">IF(ISNUMBER(SEARCH($AS$2,Table2[[#This Row],[ItemDescription]])),MAX($AM$1:AM1139)+1,0)</f>
        <v>0</v>
      </c>
      <c r="AN1140" s="48" t="s">
        <v>14161</v>
      </c>
      <c r="AU1140" t="e">
        <f ca="1">VLOOKUP(ROWS($AU$2:AU1140),Table2[#All],2,FALSE)</f>
        <v>#N/A</v>
      </c>
    </row>
    <row r="1141" spans="39:47" ht="18.75" customHeight="1" x14ac:dyDescent="0.35">
      <c r="AM1141">
        <f ca="1">IF(ISNUMBER(SEARCH($AS$2,Table2[[#This Row],[ItemDescription]])),MAX($AM$1:AM1140)+1,0)</f>
        <v>0</v>
      </c>
      <c r="AN1141" s="48" t="s">
        <v>14162</v>
      </c>
      <c r="AU1141" t="e">
        <f ca="1">VLOOKUP(ROWS($AU$2:AU1141),Table2[#All],2,FALSE)</f>
        <v>#N/A</v>
      </c>
    </row>
    <row r="1142" spans="39:47" ht="18.75" customHeight="1" x14ac:dyDescent="0.35">
      <c r="AM1142">
        <f ca="1">IF(ISNUMBER(SEARCH($AS$2,Table2[[#This Row],[ItemDescription]])),MAX($AM$1:AM1141)+1,0)</f>
        <v>0</v>
      </c>
      <c r="AN1142" s="48" t="s">
        <v>14163</v>
      </c>
      <c r="AU1142" t="e">
        <f ca="1">VLOOKUP(ROWS($AU$2:AU1142),Table2[#All],2,FALSE)</f>
        <v>#N/A</v>
      </c>
    </row>
    <row r="1143" spans="39:47" ht="18.75" customHeight="1" x14ac:dyDescent="0.35">
      <c r="AM1143">
        <f ca="1">IF(ISNUMBER(SEARCH($AS$2,Table2[[#This Row],[ItemDescription]])),MAX($AM$1:AM1142)+1,0)</f>
        <v>0</v>
      </c>
      <c r="AN1143" s="48" t="s">
        <v>14164</v>
      </c>
      <c r="AU1143" t="e">
        <f ca="1">VLOOKUP(ROWS($AU$2:AU1143),Table2[#All],2,FALSE)</f>
        <v>#N/A</v>
      </c>
    </row>
    <row r="1144" spans="39:47" ht="18.75" customHeight="1" x14ac:dyDescent="0.35">
      <c r="AM1144">
        <f ca="1">IF(ISNUMBER(SEARCH($AS$2,Table2[[#This Row],[ItemDescription]])),MAX($AM$1:AM1143)+1,0)</f>
        <v>0</v>
      </c>
      <c r="AN1144" s="48" t="s">
        <v>14165</v>
      </c>
      <c r="AU1144" t="e">
        <f ca="1">VLOOKUP(ROWS($AU$2:AU1144),Table2[#All],2,FALSE)</f>
        <v>#N/A</v>
      </c>
    </row>
    <row r="1145" spans="39:47" ht="18.75" customHeight="1" x14ac:dyDescent="0.35">
      <c r="AM1145">
        <f ca="1">IF(ISNUMBER(SEARCH($AS$2,Table2[[#This Row],[ItemDescription]])),MAX($AM$1:AM1144)+1,0)</f>
        <v>0</v>
      </c>
      <c r="AN1145" s="48" t="s">
        <v>14166</v>
      </c>
      <c r="AU1145" t="e">
        <f ca="1">VLOOKUP(ROWS($AU$2:AU1145),Table2[#All],2,FALSE)</f>
        <v>#N/A</v>
      </c>
    </row>
    <row r="1146" spans="39:47" ht="18.75" customHeight="1" x14ac:dyDescent="0.35">
      <c r="AM1146">
        <f ca="1">IF(ISNUMBER(SEARCH($AS$2,Table2[[#This Row],[ItemDescription]])),MAX($AM$1:AM1145)+1,0)</f>
        <v>0</v>
      </c>
      <c r="AN1146" s="48" t="s">
        <v>14167</v>
      </c>
      <c r="AU1146" t="e">
        <f ca="1">VLOOKUP(ROWS($AU$2:AU1146),Table2[#All],2,FALSE)</f>
        <v>#N/A</v>
      </c>
    </row>
    <row r="1147" spans="39:47" ht="18.75" customHeight="1" x14ac:dyDescent="0.35">
      <c r="AM1147">
        <f ca="1">IF(ISNUMBER(SEARCH($AS$2,Table2[[#This Row],[ItemDescription]])),MAX($AM$1:AM1146)+1,0)</f>
        <v>0</v>
      </c>
      <c r="AN1147" s="48" t="s">
        <v>14168</v>
      </c>
      <c r="AU1147" t="e">
        <f ca="1">VLOOKUP(ROWS($AU$2:AU1147),Table2[#All],2,FALSE)</f>
        <v>#N/A</v>
      </c>
    </row>
    <row r="1148" spans="39:47" ht="18.75" customHeight="1" x14ac:dyDescent="0.35">
      <c r="AM1148">
        <f ca="1">IF(ISNUMBER(SEARCH($AS$2,Table2[[#This Row],[ItemDescription]])),MAX($AM$1:AM1147)+1,0)</f>
        <v>0</v>
      </c>
      <c r="AN1148" s="48" t="s">
        <v>14169</v>
      </c>
      <c r="AU1148" t="e">
        <f ca="1">VLOOKUP(ROWS($AU$2:AU1148),Table2[#All],2,FALSE)</f>
        <v>#N/A</v>
      </c>
    </row>
    <row r="1149" spans="39:47" ht="18.75" customHeight="1" x14ac:dyDescent="0.35">
      <c r="AM1149">
        <f ca="1">IF(ISNUMBER(SEARCH($AS$2,Table2[[#This Row],[ItemDescription]])),MAX($AM$1:AM1148)+1,0)</f>
        <v>0</v>
      </c>
      <c r="AN1149" s="48" t="s">
        <v>14170</v>
      </c>
      <c r="AU1149" t="e">
        <f ca="1">VLOOKUP(ROWS($AU$2:AU1149),Table2[#All],2,FALSE)</f>
        <v>#N/A</v>
      </c>
    </row>
    <row r="1150" spans="39:47" ht="18.75" customHeight="1" x14ac:dyDescent="0.35">
      <c r="AM1150">
        <f ca="1">IF(ISNUMBER(SEARCH($AS$2,Table2[[#This Row],[ItemDescription]])),MAX($AM$1:AM1149)+1,0)</f>
        <v>0</v>
      </c>
      <c r="AN1150" s="48" t="s">
        <v>14171</v>
      </c>
      <c r="AU1150" t="e">
        <f ca="1">VLOOKUP(ROWS($AU$2:AU1150),Table2[#All],2,FALSE)</f>
        <v>#N/A</v>
      </c>
    </row>
    <row r="1151" spans="39:47" ht="18.75" customHeight="1" x14ac:dyDescent="0.35">
      <c r="AM1151">
        <f ca="1">IF(ISNUMBER(SEARCH($AS$2,Table2[[#This Row],[ItemDescription]])),MAX($AM$1:AM1150)+1,0)</f>
        <v>0</v>
      </c>
      <c r="AN1151" s="48" t="s">
        <v>14172</v>
      </c>
      <c r="AU1151" t="e">
        <f ca="1">VLOOKUP(ROWS($AU$2:AU1151),Table2[#All],2,FALSE)</f>
        <v>#N/A</v>
      </c>
    </row>
    <row r="1152" spans="39:47" ht="18.75" customHeight="1" x14ac:dyDescent="0.35">
      <c r="AM1152">
        <f ca="1">IF(ISNUMBER(SEARCH($AS$2,Table2[[#This Row],[ItemDescription]])),MAX($AM$1:AM1151)+1,0)</f>
        <v>0</v>
      </c>
      <c r="AN1152" s="48" t="s">
        <v>14173</v>
      </c>
      <c r="AU1152" t="e">
        <f ca="1">VLOOKUP(ROWS($AU$2:AU1152),Table2[#All],2,FALSE)</f>
        <v>#N/A</v>
      </c>
    </row>
    <row r="1153" spans="39:47" ht="18.75" customHeight="1" x14ac:dyDescent="0.35">
      <c r="AM1153">
        <f ca="1">IF(ISNUMBER(SEARCH($AS$2,Table2[[#This Row],[ItemDescription]])),MAX($AM$1:AM1152)+1,0)</f>
        <v>0</v>
      </c>
      <c r="AN1153" s="48" t="s">
        <v>14174</v>
      </c>
      <c r="AU1153" t="e">
        <f ca="1">VLOOKUP(ROWS($AU$2:AU1153),Table2[#All],2,FALSE)</f>
        <v>#N/A</v>
      </c>
    </row>
    <row r="1154" spans="39:47" ht="18.75" customHeight="1" x14ac:dyDescent="0.35">
      <c r="AM1154">
        <f ca="1">IF(ISNUMBER(SEARCH($AS$2,Table2[[#This Row],[ItemDescription]])),MAX($AM$1:AM1153)+1,0)</f>
        <v>0</v>
      </c>
      <c r="AN1154" s="48" t="s">
        <v>14175</v>
      </c>
      <c r="AU1154" t="e">
        <f ca="1">VLOOKUP(ROWS($AU$2:AU1154),Table2[#All],2,FALSE)</f>
        <v>#N/A</v>
      </c>
    </row>
    <row r="1155" spans="39:47" ht="18.75" customHeight="1" x14ac:dyDescent="0.35">
      <c r="AM1155">
        <f ca="1">IF(ISNUMBER(SEARCH($AS$2,Table2[[#This Row],[ItemDescription]])),MAX($AM$1:AM1154)+1,0)</f>
        <v>0</v>
      </c>
      <c r="AN1155" s="48" t="s">
        <v>14176</v>
      </c>
      <c r="AU1155" t="e">
        <f ca="1">VLOOKUP(ROWS($AU$2:AU1155),Table2[#All],2,FALSE)</f>
        <v>#N/A</v>
      </c>
    </row>
    <row r="1156" spans="39:47" ht="18.75" customHeight="1" x14ac:dyDescent="0.35">
      <c r="AM1156">
        <f ca="1">IF(ISNUMBER(SEARCH($AS$2,Table2[[#This Row],[ItemDescription]])),MAX($AM$1:AM1155)+1,0)</f>
        <v>0</v>
      </c>
      <c r="AN1156" s="48" t="s">
        <v>14177</v>
      </c>
      <c r="AU1156" t="e">
        <f ca="1">VLOOKUP(ROWS($AU$2:AU1156),Table2[#All],2,FALSE)</f>
        <v>#N/A</v>
      </c>
    </row>
    <row r="1157" spans="39:47" ht="18.75" customHeight="1" x14ac:dyDescent="0.35">
      <c r="AM1157">
        <f ca="1">IF(ISNUMBER(SEARCH($AS$2,Table2[[#This Row],[ItemDescription]])),MAX($AM$1:AM1156)+1,0)</f>
        <v>0</v>
      </c>
      <c r="AN1157" s="48" t="s">
        <v>14178</v>
      </c>
      <c r="AU1157" t="e">
        <f ca="1">VLOOKUP(ROWS($AU$2:AU1157),Table2[#All],2,FALSE)</f>
        <v>#N/A</v>
      </c>
    </row>
    <row r="1158" spans="39:47" ht="18.75" customHeight="1" x14ac:dyDescent="0.35">
      <c r="AM1158">
        <f ca="1">IF(ISNUMBER(SEARCH($AS$2,Table2[[#This Row],[ItemDescription]])),MAX($AM$1:AM1157)+1,0)</f>
        <v>0</v>
      </c>
      <c r="AN1158" s="48" t="s">
        <v>14179</v>
      </c>
      <c r="AU1158" t="e">
        <f ca="1">VLOOKUP(ROWS($AU$2:AU1158),Table2[#All],2,FALSE)</f>
        <v>#N/A</v>
      </c>
    </row>
    <row r="1159" spans="39:47" ht="18.75" customHeight="1" x14ac:dyDescent="0.35">
      <c r="AM1159">
        <f ca="1">IF(ISNUMBER(SEARCH($AS$2,Table2[[#This Row],[ItemDescription]])),MAX($AM$1:AM1158)+1,0)</f>
        <v>0</v>
      </c>
      <c r="AN1159" s="48" t="s">
        <v>14180</v>
      </c>
      <c r="AU1159" t="e">
        <f ca="1">VLOOKUP(ROWS($AU$2:AU1159),Table2[#All],2,FALSE)</f>
        <v>#N/A</v>
      </c>
    </row>
    <row r="1160" spans="39:47" ht="18.75" customHeight="1" x14ac:dyDescent="0.35">
      <c r="AM1160">
        <f ca="1">IF(ISNUMBER(SEARCH($AS$2,Table2[[#This Row],[ItemDescription]])),MAX($AM$1:AM1159)+1,0)</f>
        <v>0</v>
      </c>
      <c r="AN1160" s="48" t="s">
        <v>14181</v>
      </c>
      <c r="AU1160" t="e">
        <f ca="1">VLOOKUP(ROWS($AU$2:AU1160),Table2[#All],2,FALSE)</f>
        <v>#N/A</v>
      </c>
    </row>
    <row r="1161" spans="39:47" ht="18.75" customHeight="1" x14ac:dyDescent="0.35">
      <c r="AM1161">
        <f ca="1">IF(ISNUMBER(SEARCH($AS$2,Table2[[#This Row],[ItemDescription]])),MAX($AM$1:AM1160)+1,0)</f>
        <v>0</v>
      </c>
      <c r="AN1161" s="48" t="s">
        <v>14182</v>
      </c>
      <c r="AU1161" t="e">
        <f ca="1">VLOOKUP(ROWS($AU$2:AU1161),Table2[#All],2,FALSE)</f>
        <v>#N/A</v>
      </c>
    </row>
    <row r="1162" spans="39:47" ht="18.75" customHeight="1" x14ac:dyDescent="0.35">
      <c r="AM1162">
        <f ca="1">IF(ISNUMBER(SEARCH($AS$2,Table2[[#This Row],[ItemDescription]])),MAX($AM$1:AM1161)+1,0)</f>
        <v>0</v>
      </c>
      <c r="AN1162" s="48" t="s">
        <v>14183</v>
      </c>
      <c r="AU1162" t="e">
        <f ca="1">VLOOKUP(ROWS($AU$2:AU1162),Table2[#All],2,FALSE)</f>
        <v>#N/A</v>
      </c>
    </row>
    <row r="1163" spans="39:47" ht="18.75" customHeight="1" x14ac:dyDescent="0.35">
      <c r="AM1163">
        <f ca="1">IF(ISNUMBER(SEARCH($AS$2,Table2[[#This Row],[ItemDescription]])),MAX($AM$1:AM1162)+1,0)</f>
        <v>0</v>
      </c>
      <c r="AN1163" s="48" t="s">
        <v>14184</v>
      </c>
      <c r="AU1163" t="e">
        <f ca="1">VLOOKUP(ROWS($AU$2:AU1163),Table2[#All],2,FALSE)</f>
        <v>#N/A</v>
      </c>
    </row>
    <row r="1164" spans="39:47" ht="18.75" customHeight="1" x14ac:dyDescent="0.35">
      <c r="AM1164">
        <f ca="1">IF(ISNUMBER(SEARCH($AS$2,Table2[[#This Row],[ItemDescription]])),MAX($AM$1:AM1163)+1,0)</f>
        <v>0</v>
      </c>
      <c r="AN1164" s="48" t="s">
        <v>14185</v>
      </c>
      <c r="AU1164" t="e">
        <f ca="1">VLOOKUP(ROWS($AU$2:AU1164),Table2[#All],2,FALSE)</f>
        <v>#N/A</v>
      </c>
    </row>
    <row r="1165" spans="39:47" ht="18.75" customHeight="1" x14ac:dyDescent="0.35">
      <c r="AM1165">
        <f ca="1">IF(ISNUMBER(SEARCH($AS$2,Table2[[#This Row],[ItemDescription]])),MAX($AM$1:AM1164)+1,0)</f>
        <v>0</v>
      </c>
      <c r="AN1165" s="48" t="s">
        <v>14186</v>
      </c>
      <c r="AU1165" t="e">
        <f ca="1">VLOOKUP(ROWS($AU$2:AU1165),Table2[#All],2,FALSE)</f>
        <v>#N/A</v>
      </c>
    </row>
    <row r="1166" spans="39:47" ht="18.75" customHeight="1" x14ac:dyDescent="0.35">
      <c r="AM1166">
        <f ca="1">IF(ISNUMBER(SEARCH($AS$2,Table2[[#This Row],[ItemDescription]])),MAX($AM$1:AM1165)+1,0)</f>
        <v>0</v>
      </c>
      <c r="AN1166" s="48" t="s">
        <v>14187</v>
      </c>
      <c r="AU1166" t="e">
        <f ca="1">VLOOKUP(ROWS($AU$2:AU1166),Table2[#All],2,FALSE)</f>
        <v>#N/A</v>
      </c>
    </row>
    <row r="1167" spans="39:47" ht="18.75" customHeight="1" x14ac:dyDescent="0.35">
      <c r="AM1167">
        <f ca="1">IF(ISNUMBER(SEARCH($AS$2,Table2[[#This Row],[ItemDescription]])),MAX($AM$1:AM1166)+1,0)</f>
        <v>0</v>
      </c>
      <c r="AN1167" s="48" t="s">
        <v>14188</v>
      </c>
      <c r="AU1167" t="e">
        <f ca="1">VLOOKUP(ROWS($AU$2:AU1167),Table2[#All],2,FALSE)</f>
        <v>#N/A</v>
      </c>
    </row>
    <row r="1168" spans="39:47" ht="18.75" customHeight="1" x14ac:dyDescent="0.35">
      <c r="AM1168">
        <f ca="1">IF(ISNUMBER(SEARCH($AS$2,Table2[[#This Row],[ItemDescription]])),MAX($AM$1:AM1167)+1,0)</f>
        <v>0</v>
      </c>
      <c r="AN1168" s="48" t="s">
        <v>14189</v>
      </c>
      <c r="AU1168" t="e">
        <f ca="1">VLOOKUP(ROWS($AU$2:AU1168),Table2[#All],2,FALSE)</f>
        <v>#N/A</v>
      </c>
    </row>
    <row r="1169" spans="39:47" ht="18.75" customHeight="1" x14ac:dyDescent="0.35">
      <c r="AM1169">
        <f ca="1">IF(ISNUMBER(SEARCH($AS$2,Table2[[#This Row],[ItemDescription]])),MAX($AM$1:AM1168)+1,0)</f>
        <v>0</v>
      </c>
      <c r="AN1169" s="48" t="s">
        <v>14190</v>
      </c>
      <c r="AU1169" t="e">
        <f ca="1">VLOOKUP(ROWS($AU$2:AU1169),Table2[#All],2,FALSE)</f>
        <v>#N/A</v>
      </c>
    </row>
    <row r="1170" spans="39:47" ht="18.75" customHeight="1" x14ac:dyDescent="0.35">
      <c r="AM1170">
        <f ca="1">IF(ISNUMBER(SEARCH($AS$2,Table2[[#This Row],[ItemDescription]])),MAX($AM$1:AM1169)+1,0)</f>
        <v>0</v>
      </c>
      <c r="AN1170" s="48" t="s">
        <v>14191</v>
      </c>
      <c r="AU1170" t="e">
        <f ca="1">VLOOKUP(ROWS($AU$2:AU1170),Table2[#All],2,FALSE)</f>
        <v>#N/A</v>
      </c>
    </row>
    <row r="1171" spans="39:47" ht="18.75" customHeight="1" x14ac:dyDescent="0.35">
      <c r="AM1171">
        <f ca="1">IF(ISNUMBER(SEARCH($AS$2,Table2[[#This Row],[ItemDescription]])),MAX($AM$1:AM1170)+1,0)</f>
        <v>0</v>
      </c>
      <c r="AN1171" s="48" t="s">
        <v>14192</v>
      </c>
      <c r="AU1171" t="e">
        <f ca="1">VLOOKUP(ROWS($AU$2:AU1171),Table2[#All],2,FALSE)</f>
        <v>#N/A</v>
      </c>
    </row>
    <row r="1172" spans="39:47" ht="18.75" customHeight="1" x14ac:dyDescent="0.35">
      <c r="AM1172">
        <f ca="1">IF(ISNUMBER(SEARCH($AS$2,Table2[[#This Row],[ItemDescription]])),MAX($AM$1:AM1171)+1,0)</f>
        <v>0</v>
      </c>
      <c r="AN1172" s="48" t="s">
        <v>14193</v>
      </c>
      <c r="AU1172" t="e">
        <f ca="1">VLOOKUP(ROWS($AU$2:AU1172),Table2[#All],2,FALSE)</f>
        <v>#N/A</v>
      </c>
    </row>
    <row r="1173" spans="39:47" ht="18.75" customHeight="1" x14ac:dyDescent="0.35">
      <c r="AM1173">
        <f ca="1">IF(ISNUMBER(SEARCH($AS$2,Table2[[#This Row],[ItemDescription]])),MAX($AM$1:AM1172)+1,0)</f>
        <v>0</v>
      </c>
      <c r="AN1173" s="48" t="s">
        <v>14194</v>
      </c>
      <c r="AU1173" t="e">
        <f ca="1">VLOOKUP(ROWS($AU$2:AU1173),Table2[#All],2,FALSE)</f>
        <v>#N/A</v>
      </c>
    </row>
    <row r="1174" spans="39:47" ht="18.75" customHeight="1" x14ac:dyDescent="0.35">
      <c r="AM1174">
        <f ca="1">IF(ISNUMBER(SEARCH($AS$2,Table2[[#This Row],[ItemDescription]])),MAX($AM$1:AM1173)+1,0)</f>
        <v>0</v>
      </c>
      <c r="AN1174" s="48" t="s">
        <v>14195</v>
      </c>
      <c r="AU1174" t="e">
        <f ca="1">VLOOKUP(ROWS($AU$2:AU1174),Table2[#All],2,FALSE)</f>
        <v>#N/A</v>
      </c>
    </row>
    <row r="1175" spans="39:47" ht="18.75" customHeight="1" x14ac:dyDescent="0.35">
      <c r="AM1175">
        <f ca="1">IF(ISNUMBER(SEARCH($AS$2,Table2[[#This Row],[ItemDescription]])),MAX($AM$1:AM1174)+1,0)</f>
        <v>0</v>
      </c>
      <c r="AN1175" s="48" t="s">
        <v>14196</v>
      </c>
      <c r="AU1175" t="e">
        <f ca="1">VLOOKUP(ROWS($AU$2:AU1175),Table2[#All],2,FALSE)</f>
        <v>#N/A</v>
      </c>
    </row>
    <row r="1176" spans="39:47" ht="18.75" customHeight="1" x14ac:dyDescent="0.35">
      <c r="AM1176">
        <f ca="1">IF(ISNUMBER(SEARCH($AS$2,Table2[[#This Row],[ItemDescription]])),MAX($AM$1:AM1175)+1,0)</f>
        <v>0</v>
      </c>
      <c r="AN1176" s="48" t="s">
        <v>14197</v>
      </c>
      <c r="AU1176" t="e">
        <f ca="1">VLOOKUP(ROWS($AU$2:AU1176),Table2[#All],2,FALSE)</f>
        <v>#N/A</v>
      </c>
    </row>
    <row r="1177" spans="39:47" ht="18.75" customHeight="1" x14ac:dyDescent="0.35">
      <c r="AM1177">
        <f ca="1">IF(ISNUMBER(SEARCH($AS$2,Table2[[#This Row],[ItemDescription]])),MAX($AM$1:AM1176)+1,0)</f>
        <v>0</v>
      </c>
      <c r="AN1177" s="48" t="s">
        <v>14198</v>
      </c>
      <c r="AU1177" t="e">
        <f ca="1">VLOOKUP(ROWS($AU$2:AU1177),Table2[#All],2,FALSE)</f>
        <v>#N/A</v>
      </c>
    </row>
    <row r="1178" spans="39:47" ht="18.75" customHeight="1" x14ac:dyDescent="0.35">
      <c r="AM1178">
        <f ca="1">IF(ISNUMBER(SEARCH($AS$2,Table2[[#This Row],[ItemDescription]])),MAX($AM$1:AM1177)+1,0)</f>
        <v>0</v>
      </c>
      <c r="AN1178" s="48" t="s">
        <v>14199</v>
      </c>
      <c r="AU1178" t="e">
        <f ca="1">VLOOKUP(ROWS($AU$2:AU1178),Table2[#All],2,FALSE)</f>
        <v>#N/A</v>
      </c>
    </row>
    <row r="1179" spans="39:47" ht="18.75" customHeight="1" x14ac:dyDescent="0.35">
      <c r="AM1179">
        <f ca="1">IF(ISNUMBER(SEARCH($AS$2,Table2[[#This Row],[ItemDescription]])),MAX($AM$1:AM1178)+1,0)</f>
        <v>0</v>
      </c>
      <c r="AN1179" s="48" t="s">
        <v>14200</v>
      </c>
      <c r="AU1179" t="e">
        <f ca="1">VLOOKUP(ROWS($AU$2:AU1179),Table2[#All],2,FALSE)</f>
        <v>#N/A</v>
      </c>
    </row>
    <row r="1180" spans="39:47" ht="18.75" customHeight="1" x14ac:dyDescent="0.35">
      <c r="AM1180">
        <f ca="1">IF(ISNUMBER(SEARCH($AS$2,Table2[[#This Row],[ItemDescription]])),MAX($AM$1:AM1179)+1,0)</f>
        <v>0</v>
      </c>
      <c r="AN1180" s="48" t="s">
        <v>14201</v>
      </c>
      <c r="AU1180" t="e">
        <f ca="1">VLOOKUP(ROWS($AU$2:AU1180),Table2[#All],2,FALSE)</f>
        <v>#N/A</v>
      </c>
    </row>
    <row r="1181" spans="39:47" ht="18.75" customHeight="1" x14ac:dyDescent="0.35">
      <c r="AM1181">
        <f ca="1">IF(ISNUMBER(SEARCH($AS$2,Table2[[#This Row],[ItemDescription]])),MAX($AM$1:AM1180)+1,0)</f>
        <v>0</v>
      </c>
      <c r="AN1181" s="48" t="s">
        <v>14202</v>
      </c>
      <c r="AU1181" t="e">
        <f ca="1">VLOOKUP(ROWS($AU$2:AU1181),Table2[#All],2,FALSE)</f>
        <v>#N/A</v>
      </c>
    </row>
    <row r="1182" spans="39:47" ht="18.75" customHeight="1" x14ac:dyDescent="0.35">
      <c r="AM1182">
        <f ca="1">IF(ISNUMBER(SEARCH($AS$2,Table2[[#This Row],[ItemDescription]])),MAX($AM$1:AM1181)+1,0)</f>
        <v>0</v>
      </c>
      <c r="AN1182" s="48" t="s">
        <v>14203</v>
      </c>
      <c r="AU1182" t="e">
        <f ca="1">VLOOKUP(ROWS($AU$2:AU1182),Table2[#All],2,FALSE)</f>
        <v>#N/A</v>
      </c>
    </row>
    <row r="1183" spans="39:47" ht="18.75" customHeight="1" x14ac:dyDescent="0.35">
      <c r="AM1183">
        <f ca="1">IF(ISNUMBER(SEARCH($AS$2,Table2[[#This Row],[ItemDescription]])),MAX($AM$1:AM1182)+1,0)</f>
        <v>0</v>
      </c>
      <c r="AN1183" s="48" t="s">
        <v>14204</v>
      </c>
      <c r="AU1183" t="e">
        <f ca="1">VLOOKUP(ROWS($AU$2:AU1183),Table2[#All],2,FALSE)</f>
        <v>#N/A</v>
      </c>
    </row>
    <row r="1184" spans="39:47" ht="18.75" customHeight="1" x14ac:dyDescent="0.35">
      <c r="AM1184">
        <f ca="1">IF(ISNUMBER(SEARCH($AS$2,Table2[[#This Row],[ItemDescription]])),MAX($AM$1:AM1183)+1,0)</f>
        <v>0</v>
      </c>
      <c r="AN1184" s="48" t="s">
        <v>14205</v>
      </c>
      <c r="AU1184" t="e">
        <f ca="1">VLOOKUP(ROWS($AU$2:AU1184),Table2[#All],2,FALSE)</f>
        <v>#N/A</v>
      </c>
    </row>
    <row r="1185" spans="39:47" ht="18.75" customHeight="1" x14ac:dyDescent="0.35">
      <c r="AM1185">
        <f ca="1">IF(ISNUMBER(SEARCH($AS$2,Table2[[#This Row],[ItemDescription]])),MAX($AM$1:AM1184)+1,0)</f>
        <v>0</v>
      </c>
      <c r="AN1185" s="48" t="s">
        <v>14206</v>
      </c>
      <c r="AU1185" t="e">
        <f ca="1">VLOOKUP(ROWS($AU$2:AU1185),Table2[#All],2,FALSE)</f>
        <v>#N/A</v>
      </c>
    </row>
    <row r="1186" spans="39:47" ht="18.75" customHeight="1" x14ac:dyDescent="0.35">
      <c r="AM1186">
        <f ca="1">IF(ISNUMBER(SEARCH($AS$2,Table2[[#This Row],[ItemDescription]])),MAX($AM$1:AM1185)+1,0)</f>
        <v>0</v>
      </c>
      <c r="AN1186" s="48" t="s">
        <v>14207</v>
      </c>
      <c r="AU1186" t="e">
        <f ca="1">VLOOKUP(ROWS($AU$2:AU1186),Table2[#All],2,FALSE)</f>
        <v>#N/A</v>
      </c>
    </row>
    <row r="1187" spans="39:47" ht="18.75" customHeight="1" x14ac:dyDescent="0.35">
      <c r="AM1187">
        <f ca="1">IF(ISNUMBER(SEARCH($AS$2,Table2[[#This Row],[ItemDescription]])),MAX($AM$1:AM1186)+1,0)</f>
        <v>0</v>
      </c>
      <c r="AN1187" s="48" t="s">
        <v>14206</v>
      </c>
      <c r="AU1187" t="e">
        <f ca="1">VLOOKUP(ROWS($AU$2:AU1187),Table2[#All],2,FALSE)</f>
        <v>#N/A</v>
      </c>
    </row>
    <row r="1188" spans="39:47" ht="18.75" customHeight="1" x14ac:dyDescent="0.35">
      <c r="AM1188">
        <f ca="1">IF(ISNUMBER(SEARCH($AS$2,Table2[[#This Row],[ItemDescription]])),MAX($AM$1:AM1187)+1,0)</f>
        <v>0</v>
      </c>
      <c r="AN1188" s="48" t="s">
        <v>14208</v>
      </c>
      <c r="AU1188" t="e">
        <f ca="1">VLOOKUP(ROWS($AU$2:AU1188),Table2[#All],2,FALSE)</f>
        <v>#N/A</v>
      </c>
    </row>
    <row r="1189" spans="39:47" ht="18.75" customHeight="1" x14ac:dyDescent="0.35">
      <c r="AM1189">
        <f ca="1">IF(ISNUMBER(SEARCH($AS$2,Table2[[#This Row],[ItemDescription]])),MAX($AM$1:AM1188)+1,0)</f>
        <v>0</v>
      </c>
      <c r="AN1189" s="48" t="s">
        <v>14209</v>
      </c>
      <c r="AU1189" t="e">
        <f ca="1">VLOOKUP(ROWS($AU$2:AU1189),Table2[#All],2,FALSE)</f>
        <v>#N/A</v>
      </c>
    </row>
    <row r="1190" spans="39:47" ht="18.75" customHeight="1" x14ac:dyDescent="0.35">
      <c r="AM1190">
        <f ca="1">IF(ISNUMBER(SEARCH($AS$2,Table2[[#This Row],[ItemDescription]])),MAX($AM$1:AM1189)+1,0)</f>
        <v>0</v>
      </c>
      <c r="AN1190" s="48" t="s">
        <v>14210</v>
      </c>
      <c r="AU1190" t="e">
        <f ca="1">VLOOKUP(ROWS($AU$2:AU1190),Table2[#All],2,FALSE)</f>
        <v>#N/A</v>
      </c>
    </row>
    <row r="1191" spans="39:47" ht="18.75" customHeight="1" x14ac:dyDescent="0.35">
      <c r="AM1191">
        <f ca="1">IF(ISNUMBER(SEARCH($AS$2,Table2[[#This Row],[ItemDescription]])),MAX($AM$1:AM1190)+1,0)</f>
        <v>0</v>
      </c>
      <c r="AN1191" s="48" t="s">
        <v>14211</v>
      </c>
      <c r="AU1191" t="e">
        <f ca="1">VLOOKUP(ROWS($AU$2:AU1191),Table2[#All],2,FALSE)</f>
        <v>#N/A</v>
      </c>
    </row>
    <row r="1192" spans="39:47" ht="18.75" customHeight="1" x14ac:dyDescent="0.35">
      <c r="AM1192">
        <f ca="1">IF(ISNUMBER(SEARCH($AS$2,Table2[[#This Row],[ItemDescription]])),MAX($AM$1:AM1191)+1,0)</f>
        <v>0</v>
      </c>
      <c r="AN1192" s="48" t="s">
        <v>14212</v>
      </c>
      <c r="AU1192" t="e">
        <f ca="1">VLOOKUP(ROWS($AU$2:AU1192),Table2[#All],2,FALSE)</f>
        <v>#N/A</v>
      </c>
    </row>
    <row r="1193" spans="39:47" ht="18.75" customHeight="1" x14ac:dyDescent="0.35">
      <c r="AM1193">
        <f ca="1">IF(ISNUMBER(SEARCH($AS$2,Table2[[#This Row],[ItemDescription]])),MAX($AM$1:AM1192)+1,0)</f>
        <v>0</v>
      </c>
      <c r="AN1193" s="48" t="s">
        <v>14213</v>
      </c>
      <c r="AU1193" t="e">
        <f ca="1">VLOOKUP(ROWS($AU$2:AU1193),Table2[#All],2,FALSE)</f>
        <v>#N/A</v>
      </c>
    </row>
    <row r="1194" spans="39:47" ht="18.75" customHeight="1" x14ac:dyDescent="0.35">
      <c r="AM1194">
        <f ca="1">IF(ISNUMBER(SEARCH($AS$2,Table2[[#This Row],[ItemDescription]])),MAX($AM$1:AM1193)+1,0)</f>
        <v>0</v>
      </c>
      <c r="AN1194" s="48" t="s">
        <v>14214</v>
      </c>
      <c r="AU1194" t="e">
        <f ca="1">VLOOKUP(ROWS($AU$2:AU1194),Table2[#All],2,FALSE)</f>
        <v>#N/A</v>
      </c>
    </row>
    <row r="1195" spans="39:47" ht="18.75" customHeight="1" x14ac:dyDescent="0.35">
      <c r="AM1195">
        <f ca="1">IF(ISNUMBER(SEARCH($AS$2,Table2[[#This Row],[ItemDescription]])),MAX($AM$1:AM1194)+1,0)</f>
        <v>0</v>
      </c>
      <c r="AN1195" s="48" t="s">
        <v>14215</v>
      </c>
      <c r="AU1195" t="e">
        <f ca="1">VLOOKUP(ROWS($AU$2:AU1195),Table2[#All],2,FALSE)</f>
        <v>#N/A</v>
      </c>
    </row>
    <row r="1196" spans="39:47" ht="18.75" customHeight="1" x14ac:dyDescent="0.35">
      <c r="AM1196">
        <f ca="1">IF(ISNUMBER(SEARCH($AS$2,Table2[[#This Row],[ItemDescription]])),MAX($AM$1:AM1195)+1,0)</f>
        <v>0</v>
      </c>
      <c r="AN1196" s="48" t="s">
        <v>14216</v>
      </c>
      <c r="AU1196" t="e">
        <f ca="1">VLOOKUP(ROWS($AU$2:AU1196),Table2[#All],2,FALSE)</f>
        <v>#N/A</v>
      </c>
    </row>
    <row r="1197" spans="39:47" ht="18.75" customHeight="1" x14ac:dyDescent="0.35">
      <c r="AM1197">
        <f ca="1">IF(ISNUMBER(SEARCH($AS$2,Table2[[#This Row],[ItemDescription]])),MAX($AM$1:AM1196)+1,0)</f>
        <v>0</v>
      </c>
      <c r="AN1197" s="48" t="s">
        <v>14217</v>
      </c>
      <c r="AU1197" t="e">
        <f ca="1">VLOOKUP(ROWS($AU$2:AU1197),Table2[#All],2,FALSE)</f>
        <v>#N/A</v>
      </c>
    </row>
    <row r="1198" spans="39:47" ht="18.75" customHeight="1" x14ac:dyDescent="0.35">
      <c r="AM1198">
        <f ca="1">IF(ISNUMBER(SEARCH($AS$2,Table2[[#This Row],[ItemDescription]])),MAX($AM$1:AM1197)+1,0)</f>
        <v>0</v>
      </c>
      <c r="AN1198" s="48" t="s">
        <v>14218</v>
      </c>
      <c r="AU1198" t="e">
        <f ca="1">VLOOKUP(ROWS($AU$2:AU1198),Table2[#All],2,FALSE)</f>
        <v>#N/A</v>
      </c>
    </row>
    <row r="1199" spans="39:47" ht="18.75" customHeight="1" x14ac:dyDescent="0.35">
      <c r="AM1199">
        <f ca="1">IF(ISNUMBER(SEARCH($AS$2,Table2[[#This Row],[ItemDescription]])),MAX($AM$1:AM1198)+1,0)</f>
        <v>0</v>
      </c>
      <c r="AN1199" s="48" t="s">
        <v>14219</v>
      </c>
      <c r="AU1199" t="e">
        <f ca="1">VLOOKUP(ROWS($AU$2:AU1199),Table2[#All],2,FALSE)</f>
        <v>#N/A</v>
      </c>
    </row>
    <row r="1200" spans="39:47" ht="18.75" customHeight="1" x14ac:dyDescent="0.35">
      <c r="AM1200">
        <f ca="1">IF(ISNUMBER(SEARCH($AS$2,Table2[[#This Row],[ItemDescription]])),MAX($AM$1:AM1199)+1,0)</f>
        <v>0</v>
      </c>
      <c r="AN1200" s="48" t="s">
        <v>14220</v>
      </c>
      <c r="AU1200" t="e">
        <f ca="1">VLOOKUP(ROWS($AU$2:AU1200),Table2[#All],2,FALSE)</f>
        <v>#N/A</v>
      </c>
    </row>
    <row r="1201" spans="39:47" ht="18.75" customHeight="1" x14ac:dyDescent="0.35">
      <c r="AM1201">
        <f ca="1">IF(ISNUMBER(SEARCH($AS$2,Table2[[#This Row],[ItemDescription]])),MAX($AM$1:AM1200)+1,0)</f>
        <v>0</v>
      </c>
      <c r="AN1201" s="48" t="s">
        <v>14221</v>
      </c>
      <c r="AU1201" t="e">
        <f ca="1">VLOOKUP(ROWS($AU$2:AU1201),Table2[#All],2,FALSE)</f>
        <v>#N/A</v>
      </c>
    </row>
    <row r="1202" spans="39:47" ht="18.75" customHeight="1" x14ac:dyDescent="0.35">
      <c r="AM1202">
        <f ca="1">IF(ISNUMBER(SEARCH($AS$2,Table2[[#This Row],[ItemDescription]])),MAX($AM$1:AM1201)+1,0)</f>
        <v>0</v>
      </c>
      <c r="AN1202" s="48" t="s">
        <v>14222</v>
      </c>
      <c r="AU1202" t="e">
        <f ca="1">VLOOKUP(ROWS($AU$2:AU1202),Table2[#All],2,FALSE)</f>
        <v>#N/A</v>
      </c>
    </row>
    <row r="1203" spans="39:47" ht="18.75" customHeight="1" x14ac:dyDescent="0.35">
      <c r="AM1203">
        <f ca="1">IF(ISNUMBER(SEARCH($AS$2,Table2[[#This Row],[ItemDescription]])),MAX($AM$1:AM1202)+1,0)</f>
        <v>0</v>
      </c>
      <c r="AN1203" s="48" t="s">
        <v>14223</v>
      </c>
      <c r="AU1203" t="e">
        <f ca="1">VLOOKUP(ROWS($AU$2:AU1203),Table2[#All],2,FALSE)</f>
        <v>#N/A</v>
      </c>
    </row>
    <row r="1204" spans="39:47" ht="18.75" customHeight="1" x14ac:dyDescent="0.35">
      <c r="AM1204">
        <f ca="1">IF(ISNUMBER(SEARCH($AS$2,Table2[[#This Row],[ItemDescription]])),MAX($AM$1:AM1203)+1,0)</f>
        <v>0</v>
      </c>
      <c r="AN1204" s="48" t="s">
        <v>14224</v>
      </c>
      <c r="AU1204" t="e">
        <f ca="1">VLOOKUP(ROWS($AU$2:AU1204),Table2[#All],2,FALSE)</f>
        <v>#N/A</v>
      </c>
    </row>
    <row r="1205" spans="39:47" ht="18.75" customHeight="1" x14ac:dyDescent="0.35">
      <c r="AM1205">
        <f ca="1">IF(ISNUMBER(SEARCH($AS$2,Table2[[#This Row],[ItemDescription]])),MAX($AM$1:AM1204)+1,0)</f>
        <v>0</v>
      </c>
      <c r="AN1205" s="48" t="s">
        <v>14225</v>
      </c>
      <c r="AU1205" t="e">
        <f ca="1">VLOOKUP(ROWS($AU$2:AU1205),Table2[#All],2,FALSE)</f>
        <v>#N/A</v>
      </c>
    </row>
    <row r="1206" spans="39:47" ht="18.75" customHeight="1" x14ac:dyDescent="0.35">
      <c r="AM1206">
        <f ca="1">IF(ISNUMBER(SEARCH($AS$2,Table2[[#This Row],[ItemDescription]])),MAX($AM$1:AM1205)+1,0)</f>
        <v>0</v>
      </c>
      <c r="AN1206" s="48" t="s">
        <v>14226</v>
      </c>
      <c r="AU1206" t="e">
        <f ca="1">VLOOKUP(ROWS($AU$2:AU1206),Table2[#All],2,FALSE)</f>
        <v>#N/A</v>
      </c>
    </row>
    <row r="1207" spans="39:47" ht="18.75" customHeight="1" x14ac:dyDescent="0.35">
      <c r="AM1207">
        <f ca="1">IF(ISNUMBER(SEARCH($AS$2,Table2[[#This Row],[ItemDescription]])),MAX($AM$1:AM1206)+1,0)</f>
        <v>0</v>
      </c>
      <c r="AN1207" s="48" t="s">
        <v>14227</v>
      </c>
      <c r="AU1207" t="e">
        <f ca="1">VLOOKUP(ROWS($AU$2:AU1207),Table2[#All],2,FALSE)</f>
        <v>#N/A</v>
      </c>
    </row>
    <row r="1208" spans="39:47" ht="18.75" customHeight="1" x14ac:dyDescent="0.35">
      <c r="AM1208">
        <f ca="1">IF(ISNUMBER(SEARCH($AS$2,Table2[[#This Row],[ItemDescription]])),MAX($AM$1:AM1207)+1,0)</f>
        <v>0</v>
      </c>
      <c r="AN1208" s="48" t="s">
        <v>14228</v>
      </c>
      <c r="AU1208" t="e">
        <f ca="1">VLOOKUP(ROWS($AU$2:AU1208),Table2[#All],2,FALSE)</f>
        <v>#N/A</v>
      </c>
    </row>
    <row r="1209" spans="39:47" ht="18.75" customHeight="1" x14ac:dyDescent="0.35">
      <c r="AM1209">
        <f ca="1">IF(ISNUMBER(SEARCH($AS$2,Table2[[#This Row],[ItemDescription]])),MAX($AM$1:AM1208)+1,0)</f>
        <v>0</v>
      </c>
      <c r="AN1209" s="48" t="s">
        <v>14229</v>
      </c>
      <c r="AU1209" t="e">
        <f ca="1">VLOOKUP(ROWS($AU$2:AU1209),Table2[#All],2,FALSE)</f>
        <v>#N/A</v>
      </c>
    </row>
    <row r="1210" spans="39:47" ht="18.75" customHeight="1" x14ac:dyDescent="0.35">
      <c r="AM1210">
        <f ca="1">IF(ISNUMBER(SEARCH($AS$2,Table2[[#This Row],[ItemDescription]])),MAX($AM$1:AM1209)+1,0)</f>
        <v>0</v>
      </c>
      <c r="AN1210" s="48" t="s">
        <v>14230</v>
      </c>
      <c r="AU1210" t="e">
        <f ca="1">VLOOKUP(ROWS($AU$2:AU1210),Table2[#All],2,FALSE)</f>
        <v>#N/A</v>
      </c>
    </row>
    <row r="1211" spans="39:47" ht="18.75" customHeight="1" x14ac:dyDescent="0.35">
      <c r="AM1211">
        <f ca="1">IF(ISNUMBER(SEARCH($AS$2,Table2[[#This Row],[ItemDescription]])),MAX($AM$1:AM1210)+1,0)</f>
        <v>0</v>
      </c>
      <c r="AN1211" s="48" t="s">
        <v>14231</v>
      </c>
      <c r="AU1211" t="e">
        <f ca="1">VLOOKUP(ROWS($AU$2:AU1211),Table2[#All],2,FALSE)</f>
        <v>#N/A</v>
      </c>
    </row>
    <row r="1212" spans="39:47" ht="18.75" customHeight="1" x14ac:dyDescent="0.35">
      <c r="AM1212">
        <f ca="1">IF(ISNUMBER(SEARCH($AS$2,Table2[[#This Row],[ItemDescription]])),MAX($AM$1:AM1211)+1,0)</f>
        <v>0</v>
      </c>
      <c r="AN1212" s="48" t="s">
        <v>14232</v>
      </c>
      <c r="AU1212" t="e">
        <f ca="1">VLOOKUP(ROWS($AU$2:AU1212),Table2[#All],2,FALSE)</f>
        <v>#N/A</v>
      </c>
    </row>
    <row r="1213" spans="39:47" ht="18.75" customHeight="1" x14ac:dyDescent="0.35">
      <c r="AM1213">
        <f ca="1">IF(ISNUMBER(SEARCH($AS$2,Table2[[#This Row],[ItemDescription]])),MAX($AM$1:AM1212)+1,0)</f>
        <v>0</v>
      </c>
      <c r="AN1213" s="48" t="s">
        <v>14233</v>
      </c>
      <c r="AU1213" t="e">
        <f ca="1">VLOOKUP(ROWS($AU$2:AU1213),Table2[#All],2,FALSE)</f>
        <v>#N/A</v>
      </c>
    </row>
    <row r="1214" spans="39:47" ht="18.75" customHeight="1" x14ac:dyDescent="0.35">
      <c r="AM1214">
        <f ca="1">IF(ISNUMBER(SEARCH($AS$2,Table2[[#This Row],[ItemDescription]])),MAX($AM$1:AM1213)+1,0)</f>
        <v>0</v>
      </c>
      <c r="AN1214" s="48" t="s">
        <v>14234</v>
      </c>
      <c r="AU1214" t="e">
        <f ca="1">VLOOKUP(ROWS($AU$2:AU1214),Table2[#All],2,FALSE)</f>
        <v>#N/A</v>
      </c>
    </row>
    <row r="1215" spans="39:47" ht="18.75" customHeight="1" x14ac:dyDescent="0.35">
      <c r="AM1215">
        <f ca="1">IF(ISNUMBER(SEARCH($AS$2,Table2[[#This Row],[ItemDescription]])),MAX($AM$1:AM1214)+1,0)</f>
        <v>0</v>
      </c>
      <c r="AN1215" s="48" t="s">
        <v>14235</v>
      </c>
      <c r="AU1215" t="e">
        <f ca="1">VLOOKUP(ROWS($AU$2:AU1215),Table2[#All],2,FALSE)</f>
        <v>#N/A</v>
      </c>
    </row>
    <row r="1216" spans="39:47" ht="18.75" customHeight="1" x14ac:dyDescent="0.35">
      <c r="AM1216">
        <f ca="1">IF(ISNUMBER(SEARCH($AS$2,Table2[[#This Row],[ItemDescription]])),MAX($AM$1:AM1215)+1,0)</f>
        <v>0</v>
      </c>
      <c r="AN1216" s="48" t="s">
        <v>14236</v>
      </c>
      <c r="AU1216" t="e">
        <f ca="1">VLOOKUP(ROWS($AU$2:AU1216),Table2[#All],2,FALSE)</f>
        <v>#N/A</v>
      </c>
    </row>
    <row r="1217" spans="39:47" ht="18.75" customHeight="1" x14ac:dyDescent="0.35">
      <c r="AM1217">
        <f ca="1">IF(ISNUMBER(SEARCH($AS$2,Table2[[#This Row],[ItemDescription]])),MAX($AM$1:AM1216)+1,0)</f>
        <v>0</v>
      </c>
      <c r="AN1217" s="48" t="s">
        <v>14237</v>
      </c>
      <c r="AU1217" t="e">
        <f ca="1">VLOOKUP(ROWS($AU$2:AU1217),Table2[#All],2,FALSE)</f>
        <v>#N/A</v>
      </c>
    </row>
    <row r="1218" spans="39:47" ht="18.75" customHeight="1" x14ac:dyDescent="0.35">
      <c r="AM1218">
        <f ca="1">IF(ISNUMBER(SEARCH($AS$2,Table2[[#This Row],[ItemDescription]])),MAX($AM$1:AM1217)+1,0)</f>
        <v>0</v>
      </c>
      <c r="AN1218" s="48" t="s">
        <v>14238</v>
      </c>
      <c r="AU1218" t="e">
        <f ca="1">VLOOKUP(ROWS($AU$2:AU1218),Table2[#All],2,FALSE)</f>
        <v>#N/A</v>
      </c>
    </row>
    <row r="1219" spans="39:47" ht="18.75" customHeight="1" x14ac:dyDescent="0.35">
      <c r="AM1219">
        <f ca="1">IF(ISNUMBER(SEARCH($AS$2,Table2[[#This Row],[ItemDescription]])),MAX($AM$1:AM1218)+1,0)</f>
        <v>0</v>
      </c>
      <c r="AN1219" s="48" t="s">
        <v>14239</v>
      </c>
      <c r="AU1219" t="e">
        <f ca="1">VLOOKUP(ROWS($AU$2:AU1219),Table2[#All],2,FALSE)</f>
        <v>#N/A</v>
      </c>
    </row>
    <row r="1220" spans="39:47" ht="18.75" customHeight="1" x14ac:dyDescent="0.35">
      <c r="AM1220">
        <f ca="1">IF(ISNUMBER(SEARCH($AS$2,Table2[[#This Row],[ItemDescription]])),MAX($AM$1:AM1219)+1,0)</f>
        <v>0</v>
      </c>
      <c r="AN1220" s="48" t="s">
        <v>14240</v>
      </c>
      <c r="AU1220" t="e">
        <f ca="1">VLOOKUP(ROWS($AU$2:AU1220),Table2[#All],2,FALSE)</f>
        <v>#N/A</v>
      </c>
    </row>
    <row r="1221" spans="39:47" ht="18.75" customHeight="1" x14ac:dyDescent="0.35">
      <c r="AM1221">
        <f ca="1">IF(ISNUMBER(SEARCH($AS$2,Table2[[#This Row],[ItemDescription]])),MAX($AM$1:AM1220)+1,0)</f>
        <v>0</v>
      </c>
      <c r="AN1221" s="48" t="s">
        <v>14241</v>
      </c>
      <c r="AU1221" t="e">
        <f ca="1">VLOOKUP(ROWS($AU$2:AU1221),Table2[#All],2,FALSE)</f>
        <v>#N/A</v>
      </c>
    </row>
    <row r="1222" spans="39:47" ht="18.75" customHeight="1" x14ac:dyDescent="0.35">
      <c r="AM1222">
        <f ca="1">IF(ISNUMBER(SEARCH($AS$2,Table2[[#This Row],[ItemDescription]])),MAX($AM$1:AM1221)+1,0)</f>
        <v>0</v>
      </c>
      <c r="AN1222" s="48" t="s">
        <v>14242</v>
      </c>
      <c r="AU1222" t="e">
        <f ca="1">VLOOKUP(ROWS($AU$2:AU1222),Table2[#All],2,FALSE)</f>
        <v>#N/A</v>
      </c>
    </row>
    <row r="1223" spans="39:47" ht="18.75" customHeight="1" x14ac:dyDescent="0.35">
      <c r="AM1223">
        <f ca="1">IF(ISNUMBER(SEARCH($AS$2,Table2[[#This Row],[ItemDescription]])),MAX($AM$1:AM1222)+1,0)</f>
        <v>0</v>
      </c>
      <c r="AN1223" s="48" t="s">
        <v>14243</v>
      </c>
      <c r="AU1223" t="e">
        <f ca="1">VLOOKUP(ROWS($AU$2:AU1223),Table2[#All],2,FALSE)</f>
        <v>#N/A</v>
      </c>
    </row>
    <row r="1224" spans="39:47" ht="18.75" customHeight="1" x14ac:dyDescent="0.35">
      <c r="AM1224">
        <f ca="1">IF(ISNUMBER(SEARCH($AS$2,Table2[[#This Row],[ItemDescription]])),MAX($AM$1:AM1223)+1,0)</f>
        <v>0</v>
      </c>
      <c r="AN1224" s="48" t="s">
        <v>14244</v>
      </c>
      <c r="AU1224" t="e">
        <f ca="1">VLOOKUP(ROWS($AU$2:AU1224),Table2[#All],2,FALSE)</f>
        <v>#N/A</v>
      </c>
    </row>
    <row r="1225" spans="39:47" ht="18.75" customHeight="1" x14ac:dyDescent="0.35">
      <c r="AM1225">
        <f ca="1">IF(ISNUMBER(SEARCH($AS$2,Table2[[#This Row],[ItemDescription]])),MAX($AM$1:AM1224)+1,0)</f>
        <v>0</v>
      </c>
      <c r="AN1225" s="48" t="s">
        <v>14245</v>
      </c>
      <c r="AU1225" t="e">
        <f ca="1">VLOOKUP(ROWS($AU$2:AU1225),Table2[#All],2,FALSE)</f>
        <v>#N/A</v>
      </c>
    </row>
    <row r="1226" spans="39:47" ht="18.75" customHeight="1" x14ac:dyDescent="0.35">
      <c r="AM1226">
        <f ca="1">IF(ISNUMBER(SEARCH($AS$2,Table2[[#This Row],[ItemDescription]])),MAX($AM$1:AM1225)+1,0)</f>
        <v>0</v>
      </c>
      <c r="AN1226" s="48" t="s">
        <v>14246</v>
      </c>
      <c r="AU1226" t="e">
        <f ca="1">VLOOKUP(ROWS($AU$2:AU1226),Table2[#All],2,FALSE)</f>
        <v>#N/A</v>
      </c>
    </row>
    <row r="1227" spans="39:47" ht="18.75" customHeight="1" x14ac:dyDescent="0.35">
      <c r="AM1227">
        <f ca="1">IF(ISNUMBER(SEARCH($AS$2,Table2[[#This Row],[ItemDescription]])),MAX($AM$1:AM1226)+1,0)</f>
        <v>0</v>
      </c>
      <c r="AN1227" s="48" t="s">
        <v>14247</v>
      </c>
      <c r="AU1227" t="e">
        <f ca="1">VLOOKUP(ROWS($AU$2:AU1227),Table2[#All],2,FALSE)</f>
        <v>#N/A</v>
      </c>
    </row>
    <row r="1228" spans="39:47" ht="18.75" customHeight="1" x14ac:dyDescent="0.35">
      <c r="AM1228">
        <f ca="1">IF(ISNUMBER(SEARCH($AS$2,Table2[[#This Row],[ItemDescription]])),MAX($AM$1:AM1227)+1,0)</f>
        <v>0</v>
      </c>
      <c r="AN1228" s="48" t="s">
        <v>14248</v>
      </c>
      <c r="AU1228" t="e">
        <f ca="1">VLOOKUP(ROWS($AU$2:AU1228),Table2[#All],2,FALSE)</f>
        <v>#N/A</v>
      </c>
    </row>
    <row r="1229" spans="39:47" ht="18.75" customHeight="1" x14ac:dyDescent="0.35">
      <c r="AM1229">
        <f ca="1">IF(ISNUMBER(SEARCH($AS$2,Table2[[#This Row],[ItemDescription]])),MAX($AM$1:AM1228)+1,0)</f>
        <v>0</v>
      </c>
      <c r="AN1229" s="48" t="s">
        <v>14249</v>
      </c>
      <c r="AU1229" t="e">
        <f ca="1">VLOOKUP(ROWS($AU$2:AU1229),Table2[#All],2,FALSE)</f>
        <v>#N/A</v>
      </c>
    </row>
    <row r="1230" spans="39:47" ht="18.75" customHeight="1" x14ac:dyDescent="0.35">
      <c r="AM1230">
        <f ca="1">IF(ISNUMBER(SEARCH($AS$2,Table2[[#This Row],[ItemDescription]])),MAX($AM$1:AM1229)+1,0)</f>
        <v>0</v>
      </c>
      <c r="AN1230" s="48" t="s">
        <v>14250</v>
      </c>
      <c r="AU1230" t="e">
        <f ca="1">VLOOKUP(ROWS($AU$2:AU1230),Table2[#All],2,FALSE)</f>
        <v>#N/A</v>
      </c>
    </row>
    <row r="1231" spans="39:47" ht="18.75" customHeight="1" x14ac:dyDescent="0.35">
      <c r="AM1231">
        <f ca="1">IF(ISNUMBER(SEARCH($AS$2,Table2[[#This Row],[ItemDescription]])),MAX($AM$1:AM1230)+1,0)</f>
        <v>0</v>
      </c>
      <c r="AN1231" s="48" t="s">
        <v>14251</v>
      </c>
      <c r="AU1231" t="e">
        <f ca="1">VLOOKUP(ROWS($AU$2:AU1231),Table2[#All],2,FALSE)</f>
        <v>#N/A</v>
      </c>
    </row>
    <row r="1232" spans="39:47" ht="18.75" customHeight="1" x14ac:dyDescent="0.35">
      <c r="AM1232">
        <f ca="1">IF(ISNUMBER(SEARCH($AS$2,Table2[[#This Row],[ItemDescription]])),MAX($AM$1:AM1231)+1,0)</f>
        <v>0</v>
      </c>
      <c r="AN1232" s="48" t="s">
        <v>14252</v>
      </c>
      <c r="AU1232" t="e">
        <f ca="1">VLOOKUP(ROWS($AU$2:AU1232),Table2[#All],2,FALSE)</f>
        <v>#N/A</v>
      </c>
    </row>
    <row r="1233" spans="39:47" ht="18.75" customHeight="1" x14ac:dyDescent="0.35">
      <c r="AM1233">
        <f ca="1">IF(ISNUMBER(SEARCH($AS$2,Table2[[#This Row],[ItemDescription]])),MAX($AM$1:AM1232)+1,0)</f>
        <v>0</v>
      </c>
      <c r="AN1233" s="48" t="s">
        <v>14253</v>
      </c>
      <c r="AU1233" t="e">
        <f ca="1">VLOOKUP(ROWS($AU$2:AU1233),Table2[#All],2,FALSE)</f>
        <v>#N/A</v>
      </c>
    </row>
    <row r="1234" spans="39:47" ht="18.75" customHeight="1" x14ac:dyDescent="0.35">
      <c r="AM1234">
        <f ca="1">IF(ISNUMBER(SEARCH($AS$2,Table2[[#This Row],[ItemDescription]])),MAX($AM$1:AM1233)+1,0)</f>
        <v>0</v>
      </c>
      <c r="AN1234" s="48" t="s">
        <v>14254</v>
      </c>
      <c r="AU1234" t="e">
        <f ca="1">VLOOKUP(ROWS($AU$2:AU1234),Table2[#All],2,FALSE)</f>
        <v>#N/A</v>
      </c>
    </row>
    <row r="1235" spans="39:47" ht="18.75" customHeight="1" x14ac:dyDescent="0.35">
      <c r="AM1235">
        <f ca="1">IF(ISNUMBER(SEARCH($AS$2,Table2[[#This Row],[ItemDescription]])),MAX($AM$1:AM1234)+1,0)</f>
        <v>0</v>
      </c>
      <c r="AN1235" s="48" t="s">
        <v>14255</v>
      </c>
      <c r="AU1235" t="e">
        <f ca="1">VLOOKUP(ROWS($AU$2:AU1235),Table2[#All],2,FALSE)</f>
        <v>#N/A</v>
      </c>
    </row>
    <row r="1236" spans="39:47" ht="18.75" customHeight="1" x14ac:dyDescent="0.35">
      <c r="AM1236">
        <f ca="1">IF(ISNUMBER(SEARCH($AS$2,Table2[[#This Row],[ItemDescription]])),MAX($AM$1:AM1235)+1,0)</f>
        <v>0</v>
      </c>
      <c r="AN1236" s="48" t="s">
        <v>14256</v>
      </c>
      <c r="AU1236" t="e">
        <f ca="1">VLOOKUP(ROWS($AU$2:AU1236),Table2[#All],2,FALSE)</f>
        <v>#N/A</v>
      </c>
    </row>
    <row r="1237" spans="39:47" ht="18.75" customHeight="1" x14ac:dyDescent="0.35">
      <c r="AM1237">
        <f ca="1">IF(ISNUMBER(SEARCH($AS$2,Table2[[#This Row],[ItemDescription]])),MAX($AM$1:AM1236)+1,0)</f>
        <v>0</v>
      </c>
      <c r="AN1237" s="48" t="s">
        <v>14257</v>
      </c>
      <c r="AU1237" t="e">
        <f ca="1">VLOOKUP(ROWS($AU$2:AU1237),Table2[#All],2,FALSE)</f>
        <v>#N/A</v>
      </c>
    </row>
    <row r="1238" spans="39:47" ht="18.75" customHeight="1" x14ac:dyDescent="0.35">
      <c r="AM1238">
        <f ca="1">IF(ISNUMBER(SEARCH($AS$2,Table2[[#This Row],[ItemDescription]])),MAX($AM$1:AM1237)+1,0)</f>
        <v>0</v>
      </c>
      <c r="AN1238" s="48" t="s">
        <v>14258</v>
      </c>
      <c r="AU1238" t="e">
        <f ca="1">VLOOKUP(ROWS($AU$2:AU1238),Table2[#All],2,FALSE)</f>
        <v>#N/A</v>
      </c>
    </row>
    <row r="1239" spans="39:47" ht="18.75" customHeight="1" x14ac:dyDescent="0.35">
      <c r="AM1239">
        <f ca="1">IF(ISNUMBER(SEARCH($AS$2,Table2[[#This Row],[ItemDescription]])),MAX($AM$1:AM1238)+1,0)</f>
        <v>0</v>
      </c>
      <c r="AN1239" s="48" t="s">
        <v>14259</v>
      </c>
      <c r="AU1239" t="e">
        <f ca="1">VLOOKUP(ROWS($AU$2:AU1239),Table2[#All],2,FALSE)</f>
        <v>#N/A</v>
      </c>
    </row>
    <row r="1240" spans="39:47" ht="18.75" customHeight="1" x14ac:dyDescent="0.35">
      <c r="AM1240">
        <f ca="1">IF(ISNUMBER(SEARCH($AS$2,Table2[[#This Row],[ItemDescription]])),MAX($AM$1:AM1239)+1,0)</f>
        <v>0</v>
      </c>
      <c r="AN1240" s="48" t="s">
        <v>14260</v>
      </c>
      <c r="AU1240" t="e">
        <f ca="1">VLOOKUP(ROWS($AU$2:AU1240),Table2[#All],2,FALSE)</f>
        <v>#N/A</v>
      </c>
    </row>
    <row r="1241" spans="39:47" ht="18.75" customHeight="1" x14ac:dyDescent="0.35">
      <c r="AM1241">
        <f ca="1">IF(ISNUMBER(SEARCH($AS$2,Table2[[#This Row],[ItemDescription]])),MAX($AM$1:AM1240)+1,0)</f>
        <v>0</v>
      </c>
      <c r="AN1241" s="48" t="s">
        <v>14261</v>
      </c>
      <c r="AU1241" t="e">
        <f ca="1">VLOOKUP(ROWS($AU$2:AU1241),Table2[#All],2,FALSE)</f>
        <v>#N/A</v>
      </c>
    </row>
    <row r="1242" spans="39:47" ht="18.75" customHeight="1" x14ac:dyDescent="0.35">
      <c r="AM1242">
        <f ca="1">IF(ISNUMBER(SEARCH($AS$2,Table2[[#This Row],[ItemDescription]])),MAX($AM$1:AM1241)+1,0)</f>
        <v>0</v>
      </c>
      <c r="AN1242" s="48" t="s">
        <v>14262</v>
      </c>
      <c r="AU1242" t="e">
        <f ca="1">VLOOKUP(ROWS($AU$2:AU1242),Table2[#All],2,FALSE)</f>
        <v>#N/A</v>
      </c>
    </row>
    <row r="1243" spans="39:47" ht="18.75" customHeight="1" x14ac:dyDescent="0.35">
      <c r="AM1243">
        <f ca="1">IF(ISNUMBER(SEARCH($AS$2,Table2[[#This Row],[ItemDescription]])),MAX($AM$1:AM1242)+1,0)</f>
        <v>0</v>
      </c>
      <c r="AN1243" s="48" t="s">
        <v>14263</v>
      </c>
      <c r="AU1243" t="e">
        <f ca="1">VLOOKUP(ROWS($AU$2:AU1243),Table2[#All],2,FALSE)</f>
        <v>#N/A</v>
      </c>
    </row>
    <row r="1244" spans="39:47" ht="18.75" customHeight="1" x14ac:dyDescent="0.35">
      <c r="AM1244">
        <f ca="1">IF(ISNUMBER(SEARCH($AS$2,Table2[[#This Row],[ItemDescription]])),MAX($AM$1:AM1243)+1,0)</f>
        <v>0</v>
      </c>
      <c r="AN1244" s="48" t="s">
        <v>14264</v>
      </c>
      <c r="AU1244" t="e">
        <f ca="1">VLOOKUP(ROWS($AU$2:AU1244),Table2[#All],2,FALSE)</f>
        <v>#N/A</v>
      </c>
    </row>
    <row r="1245" spans="39:47" ht="18.75" customHeight="1" x14ac:dyDescent="0.35">
      <c r="AM1245">
        <f ca="1">IF(ISNUMBER(SEARCH($AS$2,Table2[[#This Row],[ItemDescription]])),MAX($AM$1:AM1244)+1,0)</f>
        <v>0</v>
      </c>
      <c r="AN1245" s="48" t="s">
        <v>14265</v>
      </c>
      <c r="AU1245" t="e">
        <f ca="1">VLOOKUP(ROWS($AU$2:AU1245),Table2[#All],2,FALSE)</f>
        <v>#N/A</v>
      </c>
    </row>
    <row r="1246" spans="39:47" ht="18.75" customHeight="1" x14ac:dyDescent="0.35">
      <c r="AM1246">
        <f ca="1">IF(ISNUMBER(SEARCH($AS$2,Table2[[#This Row],[ItemDescription]])),MAX($AM$1:AM1245)+1,0)</f>
        <v>0</v>
      </c>
      <c r="AN1246" s="48" t="s">
        <v>14266</v>
      </c>
      <c r="AU1246" t="e">
        <f ca="1">VLOOKUP(ROWS($AU$2:AU1246),Table2[#All],2,FALSE)</f>
        <v>#N/A</v>
      </c>
    </row>
    <row r="1247" spans="39:47" ht="18.75" customHeight="1" x14ac:dyDescent="0.35">
      <c r="AM1247">
        <f ca="1">IF(ISNUMBER(SEARCH($AS$2,Table2[[#This Row],[ItemDescription]])),MAX($AM$1:AM1246)+1,0)</f>
        <v>0</v>
      </c>
      <c r="AN1247" s="48" t="s">
        <v>14267</v>
      </c>
      <c r="AU1247" t="e">
        <f ca="1">VLOOKUP(ROWS($AU$2:AU1247),Table2[#All],2,FALSE)</f>
        <v>#N/A</v>
      </c>
    </row>
    <row r="1248" spans="39:47" ht="18.75" customHeight="1" x14ac:dyDescent="0.35">
      <c r="AM1248">
        <f ca="1">IF(ISNUMBER(SEARCH($AS$2,Table2[[#This Row],[ItemDescription]])),MAX($AM$1:AM1247)+1,0)</f>
        <v>0</v>
      </c>
      <c r="AN1248" s="48" t="s">
        <v>14268</v>
      </c>
      <c r="AU1248" t="e">
        <f ca="1">VLOOKUP(ROWS($AU$2:AU1248),Table2[#All],2,FALSE)</f>
        <v>#N/A</v>
      </c>
    </row>
    <row r="1249" spans="39:47" ht="18.75" customHeight="1" x14ac:dyDescent="0.35">
      <c r="AM1249">
        <f ca="1">IF(ISNUMBER(SEARCH($AS$2,Table2[[#This Row],[ItemDescription]])),MAX($AM$1:AM1248)+1,0)</f>
        <v>0</v>
      </c>
      <c r="AN1249" s="48" t="s">
        <v>14269</v>
      </c>
      <c r="AU1249" t="e">
        <f ca="1">VLOOKUP(ROWS($AU$2:AU1249),Table2[#All],2,FALSE)</f>
        <v>#N/A</v>
      </c>
    </row>
    <row r="1250" spans="39:47" ht="18.75" customHeight="1" x14ac:dyDescent="0.35">
      <c r="AM1250">
        <f ca="1">IF(ISNUMBER(SEARCH($AS$2,Table2[[#This Row],[ItemDescription]])),MAX($AM$1:AM1249)+1,0)</f>
        <v>0</v>
      </c>
      <c r="AN1250" s="48" t="s">
        <v>14270</v>
      </c>
      <c r="AU1250" t="e">
        <f ca="1">VLOOKUP(ROWS($AU$2:AU1250),Table2[#All],2,FALSE)</f>
        <v>#N/A</v>
      </c>
    </row>
    <row r="1251" spans="39:47" ht="18.75" customHeight="1" x14ac:dyDescent="0.35">
      <c r="AM1251">
        <f ca="1">IF(ISNUMBER(SEARCH($AS$2,Table2[[#This Row],[ItemDescription]])),MAX($AM$1:AM1250)+1,0)</f>
        <v>0</v>
      </c>
      <c r="AN1251" s="48" t="s">
        <v>14271</v>
      </c>
      <c r="AU1251" t="e">
        <f ca="1">VLOOKUP(ROWS($AU$2:AU1251),Table2[#All],2,FALSE)</f>
        <v>#N/A</v>
      </c>
    </row>
    <row r="1252" spans="39:47" ht="18.75" customHeight="1" x14ac:dyDescent="0.35">
      <c r="AM1252">
        <f ca="1">IF(ISNUMBER(SEARCH($AS$2,Table2[[#This Row],[ItemDescription]])),MAX($AM$1:AM1251)+1,0)</f>
        <v>0</v>
      </c>
      <c r="AN1252" s="48" t="s">
        <v>14272</v>
      </c>
      <c r="AU1252" t="e">
        <f ca="1">VLOOKUP(ROWS($AU$2:AU1252),Table2[#All],2,FALSE)</f>
        <v>#N/A</v>
      </c>
    </row>
    <row r="1253" spans="39:47" ht="18.75" customHeight="1" x14ac:dyDescent="0.35">
      <c r="AM1253">
        <f ca="1">IF(ISNUMBER(SEARCH($AS$2,Table2[[#This Row],[ItemDescription]])),MAX($AM$1:AM1252)+1,0)</f>
        <v>0</v>
      </c>
      <c r="AN1253" s="48" t="s">
        <v>14273</v>
      </c>
      <c r="AU1253" t="e">
        <f ca="1">VLOOKUP(ROWS($AU$2:AU1253),Table2[#All],2,FALSE)</f>
        <v>#N/A</v>
      </c>
    </row>
    <row r="1254" spans="39:47" ht="18.75" customHeight="1" x14ac:dyDescent="0.35">
      <c r="AM1254">
        <f ca="1">IF(ISNUMBER(SEARCH($AS$2,Table2[[#This Row],[ItemDescription]])),MAX($AM$1:AM1253)+1,0)</f>
        <v>0</v>
      </c>
      <c r="AN1254" s="48" t="s">
        <v>14274</v>
      </c>
      <c r="AU1254" t="e">
        <f ca="1">VLOOKUP(ROWS($AU$2:AU1254),Table2[#All],2,FALSE)</f>
        <v>#N/A</v>
      </c>
    </row>
    <row r="1255" spans="39:47" ht="18.75" customHeight="1" x14ac:dyDescent="0.35">
      <c r="AM1255">
        <f ca="1">IF(ISNUMBER(SEARCH($AS$2,Table2[[#This Row],[ItemDescription]])),MAX($AM$1:AM1254)+1,0)</f>
        <v>0</v>
      </c>
      <c r="AN1255" s="48" t="s">
        <v>14275</v>
      </c>
      <c r="AU1255" t="e">
        <f ca="1">VLOOKUP(ROWS($AU$2:AU1255),Table2[#All],2,FALSE)</f>
        <v>#N/A</v>
      </c>
    </row>
    <row r="1256" spans="39:47" ht="18.75" customHeight="1" x14ac:dyDescent="0.35">
      <c r="AM1256">
        <f ca="1">IF(ISNUMBER(SEARCH($AS$2,Table2[[#This Row],[ItemDescription]])),MAX($AM$1:AM1255)+1,0)</f>
        <v>0</v>
      </c>
      <c r="AN1256" s="48" t="s">
        <v>14276</v>
      </c>
      <c r="AU1256" t="e">
        <f ca="1">VLOOKUP(ROWS($AU$2:AU1256),Table2[#All],2,FALSE)</f>
        <v>#N/A</v>
      </c>
    </row>
    <row r="1257" spans="39:47" ht="18.75" customHeight="1" x14ac:dyDescent="0.35">
      <c r="AM1257">
        <f ca="1">IF(ISNUMBER(SEARCH($AS$2,Table2[[#This Row],[ItemDescription]])),MAX($AM$1:AM1256)+1,0)</f>
        <v>0</v>
      </c>
      <c r="AN1257" s="48" t="s">
        <v>14277</v>
      </c>
      <c r="AU1257" t="e">
        <f ca="1">VLOOKUP(ROWS($AU$2:AU1257),Table2[#All],2,FALSE)</f>
        <v>#N/A</v>
      </c>
    </row>
    <row r="1258" spans="39:47" ht="18.75" customHeight="1" x14ac:dyDescent="0.35">
      <c r="AM1258">
        <f ca="1">IF(ISNUMBER(SEARCH($AS$2,Table2[[#This Row],[ItemDescription]])),MAX($AM$1:AM1257)+1,0)</f>
        <v>0</v>
      </c>
      <c r="AN1258" s="48" t="s">
        <v>14278</v>
      </c>
      <c r="AU1258" t="e">
        <f ca="1">VLOOKUP(ROWS($AU$2:AU1258),Table2[#All],2,FALSE)</f>
        <v>#N/A</v>
      </c>
    </row>
    <row r="1259" spans="39:47" ht="18.75" customHeight="1" x14ac:dyDescent="0.35">
      <c r="AM1259">
        <f ca="1">IF(ISNUMBER(SEARCH($AS$2,Table2[[#This Row],[ItemDescription]])),MAX($AM$1:AM1258)+1,0)</f>
        <v>0</v>
      </c>
      <c r="AN1259" s="48" t="s">
        <v>14279</v>
      </c>
      <c r="AU1259" t="e">
        <f ca="1">VLOOKUP(ROWS($AU$2:AU1259),Table2[#All],2,FALSE)</f>
        <v>#N/A</v>
      </c>
    </row>
    <row r="1260" spans="39:47" ht="18.75" customHeight="1" x14ac:dyDescent="0.35">
      <c r="AM1260">
        <f ca="1">IF(ISNUMBER(SEARCH($AS$2,Table2[[#This Row],[ItemDescription]])),MAX($AM$1:AM1259)+1,0)</f>
        <v>0</v>
      </c>
      <c r="AN1260" s="48" t="s">
        <v>14280</v>
      </c>
      <c r="AU1260" t="e">
        <f ca="1">VLOOKUP(ROWS($AU$2:AU1260),Table2[#All],2,FALSE)</f>
        <v>#N/A</v>
      </c>
    </row>
    <row r="1261" spans="39:47" ht="18.75" customHeight="1" x14ac:dyDescent="0.35">
      <c r="AM1261">
        <f ca="1">IF(ISNUMBER(SEARCH($AS$2,Table2[[#This Row],[ItemDescription]])),MAX($AM$1:AM1260)+1,0)</f>
        <v>0</v>
      </c>
      <c r="AN1261" s="48" t="s">
        <v>14281</v>
      </c>
      <c r="AU1261" t="e">
        <f ca="1">VLOOKUP(ROWS($AU$2:AU1261),Table2[#All],2,FALSE)</f>
        <v>#N/A</v>
      </c>
    </row>
    <row r="1262" spans="39:47" ht="18.75" customHeight="1" x14ac:dyDescent="0.35">
      <c r="AM1262">
        <f ca="1">IF(ISNUMBER(SEARCH($AS$2,Table2[[#This Row],[ItemDescription]])),MAX($AM$1:AM1261)+1,0)</f>
        <v>0</v>
      </c>
      <c r="AN1262" s="48" t="s">
        <v>14282</v>
      </c>
      <c r="AU1262" t="e">
        <f ca="1">VLOOKUP(ROWS($AU$2:AU1262),Table2[#All],2,FALSE)</f>
        <v>#N/A</v>
      </c>
    </row>
    <row r="1263" spans="39:47" ht="18.75" customHeight="1" x14ac:dyDescent="0.35">
      <c r="AM1263">
        <f ca="1">IF(ISNUMBER(SEARCH($AS$2,Table2[[#This Row],[ItemDescription]])),MAX($AM$1:AM1262)+1,0)</f>
        <v>0</v>
      </c>
      <c r="AN1263" s="48" t="s">
        <v>14283</v>
      </c>
      <c r="AU1263" t="e">
        <f ca="1">VLOOKUP(ROWS($AU$2:AU1263),Table2[#All],2,FALSE)</f>
        <v>#N/A</v>
      </c>
    </row>
    <row r="1264" spans="39:47" ht="18.75" customHeight="1" x14ac:dyDescent="0.35">
      <c r="AM1264">
        <f ca="1">IF(ISNUMBER(SEARCH($AS$2,Table2[[#This Row],[ItemDescription]])),MAX($AM$1:AM1263)+1,0)</f>
        <v>0</v>
      </c>
      <c r="AN1264" s="48" t="s">
        <v>14284</v>
      </c>
      <c r="AU1264" t="e">
        <f ca="1">VLOOKUP(ROWS($AU$2:AU1264),Table2[#All],2,FALSE)</f>
        <v>#N/A</v>
      </c>
    </row>
    <row r="1265" spans="39:47" ht="18.75" customHeight="1" x14ac:dyDescent="0.35">
      <c r="AM1265">
        <f ca="1">IF(ISNUMBER(SEARCH($AS$2,Table2[[#This Row],[ItemDescription]])),MAX($AM$1:AM1264)+1,0)</f>
        <v>0</v>
      </c>
      <c r="AN1265" s="48" t="s">
        <v>14285</v>
      </c>
      <c r="AU1265" t="e">
        <f ca="1">VLOOKUP(ROWS($AU$2:AU1265),Table2[#All],2,FALSE)</f>
        <v>#N/A</v>
      </c>
    </row>
    <row r="1266" spans="39:47" ht="18.75" customHeight="1" x14ac:dyDescent="0.35">
      <c r="AM1266">
        <f ca="1">IF(ISNUMBER(SEARCH($AS$2,Table2[[#This Row],[ItemDescription]])),MAX($AM$1:AM1265)+1,0)</f>
        <v>0</v>
      </c>
      <c r="AN1266" s="48" t="s">
        <v>14286</v>
      </c>
      <c r="AU1266" t="e">
        <f ca="1">VLOOKUP(ROWS($AU$2:AU1266),Table2[#All],2,FALSE)</f>
        <v>#N/A</v>
      </c>
    </row>
    <row r="1267" spans="39:47" ht="18.75" customHeight="1" x14ac:dyDescent="0.35">
      <c r="AM1267">
        <f ca="1">IF(ISNUMBER(SEARCH($AS$2,Table2[[#This Row],[ItemDescription]])),MAX($AM$1:AM1266)+1,0)</f>
        <v>0</v>
      </c>
      <c r="AN1267" s="48" t="s">
        <v>14287</v>
      </c>
      <c r="AU1267" t="e">
        <f ca="1">VLOOKUP(ROWS($AU$2:AU1267),Table2[#All],2,FALSE)</f>
        <v>#N/A</v>
      </c>
    </row>
    <row r="1268" spans="39:47" ht="18.75" customHeight="1" x14ac:dyDescent="0.35">
      <c r="AM1268">
        <f ca="1">IF(ISNUMBER(SEARCH($AS$2,Table2[[#This Row],[ItemDescription]])),MAX($AM$1:AM1267)+1,0)</f>
        <v>0</v>
      </c>
      <c r="AN1268" s="48" t="s">
        <v>14288</v>
      </c>
      <c r="AU1268" t="e">
        <f ca="1">VLOOKUP(ROWS($AU$2:AU1268),Table2[#All],2,FALSE)</f>
        <v>#N/A</v>
      </c>
    </row>
    <row r="1269" spans="39:47" ht="18.75" customHeight="1" x14ac:dyDescent="0.35">
      <c r="AM1269">
        <f ca="1">IF(ISNUMBER(SEARCH($AS$2,Table2[[#This Row],[ItemDescription]])),MAX($AM$1:AM1268)+1,0)</f>
        <v>0</v>
      </c>
      <c r="AN1269" s="48" t="s">
        <v>14289</v>
      </c>
      <c r="AU1269" t="e">
        <f ca="1">VLOOKUP(ROWS($AU$2:AU1269),Table2[#All],2,FALSE)</f>
        <v>#N/A</v>
      </c>
    </row>
    <row r="1270" spans="39:47" ht="18.75" customHeight="1" x14ac:dyDescent="0.35">
      <c r="AM1270">
        <f ca="1">IF(ISNUMBER(SEARCH($AS$2,Table2[[#This Row],[ItemDescription]])),MAX($AM$1:AM1269)+1,0)</f>
        <v>0</v>
      </c>
      <c r="AN1270" s="48" t="s">
        <v>14290</v>
      </c>
      <c r="AU1270" t="e">
        <f ca="1">VLOOKUP(ROWS($AU$2:AU1270),Table2[#All],2,FALSE)</f>
        <v>#N/A</v>
      </c>
    </row>
    <row r="1271" spans="39:47" ht="18.75" customHeight="1" x14ac:dyDescent="0.35">
      <c r="AM1271">
        <f ca="1">IF(ISNUMBER(SEARCH($AS$2,Table2[[#This Row],[ItemDescription]])),MAX($AM$1:AM1270)+1,0)</f>
        <v>0</v>
      </c>
      <c r="AN1271" s="48" t="s">
        <v>14291</v>
      </c>
      <c r="AU1271" t="e">
        <f ca="1">VLOOKUP(ROWS($AU$2:AU1271),Table2[#All],2,FALSE)</f>
        <v>#N/A</v>
      </c>
    </row>
    <row r="1272" spans="39:47" ht="18.75" customHeight="1" x14ac:dyDescent="0.35">
      <c r="AM1272">
        <f ca="1">IF(ISNUMBER(SEARCH($AS$2,Table2[[#This Row],[ItemDescription]])),MAX($AM$1:AM1271)+1,0)</f>
        <v>0</v>
      </c>
      <c r="AN1272" s="48" t="s">
        <v>14292</v>
      </c>
      <c r="AU1272" t="e">
        <f ca="1">VLOOKUP(ROWS($AU$2:AU1272),Table2[#All],2,FALSE)</f>
        <v>#N/A</v>
      </c>
    </row>
    <row r="1273" spans="39:47" ht="18.75" customHeight="1" x14ac:dyDescent="0.35">
      <c r="AM1273">
        <f ca="1">IF(ISNUMBER(SEARCH($AS$2,Table2[[#This Row],[ItemDescription]])),MAX($AM$1:AM1272)+1,0)</f>
        <v>0</v>
      </c>
      <c r="AN1273" s="48" t="s">
        <v>14293</v>
      </c>
      <c r="AU1273" t="e">
        <f ca="1">VLOOKUP(ROWS($AU$2:AU1273),Table2[#All],2,FALSE)</f>
        <v>#N/A</v>
      </c>
    </row>
    <row r="1274" spans="39:47" ht="18.75" customHeight="1" x14ac:dyDescent="0.35">
      <c r="AM1274">
        <f ca="1">IF(ISNUMBER(SEARCH($AS$2,Table2[[#This Row],[ItemDescription]])),MAX($AM$1:AM1273)+1,0)</f>
        <v>0</v>
      </c>
      <c r="AN1274" s="48" t="s">
        <v>14294</v>
      </c>
      <c r="AU1274" t="e">
        <f ca="1">VLOOKUP(ROWS($AU$2:AU1274),Table2[#All],2,FALSE)</f>
        <v>#N/A</v>
      </c>
    </row>
    <row r="1275" spans="39:47" ht="18.75" customHeight="1" x14ac:dyDescent="0.35">
      <c r="AM1275">
        <f ca="1">IF(ISNUMBER(SEARCH($AS$2,Table2[[#This Row],[ItemDescription]])),MAX($AM$1:AM1274)+1,0)</f>
        <v>0</v>
      </c>
      <c r="AN1275" s="48" t="s">
        <v>14295</v>
      </c>
      <c r="AU1275" t="e">
        <f ca="1">VLOOKUP(ROWS($AU$2:AU1275),Table2[#All],2,FALSE)</f>
        <v>#N/A</v>
      </c>
    </row>
    <row r="1276" spans="39:47" ht="18.75" customHeight="1" x14ac:dyDescent="0.35">
      <c r="AM1276">
        <f ca="1">IF(ISNUMBER(SEARCH($AS$2,Table2[[#This Row],[ItemDescription]])),MAX($AM$1:AM1275)+1,0)</f>
        <v>0</v>
      </c>
      <c r="AN1276" s="48" t="s">
        <v>14296</v>
      </c>
      <c r="AU1276" t="e">
        <f ca="1">VLOOKUP(ROWS($AU$2:AU1276),Table2[#All],2,FALSE)</f>
        <v>#N/A</v>
      </c>
    </row>
    <row r="1277" spans="39:47" ht="18.75" customHeight="1" x14ac:dyDescent="0.35">
      <c r="AM1277">
        <f ca="1">IF(ISNUMBER(SEARCH($AS$2,Table2[[#This Row],[ItemDescription]])),MAX($AM$1:AM1276)+1,0)</f>
        <v>0</v>
      </c>
      <c r="AN1277" s="48" t="s">
        <v>14297</v>
      </c>
      <c r="AU1277" t="e">
        <f ca="1">VLOOKUP(ROWS($AU$2:AU1277),Table2[#All],2,FALSE)</f>
        <v>#N/A</v>
      </c>
    </row>
    <row r="1278" spans="39:47" ht="18.75" customHeight="1" x14ac:dyDescent="0.35">
      <c r="AM1278">
        <f ca="1">IF(ISNUMBER(SEARCH($AS$2,Table2[[#This Row],[ItemDescription]])),MAX($AM$1:AM1277)+1,0)</f>
        <v>0</v>
      </c>
      <c r="AN1278" s="48" t="s">
        <v>14298</v>
      </c>
      <c r="AU1278" t="e">
        <f ca="1">VLOOKUP(ROWS($AU$2:AU1278),Table2[#All],2,FALSE)</f>
        <v>#N/A</v>
      </c>
    </row>
    <row r="1279" spans="39:47" ht="18.75" customHeight="1" x14ac:dyDescent="0.35">
      <c r="AM1279">
        <f ca="1">IF(ISNUMBER(SEARCH($AS$2,Table2[[#This Row],[ItemDescription]])),MAX($AM$1:AM1278)+1,0)</f>
        <v>0</v>
      </c>
      <c r="AN1279" s="48" t="s">
        <v>14299</v>
      </c>
      <c r="AU1279" t="e">
        <f ca="1">VLOOKUP(ROWS($AU$2:AU1279),Table2[#All],2,FALSE)</f>
        <v>#N/A</v>
      </c>
    </row>
    <row r="1280" spans="39:47" ht="18.75" customHeight="1" x14ac:dyDescent="0.35">
      <c r="AM1280">
        <f ca="1">IF(ISNUMBER(SEARCH($AS$2,Table2[[#This Row],[ItemDescription]])),MAX($AM$1:AM1279)+1,0)</f>
        <v>0</v>
      </c>
      <c r="AN1280" s="48" t="s">
        <v>14300</v>
      </c>
      <c r="AU1280" t="e">
        <f ca="1">VLOOKUP(ROWS($AU$2:AU1280),Table2[#All],2,FALSE)</f>
        <v>#N/A</v>
      </c>
    </row>
    <row r="1281" spans="39:47" ht="18.75" customHeight="1" x14ac:dyDescent="0.35">
      <c r="AM1281">
        <f ca="1">IF(ISNUMBER(SEARCH($AS$2,Table2[[#This Row],[ItemDescription]])),MAX($AM$1:AM1280)+1,0)</f>
        <v>0</v>
      </c>
      <c r="AN1281" s="48" t="s">
        <v>14301</v>
      </c>
      <c r="AU1281" t="e">
        <f ca="1">VLOOKUP(ROWS($AU$2:AU1281),Table2[#All],2,FALSE)</f>
        <v>#N/A</v>
      </c>
    </row>
    <row r="1282" spans="39:47" ht="18.75" customHeight="1" x14ac:dyDescent="0.35">
      <c r="AM1282">
        <f ca="1">IF(ISNUMBER(SEARCH($AS$2,Table2[[#This Row],[ItemDescription]])),MAX($AM$1:AM1281)+1,0)</f>
        <v>0</v>
      </c>
      <c r="AN1282" s="48" t="s">
        <v>14302</v>
      </c>
      <c r="AU1282" t="e">
        <f ca="1">VLOOKUP(ROWS($AU$2:AU1282),Table2[#All],2,FALSE)</f>
        <v>#N/A</v>
      </c>
    </row>
    <row r="1283" spans="39:47" ht="18.75" customHeight="1" x14ac:dyDescent="0.35">
      <c r="AM1283">
        <f ca="1">IF(ISNUMBER(SEARCH($AS$2,Table2[[#This Row],[ItemDescription]])),MAX($AM$1:AM1282)+1,0)</f>
        <v>0</v>
      </c>
      <c r="AN1283" s="48" t="s">
        <v>14303</v>
      </c>
      <c r="AU1283" t="e">
        <f ca="1">VLOOKUP(ROWS($AU$2:AU1283),Table2[#All],2,FALSE)</f>
        <v>#N/A</v>
      </c>
    </row>
    <row r="1284" spans="39:47" ht="18.75" customHeight="1" x14ac:dyDescent="0.35">
      <c r="AM1284">
        <f ca="1">IF(ISNUMBER(SEARCH($AS$2,Table2[[#This Row],[ItemDescription]])),MAX($AM$1:AM1283)+1,0)</f>
        <v>0</v>
      </c>
      <c r="AN1284" s="48" t="s">
        <v>14304</v>
      </c>
      <c r="AU1284" t="e">
        <f ca="1">VLOOKUP(ROWS($AU$2:AU1284),Table2[#All],2,FALSE)</f>
        <v>#N/A</v>
      </c>
    </row>
    <row r="1285" spans="39:47" ht="18.75" customHeight="1" x14ac:dyDescent="0.35">
      <c r="AM1285">
        <f ca="1">IF(ISNUMBER(SEARCH($AS$2,Table2[[#This Row],[ItemDescription]])),MAX($AM$1:AM1284)+1,0)</f>
        <v>0</v>
      </c>
      <c r="AN1285" s="48" t="s">
        <v>14305</v>
      </c>
      <c r="AU1285" t="e">
        <f ca="1">VLOOKUP(ROWS($AU$2:AU1285),Table2[#All],2,FALSE)</f>
        <v>#N/A</v>
      </c>
    </row>
    <row r="1286" spans="39:47" ht="18.75" customHeight="1" x14ac:dyDescent="0.35">
      <c r="AM1286">
        <f ca="1">IF(ISNUMBER(SEARCH($AS$2,Table2[[#This Row],[ItemDescription]])),MAX($AM$1:AM1285)+1,0)</f>
        <v>0</v>
      </c>
      <c r="AN1286" s="48" t="s">
        <v>14306</v>
      </c>
      <c r="AU1286" t="e">
        <f ca="1">VLOOKUP(ROWS($AU$2:AU1286),Table2[#All],2,FALSE)</f>
        <v>#N/A</v>
      </c>
    </row>
    <row r="1287" spans="39:47" ht="18.75" customHeight="1" x14ac:dyDescent="0.35">
      <c r="AM1287">
        <f ca="1">IF(ISNUMBER(SEARCH($AS$2,Table2[[#This Row],[ItemDescription]])),MAX($AM$1:AM1286)+1,0)</f>
        <v>0</v>
      </c>
      <c r="AN1287" s="48" t="s">
        <v>14307</v>
      </c>
      <c r="AU1287" t="e">
        <f ca="1">VLOOKUP(ROWS($AU$2:AU1287),Table2[#All],2,FALSE)</f>
        <v>#N/A</v>
      </c>
    </row>
    <row r="1288" spans="39:47" ht="18.75" customHeight="1" x14ac:dyDescent="0.35">
      <c r="AM1288">
        <f ca="1">IF(ISNUMBER(SEARCH($AS$2,Table2[[#This Row],[ItemDescription]])),MAX($AM$1:AM1287)+1,0)</f>
        <v>0</v>
      </c>
      <c r="AN1288" s="48" t="s">
        <v>14308</v>
      </c>
      <c r="AU1288" t="e">
        <f ca="1">VLOOKUP(ROWS($AU$2:AU1288),Table2[#All],2,FALSE)</f>
        <v>#N/A</v>
      </c>
    </row>
    <row r="1289" spans="39:47" ht="18.75" customHeight="1" x14ac:dyDescent="0.35">
      <c r="AM1289">
        <f ca="1">IF(ISNUMBER(SEARCH($AS$2,Table2[[#This Row],[ItemDescription]])),MAX($AM$1:AM1288)+1,0)</f>
        <v>0</v>
      </c>
      <c r="AN1289" s="48" t="s">
        <v>14309</v>
      </c>
      <c r="AU1289" t="e">
        <f ca="1">VLOOKUP(ROWS($AU$2:AU1289),Table2[#All],2,FALSE)</f>
        <v>#N/A</v>
      </c>
    </row>
    <row r="1290" spans="39:47" ht="18.75" customHeight="1" x14ac:dyDescent="0.35">
      <c r="AM1290">
        <f ca="1">IF(ISNUMBER(SEARCH($AS$2,Table2[[#This Row],[ItemDescription]])),MAX($AM$1:AM1289)+1,0)</f>
        <v>0</v>
      </c>
      <c r="AN1290" s="48" t="s">
        <v>14310</v>
      </c>
      <c r="AU1290" t="e">
        <f ca="1">VLOOKUP(ROWS($AU$2:AU1290),Table2[#All],2,FALSE)</f>
        <v>#N/A</v>
      </c>
    </row>
    <row r="1291" spans="39:47" ht="18.75" customHeight="1" x14ac:dyDescent="0.35">
      <c r="AM1291">
        <f ca="1">IF(ISNUMBER(SEARCH($AS$2,Table2[[#This Row],[ItemDescription]])),MAX($AM$1:AM1290)+1,0)</f>
        <v>0</v>
      </c>
      <c r="AN1291" s="48" t="s">
        <v>14311</v>
      </c>
      <c r="AU1291" t="e">
        <f ca="1">VLOOKUP(ROWS($AU$2:AU1291),Table2[#All],2,FALSE)</f>
        <v>#N/A</v>
      </c>
    </row>
    <row r="1292" spans="39:47" ht="18.75" customHeight="1" x14ac:dyDescent="0.35">
      <c r="AM1292">
        <f ca="1">IF(ISNUMBER(SEARCH($AS$2,Table2[[#This Row],[ItemDescription]])),MAX($AM$1:AM1291)+1,0)</f>
        <v>0</v>
      </c>
      <c r="AN1292" s="48" t="s">
        <v>14312</v>
      </c>
      <c r="AU1292" t="e">
        <f ca="1">VLOOKUP(ROWS($AU$2:AU1292),Table2[#All],2,FALSE)</f>
        <v>#N/A</v>
      </c>
    </row>
    <row r="1293" spans="39:47" ht="18.75" customHeight="1" x14ac:dyDescent="0.35">
      <c r="AM1293">
        <f ca="1">IF(ISNUMBER(SEARCH($AS$2,Table2[[#This Row],[ItemDescription]])),MAX($AM$1:AM1292)+1,0)</f>
        <v>0</v>
      </c>
      <c r="AN1293" s="48" t="s">
        <v>14313</v>
      </c>
      <c r="AU1293" t="e">
        <f ca="1">VLOOKUP(ROWS($AU$2:AU1293),Table2[#All],2,FALSE)</f>
        <v>#N/A</v>
      </c>
    </row>
    <row r="1294" spans="39:47" ht="18.75" customHeight="1" x14ac:dyDescent="0.35">
      <c r="AM1294">
        <f ca="1">IF(ISNUMBER(SEARCH($AS$2,Table2[[#This Row],[ItemDescription]])),MAX($AM$1:AM1293)+1,0)</f>
        <v>0</v>
      </c>
      <c r="AN1294" s="48" t="s">
        <v>14314</v>
      </c>
      <c r="AU1294" t="e">
        <f ca="1">VLOOKUP(ROWS($AU$2:AU1294),Table2[#All],2,FALSE)</f>
        <v>#N/A</v>
      </c>
    </row>
    <row r="1295" spans="39:47" ht="18.75" customHeight="1" x14ac:dyDescent="0.35">
      <c r="AM1295">
        <f ca="1">IF(ISNUMBER(SEARCH($AS$2,Table2[[#This Row],[ItemDescription]])),MAX($AM$1:AM1294)+1,0)</f>
        <v>0</v>
      </c>
      <c r="AN1295" s="48" t="s">
        <v>14315</v>
      </c>
      <c r="AU1295" t="e">
        <f ca="1">VLOOKUP(ROWS($AU$2:AU1295),Table2[#All],2,FALSE)</f>
        <v>#N/A</v>
      </c>
    </row>
    <row r="1296" spans="39:47" ht="18.75" customHeight="1" x14ac:dyDescent="0.35">
      <c r="AM1296">
        <f ca="1">IF(ISNUMBER(SEARCH($AS$2,Table2[[#This Row],[ItemDescription]])),MAX($AM$1:AM1295)+1,0)</f>
        <v>0</v>
      </c>
      <c r="AN1296" s="48" t="s">
        <v>14316</v>
      </c>
      <c r="AU1296" t="e">
        <f ca="1">VLOOKUP(ROWS($AU$2:AU1296),Table2[#All],2,FALSE)</f>
        <v>#N/A</v>
      </c>
    </row>
    <row r="1297" spans="39:47" ht="18.75" customHeight="1" x14ac:dyDescent="0.35">
      <c r="AM1297">
        <f ca="1">IF(ISNUMBER(SEARCH($AS$2,Table2[[#This Row],[ItemDescription]])),MAX($AM$1:AM1296)+1,0)</f>
        <v>0</v>
      </c>
      <c r="AN1297" s="48" t="s">
        <v>14317</v>
      </c>
      <c r="AU1297" t="e">
        <f ca="1">VLOOKUP(ROWS($AU$2:AU1297),Table2[#All],2,FALSE)</f>
        <v>#N/A</v>
      </c>
    </row>
    <row r="1298" spans="39:47" ht="18.75" customHeight="1" x14ac:dyDescent="0.35">
      <c r="AM1298">
        <f ca="1">IF(ISNUMBER(SEARCH($AS$2,Table2[[#This Row],[ItemDescription]])),MAX($AM$1:AM1297)+1,0)</f>
        <v>0</v>
      </c>
      <c r="AN1298" s="48" t="s">
        <v>14318</v>
      </c>
      <c r="AU1298" t="e">
        <f ca="1">VLOOKUP(ROWS($AU$2:AU1298),Table2[#All],2,FALSE)</f>
        <v>#N/A</v>
      </c>
    </row>
    <row r="1299" spans="39:47" ht="18.75" customHeight="1" x14ac:dyDescent="0.35">
      <c r="AM1299">
        <f ca="1">IF(ISNUMBER(SEARCH($AS$2,Table2[[#This Row],[ItemDescription]])),MAX($AM$1:AM1298)+1,0)</f>
        <v>0</v>
      </c>
      <c r="AN1299" s="48" t="s">
        <v>14319</v>
      </c>
      <c r="AU1299" t="e">
        <f ca="1">VLOOKUP(ROWS($AU$2:AU1299),Table2[#All],2,FALSE)</f>
        <v>#N/A</v>
      </c>
    </row>
    <row r="1300" spans="39:47" ht="18.75" customHeight="1" x14ac:dyDescent="0.35">
      <c r="AM1300">
        <f ca="1">IF(ISNUMBER(SEARCH($AS$2,Table2[[#This Row],[ItemDescription]])),MAX($AM$1:AM1299)+1,0)</f>
        <v>0</v>
      </c>
      <c r="AN1300" s="48" t="s">
        <v>14320</v>
      </c>
      <c r="AU1300" t="e">
        <f ca="1">VLOOKUP(ROWS($AU$2:AU1300),Table2[#All],2,FALSE)</f>
        <v>#N/A</v>
      </c>
    </row>
    <row r="1301" spans="39:47" ht="18.75" customHeight="1" x14ac:dyDescent="0.35">
      <c r="AM1301">
        <f ca="1">IF(ISNUMBER(SEARCH($AS$2,Table2[[#This Row],[ItemDescription]])),MAX($AM$1:AM1300)+1,0)</f>
        <v>0</v>
      </c>
      <c r="AN1301" s="48" t="s">
        <v>14321</v>
      </c>
      <c r="AU1301" t="e">
        <f ca="1">VLOOKUP(ROWS($AU$2:AU1301),Table2[#All],2,FALSE)</f>
        <v>#N/A</v>
      </c>
    </row>
    <row r="1302" spans="39:47" ht="18.75" customHeight="1" x14ac:dyDescent="0.35">
      <c r="AM1302">
        <f ca="1">IF(ISNUMBER(SEARCH($AS$2,Table2[[#This Row],[ItemDescription]])),MAX($AM$1:AM1301)+1,0)</f>
        <v>0</v>
      </c>
      <c r="AN1302" s="48" t="s">
        <v>14322</v>
      </c>
      <c r="AU1302" t="e">
        <f ca="1">VLOOKUP(ROWS($AU$2:AU1302),Table2[#All],2,FALSE)</f>
        <v>#N/A</v>
      </c>
    </row>
    <row r="1303" spans="39:47" ht="18.75" customHeight="1" x14ac:dyDescent="0.35">
      <c r="AM1303">
        <f ca="1">IF(ISNUMBER(SEARCH($AS$2,Table2[[#This Row],[ItemDescription]])),MAX($AM$1:AM1302)+1,0)</f>
        <v>0</v>
      </c>
      <c r="AN1303" s="48" t="s">
        <v>14323</v>
      </c>
      <c r="AU1303" t="e">
        <f ca="1">VLOOKUP(ROWS($AU$2:AU1303),Table2[#All],2,FALSE)</f>
        <v>#N/A</v>
      </c>
    </row>
    <row r="1304" spans="39:47" ht="18.75" customHeight="1" x14ac:dyDescent="0.35">
      <c r="AM1304">
        <f ca="1">IF(ISNUMBER(SEARCH($AS$2,Table2[[#This Row],[ItemDescription]])),MAX($AM$1:AM1303)+1,0)</f>
        <v>0</v>
      </c>
      <c r="AN1304" s="48" t="s">
        <v>14324</v>
      </c>
      <c r="AU1304" t="e">
        <f ca="1">VLOOKUP(ROWS($AU$2:AU1304),Table2[#All],2,FALSE)</f>
        <v>#N/A</v>
      </c>
    </row>
    <row r="1305" spans="39:47" ht="18.75" customHeight="1" x14ac:dyDescent="0.35">
      <c r="AM1305">
        <f ca="1">IF(ISNUMBER(SEARCH($AS$2,Table2[[#This Row],[ItemDescription]])),MAX($AM$1:AM1304)+1,0)</f>
        <v>0</v>
      </c>
      <c r="AN1305" s="48" t="s">
        <v>14325</v>
      </c>
      <c r="AU1305" t="e">
        <f ca="1">VLOOKUP(ROWS($AU$2:AU1305),Table2[#All],2,FALSE)</f>
        <v>#N/A</v>
      </c>
    </row>
    <row r="1306" spans="39:47" ht="18.75" customHeight="1" x14ac:dyDescent="0.35">
      <c r="AM1306">
        <f ca="1">IF(ISNUMBER(SEARCH($AS$2,Table2[[#This Row],[ItemDescription]])),MAX($AM$1:AM1305)+1,0)</f>
        <v>0</v>
      </c>
      <c r="AN1306" s="48" t="s">
        <v>14326</v>
      </c>
      <c r="AU1306" t="e">
        <f ca="1">VLOOKUP(ROWS($AU$2:AU1306),Table2[#All],2,FALSE)</f>
        <v>#N/A</v>
      </c>
    </row>
    <row r="1307" spans="39:47" ht="18.75" customHeight="1" x14ac:dyDescent="0.35">
      <c r="AM1307">
        <f ca="1">IF(ISNUMBER(SEARCH($AS$2,Table2[[#This Row],[ItemDescription]])),MAX($AM$1:AM1306)+1,0)</f>
        <v>0</v>
      </c>
      <c r="AN1307" s="48" t="s">
        <v>14327</v>
      </c>
      <c r="AU1307" t="e">
        <f ca="1">VLOOKUP(ROWS($AU$2:AU1307),Table2[#All],2,FALSE)</f>
        <v>#N/A</v>
      </c>
    </row>
    <row r="1308" spans="39:47" ht="18.75" customHeight="1" x14ac:dyDescent="0.35">
      <c r="AM1308">
        <f ca="1">IF(ISNUMBER(SEARCH($AS$2,Table2[[#This Row],[ItemDescription]])),MAX($AM$1:AM1307)+1,0)</f>
        <v>0</v>
      </c>
      <c r="AN1308" s="48" t="s">
        <v>14328</v>
      </c>
      <c r="AU1308" t="e">
        <f ca="1">VLOOKUP(ROWS($AU$2:AU1308),Table2[#All],2,FALSE)</f>
        <v>#N/A</v>
      </c>
    </row>
    <row r="1309" spans="39:47" ht="18.75" customHeight="1" x14ac:dyDescent="0.35">
      <c r="AM1309">
        <f ca="1">IF(ISNUMBER(SEARCH($AS$2,Table2[[#This Row],[ItemDescription]])),MAX($AM$1:AM1308)+1,0)</f>
        <v>0</v>
      </c>
      <c r="AN1309" s="48" t="s">
        <v>14329</v>
      </c>
      <c r="AU1309" t="e">
        <f ca="1">VLOOKUP(ROWS($AU$2:AU1309),Table2[#All],2,FALSE)</f>
        <v>#N/A</v>
      </c>
    </row>
    <row r="1310" spans="39:47" ht="18.75" customHeight="1" x14ac:dyDescent="0.35">
      <c r="AM1310">
        <f ca="1">IF(ISNUMBER(SEARCH($AS$2,Table2[[#This Row],[ItemDescription]])),MAX($AM$1:AM1309)+1,0)</f>
        <v>0</v>
      </c>
      <c r="AN1310" s="48" t="s">
        <v>14330</v>
      </c>
      <c r="AU1310" t="e">
        <f ca="1">VLOOKUP(ROWS($AU$2:AU1310),Table2[#All],2,FALSE)</f>
        <v>#N/A</v>
      </c>
    </row>
    <row r="1311" spans="39:47" ht="18.75" customHeight="1" x14ac:dyDescent="0.35">
      <c r="AM1311">
        <f ca="1">IF(ISNUMBER(SEARCH($AS$2,Table2[[#This Row],[ItemDescription]])),MAX($AM$1:AM1310)+1,0)</f>
        <v>0</v>
      </c>
      <c r="AN1311" s="48" t="s">
        <v>14331</v>
      </c>
      <c r="AU1311" t="e">
        <f ca="1">VLOOKUP(ROWS($AU$2:AU1311),Table2[#All],2,FALSE)</f>
        <v>#N/A</v>
      </c>
    </row>
    <row r="1312" spans="39:47" ht="18.75" customHeight="1" x14ac:dyDescent="0.35">
      <c r="AM1312">
        <f ca="1">IF(ISNUMBER(SEARCH($AS$2,Table2[[#This Row],[ItemDescription]])),MAX($AM$1:AM1311)+1,0)</f>
        <v>0</v>
      </c>
      <c r="AN1312" s="48" t="s">
        <v>14332</v>
      </c>
      <c r="AU1312" t="e">
        <f ca="1">VLOOKUP(ROWS($AU$2:AU1312),Table2[#All],2,FALSE)</f>
        <v>#N/A</v>
      </c>
    </row>
    <row r="1313" spans="39:47" ht="18.75" customHeight="1" x14ac:dyDescent="0.35">
      <c r="AM1313">
        <f ca="1">IF(ISNUMBER(SEARCH($AS$2,Table2[[#This Row],[ItemDescription]])),MAX($AM$1:AM1312)+1,0)</f>
        <v>0</v>
      </c>
      <c r="AN1313" s="48" t="s">
        <v>14333</v>
      </c>
      <c r="AU1313" t="e">
        <f ca="1">VLOOKUP(ROWS($AU$2:AU1313),Table2[#All],2,FALSE)</f>
        <v>#N/A</v>
      </c>
    </row>
    <row r="1314" spans="39:47" ht="18.75" customHeight="1" x14ac:dyDescent="0.35">
      <c r="AM1314">
        <f ca="1">IF(ISNUMBER(SEARCH($AS$2,Table2[[#This Row],[ItemDescription]])),MAX($AM$1:AM1313)+1,0)</f>
        <v>0</v>
      </c>
      <c r="AN1314" s="48" t="s">
        <v>14334</v>
      </c>
      <c r="AU1314" t="e">
        <f ca="1">VLOOKUP(ROWS($AU$2:AU1314),Table2[#All],2,FALSE)</f>
        <v>#N/A</v>
      </c>
    </row>
    <row r="1315" spans="39:47" ht="18.75" customHeight="1" x14ac:dyDescent="0.35">
      <c r="AM1315">
        <f ca="1">IF(ISNUMBER(SEARCH($AS$2,Table2[[#This Row],[ItemDescription]])),MAX($AM$1:AM1314)+1,0)</f>
        <v>0</v>
      </c>
      <c r="AN1315" s="48" t="s">
        <v>14335</v>
      </c>
      <c r="AU1315" t="e">
        <f ca="1">VLOOKUP(ROWS($AU$2:AU1315),Table2[#All],2,FALSE)</f>
        <v>#N/A</v>
      </c>
    </row>
    <row r="1316" spans="39:47" ht="18.75" customHeight="1" x14ac:dyDescent="0.35">
      <c r="AM1316">
        <f ca="1">IF(ISNUMBER(SEARCH($AS$2,Table2[[#This Row],[ItemDescription]])),MAX($AM$1:AM1315)+1,0)</f>
        <v>0</v>
      </c>
      <c r="AN1316" s="48" t="s">
        <v>14336</v>
      </c>
      <c r="AU1316" t="e">
        <f ca="1">VLOOKUP(ROWS($AU$2:AU1316),Table2[#All],2,FALSE)</f>
        <v>#N/A</v>
      </c>
    </row>
    <row r="1317" spans="39:47" ht="18.75" customHeight="1" x14ac:dyDescent="0.35">
      <c r="AM1317">
        <f ca="1">IF(ISNUMBER(SEARCH($AS$2,Table2[[#This Row],[ItemDescription]])),MAX($AM$1:AM1316)+1,0)</f>
        <v>0</v>
      </c>
      <c r="AN1317" s="48" t="s">
        <v>14337</v>
      </c>
      <c r="AU1317" t="e">
        <f ca="1">VLOOKUP(ROWS($AU$2:AU1317),Table2[#All],2,FALSE)</f>
        <v>#N/A</v>
      </c>
    </row>
    <row r="1318" spans="39:47" ht="18.75" customHeight="1" x14ac:dyDescent="0.35">
      <c r="AM1318">
        <f ca="1">IF(ISNUMBER(SEARCH($AS$2,Table2[[#This Row],[ItemDescription]])),MAX($AM$1:AM1317)+1,0)</f>
        <v>0</v>
      </c>
      <c r="AN1318" s="48" t="s">
        <v>14338</v>
      </c>
      <c r="AU1318" t="e">
        <f ca="1">VLOOKUP(ROWS($AU$2:AU1318),Table2[#All],2,FALSE)</f>
        <v>#N/A</v>
      </c>
    </row>
    <row r="1319" spans="39:47" ht="18.75" customHeight="1" x14ac:dyDescent="0.35">
      <c r="AM1319">
        <f ca="1">IF(ISNUMBER(SEARCH($AS$2,Table2[[#This Row],[ItemDescription]])),MAX($AM$1:AM1318)+1,0)</f>
        <v>0</v>
      </c>
      <c r="AN1319" s="48" t="s">
        <v>14339</v>
      </c>
      <c r="AU1319" t="e">
        <f ca="1">VLOOKUP(ROWS($AU$2:AU1319),Table2[#All],2,FALSE)</f>
        <v>#N/A</v>
      </c>
    </row>
    <row r="1320" spans="39:47" ht="18.75" customHeight="1" x14ac:dyDescent="0.35">
      <c r="AM1320">
        <f ca="1">IF(ISNUMBER(SEARCH($AS$2,Table2[[#This Row],[ItemDescription]])),MAX($AM$1:AM1319)+1,0)</f>
        <v>0</v>
      </c>
      <c r="AN1320" s="48" t="s">
        <v>14340</v>
      </c>
      <c r="AU1320" t="e">
        <f ca="1">VLOOKUP(ROWS($AU$2:AU1320),Table2[#All],2,FALSE)</f>
        <v>#N/A</v>
      </c>
    </row>
    <row r="1321" spans="39:47" ht="18.75" customHeight="1" x14ac:dyDescent="0.35">
      <c r="AM1321">
        <f ca="1">IF(ISNUMBER(SEARCH($AS$2,Table2[[#This Row],[ItemDescription]])),MAX($AM$1:AM1320)+1,0)</f>
        <v>0</v>
      </c>
      <c r="AN1321" s="48" t="s">
        <v>14341</v>
      </c>
      <c r="AU1321" t="e">
        <f ca="1">VLOOKUP(ROWS($AU$2:AU1321),Table2[#All],2,FALSE)</f>
        <v>#N/A</v>
      </c>
    </row>
    <row r="1322" spans="39:47" ht="18.75" customHeight="1" x14ac:dyDescent="0.35">
      <c r="AM1322">
        <f ca="1">IF(ISNUMBER(SEARCH($AS$2,Table2[[#This Row],[ItemDescription]])),MAX($AM$1:AM1321)+1,0)</f>
        <v>0</v>
      </c>
      <c r="AN1322" s="48" t="s">
        <v>14342</v>
      </c>
      <c r="AU1322" t="e">
        <f ca="1">VLOOKUP(ROWS($AU$2:AU1322),Table2[#All],2,FALSE)</f>
        <v>#N/A</v>
      </c>
    </row>
    <row r="1323" spans="39:47" ht="18.75" customHeight="1" x14ac:dyDescent="0.35">
      <c r="AM1323">
        <f ca="1">IF(ISNUMBER(SEARCH($AS$2,Table2[[#This Row],[ItemDescription]])),MAX($AM$1:AM1322)+1,0)</f>
        <v>0</v>
      </c>
      <c r="AN1323" s="48" t="s">
        <v>14343</v>
      </c>
      <c r="AU1323" t="e">
        <f ca="1">VLOOKUP(ROWS($AU$2:AU1323),Table2[#All],2,FALSE)</f>
        <v>#N/A</v>
      </c>
    </row>
    <row r="1324" spans="39:47" ht="18.75" customHeight="1" x14ac:dyDescent="0.35">
      <c r="AM1324">
        <f ca="1">IF(ISNUMBER(SEARCH($AS$2,Table2[[#This Row],[ItemDescription]])),MAX($AM$1:AM1323)+1,0)</f>
        <v>0</v>
      </c>
      <c r="AN1324" s="48" t="s">
        <v>14344</v>
      </c>
      <c r="AU1324" t="e">
        <f ca="1">VLOOKUP(ROWS($AU$2:AU1324),Table2[#All],2,FALSE)</f>
        <v>#N/A</v>
      </c>
    </row>
    <row r="1325" spans="39:47" ht="18.75" customHeight="1" x14ac:dyDescent="0.35">
      <c r="AM1325">
        <f ca="1">IF(ISNUMBER(SEARCH($AS$2,Table2[[#This Row],[ItemDescription]])),MAX($AM$1:AM1324)+1,0)</f>
        <v>0</v>
      </c>
      <c r="AN1325" s="48" t="s">
        <v>14345</v>
      </c>
      <c r="AU1325" t="e">
        <f ca="1">VLOOKUP(ROWS($AU$2:AU1325),Table2[#All],2,FALSE)</f>
        <v>#N/A</v>
      </c>
    </row>
    <row r="1326" spans="39:47" ht="18.75" customHeight="1" x14ac:dyDescent="0.35">
      <c r="AM1326">
        <f ca="1">IF(ISNUMBER(SEARCH($AS$2,Table2[[#This Row],[ItemDescription]])),MAX($AM$1:AM1325)+1,0)</f>
        <v>0</v>
      </c>
      <c r="AN1326" s="48" t="s">
        <v>14346</v>
      </c>
      <c r="AU1326" t="e">
        <f ca="1">VLOOKUP(ROWS($AU$2:AU1326),Table2[#All],2,FALSE)</f>
        <v>#N/A</v>
      </c>
    </row>
    <row r="1327" spans="39:47" ht="18.75" customHeight="1" x14ac:dyDescent="0.35">
      <c r="AM1327">
        <f ca="1">IF(ISNUMBER(SEARCH($AS$2,Table2[[#This Row],[ItemDescription]])),MAX($AM$1:AM1326)+1,0)</f>
        <v>0</v>
      </c>
      <c r="AN1327" s="48" t="s">
        <v>14347</v>
      </c>
      <c r="AU1327" t="e">
        <f ca="1">VLOOKUP(ROWS($AU$2:AU1327),Table2[#All],2,FALSE)</f>
        <v>#N/A</v>
      </c>
    </row>
    <row r="1328" spans="39:47" ht="18.75" customHeight="1" x14ac:dyDescent="0.35">
      <c r="AM1328">
        <f ca="1">IF(ISNUMBER(SEARCH($AS$2,Table2[[#This Row],[ItemDescription]])),MAX($AM$1:AM1327)+1,0)</f>
        <v>0</v>
      </c>
      <c r="AN1328" s="48" t="s">
        <v>14348</v>
      </c>
      <c r="AU1328" t="e">
        <f ca="1">VLOOKUP(ROWS($AU$2:AU1328),Table2[#All],2,FALSE)</f>
        <v>#N/A</v>
      </c>
    </row>
    <row r="1329" spans="39:47" ht="18.75" customHeight="1" x14ac:dyDescent="0.35">
      <c r="AM1329">
        <f ca="1">IF(ISNUMBER(SEARCH($AS$2,Table2[[#This Row],[ItemDescription]])),MAX($AM$1:AM1328)+1,0)</f>
        <v>0</v>
      </c>
      <c r="AN1329" s="48" t="s">
        <v>14349</v>
      </c>
      <c r="AU1329" t="e">
        <f ca="1">VLOOKUP(ROWS($AU$2:AU1329),Table2[#All],2,FALSE)</f>
        <v>#N/A</v>
      </c>
    </row>
    <row r="1330" spans="39:47" ht="18.75" customHeight="1" x14ac:dyDescent="0.35">
      <c r="AM1330">
        <f ca="1">IF(ISNUMBER(SEARCH($AS$2,Table2[[#This Row],[ItemDescription]])),MAX($AM$1:AM1329)+1,0)</f>
        <v>0</v>
      </c>
      <c r="AN1330" s="48" t="s">
        <v>14350</v>
      </c>
      <c r="AU1330" t="e">
        <f ca="1">VLOOKUP(ROWS($AU$2:AU1330),Table2[#All],2,FALSE)</f>
        <v>#N/A</v>
      </c>
    </row>
    <row r="1331" spans="39:47" ht="18.75" customHeight="1" x14ac:dyDescent="0.35">
      <c r="AM1331">
        <f ca="1">IF(ISNUMBER(SEARCH($AS$2,Table2[[#This Row],[ItemDescription]])),MAX($AM$1:AM1330)+1,0)</f>
        <v>0</v>
      </c>
      <c r="AN1331" s="48" t="s">
        <v>14351</v>
      </c>
      <c r="AU1331" t="e">
        <f ca="1">VLOOKUP(ROWS($AU$2:AU1331),Table2[#All],2,FALSE)</f>
        <v>#N/A</v>
      </c>
    </row>
    <row r="1332" spans="39:47" ht="18.75" customHeight="1" x14ac:dyDescent="0.35">
      <c r="AM1332">
        <f ca="1">IF(ISNUMBER(SEARCH($AS$2,Table2[[#This Row],[ItemDescription]])),MAX($AM$1:AM1331)+1,0)</f>
        <v>0</v>
      </c>
      <c r="AN1332" s="48" t="s">
        <v>14352</v>
      </c>
      <c r="AU1332" t="e">
        <f ca="1">VLOOKUP(ROWS($AU$2:AU1332),Table2[#All],2,FALSE)</f>
        <v>#N/A</v>
      </c>
    </row>
    <row r="1333" spans="39:47" ht="18.75" customHeight="1" x14ac:dyDescent="0.35">
      <c r="AM1333">
        <f ca="1">IF(ISNUMBER(SEARCH($AS$2,Table2[[#This Row],[ItemDescription]])),MAX($AM$1:AM1332)+1,0)</f>
        <v>0</v>
      </c>
      <c r="AN1333" s="48" t="s">
        <v>14353</v>
      </c>
      <c r="AU1333" t="e">
        <f ca="1">VLOOKUP(ROWS($AU$2:AU1333),Table2[#All],2,FALSE)</f>
        <v>#N/A</v>
      </c>
    </row>
    <row r="1334" spans="39:47" ht="18.75" customHeight="1" x14ac:dyDescent="0.35">
      <c r="AM1334">
        <f ca="1">IF(ISNUMBER(SEARCH($AS$2,Table2[[#This Row],[ItemDescription]])),MAX($AM$1:AM1333)+1,0)</f>
        <v>0</v>
      </c>
      <c r="AN1334" s="48" t="s">
        <v>14354</v>
      </c>
      <c r="AU1334" t="e">
        <f ca="1">VLOOKUP(ROWS($AU$2:AU1334),Table2[#All],2,FALSE)</f>
        <v>#N/A</v>
      </c>
    </row>
    <row r="1335" spans="39:47" ht="18.75" customHeight="1" x14ac:dyDescent="0.35">
      <c r="AM1335">
        <f ca="1">IF(ISNUMBER(SEARCH($AS$2,Table2[[#This Row],[ItemDescription]])),MAX($AM$1:AM1334)+1,0)</f>
        <v>0</v>
      </c>
      <c r="AN1335" s="48" t="s">
        <v>14355</v>
      </c>
      <c r="AU1335" t="e">
        <f ca="1">VLOOKUP(ROWS($AU$2:AU1335),Table2[#All],2,FALSE)</f>
        <v>#N/A</v>
      </c>
    </row>
    <row r="1336" spans="39:47" ht="18.75" customHeight="1" x14ac:dyDescent="0.35">
      <c r="AM1336">
        <f ca="1">IF(ISNUMBER(SEARCH($AS$2,Table2[[#This Row],[ItemDescription]])),MAX($AM$1:AM1335)+1,0)</f>
        <v>0</v>
      </c>
      <c r="AN1336" s="48" t="s">
        <v>14356</v>
      </c>
      <c r="AU1336" t="e">
        <f ca="1">VLOOKUP(ROWS($AU$2:AU1336),Table2[#All],2,FALSE)</f>
        <v>#N/A</v>
      </c>
    </row>
    <row r="1337" spans="39:47" ht="18.75" customHeight="1" x14ac:dyDescent="0.35">
      <c r="AM1337">
        <f ca="1">IF(ISNUMBER(SEARCH($AS$2,Table2[[#This Row],[ItemDescription]])),MAX($AM$1:AM1336)+1,0)</f>
        <v>0</v>
      </c>
      <c r="AN1337" s="48" t="s">
        <v>14357</v>
      </c>
      <c r="AU1337" t="e">
        <f ca="1">VLOOKUP(ROWS($AU$2:AU1337),Table2[#All],2,FALSE)</f>
        <v>#N/A</v>
      </c>
    </row>
    <row r="1338" spans="39:47" ht="18.75" customHeight="1" x14ac:dyDescent="0.35">
      <c r="AM1338">
        <f ca="1">IF(ISNUMBER(SEARCH($AS$2,Table2[[#This Row],[ItemDescription]])),MAX($AM$1:AM1337)+1,0)</f>
        <v>0</v>
      </c>
      <c r="AN1338" s="48" t="s">
        <v>14358</v>
      </c>
      <c r="AU1338" t="e">
        <f ca="1">VLOOKUP(ROWS($AU$2:AU1338),Table2[#All],2,FALSE)</f>
        <v>#N/A</v>
      </c>
    </row>
    <row r="1339" spans="39:47" ht="18.75" customHeight="1" x14ac:dyDescent="0.35">
      <c r="AM1339">
        <f ca="1">IF(ISNUMBER(SEARCH($AS$2,Table2[[#This Row],[ItemDescription]])),MAX($AM$1:AM1338)+1,0)</f>
        <v>0</v>
      </c>
      <c r="AN1339" s="48" t="s">
        <v>14359</v>
      </c>
      <c r="AU1339" t="e">
        <f ca="1">VLOOKUP(ROWS($AU$2:AU1339),Table2[#All],2,FALSE)</f>
        <v>#N/A</v>
      </c>
    </row>
    <row r="1340" spans="39:47" ht="18.75" customHeight="1" x14ac:dyDescent="0.35">
      <c r="AM1340">
        <f ca="1">IF(ISNUMBER(SEARCH($AS$2,Table2[[#This Row],[ItemDescription]])),MAX($AM$1:AM1339)+1,0)</f>
        <v>0</v>
      </c>
      <c r="AN1340" s="48" t="s">
        <v>14360</v>
      </c>
      <c r="AU1340" t="e">
        <f ca="1">VLOOKUP(ROWS($AU$2:AU1340),Table2[#All],2,FALSE)</f>
        <v>#N/A</v>
      </c>
    </row>
    <row r="1341" spans="39:47" ht="18.75" customHeight="1" x14ac:dyDescent="0.35">
      <c r="AM1341">
        <f ca="1">IF(ISNUMBER(SEARCH($AS$2,Table2[[#This Row],[ItemDescription]])),MAX($AM$1:AM1340)+1,0)</f>
        <v>0</v>
      </c>
      <c r="AN1341" s="48" t="s">
        <v>14361</v>
      </c>
      <c r="AU1341" t="e">
        <f ca="1">VLOOKUP(ROWS($AU$2:AU1341),Table2[#All],2,FALSE)</f>
        <v>#N/A</v>
      </c>
    </row>
    <row r="1342" spans="39:47" ht="18.75" customHeight="1" x14ac:dyDescent="0.35">
      <c r="AM1342">
        <f ca="1">IF(ISNUMBER(SEARCH($AS$2,Table2[[#This Row],[ItemDescription]])),MAX($AM$1:AM1341)+1,0)</f>
        <v>0</v>
      </c>
      <c r="AN1342" s="48" t="s">
        <v>14362</v>
      </c>
      <c r="AU1342" t="e">
        <f ca="1">VLOOKUP(ROWS($AU$2:AU1342),Table2[#All],2,FALSE)</f>
        <v>#N/A</v>
      </c>
    </row>
    <row r="1343" spans="39:47" ht="18.75" customHeight="1" x14ac:dyDescent="0.35">
      <c r="AM1343">
        <f ca="1">IF(ISNUMBER(SEARCH($AS$2,Table2[[#This Row],[ItemDescription]])),MAX($AM$1:AM1342)+1,0)</f>
        <v>0</v>
      </c>
      <c r="AN1343" s="48" t="s">
        <v>14363</v>
      </c>
      <c r="AU1343" t="e">
        <f ca="1">VLOOKUP(ROWS($AU$2:AU1343),Table2[#All],2,FALSE)</f>
        <v>#N/A</v>
      </c>
    </row>
    <row r="1344" spans="39:47" ht="18.75" customHeight="1" x14ac:dyDescent="0.35">
      <c r="AM1344">
        <f ca="1">IF(ISNUMBER(SEARCH($AS$2,Table2[[#This Row],[ItemDescription]])),MAX($AM$1:AM1343)+1,0)</f>
        <v>0</v>
      </c>
      <c r="AN1344" s="48" t="s">
        <v>14364</v>
      </c>
      <c r="AU1344" t="e">
        <f ca="1">VLOOKUP(ROWS($AU$2:AU1344),Table2[#All],2,FALSE)</f>
        <v>#N/A</v>
      </c>
    </row>
    <row r="1345" spans="39:47" ht="18.75" customHeight="1" x14ac:dyDescent="0.35">
      <c r="AM1345">
        <f ca="1">IF(ISNUMBER(SEARCH($AS$2,Table2[[#This Row],[ItemDescription]])),MAX($AM$1:AM1344)+1,0)</f>
        <v>0</v>
      </c>
      <c r="AN1345" s="48" t="s">
        <v>14365</v>
      </c>
      <c r="AU1345" t="e">
        <f ca="1">VLOOKUP(ROWS($AU$2:AU1345),Table2[#All],2,FALSE)</f>
        <v>#N/A</v>
      </c>
    </row>
    <row r="1346" spans="39:47" ht="18.75" customHeight="1" x14ac:dyDescent="0.35">
      <c r="AM1346">
        <f ca="1">IF(ISNUMBER(SEARCH($AS$2,Table2[[#This Row],[ItemDescription]])),MAX($AM$1:AM1345)+1,0)</f>
        <v>0</v>
      </c>
      <c r="AN1346" s="48" t="s">
        <v>14366</v>
      </c>
      <c r="AU1346" t="e">
        <f ca="1">VLOOKUP(ROWS($AU$2:AU1346),Table2[#All],2,FALSE)</f>
        <v>#N/A</v>
      </c>
    </row>
    <row r="1347" spans="39:47" ht="18.75" customHeight="1" x14ac:dyDescent="0.35">
      <c r="AM1347">
        <f ca="1">IF(ISNUMBER(SEARCH($AS$2,Table2[[#This Row],[ItemDescription]])),MAX($AM$1:AM1346)+1,0)</f>
        <v>0</v>
      </c>
      <c r="AN1347" s="48" t="s">
        <v>14367</v>
      </c>
      <c r="AU1347" t="e">
        <f ca="1">VLOOKUP(ROWS($AU$2:AU1347),Table2[#All],2,FALSE)</f>
        <v>#N/A</v>
      </c>
    </row>
    <row r="1348" spans="39:47" ht="18.75" customHeight="1" x14ac:dyDescent="0.35">
      <c r="AM1348">
        <f ca="1">IF(ISNUMBER(SEARCH($AS$2,Table2[[#This Row],[ItemDescription]])),MAX($AM$1:AM1347)+1,0)</f>
        <v>0</v>
      </c>
      <c r="AN1348" s="48" t="s">
        <v>14368</v>
      </c>
      <c r="AU1348" t="e">
        <f ca="1">VLOOKUP(ROWS($AU$2:AU1348),Table2[#All],2,FALSE)</f>
        <v>#N/A</v>
      </c>
    </row>
    <row r="1349" spans="39:47" ht="18.75" customHeight="1" x14ac:dyDescent="0.35">
      <c r="AM1349">
        <f ca="1">IF(ISNUMBER(SEARCH($AS$2,Table2[[#This Row],[ItemDescription]])),MAX($AM$1:AM1348)+1,0)</f>
        <v>0</v>
      </c>
      <c r="AN1349" s="48" t="s">
        <v>14369</v>
      </c>
      <c r="AU1349" t="e">
        <f ca="1">VLOOKUP(ROWS($AU$2:AU1349),Table2[#All],2,FALSE)</f>
        <v>#N/A</v>
      </c>
    </row>
    <row r="1350" spans="39:47" ht="18.75" customHeight="1" x14ac:dyDescent="0.35">
      <c r="AM1350">
        <f ca="1">IF(ISNUMBER(SEARCH($AS$2,Table2[[#This Row],[ItemDescription]])),MAX($AM$1:AM1349)+1,0)</f>
        <v>0</v>
      </c>
      <c r="AN1350" s="48" t="s">
        <v>14370</v>
      </c>
      <c r="AU1350" t="e">
        <f ca="1">VLOOKUP(ROWS($AU$2:AU1350),Table2[#All],2,FALSE)</f>
        <v>#N/A</v>
      </c>
    </row>
    <row r="1351" spans="39:47" ht="18.75" customHeight="1" x14ac:dyDescent="0.35">
      <c r="AM1351">
        <f ca="1">IF(ISNUMBER(SEARCH($AS$2,Table2[[#This Row],[ItemDescription]])),MAX($AM$1:AM1350)+1,0)</f>
        <v>0</v>
      </c>
      <c r="AN1351" s="48" t="s">
        <v>14371</v>
      </c>
      <c r="AU1351" t="e">
        <f ca="1">VLOOKUP(ROWS($AU$2:AU1351),Table2[#All],2,FALSE)</f>
        <v>#N/A</v>
      </c>
    </row>
    <row r="1352" spans="39:47" ht="18.75" customHeight="1" x14ac:dyDescent="0.35">
      <c r="AM1352">
        <f ca="1">IF(ISNUMBER(SEARCH($AS$2,Table2[[#This Row],[ItemDescription]])),MAX($AM$1:AM1351)+1,0)</f>
        <v>0</v>
      </c>
      <c r="AN1352" s="48" t="s">
        <v>14372</v>
      </c>
      <c r="AU1352" t="e">
        <f ca="1">VLOOKUP(ROWS($AU$2:AU1352),Table2[#All],2,FALSE)</f>
        <v>#N/A</v>
      </c>
    </row>
    <row r="1353" spans="39:47" ht="18.75" customHeight="1" x14ac:dyDescent="0.35">
      <c r="AM1353">
        <f ca="1">IF(ISNUMBER(SEARCH($AS$2,Table2[[#This Row],[ItemDescription]])),MAX($AM$1:AM1352)+1,0)</f>
        <v>0</v>
      </c>
      <c r="AN1353" s="48" t="s">
        <v>14373</v>
      </c>
      <c r="AU1353" t="e">
        <f ca="1">VLOOKUP(ROWS($AU$2:AU1353),Table2[#All],2,FALSE)</f>
        <v>#N/A</v>
      </c>
    </row>
    <row r="1354" spans="39:47" ht="18.75" customHeight="1" x14ac:dyDescent="0.35">
      <c r="AM1354">
        <f ca="1">IF(ISNUMBER(SEARCH($AS$2,Table2[[#This Row],[ItemDescription]])),MAX($AM$1:AM1353)+1,0)</f>
        <v>0</v>
      </c>
      <c r="AN1354" s="48" t="s">
        <v>14374</v>
      </c>
      <c r="AU1354" t="e">
        <f ca="1">VLOOKUP(ROWS($AU$2:AU1354),Table2[#All],2,FALSE)</f>
        <v>#N/A</v>
      </c>
    </row>
    <row r="1355" spans="39:47" ht="18.75" customHeight="1" x14ac:dyDescent="0.35">
      <c r="AM1355">
        <f ca="1">IF(ISNUMBER(SEARCH($AS$2,Table2[[#This Row],[ItemDescription]])),MAX($AM$1:AM1354)+1,0)</f>
        <v>0</v>
      </c>
      <c r="AN1355" s="48" t="s">
        <v>14375</v>
      </c>
      <c r="AU1355" t="e">
        <f ca="1">VLOOKUP(ROWS($AU$2:AU1355),Table2[#All],2,FALSE)</f>
        <v>#N/A</v>
      </c>
    </row>
    <row r="1356" spans="39:47" ht="18.75" customHeight="1" x14ac:dyDescent="0.35">
      <c r="AM1356">
        <f ca="1">IF(ISNUMBER(SEARCH($AS$2,Table2[[#This Row],[ItemDescription]])),MAX($AM$1:AM1355)+1,0)</f>
        <v>0</v>
      </c>
      <c r="AN1356" s="48" t="s">
        <v>14376</v>
      </c>
      <c r="AU1356" t="e">
        <f ca="1">VLOOKUP(ROWS($AU$2:AU1356),Table2[#All],2,FALSE)</f>
        <v>#N/A</v>
      </c>
    </row>
    <row r="1357" spans="39:47" ht="18.75" customHeight="1" x14ac:dyDescent="0.35">
      <c r="AM1357">
        <f ca="1">IF(ISNUMBER(SEARCH($AS$2,Table2[[#This Row],[ItemDescription]])),MAX($AM$1:AM1356)+1,0)</f>
        <v>0</v>
      </c>
      <c r="AN1357" s="48" t="s">
        <v>14377</v>
      </c>
      <c r="AU1357" t="e">
        <f ca="1">VLOOKUP(ROWS($AU$2:AU1357),Table2[#All],2,FALSE)</f>
        <v>#N/A</v>
      </c>
    </row>
    <row r="1358" spans="39:47" ht="18.75" customHeight="1" x14ac:dyDescent="0.35">
      <c r="AM1358">
        <f ca="1">IF(ISNUMBER(SEARCH($AS$2,Table2[[#This Row],[ItemDescription]])),MAX($AM$1:AM1357)+1,0)</f>
        <v>0</v>
      </c>
      <c r="AN1358" s="48" t="s">
        <v>14378</v>
      </c>
      <c r="AU1358" t="e">
        <f ca="1">VLOOKUP(ROWS($AU$2:AU1358),Table2[#All],2,FALSE)</f>
        <v>#N/A</v>
      </c>
    </row>
    <row r="1359" spans="39:47" ht="18.75" customHeight="1" x14ac:dyDescent="0.35">
      <c r="AM1359">
        <f ca="1">IF(ISNUMBER(SEARCH($AS$2,Table2[[#This Row],[ItemDescription]])),MAX($AM$1:AM1358)+1,0)</f>
        <v>0</v>
      </c>
      <c r="AN1359" s="48" t="s">
        <v>14379</v>
      </c>
      <c r="AU1359" t="e">
        <f ca="1">VLOOKUP(ROWS($AU$2:AU1359),Table2[#All],2,FALSE)</f>
        <v>#N/A</v>
      </c>
    </row>
    <row r="1360" spans="39:47" ht="18.75" customHeight="1" x14ac:dyDescent="0.35">
      <c r="AM1360">
        <f ca="1">IF(ISNUMBER(SEARCH($AS$2,Table2[[#This Row],[ItemDescription]])),MAX($AM$1:AM1359)+1,0)</f>
        <v>0</v>
      </c>
      <c r="AN1360" s="48" t="s">
        <v>14380</v>
      </c>
      <c r="AU1360" t="e">
        <f ca="1">VLOOKUP(ROWS($AU$2:AU1360),Table2[#All],2,FALSE)</f>
        <v>#N/A</v>
      </c>
    </row>
    <row r="1361" spans="39:47" ht="18.75" customHeight="1" x14ac:dyDescent="0.35">
      <c r="AM1361">
        <f ca="1">IF(ISNUMBER(SEARCH($AS$2,Table2[[#This Row],[ItemDescription]])),MAX($AM$1:AM1360)+1,0)</f>
        <v>0</v>
      </c>
      <c r="AN1361" s="48" t="s">
        <v>14381</v>
      </c>
      <c r="AU1361" t="e">
        <f ca="1">VLOOKUP(ROWS($AU$2:AU1361),Table2[#All],2,FALSE)</f>
        <v>#N/A</v>
      </c>
    </row>
    <row r="1362" spans="39:47" ht="18.75" customHeight="1" x14ac:dyDescent="0.35">
      <c r="AM1362">
        <f ca="1">IF(ISNUMBER(SEARCH($AS$2,Table2[[#This Row],[ItemDescription]])),MAX($AM$1:AM1361)+1,0)</f>
        <v>0</v>
      </c>
      <c r="AN1362" s="48" t="s">
        <v>14382</v>
      </c>
      <c r="AU1362" t="e">
        <f ca="1">VLOOKUP(ROWS($AU$2:AU1362),Table2[#All],2,FALSE)</f>
        <v>#N/A</v>
      </c>
    </row>
    <row r="1363" spans="39:47" ht="18.75" customHeight="1" x14ac:dyDescent="0.35">
      <c r="AM1363">
        <f ca="1">IF(ISNUMBER(SEARCH($AS$2,Table2[[#This Row],[ItemDescription]])),MAX($AM$1:AM1362)+1,0)</f>
        <v>0</v>
      </c>
      <c r="AN1363" s="48" t="s">
        <v>14383</v>
      </c>
      <c r="AU1363" t="e">
        <f ca="1">VLOOKUP(ROWS($AU$2:AU1363),Table2[#All],2,FALSE)</f>
        <v>#N/A</v>
      </c>
    </row>
    <row r="1364" spans="39:47" ht="18.75" customHeight="1" x14ac:dyDescent="0.35">
      <c r="AM1364">
        <f ca="1">IF(ISNUMBER(SEARCH($AS$2,Table2[[#This Row],[ItemDescription]])),MAX($AM$1:AM1363)+1,0)</f>
        <v>0</v>
      </c>
      <c r="AN1364" s="48" t="s">
        <v>14384</v>
      </c>
      <c r="AU1364" t="e">
        <f ca="1">VLOOKUP(ROWS($AU$2:AU1364),Table2[#All],2,FALSE)</f>
        <v>#N/A</v>
      </c>
    </row>
    <row r="1365" spans="39:47" ht="18.75" customHeight="1" x14ac:dyDescent="0.35">
      <c r="AM1365">
        <f ca="1">IF(ISNUMBER(SEARCH($AS$2,Table2[[#This Row],[ItemDescription]])),MAX($AM$1:AM1364)+1,0)</f>
        <v>0</v>
      </c>
      <c r="AN1365" s="48" t="s">
        <v>14385</v>
      </c>
      <c r="AU1365" t="e">
        <f ca="1">VLOOKUP(ROWS($AU$2:AU1365),Table2[#All],2,FALSE)</f>
        <v>#N/A</v>
      </c>
    </row>
    <row r="1366" spans="39:47" ht="18.75" customHeight="1" x14ac:dyDescent="0.35">
      <c r="AM1366">
        <f ca="1">IF(ISNUMBER(SEARCH($AS$2,Table2[[#This Row],[ItemDescription]])),MAX($AM$1:AM1365)+1,0)</f>
        <v>0</v>
      </c>
      <c r="AN1366" s="48" t="s">
        <v>14386</v>
      </c>
      <c r="AU1366" t="e">
        <f ca="1">VLOOKUP(ROWS($AU$2:AU1366),Table2[#All],2,FALSE)</f>
        <v>#N/A</v>
      </c>
    </row>
    <row r="1367" spans="39:47" ht="18.75" customHeight="1" x14ac:dyDescent="0.35">
      <c r="AM1367">
        <f ca="1">IF(ISNUMBER(SEARCH($AS$2,Table2[[#This Row],[ItemDescription]])),MAX($AM$1:AM1366)+1,0)</f>
        <v>0</v>
      </c>
      <c r="AN1367" s="48" t="s">
        <v>14387</v>
      </c>
      <c r="AU1367" t="e">
        <f ca="1">VLOOKUP(ROWS($AU$2:AU1367),Table2[#All],2,FALSE)</f>
        <v>#N/A</v>
      </c>
    </row>
    <row r="1368" spans="39:47" ht="18.75" customHeight="1" x14ac:dyDescent="0.35">
      <c r="AM1368">
        <f ca="1">IF(ISNUMBER(SEARCH($AS$2,Table2[[#This Row],[ItemDescription]])),MAX($AM$1:AM1367)+1,0)</f>
        <v>0</v>
      </c>
      <c r="AN1368" s="48" t="s">
        <v>14388</v>
      </c>
      <c r="AU1368" t="e">
        <f ca="1">VLOOKUP(ROWS($AU$2:AU1368),Table2[#All],2,FALSE)</f>
        <v>#N/A</v>
      </c>
    </row>
    <row r="1369" spans="39:47" ht="18.75" customHeight="1" x14ac:dyDescent="0.35">
      <c r="AM1369">
        <f ca="1">IF(ISNUMBER(SEARCH($AS$2,Table2[[#This Row],[ItemDescription]])),MAX($AM$1:AM1368)+1,0)</f>
        <v>0</v>
      </c>
      <c r="AN1369" s="48" t="s">
        <v>14389</v>
      </c>
      <c r="AU1369" t="e">
        <f ca="1">VLOOKUP(ROWS($AU$2:AU1369),Table2[#All],2,FALSE)</f>
        <v>#N/A</v>
      </c>
    </row>
    <row r="1370" spans="39:47" ht="18.75" customHeight="1" x14ac:dyDescent="0.35">
      <c r="AM1370">
        <f ca="1">IF(ISNUMBER(SEARCH($AS$2,Table2[[#This Row],[ItemDescription]])),MAX($AM$1:AM1369)+1,0)</f>
        <v>0</v>
      </c>
      <c r="AN1370" s="48" t="s">
        <v>14390</v>
      </c>
      <c r="AU1370" t="e">
        <f ca="1">VLOOKUP(ROWS($AU$2:AU1370),Table2[#All],2,FALSE)</f>
        <v>#N/A</v>
      </c>
    </row>
    <row r="1371" spans="39:47" ht="18.75" customHeight="1" x14ac:dyDescent="0.35">
      <c r="AM1371">
        <f ca="1">IF(ISNUMBER(SEARCH($AS$2,Table2[[#This Row],[ItemDescription]])),MAX($AM$1:AM1370)+1,0)</f>
        <v>0</v>
      </c>
      <c r="AN1371" s="48" t="s">
        <v>14391</v>
      </c>
      <c r="AU1371" t="e">
        <f ca="1">VLOOKUP(ROWS($AU$2:AU1371),Table2[#All],2,FALSE)</f>
        <v>#N/A</v>
      </c>
    </row>
    <row r="1372" spans="39:47" ht="18.75" customHeight="1" x14ac:dyDescent="0.35">
      <c r="AM1372">
        <f ca="1">IF(ISNUMBER(SEARCH($AS$2,Table2[[#This Row],[ItemDescription]])),MAX($AM$1:AM1371)+1,0)</f>
        <v>0</v>
      </c>
      <c r="AN1372" s="48" t="s">
        <v>14392</v>
      </c>
      <c r="AU1372" t="e">
        <f ca="1">VLOOKUP(ROWS($AU$2:AU1372),Table2[#All],2,FALSE)</f>
        <v>#N/A</v>
      </c>
    </row>
    <row r="1373" spans="39:47" ht="18.75" customHeight="1" x14ac:dyDescent="0.35">
      <c r="AM1373">
        <f ca="1">IF(ISNUMBER(SEARCH($AS$2,Table2[[#This Row],[ItemDescription]])),MAX($AM$1:AM1372)+1,0)</f>
        <v>0</v>
      </c>
      <c r="AN1373" s="48" t="s">
        <v>14393</v>
      </c>
      <c r="AU1373" t="e">
        <f ca="1">VLOOKUP(ROWS($AU$2:AU1373),Table2[#All],2,FALSE)</f>
        <v>#N/A</v>
      </c>
    </row>
    <row r="1374" spans="39:47" ht="18.75" customHeight="1" x14ac:dyDescent="0.35">
      <c r="AM1374">
        <f ca="1">IF(ISNUMBER(SEARCH($AS$2,Table2[[#This Row],[ItemDescription]])),MAX($AM$1:AM1373)+1,0)</f>
        <v>0</v>
      </c>
      <c r="AN1374" s="48" t="s">
        <v>14394</v>
      </c>
      <c r="AU1374" t="e">
        <f ca="1">VLOOKUP(ROWS($AU$2:AU1374),Table2[#All],2,FALSE)</f>
        <v>#N/A</v>
      </c>
    </row>
    <row r="1375" spans="39:47" ht="18.75" customHeight="1" x14ac:dyDescent="0.35">
      <c r="AM1375">
        <f ca="1">IF(ISNUMBER(SEARCH($AS$2,Table2[[#This Row],[ItemDescription]])),MAX($AM$1:AM1374)+1,0)</f>
        <v>0</v>
      </c>
      <c r="AN1375" s="48" t="s">
        <v>14395</v>
      </c>
      <c r="AU1375" t="e">
        <f ca="1">VLOOKUP(ROWS($AU$2:AU1375),Table2[#All],2,FALSE)</f>
        <v>#N/A</v>
      </c>
    </row>
    <row r="1376" spans="39:47" ht="18.75" customHeight="1" x14ac:dyDescent="0.35">
      <c r="AM1376">
        <f ca="1">IF(ISNUMBER(SEARCH($AS$2,Table2[[#This Row],[ItemDescription]])),MAX($AM$1:AM1375)+1,0)</f>
        <v>0</v>
      </c>
      <c r="AN1376" s="48" t="s">
        <v>14396</v>
      </c>
      <c r="AU1376" t="e">
        <f ca="1">VLOOKUP(ROWS($AU$2:AU1376),Table2[#All],2,FALSE)</f>
        <v>#N/A</v>
      </c>
    </row>
    <row r="1377" spans="39:47" ht="18.75" customHeight="1" x14ac:dyDescent="0.35">
      <c r="AM1377">
        <f ca="1">IF(ISNUMBER(SEARCH($AS$2,Table2[[#This Row],[ItemDescription]])),MAX($AM$1:AM1376)+1,0)</f>
        <v>0</v>
      </c>
      <c r="AN1377" s="48" t="s">
        <v>14397</v>
      </c>
      <c r="AU1377" t="e">
        <f ca="1">VLOOKUP(ROWS($AU$2:AU1377),Table2[#All],2,FALSE)</f>
        <v>#N/A</v>
      </c>
    </row>
    <row r="1378" spans="39:47" ht="18.75" customHeight="1" x14ac:dyDescent="0.35">
      <c r="AM1378">
        <f ca="1">IF(ISNUMBER(SEARCH($AS$2,Table2[[#This Row],[ItemDescription]])),MAX($AM$1:AM1377)+1,0)</f>
        <v>0</v>
      </c>
      <c r="AN1378" s="48" t="s">
        <v>14398</v>
      </c>
      <c r="AU1378" t="e">
        <f ca="1">VLOOKUP(ROWS($AU$2:AU1378),Table2[#All],2,FALSE)</f>
        <v>#N/A</v>
      </c>
    </row>
    <row r="1379" spans="39:47" ht="18.75" customHeight="1" x14ac:dyDescent="0.35">
      <c r="AM1379">
        <f ca="1">IF(ISNUMBER(SEARCH($AS$2,Table2[[#This Row],[ItemDescription]])),MAX($AM$1:AM1378)+1,0)</f>
        <v>0</v>
      </c>
      <c r="AN1379" s="48" t="s">
        <v>14399</v>
      </c>
      <c r="AU1379" t="e">
        <f ca="1">VLOOKUP(ROWS($AU$2:AU1379),Table2[#All],2,FALSE)</f>
        <v>#N/A</v>
      </c>
    </row>
    <row r="1380" spans="39:47" ht="18.75" customHeight="1" x14ac:dyDescent="0.35">
      <c r="AM1380">
        <f ca="1">IF(ISNUMBER(SEARCH($AS$2,Table2[[#This Row],[ItemDescription]])),MAX($AM$1:AM1379)+1,0)</f>
        <v>0</v>
      </c>
      <c r="AN1380" s="48" t="s">
        <v>14400</v>
      </c>
      <c r="AU1380" t="e">
        <f ca="1">VLOOKUP(ROWS($AU$2:AU1380),Table2[#All],2,FALSE)</f>
        <v>#N/A</v>
      </c>
    </row>
    <row r="1381" spans="39:47" ht="18.75" customHeight="1" x14ac:dyDescent="0.35">
      <c r="AM1381">
        <f ca="1">IF(ISNUMBER(SEARCH($AS$2,Table2[[#This Row],[ItemDescription]])),MAX($AM$1:AM1380)+1,0)</f>
        <v>0</v>
      </c>
      <c r="AN1381" s="48" t="s">
        <v>14401</v>
      </c>
      <c r="AU1381" t="e">
        <f ca="1">VLOOKUP(ROWS($AU$2:AU1381),Table2[#All],2,FALSE)</f>
        <v>#N/A</v>
      </c>
    </row>
    <row r="1382" spans="39:47" ht="18.75" customHeight="1" x14ac:dyDescent="0.35">
      <c r="AM1382">
        <f ca="1">IF(ISNUMBER(SEARCH($AS$2,Table2[[#This Row],[ItemDescription]])),MAX($AM$1:AM1381)+1,0)</f>
        <v>0</v>
      </c>
      <c r="AN1382" s="48" t="s">
        <v>14402</v>
      </c>
      <c r="AU1382" t="e">
        <f ca="1">VLOOKUP(ROWS($AU$2:AU1382),Table2[#All],2,FALSE)</f>
        <v>#N/A</v>
      </c>
    </row>
    <row r="1383" spans="39:47" ht="18.75" customHeight="1" x14ac:dyDescent="0.35">
      <c r="AM1383">
        <f ca="1">IF(ISNUMBER(SEARCH($AS$2,Table2[[#This Row],[ItemDescription]])),MAX($AM$1:AM1382)+1,0)</f>
        <v>0</v>
      </c>
      <c r="AN1383" s="48" t="s">
        <v>14403</v>
      </c>
      <c r="AU1383" t="e">
        <f ca="1">VLOOKUP(ROWS($AU$2:AU1383),Table2[#All],2,FALSE)</f>
        <v>#N/A</v>
      </c>
    </row>
    <row r="1384" spans="39:47" ht="18.75" customHeight="1" x14ac:dyDescent="0.35">
      <c r="AM1384">
        <f ca="1">IF(ISNUMBER(SEARCH($AS$2,Table2[[#This Row],[ItemDescription]])),MAX($AM$1:AM1383)+1,0)</f>
        <v>0</v>
      </c>
      <c r="AN1384" s="48" t="s">
        <v>14404</v>
      </c>
      <c r="AU1384" t="e">
        <f ca="1">VLOOKUP(ROWS($AU$2:AU1384),Table2[#All],2,FALSE)</f>
        <v>#N/A</v>
      </c>
    </row>
    <row r="1385" spans="39:47" ht="18.75" customHeight="1" x14ac:dyDescent="0.35">
      <c r="AM1385">
        <f ca="1">IF(ISNUMBER(SEARCH($AS$2,Table2[[#This Row],[ItemDescription]])),MAX($AM$1:AM1384)+1,0)</f>
        <v>0</v>
      </c>
      <c r="AN1385" s="48" t="s">
        <v>14405</v>
      </c>
      <c r="AU1385" t="e">
        <f ca="1">VLOOKUP(ROWS($AU$2:AU1385),Table2[#All],2,FALSE)</f>
        <v>#N/A</v>
      </c>
    </row>
    <row r="1386" spans="39:47" ht="18.75" customHeight="1" x14ac:dyDescent="0.35">
      <c r="AM1386">
        <f ca="1">IF(ISNUMBER(SEARCH($AS$2,Table2[[#This Row],[ItemDescription]])),MAX($AM$1:AM1385)+1,0)</f>
        <v>0</v>
      </c>
      <c r="AN1386" s="48" t="s">
        <v>14406</v>
      </c>
      <c r="AU1386" t="e">
        <f ca="1">VLOOKUP(ROWS($AU$2:AU1386),Table2[#All],2,FALSE)</f>
        <v>#N/A</v>
      </c>
    </row>
    <row r="1387" spans="39:47" ht="18.75" customHeight="1" x14ac:dyDescent="0.35">
      <c r="AM1387">
        <f ca="1">IF(ISNUMBER(SEARCH($AS$2,Table2[[#This Row],[ItemDescription]])),MAX($AM$1:AM1386)+1,0)</f>
        <v>0</v>
      </c>
      <c r="AN1387" s="48" t="s">
        <v>14407</v>
      </c>
      <c r="AU1387" t="e">
        <f ca="1">VLOOKUP(ROWS($AU$2:AU1387),Table2[#All],2,FALSE)</f>
        <v>#N/A</v>
      </c>
    </row>
    <row r="1388" spans="39:47" ht="18.75" customHeight="1" x14ac:dyDescent="0.35">
      <c r="AM1388">
        <f ca="1">IF(ISNUMBER(SEARCH($AS$2,Table2[[#This Row],[ItemDescription]])),MAX($AM$1:AM1387)+1,0)</f>
        <v>0</v>
      </c>
      <c r="AN1388" s="48" t="s">
        <v>14408</v>
      </c>
      <c r="AU1388" t="e">
        <f ca="1">VLOOKUP(ROWS($AU$2:AU1388),Table2[#All],2,FALSE)</f>
        <v>#N/A</v>
      </c>
    </row>
    <row r="1389" spans="39:47" ht="18.75" customHeight="1" x14ac:dyDescent="0.35">
      <c r="AM1389">
        <f ca="1">IF(ISNUMBER(SEARCH($AS$2,Table2[[#This Row],[ItemDescription]])),MAX($AM$1:AM1388)+1,0)</f>
        <v>0</v>
      </c>
      <c r="AN1389" s="48" t="s">
        <v>14409</v>
      </c>
      <c r="AU1389" t="e">
        <f ca="1">VLOOKUP(ROWS($AU$2:AU1389),Table2[#All],2,FALSE)</f>
        <v>#N/A</v>
      </c>
    </row>
    <row r="1390" spans="39:47" ht="18.75" customHeight="1" x14ac:dyDescent="0.35">
      <c r="AM1390">
        <f ca="1">IF(ISNUMBER(SEARCH($AS$2,Table2[[#This Row],[ItemDescription]])),MAX($AM$1:AM1389)+1,0)</f>
        <v>0</v>
      </c>
      <c r="AN1390" s="48" t="s">
        <v>14410</v>
      </c>
      <c r="AU1390" t="e">
        <f ca="1">VLOOKUP(ROWS($AU$2:AU1390),Table2[#All],2,FALSE)</f>
        <v>#N/A</v>
      </c>
    </row>
    <row r="1391" spans="39:47" ht="18.75" customHeight="1" x14ac:dyDescent="0.35">
      <c r="AM1391">
        <f ca="1">IF(ISNUMBER(SEARCH($AS$2,Table2[[#This Row],[ItemDescription]])),MAX($AM$1:AM1390)+1,0)</f>
        <v>0</v>
      </c>
      <c r="AN1391" s="48" t="s">
        <v>14411</v>
      </c>
      <c r="AU1391" t="e">
        <f ca="1">VLOOKUP(ROWS($AU$2:AU1391),Table2[#All],2,FALSE)</f>
        <v>#N/A</v>
      </c>
    </row>
    <row r="1392" spans="39:47" ht="18.75" customHeight="1" x14ac:dyDescent="0.35">
      <c r="AM1392">
        <f ca="1">IF(ISNUMBER(SEARCH($AS$2,Table2[[#This Row],[ItemDescription]])),MAX($AM$1:AM1391)+1,0)</f>
        <v>0</v>
      </c>
      <c r="AN1392" s="48" t="s">
        <v>14412</v>
      </c>
      <c r="AU1392" t="e">
        <f ca="1">VLOOKUP(ROWS($AU$2:AU1392),Table2[#All],2,FALSE)</f>
        <v>#N/A</v>
      </c>
    </row>
    <row r="1393" spans="39:47" ht="18.75" customHeight="1" x14ac:dyDescent="0.35">
      <c r="AM1393">
        <f ca="1">IF(ISNUMBER(SEARCH($AS$2,Table2[[#This Row],[ItemDescription]])),MAX($AM$1:AM1392)+1,0)</f>
        <v>0</v>
      </c>
      <c r="AN1393" s="48" t="s">
        <v>14413</v>
      </c>
      <c r="AU1393" t="e">
        <f ca="1">VLOOKUP(ROWS($AU$2:AU1393),Table2[#All],2,FALSE)</f>
        <v>#N/A</v>
      </c>
    </row>
    <row r="1394" spans="39:47" ht="18.75" customHeight="1" x14ac:dyDescent="0.35">
      <c r="AM1394">
        <f ca="1">IF(ISNUMBER(SEARCH($AS$2,Table2[[#This Row],[ItemDescription]])),MAX($AM$1:AM1393)+1,0)</f>
        <v>0</v>
      </c>
      <c r="AN1394" s="48" t="s">
        <v>14414</v>
      </c>
      <c r="AU1394" t="e">
        <f ca="1">VLOOKUP(ROWS($AU$2:AU1394),Table2[#All],2,FALSE)</f>
        <v>#N/A</v>
      </c>
    </row>
    <row r="1395" spans="39:47" ht="18.75" customHeight="1" x14ac:dyDescent="0.35">
      <c r="AM1395">
        <f ca="1">IF(ISNUMBER(SEARCH($AS$2,Table2[[#This Row],[ItemDescription]])),MAX($AM$1:AM1394)+1,0)</f>
        <v>0</v>
      </c>
      <c r="AN1395" s="48" t="s">
        <v>14415</v>
      </c>
      <c r="AU1395" t="e">
        <f ca="1">VLOOKUP(ROWS($AU$2:AU1395),Table2[#All],2,FALSE)</f>
        <v>#N/A</v>
      </c>
    </row>
    <row r="1396" spans="39:47" ht="18.75" customHeight="1" x14ac:dyDescent="0.35">
      <c r="AM1396">
        <f ca="1">IF(ISNUMBER(SEARCH($AS$2,Table2[[#This Row],[ItemDescription]])),MAX($AM$1:AM1395)+1,0)</f>
        <v>0</v>
      </c>
      <c r="AN1396" s="48" t="s">
        <v>14416</v>
      </c>
      <c r="AU1396" t="e">
        <f ca="1">VLOOKUP(ROWS($AU$2:AU1396),Table2[#All],2,FALSE)</f>
        <v>#N/A</v>
      </c>
    </row>
    <row r="1397" spans="39:47" ht="18.75" customHeight="1" x14ac:dyDescent="0.35">
      <c r="AM1397">
        <f ca="1">IF(ISNUMBER(SEARCH($AS$2,Table2[[#This Row],[ItemDescription]])),MAX($AM$1:AM1396)+1,0)</f>
        <v>0</v>
      </c>
      <c r="AN1397" s="48" t="s">
        <v>14417</v>
      </c>
      <c r="AU1397" t="e">
        <f ca="1">VLOOKUP(ROWS($AU$2:AU1397),Table2[#All],2,FALSE)</f>
        <v>#N/A</v>
      </c>
    </row>
    <row r="1398" spans="39:47" ht="18.75" customHeight="1" x14ac:dyDescent="0.35">
      <c r="AM1398">
        <f ca="1">IF(ISNUMBER(SEARCH($AS$2,Table2[[#This Row],[ItemDescription]])),MAX($AM$1:AM1397)+1,0)</f>
        <v>0</v>
      </c>
      <c r="AN1398" s="48" t="s">
        <v>14418</v>
      </c>
      <c r="AU1398" t="e">
        <f ca="1">VLOOKUP(ROWS($AU$2:AU1398),Table2[#All],2,FALSE)</f>
        <v>#N/A</v>
      </c>
    </row>
    <row r="1399" spans="39:47" ht="18.75" customHeight="1" x14ac:dyDescent="0.35">
      <c r="AM1399">
        <f ca="1">IF(ISNUMBER(SEARCH($AS$2,Table2[[#This Row],[ItemDescription]])),MAX($AM$1:AM1398)+1,0)</f>
        <v>0</v>
      </c>
      <c r="AN1399" s="48" t="s">
        <v>14419</v>
      </c>
      <c r="AU1399" t="e">
        <f ca="1">VLOOKUP(ROWS($AU$2:AU1399),Table2[#All],2,FALSE)</f>
        <v>#N/A</v>
      </c>
    </row>
    <row r="1400" spans="39:47" ht="18.75" customHeight="1" x14ac:dyDescent="0.35">
      <c r="AM1400">
        <f ca="1">IF(ISNUMBER(SEARCH($AS$2,Table2[[#This Row],[ItemDescription]])),MAX($AM$1:AM1399)+1,0)</f>
        <v>0</v>
      </c>
      <c r="AN1400" s="48" t="s">
        <v>14420</v>
      </c>
      <c r="AU1400" t="e">
        <f ca="1">VLOOKUP(ROWS($AU$2:AU1400),Table2[#All],2,FALSE)</f>
        <v>#N/A</v>
      </c>
    </row>
    <row r="1401" spans="39:47" ht="18.75" customHeight="1" x14ac:dyDescent="0.35">
      <c r="AM1401">
        <f ca="1">IF(ISNUMBER(SEARCH($AS$2,Table2[[#This Row],[ItemDescription]])),MAX($AM$1:AM1400)+1,0)</f>
        <v>0</v>
      </c>
      <c r="AN1401" s="48" t="s">
        <v>14421</v>
      </c>
      <c r="AU1401" t="e">
        <f ca="1">VLOOKUP(ROWS($AU$2:AU1401),Table2[#All],2,FALSE)</f>
        <v>#N/A</v>
      </c>
    </row>
    <row r="1402" spans="39:47" ht="18.75" customHeight="1" x14ac:dyDescent="0.35">
      <c r="AM1402">
        <f ca="1">IF(ISNUMBER(SEARCH($AS$2,Table2[[#This Row],[ItemDescription]])),MAX($AM$1:AM1401)+1,0)</f>
        <v>0</v>
      </c>
      <c r="AN1402" s="48" t="s">
        <v>14422</v>
      </c>
      <c r="AU1402" t="e">
        <f ca="1">VLOOKUP(ROWS($AU$2:AU1402),Table2[#All],2,FALSE)</f>
        <v>#N/A</v>
      </c>
    </row>
    <row r="1403" spans="39:47" ht="18.75" customHeight="1" x14ac:dyDescent="0.35">
      <c r="AM1403">
        <f ca="1">IF(ISNUMBER(SEARCH($AS$2,Table2[[#This Row],[ItemDescription]])),MAX($AM$1:AM1402)+1,0)</f>
        <v>0</v>
      </c>
      <c r="AN1403" s="48" t="s">
        <v>14423</v>
      </c>
      <c r="AU1403" t="e">
        <f ca="1">VLOOKUP(ROWS($AU$2:AU1403),Table2[#All],2,FALSE)</f>
        <v>#N/A</v>
      </c>
    </row>
    <row r="1404" spans="39:47" ht="18.75" customHeight="1" x14ac:dyDescent="0.35">
      <c r="AM1404">
        <f ca="1">IF(ISNUMBER(SEARCH($AS$2,Table2[[#This Row],[ItemDescription]])),MAX($AM$1:AM1403)+1,0)</f>
        <v>0</v>
      </c>
      <c r="AN1404" s="48" t="s">
        <v>14424</v>
      </c>
      <c r="AU1404" t="e">
        <f ca="1">VLOOKUP(ROWS($AU$2:AU1404),Table2[#All],2,FALSE)</f>
        <v>#N/A</v>
      </c>
    </row>
    <row r="1405" spans="39:47" ht="18.75" customHeight="1" x14ac:dyDescent="0.35">
      <c r="AM1405">
        <f ca="1">IF(ISNUMBER(SEARCH($AS$2,Table2[[#This Row],[ItemDescription]])),MAX($AM$1:AM1404)+1,0)</f>
        <v>0</v>
      </c>
      <c r="AN1405" s="48" t="s">
        <v>14425</v>
      </c>
      <c r="AU1405" t="e">
        <f ca="1">VLOOKUP(ROWS($AU$2:AU1405),Table2[#All],2,FALSE)</f>
        <v>#N/A</v>
      </c>
    </row>
    <row r="1406" spans="39:47" ht="18.75" customHeight="1" x14ac:dyDescent="0.35">
      <c r="AM1406">
        <f ca="1">IF(ISNUMBER(SEARCH($AS$2,Table2[[#This Row],[ItemDescription]])),MAX($AM$1:AM1405)+1,0)</f>
        <v>0</v>
      </c>
      <c r="AN1406" s="48" t="s">
        <v>14426</v>
      </c>
      <c r="AU1406" t="e">
        <f ca="1">VLOOKUP(ROWS($AU$2:AU1406),Table2[#All],2,FALSE)</f>
        <v>#N/A</v>
      </c>
    </row>
    <row r="1407" spans="39:47" ht="18.75" customHeight="1" x14ac:dyDescent="0.35">
      <c r="AM1407">
        <f ca="1">IF(ISNUMBER(SEARCH($AS$2,Table2[[#This Row],[ItemDescription]])),MAX($AM$1:AM1406)+1,0)</f>
        <v>0</v>
      </c>
      <c r="AN1407" s="48" t="s">
        <v>14427</v>
      </c>
      <c r="AU1407" t="e">
        <f ca="1">VLOOKUP(ROWS($AU$2:AU1407),Table2[#All],2,FALSE)</f>
        <v>#N/A</v>
      </c>
    </row>
    <row r="1408" spans="39:47" ht="18.75" customHeight="1" x14ac:dyDescent="0.35">
      <c r="AM1408">
        <f ca="1">IF(ISNUMBER(SEARCH($AS$2,Table2[[#This Row],[ItemDescription]])),MAX($AM$1:AM1407)+1,0)</f>
        <v>0</v>
      </c>
      <c r="AN1408" s="48" t="s">
        <v>14428</v>
      </c>
      <c r="AU1408" t="e">
        <f ca="1">VLOOKUP(ROWS($AU$2:AU1408),Table2[#All],2,FALSE)</f>
        <v>#N/A</v>
      </c>
    </row>
    <row r="1409" spans="39:47" ht="18.75" customHeight="1" x14ac:dyDescent="0.35">
      <c r="AM1409">
        <f ca="1">IF(ISNUMBER(SEARCH($AS$2,Table2[[#This Row],[ItemDescription]])),MAX($AM$1:AM1408)+1,0)</f>
        <v>0</v>
      </c>
      <c r="AN1409" s="48" t="s">
        <v>14429</v>
      </c>
      <c r="AU1409" t="e">
        <f ca="1">VLOOKUP(ROWS($AU$2:AU1409),Table2[#All],2,FALSE)</f>
        <v>#N/A</v>
      </c>
    </row>
    <row r="1410" spans="39:47" ht="18.75" customHeight="1" x14ac:dyDescent="0.35">
      <c r="AM1410">
        <f ca="1">IF(ISNUMBER(SEARCH($AS$2,Table2[[#This Row],[ItemDescription]])),MAX($AM$1:AM1409)+1,0)</f>
        <v>0</v>
      </c>
      <c r="AN1410" s="48" t="s">
        <v>14430</v>
      </c>
      <c r="AU1410" t="e">
        <f ca="1">VLOOKUP(ROWS($AU$2:AU1410),Table2[#All],2,FALSE)</f>
        <v>#N/A</v>
      </c>
    </row>
    <row r="1411" spans="39:47" ht="18.75" customHeight="1" x14ac:dyDescent="0.35">
      <c r="AM1411">
        <f ca="1">IF(ISNUMBER(SEARCH($AS$2,Table2[[#This Row],[ItemDescription]])),MAX($AM$1:AM1410)+1,0)</f>
        <v>0</v>
      </c>
      <c r="AN1411" s="48" t="s">
        <v>14431</v>
      </c>
      <c r="AU1411" t="e">
        <f ca="1">VLOOKUP(ROWS($AU$2:AU1411),Table2[#All],2,FALSE)</f>
        <v>#N/A</v>
      </c>
    </row>
    <row r="1412" spans="39:47" ht="18.75" customHeight="1" x14ac:dyDescent="0.35">
      <c r="AM1412">
        <f ca="1">IF(ISNUMBER(SEARCH($AS$2,Table2[[#This Row],[ItemDescription]])),MAX($AM$1:AM1411)+1,0)</f>
        <v>0</v>
      </c>
      <c r="AN1412" s="48" t="s">
        <v>14432</v>
      </c>
      <c r="AU1412" t="e">
        <f ca="1">VLOOKUP(ROWS($AU$2:AU1412),Table2[#All],2,FALSE)</f>
        <v>#N/A</v>
      </c>
    </row>
    <row r="1413" spans="39:47" ht="18.75" customHeight="1" x14ac:dyDescent="0.35">
      <c r="AM1413">
        <f ca="1">IF(ISNUMBER(SEARCH($AS$2,Table2[[#This Row],[ItemDescription]])),MAX($AM$1:AM1412)+1,0)</f>
        <v>0</v>
      </c>
      <c r="AN1413" s="48" t="s">
        <v>14433</v>
      </c>
      <c r="AU1413" t="e">
        <f ca="1">VLOOKUP(ROWS($AU$2:AU1413),Table2[#All],2,FALSE)</f>
        <v>#N/A</v>
      </c>
    </row>
    <row r="1414" spans="39:47" ht="18.75" customHeight="1" x14ac:dyDescent="0.35">
      <c r="AM1414">
        <f ca="1">IF(ISNUMBER(SEARCH($AS$2,Table2[[#This Row],[ItemDescription]])),MAX($AM$1:AM1413)+1,0)</f>
        <v>0</v>
      </c>
      <c r="AN1414" s="48" t="s">
        <v>14434</v>
      </c>
      <c r="AU1414" t="e">
        <f ca="1">VLOOKUP(ROWS($AU$2:AU1414),Table2[#All],2,FALSE)</f>
        <v>#N/A</v>
      </c>
    </row>
    <row r="1415" spans="39:47" ht="18.75" customHeight="1" x14ac:dyDescent="0.35">
      <c r="AM1415">
        <f ca="1">IF(ISNUMBER(SEARCH($AS$2,Table2[[#This Row],[ItemDescription]])),MAX($AM$1:AM1414)+1,0)</f>
        <v>0</v>
      </c>
      <c r="AN1415" s="48" t="s">
        <v>14435</v>
      </c>
      <c r="AU1415" t="e">
        <f ca="1">VLOOKUP(ROWS($AU$2:AU1415),Table2[#All],2,FALSE)</f>
        <v>#N/A</v>
      </c>
    </row>
    <row r="1416" spans="39:47" ht="18.75" customHeight="1" x14ac:dyDescent="0.35">
      <c r="AM1416">
        <f ca="1">IF(ISNUMBER(SEARCH($AS$2,Table2[[#This Row],[ItemDescription]])),MAX($AM$1:AM1415)+1,0)</f>
        <v>0</v>
      </c>
      <c r="AN1416" s="48" t="s">
        <v>14436</v>
      </c>
      <c r="AU1416" t="e">
        <f ca="1">VLOOKUP(ROWS($AU$2:AU1416),Table2[#All],2,FALSE)</f>
        <v>#N/A</v>
      </c>
    </row>
    <row r="1417" spans="39:47" ht="18.75" customHeight="1" x14ac:dyDescent="0.35">
      <c r="AM1417">
        <f ca="1">IF(ISNUMBER(SEARCH($AS$2,Table2[[#This Row],[ItemDescription]])),MAX($AM$1:AM1416)+1,0)</f>
        <v>0</v>
      </c>
      <c r="AN1417" s="48" t="s">
        <v>14437</v>
      </c>
      <c r="AU1417" t="e">
        <f ca="1">VLOOKUP(ROWS($AU$2:AU1417),Table2[#All],2,FALSE)</f>
        <v>#N/A</v>
      </c>
    </row>
    <row r="1418" spans="39:47" ht="18.75" customHeight="1" x14ac:dyDescent="0.35">
      <c r="AM1418">
        <f ca="1">IF(ISNUMBER(SEARCH($AS$2,Table2[[#This Row],[ItemDescription]])),MAX($AM$1:AM1417)+1,0)</f>
        <v>0</v>
      </c>
      <c r="AN1418" s="48" t="s">
        <v>14438</v>
      </c>
      <c r="AU1418" t="e">
        <f ca="1">VLOOKUP(ROWS($AU$2:AU1418),Table2[#All],2,FALSE)</f>
        <v>#N/A</v>
      </c>
    </row>
    <row r="1419" spans="39:47" ht="18.75" customHeight="1" x14ac:dyDescent="0.35">
      <c r="AM1419">
        <f ca="1">IF(ISNUMBER(SEARCH($AS$2,Table2[[#This Row],[ItemDescription]])),MAX($AM$1:AM1418)+1,0)</f>
        <v>0</v>
      </c>
      <c r="AN1419" s="48" t="s">
        <v>14439</v>
      </c>
      <c r="AU1419" t="e">
        <f ca="1">VLOOKUP(ROWS($AU$2:AU1419),Table2[#All],2,FALSE)</f>
        <v>#N/A</v>
      </c>
    </row>
    <row r="1420" spans="39:47" ht="18.75" customHeight="1" x14ac:dyDescent="0.35">
      <c r="AM1420">
        <f ca="1">IF(ISNUMBER(SEARCH($AS$2,Table2[[#This Row],[ItemDescription]])),MAX($AM$1:AM1419)+1,0)</f>
        <v>0</v>
      </c>
      <c r="AN1420" s="48" t="s">
        <v>14440</v>
      </c>
      <c r="AU1420" t="e">
        <f ca="1">VLOOKUP(ROWS($AU$2:AU1420),Table2[#All],2,FALSE)</f>
        <v>#N/A</v>
      </c>
    </row>
    <row r="1421" spans="39:47" ht="18.75" customHeight="1" x14ac:dyDescent="0.35">
      <c r="AM1421">
        <f ca="1">IF(ISNUMBER(SEARCH($AS$2,Table2[[#This Row],[ItemDescription]])),MAX($AM$1:AM1420)+1,0)</f>
        <v>0</v>
      </c>
      <c r="AN1421" s="48" t="s">
        <v>14441</v>
      </c>
      <c r="AU1421" t="e">
        <f ca="1">VLOOKUP(ROWS($AU$2:AU1421),Table2[#All],2,FALSE)</f>
        <v>#N/A</v>
      </c>
    </row>
    <row r="1422" spans="39:47" ht="18.75" customHeight="1" x14ac:dyDescent="0.35">
      <c r="AM1422">
        <f ca="1">IF(ISNUMBER(SEARCH($AS$2,Table2[[#This Row],[ItemDescription]])),MAX($AM$1:AM1421)+1,0)</f>
        <v>0</v>
      </c>
      <c r="AN1422" s="48" t="s">
        <v>14442</v>
      </c>
      <c r="AU1422" t="e">
        <f ca="1">VLOOKUP(ROWS($AU$2:AU1422),Table2[#All],2,FALSE)</f>
        <v>#N/A</v>
      </c>
    </row>
    <row r="1423" spans="39:47" ht="18.75" customHeight="1" x14ac:dyDescent="0.35">
      <c r="AM1423">
        <f ca="1">IF(ISNUMBER(SEARCH($AS$2,Table2[[#This Row],[ItemDescription]])),MAX($AM$1:AM1422)+1,0)</f>
        <v>0</v>
      </c>
      <c r="AN1423" s="48" t="s">
        <v>14443</v>
      </c>
      <c r="AU1423" t="e">
        <f ca="1">VLOOKUP(ROWS($AU$2:AU1423),Table2[#All],2,FALSE)</f>
        <v>#N/A</v>
      </c>
    </row>
    <row r="1424" spans="39:47" ht="18.75" customHeight="1" x14ac:dyDescent="0.35">
      <c r="AM1424">
        <f ca="1">IF(ISNUMBER(SEARCH($AS$2,Table2[[#This Row],[ItemDescription]])),MAX($AM$1:AM1423)+1,0)</f>
        <v>0</v>
      </c>
      <c r="AN1424" s="48" t="s">
        <v>14444</v>
      </c>
      <c r="AU1424" t="e">
        <f ca="1">VLOOKUP(ROWS($AU$2:AU1424),Table2[#All],2,FALSE)</f>
        <v>#N/A</v>
      </c>
    </row>
    <row r="1425" spans="39:47" ht="18.75" customHeight="1" x14ac:dyDescent="0.35">
      <c r="AM1425">
        <f ca="1">IF(ISNUMBER(SEARCH($AS$2,Table2[[#This Row],[ItemDescription]])),MAX($AM$1:AM1424)+1,0)</f>
        <v>0</v>
      </c>
      <c r="AN1425" s="48" t="s">
        <v>14445</v>
      </c>
      <c r="AU1425" t="e">
        <f ca="1">VLOOKUP(ROWS($AU$2:AU1425),Table2[#All],2,FALSE)</f>
        <v>#N/A</v>
      </c>
    </row>
    <row r="1426" spans="39:47" ht="18.75" customHeight="1" x14ac:dyDescent="0.35">
      <c r="AM1426">
        <f ca="1">IF(ISNUMBER(SEARCH($AS$2,Table2[[#This Row],[ItemDescription]])),MAX($AM$1:AM1425)+1,0)</f>
        <v>0</v>
      </c>
      <c r="AN1426" s="48" t="s">
        <v>14446</v>
      </c>
      <c r="AU1426" t="e">
        <f ca="1">VLOOKUP(ROWS($AU$2:AU1426),Table2[#All],2,FALSE)</f>
        <v>#N/A</v>
      </c>
    </row>
    <row r="1427" spans="39:47" ht="18.75" customHeight="1" x14ac:dyDescent="0.35">
      <c r="AM1427">
        <f ca="1">IF(ISNUMBER(SEARCH($AS$2,Table2[[#This Row],[ItemDescription]])),MAX($AM$1:AM1426)+1,0)</f>
        <v>0</v>
      </c>
      <c r="AN1427" s="48" t="s">
        <v>14447</v>
      </c>
      <c r="AU1427" t="e">
        <f ca="1">VLOOKUP(ROWS($AU$2:AU1427),Table2[#All],2,FALSE)</f>
        <v>#N/A</v>
      </c>
    </row>
    <row r="1428" spans="39:47" ht="18.75" customHeight="1" x14ac:dyDescent="0.35">
      <c r="AM1428">
        <f ca="1">IF(ISNUMBER(SEARCH($AS$2,Table2[[#This Row],[ItemDescription]])),MAX($AM$1:AM1427)+1,0)</f>
        <v>0</v>
      </c>
      <c r="AN1428" s="48" t="s">
        <v>14448</v>
      </c>
      <c r="AU1428" t="e">
        <f ca="1">VLOOKUP(ROWS($AU$2:AU1428),Table2[#All],2,FALSE)</f>
        <v>#N/A</v>
      </c>
    </row>
    <row r="1429" spans="39:47" ht="18.75" customHeight="1" x14ac:dyDescent="0.35">
      <c r="AM1429">
        <f ca="1">IF(ISNUMBER(SEARCH($AS$2,Table2[[#This Row],[ItemDescription]])),MAX($AM$1:AM1428)+1,0)</f>
        <v>0</v>
      </c>
      <c r="AN1429" s="48" t="s">
        <v>14449</v>
      </c>
      <c r="AU1429" t="e">
        <f ca="1">VLOOKUP(ROWS($AU$2:AU1429),Table2[#All],2,FALSE)</f>
        <v>#N/A</v>
      </c>
    </row>
    <row r="1430" spans="39:47" ht="18.75" customHeight="1" x14ac:dyDescent="0.35">
      <c r="AM1430">
        <f ca="1">IF(ISNUMBER(SEARCH($AS$2,Table2[[#This Row],[ItemDescription]])),MAX($AM$1:AM1429)+1,0)</f>
        <v>0</v>
      </c>
      <c r="AN1430" s="48" t="s">
        <v>14450</v>
      </c>
      <c r="AU1430" t="e">
        <f ca="1">VLOOKUP(ROWS($AU$2:AU1430),Table2[#All],2,FALSE)</f>
        <v>#N/A</v>
      </c>
    </row>
    <row r="1431" spans="39:47" ht="18.75" customHeight="1" x14ac:dyDescent="0.35">
      <c r="AM1431">
        <f ca="1">IF(ISNUMBER(SEARCH($AS$2,Table2[[#This Row],[ItemDescription]])),MAX($AM$1:AM1430)+1,0)</f>
        <v>0</v>
      </c>
      <c r="AN1431" s="48" t="s">
        <v>14451</v>
      </c>
      <c r="AU1431" t="e">
        <f ca="1">VLOOKUP(ROWS($AU$2:AU1431),Table2[#All],2,FALSE)</f>
        <v>#N/A</v>
      </c>
    </row>
    <row r="1432" spans="39:47" ht="18.75" customHeight="1" x14ac:dyDescent="0.35">
      <c r="AM1432">
        <f ca="1">IF(ISNUMBER(SEARCH($AS$2,Table2[[#This Row],[ItemDescription]])),MAX($AM$1:AM1431)+1,0)</f>
        <v>0</v>
      </c>
      <c r="AN1432" s="48" t="s">
        <v>14452</v>
      </c>
      <c r="AU1432" t="e">
        <f ca="1">VLOOKUP(ROWS($AU$2:AU1432),Table2[#All],2,FALSE)</f>
        <v>#N/A</v>
      </c>
    </row>
    <row r="1433" spans="39:47" ht="18.75" customHeight="1" x14ac:dyDescent="0.35">
      <c r="AM1433">
        <f ca="1">IF(ISNUMBER(SEARCH($AS$2,Table2[[#This Row],[ItemDescription]])),MAX($AM$1:AM1432)+1,0)</f>
        <v>0</v>
      </c>
      <c r="AN1433" s="48" t="s">
        <v>14453</v>
      </c>
      <c r="AU1433" t="e">
        <f ca="1">VLOOKUP(ROWS($AU$2:AU1433),Table2[#All],2,FALSE)</f>
        <v>#N/A</v>
      </c>
    </row>
    <row r="1434" spans="39:47" ht="18.75" customHeight="1" x14ac:dyDescent="0.35">
      <c r="AM1434">
        <f ca="1">IF(ISNUMBER(SEARCH($AS$2,Table2[[#This Row],[ItemDescription]])),MAX($AM$1:AM1433)+1,0)</f>
        <v>0</v>
      </c>
      <c r="AN1434" s="48" t="s">
        <v>14454</v>
      </c>
      <c r="AU1434" t="e">
        <f ca="1">VLOOKUP(ROWS($AU$2:AU1434),Table2[#All],2,FALSE)</f>
        <v>#N/A</v>
      </c>
    </row>
    <row r="1435" spans="39:47" ht="18.75" customHeight="1" x14ac:dyDescent="0.35">
      <c r="AM1435">
        <f ca="1">IF(ISNUMBER(SEARCH($AS$2,Table2[[#This Row],[ItemDescription]])),MAX($AM$1:AM1434)+1,0)</f>
        <v>0</v>
      </c>
      <c r="AN1435" s="48" t="s">
        <v>14455</v>
      </c>
      <c r="AU1435" t="e">
        <f ca="1">VLOOKUP(ROWS($AU$2:AU1435),Table2[#All],2,FALSE)</f>
        <v>#N/A</v>
      </c>
    </row>
    <row r="1436" spans="39:47" ht="18.75" customHeight="1" x14ac:dyDescent="0.35">
      <c r="AM1436">
        <f ca="1">IF(ISNUMBER(SEARCH($AS$2,Table2[[#This Row],[ItemDescription]])),MAX($AM$1:AM1435)+1,0)</f>
        <v>0</v>
      </c>
      <c r="AN1436" s="48" t="s">
        <v>14456</v>
      </c>
      <c r="AU1436" t="e">
        <f ca="1">VLOOKUP(ROWS($AU$2:AU1436),Table2[#All],2,FALSE)</f>
        <v>#N/A</v>
      </c>
    </row>
    <row r="1437" spans="39:47" ht="18.75" customHeight="1" x14ac:dyDescent="0.35">
      <c r="AM1437">
        <f ca="1">IF(ISNUMBER(SEARCH($AS$2,Table2[[#This Row],[ItemDescription]])),MAX($AM$1:AM1436)+1,0)</f>
        <v>0</v>
      </c>
      <c r="AN1437" s="48" t="s">
        <v>14457</v>
      </c>
      <c r="AU1437" t="e">
        <f ca="1">VLOOKUP(ROWS($AU$2:AU1437),Table2[#All],2,FALSE)</f>
        <v>#N/A</v>
      </c>
    </row>
    <row r="1438" spans="39:47" ht="18.75" customHeight="1" x14ac:dyDescent="0.35">
      <c r="AM1438">
        <f ca="1">IF(ISNUMBER(SEARCH($AS$2,Table2[[#This Row],[ItemDescription]])),MAX($AM$1:AM1437)+1,0)</f>
        <v>0</v>
      </c>
      <c r="AN1438" s="48" t="s">
        <v>14458</v>
      </c>
      <c r="AU1438" t="e">
        <f ca="1">VLOOKUP(ROWS($AU$2:AU1438),Table2[#All],2,FALSE)</f>
        <v>#N/A</v>
      </c>
    </row>
    <row r="1439" spans="39:47" ht="18.75" customHeight="1" x14ac:dyDescent="0.35">
      <c r="AM1439">
        <f ca="1">IF(ISNUMBER(SEARCH($AS$2,Table2[[#This Row],[ItemDescription]])),MAX($AM$1:AM1438)+1,0)</f>
        <v>0</v>
      </c>
      <c r="AN1439" s="48" t="s">
        <v>14459</v>
      </c>
      <c r="AU1439" t="e">
        <f ca="1">VLOOKUP(ROWS($AU$2:AU1439),Table2[#All],2,FALSE)</f>
        <v>#N/A</v>
      </c>
    </row>
    <row r="1440" spans="39:47" ht="18.75" customHeight="1" x14ac:dyDescent="0.35">
      <c r="AM1440">
        <f ca="1">IF(ISNUMBER(SEARCH($AS$2,Table2[[#This Row],[ItemDescription]])),MAX($AM$1:AM1439)+1,0)</f>
        <v>0</v>
      </c>
      <c r="AN1440" s="48" t="s">
        <v>14460</v>
      </c>
      <c r="AU1440" t="e">
        <f ca="1">VLOOKUP(ROWS($AU$2:AU1440),Table2[#All],2,FALSE)</f>
        <v>#N/A</v>
      </c>
    </row>
    <row r="1441" spans="39:47" ht="18.75" customHeight="1" x14ac:dyDescent="0.35">
      <c r="AM1441">
        <f ca="1">IF(ISNUMBER(SEARCH($AS$2,Table2[[#This Row],[ItemDescription]])),MAX($AM$1:AM1440)+1,0)</f>
        <v>0</v>
      </c>
      <c r="AN1441" s="48" t="s">
        <v>14461</v>
      </c>
      <c r="AU1441" t="e">
        <f ca="1">VLOOKUP(ROWS($AU$2:AU1441),Table2[#All],2,FALSE)</f>
        <v>#N/A</v>
      </c>
    </row>
    <row r="1442" spans="39:47" ht="18.75" customHeight="1" x14ac:dyDescent="0.35">
      <c r="AM1442">
        <f ca="1">IF(ISNUMBER(SEARCH($AS$2,Table2[[#This Row],[ItemDescription]])),MAX($AM$1:AM1441)+1,0)</f>
        <v>0</v>
      </c>
      <c r="AN1442" s="48" t="s">
        <v>14462</v>
      </c>
      <c r="AU1442" t="e">
        <f ca="1">VLOOKUP(ROWS($AU$2:AU1442),Table2[#All],2,FALSE)</f>
        <v>#N/A</v>
      </c>
    </row>
    <row r="1443" spans="39:47" ht="18.75" customHeight="1" x14ac:dyDescent="0.35">
      <c r="AM1443">
        <f ca="1">IF(ISNUMBER(SEARCH($AS$2,Table2[[#This Row],[ItemDescription]])),MAX($AM$1:AM1442)+1,0)</f>
        <v>0</v>
      </c>
      <c r="AN1443" s="48" t="s">
        <v>14463</v>
      </c>
      <c r="AU1443" t="e">
        <f ca="1">VLOOKUP(ROWS($AU$2:AU1443),Table2[#All],2,FALSE)</f>
        <v>#N/A</v>
      </c>
    </row>
    <row r="1444" spans="39:47" ht="18.75" customHeight="1" x14ac:dyDescent="0.35">
      <c r="AM1444">
        <f ca="1">IF(ISNUMBER(SEARCH($AS$2,Table2[[#This Row],[ItemDescription]])),MAX($AM$1:AM1443)+1,0)</f>
        <v>0</v>
      </c>
      <c r="AN1444" s="48" t="s">
        <v>14464</v>
      </c>
      <c r="AU1444" t="e">
        <f ca="1">VLOOKUP(ROWS($AU$2:AU1444),Table2[#All],2,FALSE)</f>
        <v>#N/A</v>
      </c>
    </row>
    <row r="1445" spans="39:47" ht="18.75" customHeight="1" x14ac:dyDescent="0.35">
      <c r="AM1445">
        <f ca="1">IF(ISNUMBER(SEARCH($AS$2,Table2[[#This Row],[ItemDescription]])),MAX($AM$1:AM1444)+1,0)</f>
        <v>0</v>
      </c>
      <c r="AN1445" s="48" t="s">
        <v>14465</v>
      </c>
      <c r="AU1445" t="e">
        <f ca="1">VLOOKUP(ROWS($AU$2:AU1445),Table2[#All],2,FALSE)</f>
        <v>#N/A</v>
      </c>
    </row>
    <row r="1446" spans="39:47" ht="18.75" customHeight="1" x14ac:dyDescent="0.35">
      <c r="AM1446">
        <f ca="1">IF(ISNUMBER(SEARCH($AS$2,Table2[[#This Row],[ItemDescription]])),MAX($AM$1:AM1445)+1,0)</f>
        <v>0</v>
      </c>
      <c r="AN1446" s="48" t="s">
        <v>14466</v>
      </c>
      <c r="AU1446" t="e">
        <f ca="1">VLOOKUP(ROWS($AU$2:AU1446),Table2[#All],2,FALSE)</f>
        <v>#N/A</v>
      </c>
    </row>
    <row r="1447" spans="39:47" ht="18.75" customHeight="1" x14ac:dyDescent="0.35">
      <c r="AM1447">
        <f ca="1">IF(ISNUMBER(SEARCH($AS$2,Table2[[#This Row],[ItemDescription]])),MAX($AM$1:AM1446)+1,0)</f>
        <v>0</v>
      </c>
      <c r="AN1447" s="48" t="s">
        <v>14467</v>
      </c>
      <c r="AU1447" t="e">
        <f ca="1">VLOOKUP(ROWS($AU$2:AU1447),Table2[#All],2,FALSE)</f>
        <v>#N/A</v>
      </c>
    </row>
    <row r="1448" spans="39:47" ht="18.75" customHeight="1" x14ac:dyDescent="0.35">
      <c r="AM1448">
        <f ca="1">IF(ISNUMBER(SEARCH($AS$2,Table2[[#This Row],[ItemDescription]])),MAX($AM$1:AM1447)+1,0)</f>
        <v>0</v>
      </c>
      <c r="AN1448" s="48" t="s">
        <v>14468</v>
      </c>
      <c r="AU1448" t="e">
        <f ca="1">VLOOKUP(ROWS($AU$2:AU1448),Table2[#All],2,FALSE)</f>
        <v>#N/A</v>
      </c>
    </row>
    <row r="1449" spans="39:47" ht="18.75" customHeight="1" x14ac:dyDescent="0.35">
      <c r="AM1449">
        <f ca="1">IF(ISNUMBER(SEARCH($AS$2,Table2[[#This Row],[ItemDescription]])),MAX($AM$1:AM1448)+1,0)</f>
        <v>0</v>
      </c>
      <c r="AN1449" s="48" t="s">
        <v>14469</v>
      </c>
      <c r="AU1449" t="e">
        <f ca="1">VLOOKUP(ROWS($AU$2:AU1449),Table2[#All],2,FALSE)</f>
        <v>#N/A</v>
      </c>
    </row>
    <row r="1450" spans="39:47" ht="18.75" customHeight="1" x14ac:dyDescent="0.35">
      <c r="AM1450">
        <f ca="1">IF(ISNUMBER(SEARCH($AS$2,Table2[[#This Row],[ItemDescription]])),MAX($AM$1:AM1449)+1,0)</f>
        <v>0</v>
      </c>
      <c r="AN1450" s="48" t="s">
        <v>14470</v>
      </c>
      <c r="AU1450" t="e">
        <f ca="1">VLOOKUP(ROWS($AU$2:AU1450),Table2[#All],2,FALSE)</f>
        <v>#N/A</v>
      </c>
    </row>
    <row r="1451" spans="39:47" ht="18.75" customHeight="1" x14ac:dyDescent="0.35">
      <c r="AM1451">
        <f ca="1">IF(ISNUMBER(SEARCH($AS$2,Table2[[#This Row],[ItemDescription]])),MAX($AM$1:AM1450)+1,0)</f>
        <v>0</v>
      </c>
      <c r="AN1451" s="48" t="s">
        <v>14471</v>
      </c>
      <c r="AU1451" t="e">
        <f ca="1">VLOOKUP(ROWS($AU$2:AU1451),Table2[#All],2,FALSE)</f>
        <v>#N/A</v>
      </c>
    </row>
    <row r="1452" spans="39:47" ht="18.75" customHeight="1" x14ac:dyDescent="0.35">
      <c r="AM1452">
        <f ca="1">IF(ISNUMBER(SEARCH($AS$2,Table2[[#This Row],[ItemDescription]])),MAX($AM$1:AM1451)+1,0)</f>
        <v>0</v>
      </c>
      <c r="AN1452" s="48" t="s">
        <v>14472</v>
      </c>
      <c r="AU1452" t="e">
        <f ca="1">VLOOKUP(ROWS($AU$2:AU1452),Table2[#All],2,FALSE)</f>
        <v>#N/A</v>
      </c>
    </row>
    <row r="1453" spans="39:47" ht="18.75" customHeight="1" x14ac:dyDescent="0.35">
      <c r="AM1453">
        <f ca="1">IF(ISNUMBER(SEARCH($AS$2,Table2[[#This Row],[ItemDescription]])),MAX($AM$1:AM1452)+1,0)</f>
        <v>0</v>
      </c>
      <c r="AN1453" s="48" t="s">
        <v>14473</v>
      </c>
      <c r="AU1453" t="e">
        <f ca="1">VLOOKUP(ROWS($AU$2:AU1453),Table2[#All],2,FALSE)</f>
        <v>#N/A</v>
      </c>
    </row>
    <row r="1454" spans="39:47" ht="18.75" customHeight="1" x14ac:dyDescent="0.35">
      <c r="AM1454">
        <f ca="1">IF(ISNUMBER(SEARCH($AS$2,Table2[[#This Row],[ItemDescription]])),MAX($AM$1:AM1453)+1,0)</f>
        <v>0</v>
      </c>
      <c r="AN1454" s="48" t="s">
        <v>14474</v>
      </c>
      <c r="AU1454" t="e">
        <f ca="1">VLOOKUP(ROWS($AU$2:AU1454),Table2[#All],2,FALSE)</f>
        <v>#N/A</v>
      </c>
    </row>
    <row r="1455" spans="39:47" ht="18.75" customHeight="1" x14ac:dyDescent="0.35">
      <c r="AM1455">
        <f ca="1">IF(ISNUMBER(SEARCH($AS$2,Table2[[#This Row],[ItemDescription]])),MAX($AM$1:AM1454)+1,0)</f>
        <v>0</v>
      </c>
      <c r="AN1455" s="48" t="s">
        <v>14475</v>
      </c>
      <c r="AU1455" t="e">
        <f ca="1">VLOOKUP(ROWS($AU$2:AU1455),Table2[#All],2,FALSE)</f>
        <v>#N/A</v>
      </c>
    </row>
    <row r="1456" spans="39:47" ht="18.75" customHeight="1" x14ac:dyDescent="0.35">
      <c r="AM1456">
        <f ca="1">IF(ISNUMBER(SEARCH($AS$2,Table2[[#This Row],[ItemDescription]])),MAX($AM$1:AM1455)+1,0)</f>
        <v>0</v>
      </c>
      <c r="AN1456" s="48" t="s">
        <v>14476</v>
      </c>
      <c r="AU1456" t="e">
        <f ca="1">VLOOKUP(ROWS($AU$2:AU1456),Table2[#All],2,FALSE)</f>
        <v>#N/A</v>
      </c>
    </row>
    <row r="1457" spans="39:47" ht="18.75" customHeight="1" x14ac:dyDescent="0.35">
      <c r="AM1457">
        <f ca="1">IF(ISNUMBER(SEARCH($AS$2,Table2[[#This Row],[ItemDescription]])),MAX($AM$1:AM1456)+1,0)</f>
        <v>0</v>
      </c>
      <c r="AN1457" s="48" t="s">
        <v>14477</v>
      </c>
      <c r="AU1457" t="e">
        <f ca="1">VLOOKUP(ROWS($AU$2:AU1457),Table2[#All],2,FALSE)</f>
        <v>#N/A</v>
      </c>
    </row>
    <row r="1458" spans="39:47" ht="18.75" customHeight="1" x14ac:dyDescent="0.35">
      <c r="AM1458">
        <f ca="1">IF(ISNUMBER(SEARCH($AS$2,Table2[[#This Row],[ItemDescription]])),MAX($AM$1:AM1457)+1,0)</f>
        <v>0</v>
      </c>
      <c r="AN1458" s="48" t="s">
        <v>14478</v>
      </c>
      <c r="AU1458" t="e">
        <f ca="1">VLOOKUP(ROWS($AU$2:AU1458),Table2[#All],2,FALSE)</f>
        <v>#N/A</v>
      </c>
    </row>
    <row r="1459" spans="39:47" ht="18.75" customHeight="1" x14ac:dyDescent="0.35">
      <c r="AM1459">
        <f ca="1">IF(ISNUMBER(SEARCH($AS$2,Table2[[#This Row],[ItemDescription]])),MAX($AM$1:AM1458)+1,0)</f>
        <v>0</v>
      </c>
      <c r="AN1459" s="48" t="s">
        <v>14479</v>
      </c>
      <c r="AU1459" t="e">
        <f ca="1">VLOOKUP(ROWS($AU$2:AU1459),Table2[#All],2,FALSE)</f>
        <v>#N/A</v>
      </c>
    </row>
    <row r="1460" spans="39:47" ht="18.75" customHeight="1" x14ac:dyDescent="0.35">
      <c r="AM1460">
        <f ca="1">IF(ISNUMBER(SEARCH($AS$2,Table2[[#This Row],[ItemDescription]])),MAX($AM$1:AM1459)+1,0)</f>
        <v>0</v>
      </c>
      <c r="AN1460" s="48" t="s">
        <v>14480</v>
      </c>
      <c r="AU1460" t="e">
        <f ca="1">VLOOKUP(ROWS($AU$2:AU1460),Table2[#All],2,FALSE)</f>
        <v>#N/A</v>
      </c>
    </row>
    <row r="1461" spans="39:47" ht="18.75" customHeight="1" x14ac:dyDescent="0.35">
      <c r="AM1461">
        <f ca="1">IF(ISNUMBER(SEARCH($AS$2,Table2[[#This Row],[ItemDescription]])),MAX($AM$1:AM1460)+1,0)</f>
        <v>0</v>
      </c>
      <c r="AN1461" s="48" t="s">
        <v>14481</v>
      </c>
      <c r="AU1461" t="e">
        <f ca="1">VLOOKUP(ROWS($AU$2:AU1461),Table2[#All],2,FALSE)</f>
        <v>#N/A</v>
      </c>
    </row>
    <row r="1462" spans="39:47" ht="18.75" customHeight="1" x14ac:dyDescent="0.35">
      <c r="AM1462">
        <f ca="1">IF(ISNUMBER(SEARCH($AS$2,Table2[[#This Row],[ItemDescription]])),MAX($AM$1:AM1461)+1,0)</f>
        <v>0</v>
      </c>
      <c r="AN1462" s="48" t="s">
        <v>14482</v>
      </c>
      <c r="AU1462" t="e">
        <f ca="1">VLOOKUP(ROWS($AU$2:AU1462),Table2[#All],2,FALSE)</f>
        <v>#N/A</v>
      </c>
    </row>
    <row r="1463" spans="39:47" ht="18.75" customHeight="1" x14ac:dyDescent="0.35">
      <c r="AM1463">
        <f ca="1">IF(ISNUMBER(SEARCH($AS$2,Table2[[#This Row],[ItemDescription]])),MAX($AM$1:AM1462)+1,0)</f>
        <v>0</v>
      </c>
      <c r="AN1463" s="48" t="s">
        <v>14483</v>
      </c>
      <c r="AU1463" t="e">
        <f ca="1">VLOOKUP(ROWS($AU$2:AU1463),Table2[#All],2,FALSE)</f>
        <v>#N/A</v>
      </c>
    </row>
    <row r="1464" spans="39:47" ht="18.75" customHeight="1" x14ac:dyDescent="0.35">
      <c r="AM1464">
        <f ca="1">IF(ISNUMBER(SEARCH($AS$2,Table2[[#This Row],[ItemDescription]])),MAX($AM$1:AM1463)+1,0)</f>
        <v>0</v>
      </c>
      <c r="AN1464" s="48" t="s">
        <v>14484</v>
      </c>
      <c r="AU1464" t="e">
        <f ca="1">VLOOKUP(ROWS($AU$2:AU1464),Table2[#All],2,FALSE)</f>
        <v>#N/A</v>
      </c>
    </row>
    <row r="1465" spans="39:47" ht="18.75" customHeight="1" x14ac:dyDescent="0.35">
      <c r="AM1465">
        <f ca="1">IF(ISNUMBER(SEARCH($AS$2,Table2[[#This Row],[ItemDescription]])),MAX($AM$1:AM1464)+1,0)</f>
        <v>0</v>
      </c>
      <c r="AN1465" s="48" t="s">
        <v>14485</v>
      </c>
      <c r="AU1465" t="e">
        <f ca="1">VLOOKUP(ROWS($AU$2:AU1465),Table2[#All],2,FALSE)</f>
        <v>#N/A</v>
      </c>
    </row>
    <row r="1466" spans="39:47" ht="18.75" customHeight="1" x14ac:dyDescent="0.35">
      <c r="AM1466">
        <f ca="1">IF(ISNUMBER(SEARCH($AS$2,Table2[[#This Row],[ItemDescription]])),MAX($AM$1:AM1465)+1,0)</f>
        <v>0</v>
      </c>
      <c r="AN1466" s="48" t="s">
        <v>14486</v>
      </c>
      <c r="AU1466" t="e">
        <f ca="1">VLOOKUP(ROWS($AU$2:AU1466),Table2[#All],2,FALSE)</f>
        <v>#N/A</v>
      </c>
    </row>
    <row r="1467" spans="39:47" ht="18.75" customHeight="1" x14ac:dyDescent="0.35">
      <c r="AM1467">
        <f ca="1">IF(ISNUMBER(SEARCH($AS$2,Table2[[#This Row],[ItemDescription]])),MAX($AM$1:AM1466)+1,0)</f>
        <v>0</v>
      </c>
      <c r="AN1467" s="48" t="s">
        <v>14487</v>
      </c>
      <c r="AU1467" t="e">
        <f ca="1">VLOOKUP(ROWS($AU$2:AU1467),Table2[#All],2,FALSE)</f>
        <v>#N/A</v>
      </c>
    </row>
    <row r="1468" spans="39:47" ht="18.75" customHeight="1" x14ac:dyDescent="0.35">
      <c r="AM1468">
        <f ca="1">IF(ISNUMBER(SEARCH($AS$2,Table2[[#This Row],[ItemDescription]])),MAX($AM$1:AM1467)+1,0)</f>
        <v>0</v>
      </c>
      <c r="AN1468" s="48" t="s">
        <v>14488</v>
      </c>
      <c r="AU1468" t="e">
        <f ca="1">VLOOKUP(ROWS($AU$2:AU1468),Table2[#All],2,FALSE)</f>
        <v>#N/A</v>
      </c>
    </row>
    <row r="1469" spans="39:47" ht="18.75" customHeight="1" x14ac:dyDescent="0.35">
      <c r="AM1469">
        <f ca="1">IF(ISNUMBER(SEARCH($AS$2,Table2[[#This Row],[ItemDescription]])),MAX($AM$1:AM1468)+1,0)</f>
        <v>0</v>
      </c>
      <c r="AN1469" s="48" t="s">
        <v>14489</v>
      </c>
      <c r="AU1469" t="e">
        <f ca="1">VLOOKUP(ROWS($AU$2:AU1469),Table2[#All],2,FALSE)</f>
        <v>#N/A</v>
      </c>
    </row>
    <row r="1470" spans="39:47" ht="18.75" customHeight="1" x14ac:dyDescent="0.35">
      <c r="AM1470">
        <f ca="1">IF(ISNUMBER(SEARCH($AS$2,Table2[[#This Row],[ItemDescription]])),MAX($AM$1:AM1469)+1,0)</f>
        <v>0</v>
      </c>
      <c r="AN1470" s="48" t="s">
        <v>14490</v>
      </c>
      <c r="AU1470" t="e">
        <f ca="1">VLOOKUP(ROWS($AU$2:AU1470),Table2[#All],2,FALSE)</f>
        <v>#N/A</v>
      </c>
    </row>
    <row r="1471" spans="39:47" ht="18.75" customHeight="1" x14ac:dyDescent="0.35">
      <c r="AM1471">
        <f ca="1">IF(ISNUMBER(SEARCH($AS$2,Table2[[#This Row],[ItemDescription]])),MAX($AM$1:AM1470)+1,0)</f>
        <v>0</v>
      </c>
      <c r="AN1471" s="48" t="s">
        <v>14491</v>
      </c>
      <c r="AU1471" t="e">
        <f ca="1">VLOOKUP(ROWS($AU$2:AU1471),Table2[#All],2,FALSE)</f>
        <v>#N/A</v>
      </c>
    </row>
    <row r="1472" spans="39:47" ht="18.75" customHeight="1" x14ac:dyDescent="0.35">
      <c r="AM1472">
        <f ca="1">IF(ISNUMBER(SEARCH($AS$2,Table2[[#This Row],[ItemDescription]])),MAX($AM$1:AM1471)+1,0)</f>
        <v>0</v>
      </c>
      <c r="AN1472" s="48" t="s">
        <v>14492</v>
      </c>
      <c r="AU1472" t="e">
        <f ca="1">VLOOKUP(ROWS($AU$2:AU1472),Table2[#All],2,FALSE)</f>
        <v>#N/A</v>
      </c>
    </row>
    <row r="1473" spans="39:47" ht="18.75" customHeight="1" x14ac:dyDescent="0.35">
      <c r="AM1473">
        <f ca="1">IF(ISNUMBER(SEARCH($AS$2,Table2[[#This Row],[ItemDescription]])),MAX($AM$1:AM1472)+1,0)</f>
        <v>0</v>
      </c>
      <c r="AN1473" s="48" t="s">
        <v>14493</v>
      </c>
      <c r="AU1473" t="e">
        <f ca="1">VLOOKUP(ROWS($AU$2:AU1473),Table2[#All],2,FALSE)</f>
        <v>#N/A</v>
      </c>
    </row>
    <row r="1474" spans="39:47" ht="18.75" customHeight="1" x14ac:dyDescent="0.35">
      <c r="AM1474">
        <f ca="1">IF(ISNUMBER(SEARCH($AS$2,Table2[[#This Row],[ItemDescription]])),MAX($AM$1:AM1473)+1,0)</f>
        <v>0</v>
      </c>
      <c r="AN1474" s="48" t="s">
        <v>14494</v>
      </c>
      <c r="AU1474" t="e">
        <f ca="1">VLOOKUP(ROWS($AU$2:AU1474),Table2[#All],2,FALSE)</f>
        <v>#N/A</v>
      </c>
    </row>
    <row r="1475" spans="39:47" ht="18.75" customHeight="1" x14ac:dyDescent="0.35">
      <c r="AM1475">
        <f ca="1">IF(ISNUMBER(SEARCH($AS$2,Table2[[#This Row],[ItemDescription]])),MAX($AM$1:AM1474)+1,0)</f>
        <v>0</v>
      </c>
      <c r="AN1475" s="48" t="s">
        <v>14495</v>
      </c>
      <c r="AU1475" t="e">
        <f ca="1">VLOOKUP(ROWS($AU$2:AU1475),Table2[#All],2,FALSE)</f>
        <v>#N/A</v>
      </c>
    </row>
    <row r="1476" spans="39:47" ht="18.75" customHeight="1" x14ac:dyDescent="0.35">
      <c r="AM1476">
        <f ca="1">IF(ISNUMBER(SEARCH($AS$2,Table2[[#This Row],[ItemDescription]])),MAX($AM$1:AM1475)+1,0)</f>
        <v>0</v>
      </c>
      <c r="AN1476" s="48" t="s">
        <v>14496</v>
      </c>
      <c r="AU1476" t="e">
        <f ca="1">VLOOKUP(ROWS($AU$2:AU1476),Table2[#All],2,FALSE)</f>
        <v>#N/A</v>
      </c>
    </row>
    <row r="1477" spans="39:47" ht="18.75" customHeight="1" x14ac:dyDescent="0.35">
      <c r="AM1477">
        <f ca="1">IF(ISNUMBER(SEARCH($AS$2,Table2[[#This Row],[ItemDescription]])),MAX($AM$1:AM1476)+1,0)</f>
        <v>0</v>
      </c>
      <c r="AN1477" s="48" t="s">
        <v>14497</v>
      </c>
      <c r="AU1477" t="e">
        <f ca="1">VLOOKUP(ROWS($AU$2:AU1477),Table2[#All],2,FALSE)</f>
        <v>#N/A</v>
      </c>
    </row>
    <row r="1478" spans="39:47" ht="18.75" customHeight="1" x14ac:dyDescent="0.35">
      <c r="AM1478">
        <f ca="1">IF(ISNUMBER(SEARCH($AS$2,Table2[[#This Row],[ItemDescription]])),MAX($AM$1:AM1477)+1,0)</f>
        <v>0</v>
      </c>
      <c r="AN1478" s="48" t="s">
        <v>14498</v>
      </c>
      <c r="AU1478" t="e">
        <f ca="1">VLOOKUP(ROWS($AU$2:AU1478),Table2[#All],2,FALSE)</f>
        <v>#N/A</v>
      </c>
    </row>
    <row r="1479" spans="39:47" ht="18.75" customHeight="1" x14ac:dyDescent="0.35">
      <c r="AM1479">
        <f ca="1">IF(ISNUMBER(SEARCH($AS$2,Table2[[#This Row],[ItemDescription]])),MAX($AM$1:AM1478)+1,0)</f>
        <v>0</v>
      </c>
      <c r="AN1479" s="48" t="s">
        <v>14499</v>
      </c>
      <c r="AU1479" t="e">
        <f ca="1">VLOOKUP(ROWS($AU$2:AU1479),Table2[#All],2,FALSE)</f>
        <v>#N/A</v>
      </c>
    </row>
    <row r="1480" spans="39:47" ht="18.75" customHeight="1" x14ac:dyDescent="0.35">
      <c r="AM1480">
        <f ca="1">IF(ISNUMBER(SEARCH($AS$2,Table2[[#This Row],[ItemDescription]])),MAX($AM$1:AM1479)+1,0)</f>
        <v>0</v>
      </c>
      <c r="AN1480" s="48" t="s">
        <v>14500</v>
      </c>
      <c r="AU1480" t="e">
        <f ca="1">VLOOKUP(ROWS($AU$2:AU1480),Table2[#All],2,FALSE)</f>
        <v>#N/A</v>
      </c>
    </row>
    <row r="1481" spans="39:47" ht="18.75" customHeight="1" x14ac:dyDescent="0.35">
      <c r="AM1481">
        <f ca="1">IF(ISNUMBER(SEARCH($AS$2,Table2[[#This Row],[ItemDescription]])),MAX($AM$1:AM1480)+1,0)</f>
        <v>0</v>
      </c>
      <c r="AN1481" s="48" t="s">
        <v>14501</v>
      </c>
      <c r="AU1481" t="e">
        <f ca="1">VLOOKUP(ROWS($AU$2:AU1481),Table2[#All],2,FALSE)</f>
        <v>#N/A</v>
      </c>
    </row>
    <row r="1482" spans="39:47" ht="18.75" customHeight="1" x14ac:dyDescent="0.35">
      <c r="AM1482">
        <f ca="1">IF(ISNUMBER(SEARCH($AS$2,Table2[[#This Row],[ItemDescription]])),MAX($AM$1:AM1481)+1,0)</f>
        <v>0</v>
      </c>
      <c r="AN1482" s="48" t="s">
        <v>14502</v>
      </c>
      <c r="AU1482" t="e">
        <f ca="1">VLOOKUP(ROWS($AU$2:AU1482),Table2[#All],2,FALSE)</f>
        <v>#N/A</v>
      </c>
    </row>
    <row r="1483" spans="39:47" ht="18.75" customHeight="1" x14ac:dyDescent="0.35">
      <c r="AM1483">
        <f ca="1">IF(ISNUMBER(SEARCH($AS$2,Table2[[#This Row],[ItemDescription]])),MAX($AM$1:AM1482)+1,0)</f>
        <v>0</v>
      </c>
      <c r="AN1483" s="48" t="s">
        <v>14503</v>
      </c>
      <c r="AU1483" t="e">
        <f ca="1">VLOOKUP(ROWS($AU$2:AU1483),Table2[#All],2,FALSE)</f>
        <v>#N/A</v>
      </c>
    </row>
    <row r="1484" spans="39:47" ht="18.75" customHeight="1" x14ac:dyDescent="0.35">
      <c r="AM1484">
        <f ca="1">IF(ISNUMBER(SEARCH($AS$2,Table2[[#This Row],[ItemDescription]])),MAX($AM$1:AM1483)+1,0)</f>
        <v>0</v>
      </c>
      <c r="AN1484" s="48" t="s">
        <v>14504</v>
      </c>
      <c r="AU1484" t="e">
        <f ca="1">VLOOKUP(ROWS($AU$2:AU1484),Table2[#All],2,FALSE)</f>
        <v>#N/A</v>
      </c>
    </row>
    <row r="1485" spans="39:47" ht="18.75" customHeight="1" x14ac:dyDescent="0.35">
      <c r="AM1485">
        <f ca="1">IF(ISNUMBER(SEARCH($AS$2,Table2[[#This Row],[ItemDescription]])),MAX($AM$1:AM1484)+1,0)</f>
        <v>0</v>
      </c>
      <c r="AN1485" s="48" t="s">
        <v>14505</v>
      </c>
      <c r="AU1485" t="e">
        <f ca="1">VLOOKUP(ROWS($AU$2:AU1485),Table2[#All],2,FALSE)</f>
        <v>#N/A</v>
      </c>
    </row>
    <row r="1486" spans="39:47" ht="18.75" customHeight="1" x14ac:dyDescent="0.35">
      <c r="AM1486">
        <f ca="1">IF(ISNUMBER(SEARCH($AS$2,Table2[[#This Row],[ItemDescription]])),MAX($AM$1:AM1485)+1,0)</f>
        <v>0</v>
      </c>
      <c r="AN1486" s="48" t="s">
        <v>14506</v>
      </c>
      <c r="AU1486" t="e">
        <f ca="1">VLOOKUP(ROWS($AU$2:AU1486),Table2[#All],2,FALSE)</f>
        <v>#N/A</v>
      </c>
    </row>
    <row r="1487" spans="39:47" ht="18.75" customHeight="1" x14ac:dyDescent="0.35">
      <c r="AM1487">
        <f ca="1">IF(ISNUMBER(SEARCH($AS$2,Table2[[#This Row],[ItemDescription]])),MAX($AM$1:AM1486)+1,0)</f>
        <v>0</v>
      </c>
      <c r="AN1487" s="48" t="s">
        <v>14507</v>
      </c>
      <c r="AU1487" t="e">
        <f ca="1">VLOOKUP(ROWS($AU$2:AU1487),Table2[#All],2,FALSE)</f>
        <v>#N/A</v>
      </c>
    </row>
    <row r="1488" spans="39:47" ht="18.75" customHeight="1" x14ac:dyDescent="0.35">
      <c r="AM1488">
        <f ca="1">IF(ISNUMBER(SEARCH($AS$2,Table2[[#This Row],[ItemDescription]])),MAX($AM$1:AM1487)+1,0)</f>
        <v>0</v>
      </c>
      <c r="AN1488" s="48" t="s">
        <v>14508</v>
      </c>
      <c r="AU1488" t="e">
        <f ca="1">VLOOKUP(ROWS($AU$2:AU1488),Table2[#All],2,FALSE)</f>
        <v>#N/A</v>
      </c>
    </row>
    <row r="1489" spans="39:47" ht="18.75" customHeight="1" x14ac:dyDescent="0.35">
      <c r="AM1489">
        <f ca="1">IF(ISNUMBER(SEARCH($AS$2,Table2[[#This Row],[ItemDescription]])),MAX($AM$1:AM1488)+1,0)</f>
        <v>0</v>
      </c>
      <c r="AN1489" s="48" t="s">
        <v>14509</v>
      </c>
      <c r="AU1489" t="e">
        <f ca="1">VLOOKUP(ROWS($AU$2:AU1489),Table2[#All],2,FALSE)</f>
        <v>#N/A</v>
      </c>
    </row>
    <row r="1490" spans="39:47" ht="18.75" customHeight="1" x14ac:dyDescent="0.35">
      <c r="AM1490">
        <f ca="1">IF(ISNUMBER(SEARCH($AS$2,Table2[[#This Row],[ItemDescription]])),MAX($AM$1:AM1489)+1,0)</f>
        <v>0</v>
      </c>
      <c r="AN1490" s="48" t="s">
        <v>14510</v>
      </c>
      <c r="AU1490" t="e">
        <f ca="1">VLOOKUP(ROWS($AU$2:AU1490),Table2[#All],2,FALSE)</f>
        <v>#N/A</v>
      </c>
    </row>
    <row r="1491" spans="39:47" ht="18.75" customHeight="1" x14ac:dyDescent="0.35">
      <c r="AM1491">
        <f ca="1">IF(ISNUMBER(SEARCH($AS$2,Table2[[#This Row],[ItemDescription]])),MAX($AM$1:AM1490)+1,0)</f>
        <v>0</v>
      </c>
      <c r="AN1491" s="48" t="s">
        <v>14511</v>
      </c>
      <c r="AU1491" t="e">
        <f ca="1">VLOOKUP(ROWS($AU$2:AU1491),Table2[#All],2,FALSE)</f>
        <v>#N/A</v>
      </c>
    </row>
    <row r="1492" spans="39:47" ht="18.75" customHeight="1" x14ac:dyDescent="0.35">
      <c r="AM1492">
        <f ca="1">IF(ISNUMBER(SEARCH($AS$2,Table2[[#This Row],[ItemDescription]])),MAX($AM$1:AM1491)+1,0)</f>
        <v>0</v>
      </c>
      <c r="AN1492" s="48" t="s">
        <v>14512</v>
      </c>
      <c r="AU1492" t="e">
        <f ca="1">VLOOKUP(ROWS($AU$2:AU1492),Table2[#All],2,FALSE)</f>
        <v>#N/A</v>
      </c>
    </row>
    <row r="1493" spans="39:47" ht="18.75" customHeight="1" x14ac:dyDescent="0.35">
      <c r="AM1493">
        <f ca="1">IF(ISNUMBER(SEARCH($AS$2,Table2[[#This Row],[ItemDescription]])),MAX($AM$1:AM1492)+1,0)</f>
        <v>0</v>
      </c>
      <c r="AN1493" s="48" t="s">
        <v>14513</v>
      </c>
      <c r="AU1493" t="e">
        <f ca="1">VLOOKUP(ROWS($AU$2:AU1493),Table2[#All],2,FALSE)</f>
        <v>#N/A</v>
      </c>
    </row>
    <row r="1494" spans="39:47" ht="18.75" customHeight="1" x14ac:dyDescent="0.35">
      <c r="AM1494">
        <f ca="1">IF(ISNUMBER(SEARCH($AS$2,Table2[[#This Row],[ItemDescription]])),MAX($AM$1:AM1493)+1,0)</f>
        <v>0</v>
      </c>
      <c r="AN1494" s="48" t="s">
        <v>14514</v>
      </c>
      <c r="AU1494" t="e">
        <f ca="1">VLOOKUP(ROWS($AU$2:AU1494),Table2[#All],2,FALSE)</f>
        <v>#N/A</v>
      </c>
    </row>
    <row r="1495" spans="39:47" ht="18.75" customHeight="1" x14ac:dyDescent="0.35">
      <c r="AM1495">
        <f ca="1">IF(ISNUMBER(SEARCH($AS$2,Table2[[#This Row],[ItemDescription]])),MAX($AM$1:AM1494)+1,0)</f>
        <v>0</v>
      </c>
      <c r="AN1495" s="48" t="s">
        <v>14515</v>
      </c>
      <c r="AU1495" t="e">
        <f ca="1">VLOOKUP(ROWS($AU$2:AU1495),Table2[#All],2,FALSE)</f>
        <v>#N/A</v>
      </c>
    </row>
    <row r="1496" spans="39:47" ht="18.75" customHeight="1" x14ac:dyDescent="0.35">
      <c r="AM1496">
        <f ca="1">IF(ISNUMBER(SEARCH($AS$2,Table2[[#This Row],[ItemDescription]])),MAX($AM$1:AM1495)+1,0)</f>
        <v>0</v>
      </c>
      <c r="AN1496" s="48" t="s">
        <v>14516</v>
      </c>
      <c r="AU1496" t="e">
        <f ca="1">VLOOKUP(ROWS($AU$2:AU1496),Table2[#All],2,FALSE)</f>
        <v>#N/A</v>
      </c>
    </row>
    <row r="1497" spans="39:47" ht="18.75" customHeight="1" x14ac:dyDescent="0.35">
      <c r="AM1497">
        <f ca="1">IF(ISNUMBER(SEARCH($AS$2,Table2[[#This Row],[ItemDescription]])),MAX($AM$1:AM1496)+1,0)</f>
        <v>0</v>
      </c>
      <c r="AN1497" s="48" t="s">
        <v>14517</v>
      </c>
      <c r="AU1497" t="e">
        <f ca="1">VLOOKUP(ROWS($AU$2:AU1497),Table2[#All],2,FALSE)</f>
        <v>#N/A</v>
      </c>
    </row>
    <row r="1498" spans="39:47" ht="18.75" customHeight="1" x14ac:dyDescent="0.35">
      <c r="AM1498">
        <f ca="1">IF(ISNUMBER(SEARCH($AS$2,Table2[[#This Row],[ItemDescription]])),MAX($AM$1:AM1497)+1,0)</f>
        <v>0</v>
      </c>
      <c r="AN1498" s="48" t="s">
        <v>14518</v>
      </c>
      <c r="AU1498" t="e">
        <f ca="1">VLOOKUP(ROWS($AU$2:AU1498),Table2[#All],2,FALSE)</f>
        <v>#N/A</v>
      </c>
    </row>
    <row r="1499" spans="39:47" ht="18.75" customHeight="1" x14ac:dyDescent="0.35">
      <c r="AM1499">
        <f ca="1">IF(ISNUMBER(SEARCH($AS$2,Table2[[#This Row],[ItemDescription]])),MAX($AM$1:AM1498)+1,0)</f>
        <v>0</v>
      </c>
      <c r="AN1499" s="48" t="s">
        <v>14519</v>
      </c>
      <c r="AU1499" t="e">
        <f ca="1">VLOOKUP(ROWS($AU$2:AU1499),Table2[#All],2,FALSE)</f>
        <v>#N/A</v>
      </c>
    </row>
    <row r="1500" spans="39:47" ht="18.75" customHeight="1" x14ac:dyDescent="0.35">
      <c r="AM1500">
        <f ca="1">IF(ISNUMBER(SEARCH($AS$2,Table2[[#This Row],[ItemDescription]])),MAX($AM$1:AM1499)+1,0)</f>
        <v>0</v>
      </c>
      <c r="AN1500" s="48" t="s">
        <v>14520</v>
      </c>
      <c r="AU1500" t="e">
        <f ca="1">VLOOKUP(ROWS($AU$2:AU1500),Table2[#All],2,FALSE)</f>
        <v>#N/A</v>
      </c>
    </row>
    <row r="1501" spans="39:47" ht="18.75" customHeight="1" x14ac:dyDescent="0.35">
      <c r="AM1501">
        <f ca="1">IF(ISNUMBER(SEARCH($AS$2,Table2[[#This Row],[ItemDescription]])),MAX($AM$1:AM1500)+1,0)</f>
        <v>0</v>
      </c>
      <c r="AN1501" s="48" t="s">
        <v>14521</v>
      </c>
      <c r="AU1501" t="e">
        <f ca="1">VLOOKUP(ROWS($AU$2:AU1501),Table2[#All],2,FALSE)</f>
        <v>#N/A</v>
      </c>
    </row>
    <row r="1502" spans="39:47" ht="18.75" customHeight="1" x14ac:dyDescent="0.35">
      <c r="AM1502">
        <f ca="1">IF(ISNUMBER(SEARCH($AS$2,Table2[[#This Row],[ItemDescription]])),MAX($AM$1:AM1501)+1,0)</f>
        <v>0</v>
      </c>
      <c r="AN1502" s="48" t="s">
        <v>14522</v>
      </c>
      <c r="AU1502" t="e">
        <f ca="1">VLOOKUP(ROWS($AU$2:AU1502),Table2[#All],2,FALSE)</f>
        <v>#N/A</v>
      </c>
    </row>
    <row r="1503" spans="39:47" ht="18.75" customHeight="1" x14ac:dyDescent="0.35">
      <c r="AM1503">
        <f ca="1">IF(ISNUMBER(SEARCH($AS$2,Table2[[#This Row],[ItemDescription]])),MAX($AM$1:AM1502)+1,0)</f>
        <v>0</v>
      </c>
      <c r="AN1503" s="48" t="s">
        <v>14523</v>
      </c>
      <c r="AU1503" t="e">
        <f ca="1">VLOOKUP(ROWS($AU$2:AU1503),Table2[#All],2,FALSE)</f>
        <v>#N/A</v>
      </c>
    </row>
    <row r="1504" spans="39:47" ht="18.75" customHeight="1" x14ac:dyDescent="0.35">
      <c r="AM1504">
        <f ca="1">IF(ISNUMBER(SEARCH($AS$2,Table2[[#This Row],[ItemDescription]])),MAX($AM$1:AM1503)+1,0)</f>
        <v>0</v>
      </c>
      <c r="AN1504" s="48" t="s">
        <v>14523</v>
      </c>
      <c r="AU1504" t="e">
        <f ca="1">VLOOKUP(ROWS($AU$2:AU1504),Table2[#All],2,FALSE)</f>
        <v>#N/A</v>
      </c>
    </row>
    <row r="1505" spans="39:47" ht="18.75" customHeight="1" x14ac:dyDescent="0.35">
      <c r="AM1505">
        <f ca="1">IF(ISNUMBER(SEARCH($AS$2,Table2[[#This Row],[ItemDescription]])),MAX($AM$1:AM1504)+1,0)</f>
        <v>0</v>
      </c>
      <c r="AN1505" s="48" t="s">
        <v>14524</v>
      </c>
      <c r="AU1505" t="e">
        <f ca="1">VLOOKUP(ROWS($AU$2:AU1505),Table2[#All],2,FALSE)</f>
        <v>#N/A</v>
      </c>
    </row>
    <row r="1506" spans="39:47" ht="18.75" customHeight="1" x14ac:dyDescent="0.35">
      <c r="AM1506">
        <f ca="1">IF(ISNUMBER(SEARCH($AS$2,Table2[[#This Row],[ItemDescription]])),MAX($AM$1:AM1505)+1,0)</f>
        <v>0</v>
      </c>
      <c r="AN1506" s="48" t="s">
        <v>14524</v>
      </c>
      <c r="AU1506" t="e">
        <f ca="1">VLOOKUP(ROWS($AU$2:AU1506),Table2[#All],2,FALSE)</f>
        <v>#N/A</v>
      </c>
    </row>
    <row r="1507" spans="39:47" ht="18.75" customHeight="1" x14ac:dyDescent="0.35">
      <c r="AM1507">
        <f ca="1">IF(ISNUMBER(SEARCH($AS$2,Table2[[#This Row],[ItemDescription]])),MAX($AM$1:AM1506)+1,0)</f>
        <v>0</v>
      </c>
      <c r="AN1507" s="48" t="s">
        <v>14525</v>
      </c>
      <c r="AU1507" t="e">
        <f ca="1">VLOOKUP(ROWS($AU$2:AU1507),Table2[#All],2,FALSE)</f>
        <v>#N/A</v>
      </c>
    </row>
    <row r="1508" spans="39:47" ht="18.75" customHeight="1" x14ac:dyDescent="0.35">
      <c r="AM1508">
        <f ca="1">IF(ISNUMBER(SEARCH($AS$2,Table2[[#This Row],[ItemDescription]])),MAX($AM$1:AM1507)+1,0)</f>
        <v>0</v>
      </c>
      <c r="AN1508" s="48" t="s">
        <v>14525</v>
      </c>
      <c r="AU1508" t="e">
        <f ca="1">VLOOKUP(ROWS($AU$2:AU1508),Table2[#All],2,FALSE)</f>
        <v>#N/A</v>
      </c>
    </row>
    <row r="1509" spans="39:47" ht="18.75" customHeight="1" x14ac:dyDescent="0.35">
      <c r="AM1509">
        <f ca="1">IF(ISNUMBER(SEARCH($AS$2,Table2[[#This Row],[ItemDescription]])),MAX($AM$1:AM1508)+1,0)</f>
        <v>0</v>
      </c>
      <c r="AN1509" s="48" t="s">
        <v>14526</v>
      </c>
      <c r="AU1509" t="e">
        <f ca="1">VLOOKUP(ROWS($AU$2:AU1509),Table2[#All],2,FALSE)</f>
        <v>#N/A</v>
      </c>
    </row>
    <row r="1510" spans="39:47" ht="18.75" customHeight="1" x14ac:dyDescent="0.35">
      <c r="AM1510">
        <f ca="1">IF(ISNUMBER(SEARCH($AS$2,Table2[[#This Row],[ItemDescription]])),MAX($AM$1:AM1509)+1,0)</f>
        <v>0</v>
      </c>
      <c r="AN1510" s="48" t="s">
        <v>14526</v>
      </c>
      <c r="AU1510" t="e">
        <f ca="1">VLOOKUP(ROWS($AU$2:AU1510),Table2[#All],2,FALSE)</f>
        <v>#N/A</v>
      </c>
    </row>
    <row r="1511" spans="39:47" ht="18.75" customHeight="1" x14ac:dyDescent="0.35">
      <c r="AM1511">
        <f ca="1">IF(ISNUMBER(SEARCH($AS$2,Table2[[#This Row],[ItemDescription]])),MAX($AM$1:AM1510)+1,0)</f>
        <v>0</v>
      </c>
      <c r="AN1511" s="48" t="s">
        <v>14527</v>
      </c>
      <c r="AU1511" t="e">
        <f ca="1">VLOOKUP(ROWS($AU$2:AU1511),Table2[#All],2,FALSE)</f>
        <v>#N/A</v>
      </c>
    </row>
    <row r="1512" spans="39:47" ht="18.75" customHeight="1" x14ac:dyDescent="0.35">
      <c r="AM1512">
        <f ca="1">IF(ISNUMBER(SEARCH($AS$2,Table2[[#This Row],[ItemDescription]])),MAX($AM$1:AM1511)+1,0)</f>
        <v>0</v>
      </c>
      <c r="AN1512" s="48" t="s">
        <v>14527</v>
      </c>
      <c r="AU1512" t="e">
        <f ca="1">VLOOKUP(ROWS($AU$2:AU1512),Table2[#All],2,FALSE)</f>
        <v>#N/A</v>
      </c>
    </row>
    <row r="1513" spans="39:47" ht="18.75" customHeight="1" x14ac:dyDescent="0.35">
      <c r="AM1513">
        <f ca="1">IF(ISNUMBER(SEARCH($AS$2,Table2[[#This Row],[ItemDescription]])),MAX($AM$1:AM1512)+1,0)</f>
        <v>0</v>
      </c>
      <c r="AN1513" s="48" t="s">
        <v>14528</v>
      </c>
      <c r="AU1513" t="e">
        <f ca="1">VLOOKUP(ROWS($AU$2:AU1513),Table2[#All],2,FALSE)</f>
        <v>#N/A</v>
      </c>
    </row>
    <row r="1514" spans="39:47" ht="18.75" customHeight="1" x14ac:dyDescent="0.35">
      <c r="AM1514">
        <f ca="1">IF(ISNUMBER(SEARCH($AS$2,Table2[[#This Row],[ItemDescription]])),MAX($AM$1:AM1513)+1,0)</f>
        <v>0</v>
      </c>
      <c r="AN1514" s="48" t="s">
        <v>14528</v>
      </c>
      <c r="AU1514" t="e">
        <f ca="1">VLOOKUP(ROWS($AU$2:AU1514),Table2[#All],2,FALSE)</f>
        <v>#N/A</v>
      </c>
    </row>
    <row r="1515" spans="39:47" ht="18.75" customHeight="1" x14ac:dyDescent="0.35">
      <c r="AM1515">
        <f ca="1">IF(ISNUMBER(SEARCH($AS$2,Table2[[#This Row],[ItemDescription]])),MAX($AM$1:AM1514)+1,0)</f>
        <v>0</v>
      </c>
      <c r="AN1515" s="48" t="s">
        <v>14529</v>
      </c>
      <c r="AU1515" t="e">
        <f ca="1">VLOOKUP(ROWS($AU$2:AU1515),Table2[#All],2,FALSE)</f>
        <v>#N/A</v>
      </c>
    </row>
    <row r="1516" spans="39:47" ht="18.75" customHeight="1" x14ac:dyDescent="0.35">
      <c r="AM1516">
        <f ca="1">IF(ISNUMBER(SEARCH($AS$2,Table2[[#This Row],[ItemDescription]])),MAX($AM$1:AM1515)+1,0)</f>
        <v>0</v>
      </c>
      <c r="AN1516" s="48" t="s">
        <v>14530</v>
      </c>
      <c r="AU1516" t="e">
        <f ca="1">VLOOKUP(ROWS($AU$2:AU1516),Table2[#All],2,FALSE)</f>
        <v>#N/A</v>
      </c>
    </row>
    <row r="1517" spans="39:47" ht="18.75" customHeight="1" x14ac:dyDescent="0.35">
      <c r="AM1517">
        <f ca="1">IF(ISNUMBER(SEARCH($AS$2,Table2[[#This Row],[ItemDescription]])),MAX($AM$1:AM1516)+1,0)</f>
        <v>0</v>
      </c>
      <c r="AN1517" s="48" t="s">
        <v>14531</v>
      </c>
      <c r="AU1517" t="e">
        <f ca="1">VLOOKUP(ROWS($AU$2:AU1517),Table2[#All],2,FALSE)</f>
        <v>#N/A</v>
      </c>
    </row>
    <row r="1518" spans="39:47" ht="18.75" customHeight="1" x14ac:dyDescent="0.35">
      <c r="AM1518">
        <f ca="1">IF(ISNUMBER(SEARCH($AS$2,Table2[[#This Row],[ItemDescription]])),MAX($AM$1:AM1517)+1,0)</f>
        <v>0</v>
      </c>
      <c r="AN1518" s="48" t="s">
        <v>14532</v>
      </c>
      <c r="AU1518" t="e">
        <f ca="1">VLOOKUP(ROWS($AU$2:AU1518),Table2[#All],2,FALSE)</f>
        <v>#N/A</v>
      </c>
    </row>
    <row r="1519" spans="39:47" ht="18.75" customHeight="1" x14ac:dyDescent="0.35">
      <c r="AM1519">
        <f ca="1">IF(ISNUMBER(SEARCH($AS$2,Table2[[#This Row],[ItemDescription]])),MAX($AM$1:AM1518)+1,0)</f>
        <v>0</v>
      </c>
      <c r="AN1519" s="48" t="s">
        <v>14533</v>
      </c>
      <c r="AU1519" t="e">
        <f ca="1">VLOOKUP(ROWS($AU$2:AU1519),Table2[#All],2,FALSE)</f>
        <v>#N/A</v>
      </c>
    </row>
    <row r="1520" spans="39:47" ht="18.75" customHeight="1" x14ac:dyDescent="0.35">
      <c r="AM1520">
        <f ca="1">IF(ISNUMBER(SEARCH($AS$2,Table2[[#This Row],[ItemDescription]])),MAX($AM$1:AM1519)+1,0)</f>
        <v>0</v>
      </c>
      <c r="AN1520" s="48" t="s">
        <v>14534</v>
      </c>
      <c r="AU1520" t="e">
        <f ca="1">VLOOKUP(ROWS($AU$2:AU1520),Table2[#All],2,FALSE)</f>
        <v>#N/A</v>
      </c>
    </row>
    <row r="1521" spans="39:47" ht="18.75" customHeight="1" x14ac:dyDescent="0.35">
      <c r="AM1521">
        <f ca="1">IF(ISNUMBER(SEARCH($AS$2,Table2[[#This Row],[ItemDescription]])),MAX($AM$1:AM1520)+1,0)</f>
        <v>0</v>
      </c>
      <c r="AN1521" s="48" t="s">
        <v>14535</v>
      </c>
      <c r="AU1521" t="e">
        <f ca="1">VLOOKUP(ROWS($AU$2:AU1521),Table2[#All],2,FALSE)</f>
        <v>#N/A</v>
      </c>
    </row>
    <row r="1522" spans="39:47" ht="18.75" customHeight="1" x14ac:dyDescent="0.35">
      <c r="AM1522">
        <f ca="1">IF(ISNUMBER(SEARCH($AS$2,Table2[[#This Row],[ItemDescription]])),MAX($AM$1:AM1521)+1,0)</f>
        <v>0</v>
      </c>
      <c r="AN1522" s="48" t="s">
        <v>14536</v>
      </c>
      <c r="AU1522" t="e">
        <f ca="1">VLOOKUP(ROWS($AU$2:AU1522),Table2[#All],2,FALSE)</f>
        <v>#N/A</v>
      </c>
    </row>
    <row r="1523" spans="39:47" ht="18.75" customHeight="1" x14ac:dyDescent="0.35">
      <c r="AM1523">
        <f ca="1">IF(ISNUMBER(SEARCH($AS$2,Table2[[#This Row],[ItemDescription]])),MAX($AM$1:AM1522)+1,0)</f>
        <v>0</v>
      </c>
      <c r="AN1523" s="48" t="s">
        <v>14537</v>
      </c>
      <c r="AU1523" t="e">
        <f ca="1">VLOOKUP(ROWS($AU$2:AU1523),Table2[#All],2,FALSE)</f>
        <v>#N/A</v>
      </c>
    </row>
    <row r="1524" spans="39:47" ht="18.75" customHeight="1" x14ac:dyDescent="0.35">
      <c r="AM1524">
        <f ca="1">IF(ISNUMBER(SEARCH($AS$2,Table2[[#This Row],[ItemDescription]])),MAX($AM$1:AM1523)+1,0)</f>
        <v>0</v>
      </c>
      <c r="AN1524" s="48" t="s">
        <v>14538</v>
      </c>
      <c r="AU1524" t="e">
        <f ca="1">VLOOKUP(ROWS($AU$2:AU1524),Table2[#All],2,FALSE)</f>
        <v>#N/A</v>
      </c>
    </row>
    <row r="1525" spans="39:47" ht="18.75" customHeight="1" x14ac:dyDescent="0.35">
      <c r="AM1525">
        <f ca="1">IF(ISNUMBER(SEARCH($AS$2,Table2[[#This Row],[ItemDescription]])),MAX($AM$1:AM1524)+1,0)</f>
        <v>0</v>
      </c>
      <c r="AN1525" s="48" t="s">
        <v>14539</v>
      </c>
      <c r="AU1525" t="e">
        <f ca="1">VLOOKUP(ROWS($AU$2:AU1525),Table2[#All],2,FALSE)</f>
        <v>#N/A</v>
      </c>
    </row>
    <row r="1526" spans="39:47" ht="18.75" customHeight="1" x14ac:dyDescent="0.35">
      <c r="AM1526">
        <f ca="1">IF(ISNUMBER(SEARCH($AS$2,Table2[[#This Row],[ItemDescription]])),MAX($AM$1:AM1525)+1,0)</f>
        <v>0</v>
      </c>
      <c r="AN1526" s="48" t="s">
        <v>14540</v>
      </c>
      <c r="AU1526" t="e">
        <f ca="1">VLOOKUP(ROWS($AU$2:AU1526),Table2[#All],2,FALSE)</f>
        <v>#N/A</v>
      </c>
    </row>
    <row r="1527" spans="39:47" ht="18.75" customHeight="1" x14ac:dyDescent="0.35">
      <c r="AM1527">
        <f ca="1">IF(ISNUMBER(SEARCH($AS$2,Table2[[#This Row],[ItemDescription]])),MAX($AM$1:AM1526)+1,0)</f>
        <v>0</v>
      </c>
      <c r="AN1527" s="48" t="s">
        <v>14541</v>
      </c>
      <c r="AU1527" t="e">
        <f ca="1">VLOOKUP(ROWS($AU$2:AU1527),Table2[#All],2,FALSE)</f>
        <v>#N/A</v>
      </c>
    </row>
    <row r="1528" spans="39:47" ht="18.75" customHeight="1" x14ac:dyDescent="0.35">
      <c r="AM1528">
        <f ca="1">IF(ISNUMBER(SEARCH($AS$2,Table2[[#This Row],[ItemDescription]])),MAX($AM$1:AM1527)+1,0)</f>
        <v>0</v>
      </c>
      <c r="AN1528" s="48" t="s">
        <v>14542</v>
      </c>
      <c r="AU1528" t="e">
        <f ca="1">VLOOKUP(ROWS($AU$2:AU1528),Table2[#All],2,FALSE)</f>
        <v>#N/A</v>
      </c>
    </row>
    <row r="1529" spans="39:47" ht="18.75" customHeight="1" x14ac:dyDescent="0.35">
      <c r="AM1529">
        <f ca="1">IF(ISNUMBER(SEARCH($AS$2,Table2[[#This Row],[ItemDescription]])),MAX($AM$1:AM1528)+1,0)</f>
        <v>0</v>
      </c>
      <c r="AN1529" s="48" t="s">
        <v>14543</v>
      </c>
      <c r="AU1529" t="e">
        <f ca="1">VLOOKUP(ROWS($AU$2:AU1529),Table2[#All],2,FALSE)</f>
        <v>#N/A</v>
      </c>
    </row>
    <row r="1530" spans="39:47" ht="18.75" customHeight="1" x14ac:dyDescent="0.35">
      <c r="AM1530">
        <f ca="1">IF(ISNUMBER(SEARCH($AS$2,Table2[[#This Row],[ItemDescription]])),MAX($AM$1:AM1529)+1,0)</f>
        <v>0</v>
      </c>
      <c r="AN1530" s="48" t="s">
        <v>14544</v>
      </c>
      <c r="AU1530" t="e">
        <f ca="1">VLOOKUP(ROWS($AU$2:AU1530),Table2[#All],2,FALSE)</f>
        <v>#N/A</v>
      </c>
    </row>
    <row r="1531" spans="39:47" ht="18.75" customHeight="1" x14ac:dyDescent="0.35">
      <c r="AM1531">
        <f ca="1">IF(ISNUMBER(SEARCH($AS$2,Table2[[#This Row],[ItemDescription]])),MAX($AM$1:AM1530)+1,0)</f>
        <v>0</v>
      </c>
      <c r="AN1531" s="48" t="s">
        <v>14545</v>
      </c>
      <c r="AU1531" t="e">
        <f ca="1">VLOOKUP(ROWS($AU$2:AU1531),Table2[#All],2,FALSE)</f>
        <v>#N/A</v>
      </c>
    </row>
    <row r="1532" spans="39:47" ht="18.75" customHeight="1" x14ac:dyDescent="0.35">
      <c r="AM1532">
        <f ca="1">IF(ISNUMBER(SEARCH($AS$2,Table2[[#This Row],[ItemDescription]])),MAX($AM$1:AM1531)+1,0)</f>
        <v>0</v>
      </c>
      <c r="AN1532" s="48" t="s">
        <v>14546</v>
      </c>
      <c r="AU1532" t="e">
        <f ca="1">VLOOKUP(ROWS($AU$2:AU1532),Table2[#All],2,FALSE)</f>
        <v>#N/A</v>
      </c>
    </row>
    <row r="1533" spans="39:47" ht="18.75" customHeight="1" x14ac:dyDescent="0.35">
      <c r="AM1533">
        <f ca="1">IF(ISNUMBER(SEARCH($AS$2,Table2[[#This Row],[ItemDescription]])),MAX($AM$1:AM1532)+1,0)</f>
        <v>0</v>
      </c>
      <c r="AN1533" s="48" t="s">
        <v>14547</v>
      </c>
      <c r="AU1533" t="e">
        <f ca="1">VLOOKUP(ROWS($AU$2:AU1533),Table2[#All],2,FALSE)</f>
        <v>#N/A</v>
      </c>
    </row>
    <row r="1534" spans="39:47" ht="18.75" customHeight="1" x14ac:dyDescent="0.35">
      <c r="AM1534">
        <f ca="1">IF(ISNUMBER(SEARCH($AS$2,Table2[[#This Row],[ItemDescription]])),MAX($AM$1:AM1533)+1,0)</f>
        <v>0</v>
      </c>
      <c r="AN1534" s="48" t="s">
        <v>14548</v>
      </c>
      <c r="AU1534" t="e">
        <f ca="1">VLOOKUP(ROWS($AU$2:AU1534),Table2[#All],2,FALSE)</f>
        <v>#N/A</v>
      </c>
    </row>
    <row r="1535" spans="39:47" ht="18.75" customHeight="1" x14ac:dyDescent="0.35">
      <c r="AM1535">
        <f ca="1">IF(ISNUMBER(SEARCH($AS$2,Table2[[#This Row],[ItemDescription]])),MAX($AM$1:AM1534)+1,0)</f>
        <v>0</v>
      </c>
      <c r="AN1535" s="48" t="s">
        <v>14549</v>
      </c>
      <c r="AU1535" t="e">
        <f ca="1">VLOOKUP(ROWS($AU$2:AU1535),Table2[#All],2,FALSE)</f>
        <v>#N/A</v>
      </c>
    </row>
    <row r="1536" spans="39:47" ht="18.75" customHeight="1" x14ac:dyDescent="0.35">
      <c r="AM1536">
        <f ca="1">IF(ISNUMBER(SEARCH($AS$2,Table2[[#This Row],[ItemDescription]])),MAX($AM$1:AM1535)+1,0)</f>
        <v>0</v>
      </c>
      <c r="AN1536" s="48" t="s">
        <v>14550</v>
      </c>
      <c r="AU1536" t="e">
        <f ca="1">VLOOKUP(ROWS($AU$2:AU1536),Table2[#All],2,FALSE)</f>
        <v>#N/A</v>
      </c>
    </row>
    <row r="1537" spans="39:47" ht="18.75" customHeight="1" x14ac:dyDescent="0.35">
      <c r="AM1537">
        <f ca="1">IF(ISNUMBER(SEARCH($AS$2,Table2[[#This Row],[ItemDescription]])),MAX($AM$1:AM1536)+1,0)</f>
        <v>0</v>
      </c>
      <c r="AN1537" s="48" t="s">
        <v>14551</v>
      </c>
      <c r="AU1537" t="e">
        <f ca="1">VLOOKUP(ROWS($AU$2:AU1537),Table2[#All],2,FALSE)</f>
        <v>#N/A</v>
      </c>
    </row>
    <row r="1538" spans="39:47" ht="18.75" customHeight="1" x14ac:dyDescent="0.35">
      <c r="AM1538">
        <f ca="1">IF(ISNUMBER(SEARCH($AS$2,Table2[[#This Row],[ItemDescription]])),MAX($AM$1:AM1537)+1,0)</f>
        <v>0</v>
      </c>
      <c r="AN1538" s="48" t="s">
        <v>14552</v>
      </c>
      <c r="AU1538" t="e">
        <f ca="1">VLOOKUP(ROWS($AU$2:AU1538),Table2[#All],2,FALSE)</f>
        <v>#N/A</v>
      </c>
    </row>
    <row r="1539" spans="39:47" ht="18.75" customHeight="1" x14ac:dyDescent="0.35">
      <c r="AM1539">
        <f ca="1">IF(ISNUMBER(SEARCH($AS$2,Table2[[#This Row],[ItemDescription]])),MAX($AM$1:AM1538)+1,0)</f>
        <v>0</v>
      </c>
      <c r="AN1539" s="48" t="s">
        <v>14553</v>
      </c>
      <c r="AU1539" t="e">
        <f ca="1">VLOOKUP(ROWS($AU$2:AU1539),Table2[#All],2,FALSE)</f>
        <v>#N/A</v>
      </c>
    </row>
    <row r="1540" spans="39:47" ht="18.75" customHeight="1" x14ac:dyDescent="0.35">
      <c r="AM1540">
        <f ca="1">IF(ISNUMBER(SEARCH($AS$2,Table2[[#This Row],[ItemDescription]])),MAX($AM$1:AM1539)+1,0)</f>
        <v>0</v>
      </c>
      <c r="AN1540" s="48" t="s">
        <v>14554</v>
      </c>
      <c r="AU1540" t="e">
        <f ca="1">VLOOKUP(ROWS($AU$2:AU1540),Table2[#All],2,FALSE)</f>
        <v>#N/A</v>
      </c>
    </row>
    <row r="1541" spans="39:47" ht="18.75" customHeight="1" x14ac:dyDescent="0.35">
      <c r="AM1541">
        <f ca="1">IF(ISNUMBER(SEARCH($AS$2,Table2[[#This Row],[ItemDescription]])),MAX($AM$1:AM1540)+1,0)</f>
        <v>0</v>
      </c>
      <c r="AN1541" s="48" t="s">
        <v>14555</v>
      </c>
      <c r="AU1541" t="e">
        <f ca="1">VLOOKUP(ROWS($AU$2:AU1541),Table2[#All],2,FALSE)</f>
        <v>#N/A</v>
      </c>
    </row>
    <row r="1542" spans="39:47" ht="18.75" customHeight="1" x14ac:dyDescent="0.35">
      <c r="AM1542">
        <f ca="1">IF(ISNUMBER(SEARCH($AS$2,Table2[[#This Row],[ItemDescription]])),MAX($AM$1:AM1541)+1,0)</f>
        <v>0</v>
      </c>
      <c r="AN1542" s="48" t="s">
        <v>14556</v>
      </c>
      <c r="AU1542" t="e">
        <f ca="1">VLOOKUP(ROWS($AU$2:AU1542),Table2[#All],2,FALSE)</f>
        <v>#N/A</v>
      </c>
    </row>
    <row r="1543" spans="39:47" ht="18.75" customHeight="1" x14ac:dyDescent="0.35">
      <c r="AM1543">
        <f ca="1">IF(ISNUMBER(SEARCH($AS$2,Table2[[#This Row],[ItemDescription]])),MAX($AM$1:AM1542)+1,0)</f>
        <v>0</v>
      </c>
      <c r="AN1543" s="48" t="s">
        <v>14557</v>
      </c>
      <c r="AU1543" t="e">
        <f ca="1">VLOOKUP(ROWS($AU$2:AU1543),Table2[#All],2,FALSE)</f>
        <v>#N/A</v>
      </c>
    </row>
    <row r="1544" spans="39:47" ht="18.75" customHeight="1" x14ac:dyDescent="0.35">
      <c r="AM1544">
        <f ca="1">IF(ISNUMBER(SEARCH($AS$2,Table2[[#This Row],[ItemDescription]])),MAX($AM$1:AM1543)+1,0)</f>
        <v>0</v>
      </c>
      <c r="AN1544" s="48" t="s">
        <v>14558</v>
      </c>
      <c r="AU1544" t="e">
        <f ca="1">VLOOKUP(ROWS($AU$2:AU1544),Table2[#All],2,FALSE)</f>
        <v>#N/A</v>
      </c>
    </row>
    <row r="1545" spans="39:47" ht="18.75" customHeight="1" x14ac:dyDescent="0.35">
      <c r="AM1545">
        <f ca="1">IF(ISNUMBER(SEARCH($AS$2,Table2[[#This Row],[ItemDescription]])),MAX($AM$1:AM1544)+1,0)</f>
        <v>0</v>
      </c>
      <c r="AN1545" s="48" t="s">
        <v>14559</v>
      </c>
      <c r="AU1545" t="e">
        <f ca="1">VLOOKUP(ROWS($AU$2:AU1545),Table2[#All],2,FALSE)</f>
        <v>#N/A</v>
      </c>
    </row>
    <row r="1546" spans="39:47" ht="18.75" customHeight="1" x14ac:dyDescent="0.35">
      <c r="AM1546">
        <f ca="1">IF(ISNUMBER(SEARCH($AS$2,Table2[[#This Row],[ItemDescription]])),MAX($AM$1:AM1545)+1,0)</f>
        <v>0</v>
      </c>
      <c r="AN1546" s="48" t="s">
        <v>14560</v>
      </c>
      <c r="AU1546" t="e">
        <f ca="1">VLOOKUP(ROWS($AU$2:AU1546),Table2[#All],2,FALSE)</f>
        <v>#N/A</v>
      </c>
    </row>
    <row r="1547" spans="39:47" ht="18.75" customHeight="1" x14ac:dyDescent="0.35">
      <c r="AM1547">
        <f ca="1">IF(ISNUMBER(SEARCH($AS$2,Table2[[#This Row],[ItemDescription]])),MAX($AM$1:AM1546)+1,0)</f>
        <v>0</v>
      </c>
      <c r="AN1547" s="48" t="s">
        <v>14561</v>
      </c>
      <c r="AU1547" t="e">
        <f ca="1">VLOOKUP(ROWS($AU$2:AU1547),Table2[#All],2,FALSE)</f>
        <v>#N/A</v>
      </c>
    </row>
    <row r="1548" spans="39:47" ht="18.75" customHeight="1" x14ac:dyDescent="0.35">
      <c r="AM1548">
        <f ca="1">IF(ISNUMBER(SEARCH($AS$2,Table2[[#This Row],[ItemDescription]])),MAX($AM$1:AM1547)+1,0)</f>
        <v>0</v>
      </c>
      <c r="AN1548" s="48" t="s">
        <v>14561</v>
      </c>
      <c r="AU1548" t="e">
        <f ca="1">VLOOKUP(ROWS($AU$2:AU1548),Table2[#All],2,FALSE)</f>
        <v>#N/A</v>
      </c>
    </row>
    <row r="1549" spans="39:47" ht="18.75" customHeight="1" x14ac:dyDescent="0.35">
      <c r="AM1549">
        <f ca="1">IF(ISNUMBER(SEARCH($AS$2,Table2[[#This Row],[ItemDescription]])),MAX($AM$1:AM1548)+1,0)</f>
        <v>0</v>
      </c>
      <c r="AN1549" s="48" t="s">
        <v>14562</v>
      </c>
      <c r="AU1549" t="e">
        <f ca="1">VLOOKUP(ROWS($AU$2:AU1549),Table2[#All],2,FALSE)</f>
        <v>#N/A</v>
      </c>
    </row>
    <row r="1550" spans="39:47" ht="18.75" customHeight="1" x14ac:dyDescent="0.35">
      <c r="AM1550">
        <f ca="1">IF(ISNUMBER(SEARCH($AS$2,Table2[[#This Row],[ItemDescription]])),MAX($AM$1:AM1549)+1,0)</f>
        <v>0</v>
      </c>
      <c r="AN1550" s="48" t="s">
        <v>14562</v>
      </c>
      <c r="AU1550" t="e">
        <f ca="1">VLOOKUP(ROWS($AU$2:AU1550),Table2[#All],2,FALSE)</f>
        <v>#N/A</v>
      </c>
    </row>
    <row r="1551" spans="39:47" ht="18.75" customHeight="1" x14ac:dyDescent="0.35">
      <c r="AM1551">
        <f ca="1">IF(ISNUMBER(SEARCH($AS$2,Table2[[#This Row],[ItemDescription]])),MAX($AM$1:AM1550)+1,0)</f>
        <v>0</v>
      </c>
      <c r="AN1551" s="48" t="s">
        <v>14563</v>
      </c>
      <c r="AU1551" t="e">
        <f ca="1">VLOOKUP(ROWS($AU$2:AU1551),Table2[#All],2,FALSE)</f>
        <v>#N/A</v>
      </c>
    </row>
    <row r="1552" spans="39:47" ht="18.75" customHeight="1" x14ac:dyDescent="0.35">
      <c r="AM1552">
        <f ca="1">IF(ISNUMBER(SEARCH($AS$2,Table2[[#This Row],[ItemDescription]])),MAX($AM$1:AM1551)+1,0)</f>
        <v>0</v>
      </c>
      <c r="AN1552" s="48" t="s">
        <v>14564</v>
      </c>
      <c r="AU1552" t="e">
        <f ca="1">VLOOKUP(ROWS($AU$2:AU1552),Table2[#All],2,FALSE)</f>
        <v>#N/A</v>
      </c>
    </row>
    <row r="1553" spans="39:47" ht="18.75" customHeight="1" x14ac:dyDescent="0.35">
      <c r="AM1553">
        <f ca="1">IF(ISNUMBER(SEARCH($AS$2,Table2[[#This Row],[ItemDescription]])),MAX($AM$1:AM1552)+1,0)</f>
        <v>0</v>
      </c>
      <c r="AN1553" s="48" t="s">
        <v>14564</v>
      </c>
      <c r="AU1553" t="e">
        <f ca="1">VLOOKUP(ROWS($AU$2:AU1553),Table2[#All],2,FALSE)</f>
        <v>#N/A</v>
      </c>
    </row>
    <row r="1554" spans="39:47" ht="18.75" customHeight="1" x14ac:dyDescent="0.35">
      <c r="AM1554">
        <f ca="1">IF(ISNUMBER(SEARCH($AS$2,Table2[[#This Row],[ItemDescription]])),MAX($AM$1:AM1553)+1,0)</f>
        <v>0</v>
      </c>
      <c r="AN1554" s="48" t="s">
        <v>14564</v>
      </c>
      <c r="AU1554" t="e">
        <f ca="1">VLOOKUP(ROWS($AU$2:AU1554),Table2[#All],2,FALSE)</f>
        <v>#N/A</v>
      </c>
    </row>
    <row r="1555" spans="39:47" ht="18.75" customHeight="1" x14ac:dyDescent="0.35">
      <c r="AM1555">
        <f ca="1">IF(ISNUMBER(SEARCH($AS$2,Table2[[#This Row],[ItemDescription]])),MAX($AM$1:AM1554)+1,0)</f>
        <v>0</v>
      </c>
      <c r="AN1555" s="48" t="s">
        <v>14565</v>
      </c>
      <c r="AU1555" t="e">
        <f ca="1">VLOOKUP(ROWS($AU$2:AU1555),Table2[#All],2,FALSE)</f>
        <v>#N/A</v>
      </c>
    </row>
    <row r="1556" spans="39:47" ht="18.75" customHeight="1" x14ac:dyDescent="0.35">
      <c r="AM1556">
        <f ca="1">IF(ISNUMBER(SEARCH($AS$2,Table2[[#This Row],[ItemDescription]])),MAX($AM$1:AM1555)+1,0)</f>
        <v>0</v>
      </c>
      <c r="AN1556" s="48" t="s">
        <v>14566</v>
      </c>
      <c r="AU1556" t="e">
        <f ca="1">VLOOKUP(ROWS($AU$2:AU1556),Table2[#All],2,FALSE)</f>
        <v>#N/A</v>
      </c>
    </row>
    <row r="1557" spans="39:47" ht="18.75" customHeight="1" x14ac:dyDescent="0.35">
      <c r="AM1557">
        <f ca="1">IF(ISNUMBER(SEARCH($AS$2,Table2[[#This Row],[ItemDescription]])),MAX($AM$1:AM1556)+1,0)</f>
        <v>0</v>
      </c>
      <c r="AN1557" s="48" t="s">
        <v>14567</v>
      </c>
      <c r="AU1557" t="e">
        <f ca="1">VLOOKUP(ROWS($AU$2:AU1557),Table2[#All],2,FALSE)</f>
        <v>#N/A</v>
      </c>
    </row>
    <row r="1558" spans="39:47" ht="18.75" customHeight="1" x14ac:dyDescent="0.35">
      <c r="AM1558">
        <f ca="1">IF(ISNUMBER(SEARCH($AS$2,Table2[[#This Row],[ItemDescription]])),MAX($AM$1:AM1557)+1,0)</f>
        <v>0</v>
      </c>
      <c r="AN1558" s="48" t="s">
        <v>14568</v>
      </c>
      <c r="AU1558" t="e">
        <f ca="1">VLOOKUP(ROWS($AU$2:AU1558),Table2[#All],2,FALSE)</f>
        <v>#N/A</v>
      </c>
    </row>
    <row r="1559" spans="39:47" ht="18.75" customHeight="1" x14ac:dyDescent="0.35">
      <c r="AM1559">
        <f ca="1">IF(ISNUMBER(SEARCH($AS$2,Table2[[#This Row],[ItemDescription]])),MAX($AM$1:AM1558)+1,0)</f>
        <v>0</v>
      </c>
      <c r="AN1559" s="48" t="s">
        <v>14569</v>
      </c>
      <c r="AU1559" t="e">
        <f ca="1">VLOOKUP(ROWS($AU$2:AU1559),Table2[#All],2,FALSE)</f>
        <v>#N/A</v>
      </c>
    </row>
    <row r="1560" spans="39:47" ht="18.75" customHeight="1" x14ac:dyDescent="0.35">
      <c r="AM1560">
        <f ca="1">IF(ISNUMBER(SEARCH($AS$2,Table2[[#This Row],[ItemDescription]])),MAX($AM$1:AM1559)+1,0)</f>
        <v>0</v>
      </c>
      <c r="AN1560" s="48" t="s">
        <v>14570</v>
      </c>
      <c r="AU1560" t="e">
        <f ca="1">VLOOKUP(ROWS($AU$2:AU1560),Table2[#All],2,FALSE)</f>
        <v>#N/A</v>
      </c>
    </row>
    <row r="1561" spans="39:47" ht="18.75" customHeight="1" x14ac:dyDescent="0.35">
      <c r="AM1561">
        <f ca="1">IF(ISNUMBER(SEARCH($AS$2,Table2[[#This Row],[ItemDescription]])),MAX($AM$1:AM1560)+1,0)</f>
        <v>0</v>
      </c>
      <c r="AN1561" s="48" t="s">
        <v>14571</v>
      </c>
      <c r="AU1561" t="e">
        <f ca="1">VLOOKUP(ROWS($AU$2:AU1561),Table2[#All],2,FALSE)</f>
        <v>#N/A</v>
      </c>
    </row>
    <row r="1562" spans="39:47" ht="18.75" customHeight="1" x14ac:dyDescent="0.35">
      <c r="AM1562">
        <f ca="1">IF(ISNUMBER(SEARCH($AS$2,Table2[[#This Row],[ItemDescription]])),MAX($AM$1:AM1561)+1,0)</f>
        <v>0</v>
      </c>
      <c r="AN1562" s="48" t="s">
        <v>14572</v>
      </c>
      <c r="AU1562" t="e">
        <f ca="1">VLOOKUP(ROWS($AU$2:AU1562),Table2[#All],2,FALSE)</f>
        <v>#N/A</v>
      </c>
    </row>
    <row r="1563" spans="39:47" ht="18.75" customHeight="1" x14ac:dyDescent="0.35">
      <c r="AM1563">
        <f ca="1">IF(ISNUMBER(SEARCH($AS$2,Table2[[#This Row],[ItemDescription]])),MAX($AM$1:AM1562)+1,0)</f>
        <v>0</v>
      </c>
      <c r="AN1563" s="48" t="s">
        <v>14573</v>
      </c>
      <c r="AU1563" t="e">
        <f ca="1">VLOOKUP(ROWS($AU$2:AU1563),Table2[#All],2,FALSE)</f>
        <v>#N/A</v>
      </c>
    </row>
    <row r="1564" spans="39:47" ht="18.75" customHeight="1" x14ac:dyDescent="0.35">
      <c r="AM1564">
        <f ca="1">IF(ISNUMBER(SEARCH($AS$2,Table2[[#This Row],[ItemDescription]])),MAX($AM$1:AM1563)+1,0)</f>
        <v>0</v>
      </c>
      <c r="AN1564" s="48" t="s">
        <v>14574</v>
      </c>
      <c r="AU1564" t="e">
        <f ca="1">VLOOKUP(ROWS($AU$2:AU1564),Table2[#All],2,FALSE)</f>
        <v>#N/A</v>
      </c>
    </row>
    <row r="1565" spans="39:47" ht="18.75" customHeight="1" x14ac:dyDescent="0.35">
      <c r="AM1565">
        <f ca="1">IF(ISNUMBER(SEARCH($AS$2,Table2[[#This Row],[ItemDescription]])),MAX($AM$1:AM1564)+1,0)</f>
        <v>0</v>
      </c>
      <c r="AN1565" s="48" t="s">
        <v>14575</v>
      </c>
      <c r="AU1565" t="e">
        <f ca="1">VLOOKUP(ROWS($AU$2:AU1565),Table2[#All],2,FALSE)</f>
        <v>#N/A</v>
      </c>
    </row>
    <row r="1566" spans="39:47" ht="18.75" customHeight="1" x14ac:dyDescent="0.35">
      <c r="AM1566">
        <f ca="1">IF(ISNUMBER(SEARCH($AS$2,Table2[[#This Row],[ItemDescription]])),MAX($AM$1:AM1565)+1,0)</f>
        <v>0</v>
      </c>
      <c r="AN1566" s="48" t="s">
        <v>14576</v>
      </c>
      <c r="AU1566" t="e">
        <f ca="1">VLOOKUP(ROWS($AU$2:AU1566),Table2[#All],2,FALSE)</f>
        <v>#N/A</v>
      </c>
    </row>
    <row r="1567" spans="39:47" ht="18.75" customHeight="1" x14ac:dyDescent="0.35">
      <c r="AM1567">
        <f ca="1">IF(ISNUMBER(SEARCH($AS$2,Table2[[#This Row],[ItemDescription]])),MAX($AM$1:AM1566)+1,0)</f>
        <v>0</v>
      </c>
      <c r="AN1567" s="48" t="s">
        <v>14577</v>
      </c>
      <c r="AU1567" t="e">
        <f ca="1">VLOOKUP(ROWS($AU$2:AU1567),Table2[#All],2,FALSE)</f>
        <v>#N/A</v>
      </c>
    </row>
    <row r="1568" spans="39:47" ht="18.75" customHeight="1" x14ac:dyDescent="0.35">
      <c r="AM1568">
        <f ca="1">IF(ISNUMBER(SEARCH($AS$2,Table2[[#This Row],[ItemDescription]])),MAX($AM$1:AM1567)+1,0)</f>
        <v>0</v>
      </c>
      <c r="AN1568" s="48" t="s">
        <v>14578</v>
      </c>
      <c r="AU1568" t="e">
        <f ca="1">VLOOKUP(ROWS($AU$2:AU1568),Table2[#All],2,FALSE)</f>
        <v>#N/A</v>
      </c>
    </row>
    <row r="1569" spans="39:47" ht="18.75" customHeight="1" x14ac:dyDescent="0.35">
      <c r="AM1569">
        <f ca="1">IF(ISNUMBER(SEARCH($AS$2,Table2[[#This Row],[ItemDescription]])),MAX($AM$1:AM1568)+1,0)</f>
        <v>0</v>
      </c>
      <c r="AN1569" s="48" t="s">
        <v>14579</v>
      </c>
      <c r="AU1569" t="e">
        <f ca="1">VLOOKUP(ROWS($AU$2:AU1569),Table2[#All],2,FALSE)</f>
        <v>#N/A</v>
      </c>
    </row>
    <row r="1570" spans="39:47" ht="18.75" customHeight="1" x14ac:dyDescent="0.35">
      <c r="AM1570">
        <f ca="1">IF(ISNUMBER(SEARCH($AS$2,Table2[[#This Row],[ItemDescription]])),MAX($AM$1:AM1569)+1,0)</f>
        <v>0</v>
      </c>
      <c r="AN1570" s="48" t="s">
        <v>14580</v>
      </c>
      <c r="AU1570" t="e">
        <f ca="1">VLOOKUP(ROWS($AU$2:AU1570),Table2[#All],2,FALSE)</f>
        <v>#N/A</v>
      </c>
    </row>
    <row r="1571" spans="39:47" ht="18.75" customHeight="1" x14ac:dyDescent="0.35">
      <c r="AM1571">
        <f ca="1">IF(ISNUMBER(SEARCH($AS$2,Table2[[#This Row],[ItemDescription]])),MAX($AM$1:AM1570)+1,0)</f>
        <v>0</v>
      </c>
      <c r="AN1571" s="48" t="s">
        <v>14581</v>
      </c>
      <c r="AU1571" t="e">
        <f ca="1">VLOOKUP(ROWS($AU$2:AU1571),Table2[#All],2,FALSE)</f>
        <v>#N/A</v>
      </c>
    </row>
    <row r="1572" spans="39:47" ht="18.75" customHeight="1" x14ac:dyDescent="0.35">
      <c r="AM1572">
        <f ca="1">IF(ISNUMBER(SEARCH($AS$2,Table2[[#This Row],[ItemDescription]])),MAX($AM$1:AM1571)+1,0)</f>
        <v>0</v>
      </c>
      <c r="AN1572" s="48" t="s">
        <v>14582</v>
      </c>
      <c r="AU1572" t="e">
        <f ca="1">VLOOKUP(ROWS($AU$2:AU1572),Table2[#All],2,FALSE)</f>
        <v>#N/A</v>
      </c>
    </row>
    <row r="1573" spans="39:47" ht="18.75" customHeight="1" x14ac:dyDescent="0.35">
      <c r="AM1573">
        <f ca="1">IF(ISNUMBER(SEARCH($AS$2,Table2[[#This Row],[ItemDescription]])),MAX($AM$1:AM1572)+1,0)</f>
        <v>0</v>
      </c>
      <c r="AN1573" s="48" t="s">
        <v>13111</v>
      </c>
      <c r="AU1573" t="e">
        <f ca="1">VLOOKUP(ROWS($AU$2:AU1573),Table2[#All],2,FALSE)</f>
        <v>#N/A</v>
      </c>
    </row>
    <row r="1574" spans="39:47" ht="18.75" customHeight="1" x14ac:dyDescent="0.35">
      <c r="AM1574">
        <f ca="1">IF(ISNUMBER(SEARCH($AS$2,Table2[[#This Row],[ItemDescription]])),MAX($AM$1:AM1573)+1,0)</f>
        <v>0</v>
      </c>
      <c r="AN1574" s="48" t="s">
        <v>13112</v>
      </c>
      <c r="AU1574" t="e">
        <f ca="1">VLOOKUP(ROWS($AU$2:AU1574),Table2[#All],2,FALSE)</f>
        <v>#N/A</v>
      </c>
    </row>
    <row r="1575" spans="39:47" ht="18.75" customHeight="1" x14ac:dyDescent="0.35">
      <c r="AM1575">
        <f ca="1">IF(ISNUMBER(SEARCH($AS$2,Table2[[#This Row],[ItemDescription]])),MAX($AM$1:AM1574)+1,0)</f>
        <v>0</v>
      </c>
      <c r="AN1575" s="48" t="s">
        <v>13113</v>
      </c>
      <c r="AU1575" t="e">
        <f ca="1">VLOOKUP(ROWS($AU$2:AU1575),Table2[#All],2,FALSE)</f>
        <v>#N/A</v>
      </c>
    </row>
    <row r="1576" spans="39:47" ht="18.75" customHeight="1" x14ac:dyDescent="0.35">
      <c r="AM1576">
        <f ca="1">IF(ISNUMBER(SEARCH($AS$2,Table2[[#This Row],[ItemDescription]])),MAX($AM$1:AM1575)+1,0)</f>
        <v>0</v>
      </c>
      <c r="AN1576" s="48" t="s">
        <v>13114</v>
      </c>
      <c r="AU1576" t="e">
        <f ca="1">VLOOKUP(ROWS($AU$2:AU1576),Table2[#All],2,FALSE)</f>
        <v>#N/A</v>
      </c>
    </row>
    <row r="1577" spans="39:47" ht="18.75" customHeight="1" x14ac:dyDescent="0.35">
      <c r="AM1577">
        <f ca="1">IF(ISNUMBER(SEARCH($AS$2,Table2[[#This Row],[ItemDescription]])),MAX($AM$1:AM1576)+1,0)</f>
        <v>0</v>
      </c>
      <c r="AN1577" s="48" t="s">
        <v>13115</v>
      </c>
      <c r="AU1577" t="e">
        <f ca="1">VLOOKUP(ROWS($AU$2:AU1577),Table2[#All],2,FALSE)</f>
        <v>#N/A</v>
      </c>
    </row>
    <row r="1578" spans="39:47" ht="18.75" customHeight="1" x14ac:dyDescent="0.35">
      <c r="AM1578">
        <f ca="1">IF(ISNUMBER(SEARCH($AS$2,Table2[[#This Row],[ItemDescription]])),MAX($AM$1:AM1577)+1,0)</f>
        <v>0</v>
      </c>
      <c r="AN1578" s="48" t="s">
        <v>13116</v>
      </c>
      <c r="AU1578" t="e">
        <f ca="1">VLOOKUP(ROWS($AU$2:AU1578),Table2[#All],2,FALSE)</f>
        <v>#N/A</v>
      </c>
    </row>
    <row r="1579" spans="39:47" ht="18.75" customHeight="1" x14ac:dyDescent="0.35">
      <c r="AM1579">
        <f ca="1">IF(ISNUMBER(SEARCH($AS$2,Table2[[#This Row],[ItemDescription]])),MAX($AM$1:AM1578)+1,0)</f>
        <v>0</v>
      </c>
      <c r="AN1579" s="48" t="s">
        <v>13133</v>
      </c>
      <c r="AU1579" t="e">
        <f ca="1">VLOOKUP(ROWS($AU$2:AU1579),Table2[#All],2,FALSE)</f>
        <v>#N/A</v>
      </c>
    </row>
    <row r="1580" spans="39:47" ht="18.75" customHeight="1" x14ac:dyDescent="0.35">
      <c r="AM1580">
        <f ca="1">IF(ISNUMBER(SEARCH($AS$2,Table2[[#This Row],[ItemDescription]])),MAX($AM$1:AM1579)+1,0)</f>
        <v>0</v>
      </c>
      <c r="AN1580" s="48" t="s">
        <v>13134</v>
      </c>
      <c r="AU1580" t="e">
        <f ca="1">VLOOKUP(ROWS($AU$2:AU1580),Table2[#All],2,FALSE)</f>
        <v>#N/A</v>
      </c>
    </row>
    <row r="1581" spans="39:47" ht="18.75" customHeight="1" x14ac:dyDescent="0.35">
      <c r="AM1581">
        <f ca="1">IF(ISNUMBER(SEARCH($AS$2,Table2[[#This Row],[ItemDescription]])),MAX($AM$1:AM1580)+1,0)</f>
        <v>0</v>
      </c>
      <c r="AN1581" s="48" t="s">
        <v>13135</v>
      </c>
      <c r="AU1581" t="e">
        <f ca="1">VLOOKUP(ROWS($AU$2:AU1581),Table2[#All],2,FALSE)</f>
        <v>#N/A</v>
      </c>
    </row>
    <row r="1582" spans="39:47" ht="18.75" customHeight="1" x14ac:dyDescent="0.35">
      <c r="AM1582">
        <f ca="1">IF(ISNUMBER(SEARCH($AS$2,Table2[[#This Row],[ItemDescription]])),MAX($AM$1:AM1581)+1,0)</f>
        <v>0</v>
      </c>
      <c r="AN1582" s="48" t="s">
        <v>13136</v>
      </c>
      <c r="AU1582" t="e">
        <f ca="1">VLOOKUP(ROWS($AU$2:AU1582),Table2[#All],2,FALSE)</f>
        <v>#N/A</v>
      </c>
    </row>
    <row r="1583" spans="39:47" ht="18.75" customHeight="1" x14ac:dyDescent="0.35">
      <c r="AM1583">
        <f ca="1">IF(ISNUMBER(SEARCH($AS$2,Table2[[#This Row],[ItemDescription]])),MAX($AM$1:AM1582)+1,0)</f>
        <v>0</v>
      </c>
      <c r="AN1583" s="48" t="s">
        <v>13137</v>
      </c>
      <c r="AU1583" t="e">
        <f ca="1">VLOOKUP(ROWS($AU$2:AU1583),Table2[#All],2,FALSE)</f>
        <v>#N/A</v>
      </c>
    </row>
    <row r="1584" spans="39:47" ht="18.75" customHeight="1" x14ac:dyDescent="0.35">
      <c r="AM1584">
        <f ca="1">IF(ISNUMBER(SEARCH($AS$2,Table2[[#This Row],[ItemDescription]])),MAX($AM$1:AM1583)+1,0)</f>
        <v>0</v>
      </c>
      <c r="AN1584" s="48" t="s">
        <v>13138</v>
      </c>
      <c r="AU1584" t="e">
        <f ca="1">VLOOKUP(ROWS($AU$2:AU1584),Table2[#All],2,FALSE)</f>
        <v>#N/A</v>
      </c>
    </row>
    <row r="1585" spans="39:47" ht="18.75" customHeight="1" x14ac:dyDescent="0.35">
      <c r="AM1585">
        <f ca="1">IF(ISNUMBER(SEARCH($AS$2,Table2[[#This Row],[ItemDescription]])),MAX($AM$1:AM1584)+1,0)</f>
        <v>0</v>
      </c>
      <c r="AN1585" s="48" t="s">
        <v>13133</v>
      </c>
      <c r="AU1585" t="e">
        <f ca="1">VLOOKUP(ROWS($AU$2:AU1585),Table2[#All],2,FALSE)</f>
        <v>#N/A</v>
      </c>
    </row>
    <row r="1586" spans="39:47" ht="18.75" customHeight="1" x14ac:dyDescent="0.35">
      <c r="AM1586">
        <f ca="1">IF(ISNUMBER(SEARCH($AS$2,Table2[[#This Row],[ItemDescription]])),MAX($AM$1:AM1585)+1,0)</f>
        <v>0</v>
      </c>
      <c r="AN1586" s="48" t="s">
        <v>13134</v>
      </c>
      <c r="AU1586" t="e">
        <f ca="1">VLOOKUP(ROWS($AU$2:AU1586),Table2[#All],2,FALSE)</f>
        <v>#N/A</v>
      </c>
    </row>
    <row r="1587" spans="39:47" ht="18.75" customHeight="1" x14ac:dyDescent="0.35">
      <c r="AM1587">
        <f ca="1">IF(ISNUMBER(SEARCH($AS$2,Table2[[#This Row],[ItemDescription]])),MAX($AM$1:AM1586)+1,0)</f>
        <v>0</v>
      </c>
      <c r="AN1587" s="48" t="s">
        <v>13135</v>
      </c>
      <c r="AU1587" t="e">
        <f ca="1">VLOOKUP(ROWS($AU$2:AU1587),Table2[#All],2,FALSE)</f>
        <v>#N/A</v>
      </c>
    </row>
    <row r="1588" spans="39:47" ht="18.75" customHeight="1" x14ac:dyDescent="0.35">
      <c r="AM1588">
        <f ca="1">IF(ISNUMBER(SEARCH($AS$2,Table2[[#This Row],[ItemDescription]])),MAX($AM$1:AM1587)+1,0)</f>
        <v>0</v>
      </c>
      <c r="AN1588" s="48" t="s">
        <v>13136</v>
      </c>
      <c r="AU1588" t="e">
        <f ca="1">VLOOKUP(ROWS($AU$2:AU1588),Table2[#All],2,FALSE)</f>
        <v>#N/A</v>
      </c>
    </row>
    <row r="1589" spans="39:47" ht="18.75" customHeight="1" x14ac:dyDescent="0.35">
      <c r="AM1589">
        <f ca="1">IF(ISNUMBER(SEARCH($AS$2,Table2[[#This Row],[ItemDescription]])),MAX($AM$1:AM1588)+1,0)</f>
        <v>0</v>
      </c>
      <c r="AN1589" s="48" t="s">
        <v>13137</v>
      </c>
      <c r="AU1589" t="e">
        <f ca="1">VLOOKUP(ROWS($AU$2:AU1589),Table2[#All],2,FALSE)</f>
        <v>#N/A</v>
      </c>
    </row>
    <row r="1590" spans="39:47" ht="18.75" customHeight="1" x14ac:dyDescent="0.35">
      <c r="AM1590">
        <f ca="1">IF(ISNUMBER(SEARCH($AS$2,Table2[[#This Row],[ItemDescription]])),MAX($AM$1:AM1589)+1,0)</f>
        <v>0</v>
      </c>
      <c r="AN1590" s="48" t="s">
        <v>14583</v>
      </c>
      <c r="AU1590" t="e">
        <f ca="1">VLOOKUP(ROWS($AU$2:AU1590),Table2[#All],2,FALSE)</f>
        <v>#N/A</v>
      </c>
    </row>
    <row r="1591" spans="39:47" ht="18.75" customHeight="1" x14ac:dyDescent="0.35">
      <c r="AM1591">
        <f ca="1">IF(ISNUMBER(SEARCH($AS$2,Table2[[#This Row],[ItemDescription]])),MAX($AM$1:AM1590)+1,0)</f>
        <v>0</v>
      </c>
      <c r="AN1591" s="48" t="s">
        <v>13145</v>
      </c>
      <c r="AU1591" t="e">
        <f ca="1">VLOOKUP(ROWS($AU$2:AU1591),Table2[#All],2,FALSE)</f>
        <v>#N/A</v>
      </c>
    </row>
    <row r="1592" spans="39:47" ht="18.75" customHeight="1" x14ac:dyDescent="0.35">
      <c r="AM1592">
        <f ca="1">IF(ISNUMBER(SEARCH($AS$2,Table2[[#This Row],[ItemDescription]])),MAX($AM$1:AM1591)+1,0)</f>
        <v>0</v>
      </c>
      <c r="AN1592" s="48" t="s">
        <v>13146</v>
      </c>
      <c r="AU1592" t="e">
        <f ca="1">VLOOKUP(ROWS($AU$2:AU1592),Table2[#All],2,FALSE)</f>
        <v>#N/A</v>
      </c>
    </row>
    <row r="1593" spans="39:47" ht="18.75" customHeight="1" x14ac:dyDescent="0.35">
      <c r="AM1593">
        <f ca="1">IF(ISNUMBER(SEARCH($AS$2,Table2[[#This Row],[ItemDescription]])),MAX($AM$1:AM1592)+1,0)</f>
        <v>0</v>
      </c>
      <c r="AN1593" s="48" t="s">
        <v>13147</v>
      </c>
      <c r="AU1593" t="e">
        <f ca="1">VLOOKUP(ROWS($AU$2:AU1593),Table2[#All],2,FALSE)</f>
        <v>#N/A</v>
      </c>
    </row>
    <row r="1594" spans="39:47" ht="18.75" customHeight="1" x14ac:dyDescent="0.35">
      <c r="AM1594">
        <f ca="1">IF(ISNUMBER(SEARCH($AS$2,Table2[[#This Row],[ItemDescription]])),MAX($AM$1:AM1593)+1,0)</f>
        <v>0</v>
      </c>
      <c r="AN1594" s="48" t="s">
        <v>13148</v>
      </c>
      <c r="AU1594" t="e">
        <f ca="1">VLOOKUP(ROWS($AU$2:AU1594),Table2[#All],2,FALSE)</f>
        <v>#N/A</v>
      </c>
    </row>
    <row r="1595" spans="39:47" ht="18.75" customHeight="1" x14ac:dyDescent="0.35">
      <c r="AM1595">
        <f ca="1">IF(ISNUMBER(SEARCH($AS$2,Table2[[#This Row],[ItemDescription]])),MAX($AM$1:AM1594)+1,0)</f>
        <v>0</v>
      </c>
      <c r="AN1595" s="48" t="s">
        <v>13149</v>
      </c>
      <c r="AU1595" t="e">
        <f ca="1">VLOOKUP(ROWS($AU$2:AU1595),Table2[#All],2,FALSE)</f>
        <v>#N/A</v>
      </c>
    </row>
    <row r="1596" spans="39:47" ht="18.75" customHeight="1" x14ac:dyDescent="0.35">
      <c r="AM1596">
        <f ca="1">IF(ISNUMBER(SEARCH($AS$2,Table2[[#This Row],[ItemDescription]])),MAX($AM$1:AM1595)+1,0)</f>
        <v>0</v>
      </c>
      <c r="AN1596" s="48" t="s">
        <v>13150</v>
      </c>
      <c r="AU1596" t="e">
        <f ca="1">VLOOKUP(ROWS($AU$2:AU1596),Table2[#All],2,FALSE)</f>
        <v>#N/A</v>
      </c>
    </row>
    <row r="1597" spans="39:47" ht="18.75" customHeight="1" x14ac:dyDescent="0.35">
      <c r="AM1597">
        <f ca="1">IF(ISNUMBER(SEARCH($AS$2,Table2[[#This Row],[ItemDescription]])),MAX($AM$1:AM1596)+1,0)</f>
        <v>0</v>
      </c>
      <c r="AN1597" s="48" t="s">
        <v>13151</v>
      </c>
      <c r="AU1597" t="e">
        <f ca="1">VLOOKUP(ROWS($AU$2:AU1597),Table2[#All],2,FALSE)</f>
        <v>#N/A</v>
      </c>
    </row>
    <row r="1598" spans="39:47" ht="18.75" customHeight="1" x14ac:dyDescent="0.35">
      <c r="AM1598">
        <f ca="1">IF(ISNUMBER(SEARCH($AS$2,Table2[[#This Row],[ItemDescription]])),MAX($AM$1:AM1597)+1,0)</f>
        <v>0</v>
      </c>
      <c r="AN1598" s="48" t="s">
        <v>13152</v>
      </c>
      <c r="AU1598" t="e">
        <f ca="1">VLOOKUP(ROWS($AU$2:AU1598),Table2[#All],2,FALSE)</f>
        <v>#N/A</v>
      </c>
    </row>
    <row r="1599" spans="39:47" ht="18.75" customHeight="1" x14ac:dyDescent="0.35">
      <c r="AM1599">
        <f ca="1">IF(ISNUMBER(SEARCH($AS$2,Table2[[#This Row],[ItemDescription]])),MAX($AM$1:AM1598)+1,0)</f>
        <v>0</v>
      </c>
      <c r="AN1599" s="48" t="s">
        <v>13153</v>
      </c>
      <c r="AU1599" t="e">
        <f ca="1">VLOOKUP(ROWS($AU$2:AU1599),Table2[#All],2,FALSE)</f>
        <v>#N/A</v>
      </c>
    </row>
    <row r="1600" spans="39:47" ht="18.75" customHeight="1" x14ac:dyDescent="0.35">
      <c r="AM1600">
        <f ca="1">IF(ISNUMBER(SEARCH($AS$2,Table2[[#This Row],[ItemDescription]])),MAX($AM$1:AM1599)+1,0)</f>
        <v>0</v>
      </c>
      <c r="AN1600" s="48" t="s">
        <v>13154</v>
      </c>
      <c r="AU1600" t="e">
        <f ca="1">VLOOKUP(ROWS($AU$2:AU1600),Table2[#All],2,FALSE)</f>
        <v>#N/A</v>
      </c>
    </row>
    <row r="1601" spans="39:47" ht="18.75" customHeight="1" x14ac:dyDescent="0.35">
      <c r="AM1601">
        <f ca="1">IF(ISNUMBER(SEARCH($AS$2,Table2[[#This Row],[ItemDescription]])),MAX($AM$1:AM1600)+1,0)</f>
        <v>0</v>
      </c>
      <c r="AN1601" s="48" t="s">
        <v>13155</v>
      </c>
      <c r="AU1601" t="e">
        <f ca="1">VLOOKUP(ROWS($AU$2:AU1601),Table2[#All],2,FALSE)</f>
        <v>#N/A</v>
      </c>
    </row>
    <row r="1602" spans="39:47" ht="18.75" customHeight="1" x14ac:dyDescent="0.35">
      <c r="AM1602">
        <f ca="1">IF(ISNUMBER(SEARCH($AS$2,Table2[[#This Row],[ItemDescription]])),MAX($AM$1:AM1601)+1,0)</f>
        <v>0</v>
      </c>
      <c r="AN1602" s="48" t="s">
        <v>13156</v>
      </c>
      <c r="AU1602" t="e">
        <f ca="1">VLOOKUP(ROWS($AU$2:AU1602),Table2[#All],2,FALSE)</f>
        <v>#N/A</v>
      </c>
    </row>
    <row r="1603" spans="39:47" ht="18.75" customHeight="1" x14ac:dyDescent="0.35">
      <c r="AM1603">
        <f ca="1">IF(ISNUMBER(SEARCH($AS$2,Table2[[#This Row],[ItemDescription]])),MAX($AM$1:AM1602)+1,0)</f>
        <v>0</v>
      </c>
      <c r="AN1603" s="48" t="s">
        <v>13160</v>
      </c>
      <c r="AU1603" t="e">
        <f ca="1">VLOOKUP(ROWS($AU$2:AU1603),Table2[#All],2,FALSE)</f>
        <v>#N/A</v>
      </c>
    </row>
    <row r="1604" spans="39:47" ht="18.75" customHeight="1" x14ac:dyDescent="0.35">
      <c r="AM1604">
        <f ca="1">IF(ISNUMBER(SEARCH($AS$2,Table2[[#This Row],[ItemDescription]])),MAX($AM$1:AM1603)+1,0)</f>
        <v>0</v>
      </c>
      <c r="AN1604" s="48" t="s">
        <v>13161</v>
      </c>
      <c r="AU1604" t="e">
        <f ca="1">VLOOKUP(ROWS($AU$2:AU1604),Table2[#All],2,FALSE)</f>
        <v>#N/A</v>
      </c>
    </row>
    <row r="1605" spans="39:47" ht="18.75" customHeight="1" x14ac:dyDescent="0.35">
      <c r="AM1605">
        <f ca="1">IF(ISNUMBER(SEARCH($AS$2,Table2[[#This Row],[ItemDescription]])),MAX($AM$1:AM1604)+1,0)</f>
        <v>0</v>
      </c>
      <c r="AN1605" s="48" t="s">
        <v>13162</v>
      </c>
      <c r="AU1605" t="e">
        <f ca="1">VLOOKUP(ROWS($AU$2:AU1605),Table2[#All],2,FALSE)</f>
        <v>#N/A</v>
      </c>
    </row>
    <row r="1606" spans="39:47" ht="18.75" customHeight="1" x14ac:dyDescent="0.35">
      <c r="AM1606">
        <f ca="1">IF(ISNUMBER(SEARCH($AS$2,Table2[[#This Row],[ItemDescription]])),MAX($AM$1:AM1605)+1,0)</f>
        <v>0</v>
      </c>
      <c r="AN1606" s="48" t="s">
        <v>13163</v>
      </c>
      <c r="AU1606" t="e">
        <f ca="1">VLOOKUP(ROWS($AU$2:AU1606),Table2[#All],2,FALSE)</f>
        <v>#N/A</v>
      </c>
    </row>
    <row r="1607" spans="39:47" ht="18.75" customHeight="1" x14ac:dyDescent="0.35">
      <c r="AM1607">
        <f ca="1">IF(ISNUMBER(SEARCH($AS$2,Table2[[#This Row],[ItemDescription]])),MAX($AM$1:AM1606)+1,0)</f>
        <v>0</v>
      </c>
      <c r="AN1607" s="48" t="s">
        <v>13164</v>
      </c>
      <c r="AU1607" t="e">
        <f ca="1">VLOOKUP(ROWS($AU$2:AU1607),Table2[#All],2,FALSE)</f>
        <v>#N/A</v>
      </c>
    </row>
    <row r="1608" spans="39:47" ht="18.75" customHeight="1" x14ac:dyDescent="0.35">
      <c r="AM1608">
        <f ca="1">IF(ISNUMBER(SEARCH($AS$2,Table2[[#This Row],[ItemDescription]])),MAX($AM$1:AM1607)+1,0)</f>
        <v>0</v>
      </c>
      <c r="AN1608" s="48" t="s">
        <v>13165</v>
      </c>
      <c r="AU1608" t="e">
        <f ca="1">VLOOKUP(ROWS($AU$2:AU1608),Table2[#All],2,FALSE)</f>
        <v>#N/A</v>
      </c>
    </row>
    <row r="1609" spans="39:47" ht="18.75" customHeight="1" x14ac:dyDescent="0.35">
      <c r="AM1609">
        <f ca="1">IF(ISNUMBER(SEARCH($AS$2,Table2[[#This Row],[ItemDescription]])),MAX($AM$1:AM1608)+1,0)</f>
        <v>0</v>
      </c>
      <c r="AN1609" s="48" t="s">
        <v>13166</v>
      </c>
      <c r="AU1609" t="e">
        <f ca="1">VLOOKUP(ROWS($AU$2:AU1609),Table2[#All],2,FALSE)</f>
        <v>#N/A</v>
      </c>
    </row>
    <row r="1610" spans="39:47" ht="18.75" customHeight="1" x14ac:dyDescent="0.35">
      <c r="AM1610">
        <f ca="1">IF(ISNUMBER(SEARCH($AS$2,Table2[[#This Row],[ItemDescription]])),MAX($AM$1:AM1609)+1,0)</f>
        <v>0</v>
      </c>
      <c r="AN1610" s="48" t="s">
        <v>13167</v>
      </c>
      <c r="AU1610" t="e">
        <f ca="1">VLOOKUP(ROWS($AU$2:AU1610),Table2[#All],2,FALSE)</f>
        <v>#N/A</v>
      </c>
    </row>
    <row r="1611" spans="39:47" ht="18.75" customHeight="1" x14ac:dyDescent="0.35">
      <c r="AM1611">
        <f ca="1">IF(ISNUMBER(SEARCH($AS$2,Table2[[#This Row],[ItemDescription]])),MAX($AM$1:AM1610)+1,0)</f>
        <v>0</v>
      </c>
      <c r="AN1611" s="48" t="s">
        <v>13168</v>
      </c>
      <c r="AU1611" t="e">
        <f ca="1">VLOOKUP(ROWS($AU$2:AU1611),Table2[#All],2,FALSE)</f>
        <v>#N/A</v>
      </c>
    </row>
    <row r="1612" spans="39:47" ht="18.75" customHeight="1" x14ac:dyDescent="0.35">
      <c r="AM1612">
        <f ca="1">IF(ISNUMBER(SEARCH($AS$2,Table2[[#This Row],[ItemDescription]])),MAX($AM$1:AM1611)+1,0)</f>
        <v>0</v>
      </c>
      <c r="AN1612" s="48" t="s">
        <v>13169</v>
      </c>
      <c r="AU1612" t="e">
        <f ca="1">VLOOKUP(ROWS($AU$2:AU1612),Table2[#All],2,FALSE)</f>
        <v>#N/A</v>
      </c>
    </row>
    <row r="1613" spans="39:47" ht="18.75" customHeight="1" x14ac:dyDescent="0.35">
      <c r="AM1613">
        <f ca="1">IF(ISNUMBER(SEARCH($AS$2,Table2[[#This Row],[ItemDescription]])),MAX($AM$1:AM1612)+1,0)</f>
        <v>0</v>
      </c>
      <c r="AN1613" s="48" t="s">
        <v>13170</v>
      </c>
      <c r="AU1613" t="e">
        <f ca="1">VLOOKUP(ROWS($AU$2:AU1613),Table2[#All],2,FALSE)</f>
        <v>#N/A</v>
      </c>
    </row>
    <row r="1614" spans="39:47" ht="18.75" customHeight="1" x14ac:dyDescent="0.35">
      <c r="AM1614">
        <f ca="1">IF(ISNUMBER(SEARCH($AS$2,Table2[[#This Row],[ItemDescription]])),MAX($AM$1:AM1613)+1,0)</f>
        <v>0</v>
      </c>
      <c r="AN1614" s="48" t="s">
        <v>13171</v>
      </c>
      <c r="AU1614" t="e">
        <f ca="1">VLOOKUP(ROWS($AU$2:AU1614),Table2[#All],2,FALSE)</f>
        <v>#N/A</v>
      </c>
    </row>
    <row r="1615" spans="39:47" ht="18.75" customHeight="1" x14ac:dyDescent="0.35">
      <c r="AM1615">
        <f ca="1">IF(ISNUMBER(SEARCH($AS$2,Table2[[#This Row],[ItemDescription]])),MAX($AM$1:AM1614)+1,0)</f>
        <v>0</v>
      </c>
      <c r="AN1615" s="48" t="s">
        <v>13178</v>
      </c>
      <c r="AU1615" t="e">
        <f ca="1">VLOOKUP(ROWS($AU$2:AU1615),Table2[#All],2,FALSE)</f>
        <v>#N/A</v>
      </c>
    </row>
    <row r="1616" spans="39:47" ht="18.75" customHeight="1" x14ac:dyDescent="0.35">
      <c r="AM1616">
        <f ca="1">IF(ISNUMBER(SEARCH($AS$2,Table2[[#This Row],[ItemDescription]])),MAX($AM$1:AM1615)+1,0)</f>
        <v>0</v>
      </c>
      <c r="AN1616" s="48" t="s">
        <v>13179</v>
      </c>
      <c r="AU1616" t="e">
        <f ca="1">VLOOKUP(ROWS($AU$2:AU1616),Table2[#All],2,FALSE)</f>
        <v>#N/A</v>
      </c>
    </row>
    <row r="1617" spans="39:47" ht="18.75" customHeight="1" x14ac:dyDescent="0.35">
      <c r="AM1617">
        <f ca="1">IF(ISNUMBER(SEARCH($AS$2,Table2[[#This Row],[ItemDescription]])),MAX($AM$1:AM1616)+1,0)</f>
        <v>0</v>
      </c>
      <c r="AN1617" s="48" t="s">
        <v>13180</v>
      </c>
      <c r="AU1617" t="e">
        <f ca="1">VLOOKUP(ROWS($AU$2:AU1617),Table2[#All],2,FALSE)</f>
        <v>#N/A</v>
      </c>
    </row>
    <row r="1618" spans="39:47" ht="18.75" customHeight="1" x14ac:dyDescent="0.35">
      <c r="AM1618">
        <f ca="1">IF(ISNUMBER(SEARCH($AS$2,Table2[[#This Row],[ItemDescription]])),MAX($AM$1:AM1617)+1,0)</f>
        <v>0</v>
      </c>
      <c r="AN1618" s="48" t="s">
        <v>13181</v>
      </c>
      <c r="AU1618" t="e">
        <f ca="1">VLOOKUP(ROWS($AU$2:AU1618),Table2[#All],2,FALSE)</f>
        <v>#N/A</v>
      </c>
    </row>
    <row r="1619" spans="39:47" ht="18.75" customHeight="1" x14ac:dyDescent="0.35">
      <c r="AM1619">
        <f ca="1">IF(ISNUMBER(SEARCH($AS$2,Table2[[#This Row],[ItemDescription]])),MAX($AM$1:AM1618)+1,0)</f>
        <v>0</v>
      </c>
      <c r="AN1619" s="48" t="s">
        <v>13182</v>
      </c>
      <c r="AU1619" t="e">
        <f ca="1">VLOOKUP(ROWS($AU$2:AU1619),Table2[#All],2,FALSE)</f>
        <v>#N/A</v>
      </c>
    </row>
    <row r="1620" spans="39:47" ht="18.75" customHeight="1" x14ac:dyDescent="0.35">
      <c r="AM1620">
        <f ca="1">IF(ISNUMBER(SEARCH($AS$2,Table2[[#This Row],[ItemDescription]])),MAX($AM$1:AM1619)+1,0)</f>
        <v>0</v>
      </c>
      <c r="AN1620" s="48" t="s">
        <v>13183</v>
      </c>
      <c r="AU1620" t="e">
        <f ca="1">VLOOKUP(ROWS($AU$2:AU1620),Table2[#All],2,FALSE)</f>
        <v>#N/A</v>
      </c>
    </row>
    <row r="1621" spans="39:47" ht="18.75" customHeight="1" x14ac:dyDescent="0.35">
      <c r="AM1621">
        <f ca="1">IF(ISNUMBER(SEARCH($AS$2,Table2[[#This Row],[ItemDescription]])),MAX($AM$1:AM1620)+1,0)</f>
        <v>0</v>
      </c>
      <c r="AN1621" s="48" t="s">
        <v>13184</v>
      </c>
      <c r="AU1621" t="e">
        <f ca="1">VLOOKUP(ROWS($AU$2:AU1621),Table2[#All],2,FALSE)</f>
        <v>#N/A</v>
      </c>
    </row>
    <row r="1622" spans="39:47" ht="18.75" customHeight="1" x14ac:dyDescent="0.35">
      <c r="AM1622">
        <f ca="1">IF(ISNUMBER(SEARCH($AS$2,Table2[[#This Row],[ItemDescription]])),MAX($AM$1:AM1621)+1,0)</f>
        <v>0</v>
      </c>
      <c r="AN1622" s="48" t="s">
        <v>13185</v>
      </c>
      <c r="AU1622" t="e">
        <f ca="1">VLOOKUP(ROWS($AU$2:AU1622),Table2[#All],2,FALSE)</f>
        <v>#N/A</v>
      </c>
    </row>
    <row r="1623" spans="39:47" ht="18.75" customHeight="1" x14ac:dyDescent="0.35">
      <c r="AM1623">
        <f ca="1">IF(ISNUMBER(SEARCH($AS$2,Table2[[#This Row],[ItemDescription]])),MAX($AM$1:AM1622)+1,0)</f>
        <v>0</v>
      </c>
      <c r="AN1623" s="48" t="s">
        <v>13178</v>
      </c>
      <c r="AU1623" t="e">
        <f ca="1">VLOOKUP(ROWS($AU$2:AU1623),Table2[#All],2,FALSE)</f>
        <v>#N/A</v>
      </c>
    </row>
    <row r="1624" spans="39:47" ht="18.75" customHeight="1" x14ac:dyDescent="0.35">
      <c r="AM1624">
        <f ca="1">IF(ISNUMBER(SEARCH($AS$2,Table2[[#This Row],[ItemDescription]])),MAX($AM$1:AM1623)+1,0)</f>
        <v>0</v>
      </c>
      <c r="AN1624" s="48" t="s">
        <v>13179</v>
      </c>
      <c r="AU1624" t="e">
        <f ca="1">VLOOKUP(ROWS($AU$2:AU1624),Table2[#All],2,FALSE)</f>
        <v>#N/A</v>
      </c>
    </row>
    <row r="1625" spans="39:47" ht="18.75" customHeight="1" x14ac:dyDescent="0.35">
      <c r="AM1625">
        <f ca="1">IF(ISNUMBER(SEARCH($AS$2,Table2[[#This Row],[ItemDescription]])),MAX($AM$1:AM1624)+1,0)</f>
        <v>0</v>
      </c>
      <c r="AN1625" s="48" t="s">
        <v>13180</v>
      </c>
      <c r="AU1625" t="e">
        <f ca="1">VLOOKUP(ROWS($AU$2:AU1625),Table2[#All],2,FALSE)</f>
        <v>#N/A</v>
      </c>
    </row>
    <row r="1626" spans="39:47" ht="18.75" customHeight="1" x14ac:dyDescent="0.35">
      <c r="AM1626">
        <f ca="1">IF(ISNUMBER(SEARCH($AS$2,Table2[[#This Row],[ItemDescription]])),MAX($AM$1:AM1625)+1,0)</f>
        <v>0</v>
      </c>
      <c r="AN1626" s="48" t="s">
        <v>13181</v>
      </c>
      <c r="AU1626" t="e">
        <f ca="1">VLOOKUP(ROWS($AU$2:AU1626),Table2[#All],2,FALSE)</f>
        <v>#N/A</v>
      </c>
    </row>
    <row r="1627" spans="39:47" ht="18.75" customHeight="1" x14ac:dyDescent="0.35">
      <c r="AM1627">
        <f ca="1">IF(ISNUMBER(SEARCH($AS$2,Table2[[#This Row],[ItemDescription]])),MAX($AM$1:AM1626)+1,0)</f>
        <v>0</v>
      </c>
      <c r="AN1627" s="48" t="s">
        <v>13182</v>
      </c>
      <c r="AU1627" t="e">
        <f ca="1">VLOOKUP(ROWS($AU$2:AU1627),Table2[#All],2,FALSE)</f>
        <v>#N/A</v>
      </c>
    </row>
    <row r="1628" spans="39:47" ht="18.75" customHeight="1" x14ac:dyDescent="0.35">
      <c r="AM1628">
        <f ca="1">IF(ISNUMBER(SEARCH($AS$2,Table2[[#This Row],[ItemDescription]])),MAX($AM$1:AM1627)+1,0)</f>
        <v>0</v>
      </c>
      <c r="AN1628" s="48" t="s">
        <v>13183</v>
      </c>
      <c r="AU1628" t="e">
        <f ca="1">VLOOKUP(ROWS($AU$2:AU1628),Table2[#All],2,FALSE)</f>
        <v>#N/A</v>
      </c>
    </row>
    <row r="1629" spans="39:47" ht="18.75" customHeight="1" x14ac:dyDescent="0.35">
      <c r="AM1629">
        <f ca="1">IF(ISNUMBER(SEARCH($AS$2,Table2[[#This Row],[ItemDescription]])),MAX($AM$1:AM1628)+1,0)</f>
        <v>0</v>
      </c>
      <c r="AN1629" s="48" t="s">
        <v>13184</v>
      </c>
      <c r="AU1629" t="e">
        <f ca="1">VLOOKUP(ROWS($AU$2:AU1629),Table2[#All],2,FALSE)</f>
        <v>#N/A</v>
      </c>
    </row>
    <row r="1630" spans="39:47" ht="18.75" customHeight="1" x14ac:dyDescent="0.35">
      <c r="AM1630">
        <f ca="1">IF(ISNUMBER(SEARCH($AS$2,Table2[[#This Row],[ItemDescription]])),MAX($AM$1:AM1629)+1,0)</f>
        <v>0</v>
      </c>
      <c r="AN1630" s="48" t="s">
        <v>13185</v>
      </c>
      <c r="AU1630" t="e">
        <f ca="1">VLOOKUP(ROWS($AU$2:AU1630),Table2[#All],2,FALSE)</f>
        <v>#N/A</v>
      </c>
    </row>
    <row r="1631" spans="39:47" ht="18.75" customHeight="1" x14ac:dyDescent="0.35">
      <c r="AM1631">
        <f ca="1">IF(ISNUMBER(SEARCH($AS$2,Table2[[#This Row],[ItemDescription]])),MAX($AM$1:AM1630)+1,0)</f>
        <v>0</v>
      </c>
      <c r="AN1631" s="48" t="s">
        <v>13178</v>
      </c>
      <c r="AU1631" t="e">
        <f ca="1">VLOOKUP(ROWS($AU$2:AU1631),Table2[#All],2,FALSE)</f>
        <v>#N/A</v>
      </c>
    </row>
    <row r="1632" spans="39:47" ht="18.75" customHeight="1" x14ac:dyDescent="0.35">
      <c r="AM1632">
        <f ca="1">IF(ISNUMBER(SEARCH($AS$2,Table2[[#This Row],[ItemDescription]])),MAX($AM$1:AM1631)+1,0)</f>
        <v>0</v>
      </c>
      <c r="AN1632" s="48" t="s">
        <v>13179</v>
      </c>
      <c r="AU1632" t="e">
        <f ca="1">VLOOKUP(ROWS($AU$2:AU1632),Table2[#All],2,FALSE)</f>
        <v>#N/A</v>
      </c>
    </row>
    <row r="1633" spans="39:47" ht="18.75" customHeight="1" x14ac:dyDescent="0.35">
      <c r="AM1633">
        <f ca="1">IF(ISNUMBER(SEARCH($AS$2,Table2[[#This Row],[ItemDescription]])),MAX($AM$1:AM1632)+1,0)</f>
        <v>0</v>
      </c>
      <c r="AN1633" s="48" t="s">
        <v>13180</v>
      </c>
      <c r="AU1633" t="e">
        <f ca="1">VLOOKUP(ROWS($AU$2:AU1633),Table2[#All],2,FALSE)</f>
        <v>#N/A</v>
      </c>
    </row>
    <row r="1634" spans="39:47" ht="18.75" customHeight="1" x14ac:dyDescent="0.35">
      <c r="AM1634">
        <f ca="1">IF(ISNUMBER(SEARCH($AS$2,Table2[[#This Row],[ItemDescription]])),MAX($AM$1:AM1633)+1,0)</f>
        <v>0</v>
      </c>
      <c r="AN1634" s="48" t="s">
        <v>13181</v>
      </c>
      <c r="AU1634" t="e">
        <f ca="1">VLOOKUP(ROWS($AU$2:AU1634),Table2[#All],2,FALSE)</f>
        <v>#N/A</v>
      </c>
    </row>
    <row r="1635" spans="39:47" ht="18.75" customHeight="1" x14ac:dyDescent="0.35">
      <c r="AM1635">
        <f ca="1">IF(ISNUMBER(SEARCH($AS$2,Table2[[#This Row],[ItemDescription]])),MAX($AM$1:AM1634)+1,0)</f>
        <v>0</v>
      </c>
      <c r="AN1635" s="48" t="s">
        <v>13182</v>
      </c>
      <c r="AU1635" t="e">
        <f ca="1">VLOOKUP(ROWS($AU$2:AU1635),Table2[#All],2,FALSE)</f>
        <v>#N/A</v>
      </c>
    </row>
    <row r="1636" spans="39:47" ht="18.75" customHeight="1" x14ac:dyDescent="0.35">
      <c r="AM1636">
        <f ca="1">IF(ISNUMBER(SEARCH($AS$2,Table2[[#This Row],[ItemDescription]])),MAX($AM$1:AM1635)+1,0)</f>
        <v>0</v>
      </c>
      <c r="AN1636" s="48" t="s">
        <v>13183</v>
      </c>
      <c r="AU1636" t="e">
        <f ca="1">VLOOKUP(ROWS($AU$2:AU1636),Table2[#All],2,FALSE)</f>
        <v>#N/A</v>
      </c>
    </row>
    <row r="1637" spans="39:47" ht="18.75" customHeight="1" x14ac:dyDescent="0.35">
      <c r="AM1637">
        <f ca="1">IF(ISNUMBER(SEARCH($AS$2,Table2[[#This Row],[ItemDescription]])),MAX($AM$1:AM1636)+1,0)</f>
        <v>0</v>
      </c>
      <c r="AN1637" s="48" t="s">
        <v>13184</v>
      </c>
      <c r="AU1637" t="e">
        <f ca="1">VLOOKUP(ROWS($AU$2:AU1637),Table2[#All],2,FALSE)</f>
        <v>#N/A</v>
      </c>
    </row>
    <row r="1638" spans="39:47" ht="18.75" customHeight="1" x14ac:dyDescent="0.35">
      <c r="AM1638">
        <f ca="1">IF(ISNUMBER(SEARCH($AS$2,Table2[[#This Row],[ItemDescription]])),MAX($AM$1:AM1637)+1,0)</f>
        <v>0</v>
      </c>
      <c r="AN1638" s="48" t="s">
        <v>14584</v>
      </c>
      <c r="AU1638" t="e">
        <f ca="1">VLOOKUP(ROWS($AU$2:AU1638),Table2[#All],2,FALSE)</f>
        <v>#N/A</v>
      </c>
    </row>
    <row r="1639" spans="39:47" ht="18.75" customHeight="1" x14ac:dyDescent="0.35">
      <c r="AM1639">
        <f ca="1">IF(ISNUMBER(SEARCH($AS$2,Table2[[#This Row],[ItemDescription]])),MAX($AM$1:AM1638)+1,0)</f>
        <v>0</v>
      </c>
      <c r="AN1639" s="48" t="s">
        <v>13186</v>
      </c>
      <c r="AU1639" t="e">
        <f ca="1">VLOOKUP(ROWS($AU$2:AU1639),Table2[#All],2,FALSE)</f>
        <v>#N/A</v>
      </c>
    </row>
    <row r="1640" spans="39:47" ht="18.75" customHeight="1" x14ac:dyDescent="0.35">
      <c r="AM1640">
        <f ca="1">IF(ISNUMBER(SEARCH($AS$2,Table2[[#This Row],[ItemDescription]])),MAX($AM$1:AM1639)+1,0)</f>
        <v>0</v>
      </c>
      <c r="AN1640" s="48" t="s">
        <v>13187</v>
      </c>
      <c r="AU1640" t="e">
        <f ca="1">VLOOKUP(ROWS($AU$2:AU1640),Table2[#All],2,FALSE)</f>
        <v>#N/A</v>
      </c>
    </row>
    <row r="1641" spans="39:47" ht="18.75" customHeight="1" x14ac:dyDescent="0.35">
      <c r="AM1641">
        <f ca="1">IF(ISNUMBER(SEARCH($AS$2,Table2[[#This Row],[ItemDescription]])),MAX($AM$1:AM1640)+1,0)</f>
        <v>0</v>
      </c>
      <c r="AN1641" s="48" t="s">
        <v>13188</v>
      </c>
      <c r="AU1641" t="e">
        <f ca="1">VLOOKUP(ROWS($AU$2:AU1641),Table2[#All],2,FALSE)</f>
        <v>#N/A</v>
      </c>
    </row>
    <row r="1642" spans="39:47" ht="18.75" customHeight="1" x14ac:dyDescent="0.35">
      <c r="AM1642">
        <f ca="1">IF(ISNUMBER(SEARCH($AS$2,Table2[[#This Row],[ItemDescription]])),MAX($AM$1:AM1641)+1,0)</f>
        <v>0</v>
      </c>
      <c r="AN1642" s="48" t="s">
        <v>13189</v>
      </c>
      <c r="AU1642" t="e">
        <f ca="1">VLOOKUP(ROWS($AU$2:AU1642),Table2[#All],2,FALSE)</f>
        <v>#N/A</v>
      </c>
    </row>
    <row r="1643" spans="39:47" ht="18.75" customHeight="1" x14ac:dyDescent="0.35">
      <c r="AM1643">
        <f ca="1">IF(ISNUMBER(SEARCH($AS$2,Table2[[#This Row],[ItemDescription]])),MAX($AM$1:AM1642)+1,0)</f>
        <v>0</v>
      </c>
      <c r="AN1643" s="48" t="s">
        <v>13190</v>
      </c>
      <c r="AU1643" t="e">
        <f ca="1">VLOOKUP(ROWS($AU$2:AU1643),Table2[#All],2,FALSE)</f>
        <v>#N/A</v>
      </c>
    </row>
    <row r="1644" spans="39:47" ht="18.75" customHeight="1" x14ac:dyDescent="0.35">
      <c r="AM1644">
        <f ca="1">IF(ISNUMBER(SEARCH($AS$2,Table2[[#This Row],[ItemDescription]])),MAX($AM$1:AM1643)+1,0)</f>
        <v>0</v>
      </c>
      <c r="AN1644" s="48" t="s">
        <v>13191</v>
      </c>
      <c r="AU1644" t="e">
        <f ca="1">VLOOKUP(ROWS($AU$2:AU1644),Table2[#All],2,FALSE)</f>
        <v>#N/A</v>
      </c>
    </row>
    <row r="1645" spans="39:47" ht="18.75" customHeight="1" x14ac:dyDescent="0.35">
      <c r="AM1645">
        <f ca="1">IF(ISNUMBER(SEARCH($AS$2,Table2[[#This Row],[ItemDescription]])),MAX($AM$1:AM1644)+1,0)</f>
        <v>0</v>
      </c>
      <c r="AN1645" s="48" t="s">
        <v>13192</v>
      </c>
      <c r="AU1645" t="e">
        <f ca="1">VLOOKUP(ROWS($AU$2:AU1645),Table2[#All],2,FALSE)</f>
        <v>#N/A</v>
      </c>
    </row>
    <row r="1646" spans="39:47" ht="18.75" customHeight="1" x14ac:dyDescent="0.35">
      <c r="AM1646">
        <f ca="1">IF(ISNUMBER(SEARCH($AS$2,Table2[[#This Row],[ItemDescription]])),MAX($AM$1:AM1645)+1,0)</f>
        <v>0</v>
      </c>
      <c r="AN1646" s="48" t="s">
        <v>13193</v>
      </c>
      <c r="AU1646" t="e">
        <f ca="1">VLOOKUP(ROWS($AU$2:AU1646),Table2[#All],2,FALSE)</f>
        <v>#N/A</v>
      </c>
    </row>
    <row r="1647" spans="39:47" ht="18.75" customHeight="1" x14ac:dyDescent="0.35">
      <c r="AM1647">
        <f ca="1">IF(ISNUMBER(SEARCH($AS$2,Table2[[#This Row],[ItemDescription]])),MAX($AM$1:AM1646)+1,0)</f>
        <v>0</v>
      </c>
      <c r="AN1647" s="48" t="s">
        <v>13219</v>
      </c>
      <c r="AU1647" t="e">
        <f ca="1">VLOOKUP(ROWS($AU$2:AU1647),Table2[#All],2,FALSE)</f>
        <v>#N/A</v>
      </c>
    </row>
    <row r="1648" spans="39:47" ht="18.75" customHeight="1" x14ac:dyDescent="0.35">
      <c r="AM1648">
        <f ca="1">IF(ISNUMBER(SEARCH($AS$2,Table2[[#This Row],[ItemDescription]])),MAX($AM$1:AM1647)+1,0)</f>
        <v>0</v>
      </c>
      <c r="AN1648" s="48" t="s">
        <v>13220</v>
      </c>
      <c r="AU1648" t="e">
        <f ca="1">VLOOKUP(ROWS($AU$2:AU1648),Table2[#All],2,FALSE)</f>
        <v>#N/A</v>
      </c>
    </row>
    <row r="1649" spans="39:47" ht="18.75" customHeight="1" x14ac:dyDescent="0.35">
      <c r="AM1649">
        <f ca="1">IF(ISNUMBER(SEARCH($AS$2,Table2[[#This Row],[ItemDescription]])),MAX($AM$1:AM1648)+1,0)</f>
        <v>0</v>
      </c>
      <c r="AN1649" s="48" t="s">
        <v>13221</v>
      </c>
      <c r="AU1649" t="e">
        <f ca="1">VLOOKUP(ROWS($AU$2:AU1649),Table2[#All],2,FALSE)</f>
        <v>#N/A</v>
      </c>
    </row>
    <row r="1650" spans="39:47" ht="18.75" customHeight="1" x14ac:dyDescent="0.35">
      <c r="AM1650">
        <f ca="1">IF(ISNUMBER(SEARCH($AS$2,Table2[[#This Row],[ItemDescription]])),MAX($AM$1:AM1649)+1,0)</f>
        <v>0</v>
      </c>
      <c r="AN1650" s="48" t="s">
        <v>13222</v>
      </c>
      <c r="AU1650" t="e">
        <f ca="1">VLOOKUP(ROWS($AU$2:AU1650),Table2[#All],2,FALSE)</f>
        <v>#N/A</v>
      </c>
    </row>
    <row r="1651" spans="39:47" ht="18.75" customHeight="1" x14ac:dyDescent="0.35">
      <c r="AM1651">
        <f ca="1">IF(ISNUMBER(SEARCH($AS$2,Table2[[#This Row],[ItemDescription]])),MAX($AM$1:AM1650)+1,0)</f>
        <v>0</v>
      </c>
      <c r="AN1651" s="48" t="s">
        <v>13223</v>
      </c>
      <c r="AU1651" t="e">
        <f ca="1">VLOOKUP(ROWS($AU$2:AU1651),Table2[#All],2,FALSE)</f>
        <v>#N/A</v>
      </c>
    </row>
    <row r="1652" spans="39:47" ht="18.75" customHeight="1" x14ac:dyDescent="0.35">
      <c r="AM1652">
        <f ca="1">IF(ISNUMBER(SEARCH($AS$2,Table2[[#This Row],[ItemDescription]])),MAX($AM$1:AM1651)+1,0)</f>
        <v>0</v>
      </c>
      <c r="AN1652" s="48" t="s">
        <v>13224</v>
      </c>
      <c r="AU1652" t="e">
        <f ca="1">VLOOKUP(ROWS($AU$2:AU1652),Table2[#All],2,FALSE)</f>
        <v>#N/A</v>
      </c>
    </row>
    <row r="1653" spans="39:47" ht="18.75" customHeight="1" x14ac:dyDescent="0.35">
      <c r="AM1653">
        <f ca="1">IF(ISNUMBER(SEARCH($AS$2,Table2[[#This Row],[ItemDescription]])),MAX($AM$1:AM1652)+1,0)</f>
        <v>0</v>
      </c>
      <c r="AN1653" s="48" t="s">
        <v>13219</v>
      </c>
      <c r="AU1653" t="e">
        <f ca="1">VLOOKUP(ROWS($AU$2:AU1653),Table2[#All],2,FALSE)</f>
        <v>#N/A</v>
      </c>
    </row>
    <row r="1654" spans="39:47" ht="18.75" customHeight="1" x14ac:dyDescent="0.35">
      <c r="AM1654">
        <f ca="1">IF(ISNUMBER(SEARCH($AS$2,Table2[[#This Row],[ItemDescription]])),MAX($AM$1:AM1653)+1,0)</f>
        <v>0</v>
      </c>
      <c r="AN1654" s="48" t="s">
        <v>13220</v>
      </c>
      <c r="AU1654" t="e">
        <f ca="1">VLOOKUP(ROWS($AU$2:AU1654),Table2[#All],2,FALSE)</f>
        <v>#N/A</v>
      </c>
    </row>
    <row r="1655" spans="39:47" ht="18.75" customHeight="1" x14ac:dyDescent="0.35">
      <c r="AM1655">
        <f ca="1">IF(ISNUMBER(SEARCH($AS$2,Table2[[#This Row],[ItemDescription]])),MAX($AM$1:AM1654)+1,0)</f>
        <v>0</v>
      </c>
      <c r="AN1655" s="48" t="s">
        <v>13221</v>
      </c>
      <c r="AU1655" t="e">
        <f ca="1">VLOOKUP(ROWS($AU$2:AU1655),Table2[#All],2,FALSE)</f>
        <v>#N/A</v>
      </c>
    </row>
    <row r="1656" spans="39:47" ht="18.75" customHeight="1" x14ac:dyDescent="0.35">
      <c r="AM1656">
        <f ca="1">IF(ISNUMBER(SEARCH($AS$2,Table2[[#This Row],[ItemDescription]])),MAX($AM$1:AM1655)+1,0)</f>
        <v>0</v>
      </c>
      <c r="AN1656" s="48" t="s">
        <v>13222</v>
      </c>
      <c r="AU1656" t="e">
        <f ca="1">VLOOKUP(ROWS($AU$2:AU1656),Table2[#All],2,FALSE)</f>
        <v>#N/A</v>
      </c>
    </row>
    <row r="1657" spans="39:47" ht="18.75" customHeight="1" x14ac:dyDescent="0.35">
      <c r="AM1657">
        <f ca="1">IF(ISNUMBER(SEARCH($AS$2,Table2[[#This Row],[ItemDescription]])),MAX($AM$1:AM1656)+1,0)</f>
        <v>0</v>
      </c>
      <c r="AN1657" s="48" t="s">
        <v>13223</v>
      </c>
      <c r="AU1657" t="e">
        <f ca="1">VLOOKUP(ROWS($AU$2:AU1657),Table2[#All],2,FALSE)</f>
        <v>#N/A</v>
      </c>
    </row>
    <row r="1658" spans="39:47" ht="18.75" customHeight="1" x14ac:dyDescent="0.35">
      <c r="AM1658">
        <f ca="1">IF(ISNUMBER(SEARCH($AS$2,Table2[[#This Row],[ItemDescription]])),MAX($AM$1:AM1657)+1,0)</f>
        <v>0</v>
      </c>
      <c r="AN1658" s="48" t="s">
        <v>13224</v>
      </c>
      <c r="AU1658" t="e">
        <f ca="1">VLOOKUP(ROWS($AU$2:AU1658),Table2[#All],2,FALSE)</f>
        <v>#N/A</v>
      </c>
    </row>
    <row r="1659" spans="39:47" ht="18.75" customHeight="1" x14ac:dyDescent="0.35">
      <c r="AM1659">
        <f ca="1">IF(ISNUMBER(SEARCH($AS$2,Table2[[#This Row],[ItemDescription]])),MAX($AM$1:AM1658)+1,0)</f>
        <v>0</v>
      </c>
      <c r="AN1659" s="48" t="s">
        <v>13225</v>
      </c>
      <c r="AU1659" t="e">
        <f ca="1">VLOOKUP(ROWS($AU$2:AU1659),Table2[#All],2,FALSE)</f>
        <v>#N/A</v>
      </c>
    </row>
    <row r="1660" spans="39:47" ht="18.75" customHeight="1" x14ac:dyDescent="0.35">
      <c r="AM1660">
        <f ca="1">IF(ISNUMBER(SEARCH($AS$2,Table2[[#This Row],[ItemDescription]])),MAX($AM$1:AM1659)+1,0)</f>
        <v>0</v>
      </c>
      <c r="AN1660" s="48" t="s">
        <v>13226</v>
      </c>
      <c r="AU1660" t="e">
        <f ca="1">VLOOKUP(ROWS($AU$2:AU1660),Table2[#All],2,FALSE)</f>
        <v>#N/A</v>
      </c>
    </row>
    <row r="1661" spans="39:47" ht="18.75" customHeight="1" x14ac:dyDescent="0.35">
      <c r="AM1661">
        <f ca="1">IF(ISNUMBER(SEARCH($AS$2,Table2[[#This Row],[ItemDescription]])),MAX($AM$1:AM1660)+1,0)</f>
        <v>0</v>
      </c>
      <c r="AN1661" s="48" t="s">
        <v>13227</v>
      </c>
      <c r="AU1661" t="e">
        <f ca="1">VLOOKUP(ROWS($AU$2:AU1661),Table2[#All],2,FALSE)</f>
        <v>#N/A</v>
      </c>
    </row>
    <row r="1662" spans="39:47" ht="18.75" customHeight="1" x14ac:dyDescent="0.35">
      <c r="AM1662">
        <f ca="1">IF(ISNUMBER(SEARCH($AS$2,Table2[[#This Row],[ItemDescription]])),MAX($AM$1:AM1661)+1,0)</f>
        <v>0</v>
      </c>
      <c r="AN1662" s="48" t="s">
        <v>13228</v>
      </c>
      <c r="AU1662" t="e">
        <f ca="1">VLOOKUP(ROWS($AU$2:AU1662),Table2[#All],2,FALSE)</f>
        <v>#N/A</v>
      </c>
    </row>
    <row r="1663" spans="39:47" ht="18.75" customHeight="1" x14ac:dyDescent="0.35">
      <c r="AM1663">
        <f ca="1">IF(ISNUMBER(SEARCH($AS$2,Table2[[#This Row],[ItemDescription]])),MAX($AM$1:AM1662)+1,0)</f>
        <v>0</v>
      </c>
      <c r="AN1663" s="48" t="s">
        <v>13229</v>
      </c>
      <c r="AU1663" t="e">
        <f ca="1">VLOOKUP(ROWS($AU$2:AU1663),Table2[#All],2,FALSE)</f>
        <v>#N/A</v>
      </c>
    </row>
    <row r="1664" spans="39:47" ht="18.75" customHeight="1" x14ac:dyDescent="0.35">
      <c r="AM1664">
        <f ca="1">IF(ISNUMBER(SEARCH($AS$2,Table2[[#This Row],[ItemDescription]])),MAX($AM$1:AM1663)+1,0)</f>
        <v>0</v>
      </c>
      <c r="AN1664" s="48" t="s">
        <v>13230</v>
      </c>
      <c r="AU1664" t="e">
        <f ca="1">VLOOKUP(ROWS($AU$2:AU1664),Table2[#All],2,FALSE)</f>
        <v>#N/A</v>
      </c>
    </row>
    <row r="1665" spans="39:47" ht="18.75" customHeight="1" x14ac:dyDescent="0.35">
      <c r="AM1665">
        <f ca="1">IF(ISNUMBER(SEARCH($AS$2,Table2[[#This Row],[ItemDescription]])),MAX($AM$1:AM1664)+1,0)</f>
        <v>0</v>
      </c>
      <c r="AN1665" s="48" t="s">
        <v>13231</v>
      </c>
      <c r="AU1665" t="e">
        <f ca="1">VLOOKUP(ROWS($AU$2:AU1665),Table2[#All],2,FALSE)</f>
        <v>#N/A</v>
      </c>
    </row>
    <row r="1666" spans="39:47" ht="18.75" customHeight="1" x14ac:dyDescent="0.35">
      <c r="AM1666">
        <f ca="1">IF(ISNUMBER(SEARCH($AS$2,Table2[[#This Row],[ItemDescription]])),MAX($AM$1:AM1665)+1,0)</f>
        <v>0</v>
      </c>
      <c r="AN1666" s="48" t="s">
        <v>13232</v>
      </c>
      <c r="AU1666" t="e">
        <f ca="1">VLOOKUP(ROWS($AU$2:AU1666),Table2[#All],2,FALSE)</f>
        <v>#N/A</v>
      </c>
    </row>
    <row r="1667" spans="39:47" ht="18.75" customHeight="1" x14ac:dyDescent="0.35">
      <c r="AM1667">
        <f ca="1">IF(ISNUMBER(SEARCH($AS$2,Table2[[#This Row],[ItemDescription]])),MAX($AM$1:AM1666)+1,0)</f>
        <v>0</v>
      </c>
      <c r="AN1667" s="48" t="s">
        <v>13239</v>
      </c>
      <c r="AU1667" t="e">
        <f ca="1">VLOOKUP(ROWS($AU$2:AU1667),Table2[#All],2,FALSE)</f>
        <v>#N/A</v>
      </c>
    </row>
    <row r="1668" spans="39:47" ht="18.75" customHeight="1" x14ac:dyDescent="0.35">
      <c r="AM1668">
        <f ca="1">IF(ISNUMBER(SEARCH($AS$2,Table2[[#This Row],[ItemDescription]])),MAX($AM$1:AM1667)+1,0)</f>
        <v>0</v>
      </c>
      <c r="AN1668" s="48" t="s">
        <v>13240</v>
      </c>
      <c r="AU1668" t="e">
        <f ca="1">VLOOKUP(ROWS($AU$2:AU1668),Table2[#All],2,FALSE)</f>
        <v>#N/A</v>
      </c>
    </row>
    <row r="1669" spans="39:47" ht="18.75" customHeight="1" x14ac:dyDescent="0.35">
      <c r="AM1669">
        <f ca="1">IF(ISNUMBER(SEARCH($AS$2,Table2[[#This Row],[ItemDescription]])),MAX($AM$1:AM1668)+1,0)</f>
        <v>0</v>
      </c>
      <c r="AN1669" s="48" t="s">
        <v>13241</v>
      </c>
      <c r="AU1669" t="e">
        <f ca="1">VLOOKUP(ROWS($AU$2:AU1669),Table2[#All],2,FALSE)</f>
        <v>#N/A</v>
      </c>
    </row>
    <row r="1670" spans="39:47" ht="18.75" customHeight="1" x14ac:dyDescent="0.35">
      <c r="AM1670">
        <f ca="1">IF(ISNUMBER(SEARCH($AS$2,Table2[[#This Row],[ItemDescription]])),MAX($AM$1:AM1669)+1,0)</f>
        <v>0</v>
      </c>
      <c r="AN1670" s="48" t="s">
        <v>13242</v>
      </c>
      <c r="AU1670" t="e">
        <f ca="1">VLOOKUP(ROWS($AU$2:AU1670),Table2[#All],2,FALSE)</f>
        <v>#N/A</v>
      </c>
    </row>
    <row r="1671" spans="39:47" ht="18.75" customHeight="1" x14ac:dyDescent="0.35">
      <c r="AM1671">
        <f ca="1">IF(ISNUMBER(SEARCH($AS$2,Table2[[#This Row],[ItemDescription]])),MAX($AM$1:AM1670)+1,0)</f>
        <v>0</v>
      </c>
      <c r="AN1671" s="48" t="s">
        <v>13243</v>
      </c>
      <c r="AU1671" t="e">
        <f ca="1">VLOOKUP(ROWS($AU$2:AU1671),Table2[#All],2,FALSE)</f>
        <v>#N/A</v>
      </c>
    </row>
    <row r="1672" spans="39:47" ht="18.75" customHeight="1" x14ac:dyDescent="0.35">
      <c r="AM1672">
        <f ca="1">IF(ISNUMBER(SEARCH($AS$2,Table2[[#This Row],[ItemDescription]])),MAX($AM$1:AM1671)+1,0)</f>
        <v>0</v>
      </c>
      <c r="AN1672" s="48" t="s">
        <v>13244</v>
      </c>
      <c r="AU1672" t="e">
        <f ca="1">VLOOKUP(ROWS($AU$2:AU1672),Table2[#All],2,FALSE)</f>
        <v>#N/A</v>
      </c>
    </row>
    <row r="1673" spans="39:47" ht="18.75" customHeight="1" x14ac:dyDescent="0.35">
      <c r="AM1673">
        <f ca="1">IF(ISNUMBER(SEARCH($AS$2,Table2[[#This Row],[ItemDescription]])),MAX($AM$1:AM1672)+1,0)</f>
        <v>0</v>
      </c>
      <c r="AN1673" s="48" t="s">
        <v>13245</v>
      </c>
      <c r="AU1673" t="e">
        <f ca="1">VLOOKUP(ROWS($AU$2:AU1673),Table2[#All],2,FALSE)</f>
        <v>#N/A</v>
      </c>
    </row>
    <row r="1674" spans="39:47" ht="18.75" customHeight="1" x14ac:dyDescent="0.35">
      <c r="AM1674">
        <f ca="1">IF(ISNUMBER(SEARCH($AS$2,Table2[[#This Row],[ItemDescription]])),MAX($AM$1:AM1673)+1,0)</f>
        <v>0</v>
      </c>
      <c r="AN1674" s="48" t="s">
        <v>13252</v>
      </c>
      <c r="AU1674" t="e">
        <f ca="1">VLOOKUP(ROWS($AU$2:AU1674),Table2[#All],2,FALSE)</f>
        <v>#N/A</v>
      </c>
    </row>
    <row r="1675" spans="39:47" ht="18.75" customHeight="1" x14ac:dyDescent="0.35">
      <c r="AM1675">
        <f ca="1">IF(ISNUMBER(SEARCH($AS$2,Table2[[#This Row],[ItemDescription]])),MAX($AM$1:AM1674)+1,0)</f>
        <v>0</v>
      </c>
      <c r="AN1675" s="48" t="s">
        <v>13253</v>
      </c>
      <c r="AU1675" t="e">
        <f ca="1">VLOOKUP(ROWS($AU$2:AU1675),Table2[#All],2,FALSE)</f>
        <v>#N/A</v>
      </c>
    </row>
    <row r="1676" spans="39:47" ht="18.75" customHeight="1" x14ac:dyDescent="0.35">
      <c r="AM1676">
        <f ca="1">IF(ISNUMBER(SEARCH($AS$2,Table2[[#This Row],[ItemDescription]])),MAX($AM$1:AM1675)+1,0)</f>
        <v>0</v>
      </c>
      <c r="AN1676" s="48" t="s">
        <v>13254</v>
      </c>
      <c r="AU1676" t="e">
        <f ca="1">VLOOKUP(ROWS($AU$2:AU1676),Table2[#All],2,FALSE)</f>
        <v>#N/A</v>
      </c>
    </row>
    <row r="1677" spans="39:47" ht="18.75" customHeight="1" x14ac:dyDescent="0.35">
      <c r="AM1677">
        <f ca="1">IF(ISNUMBER(SEARCH($AS$2,Table2[[#This Row],[ItemDescription]])),MAX($AM$1:AM1676)+1,0)</f>
        <v>0</v>
      </c>
      <c r="AN1677" s="48" t="s">
        <v>13255</v>
      </c>
      <c r="AU1677" t="e">
        <f ca="1">VLOOKUP(ROWS($AU$2:AU1677),Table2[#All],2,FALSE)</f>
        <v>#N/A</v>
      </c>
    </row>
    <row r="1678" spans="39:47" ht="18.75" customHeight="1" x14ac:dyDescent="0.35">
      <c r="AM1678">
        <f ca="1">IF(ISNUMBER(SEARCH($AS$2,Table2[[#This Row],[ItemDescription]])),MAX($AM$1:AM1677)+1,0)</f>
        <v>0</v>
      </c>
      <c r="AN1678" s="48" t="s">
        <v>13256</v>
      </c>
      <c r="AU1678" t="e">
        <f ca="1">VLOOKUP(ROWS($AU$2:AU1678),Table2[#All],2,FALSE)</f>
        <v>#N/A</v>
      </c>
    </row>
    <row r="1679" spans="39:47" ht="18.75" customHeight="1" x14ac:dyDescent="0.35">
      <c r="AM1679">
        <f ca="1">IF(ISNUMBER(SEARCH($AS$2,Table2[[#This Row],[ItemDescription]])),MAX($AM$1:AM1678)+1,0)</f>
        <v>0</v>
      </c>
      <c r="AN1679" s="48" t="s">
        <v>13257</v>
      </c>
      <c r="AU1679" t="e">
        <f ca="1">VLOOKUP(ROWS($AU$2:AU1679),Table2[#All],2,FALSE)</f>
        <v>#N/A</v>
      </c>
    </row>
    <row r="1680" spans="39:47" ht="18.75" customHeight="1" x14ac:dyDescent="0.35">
      <c r="AM1680">
        <f ca="1">IF(ISNUMBER(SEARCH($AS$2,Table2[[#This Row],[ItemDescription]])),MAX($AM$1:AM1679)+1,0)</f>
        <v>0</v>
      </c>
      <c r="AN1680" s="48" t="s">
        <v>13258</v>
      </c>
      <c r="AU1680" t="e">
        <f ca="1">VLOOKUP(ROWS($AU$2:AU1680),Table2[#All],2,FALSE)</f>
        <v>#N/A</v>
      </c>
    </row>
    <row r="1681" spans="39:47" ht="18.75" customHeight="1" x14ac:dyDescent="0.35">
      <c r="AM1681">
        <f ca="1">IF(ISNUMBER(SEARCH($AS$2,Table2[[#This Row],[ItemDescription]])),MAX($AM$1:AM1680)+1,0)</f>
        <v>0</v>
      </c>
      <c r="AN1681" s="48" t="s">
        <v>14585</v>
      </c>
      <c r="AU1681" t="e">
        <f ca="1">VLOOKUP(ROWS($AU$2:AU1681),Table2[#All],2,FALSE)</f>
        <v>#N/A</v>
      </c>
    </row>
    <row r="1682" spans="39:47" ht="18.75" customHeight="1" x14ac:dyDescent="0.35">
      <c r="AM1682">
        <f ca="1">IF(ISNUMBER(SEARCH($AS$2,Table2[[#This Row],[ItemDescription]])),MAX($AM$1:AM1681)+1,0)</f>
        <v>0</v>
      </c>
      <c r="AN1682" s="48" t="s">
        <v>13285</v>
      </c>
      <c r="AU1682" t="e">
        <f ca="1">VLOOKUP(ROWS($AU$2:AU1682),Table2[#All],2,FALSE)</f>
        <v>#N/A</v>
      </c>
    </row>
    <row r="1683" spans="39:47" ht="18.75" customHeight="1" x14ac:dyDescent="0.35">
      <c r="AM1683">
        <f ca="1">IF(ISNUMBER(SEARCH($AS$2,Table2[[#This Row],[ItemDescription]])),MAX($AM$1:AM1682)+1,0)</f>
        <v>0</v>
      </c>
      <c r="AN1683" s="48" t="s">
        <v>13286</v>
      </c>
      <c r="AU1683" t="e">
        <f ca="1">VLOOKUP(ROWS($AU$2:AU1683),Table2[#All],2,FALSE)</f>
        <v>#N/A</v>
      </c>
    </row>
    <row r="1684" spans="39:47" ht="18.75" customHeight="1" x14ac:dyDescent="0.35">
      <c r="AM1684">
        <f ca="1">IF(ISNUMBER(SEARCH($AS$2,Table2[[#This Row],[ItemDescription]])),MAX($AM$1:AM1683)+1,0)</f>
        <v>0</v>
      </c>
      <c r="AN1684" s="48" t="s">
        <v>13287</v>
      </c>
      <c r="AU1684" t="e">
        <f ca="1">VLOOKUP(ROWS($AU$2:AU1684),Table2[#All],2,FALSE)</f>
        <v>#N/A</v>
      </c>
    </row>
    <row r="1685" spans="39:47" ht="18.75" customHeight="1" x14ac:dyDescent="0.35">
      <c r="AM1685">
        <f ca="1">IF(ISNUMBER(SEARCH($AS$2,Table2[[#This Row],[ItemDescription]])),MAX($AM$1:AM1684)+1,0)</f>
        <v>0</v>
      </c>
      <c r="AN1685" s="48" t="s">
        <v>13288</v>
      </c>
      <c r="AU1685" t="e">
        <f ca="1">VLOOKUP(ROWS($AU$2:AU1685),Table2[#All],2,FALSE)</f>
        <v>#N/A</v>
      </c>
    </row>
    <row r="1686" spans="39:47" ht="18.75" customHeight="1" x14ac:dyDescent="0.35">
      <c r="AM1686">
        <f ca="1">IF(ISNUMBER(SEARCH($AS$2,Table2[[#This Row],[ItemDescription]])),MAX($AM$1:AM1685)+1,0)</f>
        <v>0</v>
      </c>
      <c r="AN1686" s="48" t="s">
        <v>13289</v>
      </c>
      <c r="AU1686" t="e">
        <f ca="1">VLOOKUP(ROWS($AU$2:AU1686),Table2[#All],2,FALSE)</f>
        <v>#N/A</v>
      </c>
    </row>
    <row r="1687" spans="39:47" ht="18.75" customHeight="1" x14ac:dyDescent="0.35">
      <c r="AM1687">
        <f ca="1">IF(ISNUMBER(SEARCH($AS$2,Table2[[#This Row],[ItemDescription]])),MAX($AM$1:AM1686)+1,0)</f>
        <v>0</v>
      </c>
      <c r="AN1687" s="48" t="s">
        <v>13290</v>
      </c>
      <c r="AU1687" t="e">
        <f ca="1">VLOOKUP(ROWS($AU$2:AU1687),Table2[#All],2,FALSE)</f>
        <v>#N/A</v>
      </c>
    </row>
    <row r="1688" spans="39:47" ht="18.75" customHeight="1" x14ac:dyDescent="0.35">
      <c r="AM1688">
        <f ca="1">IF(ISNUMBER(SEARCH($AS$2,Table2[[#This Row],[ItemDescription]])),MAX($AM$1:AM1687)+1,0)</f>
        <v>0</v>
      </c>
      <c r="AN1688" s="48" t="s">
        <v>13291</v>
      </c>
      <c r="AU1688" t="e">
        <f ca="1">VLOOKUP(ROWS($AU$2:AU1688),Table2[#All],2,FALSE)</f>
        <v>#N/A</v>
      </c>
    </row>
    <row r="1689" spans="39:47" ht="18.75" customHeight="1" x14ac:dyDescent="0.35">
      <c r="AM1689">
        <f ca="1">IF(ISNUMBER(SEARCH($AS$2,Table2[[#This Row],[ItemDescription]])),MAX($AM$1:AM1688)+1,0)</f>
        <v>0</v>
      </c>
      <c r="AN1689" s="48" t="s">
        <v>13292</v>
      </c>
      <c r="AU1689" t="e">
        <f ca="1">VLOOKUP(ROWS($AU$2:AU1689),Table2[#All],2,FALSE)</f>
        <v>#N/A</v>
      </c>
    </row>
    <row r="1690" spans="39:47" ht="18.75" customHeight="1" x14ac:dyDescent="0.35">
      <c r="AM1690">
        <f ca="1">IF(ISNUMBER(SEARCH($AS$2,Table2[[#This Row],[ItemDescription]])),MAX($AM$1:AM1689)+1,0)</f>
        <v>0</v>
      </c>
      <c r="AN1690" s="48" t="s">
        <v>13293</v>
      </c>
      <c r="AU1690" t="e">
        <f ca="1">VLOOKUP(ROWS($AU$2:AU1690),Table2[#All],2,FALSE)</f>
        <v>#N/A</v>
      </c>
    </row>
    <row r="1691" spans="39:47" ht="18.75" customHeight="1" x14ac:dyDescent="0.35">
      <c r="AM1691">
        <f ca="1">IF(ISNUMBER(SEARCH($AS$2,Table2[[#This Row],[ItemDescription]])),MAX($AM$1:AM1690)+1,0)</f>
        <v>0</v>
      </c>
      <c r="AN1691" s="48" t="s">
        <v>13294</v>
      </c>
      <c r="AU1691" t="e">
        <f ca="1">VLOOKUP(ROWS($AU$2:AU1691),Table2[#All],2,FALSE)</f>
        <v>#N/A</v>
      </c>
    </row>
    <row r="1692" spans="39:47" ht="18.75" customHeight="1" x14ac:dyDescent="0.35">
      <c r="AM1692">
        <f ca="1">IF(ISNUMBER(SEARCH($AS$2,Table2[[#This Row],[ItemDescription]])),MAX($AM$1:AM1691)+1,0)</f>
        <v>0</v>
      </c>
      <c r="AN1692" s="48" t="s">
        <v>13295</v>
      </c>
      <c r="AU1692" t="e">
        <f ca="1">VLOOKUP(ROWS($AU$2:AU1692),Table2[#All],2,FALSE)</f>
        <v>#N/A</v>
      </c>
    </row>
    <row r="1693" spans="39:47" ht="18.75" customHeight="1" x14ac:dyDescent="0.35">
      <c r="AM1693">
        <f ca="1">IF(ISNUMBER(SEARCH($AS$2,Table2[[#This Row],[ItemDescription]])),MAX($AM$1:AM1692)+1,0)</f>
        <v>0</v>
      </c>
      <c r="AN1693" s="48" t="s">
        <v>13296</v>
      </c>
      <c r="AU1693" t="e">
        <f ca="1">VLOOKUP(ROWS($AU$2:AU1693),Table2[#All],2,FALSE)</f>
        <v>#N/A</v>
      </c>
    </row>
    <row r="1694" spans="39:47" ht="18.75" customHeight="1" x14ac:dyDescent="0.35">
      <c r="AM1694">
        <f ca="1">IF(ISNUMBER(SEARCH($AS$2,Table2[[#This Row],[ItemDescription]])),MAX($AM$1:AM1693)+1,0)</f>
        <v>0</v>
      </c>
      <c r="AN1694" s="48" t="s">
        <v>13330</v>
      </c>
      <c r="AU1694" t="e">
        <f ca="1">VLOOKUP(ROWS($AU$2:AU1694),Table2[#All],2,FALSE)</f>
        <v>#N/A</v>
      </c>
    </row>
    <row r="1695" spans="39:47" ht="18.75" customHeight="1" x14ac:dyDescent="0.35">
      <c r="AM1695">
        <f ca="1">IF(ISNUMBER(SEARCH($AS$2,Table2[[#This Row],[ItemDescription]])),MAX($AM$1:AM1694)+1,0)</f>
        <v>0</v>
      </c>
      <c r="AN1695" s="48" t="s">
        <v>13331</v>
      </c>
      <c r="AU1695" t="e">
        <f ca="1">VLOOKUP(ROWS($AU$2:AU1695),Table2[#All],2,FALSE)</f>
        <v>#N/A</v>
      </c>
    </row>
    <row r="1696" spans="39:47" ht="18.75" customHeight="1" x14ac:dyDescent="0.35">
      <c r="AM1696">
        <f ca="1">IF(ISNUMBER(SEARCH($AS$2,Table2[[#This Row],[ItemDescription]])),MAX($AM$1:AM1695)+1,0)</f>
        <v>0</v>
      </c>
      <c r="AN1696" s="48" t="s">
        <v>13332</v>
      </c>
      <c r="AU1696" t="e">
        <f ca="1">VLOOKUP(ROWS($AU$2:AU1696),Table2[#All],2,FALSE)</f>
        <v>#N/A</v>
      </c>
    </row>
    <row r="1697" spans="39:47" ht="18.75" customHeight="1" x14ac:dyDescent="0.35">
      <c r="AM1697">
        <f ca="1">IF(ISNUMBER(SEARCH($AS$2,Table2[[#This Row],[ItemDescription]])),MAX($AM$1:AM1696)+1,0)</f>
        <v>0</v>
      </c>
      <c r="AN1697" s="48" t="s">
        <v>13333</v>
      </c>
      <c r="AU1697" t="e">
        <f ca="1">VLOOKUP(ROWS($AU$2:AU1697),Table2[#All],2,FALSE)</f>
        <v>#N/A</v>
      </c>
    </row>
    <row r="1698" spans="39:47" ht="18.75" customHeight="1" x14ac:dyDescent="0.35">
      <c r="AM1698">
        <f ca="1">IF(ISNUMBER(SEARCH($AS$2,Table2[[#This Row],[ItemDescription]])),MAX($AM$1:AM1697)+1,0)</f>
        <v>0</v>
      </c>
      <c r="AN1698" s="48" t="s">
        <v>13334</v>
      </c>
      <c r="AU1698" t="e">
        <f ca="1">VLOOKUP(ROWS($AU$2:AU1698),Table2[#All],2,FALSE)</f>
        <v>#N/A</v>
      </c>
    </row>
    <row r="1699" spans="39:47" ht="18.75" customHeight="1" x14ac:dyDescent="0.35">
      <c r="AM1699">
        <f ca="1">IF(ISNUMBER(SEARCH($AS$2,Table2[[#This Row],[ItemDescription]])),MAX($AM$1:AM1698)+1,0)</f>
        <v>0</v>
      </c>
      <c r="AN1699" s="48" t="s">
        <v>13335</v>
      </c>
      <c r="AU1699" t="e">
        <f ca="1">VLOOKUP(ROWS($AU$2:AU1699),Table2[#All],2,FALSE)</f>
        <v>#N/A</v>
      </c>
    </row>
    <row r="1700" spans="39:47" ht="18.75" customHeight="1" x14ac:dyDescent="0.35">
      <c r="AM1700">
        <f ca="1">IF(ISNUMBER(SEARCH($AS$2,Table2[[#This Row],[ItemDescription]])),MAX($AM$1:AM1699)+1,0)</f>
        <v>0</v>
      </c>
      <c r="AN1700" s="48" t="s">
        <v>13344</v>
      </c>
      <c r="AU1700" t="e">
        <f ca="1">VLOOKUP(ROWS($AU$2:AU1700),Table2[#All],2,FALSE)</f>
        <v>#N/A</v>
      </c>
    </row>
    <row r="1701" spans="39:47" ht="18.75" customHeight="1" x14ac:dyDescent="0.35">
      <c r="AM1701">
        <f ca="1">IF(ISNUMBER(SEARCH($AS$2,Table2[[#This Row],[ItemDescription]])),MAX($AM$1:AM1700)+1,0)</f>
        <v>0</v>
      </c>
      <c r="AN1701" s="48" t="s">
        <v>13354</v>
      </c>
      <c r="AU1701" t="e">
        <f ca="1">VLOOKUP(ROWS($AU$2:AU1701),Table2[#All],2,FALSE)</f>
        <v>#N/A</v>
      </c>
    </row>
    <row r="1702" spans="39:47" ht="18.75" customHeight="1" x14ac:dyDescent="0.35">
      <c r="AM1702">
        <f ca="1">IF(ISNUMBER(SEARCH($AS$2,Table2[[#This Row],[ItemDescription]])),MAX($AM$1:AM1701)+1,0)</f>
        <v>0</v>
      </c>
      <c r="AN1702" s="48" t="s">
        <v>13355</v>
      </c>
      <c r="AU1702" t="e">
        <f ca="1">VLOOKUP(ROWS($AU$2:AU1702),Table2[#All],2,FALSE)</f>
        <v>#N/A</v>
      </c>
    </row>
    <row r="1703" spans="39:47" ht="18.75" customHeight="1" x14ac:dyDescent="0.35">
      <c r="AM1703">
        <f ca="1">IF(ISNUMBER(SEARCH($AS$2,Table2[[#This Row],[ItemDescription]])),MAX($AM$1:AM1702)+1,0)</f>
        <v>0</v>
      </c>
      <c r="AN1703" s="48" t="s">
        <v>13356</v>
      </c>
      <c r="AU1703" t="e">
        <f ca="1">VLOOKUP(ROWS($AU$2:AU1703),Table2[#All],2,FALSE)</f>
        <v>#N/A</v>
      </c>
    </row>
    <row r="1704" spans="39:47" ht="18.75" customHeight="1" x14ac:dyDescent="0.35">
      <c r="AM1704">
        <f ca="1">IF(ISNUMBER(SEARCH($AS$2,Table2[[#This Row],[ItemDescription]])),MAX($AM$1:AM1703)+1,0)</f>
        <v>0</v>
      </c>
      <c r="AN1704" s="48" t="s">
        <v>13357</v>
      </c>
      <c r="AU1704" t="e">
        <f ca="1">VLOOKUP(ROWS($AU$2:AU1704),Table2[#All],2,FALSE)</f>
        <v>#N/A</v>
      </c>
    </row>
    <row r="1705" spans="39:47" ht="18.75" customHeight="1" x14ac:dyDescent="0.35">
      <c r="AM1705">
        <f ca="1">IF(ISNUMBER(SEARCH($AS$2,Table2[[#This Row],[ItemDescription]])),MAX($AM$1:AM1704)+1,0)</f>
        <v>0</v>
      </c>
      <c r="AN1705" s="48" t="s">
        <v>13358</v>
      </c>
      <c r="AU1705" t="e">
        <f ca="1">VLOOKUP(ROWS($AU$2:AU1705),Table2[#All],2,FALSE)</f>
        <v>#N/A</v>
      </c>
    </row>
    <row r="1706" spans="39:47" ht="18.75" customHeight="1" x14ac:dyDescent="0.35">
      <c r="AM1706">
        <f ca="1">IF(ISNUMBER(SEARCH($AS$2,Table2[[#This Row],[ItemDescription]])),MAX($AM$1:AM1705)+1,0)</f>
        <v>0</v>
      </c>
      <c r="AN1706" s="48" t="s">
        <v>13359</v>
      </c>
      <c r="AU1706" t="e">
        <f ca="1">VLOOKUP(ROWS($AU$2:AU1706),Table2[#All],2,FALSE)</f>
        <v>#N/A</v>
      </c>
    </row>
    <row r="1707" spans="39:47" ht="18.75" customHeight="1" x14ac:dyDescent="0.35">
      <c r="AM1707">
        <f ca="1">IF(ISNUMBER(SEARCH($AS$2,Table2[[#This Row],[ItemDescription]])),MAX($AM$1:AM1706)+1,0)</f>
        <v>0</v>
      </c>
      <c r="AN1707" s="48" t="s">
        <v>13360</v>
      </c>
      <c r="AU1707" t="e">
        <f ca="1">VLOOKUP(ROWS($AU$2:AU1707),Table2[#All],2,FALSE)</f>
        <v>#N/A</v>
      </c>
    </row>
    <row r="1708" spans="39:47" ht="18.75" customHeight="1" x14ac:dyDescent="0.35">
      <c r="AM1708">
        <f ca="1">IF(ISNUMBER(SEARCH($AS$2,Table2[[#This Row],[ItemDescription]])),MAX($AM$1:AM1707)+1,0)</f>
        <v>0</v>
      </c>
      <c r="AN1708" s="48" t="s">
        <v>13361</v>
      </c>
      <c r="AU1708" t="e">
        <f ca="1">VLOOKUP(ROWS($AU$2:AU1708),Table2[#All],2,FALSE)</f>
        <v>#N/A</v>
      </c>
    </row>
    <row r="1709" spans="39:47" ht="18.75" customHeight="1" x14ac:dyDescent="0.35">
      <c r="AM1709">
        <f ca="1">IF(ISNUMBER(SEARCH($AS$2,Table2[[#This Row],[ItemDescription]])),MAX($AM$1:AM1708)+1,0)</f>
        <v>0</v>
      </c>
      <c r="AN1709" s="48" t="s">
        <v>13362</v>
      </c>
      <c r="AU1709" t="e">
        <f ca="1">VLOOKUP(ROWS($AU$2:AU1709),Table2[#All],2,FALSE)</f>
        <v>#N/A</v>
      </c>
    </row>
    <row r="1710" spans="39:47" ht="18.75" customHeight="1" x14ac:dyDescent="0.35">
      <c r="AM1710">
        <f ca="1">IF(ISNUMBER(SEARCH($AS$2,Table2[[#This Row],[ItemDescription]])),MAX($AM$1:AM1709)+1,0)</f>
        <v>0</v>
      </c>
      <c r="AN1710" s="48" t="s">
        <v>13363</v>
      </c>
      <c r="AU1710" t="e">
        <f ca="1">VLOOKUP(ROWS($AU$2:AU1710),Table2[#All],2,FALSE)</f>
        <v>#N/A</v>
      </c>
    </row>
    <row r="1711" spans="39:47" ht="18.75" customHeight="1" x14ac:dyDescent="0.35">
      <c r="AM1711">
        <f ca="1">IF(ISNUMBER(SEARCH($AS$2,Table2[[#This Row],[ItemDescription]])),MAX($AM$1:AM1710)+1,0)</f>
        <v>0</v>
      </c>
      <c r="AN1711" s="48" t="s">
        <v>13364</v>
      </c>
      <c r="AU1711" t="e">
        <f ca="1">VLOOKUP(ROWS($AU$2:AU1711),Table2[#All],2,FALSE)</f>
        <v>#N/A</v>
      </c>
    </row>
    <row r="1712" spans="39:47" ht="18.75" customHeight="1" x14ac:dyDescent="0.35">
      <c r="AM1712">
        <f ca="1">IF(ISNUMBER(SEARCH($AS$2,Table2[[#This Row],[ItemDescription]])),MAX($AM$1:AM1711)+1,0)</f>
        <v>0</v>
      </c>
      <c r="AN1712" s="48" t="s">
        <v>13365</v>
      </c>
      <c r="AU1712" t="e">
        <f ca="1">VLOOKUP(ROWS($AU$2:AU1712),Table2[#All],2,FALSE)</f>
        <v>#N/A</v>
      </c>
    </row>
    <row r="1713" spans="39:47" ht="18.75" customHeight="1" x14ac:dyDescent="0.35">
      <c r="AM1713">
        <f ca="1">IF(ISNUMBER(SEARCH($AS$2,Table2[[#This Row],[ItemDescription]])),MAX($AM$1:AM1712)+1,0)</f>
        <v>0</v>
      </c>
      <c r="AN1713" s="48" t="s">
        <v>13360</v>
      </c>
      <c r="AU1713" t="e">
        <f ca="1">VLOOKUP(ROWS($AU$2:AU1713),Table2[#All],2,FALSE)</f>
        <v>#N/A</v>
      </c>
    </row>
    <row r="1714" spans="39:47" ht="18.75" customHeight="1" x14ac:dyDescent="0.35">
      <c r="AM1714">
        <f ca="1">IF(ISNUMBER(SEARCH($AS$2,Table2[[#This Row],[ItemDescription]])),MAX($AM$1:AM1713)+1,0)</f>
        <v>0</v>
      </c>
      <c r="AN1714" s="48" t="s">
        <v>13361</v>
      </c>
      <c r="AU1714" t="e">
        <f ca="1">VLOOKUP(ROWS($AU$2:AU1714),Table2[#All],2,FALSE)</f>
        <v>#N/A</v>
      </c>
    </row>
    <row r="1715" spans="39:47" ht="18.75" customHeight="1" x14ac:dyDescent="0.35">
      <c r="AM1715">
        <f ca="1">IF(ISNUMBER(SEARCH($AS$2,Table2[[#This Row],[ItemDescription]])),MAX($AM$1:AM1714)+1,0)</f>
        <v>0</v>
      </c>
      <c r="AN1715" s="48" t="s">
        <v>13362</v>
      </c>
      <c r="AU1715" t="e">
        <f ca="1">VLOOKUP(ROWS($AU$2:AU1715),Table2[#All],2,FALSE)</f>
        <v>#N/A</v>
      </c>
    </row>
    <row r="1716" spans="39:47" ht="18.75" customHeight="1" x14ac:dyDescent="0.35">
      <c r="AM1716">
        <f ca="1">IF(ISNUMBER(SEARCH($AS$2,Table2[[#This Row],[ItemDescription]])),MAX($AM$1:AM1715)+1,0)</f>
        <v>0</v>
      </c>
      <c r="AN1716" s="48" t="s">
        <v>13363</v>
      </c>
      <c r="AU1716" t="e">
        <f ca="1">VLOOKUP(ROWS($AU$2:AU1716),Table2[#All],2,FALSE)</f>
        <v>#N/A</v>
      </c>
    </row>
    <row r="1717" spans="39:47" ht="18.75" customHeight="1" x14ac:dyDescent="0.35">
      <c r="AM1717">
        <f ca="1">IF(ISNUMBER(SEARCH($AS$2,Table2[[#This Row],[ItemDescription]])),MAX($AM$1:AM1716)+1,0)</f>
        <v>0</v>
      </c>
      <c r="AN1717" s="48" t="s">
        <v>13364</v>
      </c>
      <c r="AU1717" t="e">
        <f ca="1">VLOOKUP(ROWS($AU$2:AU1717),Table2[#All],2,FALSE)</f>
        <v>#N/A</v>
      </c>
    </row>
    <row r="1718" spans="39:47" ht="18.75" customHeight="1" x14ac:dyDescent="0.35">
      <c r="AM1718">
        <f ca="1">IF(ISNUMBER(SEARCH($AS$2,Table2[[#This Row],[ItemDescription]])),MAX($AM$1:AM1717)+1,0)</f>
        <v>0</v>
      </c>
      <c r="AN1718" s="48" t="s">
        <v>13365</v>
      </c>
      <c r="AU1718" t="e">
        <f ca="1">VLOOKUP(ROWS($AU$2:AU1718),Table2[#All],2,FALSE)</f>
        <v>#N/A</v>
      </c>
    </row>
    <row r="1719" spans="39:47" ht="18.75" customHeight="1" x14ac:dyDescent="0.35">
      <c r="AM1719">
        <f ca="1">IF(ISNUMBER(SEARCH($AS$2,Table2[[#This Row],[ItemDescription]])),MAX($AM$1:AM1718)+1,0)</f>
        <v>0</v>
      </c>
      <c r="AN1719" s="48" t="s">
        <v>13367</v>
      </c>
      <c r="AU1719" t="e">
        <f ca="1">VLOOKUP(ROWS($AU$2:AU1719),Table2[#All],2,FALSE)</f>
        <v>#N/A</v>
      </c>
    </row>
    <row r="1720" spans="39:47" ht="18.75" customHeight="1" x14ac:dyDescent="0.35">
      <c r="AM1720">
        <f ca="1">IF(ISNUMBER(SEARCH($AS$2,Table2[[#This Row],[ItemDescription]])),MAX($AM$1:AM1719)+1,0)</f>
        <v>0</v>
      </c>
      <c r="AN1720" s="48" t="s">
        <v>13368</v>
      </c>
      <c r="AU1720" t="e">
        <f ca="1">VLOOKUP(ROWS($AU$2:AU1720),Table2[#All],2,FALSE)</f>
        <v>#N/A</v>
      </c>
    </row>
    <row r="1721" spans="39:47" ht="18.75" customHeight="1" x14ac:dyDescent="0.35">
      <c r="AM1721">
        <f ca="1">IF(ISNUMBER(SEARCH($AS$2,Table2[[#This Row],[ItemDescription]])),MAX($AM$1:AM1720)+1,0)</f>
        <v>0</v>
      </c>
      <c r="AN1721" s="48" t="s">
        <v>13369</v>
      </c>
      <c r="AU1721" t="e">
        <f ca="1">VLOOKUP(ROWS($AU$2:AU1721),Table2[#All],2,FALSE)</f>
        <v>#N/A</v>
      </c>
    </row>
    <row r="1722" spans="39:47" ht="18.75" customHeight="1" x14ac:dyDescent="0.35">
      <c r="AM1722">
        <f ca="1">IF(ISNUMBER(SEARCH($AS$2,Table2[[#This Row],[ItemDescription]])),MAX($AM$1:AM1721)+1,0)</f>
        <v>0</v>
      </c>
      <c r="AN1722" s="48" t="s">
        <v>13370</v>
      </c>
      <c r="AU1722" t="e">
        <f ca="1">VLOOKUP(ROWS($AU$2:AU1722),Table2[#All],2,FALSE)</f>
        <v>#N/A</v>
      </c>
    </row>
    <row r="1723" spans="39:47" ht="18.75" customHeight="1" x14ac:dyDescent="0.35">
      <c r="AM1723">
        <f ca="1">IF(ISNUMBER(SEARCH($AS$2,Table2[[#This Row],[ItemDescription]])),MAX($AM$1:AM1722)+1,0)</f>
        <v>0</v>
      </c>
      <c r="AN1723" s="48" t="s">
        <v>13371</v>
      </c>
      <c r="AU1723" t="e">
        <f ca="1">VLOOKUP(ROWS($AU$2:AU1723),Table2[#All],2,FALSE)</f>
        <v>#N/A</v>
      </c>
    </row>
    <row r="1724" spans="39:47" ht="18.75" customHeight="1" x14ac:dyDescent="0.35">
      <c r="AM1724">
        <f ca="1">IF(ISNUMBER(SEARCH($AS$2,Table2[[#This Row],[ItemDescription]])),MAX($AM$1:AM1723)+1,0)</f>
        <v>0</v>
      </c>
      <c r="AN1724" s="48" t="s">
        <v>13372</v>
      </c>
      <c r="AU1724" t="e">
        <f ca="1">VLOOKUP(ROWS($AU$2:AU1724),Table2[#All],2,FALSE)</f>
        <v>#N/A</v>
      </c>
    </row>
    <row r="1725" spans="39:47" ht="18.75" customHeight="1" x14ac:dyDescent="0.35">
      <c r="AM1725">
        <f ca="1">IF(ISNUMBER(SEARCH($AS$2,Table2[[#This Row],[ItemDescription]])),MAX($AM$1:AM1724)+1,0)</f>
        <v>0</v>
      </c>
      <c r="AN1725" s="48" t="s">
        <v>13367</v>
      </c>
      <c r="AU1725" t="e">
        <f ca="1">VLOOKUP(ROWS($AU$2:AU1725),Table2[#All],2,FALSE)</f>
        <v>#N/A</v>
      </c>
    </row>
    <row r="1726" spans="39:47" ht="18.75" customHeight="1" x14ac:dyDescent="0.35">
      <c r="AM1726">
        <f ca="1">IF(ISNUMBER(SEARCH($AS$2,Table2[[#This Row],[ItemDescription]])),MAX($AM$1:AM1725)+1,0)</f>
        <v>0</v>
      </c>
      <c r="AN1726" s="48" t="s">
        <v>13367</v>
      </c>
      <c r="AU1726" t="e">
        <f ca="1">VLOOKUP(ROWS($AU$2:AU1726),Table2[#All],2,FALSE)</f>
        <v>#N/A</v>
      </c>
    </row>
    <row r="1727" spans="39:47" ht="18.75" customHeight="1" x14ac:dyDescent="0.35">
      <c r="AM1727">
        <f ca="1">IF(ISNUMBER(SEARCH($AS$2,Table2[[#This Row],[ItemDescription]])),MAX($AM$1:AM1726)+1,0)</f>
        <v>0</v>
      </c>
      <c r="AN1727" s="48" t="s">
        <v>13367</v>
      </c>
      <c r="AU1727" t="e">
        <f ca="1">VLOOKUP(ROWS($AU$2:AU1727),Table2[#All],2,FALSE)</f>
        <v>#N/A</v>
      </c>
    </row>
    <row r="1728" spans="39:47" ht="18.75" customHeight="1" x14ac:dyDescent="0.35">
      <c r="AM1728">
        <f ca="1">IF(ISNUMBER(SEARCH($AS$2,Table2[[#This Row],[ItemDescription]])),MAX($AM$1:AM1727)+1,0)</f>
        <v>0</v>
      </c>
      <c r="AN1728" s="48" t="s">
        <v>13368</v>
      </c>
      <c r="AU1728" t="e">
        <f ca="1">VLOOKUP(ROWS($AU$2:AU1728),Table2[#All],2,FALSE)</f>
        <v>#N/A</v>
      </c>
    </row>
    <row r="1729" spans="39:47" ht="18.75" customHeight="1" x14ac:dyDescent="0.35">
      <c r="AM1729">
        <f ca="1">IF(ISNUMBER(SEARCH($AS$2,Table2[[#This Row],[ItemDescription]])),MAX($AM$1:AM1728)+1,0)</f>
        <v>0</v>
      </c>
      <c r="AN1729" s="48" t="s">
        <v>13368</v>
      </c>
      <c r="AU1729" t="e">
        <f ca="1">VLOOKUP(ROWS($AU$2:AU1729),Table2[#All],2,FALSE)</f>
        <v>#N/A</v>
      </c>
    </row>
    <row r="1730" spans="39:47" ht="18.75" customHeight="1" x14ac:dyDescent="0.35">
      <c r="AM1730">
        <f ca="1">IF(ISNUMBER(SEARCH($AS$2,Table2[[#This Row],[ItemDescription]])),MAX($AM$1:AM1729)+1,0)</f>
        <v>0</v>
      </c>
      <c r="AN1730" s="48" t="s">
        <v>13368</v>
      </c>
      <c r="AU1730" t="e">
        <f ca="1">VLOOKUP(ROWS($AU$2:AU1730),Table2[#All],2,FALSE)</f>
        <v>#N/A</v>
      </c>
    </row>
    <row r="1731" spans="39:47" ht="18.75" customHeight="1" x14ac:dyDescent="0.35">
      <c r="AM1731">
        <f ca="1">IF(ISNUMBER(SEARCH($AS$2,Table2[[#This Row],[ItemDescription]])),MAX($AM$1:AM1730)+1,0)</f>
        <v>0</v>
      </c>
      <c r="AN1731" s="48" t="s">
        <v>13369</v>
      </c>
      <c r="AU1731" t="e">
        <f ca="1">VLOOKUP(ROWS($AU$2:AU1731),Table2[#All],2,FALSE)</f>
        <v>#N/A</v>
      </c>
    </row>
    <row r="1732" spans="39:47" ht="18.75" customHeight="1" x14ac:dyDescent="0.35">
      <c r="AM1732">
        <f ca="1">IF(ISNUMBER(SEARCH($AS$2,Table2[[#This Row],[ItemDescription]])),MAX($AM$1:AM1731)+1,0)</f>
        <v>0</v>
      </c>
      <c r="AN1732" s="48" t="s">
        <v>13369</v>
      </c>
      <c r="AU1732" t="e">
        <f ca="1">VLOOKUP(ROWS($AU$2:AU1732),Table2[#All],2,FALSE)</f>
        <v>#N/A</v>
      </c>
    </row>
    <row r="1733" spans="39:47" ht="18.75" customHeight="1" x14ac:dyDescent="0.35">
      <c r="AM1733">
        <f ca="1">IF(ISNUMBER(SEARCH($AS$2,Table2[[#This Row],[ItemDescription]])),MAX($AM$1:AM1732)+1,0)</f>
        <v>0</v>
      </c>
      <c r="AN1733" s="48" t="s">
        <v>13369</v>
      </c>
      <c r="AU1733" t="e">
        <f ca="1">VLOOKUP(ROWS($AU$2:AU1733),Table2[#All],2,FALSE)</f>
        <v>#N/A</v>
      </c>
    </row>
    <row r="1734" spans="39:47" ht="18.75" customHeight="1" x14ac:dyDescent="0.35">
      <c r="AM1734">
        <f ca="1">IF(ISNUMBER(SEARCH($AS$2,Table2[[#This Row],[ItemDescription]])),MAX($AM$1:AM1733)+1,0)</f>
        <v>0</v>
      </c>
      <c r="AN1734" s="48" t="s">
        <v>13370</v>
      </c>
      <c r="AU1734" t="e">
        <f ca="1">VLOOKUP(ROWS($AU$2:AU1734),Table2[#All],2,FALSE)</f>
        <v>#N/A</v>
      </c>
    </row>
    <row r="1735" spans="39:47" ht="18.75" customHeight="1" x14ac:dyDescent="0.35">
      <c r="AM1735">
        <f ca="1">IF(ISNUMBER(SEARCH($AS$2,Table2[[#This Row],[ItemDescription]])),MAX($AM$1:AM1734)+1,0)</f>
        <v>0</v>
      </c>
      <c r="AN1735" s="48" t="s">
        <v>13370</v>
      </c>
      <c r="AU1735" t="e">
        <f ca="1">VLOOKUP(ROWS($AU$2:AU1735),Table2[#All],2,FALSE)</f>
        <v>#N/A</v>
      </c>
    </row>
    <row r="1736" spans="39:47" ht="18.75" customHeight="1" x14ac:dyDescent="0.35">
      <c r="AM1736">
        <f ca="1">IF(ISNUMBER(SEARCH($AS$2,Table2[[#This Row],[ItemDescription]])),MAX($AM$1:AM1735)+1,0)</f>
        <v>0</v>
      </c>
      <c r="AN1736" s="48" t="s">
        <v>13370</v>
      </c>
      <c r="AU1736" t="e">
        <f ca="1">VLOOKUP(ROWS($AU$2:AU1736),Table2[#All],2,FALSE)</f>
        <v>#N/A</v>
      </c>
    </row>
    <row r="1737" spans="39:47" ht="18.75" customHeight="1" x14ac:dyDescent="0.35">
      <c r="AM1737">
        <f ca="1">IF(ISNUMBER(SEARCH($AS$2,Table2[[#This Row],[ItemDescription]])),MAX($AM$1:AM1736)+1,0)</f>
        <v>0</v>
      </c>
      <c r="AN1737" s="48" t="s">
        <v>13371</v>
      </c>
      <c r="AU1737" t="e">
        <f ca="1">VLOOKUP(ROWS($AU$2:AU1737),Table2[#All],2,FALSE)</f>
        <v>#N/A</v>
      </c>
    </row>
    <row r="1738" spans="39:47" ht="18.75" customHeight="1" x14ac:dyDescent="0.35">
      <c r="AM1738">
        <f ca="1">IF(ISNUMBER(SEARCH($AS$2,Table2[[#This Row],[ItemDescription]])),MAX($AM$1:AM1737)+1,0)</f>
        <v>0</v>
      </c>
      <c r="AN1738" s="48" t="s">
        <v>13371</v>
      </c>
      <c r="AU1738" t="e">
        <f ca="1">VLOOKUP(ROWS($AU$2:AU1738),Table2[#All],2,FALSE)</f>
        <v>#N/A</v>
      </c>
    </row>
    <row r="1739" spans="39:47" ht="18.75" customHeight="1" x14ac:dyDescent="0.35">
      <c r="AM1739">
        <f ca="1">IF(ISNUMBER(SEARCH($AS$2,Table2[[#This Row],[ItemDescription]])),MAX($AM$1:AM1738)+1,0)</f>
        <v>0</v>
      </c>
      <c r="AN1739" s="48" t="s">
        <v>13371</v>
      </c>
      <c r="AU1739" t="e">
        <f ca="1">VLOOKUP(ROWS($AU$2:AU1739),Table2[#All],2,FALSE)</f>
        <v>#N/A</v>
      </c>
    </row>
    <row r="1740" spans="39:47" ht="18.75" customHeight="1" x14ac:dyDescent="0.35">
      <c r="AM1740">
        <f ca="1">IF(ISNUMBER(SEARCH($AS$2,Table2[[#This Row],[ItemDescription]])),MAX($AM$1:AM1739)+1,0)</f>
        <v>0</v>
      </c>
      <c r="AN1740" s="48" t="s">
        <v>13372</v>
      </c>
      <c r="AU1740" t="e">
        <f ca="1">VLOOKUP(ROWS($AU$2:AU1740),Table2[#All],2,FALSE)</f>
        <v>#N/A</v>
      </c>
    </row>
    <row r="1741" spans="39:47" ht="18.75" customHeight="1" x14ac:dyDescent="0.35">
      <c r="AM1741">
        <f ca="1">IF(ISNUMBER(SEARCH($AS$2,Table2[[#This Row],[ItemDescription]])),MAX($AM$1:AM1740)+1,0)</f>
        <v>0</v>
      </c>
      <c r="AN1741" s="48" t="s">
        <v>13372</v>
      </c>
      <c r="AU1741" t="e">
        <f ca="1">VLOOKUP(ROWS($AU$2:AU1741),Table2[#All],2,FALSE)</f>
        <v>#N/A</v>
      </c>
    </row>
    <row r="1742" spans="39:47" ht="18.75" customHeight="1" x14ac:dyDescent="0.35">
      <c r="AM1742">
        <f ca="1">IF(ISNUMBER(SEARCH($AS$2,Table2[[#This Row],[ItemDescription]])),MAX($AM$1:AM1741)+1,0)</f>
        <v>0</v>
      </c>
      <c r="AN1742" s="48" t="s">
        <v>13372</v>
      </c>
      <c r="AU1742" t="e">
        <f ca="1">VLOOKUP(ROWS($AU$2:AU1742),Table2[#All],2,FALSE)</f>
        <v>#N/A</v>
      </c>
    </row>
    <row r="1743" spans="39:47" ht="18.75" customHeight="1" x14ac:dyDescent="0.35">
      <c r="AM1743">
        <f ca="1">IF(ISNUMBER(SEARCH($AS$2,Table2[[#This Row],[ItemDescription]])),MAX($AM$1:AM1742)+1,0)</f>
        <v>0</v>
      </c>
      <c r="AN1743" s="48" t="s">
        <v>13366</v>
      </c>
      <c r="AU1743" t="e">
        <f ca="1">VLOOKUP(ROWS($AU$2:AU1743),Table2[#All],2,FALSE)</f>
        <v>#N/A</v>
      </c>
    </row>
    <row r="1744" spans="39:47" ht="18.75" customHeight="1" x14ac:dyDescent="0.35">
      <c r="AM1744">
        <f ca="1">IF(ISNUMBER(SEARCH($AS$2,Table2[[#This Row],[ItemDescription]])),MAX($AM$1:AM1743)+1,0)</f>
        <v>0</v>
      </c>
      <c r="AN1744" s="48" t="s">
        <v>13367</v>
      </c>
      <c r="AU1744" t="e">
        <f ca="1">VLOOKUP(ROWS($AU$2:AU1744),Table2[#All],2,FALSE)</f>
        <v>#N/A</v>
      </c>
    </row>
    <row r="1745" spans="39:47" ht="18.75" customHeight="1" x14ac:dyDescent="0.35">
      <c r="AM1745">
        <f ca="1">IF(ISNUMBER(SEARCH($AS$2,Table2[[#This Row],[ItemDescription]])),MAX($AM$1:AM1744)+1,0)</f>
        <v>0</v>
      </c>
      <c r="AN1745" s="48" t="s">
        <v>13368</v>
      </c>
      <c r="AU1745" t="e">
        <f ca="1">VLOOKUP(ROWS($AU$2:AU1745),Table2[#All],2,FALSE)</f>
        <v>#N/A</v>
      </c>
    </row>
    <row r="1746" spans="39:47" ht="18.75" customHeight="1" x14ac:dyDescent="0.35">
      <c r="AM1746">
        <f ca="1">IF(ISNUMBER(SEARCH($AS$2,Table2[[#This Row],[ItemDescription]])),MAX($AM$1:AM1745)+1,0)</f>
        <v>0</v>
      </c>
      <c r="AN1746" s="48" t="s">
        <v>13369</v>
      </c>
      <c r="AU1746" t="e">
        <f ca="1">VLOOKUP(ROWS($AU$2:AU1746),Table2[#All],2,FALSE)</f>
        <v>#N/A</v>
      </c>
    </row>
    <row r="1747" spans="39:47" ht="18.75" customHeight="1" x14ac:dyDescent="0.35">
      <c r="AM1747">
        <f ca="1">IF(ISNUMBER(SEARCH($AS$2,Table2[[#This Row],[ItemDescription]])),MAX($AM$1:AM1746)+1,0)</f>
        <v>0</v>
      </c>
      <c r="AN1747" s="48" t="s">
        <v>13370</v>
      </c>
      <c r="AU1747" t="e">
        <f ca="1">VLOOKUP(ROWS($AU$2:AU1747),Table2[#All],2,FALSE)</f>
        <v>#N/A</v>
      </c>
    </row>
    <row r="1748" spans="39:47" ht="18.75" customHeight="1" x14ac:dyDescent="0.35">
      <c r="AM1748">
        <f ca="1">IF(ISNUMBER(SEARCH($AS$2,Table2[[#This Row],[ItemDescription]])),MAX($AM$1:AM1747)+1,0)</f>
        <v>0</v>
      </c>
      <c r="AN1748" s="48" t="s">
        <v>13371</v>
      </c>
      <c r="AU1748" t="e">
        <f ca="1">VLOOKUP(ROWS($AU$2:AU1748),Table2[#All],2,FALSE)</f>
        <v>#N/A</v>
      </c>
    </row>
    <row r="1749" spans="39:47" ht="18.75" customHeight="1" x14ac:dyDescent="0.35">
      <c r="AM1749">
        <f ca="1">IF(ISNUMBER(SEARCH($AS$2,Table2[[#This Row],[ItemDescription]])),MAX($AM$1:AM1748)+1,0)</f>
        <v>0</v>
      </c>
      <c r="AN1749" s="48" t="s">
        <v>13372</v>
      </c>
      <c r="AU1749" t="e">
        <f ca="1">VLOOKUP(ROWS($AU$2:AU1749),Table2[#All],2,FALSE)</f>
        <v>#N/A</v>
      </c>
    </row>
    <row r="1750" spans="39:47" ht="18.75" customHeight="1" x14ac:dyDescent="0.35">
      <c r="AM1750">
        <f ca="1">IF(ISNUMBER(SEARCH($AS$2,Table2[[#This Row],[ItemDescription]])),MAX($AM$1:AM1749)+1,0)</f>
        <v>0</v>
      </c>
      <c r="AN1750" s="48" t="s">
        <v>13373</v>
      </c>
      <c r="AU1750" t="e">
        <f ca="1">VLOOKUP(ROWS($AU$2:AU1750),Table2[#All],2,FALSE)</f>
        <v>#N/A</v>
      </c>
    </row>
    <row r="1751" spans="39:47" ht="18.75" customHeight="1" x14ac:dyDescent="0.35">
      <c r="AM1751">
        <f ca="1">IF(ISNUMBER(SEARCH($AS$2,Table2[[#This Row],[ItemDescription]])),MAX($AM$1:AM1750)+1,0)</f>
        <v>0</v>
      </c>
      <c r="AN1751" s="48" t="s">
        <v>13382</v>
      </c>
      <c r="AU1751" t="e">
        <f ca="1">VLOOKUP(ROWS($AU$2:AU1751),Table2[#All],2,FALSE)</f>
        <v>#N/A</v>
      </c>
    </row>
    <row r="1752" spans="39:47" ht="18.75" customHeight="1" x14ac:dyDescent="0.35">
      <c r="AM1752">
        <f ca="1">IF(ISNUMBER(SEARCH($AS$2,Table2[[#This Row],[ItemDescription]])),MAX($AM$1:AM1751)+1,0)</f>
        <v>0</v>
      </c>
      <c r="AN1752" s="48" t="s">
        <v>13383</v>
      </c>
      <c r="AU1752" t="e">
        <f ca="1">VLOOKUP(ROWS($AU$2:AU1752),Table2[#All],2,FALSE)</f>
        <v>#N/A</v>
      </c>
    </row>
    <row r="1753" spans="39:47" ht="18.75" customHeight="1" x14ac:dyDescent="0.35">
      <c r="AM1753">
        <f ca="1">IF(ISNUMBER(SEARCH($AS$2,Table2[[#This Row],[ItemDescription]])),MAX($AM$1:AM1752)+1,0)</f>
        <v>0</v>
      </c>
      <c r="AN1753" s="48" t="s">
        <v>13384</v>
      </c>
      <c r="AU1753" t="e">
        <f ca="1">VLOOKUP(ROWS($AU$2:AU1753),Table2[#All],2,FALSE)</f>
        <v>#N/A</v>
      </c>
    </row>
    <row r="1754" spans="39:47" ht="18.75" customHeight="1" x14ac:dyDescent="0.35">
      <c r="AM1754">
        <f ca="1">IF(ISNUMBER(SEARCH($AS$2,Table2[[#This Row],[ItemDescription]])),MAX($AM$1:AM1753)+1,0)</f>
        <v>0</v>
      </c>
      <c r="AN1754" s="48" t="s">
        <v>13385</v>
      </c>
      <c r="AU1754" t="e">
        <f ca="1">VLOOKUP(ROWS($AU$2:AU1754),Table2[#All],2,FALSE)</f>
        <v>#N/A</v>
      </c>
    </row>
    <row r="1755" spans="39:47" ht="18.75" customHeight="1" x14ac:dyDescent="0.35">
      <c r="AM1755">
        <f ca="1">IF(ISNUMBER(SEARCH($AS$2,Table2[[#This Row],[ItemDescription]])),MAX($AM$1:AM1754)+1,0)</f>
        <v>0</v>
      </c>
      <c r="AN1755" s="48" t="s">
        <v>13386</v>
      </c>
      <c r="AU1755" t="e">
        <f ca="1">VLOOKUP(ROWS($AU$2:AU1755),Table2[#All],2,FALSE)</f>
        <v>#N/A</v>
      </c>
    </row>
    <row r="1756" spans="39:47" ht="18.75" customHeight="1" x14ac:dyDescent="0.35">
      <c r="AM1756">
        <f ca="1">IF(ISNUMBER(SEARCH($AS$2,Table2[[#This Row],[ItemDescription]])),MAX($AM$1:AM1755)+1,0)</f>
        <v>0</v>
      </c>
      <c r="AN1756" s="48" t="s">
        <v>13387</v>
      </c>
      <c r="AU1756" t="e">
        <f ca="1">VLOOKUP(ROWS($AU$2:AU1756),Table2[#All],2,FALSE)</f>
        <v>#N/A</v>
      </c>
    </row>
    <row r="1757" spans="39:47" ht="18.75" customHeight="1" x14ac:dyDescent="0.35">
      <c r="AM1757">
        <f ca="1">IF(ISNUMBER(SEARCH($AS$2,Table2[[#This Row],[ItemDescription]])),MAX($AM$1:AM1756)+1,0)</f>
        <v>0</v>
      </c>
      <c r="AN1757" s="48" t="s">
        <v>13399</v>
      </c>
      <c r="AU1757" t="e">
        <f ca="1">VLOOKUP(ROWS($AU$2:AU1757),Table2[#All],2,FALSE)</f>
        <v>#N/A</v>
      </c>
    </row>
    <row r="1758" spans="39:47" ht="18.75" customHeight="1" x14ac:dyDescent="0.35">
      <c r="AM1758">
        <f ca="1">IF(ISNUMBER(SEARCH($AS$2,Table2[[#This Row],[ItemDescription]])),MAX($AM$1:AM1757)+1,0)</f>
        <v>0</v>
      </c>
      <c r="AN1758" s="48" t="s">
        <v>13400</v>
      </c>
      <c r="AU1758" t="e">
        <f ca="1">VLOOKUP(ROWS($AU$2:AU1758),Table2[#All],2,FALSE)</f>
        <v>#N/A</v>
      </c>
    </row>
    <row r="1759" spans="39:47" ht="18.75" customHeight="1" x14ac:dyDescent="0.35">
      <c r="AM1759">
        <f ca="1">IF(ISNUMBER(SEARCH($AS$2,Table2[[#This Row],[ItemDescription]])),MAX($AM$1:AM1758)+1,0)</f>
        <v>0</v>
      </c>
      <c r="AN1759" s="48" t="s">
        <v>13401</v>
      </c>
      <c r="AU1759" t="e">
        <f ca="1">VLOOKUP(ROWS($AU$2:AU1759),Table2[#All],2,FALSE)</f>
        <v>#N/A</v>
      </c>
    </row>
    <row r="1760" spans="39:47" ht="18.75" customHeight="1" x14ac:dyDescent="0.35">
      <c r="AM1760">
        <f ca="1">IF(ISNUMBER(SEARCH($AS$2,Table2[[#This Row],[ItemDescription]])),MAX($AM$1:AM1759)+1,0)</f>
        <v>0</v>
      </c>
      <c r="AN1760" s="48" t="s">
        <v>13402</v>
      </c>
      <c r="AU1760" t="e">
        <f ca="1">VLOOKUP(ROWS($AU$2:AU1760),Table2[#All],2,FALSE)</f>
        <v>#N/A</v>
      </c>
    </row>
    <row r="1761" spans="39:47" ht="18.75" customHeight="1" x14ac:dyDescent="0.35">
      <c r="AM1761">
        <f ca="1">IF(ISNUMBER(SEARCH($AS$2,Table2[[#This Row],[ItemDescription]])),MAX($AM$1:AM1760)+1,0)</f>
        <v>0</v>
      </c>
      <c r="AN1761" s="48" t="s">
        <v>13403</v>
      </c>
      <c r="AU1761" t="e">
        <f ca="1">VLOOKUP(ROWS($AU$2:AU1761),Table2[#All],2,FALSE)</f>
        <v>#N/A</v>
      </c>
    </row>
    <row r="1762" spans="39:47" ht="18.75" customHeight="1" x14ac:dyDescent="0.35">
      <c r="AM1762">
        <f ca="1">IF(ISNUMBER(SEARCH($AS$2,Table2[[#This Row],[ItemDescription]])),MAX($AM$1:AM1761)+1,0)</f>
        <v>0</v>
      </c>
      <c r="AN1762" s="48" t="s">
        <v>13411</v>
      </c>
      <c r="AU1762" t="e">
        <f ca="1">VLOOKUP(ROWS($AU$2:AU1762),Table2[#All],2,FALSE)</f>
        <v>#N/A</v>
      </c>
    </row>
    <row r="1763" spans="39:47" ht="18.75" customHeight="1" x14ac:dyDescent="0.35">
      <c r="AM1763">
        <f ca="1">IF(ISNUMBER(SEARCH($AS$2,Table2[[#This Row],[ItemDescription]])),MAX($AM$1:AM1762)+1,0)</f>
        <v>0</v>
      </c>
      <c r="AN1763" s="48" t="s">
        <v>13412</v>
      </c>
      <c r="AU1763" t="e">
        <f ca="1">VLOOKUP(ROWS($AU$2:AU1763),Table2[#All],2,FALSE)</f>
        <v>#N/A</v>
      </c>
    </row>
    <row r="1764" spans="39:47" ht="18.75" customHeight="1" x14ac:dyDescent="0.35">
      <c r="AM1764">
        <f ca="1">IF(ISNUMBER(SEARCH($AS$2,Table2[[#This Row],[ItemDescription]])),MAX($AM$1:AM1763)+1,0)</f>
        <v>0</v>
      </c>
      <c r="AN1764" s="48" t="s">
        <v>13413</v>
      </c>
      <c r="AU1764" t="e">
        <f ca="1">VLOOKUP(ROWS($AU$2:AU1764),Table2[#All],2,FALSE)</f>
        <v>#N/A</v>
      </c>
    </row>
    <row r="1765" spans="39:47" ht="18.75" customHeight="1" x14ac:dyDescent="0.35">
      <c r="AM1765">
        <f ca="1">IF(ISNUMBER(SEARCH($AS$2,Table2[[#This Row],[ItemDescription]])),MAX($AM$1:AM1764)+1,0)</f>
        <v>0</v>
      </c>
      <c r="AN1765" s="48" t="s">
        <v>13414</v>
      </c>
      <c r="AU1765" t="e">
        <f ca="1">VLOOKUP(ROWS($AU$2:AU1765),Table2[#All],2,FALSE)</f>
        <v>#N/A</v>
      </c>
    </row>
    <row r="1766" spans="39:47" ht="18.75" customHeight="1" x14ac:dyDescent="0.35">
      <c r="AM1766">
        <f ca="1">IF(ISNUMBER(SEARCH($AS$2,Table2[[#This Row],[ItemDescription]])),MAX($AM$1:AM1765)+1,0)</f>
        <v>0</v>
      </c>
      <c r="AN1766" s="48" t="s">
        <v>13415</v>
      </c>
      <c r="AU1766" t="e">
        <f ca="1">VLOOKUP(ROWS($AU$2:AU1766),Table2[#All],2,FALSE)</f>
        <v>#N/A</v>
      </c>
    </row>
    <row r="1767" spans="39:47" ht="18.75" customHeight="1" x14ac:dyDescent="0.35">
      <c r="AM1767">
        <f ca="1">IF(ISNUMBER(SEARCH($AS$2,Table2[[#This Row],[ItemDescription]])),MAX($AM$1:AM1766)+1,0)</f>
        <v>0</v>
      </c>
      <c r="AN1767" s="48" t="s">
        <v>13416</v>
      </c>
      <c r="AU1767" t="e">
        <f ca="1">VLOOKUP(ROWS($AU$2:AU1767),Table2[#All],2,FALSE)</f>
        <v>#N/A</v>
      </c>
    </row>
    <row r="1768" spans="39:47" ht="18.75" customHeight="1" x14ac:dyDescent="0.35">
      <c r="AM1768">
        <f ca="1">IF(ISNUMBER(SEARCH($AS$2,Table2[[#This Row],[ItemDescription]])),MAX($AM$1:AM1767)+1,0)</f>
        <v>0</v>
      </c>
      <c r="AN1768" s="48" t="s">
        <v>13434</v>
      </c>
      <c r="AU1768" t="e">
        <f ca="1">VLOOKUP(ROWS($AU$2:AU1768),Table2[#All],2,FALSE)</f>
        <v>#N/A</v>
      </c>
    </row>
    <row r="1769" spans="39:47" ht="18.75" customHeight="1" x14ac:dyDescent="0.35">
      <c r="AM1769">
        <f ca="1">IF(ISNUMBER(SEARCH($AS$2,Table2[[#This Row],[ItemDescription]])),MAX($AM$1:AM1768)+1,0)</f>
        <v>0</v>
      </c>
      <c r="AN1769" s="48" t="s">
        <v>13435</v>
      </c>
      <c r="AU1769" t="e">
        <f ca="1">VLOOKUP(ROWS($AU$2:AU1769),Table2[#All],2,FALSE)</f>
        <v>#N/A</v>
      </c>
    </row>
    <row r="1770" spans="39:47" ht="18.75" customHeight="1" x14ac:dyDescent="0.35">
      <c r="AM1770">
        <f ca="1">IF(ISNUMBER(SEARCH($AS$2,Table2[[#This Row],[ItemDescription]])),MAX($AM$1:AM1769)+1,0)</f>
        <v>0</v>
      </c>
      <c r="AN1770" s="48" t="s">
        <v>13436</v>
      </c>
      <c r="AU1770" t="e">
        <f ca="1">VLOOKUP(ROWS($AU$2:AU1770),Table2[#All],2,FALSE)</f>
        <v>#N/A</v>
      </c>
    </row>
    <row r="1771" spans="39:47" ht="18.75" customHeight="1" x14ac:dyDescent="0.35">
      <c r="AM1771">
        <f ca="1">IF(ISNUMBER(SEARCH($AS$2,Table2[[#This Row],[ItemDescription]])),MAX($AM$1:AM1770)+1,0)</f>
        <v>0</v>
      </c>
      <c r="AN1771" s="48" t="s">
        <v>13437</v>
      </c>
      <c r="AU1771" t="e">
        <f ca="1">VLOOKUP(ROWS($AU$2:AU1771),Table2[#All],2,FALSE)</f>
        <v>#N/A</v>
      </c>
    </row>
    <row r="1772" spans="39:47" ht="18.75" customHeight="1" x14ac:dyDescent="0.35">
      <c r="AM1772">
        <f ca="1">IF(ISNUMBER(SEARCH($AS$2,Table2[[#This Row],[ItemDescription]])),MAX($AM$1:AM1771)+1,0)</f>
        <v>0</v>
      </c>
      <c r="AN1772" s="48" t="s">
        <v>13438</v>
      </c>
      <c r="AU1772" t="e">
        <f ca="1">VLOOKUP(ROWS($AU$2:AU1772),Table2[#All],2,FALSE)</f>
        <v>#N/A</v>
      </c>
    </row>
    <row r="1773" spans="39:47" ht="18.75" customHeight="1" x14ac:dyDescent="0.35">
      <c r="AM1773">
        <f ca="1">IF(ISNUMBER(SEARCH($AS$2,Table2[[#This Row],[ItemDescription]])),MAX($AM$1:AM1772)+1,0)</f>
        <v>0</v>
      </c>
      <c r="AN1773" s="48" t="s">
        <v>13439</v>
      </c>
      <c r="AU1773" t="e">
        <f ca="1">VLOOKUP(ROWS($AU$2:AU1773),Table2[#All],2,FALSE)</f>
        <v>#N/A</v>
      </c>
    </row>
    <row r="1774" spans="39:47" ht="18.75" customHeight="1" x14ac:dyDescent="0.35">
      <c r="AM1774">
        <f ca="1">IF(ISNUMBER(SEARCH($AS$2,Table2[[#This Row],[ItemDescription]])),MAX($AM$1:AM1773)+1,0)</f>
        <v>0</v>
      </c>
      <c r="AN1774" s="48" t="s">
        <v>13440</v>
      </c>
      <c r="AU1774" t="e">
        <f ca="1">VLOOKUP(ROWS($AU$2:AU1774),Table2[#All],2,FALSE)</f>
        <v>#N/A</v>
      </c>
    </row>
    <row r="1775" spans="39:47" ht="18.75" customHeight="1" x14ac:dyDescent="0.35">
      <c r="AM1775">
        <f ca="1">IF(ISNUMBER(SEARCH($AS$2,Table2[[#This Row],[ItemDescription]])),MAX($AM$1:AM1774)+1,0)</f>
        <v>0</v>
      </c>
      <c r="AN1775" s="48" t="s">
        <v>13441</v>
      </c>
      <c r="AU1775" t="e">
        <f ca="1">VLOOKUP(ROWS($AU$2:AU1775),Table2[#All],2,FALSE)</f>
        <v>#N/A</v>
      </c>
    </row>
    <row r="1776" spans="39:47" ht="18.75" customHeight="1" x14ac:dyDescent="0.35">
      <c r="AM1776">
        <f ca="1">IF(ISNUMBER(SEARCH($AS$2,Table2[[#This Row],[ItemDescription]])),MAX($AM$1:AM1775)+1,0)</f>
        <v>0</v>
      </c>
      <c r="AN1776" s="48" t="s">
        <v>13442</v>
      </c>
      <c r="AU1776" t="e">
        <f ca="1">VLOOKUP(ROWS($AU$2:AU1776),Table2[#All],2,FALSE)</f>
        <v>#N/A</v>
      </c>
    </row>
    <row r="1777" spans="39:47" ht="18.75" customHeight="1" x14ac:dyDescent="0.35">
      <c r="AM1777">
        <f ca="1">IF(ISNUMBER(SEARCH($AS$2,Table2[[#This Row],[ItemDescription]])),MAX($AM$1:AM1776)+1,0)</f>
        <v>0</v>
      </c>
      <c r="AN1777" s="48" t="s">
        <v>13443</v>
      </c>
      <c r="AU1777" t="e">
        <f ca="1">VLOOKUP(ROWS($AU$2:AU1777),Table2[#All],2,FALSE)</f>
        <v>#N/A</v>
      </c>
    </row>
    <row r="1778" spans="39:47" ht="18.75" customHeight="1" x14ac:dyDescent="0.35">
      <c r="AM1778">
        <f ca="1">IF(ISNUMBER(SEARCH($AS$2,Table2[[#This Row],[ItemDescription]])),MAX($AM$1:AM1777)+1,0)</f>
        <v>0</v>
      </c>
      <c r="AN1778" s="48" t="s">
        <v>13444</v>
      </c>
      <c r="AU1778" t="e">
        <f ca="1">VLOOKUP(ROWS($AU$2:AU1778),Table2[#All],2,FALSE)</f>
        <v>#N/A</v>
      </c>
    </row>
    <row r="1779" spans="39:47" ht="18.75" customHeight="1" x14ac:dyDescent="0.35">
      <c r="AM1779">
        <f ca="1">IF(ISNUMBER(SEARCH($AS$2,Table2[[#This Row],[ItemDescription]])),MAX($AM$1:AM1778)+1,0)</f>
        <v>0</v>
      </c>
      <c r="AN1779" s="48" t="s">
        <v>13445</v>
      </c>
      <c r="AU1779" t="e">
        <f ca="1">VLOOKUP(ROWS($AU$2:AU1779),Table2[#All],2,FALSE)</f>
        <v>#N/A</v>
      </c>
    </row>
    <row r="1780" spans="39:47" ht="18.75" customHeight="1" x14ac:dyDescent="0.35">
      <c r="AM1780">
        <f ca="1">IF(ISNUMBER(SEARCH($AS$2,Table2[[#This Row],[ItemDescription]])),MAX($AM$1:AM1779)+1,0)</f>
        <v>0</v>
      </c>
      <c r="AN1780" s="48" t="s">
        <v>13446</v>
      </c>
      <c r="AU1780" t="e">
        <f ca="1">VLOOKUP(ROWS($AU$2:AU1780),Table2[#All],2,FALSE)</f>
        <v>#N/A</v>
      </c>
    </row>
    <row r="1781" spans="39:47" ht="18.75" customHeight="1" x14ac:dyDescent="0.35">
      <c r="AM1781">
        <f ca="1">IF(ISNUMBER(SEARCH($AS$2,Table2[[#This Row],[ItemDescription]])),MAX($AM$1:AM1780)+1,0)</f>
        <v>0</v>
      </c>
      <c r="AN1781" s="48" t="s">
        <v>13447</v>
      </c>
      <c r="AU1781" t="e">
        <f ca="1">VLOOKUP(ROWS($AU$2:AU1781),Table2[#All],2,FALSE)</f>
        <v>#N/A</v>
      </c>
    </row>
    <row r="1782" spans="39:47" ht="18.75" customHeight="1" x14ac:dyDescent="0.35">
      <c r="AM1782">
        <f ca="1">IF(ISNUMBER(SEARCH($AS$2,Table2[[#This Row],[ItemDescription]])),MAX($AM$1:AM1781)+1,0)</f>
        <v>0</v>
      </c>
      <c r="AN1782" s="48" t="s">
        <v>13448</v>
      </c>
      <c r="AU1782" t="e">
        <f ca="1">VLOOKUP(ROWS($AU$2:AU1782),Table2[#All],2,FALSE)</f>
        <v>#N/A</v>
      </c>
    </row>
    <row r="1783" spans="39:47" ht="18.75" customHeight="1" x14ac:dyDescent="0.35">
      <c r="AM1783">
        <f ca="1">IF(ISNUMBER(SEARCH($AS$2,Table2[[#This Row],[ItemDescription]])),MAX($AM$1:AM1782)+1,0)</f>
        <v>0</v>
      </c>
      <c r="AN1783" s="48" t="s">
        <v>13449</v>
      </c>
      <c r="AU1783" t="e">
        <f ca="1">VLOOKUP(ROWS($AU$2:AU1783),Table2[#All],2,FALSE)</f>
        <v>#N/A</v>
      </c>
    </row>
    <row r="1784" spans="39:47" ht="18.75" customHeight="1" x14ac:dyDescent="0.35">
      <c r="AM1784">
        <f ca="1">IF(ISNUMBER(SEARCH($AS$2,Table2[[#This Row],[ItemDescription]])),MAX($AM$1:AM1783)+1,0)</f>
        <v>0</v>
      </c>
      <c r="AN1784" s="48" t="s">
        <v>13450</v>
      </c>
      <c r="AU1784" t="e">
        <f ca="1">VLOOKUP(ROWS($AU$2:AU1784),Table2[#All],2,FALSE)</f>
        <v>#N/A</v>
      </c>
    </row>
    <row r="1785" spans="39:47" ht="18.75" customHeight="1" x14ac:dyDescent="0.35">
      <c r="AM1785">
        <f ca="1">IF(ISNUMBER(SEARCH($AS$2,Table2[[#This Row],[ItemDescription]])),MAX($AM$1:AM1784)+1,0)</f>
        <v>0</v>
      </c>
      <c r="AN1785" s="48" t="s">
        <v>13451</v>
      </c>
      <c r="AU1785" t="e">
        <f ca="1">VLOOKUP(ROWS($AU$2:AU1785),Table2[#All],2,FALSE)</f>
        <v>#N/A</v>
      </c>
    </row>
    <row r="1786" spans="39:47" ht="18.75" customHeight="1" x14ac:dyDescent="0.35">
      <c r="AM1786">
        <f ca="1">IF(ISNUMBER(SEARCH($AS$2,Table2[[#This Row],[ItemDescription]])),MAX($AM$1:AM1785)+1,0)</f>
        <v>0</v>
      </c>
      <c r="AN1786" s="48" t="s">
        <v>13456</v>
      </c>
      <c r="AU1786" t="e">
        <f ca="1">VLOOKUP(ROWS($AU$2:AU1786),Table2[#All],2,FALSE)</f>
        <v>#N/A</v>
      </c>
    </row>
    <row r="1787" spans="39:47" ht="18.75" customHeight="1" x14ac:dyDescent="0.35">
      <c r="AM1787">
        <f ca="1">IF(ISNUMBER(SEARCH($AS$2,Table2[[#This Row],[ItemDescription]])),MAX($AM$1:AM1786)+1,0)</f>
        <v>0</v>
      </c>
      <c r="AN1787" s="48" t="s">
        <v>13457</v>
      </c>
      <c r="AU1787" t="e">
        <f ca="1">VLOOKUP(ROWS($AU$2:AU1787),Table2[#All],2,FALSE)</f>
        <v>#N/A</v>
      </c>
    </row>
    <row r="1788" spans="39:47" ht="18.75" customHeight="1" x14ac:dyDescent="0.35">
      <c r="AM1788">
        <f ca="1">IF(ISNUMBER(SEARCH($AS$2,Table2[[#This Row],[ItemDescription]])),MAX($AM$1:AM1787)+1,0)</f>
        <v>0</v>
      </c>
      <c r="AN1788" s="48" t="s">
        <v>13458</v>
      </c>
      <c r="AU1788" t="e">
        <f ca="1">VLOOKUP(ROWS($AU$2:AU1788),Table2[#All],2,FALSE)</f>
        <v>#N/A</v>
      </c>
    </row>
    <row r="1789" spans="39:47" ht="18.75" customHeight="1" x14ac:dyDescent="0.35">
      <c r="AM1789">
        <f ca="1">IF(ISNUMBER(SEARCH($AS$2,Table2[[#This Row],[ItemDescription]])),MAX($AM$1:AM1788)+1,0)</f>
        <v>0</v>
      </c>
      <c r="AN1789" s="48" t="s">
        <v>13459</v>
      </c>
      <c r="AU1789" t="e">
        <f ca="1">VLOOKUP(ROWS($AU$2:AU1789),Table2[#All],2,FALSE)</f>
        <v>#N/A</v>
      </c>
    </row>
    <row r="1790" spans="39:47" ht="18.75" customHeight="1" x14ac:dyDescent="0.35">
      <c r="AM1790">
        <f ca="1">IF(ISNUMBER(SEARCH($AS$2,Table2[[#This Row],[ItemDescription]])),MAX($AM$1:AM1789)+1,0)</f>
        <v>0</v>
      </c>
      <c r="AN1790" s="48" t="s">
        <v>13460</v>
      </c>
      <c r="AU1790" t="e">
        <f ca="1">VLOOKUP(ROWS($AU$2:AU1790),Table2[#All],2,FALSE)</f>
        <v>#N/A</v>
      </c>
    </row>
    <row r="1791" spans="39:47" ht="18.75" customHeight="1" x14ac:dyDescent="0.35">
      <c r="AM1791">
        <f ca="1">IF(ISNUMBER(SEARCH($AS$2,Table2[[#This Row],[ItemDescription]])),MAX($AM$1:AM1790)+1,0)</f>
        <v>0</v>
      </c>
      <c r="AN1791" s="48" t="s">
        <v>14586</v>
      </c>
      <c r="AU1791" t="e">
        <f ca="1">VLOOKUP(ROWS($AU$2:AU1791),Table2[#All],2,FALSE)</f>
        <v>#N/A</v>
      </c>
    </row>
    <row r="1792" spans="39:47" ht="18.75" customHeight="1" x14ac:dyDescent="0.35">
      <c r="AM1792">
        <f ca="1">IF(ISNUMBER(SEARCH($AS$2,Table2[[#This Row],[ItemDescription]])),MAX($AM$1:AM1791)+1,0)</f>
        <v>0</v>
      </c>
      <c r="AN1792" s="48" t="s">
        <v>14587</v>
      </c>
      <c r="AU1792" t="e">
        <f ca="1">VLOOKUP(ROWS($AU$2:AU1792),Table2[#All],2,FALSE)</f>
        <v>#N/A</v>
      </c>
    </row>
    <row r="1793" spans="39:47" ht="18.75" customHeight="1" x14ac:dyDescent="0.35">
      <c r="AM1793">
        <f ca="1">IF(ISNUMBER(SEARCH($AS$2,Table2[[#This Row],[ItemDescription]])),MAX($AM$1:AM1792)+1,0)</f>
        <v>0</v>
      </c>
      <c r="AN1793" s="48" t="s">
        <v>14588</v>
      </c>
      <c r="AU1793" t="e">
        <f ca="1">VLOOKUP(ROWS($AU$2:AU1793),Table2[#All],2,FALSE)</f>
        <v>#N/A</v>
      </c>
    </row>
    <row r="1794" spans="39:47" ht="18.75" customHeight="1" x14ac:dyDescent="0.35">
      <c r="AM1794">
        <f ca="1">IF(ISNUMBER(SEARCH($AS$2,Table2[[#This Row],[ItemDescription]])),MAX($AM$1:AM1793)+1,0)</f>
        <v>0</v>
      </c>
      <c r="AN1794" s="48" t="s">
        <v>14589</v>
      </c>
      <c r="AU1794" t="e">
        <f ca="1">VLOOKUP(ROWS($AU$2:AU1794),Table2[#All],2,FALSE)</f>
        <v>#N/A</v>
      </c>
    </row>
    <row r="1795" spans="39:47" ht="18.75" customHeight="1" x14ac:dyDescent="0.35">
      <c r="AM1795">
        <f ca="1">IF(ISNUMBER(SEARCH($AS$2,Table2[[#This Row],[ItemDescription]])),MAX($AM$1:AM1794)+1,0)</f>
        <v>0</v>
      </c>
      <c r="AN1795" s="48" t="s">
        <v>14590</v>
      </c>
      <c r="AU1795" t="e">
        <f ca="1">VLOOKUP(ROWS($AU$2:AU1795),Table2[#All],2,FALSE)</f>
        <v>#N/A</v>
      </c>
    </row>
    <row r="1796" spans="39:47" ht="18.75" customHeight="1" x14ac:dyDescent="0.35">
      <c r="AM1796">
        <f ca="1">IF(ISNUMBER(SEARCH($AS$2,Table2[[#This Row],[ItemDescription]])),MAX($AM$1:AM1795)+1,0)</f>
        <v>0</v>
      </c>
      <c r="AN1796" s="48" t="s">
        <v>14591</v>
      </c>
      <c r="AU1796" t="e">
        <f ca="1">VLOOKUP(ROWS($AU$2:AU1796),Table2[#All],2,FALSE)</f>
        <v>#N/A</v>
      </c>
    </row>
    <row r="1797" spans="39:47" ht="18.75" customHeight="1" x14ac:dyDescent="0.35">
      <c r="AM1797">
        <f ca="1">IF(ISNUMBER(SEARCH($AS$2,Table2[[#This Row],[ItemDescription]])),MAX($AM$1:AM1796)+1,0)</f>
        <v>0</v>
      </c>
      <c r="AN1797" s="48" t="s">
        <v>14592</v>
      </c>
      <c r="AU1797" t="e">
        <f ca="1">VLOOKUP(ROWS($AU$2:AU1797),Table2[#All],2,FALSE)</f>
        <v>#N/A</v>
      </c>
    </row>
    <row r="1798" spans="39:47" ht="18.75" customHeight="1" x14ac:dyDescent="0.35">
      <c r="AM1798">
        <f ca="1">IF(ISNUMBER(SEARCH($AS$2,Table2[[#This Row],[ItemDescription]])),MAX($AM$1:AM1797)+1,0)</f>
        <v>0</v>
      </c>
      <c r="AN1798" s="48" t="s">
        <v>14593</v>
      </c>
      <c r="AU1798" t="e">
        <f ca="1">VLOOKUP(ROWS($AU$2:AU1798),Table2[#All],2,FALSE)</f>
        <v>#N/A</v>
      </c>
    </row>
    <row r="1799" spans="39:47" ht="18.75" customHeight="1" x14ac:dyDescent="0.35">
      <c r="AM1799">
        <f ca="1">IF(ISNUMBER(SEARCH($AS$2,Table2[[#This Row],[ItemDescription]])),MAX($AM$1:AM1798)+1,0)</f>
        <v>0</v>
      </c>
      <c r="AN1799" s="48" t="s">
        <v>14594</v>
      </c>
      <c r="AU1799" t="e">
        <f ca="1">VLOOKUP(ROWS($AU$2:AU1799),Table2[#All],2,FALSE)</f>
        <v>#N/A</v>
      </c>
    </row>
    <row r="1800" spans="39:47" ht="18.75" customHeight="1" x14ac:dyDescent="0.35">
      <c r="AM1800">
        <f ca="1">IF(ISNUMBER(SEARCH($AS$2,Table2[[#This Row],[ItemDescription]])),MAX($AM$1:AM1799)+1,0)</f>
        <v>0</v>
      </c>
      <c r="AN1800" s="48" t="s">
        <v>14595</v>
      </c>
      <c r="AU1800" t="e">
        <f ca="1">VLOOKUP(ROWS($AU$2:AU1800),Table2[#All],2,FALSE)</f>
        <v>#N/A</v>
      </c>
    </row>
    <row r="1801" spans="39:47" ht="18.75" customHeight="1" x14ac:dyDescent="0.35">
      <c r="AM1801">
        <f ca="1">IF(ISNUMBER(SEARCH($AS$2,Table2[[#This Row],[ItemDescription]])),MAX($AM$1:AM1800)+1,0)</f>
        <v>0</v>
      </c>
      <c r="AN1801" s="48" t="s">
        <v>14596</v>
      </c>
      <c r="AU1801" t="e">
        <f ca="1">VLOOKUP(ROWS($AU$2:AU1801),Table2[#All],2,FALSE)</f>
        <v>#N/A</v>
      </c>
    </row>
    <row r="1802" spans="39:47" ht="18.75" customHeight="1" x14ac:dyDescent="0.35">
      <c r="AM1802">
        <f ca="1">IF(ISNUMBER(SEARCH($AS$2,Table2[[#This Row],[ItemDescription]])),MAX($AM$1:AM1801)+1,0)</f>
        <v>0</v>
      </c>
      <c r="AN1802" s="48" t="s">
        <v>14597</v>
      </c>
      <c r="AU1802" t="e">
        <f ca="1">VLOOKUP(ROWS($AU$2:AU1802),Table2[#All],2,FALSE)</f>
        <v>#N/A</v>
      </c>
    </row>
    <row r="1803" spans="39:47" ht="18.75" customHeight="1" x14ac:dyDescent="0.35">
      <c r="AM1803">
        <f ca="1">IF(ISNUMBER(SEARCH($AS$2,Table2[[#This Row],[ItemDescription]])),MAX($AM$1:AM1802)+1,0)</f>
        <v>0</v>
      </c>
      <c r="AN1803" s="48" t="s">
        <v>14598</v>
      </c>
      <c r="AU1803" t="e">
        <f ca="1">VLOOKUP(ROWS($AU$2:AU1803),Table2[#All],2,FALSE)</f>
        <v>#N/A</v>
      </c>
    </row>
    <row r="1804" spans="39:47" ht="18.75" customHeight="1" x14ac:dyDescent="0.35">
      <c r="AM1804">
        <f ca="1">IF(ISNUMBER(SEARCH($AS$2,Table2[[#This Row],[ItemDescription]])),MAX($AM$1:AM1803)+1,0)</f>
        <v>0</v>
      </c>
      <c r="AN1804" s="48" t="s">
        <v>14599</v>
      </c>
      <c r="AU1804" t="e">
        <f ca="1">VLOOKUP(ROWS($AU$2:AU1804),Table2[#All],2,FALSE)</f>
        <v>#N/A</v>
      </c>
    </row>
    <row r="1805" spans="39:47" ht="18.75" customHeight="1" x14ac:dyDescent="0.35">
      <c r="AM1805">
        <f ca="1">IF(ISNUMBER(SEARCH($AS$2,Table2[[#This Row],[ItemDescription]])),MAX($AM$1:AM1804)+1,0)</f>
        <v>0</v>
      </c>
      <c r="AN1805" s="48" t="s">
        <v>14600</v>
      </c>
      <c r="AU1805" t="e">
        <f ca="1">VLOOKUP(ROWS($AU$2:AU1805),Table2[#All],2,FALSE)</f>
        <v>#N/A</v>
      </c>
    </row>
    <row r="1806" spans="39:47" ht="18.75" customHeight="1" x14ac:dyDescent="0.35">
      <c r="AM1806">
        <f ca="1">IF(ISNUMBER(SEARCH($AS$2,Table2[[#This Row],[ItemDescription]])),MAX($AM$1:AM1805)+1,0)</f>
        <v>0</v>
      </c>
      <c r="AN1806" s="48" t="s">
        <v>14601</v>
      </c>
      <c r="AU1806" t="e">
        <f ca="1">VLOOKUP(ROWS($AU$2:AU1806),Table2[#All],2,FALSE)</f>
        <v>#N/A</v>
      </c>
    </row>
    <row r="1807" spans="39:47" ht="18.75" customHeight="1" x14ac:dyDescent="0.35">
      <c r="AM1807">
        <f ca="1">IF(ISNUMBER(SEARCH($AS$2,Table2[[#This Row],[ItemDescription]])),MAX($AM$1:AM1806)+1,0)</f>
        <v>0</v>
      </c>
      <c r="AN1807" s="48" t="s">
        <v>14602</v>
      </c>
      <c r="AU1807" t="e">
        <f ca="1">VLOOKUP(ROWS($AU$2:AU1807),Table2[#All],2,FALSE)</f>
        <v>#N/A</v>
      </c>
    </row>
    <row r="1808" spans="39:47" ht="18.75" customHeight="1" x14ac:dyDescent="0.35">
      <c r="AM1808">
        <f ca="1">IF(ISNUMBER(SEARCH($AS$2,Table2[[#This Row],[ItemDescription]])),MAX($AM$1:AM1807)+1,0)</f>
        <v>0</v>
      </c>
      <c r="AN1808" s="48" t="s">
        <v>14603</v>
      </c>
      <c r="AU1808" t="e">
        <f ca="1">VLOOKUP(ROWS($AU$2:AU1808),Table2[#All],2,FALSE)</f>
        <v>#N/A</v>
      </c>
    </row>
    <row r="1809" spans="39:47" ht="18.75" customHeight="1" x14ac:dyDescent="0.35">
      <c r="AM1809">
        <f ca="1">IF(ISNUMBER(SEARCH($AS$2,Table2[[#This Row],[ItemDescription]])),MAX($AM$1:AM1808)+1,0)</f>
        <v>0</v>
      </c>
      <c r="AN1809" s="48" t="s">
        <v>14604</v>
      </c>
      <c r="AU1809" t="e">
        <f ca="1">VLOOKUP(ROWS($AU$2:AU1809),Table2[#All],2,FALSE)</f>
        <v>#N/A</v>
      </c>
    </row>
    <row r="1810" spans="39:47" ht="18.75" customHeight="1" x14ac:dyDescent="0.35">
      <c r="AM1810">
        <f ca="1">IF(ISNUMBER(SEARCH($AS$2,Table2[[#This Row],[ItemDescription]])),MAX($AM$1:AM1809)+1,0)</f>
        <v>0</v>
      </c>
      <c r="AN1810" s="48" t="s">
        <v>14605</v>
      </c>
      <c r="AU1810" t="e">
        <f ca="1">VLOOKUP(ROWS($AU$2:AU1810),Table2[#All],2,FALSE)</f>
        <v>#N/A</v>
      </c>
    </row>
    <row r="1811" spans="39:47" ht="18.75" customHeight="1" x14ac:dyDescent="0.35">
      <c r="AM1811">
        <f ca="1">IF(ISNUMBER(SEARCH($AS$2,Table2[[#This Row],[ItemDescription]])),MAX($AM$1:AM1810)+1,0)</f>
        <v>0</v>
      </c>
      <c r="AN1811" s="48" t="s">
        <v>14606</v>
      </c>
      <c r="AU1811" t="e">
        <f ca="1">VLOOKUP(ROWS($AU$2:AU1811),Table2[#All],2,FALSE)</f>
        <v>#N/A</v>
      </c>
    </row>
    <row r="1812" spans="39:47" ht="18.75" customHeight="1" x14ac:dyDescent="0.35">
      <c r="AM1812">
        <f ca="1">IF(ISNUMBER(SEARCH($AS$2,Table2[[#This Row],[ItemDescription]])),MAX($AM$1:AM1811)+1,0)</f>
        <v>0</v>
      </c>
      <c r="AN1812" s="48" t="s">
        <v>14607</v>
      </c>
      <c r="AU1812" t="e">
        <f ca="1">VLOOKUP(ROWS($AU$2:AU1812),Table2[#All],2,FALSE)</f>
        <v>#N/A</v>
      </c>
    </row>
    <row r="1813" spans="39:47" ht="18.75" customHeight="1" x14ac:dyDescent="0.35">
      <c r="AM1813">
        <f ca="1">IF(ISNUMBER(SEARCH($AS$2,Table2[[#This Row],[ItemDescription]])),MAX($AM$1:AM1812)+1,0)</f>
        <v>0</v>
      </c>
      <c r="AN1813" s="48" t="s">
        <v>14608</v>
      </c>
      <c r="AU1813" t="e">
        <f ca="1">VLOOKUP(ROWS($AU$2:AU1813),Table2[#All],2,FALSE)</f>
        <v>#N/A</v>
      </c>
    </row>
    <row r="1814" spans="39:47" ht="18.75" customHeight="1" x14ac:dyDescent="0.35">
      <c r="AM1814">
        <f ca="1">IF(ISNUMBER(SEARCH($AS$2,Table2[[#This Row],[ItemDescription]])),MAX($AM$1:AM1813)+1,0)</f>
        <v>0</v>
      </c>
      <c r="AN1814" s="48" t="s">
        <v>14609</v>
      </c>
      <c r="AU1814" t="e">
        <f ca="1">VLOOKUP(ROWS($AU$2:AU1814),Table2[#All],2,FALSE)</f>
        <v>#N/A</v>
      </c>
    </row>
    <row r="1815" spans="39:47" ht="18.75" customHeight="1" x14ac:dyDescent="0.35">
      <c r="AM1815">
        <f ca="1">IF(ISNUMBER(SEARCH($AS$2,Table2[[#This Row],[ItemDescription]])),MAX($AM$1:AM1814)+1,0)</f>
        <v>0</v>
      </c>
      <c r="AN1815" s="48" t="s">
        <v>14610</v>
      </c>
      <c r="AU1815" t="e">
        <f ca="1">VLOOKUP(ROWS($AU$2:AU1815),Table2[#All],2,FALSE)</f>
        <v>#N/A</v>
      </c>
    </row>
    <row r="1816" spans="39:47" ht="18.75" customHeight="1" x14ac:dyDescent="0.35">
      <c r="AM1816">
        <f ca="1">IF(ISNUMBER(SEARCH($AS$2,Table2[[#This Row],[ItemDescription]])),MAX($AM$1:AM1815)+1,0)</f>
        <v>0</v>
      </c>
      <c r="AN1816" s="48" t="s">
        <v>14611</v>
      </c>
      <c r="AU1816" t="e">
        <f ca="1">VLOOKUP(ROWS($AU$2:AU1816),Table2[#All],2,FALSE)</f>
        <v>#N/A</v>
      </c>
    </row>
    <row r="1817" spans="39:47" ht="18.75" customHeight="1" x14ac:dyDescent="0.35">
      <c r="AM1817">
        <f ca="1">IF(ISNUMBER(SEARCH($AS$2,Table2[[#This Row],[ItemDescription]])),MAX($AM$1:AM1816)+1,0)</f>
        <v>0</v>
      </c>
      <c r="AN1817" s="48" t="s">
        <v>14612</v>
      </c>
      <c r="AU1817" t="e">
        <f ca="1">VLOOKUP(ROWS($AU$2:AU1817),Table2[#All],2,FALSE)</f>
        <v>#N/A</v>
      </c>
    </row>
    <row r="1818" spans="39:47" ht="18.75" customHeight="1" x14ac:dyDescent="0.35">
      <c r="AM1818">
        <f ca="1">IF(ISNUMBER(SEARCH($AS$2,Table2[[#This Row],[ItemDescription]])),MAX($AM$1:AM1817)+1,0)</f>
        <v>0</v>
      </c>
      <c r="AN1818" s="48" t="s">
        <v>14613</v>
      </c>
      <c r="AU1818" t="e">
        <f ca="1">VLOOKUP(ROWS($AU$2:AU1818),Table2[#All],2,FALSE)</f>
        <v>#N/A</v>
      </c>
    </row>
    <row r="1819" spans="39:47" ht="18.75" customHeight="1" x14ac:dyDescent="0.35">
      <c r="AM1819">
        <f ca="1">IF(ISNUMBER(SEARCH($AS$2,Table2[[#This Row],[ItemDescription]])),MAX($AM$1:AM1818)+1,0)</f>
        <v>0</v>
      </c>
      <c r="AN1819" s="48" t="s">
        <v>14614</v>
      </c>
      <c r="AU1819" t="e">
        <f ca="1">VLOOKUP(ROWS($AU$2:AU1819),Table2[#All],2,FALSE)</f>
        <v>#N/A</v>
      </c>
    </row>
    <row r="1820" spans="39:47" ht="18.75" customHeight="1" x14ac:dyDescent="0.35">
      <c r="AM1820">
        <f ca="1">IF(ISNUMBER(SEARCH($AS$2,Table2[[#This Row],[ItemDescription]])),MAX($AM$1:AM1819)+1,0)</f>
        <v>0</v>
      </c>
      <c r="AN1820" s="48" t="s">
        <v>14615</v>
      </c>
      <c r="AU1820" t="e">
        <f ca="1">VLOOKUP(ROWS($AU$2:AU1820),Table2[#All],2,FALSE)</f>
        <v>#N/A</v>
      </c>
    </row>
    <row r="1821" spans="39:47" ht="18.75" customHeight="1" x14ac:dyDescent="0.35">
      <c r="AM1821">
        <f ca="1">IF(ISNUMBER(SEARCH($AS$2,Table2[[#This Row],[ItemDescription]])),MAX($AM$1:AM1820)+1,0)</f>
        <v>0</v>
      </c>
      <c r="AN1821" s="48" t="s">
        <v>14616</v>
      </c>
      <c r="AU1821" t="e">
        <f ca="1">VLOOKUP(ROWS($AU$2:AU1821),Table2[#All],2,FALSE)</f>
        <v>#N/A</v>
      </c>
    </row>
    <row r="1822" spans="39:47" ht="18.75" customHeight="1" x14ac:dyDescent="0.35">
      <c r="AM1822">
        <f ca="1">IF(ISNUMBER(SEARCH($AS$2,Table2[[#This Row],[ItemDescription]])),MAX($AM$1:AM1821)+1,0)</f>
        <v>0</v>
      </c>
      <c r="AN1822" s="48" t="s">
        <v>14617</v>
      </c>
      <c r="AU1822" t="e">
        <f ca="1">VLOOKUP(ROWS($AU$2:AU1822),Table2[#All],2,FALSE)</f>
        <v>#N/A</v>
      </c>
    </row>
    <row r="1823" spans="39:47" ht="18.75" customHeight="1" x14ac:dyDescent="0.35">
      <c r="AM1823">
        <f ca="1">IF(ISNUMBER(SEARCH($AS$2,Table2[[#This Row],[ItemDescription]])),MAX($AM$1:AM1822)+1,0)</f>
        <v>0</v>
      </c>
      <c r="AN1823" s="48" t="s">
        <v>14618</v>
      </c>
      <c r="AU1823" t="e">
        <f ca="1">VLOOKUP(ROWS($AU$2:AU1823),Table2[#All],2,FALSE)</f>
        <v>#N/A</v>
      </c>
    </row>
    <row r="1824" spans="39:47" ht="18.75" customHeight="1" x14ac:dyDescent="0.35">
      <c r="AM1824">
        <f ca="1">IF(ISNUMBER(SEARCH($AS$2,Table2[[#This Row],[ItemDescription]])),MAX($AM$1:AM1823)+1,0)</f>
        <v>0</v>
      </c>
      <c r="AN1824" s="48" t="s">
        <v>14619</v>
      </c>
      <c r="AU1824" t="e">
        <f ca="1">VLOOKUP(ROWS($AU$2:AU1824),Table2[#All],2,FALSE)</f>
        <v>#N/A</v>
      </c>
    </row>
    <row r="1825" spans="39:47" ht="18.75" customHeight="1" x14ac:dyDescent="0.35">
      <c r="AM1825">
        <f ca="1">IF(ISNUMBER(SEARCH($AS$2,Table2[[#This Row],[ItemDescription]])),MAX($AM$1:AM1824)+1,0)</f>
        <v>0</v>
      </c>
      <c r="AN1825" s="48" t="s">
        <v>14620</v>
      </c>
      <c r="AU1825" t="e">
        <f ca="1">VLOOKUP(ROWS($AU$2:AU1825),Table2[#All],2,FALSE)</f>
        <v>#N/A</v>
      </c>
    </row>
    <row r="1826" spans="39:47" ht="18.75" customHeight="1" x14ac:dyDescent="0.35">
      <c r="AM1826">
        <f ca="1">IF(ISNUMBER(SEARCH($AS$2,Table2[[#This Row],[ItemDescription]])),MAX($AM$1:AM1825)+1,0)</f>
        <v>0</v>
      </c>
      <c r="AN1826" s="48" t="s">
        <v>14621</v>
      </c>
      <c r="AU1826" t="e">
        <f ca="1">VLOOKUP(ROWS($AU$2:AU1826),Table2[#All],2,FALSE)</f>
        <v>#N/A</v>
      </c>
    </row>
    <row r="1827" spans="39:47" ht="18.75" customHeight="1" x14ac:dyDescent="0.35">
      <c r="AM1827">
        <f ca="1">IF(ISNUMBER(SEARCH($AS$2,Table2[[#This Row],[ItemDescription]])),MAX($AM$1:AM1826)+1,0)</f>
        <v>0</v>
      </c>
      <c r="AN1827" s="48" t="s">
        <v>14622</v>
      </c>
      <c r="AU1827" t="e">
        <f ca="1">VLOOKUP(ROWS($AU$2:AU1827),Table2[#All],2,FALSE)</f>
        <v>#N/A</v>
      </c>
    </row>
    <row r="1828" spans="39:47" ht="18.75" customHeight="1" x14ac:dyDescent="0.35">
      <c r="AM1828">
        <f ca="1">IF(ISNUMBER(SEARCH($AS$2,Table2[[#This Row],[ItemDescription]])),MAX($AM$1:AM1827)+1,0)</f>
        <v>0</v>
      </c>
      <c r="AN1828" s="48" t="s">
        <v>14623</v>
      </c>
      <c r="AU1828" t="e">
        <f ca="1">VLOOKUP(ROWS($AU$2:AU1828),Table2[#All],2,FALSE)</f>
        <v>#N/A</v>
      </c>
    </row>
    <row r="1829" spans="39:47" ht="18.75" customHeight="1" x14ac:dyDescent="0.35">
      <c r="AM1829">
        <f ca="1">IF(ISNUMBER(SEARCH($AS$2,Table2[[#This Row],[ItemDescription]])),MAX($AM$1:AM1828)+1,0)</f>
        <v>0</v>
      </c>
      <c r="AN1829" s="48" t="s">
        <v>14624</v>
      </c>
      <c r="AU1829" t="e">
        <f ca="1">VLOOKUP(ROWS($AU$2:AU1829),Table2[#All],2,FALSE)</f>
        <v>#N/A</v>
      </c>
    </row>
    <row r="1830" spans="39:47" ht="18.75" customHeight="1" x14ac:dyDescent="0.35">
      <c r="AM1830">
        <f ca="1">IF(ISNUMBER(SEARCH($AS$2,Table2[[#This Row],[ItemDescription]])),MAX($AM$1:AM1829)+1,0)</f>
        <v>0</v>
      </c>
      <c r="AN1830" s="48" t="s">
        <v>14625</v>
      </c>
      <c r="AU1830" t="e">
        <f ca="1">VLOOKUP(ROWS($AU$2:AU1830),Table2[#All],2,FALSE)</f>
        <v>#N/A</v>
      </c>
    </row>
    <row r="1831" spans="39:47" ht="18.75" customHeight="1" x14ac:dyDescent="0.35">
      <c r="AM1831">
        <f ca="1">IF(ISNUMBER(SEARCH($AS$2,Table2[[#This Row],[ItemDescription]])),MAX($AM$1:AM1830)+1,0)</f>
        <v>0</v>
      </c>
      <c r="AN1831" s="48" t="s">
        <v>14626</v>
      </c>
      <c r="AU1831" t="e">
        <f ca="1">VLOOKUP(ROWS($AU$2:AU1831),Table2[#All],2,FALSE)</f>
        <v>#N/A</v>
      </c>
    </row>
    <row r="1832" spans="39:47" ht="18.75" customHeight="1" x14ac:dyDescent="0.35">
      <c r="AM1832">
        <f ca="1">IF(ISNUMBER(SEARCH($AS$2,Table2[[#This Row],[ItemDescription]])),MAX($AM$1:AM1831)+1,0)</f>
        <v>0</v>
      </c>
      <c r="AN1832" s="48" t="s">
        <v>14627</v>
      </c>
      <c r="AU1832" t="e">
        <f ca="1">VLOOKUP(ROWS($AU$2:AU1832),Table2[#All],2,FALSE)</f>
        <v>#N/A</v>
      </c>
    </row>
    <row r="1833" spans="39:47" ht="18.75" customHeight="1" x14ac:dyDescent="0.35">
      <c r="AM1833">
        <f ca="1">IF(ISNUMBER(SEARCH($AS$2,Table2[[#This Row],[ItemDescription]])),MAX($AM$1:AM1832)+1,0)</f>
        <v>0</v>
      </c>
      <c r="AN1833" s="48" t="s">
        <v>14628</v>
      </c>
      <c r="AU1833" t="e">
        <f ca="1">VLOOKUP(ROWS($AU$2:AU1833),Table2[#All],2,FALSE)</f>
        <v>#N/A</v>
      </c>
    </row>
    <row r="1834" spans="39:47" ht="18.75" customHeight="1" x14ac:dyDescent="0.35">
      <c r="AM1834">
        <f ca="1">IF(ISNUMBER(SEARCH($AS$2,Table2[[#This Row],[ItemDescription]])),MAX($AM$1:AM1833)+1,0)</f>
        <v>0</v>
      </c>
      <c r="AN1834" s="48" t="s">
        <v>14629</v>
      </c>
      <c r="AU1834" t="e">
        <f ca="1">VLOOKUP(ROWS($AU$2:AU1834),Table2[#All],2,FALSE)</f>
        <v>#N/A</v>
      </c>
    </row>
    <row r="1835" spans="39:47" ht="18.75" customHeight="1" x14ac:dyDescent="0.35">
      <c r="AM1835">
        <f ca="1">IF(ISNUMBER(SEARCH($AS$2,Table2[[#This Row],[ItemDescription]])),MAX($AM$1:AM1834)+1,0)</f>
        <v>0</v>
      </c>
      <c r="AN1835" s="48" t="s">
        <v>14630</v>
      </c>
      <c r="AU1835" t="e">
        <f ca="1">VLOOKUP(ROWS($AU$2:AU1835),Table2[#All],2,FALSE)</f>
        <v>#N/A</v>
      </c>
    </row>
    <row r="1836" spans="39:47" ht="18.75" customHeight="1" x14ac:dyDescent="0.35">
      <c r="AM1836">
        <f ca="1">IF(ISNUMBER(SEARCH($AS$2,Table2[[#This Row],[ItemDescription]])),MAX($AM$1:AM1835)+1,0)</f>
        <v>0</v>
      </c>
      <c r="AN1836" s="48" t="s">
        <v>14631</v>
      </c>
      <c r="AU1836" t="e">
        <f ca="1">VLOOKUP(ROWS($AU$2:AU1836),Table2[#All],2,FALSE)</f>
        <v>#N/A</v>
      </c>
    </row>
    <row r="1837" spans="39:47" ht="18.75" customHeight="1" x14ac:dyDescent="0.35">
      <c r="AM1837">
        <f ca="1">IF(ISNUMBER(SEARCH($AS$2,Table2[[#This Row],[ItemDescription]])),MAX($AM$1:AM1836)+1,0)</f>
        <v>0</v>
      </c>
      <c r="AN1837" s="48" t="s">
        <v>14632</v>
      </c>
      <c r="AU1837" t="e">
        <f ca="1">VLOOKUP(ROWS($AU$2:AU1837),Table2[#All],2,FALSE)</f>
        <v>#N/A</v>
      </c>
    </row>
    <row r="1838" spans="39:47" ht="18.75" customHeight="1" x14ac:dyDescent="0.35">
      <c r="AM1838">
        <f ca="1">IF(ISNUMBER(SEARCH($AS$2,Table2[[#This Row],[ItemDescription]])),MAX($AM$1:AM1837)+1,0)</f>
        <v>0</v>
      </c>
      <c r="AN1838" s="48" t="s">
        <v>14633</v>
      </c>
      <c r="AU1838" t="e">
        <f ca="1">VLOOKUP(ROWS($AU$2:AU1838),Table2[#All],2,FALSE)</f>
        <v>#N/A</v>
      </c>
    </row>
    <row r="1839" spans="39:47" ht="18.75" customHeight="1" x14ac:dyDescent="0.35">
      <c r="AM1839">
        <f ca="1">IF(ISNUMBER(SEARCH($AS$2,Table2[[#This Row],[ItemDescription]])),MAX($AM$1:AM1838)+1,0)</f>
        <v>0</v>
      </c>
      <c r="AN1839" s="48" t="s">
        <v>14634</v>
      </c>
      <c r="AU1839" t="e">
        <f ca="1">VLOOKUP(ROWS($AU$2:AU1839),Table2[#All],2,FALSE)</f>
        <v>#N/A</v>
      </c>
    </row>
    <row r="1840" spans="39:47" ht="18.75" customHeight="1" x14ac:dyDescent="0.35">
      <c r="AM1840">
        <f ca="1">IF(ISNUMBER(SEARCH($AS$2,Table2[[#This Row],[ItemDescription]])),MAX($AM$1:AM1839)+1,0)</f>
        <v>0</v>
      </c>
      <c r="AN1840" s="48" t="s">
        <v>14635</v>
      </c>
      <c r="AU1840" t="e">
        <f ca="1">VLOOKUP(ROWS($AU$2:AU1840),Table2[#All],2,FALSE)</f>
        <v>#N/A</v>
      </c>
    </row>
    <row r="1841" spans="39:47" ht="18.75" customHeight="1" x14ac:dyDescent="0.35">
      <c r="AM1841">
        <f ca="1">IF(ISNUMBER(SEARCH($AS$2,Table2[[#This Row],[ItemDescription]])),MAX($AM$1:AM1840)+1,0)</f>
        <v>0</v>
      </c>
      <c r="AN1841" s="48" t="s">
        <v>14636</v>
      </c>
      <c r="AU1841" t="e">
        <f ca="1">VLOOKUP(ROWS($AU$2:AU1841),Table2[#All],2,FALSE)</f>
        <v>#N/A</v>
      </c>
    </row>
    <row r="1842" spans="39:47" ht="18.75" customHeight="1" x14ac:dyDescent="0.35">
      <c r="AM1842">
        <f ca="1">IF(ISNUMBER(SEARCH($AS$2,Table2[[#This Row],[ItemDescription]])),MAX($AM$1:AM1841)+1,0)</f>
        <v>0</v>
      </c>
      <c r="AN1842" s="48" t="s">
        <v>14637</v>
      </c>
      <c r="AU1842" t="e">
        <f ca="1">VLOOKUP(ROWS($AU$2:AU1842),Table2[#All],2,FALSE)</f>
        <v>#N/A</v>
      </c>
    </row>
    <row r="1843" spans="39:47" ht="18.75" customHeight="1" x14ac:dyDescent="0.35">
      <c r="AM1843">
        <f ca="1">IF(ISNUMBER(SEARCH($AS$2,Table2[[#This Row],[ItemDescription]])),MAX($AM$1:AM1842)+1,0)</f>
        <v>0</v>
      </c>
      <c r="AN1843" s="48" t="s">
        <v>14638</v>
      </c>
      <c r="AU1843" t="e">
        <f ca="1">VLOOKUP(ROWS($AU$2:AU1843),Table2[#All],2,FALSE)</f>
        <v>#N/A</v>
      </c>
    </row>
    <row r="1844" spans="39:47" ht="18.75" customHeight="1" x14ac:dyDescent="0.35">
      <c r="AM1844">
        <f ca="1">IF(ISNUMBER(SEARCH($AS$2,Table2[[#This Row],[ItemDescription]])),MAX($AM$1:AM1843)+1,0)</f>
        <v>0</v>
      </c>
      <c r="AN1844" s="48" t="s">
        <v>14639</v>
      </c>
      <c r="AU1844" t="e">
        <f ca="1">VLOOKUP(ROWS($AU$2:AU1844),Table2[#All],2,FALSE)</f>
        <v>#N/A</v>
      </c>
    </row>
    <row r="1845" spans="39:47" ht="18.75" customHeight="1" x14ac:dyDescent="0.35">
      <c r="AM1845">
        <f ca="1">IF(ISNUMBER(SEARCH($AS$2,Table2[[#This Row],[ItemDescription]])),MAX($AM$1:AM1844)+1,0)</f>
        <v>0</v>
      </c>
      <c r="AN1845" s="48" t="s">
        <v>14640</v>
      </c>
      <c r="AU1845" t="e">
        <f ca="1">VLOOKUP(ROWS($AU$2:AU1845),Table2[#All],2,FALSE)</f>
        <v>#N/A</v>
      </c>
    </row>
    <row r="1846" spans="39:47" ht="18.75" customHeight="1" x14ac:dyDescent="0.35">
      <c r="AM1846">
        <f ca="1">IF(ISNUMBER(SEARCH($AS$2,Table2[[#This Row],[ItemDescription]])),MAX($AM$1:AM1845)+1,0)</f>
        <v>0</v>
      </c>
      <c r="AN1846" s="48" t="s">
        <v>14641</v>
      </c>
      <c r="AU1846" t="e">
        <f ca="1">VLOOKUP(ROWS($AU$2:AU1846),Table2[#All],2,FALSE)</f>
        <v>#N/A</v>
      </c>
    </row>
    <row r="1847" spans="39:47" ht="18.75" customHeight="1" x14ac:dyDescent="0.35">
      <c r="AM1847">
        <f ca="1">IF(ISNUMBER(SEARCH($AS$2,Table2[[#This Row],[ItemDescription]])),MAX($AM$1:AM1846)+1,0)</f>
        <v>0</v>
      </c>
      <c r="AN1847" s="48" t="s">
        <v>14642</v>
      </c>
      <c r="AU1847" t="e">
        <f ca="1">VLOOKUP(ROWS($AU$2:AU1847),Table2[#All],2,FALSE)</f>
        <v>#N/A</v>
      </c>
    </row>
    <row r="1848" spans="39:47" ht="18.75" customHeight="1" x14ac:dyDescent="0.35">
      <c r="AM1848">
        <f ca="1">IF(ISNUMBER(SEARCH($AS$2,Table2[[#This Row],[ItemDescription]])),MAX($AM$1:AM1847)+1,0)</f>
        <v>0</v>
      </c>
      <c r="AN1848" s="48" t="s">
        <v>14643</v>
      </c>
      <c r="AU1848" t="e">
        <f ca="1">VLOOKUP(ROWS($AU$2:AU1848),Table2[#All],2,FALSE)</f>
        <v>#N/A</v>
      </c>
    </row>
    <row r="1849" spans="39:47" ht="18.75" customHeight="1" x14ac:dyDescent="0.35">
      <c r="AM1849">
        <f ca="1">IF(ISNUMBER(SEARCH($AS$2,Table2[[#This Row],[ItemDescription]])),MAX($AM$1:AM1848)+1,0)</f>
        <v>0</v>
      </c>
      <c r="AN1849" s="48" t="s">
        <v>14644</v>
      </c>
      <c r="AU1849" t="e">
        <f ca="1">VLOOKUP(ROWS($AU$2:AU1849),Table2[#All],2,FALSE)</f>
        <v>#N/A</v>
      </c>
    </row>
    <row r="1850" spans="39:47" ht="18.75" customHeight="1" x14ac:dyDescent="0.35">
      <c r="AM1850">
        <f ca="1">IF(ISNUMBER(SEARCH($AS$2,Table2[[#This Row],[ItemDescription]])),MAX($AM$1:AM1849)+1,0)</f>
        <v>0</v>
      </c>
      <c r="AN1850" s="48" t="s">
        <v>14645</v>
      </c>
      <c r="AU1850" t="e">
        <f ca="1">VLOOKUP(ROWS($AU$2:AU1850),Table2[#All],2,FALSE)</f>
        <v>#N/A</v>
      </c>
    </row>
    <row r="1851" spans="39:47" ht="18.75" customHeight="1" x14ac:dyDescent="0.35">
      <c r="AM1851">
        <f ca="1">IF(ISNUMBER(SEARCH($AS$2,Table2[[#This Row],[ItemDescription]])),MAX($AM$1:AM1850)+1,0)</f>
        <v>0</v>
      </c>
      <c r="AN1851" s="48" t="s">
        <v>14646</v>
      </c>
      <c r="AU1851" t="e">
        <f ca="1">VLOOKUP(ROWS($AU$2:AU1851),Table2[#All],2,FALSE)</f>
        <v>#N/A</v>
      </c>
    </row>
    <row r="1852" spans="39:47" ht="18.75" customHeight="1" x14ac:dyDescent="0.35">
      <c r="AM1852">
        <f ca="1">IF(ISNUMBER(SEARCH($AS$2,Table2[[#This Row],[ItemDescription]])),MAX($AM$1:AM1851)+1,0)</f>
        <v>0</v>
      </c>
      <c r="AN1852" s="48" t="s">
        <v>14647</v>
      </c>
      <c r="AU1852" t="e">
        <f ca="1">VLOOKUP(ROWS($AU$2:AU1852),Table2[#All],2,FALSE)</f>
        <v>#N/A</v>
      </c>
    </row>
    <row r="1853" spans="39:47" ht="18.75" customHeight="1" x14ac:dyDescent="0.35">
      <c r="AM1853">
        <f ca="1">IF(ISNUMBER(SEARCH($AS$2,Table2[[#This Row],[ItemDescription]])),MAX($AM$1:AM1852)+1,0)</f>
        <v>0</v>
      </c>
      <c r="AN1853" s="48" t="s">
        <v>14648</v>
      </c>
      <c r="AU1853" t="e">
        <f ca="1">VLOOKUP(ROWS($AU$2:AU1853),Table2[#All],2,FALSE)</f>
        <v>#N/A</v>
      </c>
    </row>
    <row r="1854" spans="39:47" ht="18.75" customHeight="1" x14ac:dyDescent="0.35">
      <c r="AM1854">
        <f ca="1">IF(ISNUMBER(SEARCH($AS$2,Table2[[#This Row],[ItemDescription]])),MAX($AM$1:AM1853)+1,0)</f>
        <v>0</v>
      </c>
      <c r="AN1854" s="48" t="s">
        <v>14649</v>
      </c>
      <c r="AU1854" t="e">
        <f ca="1">VLOOKUP(ROWS($AU$2:AU1854),Table2[#All],2,FALSE)</f>
        <v>#N/A</v>
      </c>
    </row>
    <row r="1855" spans="39:47" ht="18.75" customHeight="1" x14ac:dyDescent="0.35">
      <c r="AM1855">
        <f ca="1">IF(ISNUMBER(SEARCH($AS$2,Table2[[#This Row],[ItemDescription]])),MAX($AM$1:AM1854)+1,0)</f>
        <v>0</v>
      </c>
      <c r="AN1855" s="48" t="s">
        <v>14650</v>
      </c>
      <c r="AU1855" t="e">
        <f ca="1">VLOOKUP(ROWS($AU$2:AU1855),Table2[#All],2,FALSE)</f>
        <v>#N/A</v>
      </c>
    </row>
    <row r="1856" spans="39:47" ht="18.75" customHeight="1" x14ac:dyDescent="0.35">
      <c r="AM1856">
        <f ca="1">IF(ISNUMBER(SEARCH($AS$2,Table2[[#This Row],[ItemDescription]])),MAX($AM$1:AM1855)+1,0)</f>
        <v>0</v>
      </c>
      <c r="AN1856" s="48" t="s">
        <v>14651</v>
      </c>
      <c r="AU1856" t="e">
        <f ca="1">VLOOKUP(ROWS($AU$2:AU1856),Table2[#All],2,FALSE)</f>
        <v>#N/A</v>
      </c>
    </row>
    <row r="1857" spans="39:47" ht="18.75" customHeight="1" x14ac:dyDescent="0.35">
      <c r="AM1857">
        <f ca="1">IF(ISNUMBER(SEARCH($AS$2,Table2[[#This Row],[ItemDescription]])),MAX($AM$1:AM1856)+1,0)</f>
        <v>0</v>
      </c>
      <c r="AN1857" s="48" t="s">
        <v>14652</v>
      </c>
      <c r="AU1857" t="e">
        <f ca="1">VLOOKUP(ROWS($AU$2:AU1857),Table2[#All],2,FALSE)</f>
        <v>#N/A</v>
      </c>
    </row>
    <row r="1858" spans="39:47" ht="18.75" customHeight="1" x14ac:dyDescent="0.35">
      <c r="AM1858">
        <f ca="1">IF(ISNUMBER(SEARCH($AS$2,Table2[[#This Row],[ItemDescription]])),MAX($AM$1:AM1857)+1,0)</f>
        <v>0</v>
      </c>
      <c r="AN1858" s="48" t="s">
        <v>14653</v>
      </c>
      <c r="AU1858" t="e">
        <f ca="1">VLOOKUP(ROWS($AU$2:AU1858),Table2[#All],2,FALSE)</f>
        <v>#N/A</v>
      </c>
    </row>
    <row r="1859" spans="39:47" ht="18.75" customHeight="1" x14ac:dyDescent="0.35">
      <c r="AM1859">
        <f ca="1">IF(ISNUMBER(SEARCH($AS$2,Table2[[#This Row],[ItemDescription]])),MAX($AM$1:AM1858)+1,0)</f>
        <v>0</v>
      </c>
      <c r="AN1859" s="48" t="s">
        <v>14654</v>
      </c>
      <c r="AU1859" t="e">
        <f ca="1">VLOOKUP(ROWS($AU$2:AU1859),Table2[#All],2,FALSE)</f>
        <v>#N/A</v>
      </c>
    </row>
    <row r="1860" spans="39:47" ht="18.75" customHeight="1" x14ac:dyDescent="0.35">
      <c r="AM1860">
        <f ca="1">IF(ISNUMBER(SEARCH($AS$2,Table2[[#This Row],[ItemDescription]])),MAX($AM$1:AM1859)+1,0)</f>
        <v>0</v>
      </c>
      <c r="AN1860" s="48" t="s">
        <v>14655</v>
      </c>
      <c r="AU1860" t="e">
        <f ca="1">VLOOKUP(ROWS($AU$2:AU1860),Table2[#All],2,FALSE)</f>
        <v>#N/A</v>
      </c>
    </row>
    <row r="1861" spans="39:47" ht="18.75" customHeight="1" x14ac:dyDescent="0.35">
      <c r="AM1861">
        <f ca="1">IF(ISNUMBER(SEARCH($AS$2,Table2[[#This Row],[ItemDescription]])),MAX($AM$1:AM1860)+1,0)</f>
        <v>0</v>
      </c>
      <c r="AN1861" s="48" t="s">
        <v>14656</v>
      </c>
      <c r="AU1861" t="e">
        <f ca="1">VLOOKUP(ROWS($AU$2:AU1861),Table2[#All],2,FALSE)</f>
        <v>#N/A</v>
      </c>
    </row>
    <row r="1862" spans="39:47" ht="18.75" customHeight="1" x14ac:dyDescent="0.35">
      <c r="AM1862">
        <f ca="1">IF(ISNUMBER(SEARCH($AS$2,Table2[[#This Row],[ItemDescription]])),MAX($AM$1:AM1861)+1,0)</f>
        <v>0</v>
      </c>
      <c r="AN1862" s="48" t="s">
        <v>14657</v>
      </c>
      <c r="AU1862" t="e">
        <f ca="1">VLOOKUP(ROWS($AU$2:AU1862),Table2[#All],2,FALSE)</f>
        <v>#N/A</v>
      </c>
    </row>
    <row r="1863" spans="39:47" ht="18.75" customHeight="1" x14ac:dyDescent="0.35">
      <c r="AM1863">
        <f ca="1">IF(ISNUMBER(SEARCH($AS$2,Table2[[#This Row],[ItemDescription]])),MAX($AM$1:AM1862)+1,0)</f>
        <v>0</v>
      </c>
      <c r="AN1863" s="48" t="s">
        <v>14658</v>
      </c>
      <c r="AU1863" t="e">
        <f ca="1">VLOOKUP(ROWS($AU$2:AU1863),Table2[#All],2,FALSE)</f>
        <v>#N/A</v>
      </c>
    </row>
    <row r="1864" spans="39:47" ht="18.75" customHeight="1" x14ac:dyDescent="0.35">
      <c r="AM1864">
        <f ca="1">IF(ISNUMBER(SEARCH($AS$2,Table2[[#This Row],[ItemDescription]])),MAX($AM$1:AM1863)+1,0)</f>
        <v>0</v>
      </c>
      <c r="AN1864" s="48" t="s">
        <v>14659</v>
      </c>
      <c r="AU1864" t="e">
        <f ca="1">VLOOKUP(ROWS($AU$2:AU1864),Table2[#All],2,FALSE)</f>
        <v>#N/A</v>
      </c>
    </row>
    <row r="1865" spans="39:47" ht="18.75" customHeight="1" x14ac:dyDescent="0.35">
      <c r="AM1865">
        <f ca="1">IF(ISNUMBER(SEARCH($AS$2,Table2[[#This Row],[ItemDescription]])),MAX($AM$1:AM1864)+1,0)</f>
        <v>0</v>
      </c>
      <c r="AN1865" s="48" t="s">
        <v>14660</v>
      </c>
      <c r="AU1865" t="e">
        <f ca="1">VLOOKUP(ROWS($AU$2:AU1865),Table2[#All],2,FALSE)</f>
        <v>#N/A</v>
      </c>
    </row>
    <row r="1866" spans="39:47" ht="18.75" customHeight="1" x14ac:dyDescent="0.35">
      <c r="AM1866">
        <f ca="1">IF(ISNUMBER(SEARCH($AS$2,Table2[[#This Row],[ItemDescription]])),MAX($AM$1:AM1865)+1,0)</f>
        <v>0</v>
      </c>
      <c r="AN1866" s="48" t="s">
        <v>14661</v>
      </c>
      <c r="AU1866" t="e">
        <f ca="1">VLOOKUP(ROWS($AU$2:AU1866),Table2[#All],2,FALSE)</f>
        <v>#N/A</v>
      </c>
    </row>
    <row r="1867" spans="39:47" ht="18.75" customHeight="1" x14ac:dyDescent="0.35">
      <c r="AM1867">
        <f ca="1">IF(ISNUMBER(SEARCH($AS$2,Table2[[#This Row],[ItemDescription]])),MAX($AM$1:AM1866)+1,0)</f>
        <v>0</v>
      </c>
      <c r="AN1867" s="48" t="s">
        <v>14662</v>
      </c>
      <c r="AU1867" t="e">
        <f ca="1">VLOOKUP(ROWS($AU$2:AU1867),Table2[#All],2,FALSE)</f>
        <v>#N/A</v>
      </c>
    </row>
    <row r="1868" spans="39:47" ht="18.75" customHeight="1" x14ac:dyDescent="0.35">
      <c r="AM1868">
        <f ca="1">IF(ISNUMBER(SEARCH($AS$2,Table2[[#This Row],[ItemDescription]])),MAX($AM$1:AM1867)+1,0)</f>
        <v>0</v>
      </c>
      <c r="AN1868" s="48" t="s">
        <v>13553</v>
      </c>
      <c r="AU1868" t="e">
        <f ca="1">VLOOKUP(ROWS($AU$2:AU1868),Table2[#All],2,FALSE)</f>
        <v>#N/A</v>
      </c>
    </row>
    <row r="1869" spans="39:47" ht="18.75" customHeight="1" x14ac:dyDescent="0.35">
      <c r="AM1869">
        <f ca="1">IF(ISNUMBER(SEARCH($AS$2,Table2[[#This Row],[ItemDescription]])),MAX($AM$1:AM1868)+1,0)</f>
        <v>0</v>
      </c>
      <c r="AN1869" s="48" t="s">
        <v>13554</v>
      </c>
      <c r="AU1869" t="e">
        <f ca="1">VLOOKUP(ROWS($AU$2:AU1869),Table2[#All],2,FALSE)</f>
        <v>#N/A</v>
      </c>
    </row>
    <row r="1870" spans="39:47" ht="18.75" customHeight="1" x14ac:dyDescent="0.35">
      <c r="AM1870">
        <f ca="1">IF(ISNUMBER(SEARCH($AS$2,Table2[[#This Row],[ItemDescription]])),MAX($AM$1:AM1869)+1,0)</f>
        <v>0</v>
      </c>
      <c r="AN1870" s="48" t="s">
        <v>13555</v>
      </c>
      <c r="AU1870" t="e">
        <f ca="1">VLOOKUP(ROWS($AU$2:AU1870),Table2[#All],2,FALSE)</f>
        <v>#N/A</v>
      </c>
    </row>
    <row r="1871" spans="39:47" ht="18.75" customHeight="1" x14ac:dyDescent="0.35">
      <c r="AM1871">
        <f ca="1">IF(ISNUMBER(SEARCH($AS$2,Table2[[#This Row],[ItemDescription]])),MAX($AM$1:AM1870)+1,0)</f>
        <v>0</v>
      </c>
      <c r="AN1871" s="48" t="s">
        <v>13556</v>
      </c>
      <c r="AU1871" t="e">
        <f ca="1">VLOOKUP(ROWS($AU$2:AU1871),Table2[#All],2,FALSE)</f>
        <v>#N/A</v>
      </c>
    </row>
    <row r="1872" spans="39:47" ht="18.75" customHeight="1" x14ac:dyDescent="0.35">
      <c r="AM1872">
        <f ca="1">IF(ISNUMBER(SEARCH($AS$2,Table2[[#This Row],[ItemDescription]])),MAX($AM$1:AM1871)+1,0)</f>
        <v>0</v>
      </c>
      <c r="AN1872" s="48" t="s">
        <v>13557</v>
      </c>
      <c r="AU1872" t="e">
        <f ca="1">VLOOKUP(ROWS($AU$2:AU1872),Table2[#All],2,FALSE)</f>
        <v>#N/A</v>
      </c>
    </row>
    <row r="1873" spans="39:47" ht="18.75" customHeight="1" x14ac:dyDescent="0.35">
      <c r="AM1873">
        <f ca="1">IF(ISNUMBER(SEARCH($AS$2,Table2[[#This Row],[ItemDescription]])),MAX($AM$1:AM1872)+1,0)</f>
        <v>0</v>
      </c>
      <c r="AN1873" s="48" t="s">
        <v>14663</v>
      </c>
      <c r="AU1873" t="e">
        <f ca="1">VLOOKUP(ROWS($AU$2:AU1873),Table2[#All],2,FALSE)</f>
        <v>#N/A</v>
      </c>
    </row>
    <row r="1874" spans="39:47" ht="18.75" customHeight="1" x14ac:dyDescent="0.35">
      <c r="AM1874">
        <f ca="1">IF(ISNUMBER(SEARCH($AS$2,Table2[[#This Row],[ItemDescription]])),MAX($AM$1:AM1873)+1,0)</f>
        <v>0</v>
      </c>
      <c r="AN1874" s="48" t="s">
        <v>14664</v>
      </c>
      <c r="AU1874" t="e">
        <f ca="1">VLOOKUP(ROWS($AU$2:AU1874),Table2[#All],2,FALSE)</f>
        <v>#N/A</v>
      </c>
    </row>
    <row r="1875" spans="39:47" ht="18.75" customHeight="1" x14ac:dyDescent="0.35">
      <c r="AM1875">
        <f ca="1">IF(ISNUMBER(SEARCH($AS$2,Table2[[#This Row],[ItemDescription]])),MAX($AM$1:AM1874)+1,0)</f>
        <v>0</v>
      </c>
      <c r="AN1875" s="48" t="s">
        <v>14665</v>
      </c>
      <c r="AU1875" t="e">
        <f ca="1">VLOOKUP(ROWS($AU$2:AU1875),Table2[#All],2,FALSE)</f>
        <v>#N/A</v>
      </c>
    </row>
    <row r="1876" spans="39:47" ht="18.75" customHeight="1" x14ac:dyDescent="0.35">
      <c r="AM1876">
        <f ca="1">IF(ISNUMBER(SEARCH($AS$2,Table2[[#This Row],[ItemDescription]])),MAX($AM$1:AM1875)+1,0)</f>
        <v>0</v>
      </c>
      <c r="AN1876" s="48" t="s">
        <v>14666</v>
      </c>
      <c r="AU1876" t="e">
        <f ca="1">VLOOKUP(ROWS($AU$2:AU1876),Table2[#All],2,FALSE)</f>
        <v>#N/A</v>
      </c>
    </row>
    <row r="1877" spans="39:47" ht="18.75" customHeight="1" x14ac:dyDescent="0.35">
      <c r="AM1877">
        <f ca="1">IF(ISNUMBER(SEARCH($AS$2,Table2[[#This Row],[ItemDescription]])),MAX($AM$1:AM1876)+1,0)</f>
        <v>0</v>
      </c>
      <c r="AN1877" s="48" t="s">
        <v>14667</v>
      </c>
      <c r="AU1877" t="e">
        <f ca="1">VLOOKUP(ROWS($AU$2:AU1877),Table2[#All],2,FALSE)</f>
        <v>#N/A</v>
      </c>
    </row>
    <row r="1878" spans="39:47" ht="18.75" customHeight="1" x14ac:dyDescent="0.35">
      <c r="AM1878">
        <f ca="1">IF(ISNUMBER(SEARCH($AS$2,Table2[[#This Row],[ItemDescription]])),MAX($AM$1:AM1877)+1,0)</f>
        <v>0</v>
      </c>
      <c r="AN1878" s="48" t="s">
        <v>14668</v>
      </c>
      <c r="AU1878" t="e">
        <f ca="1">VLOOKUP(ROWS($AU$2:AU1878),Table2[#All],2,FALSE)</f>
        <v>#N/A</v>
      </c>
    </row>
    <row r="1879" spans="39:47" ht="18.75" customHeight="1" x14ac:dyDescent="0.35">
      <c r="AM1879">
        <f ca="1">IF(ISNUMBER(SEARCH($AS$2,Table2[[#This Row],[ItemDescription]])),MAX($AM$1:AM1878)+1,0)</f>
        <v>0</v>
      </c>
      <c r="AN1879" s="48" t="s">
        <v>14669</v>
      </c>
      <c r="AU1879" t="e">
        <f ca="1">VLOOKUP(ROWS($AU$2:AU1879),Table2[#All],2,FALSE)</f>
        <v>#N/A</v>
      </c>
    </row>
    <row r="1880" spans="39:47" ht="18.75" customHeight="1" x14ac:dyDescent="0.35">
      <c r="AM1880">
        <f ca="1">IF(ISNUMBER(SEARCH($AS$2,Table2[[#This Row],[ItemDescription]])),MAX($AM$1:AM1879)+1,0)</f>
        <v>0</v>
      </c>
      <c r="AN1880" s="48" t="s">
        <v>14670</v>
      </c>
      <c r="AU1880" t="e">
        <f ca="1">VLOOKUP(ROWS($AU$2:AU1880),Table2[#All],2,FALSE)</f>
        <v>#N/A</v>
      </c>
    </row>
    <row r="1881" spans="39:47" ht="18.75" customHeight="1" x14ac:dyDescent="0.35">
      <c r="AM1881">
        <f ca="1">IF(ISNUMBER(SEARCH($AS$2,Table2[[#This Row],[ItemDescription]])),MAX($AM$1:AM1880)+1,0)</f>
        <v>0</v>
      </c>
      <c r="AN1881" s="48" t="s">
        <v>14664</v>
      </c>
      <c r="AU1881" t="e">
        <f ca="1">VLOOKUP(ROWS($AU$2:AU1881),Table2[#All],2,FALSE)</f>
        <v>#N/A</v>
      </c>
    </row>
    <row r="1882" spans="39:47" ht="18.75" customHeight="1" x14ac:dyDescent="0.35">
      <c r="AM1882">
        <f ca="1">IF(ISNUMBER(SEARCH($AS$2,Table2[[#This Row],[ItemDescription]])),MAX($AM$1:AM1881)+1,0)</f>
        <v>0</v>
      </c>
      <c r="AN1882" s="48" t="s">
        <v>14665</v>
      </c>
      <c r="AU1882" t="e">
        <f ca="1">VLOOKUP(ROWS($AU$2:AU1882),Table2[#All],2,FALSE)</f>
        <v>#N/A</v>
      </c>
    </row>
    <row r="1883" spans="39:47" ht="18.75" customHeight="1" x14ac:dyDescent="0.35">
      <c r="AM1883">
        <f ca="1">IF(ISNUMBER(SEARCH($AS$2,Table2[[#This Row],[ItemDescription]])),MAX($AM$1:AM1882)+1,0)</f>
        <v>0</v>
      </c>
      <c r="AN1883" s="48" t="s">
        <v>14666</v>
      </c>
      <c r="AU1883" t="e">
        <f ca="1">VLOOKUP(ROWS($AU$2:AU1883),Table2[#All],2,FALSE)</f>
        <v>#N/A</v>
      </c>
    </row>
    <row r="1884" spans="39:47" ht="18.75" customHeight="1" x14ac:dyDescent="0.35">
      <c r="AM1884">
        <f ca="1">IF(ISNUMBER(SEARCH($AS$2,Table2[[#This Row],[ItemDescription]])),MAX($AM$1:AM1883)+1,0)</f>
        <v>0</v>
      </c>
      <c r="AN1884" s="48" t="s">
        <v>14667</v>
      </c>
      <c r="AU1884" t="e">
        <f ca="1">VLOOKUP(ROWS($AU$2:AU1884),Table2[#All],2,FALSE)</f>
        <v>#N/A</v>
      </c>
    </row>
    <row r="1885" spans="39:47" ht="18.75" customHeight="1" x14ac:dyDescent="0.35">
      <c r="AM1885">
        <f ca="1">IF(ISNUMBER(SEARCH($AS$2,Table2[[#This Row],[ItemDescription]])),MAX($AM$1:AM1884)+1,0)</f>
        <v>0</v>
      </c>
      <c r="AN1885" s="48" t="s">
        <v>14668</v>
      </c>
      <c r="AU1885" t="e">
        <f ca="1">VLOOKUP(ROWS($AU$2:AU1885),Table2[#All],2,FALSE)</f>
        <v>#N/A</v>
      </c>
    </row>
    <row r="1886" spans="39:47" ht="18.75" customHeight="1" x14ac:dyDescent="0.35">
      <c r="AM1886">
        <f ca="1">IF(ISNUMBER(SEARCH($AS$2,Table2[[#This Row],[ItemDescription]])),MAX($AM$1:AM1885)+1,0)</f>
        <v>0</v>
      </c>
      <c r="AN1886" s="48" t="s">
        <v>14669</v>
      </c>
      <c r="AU1886" t="e">
        <f ca="1">VLOOKUP(ROWS($AU$2:AU1886),Table2[#All],2,FALSE)</f>
        <v>#N/A</v>
      </c>
    </row>
    <row r="1887" spans="39:47" ht="18.75" customHeight="1" x14ac:dyDescent="0.35">
      <c r="AM1887">
        <f ca="1">IF(ISNUMBER(SEARCH($AS$2,Table2[[#This Row],[ItemDescription]])),MAX($AM$1:AM1886)+1,0)</f>
        <v>0</v>
      </c>
      <c r="AN1887" s="48" t="s">
        <v>14671</v>
      </c>
      <c r="AU1887" t="e">
        <f ca="1">VLOOKUP(ROWS($AU$2:AU1887),Table2[#All],2,FALSE)</f>
        <v>#N/A</v>
      </c>
    </row>
    <row r="1888" spans="39:47" ht="18.75" customHeight="1" x14ac:dyDescent="0.35">
      <c r="AM1888">
        <f ca="1">IF(ISNUMBER(SEARCH($AS$2,Table2[[#This Row],[ItemDescription]])),MAX($AM$1:AM1887)+1,0)</f>
        <v>0</v>
      </c>
      <c r="AN1888" s="48" t="s">
        <v>14672</v>
      </c>
      <c r="AU1888" t="e">
        <f ca="1">VLOOKUP(ROWS($AU$2:AU1888),Table2[#All],2,FALSE)</f>
        <v>#N/A</v>
      </c>
    </row>
    <row r="1889" spans="39:47" ht="18.75" customHeight="1" x14ac:dyDescent="0.35">
      <c r="AM1889">
        <f ca="1">IF(ISNUMBER(SEARCH($AS$2,Table2[[#This Row],[ItemDescription]])),MAX($AM$1:AM1888)+1,0)</f>
        <v>0</v>
      </c>
      <c r="AN1889" s="48" t="s">
        <v>14673</v>
      </c>
      <c r="AU1889" t="e">
        <f ca="1">VLOOKUP(ROWS($AU$2:AU1889),Table2[#All],2,FALSE)</f>
        <v>#N/A</v>
      </c>
    </row>
    <row r="1890" spans="39:47" ht="18.75" customHeight="1" x14ac:dyDescent="0.35">
      <c r="AM1890">
        <f ca="1">IF(ISNUMBER(SEARCH($AS$2,Table2[[#This Row],[ItemDescription]])),MAX($AM$1:AM1889)+1,0)</f>
        <v>0</v>
      </c>
      <c r="AN1890" s="48" t="s">
        <v>14674</v>
      </c>
      <c r="AU1890" t="e">
        <f ca="1">VLOOKUP(ROWS($AU$2:AU1890),Table2[#All],2,FALSE)</f>
        <v>#N/A</v>
      </c>
    </row>
    <row r="1891" spans="39:47" ht="18.75" customHeight="1" x14ac:dyDescent="0.35">
      <c r="AM1891">
        <f ca="1">IF(ISNUMBER(SEARCH($AS$2,Table2[[#This Row],[ItemDescription]])),MAX($AM$1:AM1890)+1,0)</f>
        <v>0</v>
      </c>
      <c r="AN1891" s="48" t="s">
        <v>14675</v>
      </c>
      <c r="AU1891" t="e">
        <f ca="1">VLOOKUP(ROWS($AU$2:AU1891),Table2[#All],2,FALSE)</f>
        <v>#N/A</v>
      </c>
    </row>
    <row r="1892" spans="39:47" ht="18.75" customHeight="1" x14ac:dyDescent="0.35">
      <c r="AM1892">
        <f ca="1">IF(ISNUMBER(SEARCH($AS$2,Table2[[#This Row],[ItemDescription]])),MAX($AM$1:AM1891)+1,0)</f>
        <v>0</v>
      </c>
      <c r="AN1892" s="48" t="s">
        <v>14676</v>
      </c>
      <c r="AU1892" t="e">
        <f ca="1">VLOOKUP(ROWS($AU$2:AU1892),Table2[#All],2,FALSE)</f>
        <v>#N/A</v>
      </c>
    </row>
    <row r="1893" spans="39:47" ht="18.75" customHeight="1" x14ac:dyDescent="0.35">
      <c r="AM1893">
        <f ca="1">IF(ISNUMBER(SEARCH($AS$2,Table2[[#This Row],[ItemDescription]])),MAX($AM$1:AM1892)+1,0)</f>
        <v>0</v>
      </c>
      <c r="AN1893" s="48" t="s">
        <v>14677</v>
      </c>
      <c r="AU1893" t="e">
        <f ca="1">VLOOKUP(ROWS($AU$2:AU1893),Table2[#All],2,FALSE)</f>
        <v>#N/A</v>
      </c>
    </row>
    <row r="1894" spans="39:47" ht="18.75" customHeight="1" x14ac:dyDescent="0.35">
      <c r="AM1894">
        <f ca="1">IF(ISNUMBER(SEARCH($AS$2,Table2[[#This Row],[ItemDescription]])),MAX($AM$1:AM1893)+1,0)</f>
        <v>0</v>
      </c>
      <c r="AN1894" s="48" t="s">
        <v>14678</v>
      </c>
      <c r="AU1894" t="e">
        <f ca="1">VLOOKUP(ROWS($AU$2:AU1894),Table2[#All],2,FALSE)</f>
        <v>#N/A</v>
      </c>
    </row>
    <row r="1895" spans="39:47" ht="18.75" customHeight="1" x14ac:dyDescent="0.35">
      <c r="AM1895">
        <f ca="1">IF(ISNUMBER(SEARCH($AS$2,Table2[[#This Row],[ItemDescription]])),MAX($AM$1:AM1894)+1,0)</f>
        <v>0</v>
      </c>
      <c r="AN1895" s="48" t="s">
        <v>14679</v>
      </c>
      <c r="AU1895" t="e">
        <f ca="1">VLOOKUP(ROWS($AU$2:AU1895),Table2[#All],2,FALSE)</f>
        <v>#N/A</v>
      </c>
    </row>
    <row r="1896" spans="39:47" ht="18.75" customHeight="1" x14ac:dyDescent="0.35">
      <c r="AM1896">
        <f ca="1">IF(ISNUMBER(SEARCH($AS$2,Table2[[#This Row],[ItemDescription]])),MAX($AM$1:AM1895)+1,0)</f>
        <v>0</v>
      </c>
      <c r="AN1896" s="48" t="s">
        <v>14680</v>
      </c>
      <c r="AU1896" t="e">
        <f ca="1">VLOOKUP(ROWS($AU$2:AU1896),Table2[#All],2,FALSE)</f>
        <v>#N/A</v>
      </c>
    </row>
    <row r="1897" spans="39:47" ht="18.75" customHeight="1" x14ac:dyDescent="0.35">
      <c r="AM1897">
        <f ca="1">IF(ISNUMBER(SEARCH($AS$2,Table2[[#This Row],[ItemDescription]])),MAX($AM$1:AM1896)+1,0)</f>
        <v>0</v>
      </c>
      <c r="AN1897" s="48" t="s">
        <v>14681</v>
      </c>
      <c r="AU1897" t="e">
        <f ca="1">VLOOKUP(ROWS($AU$2:AU1897),Table2[#All],2,FALSE)</f>
        <v>#N/A</v>
      </c>
    </row>
    <row r="1898" spans="39:47" ht="18.75" customHeight="1" x14ac:dyDescent="0.35">
      <c r="AM1898">
        <f ca="1">IF(ISNUMBER(SEARCH($AS$2,Table2[[#This Row],[ItemDescription]])),MAX($AM$1:AM1897)+1,0)</f>
        <v>0</v>
      </c>
      <c r="AN1898" s="48" t="s">
        <v>14682</v>
      </c>
      <c r="AU1898" t="e">
        <f ca="1">VLOOKUP(ROWS($AU$2:AU1898),Table2[#All],2,FALSE)</f>
        <v>#N/A</v>
      </c>
    </row>
    <row r="1899" spans="39:47" ht="18.75" customHeight="1" x14ac:dyDescent="0.35">
      <c r="AM1899">
        <f ca="1">IF(ISNUMBER(SEARCH($AS$2,Table2[[#This Row],[ItemDescription]])),MAX($AM$1:AM1898)+1,0)</f>
        <v>0</v>
      </c>
      <c r="AN1899" s="48" t="s">
        <v>14683</v>
      </c>
      <c r="AU1899" t="e">
        <f ca="1">VLOOKUP(ROWS($AU$2:AU1899),Table2[#All],2,FALSE)</f>
        <v>#N/A</v>
      </c>
    </row>
    <row r="1900" spans="39:47" ht="18.75" customHeight="1" x14ac:dyDescent="0.35">
      <c r="AM1900">
        <f ca="1">IF(ISNUMBER(SEARCH($AS$2,Table2[[#This Row],[ItemDescription]])),MAX($AM$1:AM1899)+1,0)</f>
        <v>0</v>
      </c>
      <c r="AN1900" s="48" t="s">
        <v>14684</v>
      </c>
      <c r="AU1900" t="e">
        <f ca="1">VLOOKUP(ROWS($AU$2:AU1900),Table2[#All],2,FALSE)</f>
        <v>#N/A</v>
      </c>
    </row>
    <row r="1901" spans="39:47" ht="18.75" customHeight="1" x14ac:dyDescent="0.35">
      <c r="AM1901">
        <f ca="1">IF(ISNUMBER(SEARCH($AS$2,Table2[[#This Row],[ItemDescription]])),MAX($AM$1:AM1900)+1,0)</f>
        <v>0</v>
      </c>
      <c r="AN1901" s="48" t="s">
        <v>14685</v>
      </c>
      <c r="AU1901" t="e">
        <f ca="1">VLOOKUP(ROWS($AU$2:AU1901),Table2[#All],2,FALSE)</f>
        <v>#N/A</v>
      </c>
    </row>
    <row r="1902" spans="39:47" ht="18.75" customHeight="1" x14ac:dyDescent="0.35">
      <c r="AM1902">
        <f ca="1">IF(ISNUMBER(SEARCH($AS$2,Table2[[#This Row],[ItemDescription]])),MAX($AM$1:AM1901)+1,0)</f>
        <v>0</v>
      </c>
      <c r="AN1902" s="48" t="s">
        <v>14686</v>
      </c>
      <c r="AU1902" t="e">
        <f ca="1">VLOOKUP(ROWS($AU$2:AU1902),Table2[#All],2,FALSE)</f>
        <v>#N/A</v>
      </c>
    </row>
    <row r="1903" spans="39:47" ht="18.75" customHeight="1" x14ac:dyDescent="0.35">
      <c r="AM1903">
        <f ca="1">IF(ISNUMBER(SEARCH($AS$2,Table2[[#This Row],[ItemDescription]])),MAX($AM$1:AM1902)+1,0)</f>
        <v>0</v>
      </c>
      <c r="AN1903" s="48" t="s">
        <v>14687</v>
      </c>
      <c r="AU1903" t="e">
        <f ca="1">VLOOKUP(ROWS($AU$2:AU1903),Table2[#All],2,FALSE)</f>
        <v>#N/A</v>
      </c>
    </row>
    <row r="1904" spans="39:47" ht="18.75" customHeight="1" x14ac:dyDescent="0.35">
      <c r="AM1904">
        <f ca="1">IF(ISNUMBER(SEARCH($AS$2,Table2[[#This Row],[ItemDescription]])),MAX($AM$1:AM1903)+1,0)</f>
        <v>0</v>
      </c>
      <c r="AN1904" s="48" t="s">
        <v>14688</v>
      </c>
      <c r="AU1904" t="e">
        <f ca="1">VLOOKUP(ROWS($AU$2:AU1904),Table2[#All],2,FALSE)</f>
        <v>#N/A</v>
      </c>
    </row>
    <row r="1905" spans="39:47" ht="18.75" customHeight="1" x14ac:dyDescent="0.35">
      <c r="AM1905">
        <f ca="1">IF(ISNUMBER(SEARCH($AS$2,Table2[[#This Row],[ItemDescription]])),MAX($AM$1:AM1904)+1,0)</f>
        <v>0</v>
      </c>
      <c r="AN1905" s="48" t="s">
        <v>13617</v>
      </c>
      <c r="AU1905" t="e">
        <f ca="1">VLOOKUP(ROWS($AU$2:AU1905),Table2[#All],2,FALSE)</f>
        <v>#N/A</v>
      </c>
    </row>
    <row r="1906" spans="39:47" ht="18.75" customHeight="1" x14ac:dyDescent="0.35">
      <c r="AM1906">
        <f ca="1">IF(ISNUMBER(SEARCH($AS$2,Table2[[#This Row],[ItemDescription]])),MAX($AM$1:AM1905)+1,0)</f>
        <v>0</v>
      </c>
      <c r="AN1906" s="48" t="s">
        <v>13618</v>
      </c>
      <c r="AU1906" t="e">
        <f ca="1">VLOOKUP(ROWS($AU$2:AU1906),Table2[#All],2,FALSE)</f>
        <v>#N/A</v>
      </c>
    </row>
    <row r="1907" spans="39:47" ht="18.75" customHeight="1" x14ac:dyDescent="0.35">
      <c r="AM1907">
        <f ca="1">IF(ISNUMBER(SEARCH($AS$2,Table2[[#This Row],[ItemDescription]])),MAX($AM$1:AM1906)+1,0)</f>
        <v>0</v>
      </c>
      <c r="AN1907" s="48" t="s">
        <v>13619</v>
      </c>
      <c r="AU1907" t="e">
        <f ca="1">VLOOKUP(ROWS($AU$2:AU1907),Table2[#All],2,FALSE)</f>
        <v>#N/A</v>
      </c>
    </row>
    <row r="1908" spans="39:47" ht="18.75" customHeight="1" x14ac:dyDescent="0.35">
      <c r="AM1908">
        <f ca="1">IF(ISNUMBER(SEARCH($AS$2,Table2[[#This Row],[ItemDescription]])),MAX($AM$1:AM1907)+1,0)</f>
        <v>0</v>
      </c>
      <c r="AN1908" s="48" t="s">
        <v>13620</v>
      </c>
      <c r="AU1908" t="e">
        <f ca="1">VLOOKUP(ROWS($AU$2:AU1908),Table2[#All],2,FALSE)</f>
        <v>#N/A</v>
      </c>
    </row>
    <row r="1909" spans="39:47" ht="18.75" customHeight="1" x14ac:dyDescent="0.35">
      <c r="AM1909">
        <f ca="1">IF(ISNUMBER(SEARCH($AS$2,Table2[[#This Row],[ItemDescription]])),MAX($AM$1:AM1908)+1,0)</f>
        <v>0</v>
      </c>
      <c r="AN1909" s="48" t="s">
        <v>13621</v>
      </c>
      <c r="AU1909" t="e">
        <f ca="1">VLOOKUP(ROWS($AU$2:AU1909),Table2[#All],2,FALSE)</f>
        <v>#N/A</v>
      </c>
    </row>
    <row r="1910" spans="39:47" ht="18.75" customHeight="1" x14ac:dyDescent="0.35">
      <c r="AM1910">
        <f ca="1">IF(ISNUMBER(SEARCH($AS$2,Table2[[#This Row],[ItemDescription]])),MAX($AM$1:AM1909)+1,0)</f>
        <v>0</v>
      </c>
      <c r="AN1910" s="48" t="s">
        <v>13628</v>
      </c>
      <c r="AU1910" t="e">
        <f ca="1">VLOOKUP(ROWS($AU$2:AU1910),Table2[#All],2,FALSE)</f>
        <v>#N/A</v>
      </c>
    </row>
    <row r="1911" spans="39:47" ht="18.75" customHeight="1" x14ac:dyDescent="0.35">
      <c r="AM1911">
        <f ca="1">IF(ISNUMBER(SEARCH($AS$2,Table2[[#This Row],[ItemDescription]])),MAX($AM$1:AM1910)+1,0)</f>
        <v>0</v>
      </c>
      <c r="AN1911" s="48" t="s">
        <v>13629</v>
      </c>
      <c r="AU1911" t="e">
        <f ca="1">VLOOKUP(ROWS($AU$2:AU1911),Table2[#All],2,FALSE)</f>
        <v>#N/A</v>
      </c>
    </row>
    <row r="1912" spans="39:47" ht="18.75" customHeight="1" x14ac:dyDescent="0.35">
      <c r="AM1912">
        <f ca="1">IF(ISNUMBER(SEARCH($AS$2,Table2[[#This Row],[ItemDescription]])),MAX($AM$1:AM1911)+1,0)</f>
        <v>0</v>
      </c>
      <c r="AN1912" s="48" t="s">
        <v>13630</v>
      </c>
      <c r="AU1912" t="e">
        <f ca="1">VLOOKUP(ROWS($AU$2:AU1912),Table2[#All],2,FALSE)</f>
        <v>#N/A</v>
      </c>
    </row>
    <row r="1913" spans="39:47" ht="18.75" customHeight="1" x14ac:dyDescent="0.35">
      <c r="AM1913">
        <f ca="1">IF(ISNUMBER(SEARCH($AS$2,Table2[[#This Row],[ItemDescription]])),MAX($AM$1:AM1912)+1,0)</f>
        <v>0</v>
      </c>
      <c r="AN1913" s="48" t="s">
        <v>13631</v>
      </c>
      <c r="AU1913" t="e">
        <f ca="1">VLOOKUP(ROWS($AU$2:AU1913),Table2[#All],2,FALSE)</f>
        <v>#N/A</v>
      </c>
    </row>
    <row r="1914" spans="39:47" ht="18.75" customHeight="1" x14ac:dyDescent="0.35">
      <c r="AM1914">
        <f ca="1">IF(ISNUMBER(SEARCH($AS$2,Table2[[#This Row],[ItemDescription]])),MAX($AM$1:AM1913)+1,0)</f>
        <v>0</v>
      </c>
      <c r="AN1914" s="48" t="s">
        <v>13632</v>
      </c>
      <c r="AU1914" t="e">
        <f ca="1">VLOOKUP(ROWS($AU$2:AU1914),Table2[#All],2,FALSE)</f>
        <v>#N/A</v>
      </c>
    </row>
    <row r="1915" spans="39:47" ht="18.75" customHeight="1" x14ac:dyDescent="0.35">
      <c r="AM1915">
        <f ca="1">IF(ISNUMBER(SEARCH($AS$2,Table2[[#This Row],[ItemDescription]])),MAX($AM$1:AM1914)+1,0)</f>
        <v>0</v>
      </c>
      <c r="AN1915" s="48" t="s">
        <v>13633</v>
      </c>
      <c r="AU1915" t="e">
        <f ca="1">VLOOKUP(ROWS($AU$2:AU1915),Table2[#All],2,FALSE)</f>
        <v>#N/A</v>
      </c>
    </row>
    <row r="1916" spans="39:47" ht="18.75" customHeight="1" x14ac:dyDescent="0.35">
      <c r="AM1916">
        <f ca="1">IF(ISNUMBER(SEARCH($AS$2,Table2[[#This Row],[ItemDescription]])),MAX($AM$1:AM1915)+1,0)</f>
        <v>0</v>
      </c>
      <c r="AN1916" s="48" t="s">
        <v>13634</v>
      </c>
      <c r="AU1916" t="e">
        <f ca="1">VLOOKUP(ROWS($AU$2:AU1916),Table2[#All],2,FALSE)</f>
        <v>#N/A</v>
      </c>
    </row>
    <row r="1917" spans="39:47" ht="18.75" customHeight="1" x14ac:dyDescent="0.35">
      <c r="AM1917">
        <f ca="1">IF(ISNUMBER(SEARCH($AS$2,Table2[[#This Row],[ItemDescription]])),MAX($AM$1:AM1916)+1,0)</f>
        <v>0</v>
      </c>
      <c r="AN1917" s="48" t="s">
        <v>13635</v>
      </c>
      <c r="AU1917" t="e">
        <f ca="1">VLOOKUP(ROWS($AU$2:AU1917),Table2[#All],2,FALSE)</f>
        <v>#N/A</v>
      </c>
    </row>
    <row r="1918" spans="39:47" ht="18.75" customHeight="1" x14ac:dyDescent="0.35">
      <c r="AM1918">
        <f ca="1">IF(ISNUMBER(SEARCH($AS$2,Table2[[#This Row],[ItemDescription]])),MAX($AM$1:AM1917)+1,0)</f>
        <v>0</v>
      </c>
      <c r="AN1918" s="48" t="s">
        <v>13636</v>
      </c>
      <c r="AU1918" t="e">
        <f ca="1">VLOOKUP(ROWS($AU$2:AU1918),Table2[#All],2,FALSE)</f>
        <v>#N/A</v>
      </c>
    </row>
    <row r="1919" spans="39:47" ht="18.75" customHeight="1" x14ac:dyDescent="0.35">
      <c r="AM1919">
        <f ca="1">IF(ISNUMBER(SEARCH($AS$2,Table2[[#This Row],[ItemDescription]])),MAX($AM$1:AM1918)+1,0)</f>
        <v>0</v>
      </c>
      <c r="AN1919" s="48" t="s">
        <v>13637</v>
      </c>
      <c r="AU1919" t="e">
        <f ca="1">VLOOKUP(ROWS($AU$2:AU1919),Table2[#All],2,FALSE)</f>
        <v>#N/A</v>
      </c>
    </row>
    <row r="1920" spans="39:47" ht="18.75" customHeight="1" x14ac:dyDescent="0.35">
      <c r="AM1920">
        <f ca="1">IF(ISNUMBER(SEARCH($AS$2,Table2[[#This Row],[ItemDescription]])),MAX($AM$1:AM1919)+1,0)</f>
        <v>0</v>
      </c>
      <c r="AN1920" s="48" t="s">
        <v>13638</v>
      </c>
      <c r="AU1920" t="e">
        <f ca="1">VLOOKUP(ROWS($AU$2:AU1920),Table2[#All],2,FALSE)</f>
        <v>#N/A</v>
      </c>
    </row>
    <row r="1921" spans="39:47" ht="18.75" customHeight="1" x14ac:dyDescent="0.35">
      <c r="AM1921">
        <f ca="1">IF(ISNUMBER(SEARCH($AS$2,Table2[[#This Row],[ItemDescription]])),MAX($AM$1:AM1920)+1,0)</f>
        <v>0</v>
      </c>
      <c r="AN1921" s="48" t="s">
        <v>13639</v>
      </c>
      <c r="AU1921" t="e">
        <f ca="1">VLOOKUP(ROWS($AU$2:AU1921),Table2[#All],2,FALSE)</f>
        <v>#N/A</v>
      </c>
    </row>
    <row r="1922" spans="39:47" ht="18.75" customHeight="1" x14ac:dyDescent="0.35">
      <c r="AM1922">
        <f ca="1">IF(ISNUMBER(SEARCH($AS$2,Table2[[#This Row],[ItemDescription]])),MAX($AM$1:AM1921)+1,0)</f>
        <v>0</v>
      </c>
      <c r="AN1922" s="48" t="s">
        <v>13640</v>
      </c>
      <c r="AU1922" t="e">
        <f ca="1">VLOOKUP(ROWS($AU$2:AU1922),Table2[#All],2,FALSE)</f>
        <v>#N/A</v>
      </c>
    </row>
    <row r="1923" spans="39:47" ht="18.75" customHeight="1" x14ac:dyDescent="0.35">
      <c r="AM1923">
        <f ca="1">IF(ISNUMBER(SEARCH($AS$2,Table2[[#This Row],[ItemDescription]])),MAX($AM$1:AM1922)+1,0)</f>
        <v>0</v>
      </c>
      <c r="AN1923" s="48" t="s">
        <v>13641</v>
      </c>
      <c r="AU1923" t="e">
        <f ca="1">VLOOKUP(ROWS($AU$2:AU1923),Table2[#All],2,FALSE)</f>
        <v>#N/A</v>
      </c>
    </row>
    <row r="1924" spans="39:47" ht="18.75" customHeight="1" x14ac:dyDescent="0.35">
      <c r="AM1924">
        <f ca="1">IF(ISNUMBER(SEARCH($AS$2,Table2[[#This Row],[ItemDescription]])),MAX($AM$1:AM1923)+1,0)</f>
        <v>0</v>
      </c>
      <c r="AN1924" s="48" t="s">
        <v>13642</v>
      </c>
      <c r="AU1924" t="e">
        <f ca="1">VLOOKUP(ROWS($AU$2:AU1924),Table2[#All],2,FALSE)</f>
        <v>#N/A</v>
      </c>
    </row>
    <row r="1925" spans="39:47" ht="18.75" customHeight="1" x14ac:dyDescent="0.35">
      <c r="AM1925">
        <f ca="1">IF(ISNUMBER(SEARCH($AS$2,Table2[[#This Row],[ItemDescription]])),MAX($AM$1:AM1924)+1,0)</f>
        <v>0</v>
      </c>
      <c r="AN1925" s="48" t="s">
        <v>13638</v>
      </c>
      <c r="AU1925" t="e">
        <f ca="1">VLOOKUP(ROWS($AU$2:AU1925),Table2[#All],2,FALSE)</f>
        <v>#N/A</v>
      </c>
    </row>
    <row r="1926" spans="39:47" ht="18.75" customHeight="1" x14ac:dyDescent="0.35">
      <c r="AM1926">
        <f ca="1">IF(ISNUMBER(SEARCH($AS$2,Table2[[#This Row],[ItemDescription]])),MAX($AM$1:AM1925)+1,0)</f>
        <v>0</v>
      </c>
      <c r="AN1926" s="48" t="s">
        <v>13639</v>
      </c>
      <c r="AU1926" t="e">
        <f ca="1">VLOOKUP(ROWS($AU$2:AU1926),Table2[#All],2,FALSE)</f>
        <v>#N/A</v>
      </c>
    </row>
    <row r="1927" spans="39:47" ht="18.75" customHeight="1" x14ac:dyDescent="0.35">
      <c r="AM1927">
        <f ca="1">IF(ISNUMBER(SEARCH($AS$2,Table2[[#This Row],[ItemDescription]])),MAX($AM$1:AM1926)+1,0)</f>
        <v>0</v>
      </c>
      <c r="AN1927" s="48" t="s">
        <v>13640</v>
      </c>
      <c r="AU1927" t="e">
        <f ca="1">VLOOKUP(ROWS($AU$2:AU1927),Table2[#All],2,FALSE)</f>
        <v>#N/A</v>
      </c>
    </row>
    <row r="1928" spans="39:47" ht="18.75" customHeight="1" x14ac:dyDescent="0.35">
      <c r="AM1928">
        <f ca="1">IF(ISNUMBER(SEARCH($AS$2,Table2[[#This Row],[ItemDescription]])),MAX($AM$1:AM1927)+1,0)</f>
        <v>0</v>
      </c>
      <c r="AN1928" s="48" t="s">
        <v>13641</v>
      </c>
      <c r="AU1928" t="e">
        <f ca="1">VLOOKUP(ROWS($AU$2:AU1928),Table2[#All],2,FALSE)</f>
        <v>#N/A</v>
      </c>
    </row>
    <row r="1929" spans="39:47" ht="18.75" customHeight="1" x14ac:dyDescent="0.35">
      <c r="AM1929">
        <f ca="1">IF(ISNUMBER(SEARCH($AS$2,Table2[[#This Row],[ItemDescription]])),MAX($AM$1:AM1928)+1,0)</f>
        <v>0</v>
      </c>
      <c r="AN1929" s="48" t="s">
        <v>13642</v>
      </c>
      <c r="AU1929" t="e">
        <f ca="1">VLOOKUP(ROWS($AU$2:AU1929),Table2[#All],2,FALSE)</f>
        <v>#N/A</v>
      </c>
    </row>
    <row r="1930" spans="39:47" ht="18.75" customHeight="1" x14ac:dyDescent="0.35">
      <c r="AM1930">
        <f ca="1">IF(ISNUMBER(SEARCH($AS$2,Table2[[#This Row],[ItemDescription]])),MAX($AM$1:AM1929)+1,0)</f>
        <v>0</v>
      </c>
      <c r="AN1930" s="48" t="s">
        <v>14689</v>
      </c>
      <c r="AU1930" t="e">
        <f ca="1">VLOOKUP(ROWS($AU$2:AU1930),Table2[#All],2,FALSE)</f>
        <v>#N/A</v>
      </c>
    </row>
    <row r="1931" spans="39:47" ht="18.75" customHeight="1" x14ac:dyDescent="0.35">
      <c r="AM1931">
        <f ca="1">IF(ISNUMBER(SEARCH($AS$2,Table2[[#This Row],[ItemDescription]])),MAX($AM$1:AM1930)+1,0)</f>
        <v>0</v>
      </c>
      <c r="AN1931" s="48" t="s">
        <v>14690</v>
      </c>
      <c r="AU1931" t="e">
        <f ca="1">VLOOKUP(ROWS($AU$2:AU1931),Table2[#All],2,FALSE)</f>
        <v>#N/A</v>
      </c>
    </row>
    <row r="1932" spans="39:47" ht="18.75" customHeight="1" x14ac:dyDescent="0.35">
      <c r="AM1932">
        <f ca="1">IF(ISNUMBER(SEARCH($AS$2,Table2[[#This Row],[ItemDescription]])),MAX($AM$1:AM1931)+1,0)</f>
        <v>0</v>
      </c>
      <c r="AN1932" s="48" t="s">
        <v>14691</v>
      </c>
      <c r="AU1932" t="e">
        <f ca="1">VLOOKUP(ROWS($AU$2:AU1932),Table2[#All],2,FALSE)</f>
        <v>#N/A</v>
      </c>
    </row>
    <row r="1933" spans="39:47" ht="18.75" customHeight="1" x14ac:dyDescent="0.35">
      <c r="AM1933">
        <f ca="1">IF(ISNUMBER(SEARCH($AS$2,Table2[[#This Row],[ItemDescription]])),MAX($AM$1:AM1932)+1,0)</f>
        <v>0</v>
      </c>
      <c r="AN1933" s="48" t="s">
        <v>14692</v>
      </c>
      <c r="AU1933" t="e">
        <f ca="1">VLOOKUP(ROWS($AU$2:AU1933),Table2[#All],2,FALSE)</f>
        <v>#N/A</v>
      </c>
    </row>
    <row r="1934" spans="39:47" ht="18.75" customHeight="1" x14ac:dyDescent="0.35">
      <c r="AM1934">
        <f ca="1">IF(ISNUMBER(SEARCH($AS$2,Table2[[#This Row],[ItemDescription]])),MAX($AM$1:AM1933)+1,0)</f>
        <v>0</v>
      </c>
      <c r="AN1934" s="48" t="s">
        <v>14693</v>
      </c>
      <c r="AU1934" t="e">
        <f ca="1">VLOOKUP(ROWS($AU$2:AU1934),Table2[#All],2,FALSE)</f>
        <v>#N/A</v>
      </c>
    </row>
    <row r="1935" spans="39:47" ht="18.75" customHeight="1" x14ac:dyDescent="0.35">
      <c r="AM1935">
        <f ca="1">IF(ISNUMBER(SEARCH($AS$2,Table2[[#This Row],[ItemDescription]])),MAX($AM$1:AM1934)+1,0)</f>
        <v>0</v>
      </c>
      <c r="AN1935" s="48" t="s">
        <v>13692</v>
      </c>
      <c r="AU1935" t="e">
        <f ca="1">VLOOKUP(ROWS($AU$2:AU1935),Table2[#All],2,FALSE)</f>
        <v>#N/A</v>
      </c>
    </row>
    <row r="1936" spans="39:47" ht="18.75" customHeight="1" x14ac:dyDescent="0.35">
      <c r="AM1936">
        <f ca="1">IF(ISNUMBER(SEARCH($AS$2,Table2[[#This Row],[ItemDescription]])),MAX($AM$1:AM1935)+1,0)</f>
        <v>0</v>
      </c>
      <c r="AN1936" s="48" t="s">
        <v>13693</v>
      </c>
      <c r="AU1936" t="e">
        <f ca="1">VLOOKUP(ROWS($AU$2:AU1936),Table2[#All],2,FALSE)</f>
        <v>#N/A</v>
      </c>
    </row>
    <row r="1937" spans="39:47" ht="18.75" customHeight="1" x14ac:dyDescent="0.35">
      <c r="AM1937">
        <f ca="1">IF(ISNUMBER(SEARCH($AS$2,Table2[[#This Row],[ItemDescription]])),MAX($AM$1:AM1936)+1,0)</f>
        <v>0</v>
      </c>
      <c r="AN1937" s="48" t="s">
        <v>13694</v>
      </c>
      <c r="AU1937" t="e">
        <f ca="1">VLOOKUP(ROWS($AU$2:AU1937),Table2[#All],2,FALSE)</f>
        <v>#N/A</v>
      </c>
    </row>
    <row r="1938" spans="39:47" ht="18.75" customHeight="1" x14ac:dyDescent="0.35">
      <c r="AM1938">
        <f ca="1">IF(ISNUMBER(SEARCH($AS$2,Table2[[#This Row],[ItemDescription]])),MAX($AM$1:AM1937)+1,0)</f>
        <v>0</v>
      </c>
      <c r="AN1938" s="48" t="s">
        <v>13723</v>
      </c>
      <c r="AU1938" t="e">
        <f ca="1">VLOOKUP(ROWS($AU$2:AU1938),Table2[#All],2,FALSE)</f>
        <v>#N/A</v>
      </c>
    </row>
    <row r="1939" spans="39:47" ht="18.75" customHeight="1" x14ac:dyDescent="0.35">
      <c r="AM1939">
        <f ca="1">IF(ISNUMBER(SEARCH($AS$2,Table2[[#This Row],[ItemDescription]])),MAX($AM$1:AM1938)+1,0)</f>
        <v>0</v>
      </c>
      <c r="AN1939" s="48" t="s">
        <v>13724</v>
      </c>
      <c r="AU1939" t="e">
        <f ca="1">VLOOKUP(ROWS($AU$2:AU1939),Table2[#All],2,FALSE)</f>
        <v>#N/A</v>
      </c>
    </row>
    <row r="1940" spans="39:47" ht="18.75" customHeight="1" x14ac:dyDescent="0.35">
      <c r="AM1940">
        <f ca="1">IF(ISNUMBER(SEARCH($AS$2,Table2[[#This Row],[ItemDescription]])),MAX($AM$1:AM1939)+1,0)</f>
        <v>0</v>
      </c>
      <c r="AN1940" s="48" t="s">
        <v>13725</v>
      </c>
      <c r="AU1940" t="e">
        <f ca="1">VLOOKUP(ROWS($AU$2:AU1940),Table2[#All],2,FALSE)</f>
        <v>#N/A</v>
      </c>
    </row>
    <row r="1941" spans="39:47" ht="18.75" customHeight="1" x14ac:dyDescent="0.35">
      <c r="AM1941">
        <f ca="1">IF(ISNUMBER(SEARCH($AS$2,Table2[[#This Row],[ItemDescription]])),MAX($AM$1:AM1940)+1,0)</f>
        <v>0</v>
      </c>
      <c r="AN1941" s="48" t="s">
        <v>13726</v>
      </c>
      <c r="AU1941" t="e">
        <f ca="1">VLOOKUP(ROWS($AU$2:AU1941),Table2[#All],2,FALSE)</f>
        <v>#N/A</v>
      </c>
    </row>
    <row r="1942" spans="39:47" ht="18.75" customHeight="1" x14ac:dyDescent="0.35">
      <c r="AM1942">
        <f ca="1">IF(ISNUMBER(SEARCH($AS$2,Table2[[#This Row],[ItemDescription]])),MAX($AM$1:AM1941)+1,0)</f>
        <v>0</v>
      </c>
      <c r="AN1942" s="48" t="s">
        <v>13727</v>
      </c>
      <c r="AU1942" t="e">
        <f ca="1">VLOOKUP(ROWS($AU$2:AU1942),Table2[#All],2,FALSE)</f>
        <v>#N/A</v>
      </c>
    </row>
    <row r="1943" spans="39:47" ht="18.75" customHeight="1" x14ac:dyDescent="0.35">
      <c r="AM1943">
        <f ca="1">IF(ISNUMBER(SEARCH($AS$2,Table2[[#This Row],[ItemDescription]])),MAX($AM$1:AM1942)+1,0)</f>
        <v>0</v>
      </c>
      <c r="AN1943" s="48" t="s">
        <v>13728</v>
      </c>
      <c r="AU1943" t="e">
        <f ca="1">VLOOKUP(ROWS($AU$2:AU1943),Table2[#All],2,FALSE)</f>
        <v>#N/A</v>
      </c>
    </row>
    <row r="1944" spans="39:47" ht="18.75" customHeight="1" x14ac:dyDescent="0.35">
      <c r="AM1944">
        <f ca="1">IF(ISNUMBER(SEARCH($AS$2,Table2[[#This Row],[ItemDescription]])),MAX($AM$1:AM1943)+1,0)</f>
        <v>0</v>
      </c>
      <c r="AN1944" s="48" t="s">
        <v>13749</v>
      </c>
      <c r="AU1944" t="e">
        <f ca="1">VLOOKUP(ROWS($AU$2:AU1944),Table2[#All],2,FALSE)</f>
        <v>#N/A</v>
      </c>
    </row>
    <row r="1945" spans="39:47" ht="18.75" customHeight="1" x14ac:dyDescent="0.35">
      <c r="AM1945">
        <f ca="1">IF(ISNUMBER(SEARCH($AS$2,Table2[[#This Row],[ItemDescription]])),MAX($AM$1:AM1944)+1,0)</f>
        <v>0</v>
      </c>
      <c r="AN1945" s="48" t="s">
        <v>13750</v>
      </c>
      <c r="AU1945" t="e">
        <f ca="1">VLOOKUP(ROWS($AU$2:AU1945),Table2[#All],2,FALSE)</f>
        <v>#N/A</v>
      </c>
    </row>
    <row r="1946" spans="39:47" ht="18.75" customHeight="1" x14ac:dyDescent="0.35">
      <c r="AM1946">
        <f ca="1">IF(ISNUMBER(SEARCH($AS$2,Table2[[#This Row],[ItemDescription]])),MAX($AM$1:AM1945)+1,0)</f>
        <v>0</v>
      </c>
      <c r="AN1946" s="48" t="s">
        <v>13751</v>
      </c>
      <c r="AU1946" t="e">
        <f ca="1">VLOOKUP(ROWS($AU$2:AU1946),Table2[#All],2,FALSE)</f>
        <v>#N/A</v>
      </c>
    </row>
    <row r="1947" spans="39:47" ht="18.75" customHeight="1" x14ac:dyDescent="0.35">
      <c r="AM1947">
        <f ca="1">IF(ISNUMBER(SEARCH($AS$2,Table2[[#This Row],[ItemDescription]])),MAX($AM$1:AM1946)+1,0)</f>
        <v>0</v>
      </c>
      <c r="AN1947" s="48" t="s">
        <v>13752</v>
      </c>
      <c r="AU1947" t="e">
        <f ca="1">VLOOKUP(ROWS($AU$2:AU1947),Table2[#All],2,FALSE)</f>
        <v>#N/A</v>
      </c>
    </row>
    <row r="1948" spans="39:47" ht="18.75" customHeight="1" x14ac:dyDescent="0.35">
      <c r="AM1948">
        <f ca="1">IF(ISNUMBER(SEARCH($AS$2,Table2[[#This Row],[ItemDescription]])),MAX($AM$1:AM1947)+1,0)</f>
        <v>0</v>
      </c>
      <c r="AN1948" s="48" t="s">
        <v>13753</v>
      </c>
      <c r="AU1948" t="e">
        <f ca="1">VLOOKUP(ROWS($AU$2:AU1948),Table2[#All],2,FALSE)</f>
        <v>#N/A</v>
      </c>
    </row>
    <row r="1949" spans="39:47" ht="18.75" customHeight="1" x14ac:dyDescent="0.35">
      <c r="AM1949">
        <f ca="1">IF(ISNUMBER(SEARCH($AS$2,Table2[[#This Row],[ItemDescription]])),MAX($AM$1:AM1948)+1,0)</f>
        <v>0</v>
      </c>
      <c r="AN1949" s="48" t="s">
        <v>13754</v>
      </c>
      <c r="AU1949" t="e">
        <f ca="1">VLOOKUP(ROWS($AU$2:AU1949),Table2[#All],2,FALSE)</f>
        <v>#N/A</v>
      </c>
    </row>
    <row r="1950" spans="39:47" ht="18.75" customHeight="1" x14ac:dyDescent="0.35">
      <c r="AM1950">
        <f ca="1">IF(ISNUMBER(SEARCH($AS$2,Table2[[#This Row],[ItemDescription]])),MAX($AM$1:AM1949)+1,0)</f>
        <v>0</v>
      </c>
      <c r="AN1950" s="48" t="s">
        <v>13755</v>
      </c>
      <c r="AU1950" t="e">
        <f ca="1">VLOOKUP(ROWS($AU$2:AU1950),Table2[#All],2,FALSE)</f>
        <v>#N/A</v>
      </c>
    </row>
    <row r="1951" spans="39:47" ht="18.75" customHeight="1" x14ac:dyDescent="0.35">
      <c r="AM1951">
        <f ca="1">IF(ISNUMBER(SEARCH($AS$2,Table2[[#This Row],[ItemDescription]])),MAX($AM$1:AM1950)+1,0)</f>
        <v>0</v>
      </c>
      <c r="AN1951" s="48" t="s">
        <v>13769</v>
      </c>
      <c r="AU1951" t="e">
        <f ca="1">VLOOKUP(ROWS($AU$2:AU1951),Table2[#All],2,FALSE)</f>
        <v>#N/A</v>
      </c>
    </row>
    <row r="1952" spans="39:47" ht="18.75" customHeight="1" x14ac:dyDescent="0.35">
      <c r="AM1952">
        <f ca="1">IF(ISNUMBER(SEARCH($AS$2,Table2[[#This Row],[ItemDescription]])),MAX($AM$1:AM1951)+1,0)</f>
        <v>0</v>
      </c>
      <c r="AN1952" s="48" t="s">
        <v>13770</v>
      </c>
      <c r="AU1952" t="e">
        <f ca="1">VLOOKUP(ROWS($AU$2:AU1952),Table2[#All],2,FALSE)</f>
        <v>#N/A</v>
      </c>
    </row>
    <row r="1953" spans="39:47" ht="18.75" customHeight="1" x14ac:dyDescent="0.35">
      <c r="AM1953">
        <f ca="1">IF(ISNUMBER(SEARCH($AS$2,Table2[[#This Row],[ItemDescription]])),MAX($AM$1:AM1952)+1,0)</f>
        <v>0</v>
      </c>
      <c r="AN1953" s="48" t="s">
        <v>13771</v>
      </c>
      <c r="AU1953" t="e">
        <f ca="1">VLOOKUP(ROWS($AU$2:AU1953),Table2[#All],2,FALSE)</f>
        <v>#N/A</v>
      </c>
    </row>
    <row r="1954" spans="39:47" ht="18.75" customHeight="1" x14ac:dyDescent="0.35">
      <c r="AM1954">
        <f ca="1">IF(ISNUMBER(SEARCH($AS$2,Table2[[#This Row],[ItemDescription]])),MAX($AM$1:AM1953)+1,0)</f>
        <v>0</v>
      </c>
      <c r="AN1954" s="48" t="s">
        <v>13772</v>
      </c>
      <c r="AU1954" t="e">
        <f ca="1">VLOOKUP(ROWS($AU$2:AU1954),Table2[#All],2,FALSE)</f>
        <v>#N/A</v>
      </c>
    </row>
    <row r="1955" spans="39:47" ht="18.75" customHeight="1" x14ac:dyDescent="0.35">
      <c r="AM1955">
        <f ca="1">IF(ISNUMBER(SEARCH($AS$2,Table2[[#This Row],[ItemDescription]])),MAX($AM$1:AM1954)+1,0)</f>
        <v>0</v>
      </c>
      <c r="AN1955" s="48" t="s">
        <v>13773</v>
      </c>
      <c r="AU1955" t="e">
        <f ca="1">VLOOKUP(ROWS($AU$2:AU1955),Table2[#All],2,FALSE)</f>
        <v>#N/A</v>
      </c>
    </row>
    <row r="1956" spans="39:47" ht="18.75" customHeight="1" x14ac:dyDescent="0.35">
      <c r="AM1956">
        <f ca="1">IF(ISNUMBER(SEARCH($AS$2,Table2[[#This Row],[ItemDescription]])),MAX($AM$1:AM1955)+1,0)</f>
        <v>0</v>
      </c>
      <c r="AN1956" s="48" t="s">
        <v>13774</v>
      </c>
      <c r="AU1956" t="e">
        <f ca="1">VLOOKUP(ROWS($AU$2:AU1956),Table2[#All],2,FALSE)</f>
        <v>#N/A</v>
      </c>
    </row>
    <row r="1957" spans="39:47" ht="18.75" customHeight="1" x14ac:dyDescent="0.35">
      <c r="AM1957">
        <f ca="1">IF(ISNUMBER(SEARCH($AS$2,Table2[[#This Row],[ItemDescription]])),MAX($AM$1:AM1956)+1,0)</f>
        <v>0</v>
      </c>
      <c r="AN1957" s="48" t="s">
        <v>14694</v>
      </c>
      <c r="AU1957" t="e">
        <f ca="1">VLOOKUP(ROWS($AU$2:AU1957),Table2[#All],2,FALSE)</f>
        <v>#N/A</v>
      </c>
    </row>
    <row r="1958" spans="39:47" ht="18.75" customHeight="1" x14ac:dyDescent="0.35">
      <c r="AM1958">
        <f ca="1">IF(ISNUMBER(SEARCH($AS$2,Table2[[#This Row],[ItemDescription]])),MAX($AM$1:AM1957)+1,0)</f>
        <v>0</v>
      </c>
      <c r="AN1958" s="48" t="s">
        <v>13818</v>
      </c>
      <c r="AU1958" t="e">
        <f ca="1">VLOOKUP(ROWS($AU$2:AU1958),Table2[#All],2,FALSE)</f>
        <v>#N/A</v>
      </c>
    </row>
    <row r="1959" spans="39:47" ht="18.75" customHeight="1" x14ac:dyDescent="0.35">
      <c r="AM1959">
        <f ca="1">IF(ISNUMBER(SEARCH($AS$2,Table2[[#This Row],[ItemDescription]])),MAX($AM$1:AM1958)+1,0)</f>
        <v>0</v>
      </c>
      <c r="AN1959" s="48" t="s">
        <v>13819</v>
      </c>
      <c r="AU1959" t="e">
        <f ca="1">VLOOKUP(ROWS($AU$2:AU1959),Table2[#All],2,FALSE)</f>
        <v>#N/A</v>
      </c>
    </row>
    <row r="1960" spans="39:47" ht="18.75" customHeight="1" x14ac:dyDescent="0.35">
      <c r="AM1960">
        <f ca="1">IF(ISNUMBER(SEARCH($AS$2,Table2[[#This Row],[ItemDescription]])),MAX($AM$1:AM1959)+1,0)</f>
        <v>0</v>
      </c>
      <c r="AN1960" s="48" t="s">
        <v>13820</v>
      </c>
      <c r="AU1960" t="e">
        <f ca="1">VLOOKUP(ROWS($AU$2:AU1960),Table2[#All],2,FALSE)</f>
        <v>#N/A</v>
      </c>
    </row>
    <row r="1961" spans="39:47" ht="18.75" customHeight="1" x14ac:dyDescent="0.35">
      <c r="AM1961">
        <f ca="1">IF(ISNUMBER(SEARCH($AS$2,Table2[[#This Row],[ItemDescription]])),MAX($AM$1:AM1960)+1,0)</f>
        <v>0</v>
      </c>
      <c r="AN1961" s="48" t="s">
        <v>13821</v>
      </c>
      <c r="AU1961" t="e">
        <f ca="1">VLOOKUP(ROWS($AU$2:AU1961),Table2[#All],2,FALSE)</f>
        <v>#N/A</v>
      </c>
    </row>
    <row r="1962" spans="39:47" ht="18.75" customHeight="1" x14ac:dyDescent="0.35">
      <c r="AM1962">
        <f ca="1">IF(ISNUMBER(SEARCH($AS$2,Table2[[#This Row],[ItemDescription]])),MAX($AM$1:AM1961)+1,0)</f>
        <v>0</v>
      </c>
      <c r="AN1962" s="48" t="s">
        <v>13822</v>
      </c>
      <c r="AU1962" t="e">
        <f ca="1">VLOOKUP(ROWS($AU$2:AU1962),Table2[#All],2,FALSE)</f>
        <v>#N/A</v>
      </c>
    </row>
    <row r="1963" spans="39:47" ht="18.75" customHeight="1" x14ac:dyDescent="0.35">
      <c r="AM1963">
        <f ca="1">IF(ISNUMBER(SEARCH($AS$2,Table2[[#This Row],[ItemDescription]])),MAX($AM$1:AM1962)+1,0)</f>
        <v>0</v>
      </c>
      <c r="AN1963" s="48" t="s">
        <v>13823</v>
      </c>
      <c r="AU1963" t="e">
        <f ca="1">VLOOKUP(ROWS($AU$2:AU1963),Table2[#All],2,FALSE)</f>
        <v>#N/A</v>
      </c>
    </row>
    <row r="1964" spans="39:47" ht="18.75" customHeight="1" x14ac:dyDescent="0.35">
      <c r="AM1964">
        <f ca="1">IF(ISNUMBER(SEARCH($AS$2,Table2[[#This Row],[ItemDescription]])),MAX($AM$1:AM1963)+1,0)</f>
        <v>0</v>
      </c>
      <c r="AN1964" s="48" t="s">
        <v>13824</v>
      </c>
      <c r="AU1964" t="e">
        <f ca="1">VLOOKUP(ROWS($AU$2:AU1964),Table2[#All],2,FALSE)</f>
        <v>#N/A</v>
      </c>
    </row>
    <row r="1965" spans="39:47" ht="18.75" customHeight="1" x14ac:dyDescent="0.35">
      <c r="AM1965">
        <f ca="1">IF(ISNUMBER(SEARCH($AS$2,Table2[[#This Row],[ItemDescription]])),MAX($AM$1:AM1964)+1,0)</f>
        <v>0</v>
      </c>
      <c r="AN1965" s="48" t="s">
        <v>13825</v>
      </c>
      <c r="AU1965" t="e">
        <f ca="1">VLOOKUP(ROWS($AU$2:AU1965),Table2[#All],2,FALSE)</f>
        <v>#N/A</v>
      </c>
    </row>
    <row r="1966" spans="39:47" ht="18.75" customHeight="1" x14ac:dyDescent="0.35">
      <c r="AM1966">
        <f ca="1">IF(ISNUMBER(SEARCH($AS$2,Table2[[#This Row],[ItemDescription]])),MAX($AM$1:AM1965)+1,0)</f>
        <v>0</v>
      </c>
      <c r="AN1966" s="48" t="s">
        <v>13826</v>
      </c>
      <c r="AU1966" t="e">
        <f ca="1">VLOOKUP(ROWS($AU$2:AU1966),Table2[#All],2,FALSE)</f>
        <v>#N/A</v>
      </c>
    </row>
    <row r="1967" spans="39:47" ht="18.75" customHeight="1" x14ac:dyDescent="0.35">
      <c r="AM1967">
        <f ca="1">IF(ISNUMBER(SEARCH($AS$2,Table2[[#This Row],[ItemDescription]])),MAX($AM$1:AM1966)+1,0)</f>
        <v>0</v>
      </c>
      <c r="AN1967" s="48" t="s">
        <v>13827</v>
      </c>
      <c r="AU1967" t="e">
        <f ca="1">VLOOKUP(ROWS($AU$2:AU1967),Table2[#All],2,FALSE)</f>
        <v>#N/A</v>
      </c>
    </row>
    <row r="1968" spans="39:47" ht="18.75" customHeight="1" x14ac:dyDescent="0.35">
      <c r="AM1968">
        <f ca="1">IF(ISNUMBER(SEARCH($AS$2,Table2[[#This Row],[ItemDescription]])),MAX($AM$1:AM1967)+1,0)</f>
        <v>0</v>
      </c>
      <c r="AN1968" s="48" t="s">
        <v>13828</v>
      </c>
      <c r="AU1968" t="e">
        <f ca="1">VLOOKUP(ROWS($AU$2:AU1968),Table2[#All],2,FALSE)</f>
        <v>#N/A</v>
      </c>
    </row>
    <row r="1969" spans="39:47" ht="18.75" customHeight="1" x14ac:dyDescent="0.35">
      <c r="AM1969">
        <f ca="1">IF(ISNUMBER(SEARCH($AS$2,Table2[[#This Row],[ItemDescription]])),MAX($AM$1:AM1968)+1,0)</f>
        <v>0</v>
      </c>
      <c r="AN1969" s="48" t="s">
        <v>13829</v>
      </c>
      <c r="AU1969" t="e">
        <f ca="1">VLOOKUP(ROWS($AU$2:AU1969),Table2[#All],2,FALSE)</f>
        <v>#N/A</v>
      </c>
    </row>
    <row r="1970" spans="39:47" ht="18.75" customHeight="1" x14ac:dyDescent="0.35">
      <c r="AM1970">
        <f ca="1">IF(ISNUMBER(SEARCH($AS$2,Table2[[#This Row],[ItemDescription]])),MAX($AM$1:AM1969)+1,0)</f>
        <v>0</v>
      </c>
      <c r="AN1970" s="48" t="s">
        <v>13835</v>
      </c>
      <c r="AU1970" t="e">
        <f ca="1">VLOOKUP(ROWS($AU$2:AU1970),Table2[#All],2,FALSE)</f>
        <v>#N/A</v>
      </c>
    </row>
    <row r="1971" spans="39:47" ht="18.75" customHeight="1" x14ac:dyDescent="0.35">
      <c r="AM1971">
        <f ca="1">IF(ISNUMBER(SEARCH($AS$2,Table2[[#This Row],[ItemDescription]])),MAX($AM$1:AM1970)+1,0)</f>
        <v>0</v>
      </c>
      <c r="AN1971" s="48" t="s">
        <v>13836</v>
      </c>
      <c r="AU1971" t="e">
        <f ca="1">VLOOKUP(ROWS($AU$2:AU1971),Table2[#All],2,FALSE)</f>
        <v>#N/A</v>
      </c>
    </row>
    <row r="1972" spans="39:47" ht="18.75" customHeight="1" x14ac:dyDescent="0.35">
      <c r="AM1972">
        <f ca="1">IF(ISNUMBER(SEARCH($AS$2,Table2[[#This Row],[ItemDescription]])),MAX($AM$1:AM1971)+1,0)</f>
        <v>0</v>
      </c>
      <c r="AN1972" s="48" t="s">
        <v>13837</v>
      </c>
      <c r="AU1972" t="e">
        <f ca="1">VLOOKUP(ROWS($AU$2:AU1972),Table2[#All],2,FALSE)</f>
        <v>#N/A</v>
      </c>
    </row>
    <row r="1973" spans="39:47" ht="18.75" customHeight="1" x14ac:dyDescent="0.35">
      <c r="AM1973">
        <f ca="1">IF(ISNUMBER(SEARCH($AS$2,Table2[[#This Row],[ItemDescription]])),MAX($AM$1:AM1972)+1,0)</f>
        <v>0</v>
      </c>
      <c r="AN1973" s="48" t="s">
        <v>13838</v>
      </c>
      <c r="AU1973" t="e">
        <f ca="1">VLOOKUP(ROWS($AU$2:AU1973),Table2[#All],2,FALSE)</f>
        <v>#N/A</v>
      </c>
    </row>
    <row r="1974" spans="39:47" ht="18.75" customHeight="1" x14ac:dyDescent="0.35">
      <c r="AM1974">
        <f ca="1">IF(ISNUMBER(SEARCH($AS$2,Table2[[#This Row],[ItemDescription]])),MAX($AM$1:AM1973)+1,0)</f>
        <v>0</v>
      </c>
      <c r="AN1974" s="48" t="s">
        <v>13839</v>
      </c>
      <c r="AU1974" t="e">
        <f ca="1">VLOOKUP(ROWS($AU$2:AU1974),Table2[#All],2,FALSE)</f>
        <v>#N/A</v>
      </c>
    </row>
    <row r="1975" spans="39:47" ht="18.75" customHeight="1" x14ac:dyDescent="0.35">
      <c r="AM1975">
        <f ca="1">IF(ISNUMBER(SEARCH($AS$2,Table2[[#This Row],[ItemDescription]])),MAX($AM$1:AM1974)+1,0)</f>
        <v>0</v>
      </c>
      <c r="AN1975" s="48" t="s">
        <v>13840</v>
      </c>
      <c r="AU1975" t="e">
        <f ca="1">VLOOKUP(ROWS($AU$2:AU1975),Table2[#All],2,FALSE)</f>
        <v>#N/A</v>
      </c>
    </row>
    <row r="1976" spans="39:47" ht="18.75" customHeight="1" x14ac:dyDescent="0.35">
      <c r="AM1976">
        <f ca="1">IF(ISNUMBER(SEARCH($AS$2,Table2[[#This Row],[ItemDescription]])),MAX($AM$1:AM1975)+1,0)</f>
        <v>0</v>
      </c>
      <c r="AN1976" s="48" t="s">
        <v>13841</v>
      </c>
      <c r="AU1976" t="e">
        <f ca="1">VLOOKUP(ROWS($AU$2:AU1976),Table2[#All],2,FALSE)</f>
        <v>#N/A</v>
      </c>
    </row>
    <row r="1977" spans="39:47" ht="18.75" customHeight="1" x14ac:dyDescent="0.35">
      <c r="AM1977">
        <f ca="1">IF(ISNUMBER(SEARCH($AS$2,Table2[[#This Row],[ItemDescription]])),MAX($AM$1:AM1976)+1,0)</f>
        <v>0</v>
      </c>
      <c r="AN1977" s="48" t="s">
        <v>13842</v>
      </c>
      <c r="AU1977" t="e">
        <f ca="1">VLOOKUP(ROWS($AU$2:AU1977),Table2[#All],2,FALSE)</f>
        <v>#N/A</v>
      </c>
    </row>
    <row r="1978" spans="39:47" ht="18.75" customHeight="1" x14ac:dyDescent="0.35">
      <c r="AM1978">
        <f ca="1">IF(ISNUMBER(SEARCH($AS$2,Table2[[#This Row],[ItemDescription]])),MAX($AM$1:AM1977)+1,0)</f>
        <v>0</v>
      </c>
      <c r="AN1978" s="48" t="s">
        <v>13843</v>
      </c>
      <c r="AU1978" t="e">
        <f ca="1">VLOOKUP(ROWS($AU$2:AU1978),Table2[#All],2,FALSE)</f>
        <v>#N/A</v>
      </c>
    </row>
    <row r="1979" spans="39:47" ht="18.75" customHeight="1" x14ac:dyDescent="0.35">
      <c r="AM1979">
        <f ca="1">IF(ISNUMBER(SEARCH($AS$2,Table2[[#This Row],[ItemDescription]])),MAX($AM$1:AM1978)+1,0)</f>
        <v>0</v>
      </c>
      <c r="AN1979" s="48" t="s">
        <v>13844</v>
      </c>
      <c r="AU1979" t="e">
        <f ca="1">VLOOKUP(ROWS($AU$2:AU1979),Table2[#All],2,FALSE)</f>
        <v>#N/A</v>
      </c>
    </row>
    <row r="1980" spans="39:47" ht="18.75" customHeight="1" x14ac:dyDescent="0.35">
      <c r="AM1980">
        <f ca="1">IF(ISNUMBER(SEARCH($AS$2,Table2[[#This Row],[ItemDescription]])),MAX($AM$1:AM1979)+1,0)</f>
        <v>0</v>
      </c>
      <c r="AN1980" s="48" t="s">
        <v>13845</v>
      </c>
      <c r="AU1980" t="e">
        <f ca="1">VLOOKUP(ROWS($AU$2:AU1980),Table2[#All],2,FALSE)</f>
        <v>#N/A</v>
      </c>
    </row>
    <row r="1981" spans="39:47" ht="18.75" customHeight="1" x14ac:dyDescent="0.35">
      <c r="AM1981">
        <f ca="1">IF(ISNUMBER(SEARCH($AS$2,Table2[[#This Row],[ItemDescription]])),MAX($AM$1:AM1980)+1,0)</f>
        <v>0</v>
      </c>
      <c r="AN1981" s="48" t="s">
        <v>13846</v>
      </c>
      <c r="AU1981" t="e">
        <f ca="1">VLOOKUP(ROWS($AU$2:AU1981),Table2[#All],2,FALSE)</f>
        <v>#N/A</v>
      </c>
    </row>
    <row r="1982" spans="39:47" ht="18.75" customHeight="1" x14ac:dyDescent="0.35">
      <c r="AM1982">
        <f ca="1">IF(ISNUMBER(SEARCH($AS$2,Table2[[#This Row],[ItemDescription]])),MAX($AM$1:AM1981)+1,0)</f>
        <v>0</v>
      </c>
      <c r="AN1982" s="48" t="s">
        <v>13847</v>
      </c>
      <c r="AU1982" t="e">
        <f ca="1">VLOOKUP(ROWS($AU$2:AU1982),Table2[#All],2,FALSE)</f>
        <v>#N/A</v>
      </c>
    </row>
    <row r="1983" spans="39:47" ht="18.75" customHeight="1" x14ac:dyDescent="0.35">
      <c r="AM1983">
        <f ca="1">IF(ISNUMBER(SEARCH($AS$2,Table2[[#This Row],[ItemDescription]])),MAX($AM$1:AM1982)+1,0)</f>
        <v>0</v>
      </c>
      <c r="AN1983" s="48" t="s">
        <v>13848</v>
      </c>
      <c r="AU1983" t="e">
        <f ca="1">VLOOKUP(ROWS($AU$2:AU1983),Table2[#All],2,FALSE)</f>
        <v>#N/A</v>
      </c>
    </row>
    <row r="1984" spans="39:47" ht="18.75" customHeight="1" x14ac:dyDescent="0.35">
      <c r="AM1984">
        <f ca="1">IF(ISNUMBER(SEARCH($AS$2,Table2[[#This Row],[ItemDescription]])),MAX($AM$1:AM1983)+1,0)</f>
        <v>0</v>
      </c>
      <c r="AN1984" s="48" t="s">
        <v>13849</v>
      </c>
      <c r="AU1984" t="e">
        <f ca="1">VLOOKUP(ROWS($AU$2:AU1984),Table2[#All],2,FALSE)</f>
        <v>#N/A</v>
      </c>
    </row>
    <row r="1985" spans="39:47" ht="18.75" customHeight="1" x14ac:dyDescent="0.35">
      <c r="AM1985">
        <f ca="1">IF(ISNUMBER(SEARCH($AS$2,Table2[[#This Row],[ItemDescription]])),MAX($AM$1:AM1984)+1,0)</f>
        <v>0</v>
      </c>
      <c r="AN1985" s="48" t="s">
        <v>13850</v>
      </c>
      <c r="AU1985" t="e">
        <f ca="1">VLOOKUP(ROWS($AU$2:AU1985),Table2[#All],2,FALSE)</f>
        <v>#N/A</v>
      </c>
    </row>
    <row r="1986" spans="39:47" ht="18.75" customHeight="1" x14ac:dyDescent="0.35">
      <c r="AM1986">
        <f ca="1">IF(ISNUMBER(SEARCH($AS$2,Table2[[#This Row],[ItemDescription]])),MAX($AM$1:AM1985)+1,0)</f>
        <v>0</v>
      </c>
      <c r="AN1986" s="48" t="s">
        <v>13851</v>
      </c>
      <c r="AU1986" t="e">
        <f ca="1">VLOOKUP(ROWS($AU$2:AU1986),Table2[#All],2,FALSE)</f>
        <v>#N/A</v>
      </c>
    </row>
    <row r="1987" spans="39:47" ht="18.75" customHeight="1" x14ac:dyDescent="0.35">
      <c r="AM1987">
        <f ca="1">IF(ISNUMBER(SEARCH($AS$2,Table2[[#This Row],[ItemDescription]])),MAX($AM$1:AM1986)+1,0)</f>
        <v>0</v>
      </c>
      <c r="AN1987" s="48" t="s">
        <v>13852</v>
      </c>
      <c r="AU1987" t="e">
        <f ca="1">VLOOKUP(ROWS($AU$2:AU1987),Table2[#All],2,FALSE)</f>
        <v>#N/A</v>
      </c>
    </row>
    <row r="1988" spans="39:47" ht="18.75" customHeight="1" x14ac:dyDescent="0.35">
      <c r="AM1988">
        <f ca="1">IF(ISNUMBER(SEARCH($AS$2,Table2[[#This Row],[ItemDescription]])),MAX($AM$1:AM1987)+1,0)</f>
        <v>0</v>
      </c>
      <c r="AN1988" s="48" t="s">
        <v>13853</v>
      </c>
      <c r="AU1988" t="e">
        <f ca="1">VLOOKUP(ROWS($AU$2:AU1988),Table2[#All],2,FALSE)</f>
        <v>#N/A</v>
      </c>
    </row>
    <row r="1989" spans="39:47" ht="18.75" customHeight="1" x14ac:dyDescent="0.35">
      <c r="AM1989">
        <f ca="1">IF(ISNUMBER(SEARCH($AS$2,Table2[[#This Row],[ItemDescription]])),MAX($AM$1:AM1988)+1,0)</f>
        <v>0</v>
      </c>
      <c r="AN1989" s="48" t="s">
        <v>13854</v>
      </c>
      <c r="AU1989" t="e">
        <f ca="1">VLOOKUP(ROWS($AU$2:AU1989),Table2[#All],2,FALSE)</f>
        <v>#N/A</v>
      </c>
    </row>
    <row r="1990" spans="39:47" ht="18.75" customHeight="1" x14ac:dyDescent="0.35">
      <c r="AM1990">
        <f ca="1">IF(ISNUMBER(SEARCH($AS$2,Table2[[#This Row],[ItemDescription]])),MAX($AM$1:AM1989)+1,0)</f>
        <v>0</v>
      </c>
      <c r="AN1990" s="48" t="s">
        <v>14695</v>
      </c>
      <c r="AU1990" t="e">
        <f ca="1">VLOOKUP(ROWS($AU$2:AU1990),Table2[#All],2,FALSE)</f>
        <v>#N/A</v>
      </c>
    </row>
    <row r="1991" spans="39:47" ht="18.75" customHeight="1" x14ac:dyDescent="0.35">
      <c r="AM1991">
        <f ca="1">IF(ISNUMBER(SEARCH($AS$2,Table2[[#This Row],[ItemDescription]])),MAX($AM$1:AM1990)+1,0)</f>
        <v>0</v>
      </c>
      <c r="AN1991" s="48" t="s">
        <v>14696</v>
      </c>
      <c r="AU1991" t="e">
        <f ca="1">VLOOKUP(ROWS($AU$2:AU1991),Table2[#All],2,FALSE)</f>
        <v>#N/A</v>
      </c>
    </row>
    <row r="1992" spans="39:47" ht="18.75" customHeight="1" x14ac:dyDescent="0.35">
      <c r="AM1992">
        <f ca="1">IF(ISNUMBER(SEARCH($AS$2,Table2[[#This Row],[ItemDescription]])),MAX($AM$1:AM1991)+1,0)</f>
        <v>0</v>
      </c>
      <c r="AN1992" s="48" t="s">
        <v>14697</v>
      </c>
      <c r="AU1992" t="e">
        <f ca="1">VLOOKUP(ROWS($AU$2:AU1992),Table2[#All],2,FALSE)</f>
        <v>#N/A</v>
      </c>
    </row>
    <row r="1993" spans="39:47" ht="18.75" customHeight="1" x14ac:dyDescent="0.35">
      <c r="AM1993">
        <f ca="1">IF(ISNUMBER(SEARCH($AS$2,Table2[[#This Row],[ItemDescription]])),MAX($AM$1:AM1992)+1,0)</f>
        <v>0</v>
      </c>
      <c r="AN1993" s="48" t="s">
        <v>14698</v>
      </c>
      <c r="AU1993" t="e">
        <f ca="1">VLOOKUP(ROWS($AU$2:AU1993),Table2[#All],2,FALSE)</f>
        <v>#N/A</v>
      </c>
    </row>
    <row r="1994" spans="39:47" ht="18.75" customHeight="1" x14ac:dyDescent="0.35">
      <c r="AM1994">
        <f ca="1">IF(ISNUMBER(SEARCH($AS$2,Table2[[#This Row],[ItemDescription]])),MAX($AM$1:AM1993)+1,0)</f>
        <v>0</v>
      </c>
      <c r="AN1994" s="48" t="s">
        <v>14699</v>
      </c>
      <c r="AU1994" t="e">
        <f ca="1">VLOOKUP(ROWS($AU$2:AU1994),Table2[#All],2,FALSE)</f>
        <v>#N/A</v>
      </c>
    </row>
    <row r="1995" spans="39:47" ht="18.75" customHeight="1" x14ac:dyDescent="0.35">
      <c r="AM1995">
        <f ca="1">IF(ISNUMBER(SEARCH($AS$2,Table2[[#This Row],[ItemDescription]])),MAX($AM$1:AM1994)+1,0)</f>
        <v>0</v>
      </c>
      <c r="AN1995" s="48" t="s">
        <v>13920</v>
      </c>
      <c r="AU1995" t="e">
        <f ca="1">VLOOKUP(ROWS($AU$2:AU1995),Table2[#All],2,FALSE)</f>
        <v>#N/A</v>
      </c>
    </row>
    <row r="1996" spans="39:47" ht="18.75" customHeight="1" x14ac:dyDescent="0.35">
      <c r="AM1996">
        <f ca="1">IF(ISNUMBER(SEARCH($AS$2,Table2[[#This Row],[ItemDescription]])),MAX($AM$1:AM1995)+1,0)</f>
        <v>0</v>
      </c>
      <c r="AN1996" s="48" t="s">
        <v>13921</v>
      </c>
      <c r="AU1996" t="e">
        <f ca="1">VLOOKUP(ROWS($AU$2:AU1996),Table2[#All],2,FALSE)</f>
        <v>#N/A</v>
      </c>
    </row>
    <row r="1997" spans="39:47" ht="18.75" customHeight="1" x14ac:dyDescent="0.35">
      <c r="AM1997">
        <f ca="1">IF(ISNUMBER(SEARCH($AS$2,Table2[[#This Row],[ItemDescription]])),MAX($AM$1:AM1996)+1,0)</f>
        <v>0</v>
      </c>
      <c r="AN1997" s="48" t="s">
        <v>13922</v>
      </c>
      <c r="AU1997" t="e">
        <f ca="1">VLOOKUP(ROWS($AU$2:AU1997),Table2[#All],2,FALSE)</f>
        <v>#N/A</v>
      </c>
    </row>
    <row r="1998" spans="39:47" ht="18.75" customHeight="1" x14ac:dyDescent="0.35">
      <c r="AM1998">
        <f ca="1">IF(ISNUMBER(SEARCH($AS$2,Table2[[#This Row],[ItemDescription]])),MAX($AM$1:AM1997)+1,0)</f>
        <v>0</v>
      </c>
      <c r="AN1998" s="48" t="s">
        <v>13923</v>
      </c>
      <c r="AU1998" t="e">
        <f ca="1">VLOOKUP(ROWS($AU$2:AU1998),Table2[#All],2,FALSE)</f>
        <v>#N/A</v>
      </c>
    </row>
    <row r="1999" spans="39:47" ht="18.75" customHeight="1" x14ac:dyDescent="0.35">
      <c r="AM1999">
        <f ca="1">IF(ISNUMBER(SEARCH($AS$2,Table2[[#This Row],[ItemDescription]])),MAX($AM$1:AM1998)+1,0)</f>
        <v>0</v>
      </c>
      <c r="AN1999" s="48" t="s">
        <v>13924</v>
      </c>
      <c r="AU1999" t="e">
        <f ca="1">VLOOKUP(ROWS($AU$2:AU1999),Table2[#All],2,FALSE)</f>
        <v>#N/A</v>
      </c>
    </row>
    <row r="2000" spans="39:47" ht="18.75" customHeight="1" x14ac:dyDescent="0.35">
      <c r="AM2000">
        <f ca="1">IF(ISNUMBER(SEARCH($AS$2,Table2[[#This Row],[ItemDescription]])),MAX($AM$1:AM1999)+1,0)</f>
        <v>0</v>
      </c>
      <c r="AN2000" s="48" t="s">
        <v>13925</v>
      </c>
      <c r="AU2000" t="e">
        <f ca="1">VLOOKUP(ROWS($AU$2:AU2000),Table2[#All],2,FALSE)</f>
        <v>#N/A</v>
      </c>
    </row>
    <row r="2001" spans="39:47" ht="18.75" customHeight="1" x14ac:dyDescent="0.35">
      <c r="AM2001">
        <f ca="1">IF(ISNUMBER(SEARCH($AS$2,Table2[[#This Row],[ItemDescription]])),MAX($AM$1:AM2000)+1,0)</f>
        <v>0</v>
      </c>
      <c r="AN2001" s="48" t="s">
        <v>13938</v>
      </c>
      <c r="AU2001" t="e">
        <f ca="1">VLOOKUP(ROWS($AU$2:AU2001),Table2[#All],2,FALSE)</f>
        <v>#N/A</v>
      </c>
    </row>
    <row r="2002" spans="39:47" ht="18.75" customHeight="1" x14ac:dyDescent="0.35">
      <c r="AM2002">
        <f ca="1">IF(ISNUMBER(SEARCH($AS$2,Table2[[#This Row],[ItemDescription]])),MAX($AM$1:AM2001)+1,0)</f>
        <v>0</v>
      </c>
      <c r="AN2002" s="48" t="s">
        <v>13939</v>
      </c>
      <c r="AU2002" t="e">
        <f ca="1">VLOOKUP(ROWS($AU$2:AU2002),Table2[#All],2,FALSE)</f>
        <v>#N/A</v>
      </c>
    </row>
    <row r="2003" spans="39:47" ht="18.75" customHeight="1" x14ac:dyDescent="0.35">
      <c r="AM2003">
        <f ca="1">IF(ISNUMBER(SEARCH($AS$2,Table2[[#This Row],[ItemDescription]])),MAX($AM$1:AM2002)+1,0)</f>
        <v>0</v>
      </c>
      <c r="AN2003" s="48" t="s">
        <v>13940</v>
      </c>
      <c r="AU2003" t="e">
        <f ca="1">VLOOKUP(ROWS($AU$2:AU2003),Table2[#All],2,FALSE)</f>
        <v>#N/A</v>
      </c>
    </row>
    <row r="2004" spans="39:47" ht="18.75" customHeight="1" x14ac:dyDescent="0.35">
      <c r="AM2004">
        <f ca="1">IF(ISNUMBER(SEARCH($AS$2,Table2[[#This Row],[ItemDescription]])),MAX($AM$1:AM2003)+1,0)</f>
        <v>0</v>
      </c>
      <c r="AN2004" s="48" t="s">
        <v>13941</v>
      </c>
      <c r="AU2004" t="e">
        <f ca="1">VLOOKUP(ROWS($AU$2:AU2004),Table2[#All],2,FALSE)</f>
        <v>#N/A</v>
      </c>
    </row>
    <row r="2005" spans="39:47" ht="18.75" customHeight="1" x14ac:dyDescent="0.35">
      <c r="AM2005">
        <f ca="1">IF(ISNUMBER(SEARCH($AS$2,Table2[[#This Row],[ItemDescription]])),MAX($AM$1:AM2004)+1,0)</f>
        <v>0</v>
      </c>
      <c r="AN2005" s="48" t="s">
        <v>13942</v>
      </c>
      <c r="AU2005" t="e">
        <f ca="1">VLOOKUP(ROWS($AU$2:AU2005),Table2[#All],2,FALSE)</f>
        <v>#N/A</v>
      </c>
    </row>
    <row r="2006" spans="39:47" ht="18.75" customHeight="1" x14ac:dyDescent="0.35">
      <c r="AM2006">
        <f ca="1">IF(ISNUMBER(SEARCH($AS$2,Table2[[#This Row],[ItemDescription]])),MAX($AM$1:AM2005)+1,0)</f>
        <v>0</v>
      </c>
      <c r="AN2006" s="48" t="s">
        <v>13943</v>
      </c>
      <c r="AU2006" t="e">
        <f ca="1">VLOOKUP(ROWS($AU$2:AU2006),Table2[#All],2,FALSE)</f>
        <v>#N/A</v>
      </c>
    </row>
    <row r="2007" spans="39:47" ht="18.75" customHeight="1" x14ac:dyDescent="0.35">
      <c r="AM2007">
        <f ca="1">IF(ISNUMBER(SEARCH($AS$2,Table2[[#This Row],[ItemDescription]])),MAX($AM$1:AM2006)+1,0)</f>
        <v>0</v>
      </c>
      <c r="AN2007" s="48" t="s">
        <v>14700</v>
      </c>
      <c r="AU2007" t="e">
        <f ca="1">VLOOKUP(ROWS($AU$2:AU2007),Table2[#All],2,FALSE)</f>
        <v>#N/A</v>
      </c>
    </row>
    <row r="2008" spans="39:47" ht="18.75" customHeight="1" x14ac:dyDescent="0.35">
      <c r="AM2008">
        <f ca="1">IF(ISNUMBER(SEARCH($AS$2,Table2[[#This Row],[ItemDescription]])),MAX($AM$1:AM2007)+1,0)</f>
        <v>0</v>
      </c>
      <c r="AN2008" s="48" t="s">
        <v>14701</v>
      </c>
      <c r="AU2008" t="e">
        <f ca="1">VLOOKUP(ROWS($AU$2:AU2008),Table2[#All],2,FALSE)</f>
        <v>#N/A</v>
      </c>
    </row>
    <row r="2009" spans="39:47" ht="18.75" customHeight="1" x14ac:dyDescent="0.35">
      <c r="AM2009">
        <f ca="1">IF(ISNUMBER(SEARCH($AS$2,Table2[[#This Row],[ItemDescription]])),MAX($AM$1:AM2008)+1,0)</f>
        <v>0</v>
      </c>
      <c r="AN2009" s="48" t="s">
        <v>14702</v>
      </c>
      <c r="AU2009" t="e">
        <f ca="1">VLOOKUP(ROWS($AU$2:AU2009),Table2[#All],2,FALSE)</f>
        <v>#N/A</v>
      </c>
    </row>
    <row r="2010" spans="39:47" ht="18.75" customHeight="1" x14ac:dyDescent="0.35">
      <c r="AM2010">
        <f ca="1">IF(ISNUMBER(SEARCH($AS$2,Table2[[#This Row],[ItemDescription]])),MAX($AM$1:AM2009)+1,0)</f>
        <v>0</v>
      </c>
      <c r="AN2010" s="48" t="s">
        <v>14703</v>
      </c>
      <c r="AU2010" t="e">
        <f ca="1">VLOOKUP(ROWS($AU$2:AU2010),Table2[#All],2,FALSE)</f>
        <v>#N/A</v>
      </c>
    </row>
    <row r="2011" spans="39:47" ht="18.75" customHeight="1" x14ac:dyDescent="0.35">
      <c r="AM2011">
        <f ca="1">IF(ISNUMBER(SEARCH($AS$2,Table2[[#This Row],[ItemDescription]])),MAX($AM$1:AM2010)+1,0)</f>
        <v>0</v>
      </c>
      <c r="AN2011" s="48" t="s">
        <v>14704</v>
      </c>
      <c r="AU2011" t="e">
        <f ca="1">VLOOKUP(ROWS($AU$2:AU2011),Table2[#All],2,FALSE)</f>
        <v>#N/A</v>
      </c>
    </row>
    <row r="2012" spans="39:47" ht="18.75" customHeight="1" x14ac:dyDescent="0.35">
      <c r="AM2012">
        <f ca="1">IF(ISNUMBER(SEARCH($AS$2,Table2[[#This Row],[ItemDescription]])),MAX($AM$1:AM2011)+1,0)</f>
        <v>0</v>
      </c>
      <c r="AN2012" s="48" t="s">
        <v>14705</v>
      </c>
      <c r="AU2012" t="e">
        <f ca="1">VLOOKUP(ROWS($AU$2:AU2012),Table2[#All],2,FALSE)</f>
        <v>#N/A</v>
      </c>
    </row>
    <row r="2013" spans="39:47" ht="18.75" customHeight="1" x14ac:dyDescent="0.35">
      <c r="AM2013">
        <f ca="1">IF(ISNUMBER(SEARCH($AS$2,Table2[[#This Row],[ItemDescription]])),MAX($AM$1:AM2012)+1,0)</f>
        <v>0</v>
      </c>
      <c r="AN2013" s="48" t="s">
        <v>14706</v>
      </c>
      <c r="AU2013" t="e">
        <f ca="1">VLOOKUP(ROWS($AU$2:AU2013),Table2[#All],2,FALSE)</f>
        <v>#N/A</v>
      </c>
    </row>
    <row r="2014" spans="39:47" ht="18.75" customHeight="1" x14ac:dyDescent="0.35">
      <c r="AM2014">
        <f ca="1">IF(ISNUMBER(SEARCH($AS$2,Table2[[#This Row],[ItemDescription]])),MAX($AM$1:AM2013)+1,0)</f>
        <v>0</v>
      </c>
      <c r="AN2014" s="48" t="s">
        <v>14707</v>
      </c>
      <c r="AU2014" t="e">
        <f ca="1">VLOOKUP(ROWS($AU$2:AU2014),Table2[#All],2,FALSE)</f>
        <v>#N/A</v>
      </c>
    </row>
    <row r="2015" spans="39:47" ht="18.75" customHeight="1" x14ac:dyDescent="0.35">
      <c r="AM2015">
        <f ca="1">IF(ISNUMBER(SEARCH($AS$2,Table2[[#This Row],[ItemDescription]])),MAX($AM$1:AM2014)+1,0)</f>
        <v>0</v>
      </c>
      <c r="AN2015" s="48" t="s">
        <v>14708</v>
      </c>
      <c r="AU2015" t="e">
        <f ca="1">VLOOKUP(ROWS($AU$2:AU2015),Table2[#All],2,FALSE)</f>
        <v>#N/A</v>
      </c>
    </row>
    <row r="2016" spans="39:47" ht="18.75" customHeight="1" x14ac:dyDescent="0.35">
      <c r="AM2016">
        <f ca="1">IF(ISNUMBER(SEARCH($AS$2,Table2[[#This Row],[ItemDescription]])),MAX($AM$1:AM2015)+1,0)</f>
        <v>0</v>
      </c>
      <c r="AN2016" s="48" t="s">
        <v>14709</v>
      </c>
      <c r="AU2016" t="e">
        <f ca="1">VLOOKUP(ROWS($AU$2:AU2016),Table2[#All],2,FALSE)</f>
        <v>#N/A</v>
      </c>
    </row>
    <row r="2017" spans="39:47" ht="18.75" customHeight="1" x14ac:dyDescent="0.35">
      <c r="AM2017">
        <f ca="1">IF(ISNUMBER(SEARCH($AS$2,Table2[[#This Row],[ItemDescription]])),MAX($AM$1:AM2016)+1,0)</f>
        <v>0</v>
      </c>
      <c r="AN2017" s="48" t="s">
        <v>14705</v>
      </c>
      <c r="AU2017" t="e">
        <f ca="1">VLOOKUP(ROWS($AU$2:AU2017),Table2[#All],2,FALSE)</f>
        <v>#N/A</v>
      </c>
    </row>
    <row r="2018" spans="39:47" ht="18.75" customHeight="1" x14ac:dyDescent="0.35">
      <c r="AM2018">
        <f ca="1">IF(ISNUMBER(SEARCH($AS$2,Table2[[#This Row],[ItemDescription]])),MAX($AM$1:AM2017)+1,0)</f>
        <v>0</v>
      </c>
      <c r="AN2018" s="48" t="s">
        <v>14706</v>
      </c>
      <c r="AU2018" t="e">
        <f ca="1">VLOOKUP(ROWS($AU$2:AU2018),Table2[#All],2,FALSE)</f>
        <v>#N/A</v>
      </c>
    </row>
    <row r="2019" spans="39:47" ht="18.75" customHeight="1" x14ac:dyDescent="0.35">
      <c r="AM2019">
        <f ca="1">IF(ISNUMBER(SEARCH($AS$2,Table2[[#This Row],[ItemDescription]])),MAX($AM$1:AM2018)+1,0)</f>
        <v>0</v>
      </c>
      <c r="AN2019" s="48" t="s">
        <v>14707</v>
      </c>
      <c r="AU2019" t="e">
        <f ca="1">VLOOKUP(ROWS($AU$2:AU2019),Table2[#All],2,FALSE)</f>
        <v>#N/A</v>
      </c>
    </row>
    <row r="2020" spans="39:47" ht="18.75" customHeight="1" x14ac:dyDescent="0.35">
      <c r="AM2020">
        <f ca="1">IF(ISNUMBER(SEARCH($AS$2,Table2[[#This Row],[ItemDescription]])),MAX($AM$1:AM2019)+1,0)</f>
        <v>0</v>
      </c>
      <c r="AN2020" s="48" t="s">
        <v>14708</v>
      </c>
      <c r="AU2020" t="e">
        <f ca="1">VLOOKUP(ROWS($AU$2:AU2020),Table2[#All],2,FALSE)</f>
        <v>#N/A</v>
      </c>
    </row>
    <row r="2021" spans="39:47" ht="18.75" customHeight="1" x14ac:dyDescent="0.35">
      <c r="AM2021">
        <f ca="1">IF(ISNUMBER(SEARCH($AS$2,Table2[[#This Row],[ItemDescription]])),MAX($AM$1:AM2020)+1,0)</f>
        <v>0</v>
      </c>
      <c r="AN2021" s="48" t="s">
        <v>14709</v>
      </c>
      <c r="AU2021" t="e">
        <f ca="1">VLOOKUP(ROWS($AU$2:AU2021),Table2[#All],2,FALSE)</f>
        <v>#N/A</v>
      </c>
    </row>
    <row r="2022" spans="39:47" ht="18.75" customHeight="1" x14ac:dyDescent="0.35">
      <c r="AM2022">
        <f ca="1">IF(ISNUMBER(SEARCH($AS$2,Table2[[#This Row],[ItemDescription]])),MAX($AM$1:AM2021)+1,0)</f>
        <v>0</v>
      </c>
      <c r="AN2022" s="48" t="s">
        <v>14710</v>
      </c>
      <c r="AU2022" t="e">
        <f ca="1">VLOOKUP(ROWS($AU$2:AU2022),Table2[#All],2,FALSE)</f>
        <v>#N/A</v>
      </c>
    </row>
    <row r="2023" spans="39:47" ht="18.75" customHeight="1" x14ac:dyDescent="0.35">
      <c r="AM2023">
        <f ca="1">IF(ISNUMBER(SEARCH($AS$2,Table2[[#This Row],[ItemDescription]])),MAX($AM$1:AM2022)+1,0)</f>
        <v>0</v>
      </c>
      <c r="AN2023" s="48" t="s">
        <v>14711</v>
      </c>
      <c r="AU2023" t="e">
        <f ca="1">VLOOKUP(ROWS($AU$2:AU2023),Table2[#All],2,FALSE)</f>
        <v>#N/A</v>
      </c>
    </row>
    <row r="2024" spans="39:47" ht="18.75" customHeight="1" x14ac:dyDescent="0.35">
      <c r="AM2024">
        <f ca="1">IF(ISNUMBER(SEARCH($AS$2,Table2[[#This Row],[ItemDescription]])),MAX($AM$1:AM2023)+1,0)</f>
        <v>0</v>
      </c>
      <c r="AN2024" s="48" t="s">
        <v>14712</v>
      </c>
      <c r="AU2024" t="e">
        <f ca="1">VLOOKUP(ROWS($AU$2:AU2024),Table2[#All],2,FALSE)</f>
        <v>#N/A</v>
      </c>
    </row>
    <row r="2025" spans="39:47" ht="18.75" customHeight="1" x14ac:dyDescent="0.35">
      <c r="AM2025">
        <f ca="1">IF(ISNUMBER(SEARCH($AS$2,Table2[[#This Row],[ItemDescription]])),MAX($AM$1:AM2024)+1,0)</f>
        <v>0</v>
      </c>
      <c r="AN2025" s="48" t="s">
        <v>14713</v>
      </c>
      <c r="AU2025" t="e">
        <f ca="1">VLOOKUP(ROWS($AU$2:AU2025),Table2[#All],2,FALSE)</f>
        <v>#N/A</v>
      </c>
    </row>
    <row r="2026" spans="39:47" ht="18.75" customHeight="1" x14ac:dyDescent="0.35">
      <c r="AM2026">
        <f ca="1">IF(ISNUMBER(SEARCH($AS$2,Table2[[#This Row],[ItemDescription]])),MAX($AM$1:AM2025)+1,0)</f>
        <v>0</v>
      </c>
      <c r="AN2026" s="48" t="s">
        <v>14714</v>
      </c>
      <c r="AU2026" t="e">
        <f ca="1">VLOOKUP(ROWS($AU$2:AU2026),Table2[#All],2,FALSE)</f>
        <v>#N/A</v>
      </c>
    </row>
    <row r="2027" spans="39:47" ht="18.75" customHeight="1" x14ac:dyDescent="0.35">
      <c r="AM2027">
        <f ca="1">IF(ISNUMBER(SEARCH($AS$2,Table2[[#This Row],[ItemDescription]])),MAX($AM$1:AM2026)+1,0)</f>
        <v>0</v>
      </c>
      <c r="AN2027" s="48" t="s">
        <v>14715</v>
      </c>
      <c r="AU2027" t="e">
        <f ca="1">VLOOKUP(ROWS($AU$2:AU2027),Table2[#All],2,FALSE)</f>
        <v>#N/A</v>
      </c>
    </row>
    <row r="2028" spans="39:47" ht="18.75" customHeight="1" x14ac:dyDescent="0.35">
      <c r="AM2028">
        <f ca="1">IF(ISNUMBER(SEARCH($AS$2,Table2[[#This Row],[ItemDescription]])),MAX($AM$1:AM2027)+1,0)</f>
        <v>0</v>
      </c>
      <c r="AN2028" s="48" t="s">
        <v>14716</v>
      </c>
      <c r="AU2028" t="e">
        <f ca="1">VLOOKUP(ROWS($AU$2:AU2028),Table2[#All],2,FALSE)</f>
        <v>#N/A</v>
      </c>
    </row>
    <row r="2029" spans="39:47" ht="18.75" customHeight="1" x14ac:dyDescent="0.35">
      <c r="AM2029">
        <f ca="1">IF(ISNUMBER(SEARCH($AS$2,Table2[[#This Row],[ItemDescription]])),MAX($AM$1:AM2028)+1,0)</f>
        <v>0</v>
      </c>
      <c r="AN2029" s="48" t="s">
        <v>14717</v>
      </c>
      <c r="AU2029" t="e">
        <f ca="1">VLOOKUP(ROWS($AU$2:AU2029),Table2[#All],2,FALSE)</f>
        <v>#N/A</v>
      </c>
    </row>
    <row r="2030" spans="39:47" ht="18.75" customHeight="1" x14ac:dyDescent="0.35">
      <c r="AM2030">
        <f ca="1">IF(ISNUMBER(SEARCH($AS$2,Table2[[#This Row],[ItemDescription]])),MAX($AM$1:AM2029)+1,0)</f>
        <v>0</v>
      </c>
      <c r="AN2030" s="48" t="s">
        <v>14718</v>
      </c>
      <c r="AU2030" t="e">
        <f ca="1">VLOOKUP(ROWS($AU$2:AU2030),Table2[#All],2,FALSE)</f>
        <v>#N/A</v>
      </c>
    </row>
    <row r="2031" spans="39:47" ht="18.75" customHeight="1" x14ac:dyDescent="0.35">
      <c r="AM2031">
        <f ca="1">IF(ISNUMBER(SEARCH($AS$2,Table2[[#This Row],[ItemDescription]])),MAX($AM$1:AM2030)+1,0)</f>
        <v>0</v>
      </c>
      <c r="AN2031" s="48" t="s">
        <v>14719</v>
      </c>
      <c r="AU2031" t="e">
        <f ca="1">VLOOKUP(ROWS($AU$2:AU2031),Table2[#All],2,FALSE)</f>
        <v>#N/A</v>
      </c>
    </row>
    <row r="2032" spans="39:47" ht="18.75" customHeight="1" x14ac:dyDescent="0.35">
      <c r="AM2032">
        <f ca="1">IF(ISNUMBER(SEARCH($AS$2,Table2[[#This Row],[ItemDescription]])),MAX($AM$1:AM2031)+1,0)</f>
        <v>0</v>
      </c>
      <c r="AN2032" s="48" t="s">
        <v>14715</v>
      </c>
      <c r="AU2032" t="e">
        <f ca="1">VLOOKUP(ROWS($AU$2:AU2032),Table2[#All],2,FALSE)</f>
        <v>#N/A</v>
      </c>
    </row>
    <row r="2033" spans="39:47" ht="18.75" customHeight="1" x14ac:dyDescent="0.35">
      <c r="AM2033">
        <f ca="1">IF(ISNUMBER(SEARCH($AS$2,Table2[[#This Row],[ItemDescription]])),MAX($AM$1:AM2032)+1,0)</f>
        <v>0</v>
      </c>
      <c r="AN2033" s="48" t="s">
        <v>14716</v>
      </c>
      <c r="AU2033" t="e">
        <f ca="1">VLOOKUP(ROWS($AU$2:AU2033),Table2[#All],2,FALSE)</f>
        <v>#N/A</v>
      </c>
    </row>
    <row r="2034" spans="39:47" ht="18.75" customHeight="1" x14ac:dyDescent="0.35">
      <c r="AM2034">
        <f ca="1">IF(ISNUMBER(SEARCH($AS$2,Table2[[#This Row],[ItemDescription]])),MAX($AM$1:AM2033)+1,0)</f>
        <v>0</v>
      </c>
      <c r="AN2034" s="48" t="s">
        <v>14717</v>
      </c>
      <c r="AU2034" t="e">
        <f ca="1">VLOOKUP(ROWS($AU$2:AU2034),Table2[#All],2,FALSE)</f>
        <v>#N/A</v>
      </c>
    </row>
    <row r="2035" spans="39:47" ht="18.75" customHeight="1" x14ac:dyDescent="0.35">
      <c r="AM2035">
        <f ca="1">IF(ISNUMBER(SEARCH($AS$2,Table2[[#This Row],[ItemDescription]])),MAX($AM$1:AM2034)+1,0)</f>
        <v>0</v>
      </c>
      <c r="AN2035" s="48" t="s">
        <v>14718</v>
      </c>
      <c r="AU2035" t="e">
        <f ca="1">VLOOKUP(ROWS($AU$2:AU2035),Table2[#All],2,FALSE)</f>
        <v>#N/A</v>
      </c>
    </row>
    <row r="2036" spans="39:47" ht="18.75" customHeight="1" x14ac:dyDescent="0.35">
      <c r="AM2036">
        <f ca="1">IF(ISNUMBER(SEARCH($AS$2,Table2[[#This Row],[ItemDescription]])),MAX($AM$1:AM2035)+1,0)</f>
        <v>0</v>
      </c>
      <c r="AN2036" s="48" t="s">
        <v>14719</v>
      </c>
      <c r="AU2036" t="e">
        <f ca="1">VLOOKUP(ROWS($AU$2:AU2036),Table2[#All],2,FALSE)</f>
        <v>#N/A</v>
      </c>
    </row>
    <row r="2037" spans="39:47" ht="18.75" customHeight="1" x14ac:dyDescent="0.35">
      <c r="AM2037">
        <f ca="1">IF(ISNUMBER(SEARCH($AS$2,Table2[[#This Row],[ItemDescription]])),MAX($AM$1:AM2036)+1,0)</f>
        <v>0</v>
      </c>
      <c r="AN2037" s="48" t="s">
        <v>14720</v>
      </c>
      <c r="AU2037" t="e">
        <f ca="1">VLOOKUP(ROWS($AU$2:AU2037),Table2[#All],2,FALSE)</f>
        <v>#N/A</v>
      </c>
    </row>
    <row r="2038" spans="39:47" ht="18.75" customHeight="1" x14ac:dyDescent="0.35">
      <c r="AM2038">
        <f ca="1">IF(ISNUMBER(SEARCH($AS$2,Table2[[#This Row],[ItemDescription]])),MAX($AM$1:AM2037)+1,0)</f>
        <v>0</v>
      </c>
      <c r="AN2038" s="48" t="s">
        <v>14721</v>
      </c>
      <c r="AU2038" t="e">
        <f ca="1">VLOOKUP(ROWS($AU$2:AU2038),Table2[#All],2,FALSE)</f>
        <v>#N/A</v>
      </c>
    </row>
    <row r="2039" spans="39:47" ht="18.75" customHeight="1" x14ac:dyDescent="0.35">
      <c r="AM2039">
        <f ca="1">IF(ISNUMBER(SEARCH($AS$2,Table2[[#This Row],[ItemDescription]])),MAX($AM$1:AM2038)+1,0)</f>
        <v>0</v>
      </c>
      <c r="AN2039" s="48" t="s">
        <v>14722</v>
      </c>
      <c r="AU2039" t="e">
        <f ca="1">VLOOKUP(ROWS($AU$2:AU2039),Table2[#All],2,FALSE)</f>
        <v>#N/A</v>
      </c>
    </row>
    <row r="2040" spans="39:47" ht="18.75" customHeight="1" x14ac:dyDescent="0.35">
      <c r="AM2040">
        <f ca="1">IF(ISNUMBER(SEARCH($AS$2,Table2[[#This Row],[ItemDescription]])),MAX($AM$1:AM2039)+1,0)</f>
        <v>0</v>
      </c>
      <c r="AN2040" s="48" t="s">
        <v>14723</v>
      </c>
      <c r="AU2040" t="e">
        <f ca="1">VLOOKUP(ROWS($AU$2:AU2040),Table2[#All],2,FALSE)</f>
        <v>#N/A</v>
      </c>
    </row>
    <row r="2041" spans="39:47" ht="18.75" customHeight="1" x14ac:dyDescent="0.35">
      <c r="AM2041">
        <f ca="1">IF(ISNUMBER(SEARCH($AS$2,Table2[[#This Row],[ItemDescription]])),MAX($AM$1:AM2040)+1,0)</f>
        <v>0</v>
      </c>
      <c r="AN2041" s="48" t="s">
        <v>14724</v>
      </c>
      <c r="AU2041" t="e">
        <f ca="1">VLOOKUP(ROWS($AU$2:AU2041),Table2[#All],2,FALSE)</f>
        <v>#N/A</v>
      </c>
    </row>
    <row r="2042" spans="39:47" ht="18.75" customHeight="1" x14ac:dyDescent="0.35">
      <c r="AM2042">
        <f ca="1">IF(ISNUMBER(SEARCH($AS$2,Table2[[#This Row],[ItemDescription]])),MAX($AM$1:AM2041)+1,0)</f>
        <v>0</v>
      </c>
      <c r="AN2042" s="48" t="s">
        <v>14725</v>
      </c>
      <c r="AU2042" t="e">
        <f ca="1">VLOOKUP(ROWS($AU$2:AU2042),Table2[#All],2,FALSE)</f>
        <v>#N/A</v>
      </c>
    </row>
    <row r="2043" spans="39:47" ht="18.75" customHeight="1" x14ac:dyDescent="0.35">
      <c r="AM2043">
        <f ca="1">IF(ISNUMBER(SEARCH($AS$2,Table2[[#This Row],[ItemDescription]])),MAX($AM$1:AM2042)+1,0)</f>
        <v>0</v>
      </c>
      <c r="AN2043" s="48" t="s">
        <v>14129</v>
      </c>
      <c r="AU2043" t="e">
        <f ca="1">VLOOKUP(ROWS($AU$2:AU2043),Table2[#All],2,FALSE)</f>
        <v>#N/A</v>
      </c>
    </row>
    <row r="2044" spans="39:47" ht="18.75" customHeight="1" x14ac:dyDescent="0.35">
      <c r="AM2044">
        <f ca="1">IF(ISNUMBER(SEARCH($AS$2,Table2[[#This Row],[ItemDescription]])),MAX($AM$1:AM2043)+1,0)</f>
        <v>0</v>
      </c>
      <c r="AN2044" s="48" t="s">
        <v>14130</v>
      </c>
      <c r="AU2044" t="e">
        <f ca="1">VLOOKUP(ROWS($AU$2:AU2044),Table2[#All],2,FALSE)</f>
        <v>#N/A</v>
      </c>
    </row>
    <row r="2045" spans="39:47" ht="18.75" customHeight="1" x14ac:dyDescent="0.35">
      <c r="AM2045">
        <f ca="1">IF(ISNUMBER(SEARCH($AS$2,Table2[[#This Row],[ItemDescription]])),MAX($AM$1:AM2044)+1,0)</f>
        <v>0</v>
      </c>
      <c r="AN2045" s="48" t="s">
        <v>14131</v>
      </c>
      <c r="AU2045" t="e">
        <f ca="1">VLOOKUP(ROWS($AU$2:AU2045),Table2[#All],2,FALSE)</f>
        <v>#N/A</v>
      </c>
    </row>
    <row r="2046" spans="39:47" ht="18.75" customHeight="1" x14ac:dyDescent="0.35">
      <c r="AM2046">
        <f ca="1">IF(ISNUMBER(SEARCH($AS$2,Table2[[#This Row],[ItemDescription]])),MAX($AM$1:AM2045)+1,0)</f>
        <v>0</v>
      </c>
      <c r="AN2046" s="48" t="s">
        <v>14132</v>
      </c>
      <c r="AU2046" t="e">
        <f ca="1">VLOOKUP(ROWS($AU$2:AU2046),Table2[#All],2,FALSE)</f>
        <v>#N/A</v>
      </c>
    </row>
    <row r="2047" spans="39:47" ht="18.75" customHeight="1" x14ac:dyDescent="0.35">
      <c r="AM2047">
        <f ca="1">IF(ISNUMBER(SEARCH($AS$2,Table2[[#This Row],[ItemDescription]])),MAX($AM$1:AM2046)+1,0)</f>
        <v>0</v>
      </c>
      <c r="AN2047" s="48" t="s">
        <v>14133</v>
      </c>
      <c r="AU2047" t="e">
        <f ca="1">VLOOKUP(ROWS($AU$2:AU2047),Table2[#All],2,FALSE)</f>
        <v>#N/A</v>
      </c>
    </row>
    <row r="2048" spans="39:47" ht="18.75" customHeight="1" x14ac:dyDescent="0.35">
      <c r="AM2048">
        <f ca="1">IF(ISNUMBER(SEARCH($AS$2,Table2[[#This Row],[ItemDescription]])),MAX($AM$1:AM2047)+1,0)</f>
        <v>0</v>
      </c>
      <c r="AN2048" s="48" t="s">
        <v>14158</v>
      </c>
      <c r="AU2048" t="e">
        <f ca="1">VLOOKUP(ROWS($AU$2:AU2048),Table2[#All],2,FALSE)</f>
        <v>#N/A</v>
      </c>
    </row>
    <row r="2049" spans="39:47" ht="18.75" customHeight="1" x14ac:dyDescent="0.35">
      <c r="AM2049">
        <f ca="1">IF(ISNUMBER(SEARCH($AS$2,Table2[[#This Row],[ItemDescription]])),MAX($AM$1:AM2048)+1,0)</f>
        <v>0</v>
      </c>
      <c r="AN2049" s="48" t="s">
        <v>14159</v>
      </c>
      <c r="AU2049" t="e">
        <f ca="1">VLOOKUP(ROWS($AU$2:AU2049),Table2[#All],2,FALSE)</f>
        <v>#N/A</v>
      </c>
    </row>
    <row r="2050" spans="39:47" ht="18.75" customHeight="1" x14ac:dyDescent="0.35">
      <c r="AM2050">
        <f ca="1">IF(ISNUMBER(SEARCH($AS$2,Table2[[#This Row],[ItemDescription]])),MAX($AM$1:AM2049)+1,0)</f>
        <v>0</v>
      </c>
      <c r="AN2050" s="48" t="s">
        <v>14160</v>
      </c>
      <c r="AU2050" t="e">
        <f ca="1">VLOOKUP(ROWS($AU$2:AU2050),Table2[#All],2,FALSE)</f>
        <v>#N/A</v>
      </c>
    </row>
    <row r="2051" spans="39:47" ht="18.75" customHeight="1" x14ac:dyDescent="0.35">
      <c r="AM2051">
        <f ca="1">IF(ISNUMBER(SEARCH($AS$2,Table2[[#This Row],[ItemDescription]])),MAX($AM$1:AM2050)+1,0)</f>
        <v>0</v>
      </c>
      <c r="AN2051" s="48" t="s">
        <v>14161</v>
      </c>
      <c r="AU2051" t="e">
        <f ca="1">VLOOKUP(ROWS($AU$2:AU2051),Table2[#All],2,FALSE)</f>
        <v>#N/A</v>
      </c>
    </row>
    <row r="2052" spans="39:47" ht="18.75" customHeight="1" x14ac:dyDescent="0.35">
      <c r="AM2052">
        <f ca="1">IF(ISNUMBER(SEARCH($AS$2,Table2[[#This Row],[ItemDescription]])),MAX($AM$1:AM2051)+1,0)</f>
        <v>0</v>
      </c>
      <c r="AN2052" s="48" t="s">
        <v>14162</v>
      </c>
      <c r="AU2052" t="e">
        <f ca="1">VLOOKUP(ROWS($AU$2:AU2052),Table2[#All],2,FALSE)</f>
        <v>#N/A</v>
      </c>
    </row>
    <row r="2053" spans="39:47" ht="18.75" customHeight="1" x14ac:dyDescent="0.35">
      <c r="AM2053">
        <f ca="1">IF(ISNUMBER(SEARCH($AS$2,Table2[[#This Row],[ItemDescription]])),MAX($AM$1:AM2052)+1,0)</f>
        <v>0</v>
      </c>
      <c r="AN2053" s="48" t="s">
        <v>14163</v>
      </c>
      <c r="AU2053" t="e">
        <f ca="1">VLOOKUP(ROWS($AU$2:AU2053),Table2[#All],2,FALSE)</f>
        <v>#N/A</v>
      </c>
    </row>
    <row r="2054" spans="39:47" ht="18.75" customHeight="1" x14ac:dyDescent="0.35">
      <c r="AM2054">
        <f ca="1">IF(ISNUMBER(SEARCH($AS$2,Table2[[#This Row],[ItemDescription]])),MAX($AM$1:AM2053)+1,0)</f>
        <v>0</v>
      </c>
      <c r="AN2054" s="48" t="s">
        <v>14726</v>
      </c>
      <c r="AU2054" t="e">
        <f ca="1">VLOOKUP(ROWS($AU$2:AU2054),Table2[#All],2,FALSE)</f>
        <v>#N/A</v>
      </c>
    </row>
    <row r="2055" spans="39:47" ht="18.75" customHeight="1" x14ac:dyDescent="0.35">
      <c r="AM2055">
        <f ca="1">IF(ISNUMBER(SEARCH($AS$2,Table2[[#This Row],[ItemDescription]])),MAX($AM$1:AM2054)+1,0)</f>
        <v>0</v>
      </c>
      <c r="AN2055" s="48" t="s">
        <v>14726</v>
      </c>
      <c r="AU2055" t="e">
        <f ca="1">VLOOKUP(ROWS($AU$2:AU2055),Table2[#All],2,FALSE)</f>
        <v>#N/A</v>
      </c>
    </row>
    <row r="2056" spans="39:47" ht="18.75" customHeight="1" x14ac:dyDescent="0.35">
      <c r="AM2056">
        <f ca="1">IF(ISNUMBER(SEARCH($AS$2,Table2[[#This Row],[ItemDescription]])),MAX($AM$1:AM2055)+1,0)</f>
        <v>0</v>
      </c>
      <c r="AN2056" s="48" t="s">
        <v>14727</v>
      </c>
      <c r="AU2056" t="e">
        <f ca="1">VLOOKUP(ROWS($AU$2:AU2056),Table2[#All],2,FALSE)</f>
        <v>#N/A</v>
      </c>
    </row>
    <row r="2057" spans="39:47" ht="18.75" customHeight="1" x14ac:dyDescent="0.35">
      <c r="AM2057">
        <f ca="1">IF(ISNUMBER(SEARCH($AS$2,Table2[[#This Row],[ItemDescription]])),MAX($AM$1:AM2056)+1,0)</f>
        <v>0</v>
      </c>
      <c r="AN2057" s="48" t="s">
        <v>14727</v>
      </c>
      <c r="AU2057" t="e">
        <f ca="1">VLOOKUP(ROWS($AU$2:AU2057),Table2[#All],2,FALSE)</f>
        <v>#N/A</v>
      </c>
    </row>
    <row r="2058" spans="39:47" ht="18.75" customHeight="1" x14ac:dyDescent="0.35">
      <c r="AM2058">
        <f ca="1">IF(ISNUMBER(SEARCH($AS$2,Table2[[#This Row],[ItemDescription]])),MAX($AM$1:AM2057)+1,0)</f>
        <v>0</v>
      </c>
      <c r="AN2058" s="48" t="s">
        <v>14728</v>
      </c>
      <c r="AU2058" t="e">
        <f ca="1">VLOOKUP(ROWS($AU$2:AU2058),Table2[#All],2,FALSE)</f>
        <v>#N/A</v>
      </c>
    </row>
    <row r="2059" spans="39:47" ht="18.75" customHeight="1" x14ac:dyDescent="0.35">
      <c r="AM2059">
        <f ca="1">IF(ISNUMBER(SEARCH($AS$2,Table2[[#This Row],[ItemDescription]])),MAX($AM$1:AM2058)+1,0)</f>
        <v>0</v>
      </c>
      <c r="AN2059" s="48" t="s">
        <v>14728</v>
      </c>
      <c r="AU2059" t="e">
        <f ca="1">VLOOKUP(ROWS($AU$2:AU2059),Table2[#All],2,FALSE)</f>
        <v>#N/A</v>
      </c>
    </row>
    <row r="2060" spans="39:47" ht="18.75" customHeight="1" x14ac:dyDescent="0.35">
      <c r="AM2060">
        <f ca="1">IF(ISNUMBER(SEARCH($AS$2,Table2[[#This Row],[ItemDescription]])),MAX($AM$1:AM2059)+1,0)</f>
        <v>0</v>
      </c>
      <c r="AN2060" s="48" t="s">
        <v>14729</v>
      </c>
      <c r="AU2060" t="e">
        <f ca="1">VLOOKUP(ROWS($AU$2:AU2060),Table2[#All],2,FALSE)</f>
        <v>#N/A</v>
      </c>
    </row>
    <row r="2061" spans="39:47" ht="18.75" customHeight="1" x14ac:dyDescent="0.35">
      <c r="AM2061">
        <f ca="1">IF(ISNUMBER(SEARCH($AS$2,Table2[[#This Row],[ItemDescription]])),MAX($AM$1:AM2060)+1,0)</f>
        <v>0</v>
      </c>
      <c r="AN2061" s="48" t="s">
        <v>14729</v>
      </c>
      <c r="AU2061" t="e">
        <f ca="1">VLOOKUP(ROWS($AU$2:AU2061),Table2[#All],2,FALSE)</f>
        <v>#N/A</v>
      </c>
    </row>
    <row r="2062" spans="39:47" ht="18.75" customHeight="1" x14ac:dyDescent="0.35">
      <c r="AM2062">
        <f ca="1">IF(ISNUMBER(SEARCH($AS$2,Table2[[#This Row],[ItemDescription]])),MAX($AM$1:AM2061)+1,0)</f>
        <v>0</v>
      </c>
      <c r="AN2062" s="48" t="s">
        <v>14730</v>
      </c>
      <c r="AU2062" t="e">
        <f ca="1">VLOOKUP(ROWS($AU$2:AU2062),Table2[#All],2,FALSE)</f>
        <v>#N/A</v>
      </c>
    </row>
    <row r="2063" spans="39:47" ht="18.75" customHeight="1" x14ac:dyDescent="0.35">
      <c r="AM2063">
        <f ca="1">IF(ISNUMBER(SEARCH($AS$2,Table2[[#This Row],[ItemDescription]])),MAX($AM$1:AM2062)+1,0)</f>
        <v>0</v>
      </c>
      <c r="AN2063" s="48" t="s">
        <v>14730</v>
      </c>
      <c r="AU2063" t="e">
        <f ca="1">VLOOKUP(ROWS($AU$2:AU2063),Table2[#All],2,FALSE)</f>
        <v>#N/A</v>
      </c>
    </row>
    <row r="2064" spans="39:47" ht="18.75" customHeight="1" x14ac:dyDescent="0.35">
      <c r="AM2064">
        <f ca="1">IF(ISNUMBER(SEARCH($AS$2,Table2[[#This Row],[ItemDescription]])),MAX($AM$1:AM2063)+1,0)</f>
        <v>0</v>
      </c>
      <c r="AN2064" s="48" t="s">
        <v>14731</v>
      </c>
      <c r="AU2064" t="e">
        <f ca="1">VLOOKUP(ROWS($AU$2:AU2064),Table2[#All],2,FALSE)</f>
        <v>#N/A</v>
      </c>
    </row>
    <row r="2065" spans="39:47" ht="18.75" customHeight="1" x14ac:dyDescent="0.35">
      <c r="AM2065">
        <f ca="1">IF(ISNUMBER(SEARCH($AS$2,Table2[[#This Row],[ItemDescription]])),MAX($AM$1:AM2064)+1,0)</f>
        <v>0</v>
      </c>
      <c r="AN2065" s="48" t="s">
        <v>14731</v>
      </c>
      <c r="AU2065" t="e">
        <f ca="1">VLOOKUP(ROWS($AU$2:AU2065),Table2[#All],2,FALSE)</f>
        <v>#N/A</v>
      </c>
    </row>
    <row r="2066" spans="39:47" ht="18.75" customHeight="1" x14ac:dyDescent="0.35">
      <c r="AM2066">
        <f ca="1">IF(ISNUMBER(SEARCH($AS$2,Table2[[#This Row],[ItemDescription]])),MAX($AM$1:AM2065)+1,0)</f>
        <v>0</v>
      </c>
      <c r="AN2066" s="48" t="s">
        <v>14217</v>
      </c>
      <c r="AU2066" t="e">
        <f ca="1">VLOOKUP(ROWS($AU$2:AU2066),Table2[#All],2,FALSE)</f>
        <v>#N/A</v>
      </c>
    </row>
    <row r="2067" spans="39:47" ht="18.75" customHeight="1" x14ac:dyDescent="0.35">
      <c r="AM2067">
        <f ca="1">IF(ISNUMBER(SEARCH($AS$2,Table2[[#This Row],[ItemDescription]])),MAX($AM$1:AM2066)+1,0)</f>
        <v>0</v>
      </c>
      <c r="AN2067" s="48" t="s">
        <v>14218</v>
      </c>
      <c r="AU2067" t="e">
        <f ca="1">VLOOKUP(ROWS($AU$2:AU2067),Table2[#All],2,FALSE)</f>
        <v>#N/A</v>
      </c>
    </row>
    <row r="2068" spans="39:47" ht="18.75" customHeight="1" x14ac:dyDescent="0.35">
      <c r="AM2068">
        <f ca="1">IF(ISNUMBER(SEARCH($AS$2,Table2[[#This Row],[ItemDescription]])),MAX($AM$1:AM2067)+1,0)</f>
        <v>0</v>
      </c>
      <c r="AN2068" s="48" t="s">
        <v>14219</v>
      </c>
      <c r="AU2068" t="e">
        <f ca="1">VLOOKUP(ROWS($AU$2:AU2068),Table2[#All],2,FALSE)</f>
        <v>#N/A</v>
      </c>
    </row>
    <row r="2069" spans="39:47" ht="18.75" customHeight="1" x14ac:dyDescent="0.35">
      <c r="AM2069">
        <f ca="1">IF(ISNUMBER(SEARCH($AS$2,Table2[[#This Row],[ItemDescription]])),MAX($AM$1:AM2068)+1,0)</f>
        <v>0</v>
      </c>
      <c r="AN2069" s="48" t="s">
        <v>14220</v>
      </c>
      <c r="AU2069" t="e">
        <f ca="1">VLOOKUP(ROWS($AU$2:AU2069),Table2[#All],2,FALSE)</f>
        <v>#N/A</v>
      </c>
    </row>
    <row r="2070" spans="39:47" ht="18.75" customHeight="1" x14ac:dyDescent="0.35">
      <c r="AM2070">
        <f ca="1">IF(ISNUMBER(SEARCH($AS$2,Table2[[#This Row],[ItemDescription]])),MAX($AM$1:AM2069)+1,0)</f>
        <v>0</v>
      </c>
      <c r="AN2070" s="48" t="s">
        <v>14221</v>
      </c>
      <c r="AU2070" t="e">
        <f ca="1">VLOOKUP(ROWS($AU$2:AU2070),Table2[#All],2,FALSE)</f>
        <v>#N/A</v>
      </c>
    </row>
    <row r="2071" spans="39:47" ht="18.75" customHeight="1" x14ac:dyDescent="0.35">
      <c r="AM2071">
        <f ca="1">IF(ISNUMBER(SEARCH($AS$2,Table2[[#This Row],[ItemDescription]])),MAX($AM$1:AM2070)+1,0)</f>
        <v>0</v>
      </c>
      <c r="AN2071" s="48" t="s">
        <v>14222</v>
      </c>
      <c r="AU2071" t="e">
        <f ca="1">VLOOKUP(ROWS($AU$2:AU2071),Table2[#All],2,FALSE)</f>
        <v>#N/A</v>
      </c>
    </row>
    <row r="2072" spans="39:47" ht="18.75" customHeight="1" x14ac:dyDescent="0.35">
      <c r="AM2072">
        <f ca="1">IF(ISNUMBER(SEARCH($AS$2,Table2[[#This Row],[ItemDescription]])),MAX($AM$1:AM2071)+1,0)</f>
        <v>0</v>
      </c>
      <c r="AN2072" s="48" t="s">
        <v>14223</v>
      </c>
      <c r="AU2072" t="e">
        <f ca="1">VLOOKUP(ROWS($AU$2:AU2072),Table2[#All],2,FALSE)</f>
        <v>#N/A</v>
      </c>
    </row>
    <row r="2073" spans="39:47" ht="18.75" customHeight="1" x14ac:dyDescent="0.35">
      <c r="AM2073">
        <f ca="1">IF(ISNUMBER(SEARCH($AS$2,Table2[[#This Row],[ItemDescription]])),MAX($AM$1:AM2072)+1,0)</f>
        <v>0</v>
      </c>
      <c r="AN2073" s="48" t="s">
        <v>14224</v>
      </c>
      <c r="AU2073" t="e">
        <f ca="1">VLOOKUP(ROWS($AU$2:AU2073),Table2[#All],2,FALSE)</f>
        <v>#N/A</v>
      </c>
    </row>
    <row r="2074" spans="39:47" ht="18.75" customHeight="1" x14ac:dyDescent="0.35">
      <c r="AM2074">
        <f ca="1">IF(ISNUMBER(SEARCH($AS$2,Table2[[#This Row],[ItemDescription]])),MAX($AM$1:AM2073)+1,0)</f>
        <v>0</v>
      </c>
      <c r="AN2074" s="48" t="s">
        <v>14225</v>
      </c>
      <c r="AU2074" t="e">
        <f ca="1">VLOOKUP(ROWS($AU$2:AU2074),Table2[#All],2,FALSE)</f>
        <v>#N/A</v>
      </c>
    </row>
    <row r="2075" spans="39:47" ht="18.75" customHeight="1" x14ac:dyDescent="0.35">
      <c r="AM2075">
        <f ca="1">IF(ISNUMBER(SEARCH($AS$2,Table2[[#This Row],[ItemDescription]])),MAX($AM$1:AM2074)+1,0)</f>
        <v>0</v>
      </c>
      <c r="AN2075" s="48" t="s">
        <v>14226</v>
      </c>
      <c r="AU2075" t="e">
        <f ca="1">VLOOKUP(ROWS($AU$2:AU2075),Table2[#All],2,FALSE)</f>
        <v>#N/A</v>
      </c>
    </row>
    <row r="2076" spans="39:47" ht="18.75" customHeight="1" x14ac:dyDescent="0.35">
      <c r="AM2076">
        <f ca="1">IF(ISNUMBER(SEARCH($AS$2,Table2[[#This Row],[ItemDescription]])),MAX($AM$1:AM2075)+1,0)</f>
        <v>0</v>
      </c>
      <c r="AN2076" s="48" t="s">
        <v>14227</v>
      </c>
      <c r="AU2076" t="e">
        <f ca="1">VLOOKUP(ROWS($AU$2:AU2076),Table2[#All],2,FALSE)</f>
        <v>#N/A</v>
      </c>
    </row>
    <row r="2077" spans="39:47" ht="18.75" customHeight="1" x14ac:dyDescent="0.35">
      <c r="AM2077">
        <f ca="1">IF(ISNUMBER(SEARCH($AS$2,Table2[[#This Row],[ItemDescription]])),MAX($AM$1:AM2076)+1,0)</f>
        <v>0</v>
      </c>
      <c r="AN2077" s="48" t="s">
        <v>14228</v>
      </c>
      <c r="AU2077" t="e">
        <f ca="1">VLOOKUP(ROWS($AU$2:AU2077),Table2[#All],2,FALSE)</f>
        <v>#N/A</v>
      </c>
    </row>
    <row r="2078" spans="39:47" ht="18.75" customHeight="1" x14ac:dyDescent="0.35">
      <c r="AM2078">
        <f ca="1">IF(ISNUMBER(SEARCH($AS$2,Table2[[#This Row],[ItemDescription]])),MAX($AM$1:AM2077)+1,0)</f>
        <v>0</v>
      </c>
      <c r="AN2078" s="48" t="s">
        <v>14237</v>
      </c>
      <c r="AU2078" t="e">
        <f ca="1">VLOOKUP(ROWS($AU$2:AU2078),Table2[#All],2,FALSE)</f>
        <v>#N/A</v>
      </c>
    </row>
    <row r="2079" spans="39:47" ht="18.75" customHeight="1" x14ac:dyDescent="0.35">
      <c r="AM2079">
        <f ca="1">IF(ISNUMBER(SEARCH($AS$2,Table2[[#This Row],[ItemDescription]])),MAX($AM$1:AM2078)+1,0)</f>
        <v>0</v>
      </c>
      <c r="AN2079" s="48" t="s">
        <v>14238</v>
      </c>
      <c r="AU2079" t="e">
        <f ca="1">VLOOKUP(ROWS($AU$2:AU2079),Table2[#All],2,FALSE)</f>
        <v>#N/A</v>
      </c>
    </row>
    <row r="2080" spans="39:47" ht="18.75" customHeight="1" x14ac:dyDescent="0.35">
      <c r="AM2080">
        <f ca="1">IF(ISNUMBER(SEARCH($AS$2,Table2[[#This Row],[ItemDescription]])),MAX($AM$1:AM2079)+1,0)</f>
        <v>0</v>
      </c>
      <c r="AN2080" s="48" t="s">
        <v>14239</v>
      </c>
      <c r="AU2080" t="e">
        <f ca="1">VLOOKUP(ROWS($AU$2:AU2080),Table2[#All],2,FALSE)</f>
        <v>#N/A</v>
      </c>
    </row>
    <row r="2081" spans="39:47" ht="18.75" customHeight="1" x14ac:dyDescent="0.35">
      <c r="AM2081">
        <f ca="1">IF(ISNUMBER(SEARCH($AS$2,Table2[[#This Row],[ItemDescription]])),MAX($AM$1:AM2080)+1,0)</f>
        <v>0</v>
      </c>
      <c r="AN2081" s="48" t="s">
        <v>14240</v>
      </c>
      <c r="AU2081" t="e">
        <f ca="1">VLOOKUP(ROWS($AU$2:AU2081),Table2[#All],2,FALSE)</f>
        <v>#N/A</v>
      </c>
    </row>
    <row r="2082" spans="39:47" ht="18.75" customHeight="1" x14ac:dyDescent="0.35">
      <c r="AM2082">
        <f ca="1">IF(ISNUMBER(SEARCH($AS$2,Table2[[#This Row],[ItemDescription]])),MAX($AM$1:AM2081)+1,0)</f>
        <v>0</v>
      </c>
      <c r="AN2082" s="48" t="s">
        <v>14241</v>
      </c>
      <c r="AU2082" t="e">
        <f ca="1">VLOOKUP(ROWS($AU$2:AU2082),Table2[#All],2,FALSE)</f>
        <v>#N/A</v>
      </c>
    </row>
    <row r="2083" spans="39:47" ht="18.75" customHeight="1" x14ac:dyDescent="0.35">
      <c r="AM2083">
        <f ca="1">IF(ISNUMBER(SEARCH($AS$2,Table2[[#This Row],[ItemDescription]])),MAX($AM$1:AM2082)+1,0)</f>
        <v>0</v>
      </c>
      <c r="AN2083" s="48" t="s">
        <v>14242</v>
      </c>
      <c r="AU2083" t="e">
        <f ca="1">VLOOKUP(ROWS($AU$2:AU2083),Table2[#All],2,FALSE)</f>
        <v>#N/A</v>
      </c>
    </row>
    <row r="2084" spans="39:47" ht="18.75" customHeight="1" x14ac:dyDescent="0.35">
      <c r="AM2084">
        <f ca="1">IF(ISNUMBER(SEARCH($AS$2,Table2[[#This Row],[ItemDescription]])),MAX($AM$1:AM2083)+1,0)</f>
        <v>0</v>
      </c>
      <c r="AN2084" s="48" t="s">
        <v>14243</v>
      </c>
      <c r="AU2084" t="e">
        <f ca="1">VLOOKUP(ROWS($AU$2:AU2084),Table2[#All],2,FALSE)</f>
        <v>#N/A</v>
      </c>
    </row>
    <row r="2085" spans="39:47" ht="18.75" customHeight="1" x14ac:dyDescent="0.35">
      <c r="AM2085">
        <f ca="1">IF(ISNUMBER(SEARCH($AS$2,Table2[[#This Row],[ItemDescription]])),MAX($AM$1:AM2084)+1,0)</f>
        <v>0</v>
      </c>
      <c r="AN2085" s="48" t="s">
        <v>14244</v>
      </c>
      <c r="AU2085" t="e">
        <f ca="1">VLOOKUP(ROWS($AU$2:AU2085),Table2[#All],2,FALSE)</f>
        <v>#N/A</v>
      </c>
    </row>
    <row r="2086" spans="39:47" ht="18.75" customHeight="1" x14ac:dyDescent="0.35">
      <c r="AM2086">
        <f ca="1">IF(ISNUMBER(SEARCH($AS$2,Table2[[#This Row],[ItemDescription]])),MAX($AM$1:AM2085)+1,0)</f>
        <v>0</v>
      </c>
      <c r="AN2086" s="48" t="s">
        <v>14245</v>
      </c>
      <c r="AU2086" t="e">
        <f ca="1">VLOOKUP(ROWS($AU$2:AU2086),Table2[#All],2,FALSE)</f>
        <v>#N/A</v>
      </c>
    </row>
    <row r="2087" spans="39:47" ht="18.75" customHeight="1" x14ac:dyDescent="0.35">
      <c r="AM2087">
        <f ca="1">IF(ISNUMBER(SEARCH($AS$2,Table2[[#This Row],[ItemDescription]])),MAX($AM$1:AM2086)+1,0)</f>
        <v>0</v>
      </c>
      <c r="AN2087" s="48" t="s">
        <v>14246</v>
      </c>
      <c r="AU2087" t="e">
        <f ca="1">VLOOKUP(ROWS($AU$2:AU2087),Table2[#All],2,FALSE)</f>
        <v>#N/A</v>
      </c>
    </row>
    <row r="2088" spans="39:47" ht="18.75" customHeight="1" x14ac:dyDescent="0.35">
      <c r="AM2088">
        <f ca="1">IF(ISNUMBER(SEARCH($AS$2,Table2[[#This Row],[ItemDescription]])),MAX($AM$1:AM2087)+1,0)</f>
        <v>0</v>
      </c>
      <c r="AN2088" s="48" t="s">
        <v>14732</v>
      </c>
      <c r="AU2088" t="e">
        <f ca="1">VLOOKUP(ROWS($AU$2:AU2088),Table2[#All],2,FALSE)</f>
        <v>#N/A</v>
      </c>
    </row>
    <row r="2089" spans="39:47" ht="18.75" customHeight="1" x14ac:dyDescent="0.35">
      <c r="AM2089">
        <f ca="1">IF(ISNUMBER(SEARCH($AS$2,Table2[[#This Row],[ItemDescription]])),MAX($AM$1:AM2088)+1,0)</f>
        <v>0</v>
      </c>
      <c r="AN2089" s="48" t="s">
        <v>14247</v>
      </c>
      <c r="AU2089" t="e">
        <f ca="1">VLOOKUP(ROWS($AU$2:AU2089),Table2[#All],2,FALSE)</f>
        <v>#N/A</v>
      </c>
    </row>
    <row r="2090" spans="39:47" ht="18.75" customHeight="1" x14ac:dyDescent="0.35">
      <c r="AM2090">
        <f ca="1">IF(ISNUMBER(SEARCH($AS$2,Table2[[#This Row],[ItemDescription]])),MAX($AM$1:AM2089)+1,0)</f>
        <v>0</v>
      </c>
      <c r="AN2090" s="48" t="s">
        <v>14733</v>
      </c>
      <c r="AU2090" t="e">
        <f ca="1">VLOOKUP(ROWS($AU$2:AU2090),Table2[#All],2,FALSE)</f>
        <v>#N/A</v>
      </c>
    </row>
    <row r="2091" spans="39:47" ht="18.75" customHeight="1" x14ac:dyDescent="0.35">
      <c r="AM2091">
        <f ca="1">IF(ISNUMBER(SEARCH($AS$2,Table2[[#This Row],[ItemDescription]])),MAX($AM$1:AM2090)+1,0)</f>
        <v>0</v>
      </c>
      <c r="AN2091" s="48" t="s">
        <v>14248</v>
      </c>
      <c r="AU2091" t="e">
        <f ca="1">VLOOKUP(ROWS($AU$2:AU2091),Table2[#All],2,FALSE)</f>
        <v>#N/A</v>
      </c>
    </row>
    <row r="2092" spans="39:47" ht="18.75" customHeight="1" x14ac:dyDescent="0.35">
      <c r="AM2092">
        <f ca="1">IF(ISNUMBER(SEARCH($AS$2,Table2[[#This Row],[ItemDescription]])),MAX($AM$1:AM2091)+1,0)</f>
        <v>0</v>
      </c>
      <c r="AN2092" s="48" t="s">
        <v>14734</v>
      </c>
      <c r="AU2092" t="e">
        <f ca="1">VLOOKUP(ROWS($AU$2:AU2092),Table2[#All],2,FALSE)</f>
        <v>#N/A</v>
      </c>
    </row>
    <row r="2093" spans="39:47" ht="18.75" customHeight="1" x14ac:dyDescent="0.35">
      <c r="AM2093">
        <f ca="1">IF(ISNUMBER(SEARCH($AS$2,Table2[[#This Row],[ItemDescription]])),MAX($AM$1:AM2092)+1,0)</f>
        <v>0</v>
      </c>
      <c r="AN2093" s="48" t="s">
        <v>14249</v>
      </c>
      <c r="AU2093" t="e">
        <f ca="1">VLOOKUP(ROWS($AU$2:AU2093),Table2[#All],2,FALSE)</f>
        <v>#N/A</v>
      </c>
    </row>
    <row r="2094" spans="39:47" ht="18.75" customHeight="1" x14ac:dyDescent="0.35">
      <c r="AM2094">
        <f ca="1">IF(ISNUMBER(SEARCH($AS$2,Table2[[#This Row],[ItemDescription]])),MAX($AM$1:AM2093)+1,0)</f>
        <v>0</v>
      </c>
      <c r="AN2094" s="48" t="s">
        <v>14735</v>
      </c>
      <c r="AU2094" t="e">
        <f ca="1">VLOOKUP(ROWS($AU$2:AU2094),Table2[#All],2,FALSE)</f>
        <v>#N/A</v>
      </c>
    </row>
    <row r="2095" spans="39:47" ht="18.75" customHeight="1" x14ac:dyDescent="0.35">
      <c r="AM2095">
        <f ca="1">IF(ISNUMBER(SEARCH($AS$2,Table2[[#This Row],[ItemDescription]])),MAX($AM$1:AM2094)+1,0)</f>
        <v>0</v>
      </c>
      <c r="AN2095" s="48" t="s">
        <v>14250</v>
      </c>
      <c r="AU2095" t="e">
        <f ca="1">VLOOKUP(ROWS($AU$2:AU2095),Table2[#All],2,FALSE)</f>
        <v>#N/A</v>
      </c>
    </row>
    <row r="2096" spans="39:47" ht="18.75" customHeight="1" x14ac:dyDescent="0.35">
      <c r="AM2096">
        <f ca="1">IF(ISNUMBER(SEARCH($AS$2,Table2[[#This Row],[ItemDescription]])),MAX($AM$1:AM2095)+1,0)</f>
        <v>0</v>
      </c>
      <c r="AN2096" s="48" t="s">
        <v>14250</v>
      </c>
      <c r="AU2096" t="e">
        <f ca="1">VLOOKUP(ROWS($AU$2:AU2096),Table2[#All],2,FALSE)</f>
        <v>#N/A</v>
      </c>
    </row>
    <row r="2097" spans="39:47" ht="18.75" customHeight="1" x14ac:dyDescent="0.35">
      <c r="AM2097">
        <f ca="1">IF(ISNUMBER(SEARCH($AS$2,Table2[[#This Row],[ItemDescription]])),MAX($AM$1:AM2096)+1,0)</f>
        <v>0</v>
      </c>
      <c r="AN2097" s="48" t="s">
        <v>14251</v>
      </c>
      <c r="AU2097" t="e">
        <f ca="1">VLOOKUP(ROWS($AU$2:AU2097),Table2[#All],2,FALSE)</f>
        <v>#N/A</v>
      </c>
    </row>
    <row r="2098" spans="39:47" ht="18.75" customHeight="1" x14ac:dyDescent="0.35">
      <c r="AM2098">
        <f ca="1">IF(ISNUMBER(SEARCH($AS$2,Table2[[#This Row],[ItemDescription]])),MAX($AM$1:AM2097)+1,0)</f>
        <v>0</v>
      </c>
      <c r="AN2098" s="48" t="s">
        <v>14251</v>
      </c>
      <c r="AU2098" t="e">
        <f ca="1">VLOOKUP(ROWS($AU$2:AU2098),Table2[#All],2,FALSE)</f>
        <v>#N/A</v>
      </c>
    </row>
    <row r="2099" spans="39:47" ht="18.75" customHeight="1" x14ac:dyDescent="0.35">
      <c r="AM2099">
        <f ca="1">IF(ISNUMBER(SEARCH($AS$2,Table2[[#This Row],[ItemDescription]])),MAX($AM$1:AM2098)+1,0)</f>
        <v>0</v>
      </c>
      <c r="AN2099" s="48" t="s">
        <v>14252</v>
      </c>
      <c r="AU2099" t="e">
        <f ca="1">VLOOKUP(ROWS($AU$2:AU2099),Table2[#All],2,FALSE)</f>
        <v>#N/A</v>
      </c>
    </row>
    <row r="2100" spans="39:47" ht="18.75" customHeight="1" x14ac:dyDescent="0.35">
      <c r="AM2100">
        <f ca="1">IF(ISNUMBER(SEARCH($AS$2,Table2[[#This Row],[ItemDescription]])),MAX($AM$1:AM2099)+1,0)</f>
        <v>0</v>
      </c>
      <c r="AN2100" s="48" t="s">
        <v>14252</v>
      </c>
      <c r="AU2100" t="e">
        <f ca="1">VLOOKUP(ROWS($AU$2:AU2100),Table2[#All],2,FALSE)</f>
        <v>#N/A</v>
      </c>
    </row>
    <row r="2101" spans="39:47" ht="18.75" customHeight="1" x14ac:dyDescent="0.35">
      <c r="AM2101">
        <f ca="1">IF(ISNUMBER(SEARCH($AS$2,Table2[[#This Row],[ItemDescription]])),MAX($AM$1:AM2100)+1,0)</f>
        <v>0</v>
      </c>
      <c r="AN2101" s="48" t="s">
        <v>14253</v>
      </c>
      <c r="AU2101" t="e">
        <f ca="1">VLOOKUP(ROWS($AU$2:AU2101),Table2[#All],2,FALSE)</f>
        <v>#N/A</v>
      </c>
    </row>
    <row r="2102" spans="39:47" ht="18.75" customHeight="1" x14ac:dyDescent="0.35">
      <c r="AM2102">
        <f ca="1">IF(ISNUMBER(SEARCH($AS$2,Table2[[#This Row],[ItemDescription]])),MAX($AM$1:AM2101)+1,0)</f>
        <v>0</v>
      </c>
      <c r="AN2102" s="48" t="s">
        <v>14253</v>
      </c>
      <c r="AU2102" t="e">
        <f ca="1">VLOOKUP(ROWS($AU$2:AU2102),Table2[#All],2,FALSE)</f>
        <v>#N/A</v>
      </c>
    </row>
    <row r="2103" spans="39:47" ht="18.75" customHeight="1" x14ac:dyDescent="0.35">
      <c r="AM2103">
        <f ca="1">IF(ISNUMBER(SEARCH($AS$2,Table2[[#This Row],[ItemDescription]])),MAX($AM$1:AM2102)+1,0)</f>
        <v>0</v>
      </c>
      <c r="AN2103" s="48" t="s">
        <v>14254</v>
      </c>
      <c r="AU2103" t="e">
        <f ca="1">VLOOKUP(ROWS($AU$2:AU2103),Table2[#All],2,FALSE)</f>
        <v>#N/A</v>
      </c>
    </row>
    <row r="2104" spans="39:47" ht="18.75" customHeight="1" x14ac:dyDescent="0.35">
      <c r="AM2104">
        <f ca="1">IF(ISNUMBER(SEARCH($AS$2,Table2[[#This Row],[ItemDescription]])),MAX($AM$1:AM2103)+1,0)</f>
        <v>0</v>
      </c>
      <c r="AN2104" s="48" t="s">
        <v>14255</v>
      </c>
      <c r="AU2104" t="e">
        <f ca="1">VLOOKUP(ROWS($AU$2:AU2104),Table2[#All],2,FALSE)</f>
        <v>#N/A</v>
      </c>
    </row>
    <row r="2105" spans="39:47" ht="18.75" customHeight="1" x14ac:dyDescent="0.35">
      <c r="AM2105">
        <f ca="1">IF(ISNUMBER(SEARCH($AS$2,Table2[[#This Row],[ItemDescription]])),MAX($AM$1:AM2104)+1,0)</f>
        <v>0</v>
      </c>
      <c r="AN2105" s="48" t="s">
        <v>14256</v>
      </c>
      <c r="AU2105" t="e">
        <f ca="1">VLOOKUP(ROWS($AU$2:AU2105),Table2[#All],2,FALSE)</f>
        <v>#N/A</v>
      </c>
    </row>
    <row r="2106" spans="39:47" ht="18.75" customHeight="1" x14ac:dyDescent="0.35">
      <c r="AM2106">
        <f ca="1">IF(ISNUMBER(SEARCH($AS$2,Table2[[#This Row],[ItemDescription]])),MAX($AM$1:AM2105)+1,0)</f>
        <v>0</v>
      </c>
      <c r="AN2106" s="48" t="s">
        <v>14257</v>
      </c>
      <c r="AU2106" t="e">
        <f ca="1">VLOOKUP(ROWS($AU$2:AU2106),Table2[#All],2,FALSE)</f>
        <v>#N/A</v>
      </c>
    </row>
    <row r="2107" spans="39:47" ht="18.75" customHeight="1" x14ac:dyDescent="0.35">
      <c r="AM2107">
        <f ca="1">IF(ISNUMBER(SEARCH($AS$2,Table2[[#This Row],[ItemDescription]])),MAX($AM$1:AM2106)+1,0)</f>
        <v>0</v>
      </c>
      <c r="AN2107" s="48" t="s">
        <v>14258</v>
      </c>
      <c r="AU2107" t="e">
        <f ca="1">VLOOKUP(ROWS($AU$2:AU2107),Table2[#All],2,FALSE)</f>
        <v>#N/A</v>
      </c>
    </row>
    <row r="2108" spans="39:47" ht="18.75" customHeight="1" x14ac:dyDescent="0.35">
      <c r="AM2108">
        <f ca="1">IF(ISNUMBER(SEARCH($AS$2,Table2[[#This Row],[ItemDescription]])),MAX($AM$1:AM2107)+1,0)</f>
        <v>0</v>
      </c>
      <c r="AN2108" s="48" t="s">
        <v>14259</v>
      </c>
      <c r="AU2108" t="e">
        <f ca="1">VLOOKUP(ROWS($AU$2:AU2108),Table2[#All],2,FALSE)</f>
        <v>#N/A</v>
      </c>
    </row>
    <row r="2109" spans="39:47" ht="18.75" customHeight="1" x14ac:dyDescent="0.35">
      <c r="AM2109">
        <f ca="1">IF(ISNUMBER(SEARCH($AS$2,Table2[[#This Row],[ItemDescription]])),MAX($AM$1:AM2108)+1,0)</f>
        <v>0</v>
      </c>
      <c r="AN2109" s="48" t="s">
        <v>14260</v>
      </c>
      <c r="AU2109" t="e">
        <f ca="1">VLOOKUP(ROWS($AU$2:AU2109),Table2[#All],2,FALSE)</f>
        <v>#N/A</v>
      </c>
    </row>
    <row r="2110" spans="39:47" ht="18.75" customHeight="1" x14ac:dyDescent="0.35">
      <c r="AM2110">
        <f ca="1">IF(ISNUMBER(SEARCH($AS$2,Table2[[#This Row],[ItemDescription]])),MAX($AM$1:AM2109)+1,0)</f>
        <v>0</v>
      </c>
      <c r="AN2110" s="48" t="s">
        <v>14261</v>
      </c>
      <c r="AU2110" t="e">
        <f ca="1">VLOOKUP(ROWS($AU$2:AU2110),Table2[#All],2,FALSE)</f>
        <v>#N/A</v>
      </c>
    </row>
    <row r="2111" spans="39:47" ht="18.75" customHeight="1" x14ac:dyDescent="0.35">
      <c r="AM2111">
        <f ca="1">IF(ISNUMBER(SEARCH($AS$2,Table2[[#This Row],[ItemDescription]])),MAX($AM$1:AM2110)+1,0)</f>
        <v>0</v>
      </c>
      <c r="AN2111" s="48" t="s">
        <v>14266</v>
      </c>
      <c r="AU2111" t="e">
        <f ca="1">VLOOKUP(ROWS($AU$2:AU2111),Table2[#All],2,FALSE)</f>
        <v>#N/A</v>
      </c>
    </row>
    <row r="2112" spans="39:47" ht="18.75" customHeight="1" x14ac:dyDescent="0.35">
      <c r="AM2112">
        <f ca="1">IF(ISNUMBER(SEARCH($AS$2,Table2[[#This Row],[ItemDescription]])),MAX($AM$1:AM2111)+1,0)</f>
        <v>0</v>
      </c>
      <c r="AN2112" s="48" t="s">
        <v>14266</v>
      </c>
      <c r="AU2112" t="e">
        <f ca="1">VLOOKUP(ROWS($AU$2:AU2112),Table2[#All],2,FALSE)</f>
        <v>#N/A</v>
      </c>
    </row>
    <row r="2113" spans="39:47" ht="18.75" customHeight="1" x14ac:dyDescent="0.35">
      <c r="AM2113">
        <f ca="1">IF(ISNUMBER(SEARCH($AS$2,Table2[[#This Row],[ItemDescription]])),MAX($AM$1:AM2112)+1,0)</f>
        <v>0</v>
      </c>
      <c r="AN2113" s="48" t="s">
        <v>14267</v>
      </c>
      <c r="AU2113" t="e">
        <f ca="1">VLOOKUP(ROWS($AU$2:AU2113),Table2[#All],2,FALSE)</f>
        <v>#N/A</v>
      </c>
    </row>
    <row r="2114" spans="39:47" ht="18.75" customHeight="1" x14ac:dyDescent="0.35">
      <c r="AM2114">
        <f ca="1">IF(ISNUMBER(SEARCH($AS$2,Table2[[#This Row],[ItemDescription]])),MAX($AM$1:AM2113)+1,0)</f>
        <v>0</v>
      </c>
      <c r="AN2114" s="48" t="s">
        <v>14267</v>
      </c>
      <c r="AU2114" t="e">
        <f ca="1">VLOOKUP(ROWS($AU$2:AU2114),Table2[#All],2,FALSE)</f>
        <v>#N/A</v>
      </c>
    </row>
    <row r="2115" spans="39:47" ht="18.75" customHeight="1" x14ac:dyDescent="0.35">
      <c r="AM2115">
        <f ca="1">IF(ISNUMBER(SEARCH($AS$2,Table2[[#This Row],[ItemDescription]])),MAX($AM$1:AM2114)+1,0)</f>
        <v>0</v>
      </c>
      <c r="AN2115" s="48" t="s">
        <v>14268</v>
      </c>
      <c r="AU2115" t="e">
        <f ca="1">VLOOKUP(ROWS($AU$2:AU2115),Table2[#All],2,FALSE)</f>
        <v>#N/A</v>
      </c>
    </row>
    <row r="2116" spans="39:47" ht="18.75" customHeight="1" x14ac:dyDescent="0.35">
      <c r="AM2116">
        <f ca="1">IF(ISNUMBER(SEARCH($AS$2,Table2[[#This Row],[ItemDescription]])),MAX($AM$1:AM2115)+1,0)</f>
        <v>0</v>
      </c>
      <c r="AN2116" s="48" t="s">
        <v>14268</v>
      </c>
      <c r="AU2116" t="e">
        <f ca="1">VLOOKUP(ROWS($AU$2:AU2116),Table2[#All],2,FALSE)</f>
        <v>#N/A</v>
      </c>
    </row>
    <row r="2117" spans="39:47" ht="18.75" customHeight="1" x14ac:dyDescent="0.35">
      <c r="AM2117">
        <f ca="1">IF(ISNUMBER(SEARCH($AS$2,Table2[[#This Row],[ItemDescription]])),MAX($AM$1:AM2116)+1,0)</f>
        <v>0</v>
      </c>
      <c r="AN2117" s="48" t="s">
        <v>14269</v>
      </c>
      <c r="AU2117" t="e">
        <f ca="1">VLOOKUP(ROWS($AU$2:AU2117),Table2[#All],2,FALSE)</f>
        <v>#N/A</v>
      </c>
    </row>
    <row r="2118" spans="39:47" ht="18.75" customHeight="1" x14ac:dyDescent="0.35">
      <c r="AM2118">
        <f ca="1">IF(ISNUMBER(SEARCH($AS$2,Table2[[#This Row],[ItemDescription]])),MAX($AM$1:AM2117)+1,0)</f>
        <v>0</v>
      </c>
      <c r="AN2118" s="48" t="s">
        <v>14269</v>
      </c>
      <c r="AU2118" t="e">
        <f ca="1">VLOOKUP(ROWS($AU$2:AU2118),Table2[#All],2,FALSE)</f>
        <v>#N/A</v>
      </c>
    </row>
    <row r="2119" spans="39:47" ht="18.75" customHeight="1" x14ac:dyDescent="0.35">
      <c r="AM2119">
        <f ca="1">IF(ISNUMBER(SEARCH($AS$2,Table2[[#This Row],[ItemDescription]])),MAX($AM$1:AM2118)+1,0)</f>
        <v>0</v>
      </c>
      <c r="AN2119" s="48" t="s">
        <v>14736</v>
      </c>
      <c r="AU2119" t="e">
        <f ca="1">VLOOKUP(ROWS($AU$2:AU2119),Table2[#All],2,FALSE)</f>
        <v>#N/A</v>
      </c>
    </row>
    <row r="2120" spans="39:47" ht="18.75" customHeight="1" x14ac:dyDescent="0.35">
      <c r="AM2120">
        <f ca="1">IF(ISNUMBER(SEARCH($AS$2,Table2[[#This Row],[ItemDescription]])),MAX($AM$1:AM2119)+1,0)</f>
        <v>0</v>
      </c>
      <c r="AN2120" s="48" t="s">
        <v>14736</v>
      </c>
      <c r="AU2120" t="e">
        <f ca="1">VLOOKUP(ROWS($AU$2:AU2120),Table2[#All],2,FALSE)</f>
        <v>#N/A</v>
      </c>
    </row>
    <row r="2121" spans="39:47" ht="18.75" customHeight="1" x14ac:dyDescent="0.35">
      <c r="AM2121">
        <f ca="1">IF(ISNUMBER(SEARCH($AS$2,Table2[[#This Row],[ItemDescription]])),MAX($AM$1:AM2120)+1,0)</f>
        <v>0</v>
      </c>
      <c r="AN2121" s="48" t="s">
        <v>14737</v>
      </c>
      <c r="AU2121" t="e">
        <f ca="1">VLOOKUP(ROWS($AU$2:AU2121),Table2[#All],2,FALSE)</f>
        <v>#N/A</v>
      </c>
    </row>
    <row r="2122" spans="39:47" ht="18.75" customHeight="1" x14ac:dyDescent="0.35">
      <c r="AM2122">
        <f ca="1">IF(ISNUMBER(SEARCH($AS$2,Table2[[#This Row],[ItemDescription]])),MAX($AM$1:AM2121)+1,0)</f>
        <v>0</v>
      </c>
      <c r="AN2122" s="48" t="s">
        <v>14737</v>
      </c>
      <c r="AU2122" t="e">
        <f ca="1">VLOOKUP(ROWS($AU$2:AU2122),Table2[#All],2,FALSE)</f>
        <v>#N/A</v>
      </c>
    </row>
    <row r="2123" spans="39:47" ht="18.75" customHeight="1" x14ac:dyDescent="0.35">
      <c r="AM2123">
        <f ca="1">IF(ISNUMBER(SEARCH($AS$2,Table2[[#This Row],[ItemDescription]])),MAX($AM$1:AM2122)+1,0)</f>
        <v>0</v>
      </c>
      <c r="AN2123" s="48" t="s">
        <v>14738</v>
      </c>
      <c r="AU2123" t="e">
        <f ca="1">VLOOKUP(ROWS($AU$2:AU2123),Table2[#All],2,FALSE)</f>
        <v>#N/A</v>
      </c>
    </row>
    <row r="2124" spans="39:47" ht="18.75" customHeight="1" x14ac:dyDescent="0.35">
      <c r="AM2124">
        <f ca="1">IF(ISNUMBER(SEARCH($AS$2,Table2[[#This Row],[ItemDescription]])),MAX($AM$1:AM2123)+1,0)</f>
        <v>0</v>
      </c>
      <c r="AN2124" s="48" t="s">
        <v>14738</v>
      </c>
      <c r="AU2124" t="e">
        <f ca="1">VLOOKUP(ROWS($AU$2:AU2124),Table2[#All],2,FALSE)</f>
        <v>#N/A</v>
      </c>
    </row>
    <row r="2125" spans="39:47" ht="18.75" customHeight="1" x14ac:dyDescent="0.35">
      <c r="AM2125">
        <f ca="1">IF(ISNUMBER(SEARCH($AS$2,Table2[[#This Row],[ItemDescription]])),MAX($AM$1:AM2124)+1,0)</f>
        <v>0</v>
      </c>
      <c r="AN2125" s="48" t="s">
        <v>14739</v>
      </c>
      <c r="AU2125" t="e">
        <f ca="1">VLOOKUP(ROWS($AU$2:AU2125),Table2[#All],2,FALSE)</f>
        <v>#N/A</v>
      </c>
    </row>
    <row r="2126" spans="39:47" ht="18.75" customHeight="1" x14ac:dyDescent="0.35">
      <c r="AM2126">
        <f ca="1">IF(ISNUMBER(SEARCH($AS$2,Table2[[#This Row],[ItemDescription]])),MAX($AM$1:AM2125)+1,0)</f>
        <v>0</v>
      </c>
      <c r="AN2126" s="48" t="s">
        <v>14739</v>
      </c>
      <c r="AU2126" t="e">
        <f ca="1">VLOOKUP(ROWS($AU$2:AU2126),Table2[#All],2,FALSE)</f>
        <v>#N/A</v>
      </c>
    </row>
    <row r="2127" spans="39:47" ht="18.75" customHeight="1" x14ac:dyDescent="0.35">
      <c r="AM2127">
        <f ca="1">IF(ISNUMBER(SEARCH($AS$2,Table2[[#This Row],[ItemDescription]])),MAX($AM$1:AM2126)+1,0)</f>
        <v>0</v>
      </c>
      <c r="AN2127" s="48" t="s">
        <v>14270</v>
      </c>
      <c r="AU2127" t="e">
        <f ca="1">VLOOKUP(ROWS($AU$2:AU2127),Table2[#All],2,FALSE)</f>
        <v>#N/A</v>
      </c>
    </row>
    <row r="2128" spans="39:47" ht="18.75" customHeight="1" x14ac:dyDescent="0.35">
      <c r="AM2128">
        <f ca="1">IF(ISNUMBER(SEARCH($AS$2,Table2[[#This Row],[ItemDescription]])),MAX($AM$1:AM2127)+1,0)</f>
        <v>0</v>
      </c>
      <c r="AN2128" s="48" t="s">
        <v>14271</v>
      </c>
      <c r="AU2128" t="e">
        <f ca="1">VLOOKUP(ROWS($AU$2:AU2128),Table2[#All],2,FALSE)</f>
        <v>#N/A</v>
      </c>
    </row>
    <row r="2129" spans="39:47" ht="18.75" customHeight="1" x14ac:dyDescent="0.35">
      <c r="AM2129">
        <f ca="1">IF(ISNUMBER(SEARCH($AS$2,Table2[[#This Row],[ItemDescription]])),MAX($AM$1:AM2128)+1,0)</f>
        <v>0</v>
      </c>
      <c r="AN2129" s="48" t="s">
        <v>14272</v>
      </c>
      <c r="AU2129" t="e">
        <f ca="1">VLOOKUP(ROWS($AU$2:AU2129),Table2[#All],2,FALSE)</f>
        <v>#N/A</v>
      </c>
    </row>
    <row r="2130" spans="39:47" ht="18.75" customHeight="1" x14ac:dyDescent="0.35">
      <c r="AM2130">
        <f ca="1">IF(ISNUMBER(SEARCH($AS$2,Table2[[#This Row],[ItemDescription]])),MAX($AM$1:AM2129)+1,0)</f>
        <v>0</v>
      </c>
      <c r="AN2130" s="48" t="s">
        <v>14273</v>
      </c>
      <c r="AU2130" t="e">
        <f ca="1">VLOOKUP(ROWS($AU$2:AU2130),Table2[#All],2,FALSE)</f>
        <v>#N/A</v>
      </c>
    </row>
    <row r="2131" spans="39:47" ht="18.75" customHeight="1" x14ac:dyDescent="0.35">
      <c r="AM2131">
        <f ca="1">IF(ISNUMBER(SEARCH($AS$2,Table2[[#This Row],[ItemDescription]])),MAX($AM$1:AM2130)+1,0)</f>
        <v>0</v>
      </c>
      <c r="AN2131" s="48" t="s">
        <v>14274</v>
      </c>
      <c r="AU2131" t="e">
        <f ca="1">VLOOKUP(ROWS($AU$2:AU2131),Table2[#All],2,FALSE)</f>
        <v>#N/A</v>
      </c>
    </row>
    <row r="2132" spans="39:47" ht="18.75" customHeight="1" x14ac:dyDescent="0.35">
      <c r="AM2132">
        <f ca="1">IF(ISNUMBER(SEARCH($AS$2,Table2[[#This Row],[ItemDescription]])),MAX($AM$1:AM2131)+1,0)</f>
        <v>0</v>
      </c>
      <c r="AN2132" s="48" t="s">
        <v>14275</v>
      </c>
      <c r="AU2132" t="e">
        <f ca="1">VLOOKUP(ROWS($AU$2:AU2132),Table2[#All],2,FALSE)</f>
        <v>#N/A</v>
      </c>
    </row>
    <row r="2133" spans="39:47" ht="18.75" customHeight="1" x14ac:dyDescent="0.35">
      <c r="AM2133">
        <f ca="1">IF(ISNUMBER(SEARCH($AS$2,Table2[[#This Row],[ItemDescription]])),MAX($AM$1:AM2132)+1,0)</f>
        <v>0</v>
      </c>
      <c r="AN2133" s="48" t="s">
        <v>14276</v>
      </c>
      <c r="AU2133" t="e">
        <f ca="1">VLOOKUP(ROWS($AU$2:AU2133),Table2[#All],2,FALSE)</f>
        <v>#N/A</v>
      </c>
    </row>
    <row r="2134" spans="39:47" ht="18.75" customHeight="1" x14ac:dyDescent="0.35">
      <c r="AM2134">
        <f ca="1">IF(ISNUMBER(SEARCH($AS$2,Table2[[#This Row],[ItemDescription]])),MAX($AM$1:AM2133)+1,0)</f>
        <v>0</v>
      </c>
      <c r="AN2134" s="48" t="s">
        <v>14277</v>
      </c>
      <c r="AU2134" t="e">
        <f ca="1">VLOOKUP(ROWS($AU$2:AU2134),Table2[#All],2,FALSE)</f>
        <v>#N/A</v>
      </c>
    </row>
    <row r="2135" spans="39:47" ht="18.75" customHeight="1" x14ac:dyDescent="0.35">
      <c r="AM2135">
        <f ca="1">IF(ISNUMBER(SEARCH($AS$2,Table2[[#This Row],[ItemDescription]])),MAX($AM$1:AM2134)+1,0)</f>
        <v>0</v>
      </c>
      <c r="AN2135" s="48" t="s">
        <v>14278</v>
      </c>
      <c r="AU2135" t="e">
        <f ca="1">VLOOKUP(ROWS($AU$2:AU2135),Table2[#All],2,FALSE)</f>
        <v>#N/A</v>
      </c>
    </row>
    <row r="2136" spans="39:47" ht="18.75" customHeight="1" x14ac:dyDescent="0.35">
      <c r="AM2136">
        <f ca="1">IF(ISNUMBER(SEARCH($AS$2,Table2[[#This Row],[ItemDescription]])),MAX($AM$1:AM2135)+1,0)</f>
        <v>0</v>
      </c>
      <c r="AN2136" s="48" t="s">
        <v>14279</v>
      </c>
      <c r="AU2136" t="e">
        <f ca="1">VLOOKUP(ROWS($AU$2:AU2136),Table2[#All],2,FALSE)</f>
        <v>#N/A</v>
      </c>
    </row>
    <row r="2137" spans="39:47" ht="18.75" customHeight="1" x14ac:dyDescent="0.35">
      <c r="AM2137">
        <f ca="1">IF(ISNUMBER(SEARCH($AS$2,Table2[[#This Row],[ItemDescription]])),MAX($AM$1:AM2136)+1,0)</f>
        <v>0</v>
      </c>
      <c r="AN2137" s="48" t="s">
        <v>14280</v>
      </c>
      <c r="AU2137" t="e">
        <f ca="1">VLOOKUP(ROWS($AU$2:AU2137),Table2[#All],2,FALSE)</f>
        <v>#N/A</v>
      </c>
    </row>
    <row r="2138" spans="39:47" ht="18.75" customHeight="1" x14ac:dyDescent="0.35">
      <c r="AM2138">
        <f ca="1">IF(ISNUMBER(SEARCH($AS$2,Table2[[#This Row],[ItemDescription]])),MAX($AM$1:AM2137)+1,0)</f>
        <v>0</v>
      </c>
      <c r="AN2138" s="48" t="s">
        <v>14281</v>
      </c>
      <c r="AU2138" t="e">
        <f ca="1">VLOOKUP(ROWS($AU$2:AU2138),Table2[#All],2,FALSE)</f>
        <v>#N/A</v>
      </c>
    </row>
    <row r="2139" spans="39:47" ht="18.75" customHeight="1" x14ac:dyDescent="0.35">
      <c r="AM2139">
        <f ca="1">IF(ISNUMBER(SEARCH($AS$2,Table2[[#This Row],[ItemDescription]])),MAX($AM$1:AM2138)+1,0)</f>
        <v>0</v>
      </c>
      <c r="AN2139" s="48" t="s">
        <v>14740</v>
      </c>
      <c r="AU2139" t="e">
        <f ca="1">VLOOKUP(ROWS($AU$2:AU2139),Table2[#All],2,FALSE)</f>
        <v>#N/A</v>
      </c>
    </row>
    <row r="2140" spans="39:47" ht="18.75" customHeight="1" x14ac:dyDescent="0.35">
      <c r="AM2140">
        <f ca="1">IF(ISNUMBER(SEARCH($AS$2,Table2[[#This Row],[ItemDescription]])),MAX($AM$1:AM2139)+1,0)</f>
        <v>0</v>
      </c>
      <c r="AN2140" s="48" t="s">
        <v>14741</v>
      </c>
      <c r="AU2140" t="e">
        <f ca="1">VLOOKUP(ROWS($AU$2:AU2140),Table2[#All],2,FALSE)</f>
        <v>#N/A</v>
      </c>
    </row>
    <row r="2141" spans="39:47" ht="18.75" customHeight="1" x14ac:dyDescent="0.35">
      <c r="AM2141">
        <f ca="1">IF(ISNUMBER(SEARCH($AS$2,Table2[[#This Row],[ItemDescription]])),MAX($AM$1:AM2140)+1,0)</f>
        <v>0</v>
      </c>
      <c r="AN2141" s="48" t="s">
        <v>14742</v>
      </c>
      <c r="AU2141" t="e">
        <f ca="1">VLOOKUP(ROWS($AU$2:AU2141),Table2[#All],2,FALSE)</f>
        <v>#N/A</v>
      </c>
    </row>
    <row r="2142" spans="39:47" ht="18.75" customHeight="1" x14ac:dyDescent="0.35">
      <c r="AM2142">
        <f ca="1">IF(ISNUMBER(SEARCH($AS$2,Table2[[#This Row],[ItemDescription]])),MAX($AM$1:AM2141)+1,0)</f>
        <v>0</v>
      </c>
      <c r="AN2142" s="48" t="s">
        <v>14743</v>
      </c>
      <c r="AU2142" t="e">
        <f ca="1">VLOOKUP(ROWS($AU$2:AU2142),Table2[#All],2,FALSE)</f>
        <v>#N/A</v>
      </c>
    </row>
    <row r="2143" spans="39:47" ht="18.75" customHeight="1" x14ac:dyDescent="0.35">
      <c r="AM2143">
        <f ca="1">IF(ISNUMBER(SEARCH($AS$2,Table2[[#This Row],[ItemDescription]])),MAX($AM$1:AM2142)+1,0)</f>
        <v>0</v>
      </c>
      <c r="AN2143" s="48" t="s">
        <v>14744</v>
      </c>
      <c r="AU2143" t="e">
        <f ca="1">VLOOKUP(ROWS($AU$2:AU2143),Table2[#All],2,FALSE)</f>
        <v>#N/A</v>
      </c>
    </row>
    <row r="2144" spans="39:47" ht="18.75" customHeight="1" x14ac:dyDescent="0.35">
      <c r="AM2144">
        <f ca="1">IF(ISNUMBER(SEARCH($AS$2,Table2[[#This Row],[ItemDescription]])),MAX($AM$1:AM2143)+1,0)</f>
        <v>0</v>
      </c>
      <c r="AN2144" s="48" t="s">
        <v>14282</v>
      </c>
      <c r="AU2144" t="e">
        <f ca="1">VLOOKUP(ROWS($AU$2:AU2144),Table2[#All],2,FALSE)</f>
        <v>#N/A</v>
      </c>
    </row>
    <row r="2145" spans="39:47" ht="18.75" customHeight="1" x14ac:dyDescent="0.35">
      <c r="AM2145">
        <f ca="1">IF(ISNUMBER(SEARCH($AS$2,Table2[[#This Row],[ItemDescription]])),MAX($AM$1:AM2144)+1,0)</f>
        <v>0</v>
      </c>
      <c r="AN2145" s="48" t="s">
        <v>14283</v>
      </c>
      <c r="AU2145" t="e">
        <f ca="1">VLOOKUP(ROWS($AU$2:AU2145),Table2[#All],2,FALSE)</f>
        <v>#N/A</v>
      </c>
    </row>
    <row r="2146" spans="39:47" ht="18.75" customHeight="1" x14ac:dyDescent="0.35">
      <c r="AM2146">
        <f ca="1">IF(ISNUMBER(SEARCH($AS$2,Table2[[#This Row],[ItemDescription]])),MAX($AM$1:AM2145)+1,0)</f>
        <v>0</v>
      </c>
      <c r="AN2146" s="48" t="s">
        <v>14284</v>
      </c>
      <c r="AU2146" t="e">
        <f ca="1">VLOOKUP(ROWS($AU$2:AU2146),Table2[#All],2,FALSE)</f>
        <v>#N/A</v>
      </c>
    </row>
    <row r="2147" spans="39:47" ht="18.75" customHeight="1" x14ac:dyDescent="0.35">
      <c r="AM2147">
        <f ca="1">IF(ISNUMBER(SEARCH($AS$2,Table2[[#This Row],[ItemDescription]])),MAX($AM$1:AM2146)+1,0)</f>
        <v>0</v>
      </c>
      <c r="AN2147" s="48" t="s">
        <v>14285</v>
      </c>
      <c r="AU2147" t="e">
        <f ca="1">VLOOKUP(ROWS($AU$2:AU2147),Table2[#All],2,FALSE)</f>
        <v>#N/A</v>
      </c>
    </row>
    <row r="2148" spans="39:47" ht="18.75" customHeight="1" x14ac:dyDescent="0.35">
      <c r="AM2148">
        <f ca="1">IF(ISNUMBER(SEARCH($AS$2,Table2[[#This Row],[ItemDescription]])),MAX($AM$1:AM2147)+1,0)</f>
        <v>0</v>
      </c>
      <c r="AN2148" s="48" t="s">
        <v>14286</v>
      </c>
      <c r="AU2148" t="e">
        <f ca="1">VLOOKUP(ROWS($AU$2:AU2148),Table2[#All],2,FALSE)</f>
        <v>#N/A</v>
      </c>
    </row>
    <row r="2149" spans="39:47" ht="18.75" customHeight="1" x14ac:dyDescent="0.35">
      <c r="AM2149">
        <f ca="1">IF(ISNUMBER(SEARCH($AS$2,Table2[[#This Row],[ItemDescription]])),MAX($AM$1:AM2148)+1,0)</f>
        <v>0</v>
      </c>
      <c r="AN2149" s="48" t="s">
        <v>14287</v>
      </c>
      <c r="AU2149" t="e">
        <f ca="1">VLOOKUP(ROWS($AU$2:AU2149),Table2[#All],2,FALSE)</f>
        <v>#N/A</v>
      </c>
    </row>
    <row r="2150" spans="39:47" ht="18.75" customHeight="1" x14ac:dyDescent="0.35">
      <c r="AM2150">
        <f ca="1">IF(ISNUMBER(SEARCH($AS$2,Table2[[#This Row],[ItemDescription]])),MAX($AM$1:AM2149)+1,0)</f>
        <v>0</v>
      </c>
      <c r="AN2150" s="48" t="s">
        <v>14288</v>
      </c>
      <c r="AU2150" t="e">
        <f ca="1">VLOOKUP(ROWS($AU$2:AU2150),Table2[#All],2,FALSE)</f>
        <v>#N/A</v>
      </c>
    </row>
    <row r="2151" spans="39:47" ht="18.75" customHeight="1" x14ac:dyDescent="0.35">
      <c r="AM2151">
        <f ca="1">IF(ISNUMBER(SEARCH($AS$2,Table2[[#This Row],[ItemDescription]])),MAX($AM$1:AM2150)+1,0)</f>
        <v>0</v>
      </c>
      <c r="AN2151" s="48" t="s">
        <v>14289</v>
      </c>
      <c r="AU2151" t="e">
        <f ca="1">VLOOKUP(ROWS($AU$2:AU2151),Table2[#All],2,FALSE)</f>
        <v>#N/A</v>
      </c>
    </row>
    <row r="2152" spans="39:47" ht="18.75" customHeight="1" x14ac:dyDescent="0.35">
      <c r="AM2152">
        <f ca="1">IF(ISNUMBER(SEARCH($AS$2,Table2[[#This Row],[ItemDescription]])),MAX($AM$1:AM2151)+1,0)</f>
        <v>0</v>
      </c>
      <c r="AN2152" s="48" t="s">
        <v>14290</v>
      </c>
      <c r="AU2152" t="e">
        <f ca="1">VLOOKUP(ROWS($AU$2:AU2152),Table2[#All],2,FALSE)</f>
        <v>#N/A</v>
      </c>
    </row>
    <row r="2153" spans="39:47" ht="18.75" customHeight="1" x14ac:dyDescent="0.35">
      <c r="AM2153">
        <f ca="1">IF(ISNUMBER(SEARCH($AS$2,Table2[[#This Row],[ItemDescription]])),MAX($AM$1:AM2152)+1,0)</f>
        <v>0</v>
      </c>
      <c r="AN2153" s="48" t="s">
        <v>14291</v>
      </c>
      <c r="AU2153" t="e">
        <f ca="1">VLOOKUP(ROWS($AU$2:AU2153),Table2[#All],2,FALSE)</f>
        <v>#N/A</v>
      </c>
    </row>
    <row r="2154" spans="39:47" ht="18.75" customHeight="1" x14ac:dyDescent="0.35">
      <c r="AM2154">
        <f ca="1">IF(ISNUMBER(SEARCH($AS$2,Table2[[#This Row],[ItemDescription]])),MAX($AM$1:AM2153)+1,0)</f>
        <v>0</v>
      </c>
      <c r="AN2154" s="48" t="s">
        <v>14333</v>
      </c>
      <c r="AU2154" t="e">
        <f ca="1">VLOOKUP(ROWS($AU$2:AU2154),Table2[#All],2,FALSE)</f>
        <v>#N/A</v>
      </c>
    </row>
    <row r="2155" spans="39:47" ht="18.75" customHeight="1" x14ac:dyDescent="0.35">
      <c r="AM2155">
        <f ca="1">IF(ISNUMBER(SEARCH($AS$2,Table2[[#This Row],[ItemDescription]])),MAX($AM$1:AM2154)+1,0)</f>
        <v>0</v>
      </c>
      <c r="AN2155" s="48" t="s">
        <v>14334</v>
      </c>
      <c r="AU2155" t="e">
        <f ca="1">VLOOKUP(ROWS($AU$2:AU2155),Table2[#All],2,FALSE)</f>
        <v>#N/A</v>
      </c>
    </row>
    <row r="2156" spans="39:47" ht="18.75" customHeight="1" x14ac:dyDescent="0.35">
      <c r="AM2156">
        <f ca="1">IF(ISNUMBER(SEARCH($AS$2,Table2[[#This Row],[ItemDescription]])),MAX($AM$1:AM2155)+1,0)</f>
        <v>0</v>
      </c>
      <c r="AN2156" s="48" t="s">
        <v>14335</v>
      </c>
      <c r="AU2156" t="e">
        <f ca="1">VLOOKUP(ROWS($AU$2:AU2156),Table2[#All],2,FALSE)</f>
        <v>#N/A</v>
      </c>
    </row>
    <row r="2157" spans="39:47" ht="18.75" customHeight="1" x14ac:dyDescent="0.35">
      <c r="AM2157">
        <f ca="1">IF(ISNUMBER(SEARCH($AS$2,Table2[[#This Row],[ItemDescription]])),MAX($AM$1:AM2156)+1,0)</f>
        <v>0</v>
      </c>
      <c r="AN2157" s="48" t="s">
        <v>14336</v>
      </c>
      <c r="AU2157" t="e">
        <f ca="1">VLOOKUP(ROWS($AU$2:AU2157),Table2[#All],2,FALSE)</f>
        <v>#N/A</v>
      </c>
    </row>
    <row r="2158" spans="39:47" ht="18.75" customHeight="1" x14ac:dyDescent="0.35">
      <c r="AM2158">
        <f ca="1">IF(ISNUMBER(SEARCH($AS$2,Table2[[#This Row],[ItemDescription]])),MAX($AM$1:AM2157)+1,0)</f>
        <v>0</v>
      </c>
      <c r="AN2158" s="48" t="s">
        <v>14745</v>
      </c>
      <c r="AU2158" t="e">
        <f ca="1">VLOOKUP(ROWS($AU$2:AU2158),Table2[#All],2,FALSE)</f>
        <v>#N/A</v>
      </c>
    </row>
    <row r="2159" spans="39:47" ht="18.75" customHeight="1" x14ac:dyDescent="0.35">
      <c r="AM2159">
        <f ca="1">IF(ISNUMBER(SEARCH($AS$2,Table2[[#This Row],[ItemDescription]])),MAX($AM$1:AM2158)+1,0)</f>
        <v>0</v>
      </c>
      <c r="AN2159" s="48" t="s">
        <v>14746</v>
      </c>
      <c r="AU2159" t="e">
        <f ca="1">VLOOKUP(ROWS($AU$2:AU2159),Table2[#All],2,FALSE)</f>
        <v>#N/A</v>
      </c>
    </row>
    <row r="2160" spans="39:47" ht="18.75" customHeight="1" x14ac:dyDescent="0.35">
      <c r="AM2160">
        <f ca="1">IF(ISNUMBER(SEARCH($AS$2,Table2[[#This Row],[ItemDescription]])),MAX($AM$1:AM2159)+1,0)</f>
        <v>0</v>
      </c>
      <c r="AN2160" s="48" t="s">
        <v>14747</v>
      </c>
      <c r="AU2160" t="e">
        <f ca="1">VLOOKUP(ROWS($AU$2:AU2160),Table2[#All],2,FALSE)</f>
        <v>#N/A</v>
      </c>
    </row>
    <row r="2161" spans="39:47" ht="18.75" customHeight="1" x14ac:dyDescent="0.35">
      <c r="AM2161">
        <f ca="1">IF(ISNUMBER(SEARCH($AS$2,Table2[[#This Row],[ItemDescription]])),MAX($AM$1:AM2160)+1,0)</f>
        <v>0</v>
      </c>
      <c r="AN2161" s="48" t="s">
        <v>14748</v>
      </c>
      <c r="AU2161" t="e">
        <f ca="1">VLOOKUP(ROWS($AU$2:AU2161),Table2[#All],2,FALSE)</f>
        <v>#N/A</v>
      </c>
    </row>
    <row r="2162" spans="39:47" ht="18.75" customHeight="1" x14ac:dyDescent="0.35">
      <c r="AM2162">
        <f ca="1">IF(ISNUMBER(SEARCH($AS$2,Table2[[#This Row],[ItemDescription]])),MAX($AM$1:AM2161)+1,0)</f>
        <v>0</v>
      </c>
      <c r="AN2162" s="48" t="s">
        <v>14749</v>
      </c>
      <c r="AU2162" t="e">
        <f ca="1">VLOOKUP(ROWS($AU$2:AU2162),Table2[#All],2,FALSE)</f>
        <v>#N/A</v>
      </c>
    </row>
    <row r="2163" spans="39:47" ht="18.75" customHeight="1" x14ac:dyDescent="0.35">
      <c r="AM2163">
        <f ca="1">IF(ISNUMBER(SEARCH($AS$2,Table2[[#This Row],[ItemDescription]])),MAX($AM$1:AM2162)+1,0)</f>
        <v>0</v>
      </c>
      <c r="AN2163" s="48" t="s">
        <v>14750</v>
      </c>
      <c r="AU2163" t="e">
        <f ca="1">VLOOKUP(ROWS($AU$2:AU2163),Table2[#All],2,FALSE)</f>
        <v>#N/A</v>
      </c>
    </row>
    <row r="2164" spans="39:47" ht="18.75" customHeight="1" x14ac:dyDescent="0.35">
      <c r="AM2164">
        <f ca="1">IF(ISNUMBER(SEARCH($AS$2,Table2[[#This Row],[ItemDescription]])),MAX($AM$1:AM2163)+1,0)</f>
        <v>0</v>
      </c>
      <c r="AN2164" s="48" t="s">
        <v>14751</v>
      </c>
      <c r="AU2164" t="e">
        <f ca="1">VLOOKUP(ROWS($AU$2:AU2164),Table2[#All],2,FALSE)</f>
        <v>#N/A</v>
      </c>
    </row>
    <row r="2165" spans="39:47" ht="18.75" customHeight="1" x14ac:dyDescent="0.35">
      <c r="AM2165">
        <f ca="1">IF(ISNUMBER(SEARCH($AS$2,Table2[[#This Row],[ItemDescription]])),MAX($AM$1:AM2164)+1,0)</f>
        <v>0</v>
      </c>
      <c r="AN2165" s="48" t="s">
        <v>14752</v>
      </c>
      <c r="AU2165" t="e">
        <f ca="1">VLOOKUP(ROWS($AU$2:AU2165),Table2[#All],2,FALSE)</f>
        <v>#N/A</v>
      </c>
    </row>
    <row r="2166" spans="39:47" ht="18.75" customHeight="1" x14ac:dyDescent="0.35">
      <c r="AM2166">
        <f ca="1">IF(ISNUMBER(SEARCH($AS$2,Table2[[#This Row],[ItemDescription]])),MAX($AM$1:AM2165)+1,0)</f>
        <v>0</v>
      </c>
      <c r="AN2166" s="48" t="s">
        <v>14413</v>
      </c>
      <c r="AU2166" t="e">
        <f ca="1">VLOOKUP(ROWS($AU$2:AU2166),Table2[#All],2,FALSE)</f>
        <v>#N/A</v>
      </c>
    </row>
    <row r="2167" spans="39:47" ht="18.75" customHeight="1" x14ac:dyDescent="0.35">
      <c r="AM2167">
        <f ca="1">IF(ISNUMBER(SEARCH($AS$2,Table2[[#This Row],[ItemDescription]])),MAX($AM$1:AM2166)+1,0)</f>
        <v>0</v>
      </c>
      <c r="AN2167" s="48" t="s">
        <v>14414</v>
      </c>
      <c r="AU2167" t="e">
        <f ca="1">VLOOKUP(ROWS($AU$2:AU2167),Table2[#All],2,FALSE)</f>
        <v>#N/A</v>
      </c>
    </row>
    <row r="2168" spans="39:47" ht="18.75" customHeight="1" x14ac:dyDescent="0.35">
      <c r="AM2168">
        <f ca="1">IF(ISNUMBER(SEARCH($AS$2,Table2[[#This Row],[ItemDescription]])),MAX($AM$1:AM2167)+1,0)</f>
        <v>0</v>
      </c>
      <c r="AN2168" s="48" t="s">
        <v>14415</v>
      </c>
      <c r="AU2168" t="e">
        <f ca="1">VLOOKUP(ROWS($AU$2:AU2168),Table2[#All],2,FALSE)</f>
        <v>#N/A</v>
      </c>
    </row>
    <row r="2169" spans="39:47" ht="18.75" customHeight="1" x14ac:dyDescent="0.35">
      <c r="AM2169">
        <f ca="1">IF(ISNUMBER(SEARCH($AS$2,Table2[[#This Row],[ItemDescription]])),MAX($AM$1:AM2168)+1,0)</f>
        <v>0</v>
      </c>
      <c r="AN2169" s="48" t="s">
        <v>14416</v>
      </c>
      <c r="AU2169" t="e">
        <f ca="1">VLOOKUP(ROWS($AU$2:AU2169),Table2[#All],2,FALSE)</f>
        <v>#N/A</v>
      </c>
    </row>
    <row r="2170" spans="39:47" ht="18.75" customHeight="1" x14ac:dyDescent="0.35">
      <c r="AM2170">
        <f ca="1">IF(ISNUMBER(SEARCH($AS$2,Table2[[#This Row],[ItemDescription]])),MAX($AM$1:AM2169)+1,0)</f>
        <v>0</v>
      </c>
      <c r="AN2170" s="48" t="s">
        <v>14417</v>
      </c>
      <c r="AU2170" t="e">
        <f ca="1">VLOOKUP(ROWS($AU$2:AU2170),Table2[#All],2,FALSE)</f>
        <v>#N/A</v>
      </c>
    </row>
    <row r="2171" spans="39:47" ht="18.75" customHeight="1" x14ac:dyDescent="0.35">
      <c r="AM2171">
        <f ca="1">IF(ISNUMBER(SEARCH($AS$2,Table2[[#This Row],[ItemDescription]])),MAX($AM$1:AM2170)+1,0)</f>
        <v>0</v>
      </c>
      <c r="AN2171" s="48" t="s">
        <v>14418</v>
      </c>
      <c r="AU2171" t="e">
        <f ca="1">VLOOKUP(ROWS($AU$2:AU2171),Table2[#All],2,FALSE)</f>
        <v>#N/A</v>
      </c>
    </row>
    <row r="2172" spans="39:47" ht="18.75" customHeight="1" x14ac:dyDescent="0.35">
      <c r="AM2172">
        <f ca="1">IF(ISNUMBER(SEARCH($AS$2,Table2[[#This Row],[ItemDescription]])),MAX($AM$1:AM2171)+1,0)</f>
        <v>0</v>
      </c>
      <c r="AN2172" s="48" t="s">
        <v>14477</v>
      </c>
      <c r="AU2172" t="e">
        <f ca="1">VLOOKUP(ROWS($AU$2:AU2172),Table2[#All],2,FALSE)</f>
        <v>#N/A</v>
      </c>
    </row>
    <row r="2173" spans="39:47" ht="18.75" customHeight="1" x14ac:dyDescent="0.35">
      <c r="AM2173">
        <f ca="1">IF(ISNUMBER(SEARCH($AS$2,Table2[[#This Row],[ItemDescription]])),MAX($AM$1:AM2172)+1,0)</f>
        <v>0</v>
      </c>
      <c r="AN2173" s="48" t="s">
        <v>14478</v>
      </c>
      <c r="AU2173" t="e">
        <f ca="1">VLOOKUP(ROWS($AU$2:AU2173),Table2[#All],2,FALSE)</f>
        <v>#N/A</v>
      </c>
    </row>
    <row r="2174" spans="39:47" ht="18.75" customHeight="1" x14ac:dyDescent="0.35">
      <c r="AM2174">
        <f ca="1">IF(ISNUMBER(SEARCH($AS$2,Table2[[#This Row],[ItemDescription]])),MAX($AM$1:AM2173)+1,0)</f>
        <v>0</v>
      </c>
      <c r="AN2174" s="48" t="s">
        <v>14479</v>
      </c>
      <c r="AU2174" t="e">
        <f ca="1">VLOOKUP(ROWS($AU$2:AU2174),Table2[#All],2,FALSE)</f>
        <v>#N/A</v>
      </c>
    </row>
    <row r="2175" spans="39:47" ht="18.75" customHeight="1" x14ac:dyDescent="0.35">
      <c r="AM2175">
        <f ca="1">IF(ISNUMBER(SEARCH($AS$2,Table2[[#This Row],[ItemDescription]])),MAX($AM$1:AM2174)+1,0)</f>
        <v>0</v>
      </c>
      <c r="AN2175" s="48" t="s">
        <v>14480</v>
      </c>
      <c r="AU2175" t="e">
        <f ca="1">VLOOKUP(ROWS($AU$2:AU2175),Table2[#All],2,FALSE)</f>
        <v>#N/A</v>
      </c>
    </row>
    <row r="2176" spans="39:47" ht="18.75" customHeight="1" x14ac:dyDescent="0.35">
      <c r="AM2176">
        <f ca="1">IF(ISNUMBER(SEARCH($AS$2,Table2[[#This Row],[ItemDescription]])),MAX($AM$1:AM2175)+1,0)</f>
        <v>0</v>
      </c>
      <c r="AN2176" s="48" t="s">
        <v>14486</v>
      </c>
      <c r="AU2176" t="e">
        <f ca="1">VLOOKUP(ROWS($AU$2:AU2176),Table2[#All],2,FALSE)</f>
        <v>#N/A</v>
      </c>
    </row>
    <row r="2177" spans="39:47" ht="18.75" customHeight="1" x14ac:dyDescent="0.35">
      <c r="AM2177">
        <f ca="1">IF(ISNUMBER(SEARCH($AS$2,Table2[[#This Row],[ItemDescription]])),MAX($AM$1:AM2176)+1,0)</f>
        <v>0</v>
      </c>
      <c r="AN2177" s="48" t="s">
        <v>14487</v>
      </c>
      <c r="AU2177" t="e">
        <f ca="1">VLOOKUP(ROWS($AU$2:AU2177),Table2[#All],2,FALSE)</f>
        <v>#N/A</v>
      </c>
    </row>
    <row r="2178" spans="39:47" ht="18.75" customHeight="1" x14ac:dyDescent="0.35">
      <c r="AM2178">
        <f ca="1">IF(ISNUMBER(SEARCH($AS$2,Table2[[#This Row],[ItemDescription]])),MAX($AM$1:AM2177)+1,0)</f>
        <v>0</v>
      </c>
      <c r="AN2178" s="48" t="s">
        <v>14488</v>
      </c>
      <c r="AU2178" t="e">
        <f ca="1">VLOOKUP(ROWS($AU$2:AU2178),Table2[#All],2,FALSE)</f>
        <v>#N/A</v>
      </c>
    </row>
    <row r="2179" spans="39:47" ht="18.75" customHeight="1" x14ac:dyDescent="0.35">
      <c r="AM2179">
        <f ca="1">IF(ISNUMBER(SEARCH($AS$2,Table2[[#This Row],[ItemDescription]])),MAX($AM$1:AM2178)+1,0)</f>
        <v>0</v>
      </c>
      <c r="AN2179" s="48" t="s">
        <v>14489</v>
      </c>
      <c r="AU2179" t="e">
        <f ca="1">VLOOKUP(ROWS($AU$2:AU2179),Table2[#All],2,FALSE)</f>
        <v>#N/A</v>
      </c>
    </row>
    <row r="2180" spans="39:47" ht="18.75" customHeight="1" x14ac:dyDescent="0.35">
      <c r="AM2180">
        <f ca="1">IF(ISNUMBER(SEARCH($AS$2,Table2[[#This Row],[ItemDescription]])),MAX($AM$1:AM2179)+1,0)</f>
        <v>0</v>
      </c>
      <c r="AN2180" s="48" t="s">
        <v>14490</v>
      </c>
      <c r="AU2180" t="e">
        <f ca="1">VLOOKUP(ROWS($AU$2:AU2180),Table2[#All],2,FALSE)</f>
        <v>#N/A</v>
      </c>
    </row>
    <row r="2181" spans="39:47" ht="18.75" customHeight="1" x14ac:dyDescent="0.35">
      <c r="AM2181">
        <f ca="1">IF(ISNUMBER(SEARCH($AS$2,Table2[[#This Row],[ItemDescription]])),MAX($AM$1:AM2180)+1,0)</f>
        <v>0</v>
      </c>
      <c r="AN2181" s="48" t="s">
        <v>14753</v>
      </c>
      <c r="AU2181" t="e">
        <f ca="1">VLOOKUP(ROWS($AU$2:AU2181),Table2[#All],2,FALSE)</f>
        <v>#N/A</v>
      </c>
    </row>
    <row r="2182" spans="39:47" ht="18.75" customHeight="1" x14ac:dyDescent="0.35">
      <c r="AM2182">
        <f ca="1">IF(ISNUMBER(SEARCH($AS$2,Table2[[#This Row],[ItemDescription]])),MAX($AM$1:AM2181)+1,0)</f>
        <v>0</v>
      </c>
      <c r="AN2182" s="48" t="s">
        <v>14754</v>
      </c>
      <c r="AU2182" t="e">
        <f ca="1">VLOOKUP(ROWS($AU$2:AU2182),Table2[#All],2,FALSE)</f>
        <v>#N/A</v>
      </c>
    </row>
    <row r="2183" spans="39:47" ht="18.75" customHeight="1" x14ac:dyDescent="0.35">
      <c r="AM2183">
        <f ca="1">IF(ISNUMBER(SEARCH($AS$2,Table2[[#This Row],[ItemDescription]])),MAX($AM$1:AM2182)+1,0)</f>
        <v>0</v>
      </c>
      <c r="AN2183" s="48" t="s">
        <v>14755</v>
      </c>
      <c r="AU2183" t="e">
        <f ca="1">VLOOKUP(ROWS($AU$2:AU2183),Table2[#All],2,FALSE)</f>
        <v>#N/A</v>
      </c>
    </row>
    <row r="2184" spans="39:47" ht="18.75" customHeight="1" x14ac:dyDescent="0.35">
      <c r="AM2184">
        <f ca="1">IF(ISNUMBER(SEARCH($AS$2,Table2[[#This Row],[ItemDescription]])),MAX($AM$1:AM2183)+1,0)</f>
        <v>0</v>
      </c>
      <c r="AN2184" s="48" t="s">
        <v>14756</v>
      </c>
      <c r="AU2184" t="e">
        <f ca="1">VLOOKUP(ROWS($AU$2:AU2184),Table2[#All],2,FALSE)</f>
        <v>#N/A</v>
      </c>
    </row>
    <row r="2185" spans="39:47" ht="18.75" customHeight="1" x14ac:dyDescent="0.35">
      <c r="AM2185">
        <f ca="1">IF(ISNUMBER(SEARCH($AS$2,Table2[[#This Row],[ItemDescription]])),MAX($AM$1:AM2184)+1,0)</f>
        <v>0</v>
      </c>
      <c r="AN2185" s="48" t="s">
        <v>14757</v>
      </c>
      <c r="AU2185" t="e">
        <f ca="1">VLOOKUP(ROWS($AU$2:AU2185),Table2[#All],2,FALSE)</f>
        <v>#N/A</v>
      </c>
    </row>
    <row r="2186" spans="39:47" ht="18.75" customHeight="1" x14ac:dyDescent="0.35">
      <c r="AM2186">
        <f ca="1">IF(ISNUMBER(SEARCH($AS$2,Table2[[#This Row],[ItemDescription]])),MAX($AM$1:AM2185)+1,0)</f>
        <v>0</v>
      </c>
      <c r="AN2186" s="48" t="s">
        <v>14758</v>
      </c>
      <c r="AU2186" t="e">
        <f ca="1">VLOOKUP(ROWS($AU$2:AU2186),Table2[#All],2,FALSE)</f>
        <v>#N/A</v>
      </c>
    </row>
    <row r="2187" spans="39:47" ht="18.75" customHeight="1" x14ac:dyDescent="0.35">
      <c r="AM2187">
        <f ca="1">IF(ISNUMBER(SEARCH($AS$2,Table2[[#This Row],[ItemDescription]])),MAX($AM$1:AM2186)+1,0)</f>
        <v>0</v>
      </c>
      <c r="AN2187" s="48" t="s">
        <v>14759</v>
      </c>
      <c r="AU2187" t="e">
        <f ca="1">VLOOKUP(ROWS($AU$2:AU2187),Table2[#All],2,FALSE)</f>
        <v>#N/A</v>
      </c>
    </row>
    <row r="2188" spans="39:47" ht="18.75" customHeight="1" x14ac:dyDescent="0.35">
      <c r="AM2188">
        <f ca="1">IF(ISNUMBER(SEARCH($AS$2,Table2[[#This Row],[ItemDescription]])),MAX($AM$1:AM2187)+1,0)</f>
        <v>0</v>
      </c>
      <c r="AN2188" s="48" t="s">
        <v>14755</v>
      </c>
      <c r="AU2188" t="e">
        <f ca="1">VLOOKUP(ROWS($AU$2:AU2188),Table2[#All],2,FALSE)</f>
        <v>#N/A</v>
      </c>
    </row>
    <row r="2189" spans="39:47" ht="18.75" customHeight="1" x14ac:dyDescent="0.35">
      <c r="AM2189">
        <f ca="1">IF(ISNUMBER(SEARCH($AS$2,Table2[[#This Row],[ItemDescription]])),MAX($AM$1:AM2188)+1,0)</f>
        <v>0</v>
      </c>
      <c r="AN2189" s="48" t="s">
        <v>14760</v>
      </c>
      <c r="AU2189" t="e">
        <f ca="1">VLOOKUP(ROWS($AU$2:AU2189),Table2[#All],2,FALSE)</f>
        <v>#N/A</v>
      </c>
    </row>
    <row r="2190" spans="39:47" ht="18.75" customHeight="1" x14ac:dyDescent="0.35">
      <c r="AM2190">
        <f ca="1">IF(ISNUMBER(SEARCH($AS$2,Table2[[#This Row],[ItemDescription]])),MAX($AM$1:AM2189)+1,0)</f>
        <v>0</v>
      </c>
      <c r="AN2190" s="48" t="s">
        <v>14761</v>
      </c>
      <c r="AU2190" t="e">
        <f ca="1">VLOOKUP(ROWS($AU$2:AU2190),Table2[#All],2,FALSE)</f>
        <v>#N/A</v>
      </c>
    </row>
    <row r="2191" spans="39:47" ht="18.75" customHeight="1" x14ac:dyDescent="0.35">
      <c r="AM2191">
        <f ca="1">IF(ISNUMBER(SEARCH($AS$2,Table2[[#This Row],[ItemDescription]])),MAX($AM$1:AM2190)+1,0)</f>
        <v>0</v>
      </c>
      <c r="AN2191" s="48" t="s">
        <v>14762</v>
      </c>
      <c r="AU2191" t="e">
        <f ca="1">VLOOKUP(ROWS($AU$2:AU2191),Table2[#All],2,FALSE)</f>
        <v>#N/A</v>
      </c>
    </row>
    <row r="2192" spans="39:47" ht="18.75" customHeight="1" x14ac:dyDescent="0.35">
      <c r="AM2192">
        <f ca="1">IF(ISNUMBER(SEARCH($AS$2,Table2[[#This Row],[ItemDescription]])),MAX($AM$1:AM2191)+1,0)</f>
        <v>0</v>
      </c>
      <c r="AN2192" s="48" t="s">
        <v>14763</v>
      </c>
      <c r="AU2192" t="e">
        <f ca="1">VLOOKUP(ROWS($AU$2:AU2192),Table2[#All],2,FALSE)</f>
        <v>#N/A</v>
      </c>
    </row>
    <row r="2193" spans="39:47" ht="18.75" customHeight="1" x14ac:dyDescent="0.35">
      <c r="AM2193">
        <f ca="1">IF(ISNUMBER(SEARCH($AS$2,Table2[[#This Row],[ItemDescription]])),MAX($AM$1:AM2192)+1,0)</f>
        <v>0</v>
      </c>
      <c r="AN2193" s="48" t="s">
        <v>14764</v>
      </c>
      <c r="AU2193" t="e">
        <f ca="1">VLOOKUP(ROWS($AU$2:AU2193),Table2[#All],2,FALSE)</f>
        <v>#N/A</v>
      </c>
    </row>
    <row r="2194" spans="39:47" ht="18.75" customHeight="1" x14ac:dyDescent="0.35">
      <c r="AM2194">
        <f ca="1">IF(ISNUMBER(SEARCH($AS$2,Table2[[#This Row],[ItemDescription]])),MAX($AM$1:AM2193)+1,0)</f>
        <v>0</v>
      </c>
      <c r="AN2194" s="48" t="s">
        <v>14765</v>
      </c>
      <c r="AU2194" t="e">
        <f ca="1">VLOOKUP(ROWS($AU$2:AU2194),Table2[#All],2,FALSE)</f>
        <v>#N/A</v>
      </c>
    </row>
    <row r="2195" spans="39:47" ht="18.75" customHeight="1" x14ac:dyDescent="0.35">
      <c r="AM2195">
        <f ca="1">IF(ISNUMBER(SEARCH($AS$2,Table2[[#This Row],[ItemDescription]])),MAX($AM$1:AM2194)+1,0)</f>
        <v>0</v>
      </c>
      <c r="AN2195" s="48" t="s">
        <v>14766</v>
      </c>
      <c r="AU2195" t="e">
        <f ca="1">VLOOKUP(ROWS($AU$2:AU2195),Table2[#All],2,FALSE)</f>
        <v>#N/A</v>
      </c>
    </row>
    <row r="2196" spans="39:47" ht="18.75" customHeight="1" x14ac:dyDescent="0.35">
      <c r="AM2196">
        <f ca="1">IF(ISNUMBER(SEARCH($AS$2,Table2[[#This Row],[ItemDescription]])),MAX($AM$1:AM2195)+1,0)</f>
        <v>0</v>
      </c>
      <c r="AN2196" s="48" t="s">
        <v>14767</v>
      </c>
      <c r="AU2196" t="e">
        <f ca="1">VLOOKUP(ROWS($AU$2:AU2196),Table2[#All],2,FALSE)</f>
        <v>#N/A</v>
      </c>
    </row>
    <row r="2197" spans="39:47" ht="18.75" customHeight="1" x14ac:dyDescent="0.35">
      <c r="AM2197">
        <f ca="1">IF(ISNUMBER(SEARCH($AS$2,Table2[[#This Row],[ItemDescription]])),MAX($AM$1:AM2196)+1,0)</f>
        <v>0</v>
      </c>
      <c r="AN2197" s="48" t="s">
        <v>14768</v>
      </c>
      <c r="AU2197" t="e">
        <f ca="1">VLOOKUP(ROWS($AU$2:AU2197),Table2[#All],2,FALSE)</f>
        <v>#N/A</v>
      </c>
    </row>
    <row r="2198" spans="39:47" ht="18.75" customHeight="1" x14ac:dyDescent="0.35">
      <c r="AM2198">
        <f ca="1">IF(ISNUMBER(SEARCH($AS$2,Table2[[#This Row],[ItemDescription]])),MAX($AM$1:AM2197)+1,0)</f>
        <v>0</v>
      </c>
      <c r="AN2198" s="48" t="s">
        <v>14769</v>
      </c>
      <c r="AU2198" t="e">
        <f ca="1">VLOOKUP(ROWS($AU$2:AU2198),Table2[#All],2,FALSE)</f>
        <v>#N/A</v>
      </c>
    </row>
    <row r="2199" spans="39:47" ht="18.75" customHeight="1" x14ac:dyDescent="0.35">
      <c r="AM2199">
        <f ca="1">IF(ISNUMBER(SEARCH($AS$2,Table2[[#This Row],[ItemDescription]])),MAX($AM$1:AM2198)+1,0)</f>
        <v>0</v>
      </c>
      <c r="AN2199" s="48" t="s">
        <v>14770</v>
      </c>
      <c r="AU2199" t="e">
        <f ca="1">VLOOKUP(ROWS($AU$2:AU2199),Table2[#All],2,FALSE)</f>
        <v>#N/A</v>
      </c>
    </row>
    <row r="2200" spans="39:47" ht="18.75" customHeight="1" x14ac:dyDescent="0.35">
      <c r="AM2200">
        <f ca="1">IF(ISNUMBER(SEARCH($AS$2,Table2[[#This Row],[ItemDescription]])),MAX($AM$1:AM2199)+1,0)</f>
        <v>0</v>
      </c>
      <c r="AN2200" s="48" t="s">
        <v>14771</v>
      </c>
      <c r="AU2200" t="e">
        <f ca="1">VLOOKUP(ROWS($AU$2:AU2200),Table2[#All],2,FALSE)</f>
        <v>#N/A</v>
      </c>
    </row>
    <row r="2201" spans="39:47" ht="18.75" customHeight="1" x14ac:dyDescent="0.35">
      <c r="AM2201">
        <f ca="1">IF(ISNUMBER(SEARCH($AS$2,Table2[[#This Row],[ItemDescription]])),MAX($AM$1:AM2200)+1,0)</f>
        <v>0</v>
      </c>
      <c r="AN2201" s="48" t="s">
        <v>14772</v>
      </c>
      <c r="AU2201" t="e">
        <f ca="1">VLOOKUP(ROWS($AU$2:AU2201),Table2[#All],2,FALSE)</f>
        <v>#N/A</v>
      </c>
    </row>
    <row r="2202" spans="39:47" ht="18.75" customHeight="1" x14ac:dyDescent="0.35">
      <c r="AM2202">
        <f ca="1">IF(ISNUMBER(SEARCH($AS$2,Table2[[#This Row],[ItemDescription]])),MAX($AM$1:AM2201)+1,0)</f>
        <v>0</v>
      </c>
      <c r="AN2202" s="48" t="s">
        <v>14773</v>
      </c>
      <c r="AU2202" t="e">
        <f ca="1">VLOOKUP(ROWS($AU$2:AU2202),Table2[#All],2,FALSE)</f>
        <v>#N/A</v>
      </c>
    </row>
    <row r="2203" spans="39:47" ht="18.75" customHeight="1" x14ac:dyDescent="0.35">
      <c r="AM2203">
        <f ca="1">IF(ISNUMBER(SEARCH($AS$2,Table2[[#This Row],[ItemDescription]])),MAX($AM$1:AM2202)+1,0)</f>
        <v>0</v>
      </c>
      <c r="AN2203" s="48" t="s">
        <v>14774</v>
      </c>
      <c r="AU2203" t="e">
        <f ca="1">VLOOKUP(ROWS($AU$2:AU2203),Table2[#All],2,FALSE)</f>
        <v>#N/A</v>
      </c>
    </row>
    <row r="2204" spans="39:47" ht="18.75" customHeight="1" x14ac:dyDescent="0.35">
      <c r="AM2204">
        <f ca="1">IF(ISNUMBER(SEARCH($AS$2,Table2[[#This Row],[ItemDescription]])),MAX($AM$1:AM2203)+1,0)</f>
        <v>0</v>
      </c>
      <c r="AN2204" s="48" t="s">
        <v>14775</v>
      </c>
      <c r="AU2204" t="e">
        <f ca="1">VLOOKUP(ROWS($AU$2:AU2204),Table2[#All],2,FALSE)</f>
        <v>#N/A</v>
      </c>
    </row>
    <row r="2205" spans="39:47" ht="18.75" customHeight="1" x14ac:dyDescent="0.35">
      <c r="AM2205">
        <f ca="1">IF(ISNUMBER(SEARCH($AS$2,Table2[[#This Row],[ItemDescription]])),MAX($AM$1:AM2204)+1,0)</f>
        <v>0</v>
      </c>
      <c r="AN2205" s="48" t="s">
        <v>14776</v>
      </c>
      <c r="AU2205" t="e">
        <f ca="1">VLOOKUP(ROWS($AU$2:AU2205),Table2[#All],2,FALSE)</f>
        <v>#N/A</v>
      </c>
    </row>
    <row r="2206" spans="39:47" ht="18.75" customHeight="1" x14ac:dyDescent="0.35">
      <c r="AM2206">
        <f ca="1">IF(ISNUMBER(SEARCH($AS$2,Table2[[#This Row],[ItemDescription]])),MAX($AM$1:AM2205)+1,0)</f>
        <v>0</v>
      </c>
      <c r="AN2206" s="48" t="s">
        <v>14777</v>
      </c>
      <c r="AU2206" t="e">
        <f ca="1">VLOOKUP(ROWS($AU$2:AU2206),Table2[#All],2,FALSE)</f>
        <v>#N/A</v>
      </c>
    </row>
    <row r="2207" spans="39:47" ht="18.75" customHeight="1" x14ac:dyDescent="0.35">
      <c r="AM2207">
        <f ca="1">IF(ISNUMBER(SEARCH($AS$2,Table2[[#This Row],[ItemDescription]])),MAX($AM$1:AM2206)+1,0)</f>
        <v>0</v>
      </c>
      <c r="AN2207" s="48" t="s">
        <v>14778</v>
      </c>
      <c r="AU2207" t="e">
        <f ca="1">VLOOKUP(ROWS($AU$2:AU2207),Table2[#All],2,FALSE)</f>
        <v>#N/A</v>
      </c>
    </row>
    <row r="2208" spans="39:47" ht="18.75" customHeight="1" x14ac:dyDescent="0.35">
      <c r="AM2208">
        <f ca="1">IF(ISNUMBER(SEARCH($AS$2,Table2[[#This Row],[ItemDescription]])),MAX($AM$1:AM2207)+1,0)</f>
        <v>0</v>
      </c>
      <c r="AN2208" s="48" t="s">
        <v>14779</v>
      </c>
      <c r="AU2208" t="e">
        <f ca="1">VLOOKUP(ROWS($AU$2:AU2208),Table2[#All],2,FALSE)</f>
        <v>#N/A</v>
      </c>
    </row>
    <row r="2209" spans="39:47" ht="18.75" customHeight="1" x14ac:dyDescent="0.35">
      <c r="AM2209">
        <f ca="1">IF(ISNUMBER(SEARCH($AS$2,Table2[[#This Row],[ItemDescription]])),MAX($AM$1:AM2208)+1,0)</f>
        <v>0</v>
      </c>
      <c r="AN2209" s="48" t="s">
        <v>14779</v>
      </c>
      <c r="AU2209" t="e">
        <f ca="1">VLOOKUP(ROWS($AU$2:AU2209),Table2[#All],2,FALSE)</f>
        <v>#N/A</v>
      </c>
    </row>
    <row r="2210" spans="39:47" ht="18.75" customHeight="1" x14ac:dyDescent="0.35">
      <c r="AM2210">
        <f ca="1">IF(ISNUMBER(SEARCH($AS$2,Table2[[#This Row],[ItemDescription]])),MAX($AM$1:AM2209)+1,0)</f>
        <v>0</v>
      </c>
      <c r="AN2210" s="48" t="s">
        <v>14780</v>
      </c>
      <c r="AU2210" t="e">
        <f ca="1">VLOOKUP(ROWS($AU$2:AU2210),Table2[#All],2,FALSE)</f>
        <v>#N/A</v>
      </c>
    </row>
    <row r="2211" spans="39:47" ht="18.75" customHeight="1" x14ac:dyDescent="0.35">
      <c r="AM2211">
        <f ca="1">IF(ISNUMBER(SEARCH($AS$2,Table2[[#This Row],[ItemDescription]])),MAX($AM$1:AM2210)+1,0)</f>
        <v>0</v>
      </c>
      <c r="AN2211" s="48" t="s">
        <v>14781</v>
      </c>
      <c r="AU2211" t="e">
        <f ca="1">VLOOKUP(ROWS($AU$2:AU2211),Table2[#All],2,FALSE)</f>
        <v>#N/A</v>
      </c>
    </row>
    <row r="2212" spans="39:47" ht="18.75" customHeight="1" x14ac:dyDescent="0.35">
      <c r="AM2212">
        <f ca="1">IF(ISNUMBER(SEARCH($AS$2,Table2[[#This Row],[ItemDescription]])),MAX($AM$1:AM2211)+1,0)</f>
        <v>0</v>
      </c>
      <c r="AN2212" s="48" t="s">
        <v>14782</v>
      </c>
      <c r="AU2212" t="e">
        <f ca="1">VLOOKUP(ROWS($AU$2:AU2212),Table2[#All],2,FALSE)</f>
        <v>#N/A</v>
      </c>
    </row>
    <row r="2213" spans="39:47" ht="18.75" customHeight="1" x14ac:dyDescent="0.35">
      <c r="AM2213">
        <f ca="1">IF(ISNUMBER(SEARCH($AS$2,Table2[[#This Row],[ItemDescription]])),MAX($AM$1:AM2212)+1,0)</f>
        <v>0</v>
      </c>
      <c r="AN2213" s="48" t="s">
        <v>14783</v>
      </c>
      <c r="AU2213" t="e">
        <f ca="1">VLOOKUP(ROWS($AU$2:AU2213),Table2[#All],2,FALSE)</f>
        <v>#N/A</v>
      </c>
    </row>
    <row r="2214" spans="39:47" ht="18.75" customHeight="1" x14ac:dyDescent="0.35">
      <c r="AM2214">
        <f ca="1">IF(ISNUMBER(SEARCH($AS$2,Table2[[#This Row],[ItemDescription]])),MAX($AM$1:AM2213)+1,0)</f>
        <v>0</v>
      </c>
      <c r="AN2214" s="48" t="s">
        <v>14784</v>
      </c>
      <c r="AU2214" t="e">
        <f ca="1">VLOOKUP(ROWS($AU$2:AU2214),Table2[#All],2,FALSE)</f>
        <v>#N/A</v>
      </c>
    </row>
    <row r="2215" spans="39:47" ht="18.75" customHeight="1" x14ac:dyDescent="0.35">
      <c r="AM2215">
        <f ca="1">IF(ISNUMBER(SEARCH($AS$2,Table2[[#This Row],[ItemDescription]])),MAX($AM$1:AM2214)+1,0)</f>
        <v>0</v>
      </c>
      <c r="AN2215" s="48" t="s">
        <v>14785</v>
      </c>
      <c r="AU2215" t="e">
        <f ca="1">VLOOKUP(ROWS($AU$2:AU2215),Table2[#All],2,FALSE)</f>
        <v>#N/A</v>
      </c>
    </row>
    <row r="2216" spans="39:47" ht="18.75" customHeight="1" x14ac:dyDescent="0.35">
      <c r="AM2216">
        <f ca="1">IF(ISNUMBER(SEARCH($AS$2,Table2[[#This Row],[ItemDescription]])),MAX($AM$1:AM2215)+1,0)</f>
        <v>0</v>
      </c>
      <c r="AN2216" s="48" t="s">
        <v>14786</v>
      </c>
      <c r="AU2216" t="e">
        <f ca="1">VLOOKUP(ROWS($AU$2:AU2216),Table2[#All],2,FALSE)</f>
        <v>#N/A</v>
      </c>
    </row>
    <row r="2217" spans="39:47" ht="18.75" customHeight="1" x14ac:dyDescent="0.35">
      <c r="AM2217">
        <f ca="1">IF(ISNUMBER(SEARCH($AS$2,Table2[[#This Row],[ItemDescription]])),MAX($AM$1:AM2216)+1,0)</f>
        <v>0</v>
      </c>
      <c r="AN2217" s="48" t="s">
        <v>14785</v>
      </c>
      <c r="AU2217" t="e">
        <f ca="1">VLOOKUP(ROWS($AU$2:AU2217),Table2[#All],2,FALSE)</f>
        <v>#N/A</v>
      </c>
    </row>
    <row r="2218" spans="39:47" ht="18.75" customHeight="1" x14ac:dyDescent="0.35">
      <c r="AM2218">
        <f ca="1">IF(ISNUMBER(SEARCH($AS$2,Table2[[#This Row],[ItemDescription]])),MAX($AM$1:AM2217)+1,0)</f>
        <v>0</v>
      </c>
      <c r="AN2218" s="48" t="s">
        <v>14787</v>
      </c>
      <c r="AU2218" t="e">
        <f ca="1">VLOOKUP(ROWS($AU$2:AU2218),Table2[#All],2,FALSE)</f>
        <v>#N/A</v>
      </c>
    </row>
    <row r="2219" spans="39:47" ht="18.75" customHeight="1" x14ac:dyDescent="0.35">
      <c r="AM2219">
        <f ca="1">IF(ISNUMBER(SEARCH($AS$2,Table2[[#This Row],[ItemDescription]])),MAX($AM$1:AM2218)+1,0)</f>
        <v>0</v>
      </c>
      <c r="AN2219" s="48" t="s">
        <v>14788</v>
      </c>
      <c r="AU2219" t="e">
        <f ca="1">VLOOKUP(ROWS($AU$2:AU2219),Table2[#All],2,FALSE)</f>
        <v>#N/A</v>
      </c>
    </row>
    <row r="2220" spans="39:47" ht="18.75" customHeight="1" x14ac:dyDescent="0.35">
      <c r="AM2220">
        <f ca="1">IF(ISNUMBER(SEARCH($AS$2,Table2[[#This Row],[ItemDescription]])),MAX($AM$1:AM2219)+1,0)</f>
        <v>0</v>
      </c>
      <c r="AN2220" s="48" t="s">
        <v>14789</v>
      </c>
      <c r="AU2220" t="e">
        <f ca="1">VLOOKUP(ROWS($AU$2:AU2220),Table2[#All],2,FALSE)</f>
        <v>#N/A</v>
      </c>
    </row>
    <row r="2221" spans="39:47" ht="18.75" customHeight="1" x14ac:dyDescent="0.35">
      <c r="AM2221">
        <f ca="1">IF(ISNUMBER(SEARCH($AS$2,Table2[[#This Row],[ItemDescription]])),MAX($AM$1:AM2220)+1,0)</f>
        <v>0</v>
      </c>
      <c r="AN2221" s="48" t="s">
        <v>14789</v>
      </c>
      <c r="AU2221" t="e">
        <f ca="1">VLOOKUP(ROWS($AU$2:AU2221),Table2[#All],2,FALSE)</f>
        <v>#N/A</v>
      </c>
    </row>
    <row r="2222" spans="39:47" ht="18.75" customHeight="1" x14ac:dyDescent="0.35">
      <c r="AM2222">
        <f ca="1">IF(ISNUMBER(SEARCH($AS$2,Table2[[#This Row],[ItemDescription]])),MAX($AM$1:AM2221)+1,0)</f>
        <v>0</v>
      </c>
      <c r="AN2222" s="48" t="s">
        <v>14790</v>
      </c>
      <c r="AU2222" t="e">
        <f ca="1">VLOOKUP(ROWS($AU$2:AU2222),Table2[#All],2,FALSE)</f>
        <v>#N/A</v>
      </c>
    </row>
    <row r="2223" spans="39:47" ht="18.75" customHeight="1" x14ac:dyDescent="0.35">
      <c r="AM2223">
        <f ca="1">IF(ISNUMBER(SEARCH($AS$2,Table2[[#This Row],[ItemDescription]])),MAX($AM$1:AM2222)+1,0)</f>
        <v>0</v>
      </c>
      <c r="AN2223" s="48" t="s">
        <v>14790</v>
      </c>
      <c r="AU2223" t="e">
        <f ca="1">VLOOKUP(ROWS($AU$2:AU2223),Table2[#All],2,FALSE)</f>
        <v>#N/A</v>
      </c>
    </row>
    <row r="2224" spans="39:47" ht="18.75" customHeight="1" x14ac:dyDescent="0.35">
      <c r="AM2224">
        <f ca="1">IF(ISNUMBER(SEARCH($AS$2,Table2[[#This Row],[ItemDescription]])),MAX($AM$1:AM2223)+1,0)</f>
        <v>0</v>
      </c>
      <c r="AN2224" s="48" t="s">
        <v>14791</v>
      </c>
      <c r="AU2224" t="e">
        <f ca="1">VLOOKUP(ROWS($AU$2:AU2224),Table2[#All],2,FALSE)</f>
        <v>#N/A</v>
      </c>
    </row>
    <row r="2225" spans="39:47" ht="18.75" customHeight="1" x14ac:dyDescent="0.35">
      <c r="AM2225">
        <f ca="1">IF(ISNUMBER(SEARCH($AS$2,Table2[[#This Row],[ItemDescription]])),MAX($AM$1:AM2224)+1,0)</f>
        <v>0</v>
      </c>
      <c r="AN2225" s="48" t="s">
        <v>14792</v>
      </c>
      <c r="AU2225" t="e">
        <f ca="1">VLOOKUP(ROWS($AU$2:AU2225),Table2[#All],2,FALSE)</f>
        <v>#N/A</v>
      </c>
    </row>
    <row r="2226" spans="39:47" ht="18.75" customHeight="1" x14ac:dyDescent="0.35">
      <c r="AM2226">
        <f ca="1">IF(ISNUMBER(SEARCH($AS$2,Table2[[#This Row],[ItemDescription]])),MAX($AM$1:AM2225)+1,0)</f>
        <v>0</v>
      </c>
      <c r="AN2226" s="48" t="s">
        <v>14793</v>
      </c>
      <c r="AU2226" t="e">
        <f ca="1">VLOOKUP(ROWS($AU$2:AU2226),Table2[#All],2,FALSE)</f>
        <v>#N/A</v>
      </c>
    </row>
    <row r="2227" spans="39:47" ht="18.75" customHeight="1" x14ac:dyDescent="0.35">
      <c r="AM2227">
        <f ca="1">IF(ISNUMBER(SEARCH($AS$2,Table2[[#This Row],[ItemDescription]])),MAX($AM$1:AM2226)+1,0)</f>
        <v>0</v>
      </c>
      <c r="AN2227" s="48" t="s">
        <v>14794</v>
      </c>
      <c r="AU2227" t="e">
        <f ca="1">VLOOKUP(ROWS($AU$2:AU2227),Table2[#All],2,FALSE)</f>
        <v>#N/A</v>
      </c>
    </row>
    <row r="2228" spans="39:47" ht="18.75" customHeight="1" x14ac:dyDescent="0.35">
      <c r="AM2228">
        <f ca="1">IF(ISNUMBER(SEARCH($AS$2,Table2[[#This Row],[ItemDescription]])),MAX($AM$1:AM2227)+1,0)</f>
        <v>0</v>
      </c>
      <c r="AN2228" s="48" t="s">
        <v>14795</v>
      </c>
      <c r="AU2228" t="e">
        <f ca="1">VLOOKUP(ROWS($AU$2:AU2228),Table2[#All],2,FALSE)</f>
        <v>#N/A</v>
      </c>
    </row>
    <row r="2229" spans="39:47" ht="18.75" customHeight="1" x14ac:dyDescent="0.35">
      <c r="AM2229">
        <f ca="1">IF(ISNUMBER(SEARCH($AS$2,Table2[[#This Row],[ItemDescription]])),MAX($AM$1:AM2228)+1,0)</f>
        <v>0</v>
      </c>
      <c r="AN2229" s="48" t="s">
        <v>14796</v>
      </c>
      <c r="AU2229" t="e">
        <f ca="1">VLOOKUP(ROWS($AU$2:AU2229),Table2[#All],2,FALSE)</f>
        <v>#N/A</v>
      </c>
    </row>
    <row r="2230" spans="39:47" ht="18.75" customHeight="1" x14ac:dyDescent="0.35">
      <c r="AM2230">
        <f ca="1">IF(ISNUMBER(SEARCH($AS$2,Table2[[#This Row],[ItemDescription]])),MAX($AM$1:AM2229)+1,0)</f>
        <v>0</v>
      </c>
      <c r="AN2230" s="48" t="s">
        <v>14797</v>
      </c>
      <c r="AU2230" t="e">
        <f ca="1">VLOOKUP(ROWS($AU$2:AU2230),Table2[#All],2,FALSE)</f>
        <v>#N/A</v>
      </c>
    </row>
    <row r="2231" spans="39:47" ht="18.75" customHeight="1" x14ac:dyDescent="0.35">
      <c r="AM2231">
        <f ca="1">IF(ISNUMBER(SEARCH($AS$2,Table2[[#This Row],[ItemDescription]])),MAX($AM$1:AM2230)+1,0)</f>
        <v>0</v>
      </c>
      <c r="AN2231" s="48" t="s">
        <v>14798</v>
      </c>
      <c r="AU2231" t="e">
        <f ca="1">VLOOKUP(ROWS($AU$2:AU2231),Table2[#All],2,FALSE)</f>
        <v>#N/A</v>
      </c>
    </row>
    <row r="2232" spans="39:47" ht="18.75" customHeight="1" x14ac:dyDescent="0.35">
      <c r="AM2232">
        <f ca="1">IF(ISNUMBER(SEARCH($AS$2,Table2[[#This Row],[ItemDescription]])),MAX($AM$1:AM2231)+1,0)</f>
        <v>0</v>
      </c>
      <c r="AN2232" s="48" t="s">
        <v>14799</v>
      </c>
      <c r="AU2232" t="e">
        <f ca="1">VLOOKUP(ROWS($AU$2:AU2232),Table2[#All],2,FALSE)</f>
        <v>#N/A</v>
      </c>
    </row>
    <row r="2233" spans="39:47" ht="18.75" customHeight="1" x14ac:dyDescent="0.35">
      <c r="AM2233">
        <f ca="1">IF(ISNUMBER(SEARCH($AS$2,Table2[[#This Row],[ItemDescription]])),MAX($AM$1:AM2232)+1,0)</f>
        <v>0</v>
      </c>
      <c r="AN2233" s="48" t="s">
        <v>14800</v>
      </c>
      <c r="AU2233" t="e">
        <f ca="1">VLOOKUP(ROWS($AU$2:AU2233),Table2[#All],2,FALSE)</f>
        <v>#N/A</v>
      </c>
    </row>
    <row r="2234" spans="39:47" ht="18.75" customHeight="1" x14ac:dyDescent="0.35">
      <c r="AM2234">
        <f ca="1">IF(ISNUMBER(SEARCH($AS$2,Table2[[#This Row],[ItemDescription]])),MAX($AM$1:AM2233)+1,0)</f>
        <v>0</v>
      </c>
      <c r="AN2234" s="48" t="s">
        <v>14801</v>
      </c>
      <c r="AU2234" t="e">
        <f ca="1">VLOOKUP(ROWS($AU$2:AU2234),Table2[#All],2,FALSE)</f>
        <v>#N/A</v>
      </c>
    </row>
    <row r="2235" spans="39:47" ht="18.75" customHeight="1" x14ac:dyDescent="0.35">
      <c r="AM2235">
        <f ca="1">IF(ISNUMBER(SEARCH($AS$2,Table2[[#This Row],[ItemDescription]])),MAX($AM$1:AM2234)+1,0)</f>
        <v>0</v>
      </c>
      <c r="AN2235" s="48" t="s">
        <v>14802</v>
      </c>
      <c r="AU2235" t="e">
        <f ca="1">VLOOKUP(ROWS($AU$2:AU2235),Table2[#All],2,FALSE)</f>
        <v>#N/A</v>
      </c>
    </row>
    <row r="2236" spans="39:47" ht="18.75" customHeight="1" x14ac:dyDescent="0.35">
      <c r="AM2236">
        <f ca="1">IF(ISNUMBER(SEARCH($AS$2,Table2[[#This Row],[ItemDescription]])),MAX($AM$1:AM2235)+1,0)</f>
        <v>0</v>
      </c>
      <c r="AN2236" s="48" t="s">
        <v>14803</v>
      </c>
      <c r="AU2236" t="e">
        <f ca="1">VLOOKUP(ROWS($AU$2:AU2236),Table2[#All],2,FALSE)</f>
        <v>#N/A</v>
      </c>
    </row>
    <row r="2237" spans="39:47" ht="18.75" customHeight="1" x14ac:dyDescent="0.35">
      <c r="AM2237">
        <f ca="1">IF(ISNUMBER(SEARCH($AS$2,Table2[[#This Row],[ItemDescription]])),MAX($AM$1:AM2236)+1,0)</f>
        <v>0</v>
      </c>
      <c r="AN2237" s="48" t="s">
        <v>14804</v>
      </c>
      <c r="AU2237" t="e">
        <f ca="1">VLOOKUP(ROWS($AU$2:AU2237),Table2[#All],2,FALSE)</f>
        <v>#N/A</v>
      </c>
    </row>
    <row r="2238" spans="39:47" ht="18.75" customHeight="1" x14ac:dyDescent="0.35">
      <c r="AM2238">
        <f ca="1">IF(ISNUMBER(SEARCH($AS$2,Table2[[#This Row],[ItemDescription]])),MAX($AM$1:AM2237)+1,0)</f>
        <v>0</v>
      </c>
      <c r="AN2238" s="48" t="s">
        <v>14805</v>
      </c>
      <c r="AU2238" t="e">
        <f ca="1">VLOOKUP(ROWS($AU$2:AU2238),Table2[#All],2,FALSE)</f>
        <v>#N/A</v>
      </c>
    </row>
    <row r="2239" spans="39:47" ht="18.75" customHeight="1" x14ac:dyDescent="0.35">
      <c r="AM2239">
        <f ca="1">IF(ISNUMBER(SEARCH($AS$2,Table2[[#This Row],[ItemDescription]])),MAX($AM$1:AM2238)+1,0)</f>
        <v>0</v>
      </c>
      <c r="AN2239" s="48" t="s">
        <v>14806</v>
      </c>
      <c r="AU2239" t="e">
        <f ca="1">VLOOKUP(ROWS($AU$2:AU2239),Table2[#All],2,FALSE)</f>
        <v>#N/A</v>
      </c>
    </row>
    <row r="2240" spans="39:47" ht="18.75" customHeight="1" x14ac:dyDescent="0.35">
      <c r="AM2240">
        <f ca="1">IF(ISNUMBER(SEARCH($AS$2,Table2[[#This Row],[ItemDescription]])),MAX($AM$1:AM2239)+1,0)</f>
        <v>0</v>
      </c>
      <c r="AN2240" s="48" t="s">
        <v>14807</v>
      </c>
      <c r="AU2240" t="e">
        <f ca="1">VLOOKUP(ROWS($AU$2:AU2240),Table2[#All],2,FALSE)</f>
        <v>#N/A</v>
      </c>
    </row>
    <row r="2241" spans="39:47" ht="18.75" customHeight="1" x14ac:dyDescent="0.35">
      <c r="AM2241">
        <f ca="1">IF(ISNUMBER(SEARCH($AS$2,Table2[[#This Row],[ItemDescription]])),MAX($AM$1:AM2240)+1,0)</f>
        <v>0</v>
      </c>
      <c r="AN2241" s="48" t="s">
        <v>14808</v>
      </c>
      <c r="AU2241" t="e">
        <f ca="1">VLOOKUP(ROWS($AU$2:AU2241),Table2[#All],2,FALSE)</f>
        <v>#N/A</v>
      </c>
    </row>
    <row r="2242" spans="39:47" ht="18.75" customHeight="1" x14ac:dyDescent="0.35">
      <c r="AM2242">
        <f ca="1">IF(ISNUMBER(SEARCH($AS$2,Table2[[#This Row],[ItemDescription]])),MAX($AM$1:AM2241)+1,0)</f>
        <v>0</v>
      </c>
      <c r="AN2242" s="48" t="s">
        <v>14809</v>
      </c>
      <c r="AU2242" t="e">
        <f ca="1">VLOOKUP(ROWS($AU$2:AU2242),Table2[#All],2,FALSE)</f>
        <v>#N/A</v>
      </c>
    </row>
    <row r="2243" spans="39:47" ht="18.75" customHeight="1" x14ac:dyDescent="0.35">
      <c r="AM2243">
        <f ca="1">IF(ISNUMBER(SEARCH($AS$2,Table2[[#This Row],[ItemDescription]])),MAX($AM$1:AM2242)+1,0)</f>
        <v>0</v>
      </c>
      <c r="AN2243" s="48" t="s">
        <v>14810</v>
      </c>
      <c r="AU2243" t="e">
        <f ca="1">VLOOKUP(ROWS($AU$2:AU2243),Table2[#All],2,FALSE)</f>
        <v>#N/A</v>
      </c>
    </row>
    <row r="2244" spans="39:47" ht="18.75" customHeight="1" x14ac:dyDescent="0.35">
      <c r="AM2244">
        <f ca="1">IF(ISNUMBER(SEARCH($AS$2,Table2[[#This Row],[ItemDescription]])),MAX($AM$1:AM2243)+1,0)</f>
        <v>0</v>
      </c>
      <c r="AN2244" s="48" t="s">
        <v>14811</v>
      </c>
      <c r="AU2244" t="e">
        <f ca="1">VLOOKUP(ROWS($AU$2:AU2244),Table2[#All],2,FALSE)</f>
        <v>#N/A</v>
      </c>
    </row>
    <row r="2245" spans="39:47" ht="18.75" customHeight="1" x14ac:dyDescent="0.35">
      <c r="AM2245">
        <f ca="1">IF(ISNUMBER(SEARCH($AS$2,Table2[[#This Row],[ItemDescription]])),MAX($AM$1:AM2244)+1,0)</f>
        <v>0</v>
      </c>
      <c r="AN2245" s="48" t="s">
        <v>14812</v>
      </c>
      <c r="AU2245" t="e">
        <f ca="1">VLOOKUP(ROWS($AU$2:AU2245),Table2[#All],2,FALSE)</f>
        <v>#N/A</v>
      </c>
    </row>
    <row r="2246" spans="39:47" ht="18.75" customHeight="1" x14ac:dyDescent="0.35">
      <c r="AM2246">
        <f ca="1">IF(ISNUMBER(SEARCH($AS$2,Table2[[#This Row],[ItemDescription]])),MAX($AM$1:AM2245)+1,0)</f>
        <v>0</v>
      </c>
      <c r="AN2246" s="48" t="s">
        <v>14813</v>
      </c>
      <c r="AU2246" t="e">
        <f ca="1">VLOOKUP(ROWS($AU$2:AU2246),Table2[#All],2,FALSE)</f>
        <v>#N/A</v>
      </c>
    </row>
    <row r="2247" spans="39:47" ht="18.75" customHeight="1" x14ac:dyDescent="0.35">
      <c r="AM2247">
        <f ca="1">IF(ISNUMBER(SEARCH($AS$2,Table2[[#This Row],[ItemDescription]])),MAX($AM$1:AM2246)+1,0)</f>
        <v>0</v>
      </c>
      <c r="AN2247" s="48" t="s">
        <v>14814</v>
      </c>
      <c r="AU2247" t="e">
        <f ca="1">VLOOKUP(ROWS($AU$2:AU2247),Table2[#All],2,FALSE)</f>
        <v>#N/A</v>
      </c>
    </row>
    <row r="2248" spans="39:47" ht="18.75" customHeight="1" x14ac:dyDescent="0.35">
      <c r="AM2248">
        <f ca="1">IF(ISNUMBER(SEARCH($AS$2,Table2[[#This Row],[ItemDescription]])),MAX($AM$1:AM2247)+1,0)</f>
        <v>0</v>
      </c>
      <c r="AN2248" s="48" t="s">
        <v>14815</v>
      </c>
      <c r="AU2248" t="e">
        <f ca="1">VLOOKUP(ROWS($AU$2:AU2248),Table2[#All],2,FALSE)</f>
        <v>#N/A</v>
      </c>
    </row>
    <row r="2249" spans="39:47" ht="18.75" customHeight="1" x14ac:dyDescent="0.35">
      <c r="AM2249">
        <f ca="1">IF(ISNUMBER(SEARCH($AS$2,Table2[[#This Row],[ItemDescription]])),MAX($AM$1:AM2248)+1,0)</f>
        <v>0</v>
      </c>
      <c r="AN2249" s="48" t="s">
        <v>14816</v>
      </c>
      <c r="AU2249" t="e">
        <f ca="1">VLOOKUP(ROWS($AU$2:AU2249),Table2[#All],2,FALSE)</f>
        <v>#N/A</v>
      </c>
    </row>
    <row r="2250" spans="39:47" ht="18.75" customHeight="1" x14ac:dyDescent="0.35">
      <c r="AM2250">
        <f ca="1">IF(ISNUMBER(SEARCH($AS$2,Table2[[#This Row],[ItemDescription]])),MAX($AM$1:AM2249)+1,0)</f>
        <v>0</v>
      </c>
      <c r="AN2250" s="48" t="s">
        <v>14817</v>
      </c>
      <c r="AU2250" t="e">
        <f ca="1">VLOOKUP(ROWS($AU$2:AU2250),Table2[#All],2,FALSE)</f>
        <v>#N/A</v>
      </c>
    </row>
    <row r="2251" spans="39:47" ht="18.75" customHeight="1" x14ac:dyDescent="0.35">
      <c r="AM2251">
        <f ca="1">IF(ISNUMBER(SEARCH($AS$2,Table2[[#This Row],[ItemDescription]])),MAX($AM$1:AM2250)+1,0)</f>
        <v>0</v>
      </c>
      <c r="AN2251" s="48" t="s">
        <v>14818</v>
      </c>
      <c r="AU2251" t="e">
        <f ca="1">VLOOKUP(ROWS($AU$2:AU2251),Table2[#All],2,FALSE)</f>
        <v>#N/A</v>
      </c>
    </row>
    <row r="2252" spans="39:47" ht="18.75" customHeight="1" x14ac:dyDescent="0.35">
      <c r="AM2252">
        <f ca="1">IF(ISNUMBER(SEARCH($AS$2,Table2[[#This Row],[ItemDescription]])),MAX($AM$1:AM2251)+1,0)</f>
        <v>0</v>
      </c>
      <c r="AN2252" s="48" t="s">
        <v>14819</v>
      </c>
      <c r="AU2252" t="e">
        <f ca="1">VLOOKUP(ROWS($AU$2:AU2252),Table2[#All],2,FALSE)</f>
        <v>#N/A</v>
      </c>
    </row>
    <row r="2253" spans="39:47" ht="18.75" customHeight="1" x14ac:dyDescent="0.35">
      <c r="AM2253">
        <f ca="1">IF(ISNUMBER(SEARCH($AS$2,Table2[[#This Row],[ItemDescription]])),MAX($AM$1:AM2252)+1,0)</f>
        <v>0</v>
      </c>
      <c r="AN2253" s="48" t="s">
        <v>14820</v>
      </c>
      <c r="AU2253" t="e">
        <f ca="1">VLOOKUP(ROWS($AU$2:AU2253),Table2[#All],2,FALSE)</f>
        <v>#N/A</v>
      </c>
    </row>
    <row r="2254" spans="39:47" ht="18.75" customHeight="1" x14ac:dyDescent="0.35">
      <c r="AM2254">
        <f ca="1">IF(ISNUMBER(SEARCH($AS$2,Table2[[#This Row],[ItemDescription]])),MAX($AM$1:AM2253)+1,0)</f>
        <v>0</v>
      </c>
      <c r="AN2254" s="48" t="s">
        <v>14821</v>
      </c>
      <c r="AU2254" t="e">
        <f ca="1">VLOOKUP(ROWS($AU$2:AU2254),Table2[#All],2,FALSE)</f>
        <v>#N/A</v>
      </c>
    </row>
    <row r="2255" spans="39:47" ht="18.75" customHeight="1" x14ac:dyDescent="0.35">
      <c r="AM2255">
        <f ca="1">IF(ISNUMBER(SEARCH($AS$2,Table2[[#This Row],[ItemDescription]])),MAX($AM$1:AM2254)+1,0)</f>
        <v>0</v>
      </c>
      <c r="AN2255" s="48" t="s">
        <v>14822</v>
      </c>
      <c r="AU2255" t="e">
        <f ca="1">VLOOKUP(ROWS($AU$2:AU2255),Table2[#All],2,FALSE)</f>
        <v>#N/A</v>
      </c>
    </row>
    <row r="2256" spans="39:47" ht="18.75" customHeight="1" x14ac:dyDescent="0.35">
      <c r="AM2256">
        <f ca="1">IF(ISNUMBER(SEARCH($AS$2,Table2[[#This Row],[ItemDescription]])),MAX($AM$1:AM2255)+1,0)</f>
        <v>0</v>
      </c>
      <c r="AN2256" s="48" t="s">
        <v>14823</v>
      </c>
      <c r="AU2256" t="e">
        <f ca="1">VLOOKUP(ROWS($AU$2:AU2256),Table2[#All],2,FALSE)</f>
        <v>#N/A</v>
      </c>
    </row>
    <row r="2257" spans="39:47" ht="18.75" customHeight="1" x14ac:dyDescent="0.35">
      <c r="AM2257">
        <f ca="1">IF(ISNUMBER(SEARCH($AS$2,Table2[[#This Row],[ItemDescription]])),MAX($AM$1:AM2256)+1,0)</f>
        <v>0</v>
      </c>
      <c r="AN2257" s="48" t="s">
        <v>14824</v>
      </c>
      <c r="AU2257" t="e">
        <f ca="1">VLOOKUP(ROWS($AU$2:AU2257),Table2[#All],2,FALSE)</f>
        <v>#N/A</v>
      </c>
    </row>
    <row r="2258" spans="39:47" ht="18.75" customHeight="1" x14ac:dyDescent="0.35">
      <c r="AM2258">
        <f ca="1">IF(ISNUMBER(SEARCH($AS$2,Table2[[#This Row],[ItemDescription]])),MAX($AM$1:AM2257)+1,0)</f>
        <v>0</v>
      </c>
      <c r="AN2258" s="48" t="s">
        <v>14825</v>
      </c>
      <c r="AU2258" t="e">
        <f ca="1">VLOOKUP(ROWS($AU$2:AU2258),Table2[#All],2,FALSE)</f>
        <v>#N/A</v>
      </c>
    </row>
    <row r="2259" spans="39:47" ht="18.75" customHeight="1" x14ac:dyDescent="0.35">
      <c r="AM2259">
        <f ca="1">IF(ISNUMBER(SEARCH($AS$2,Table2[[#This Row],[ItemDescription]])),MAX($AM$1:AM2258)+1,0)</f>
        <v>0</v>
      </c>
      <c r="AN2259" s="48" t="s">
        <v>14826</v>
      </c>
      <c r="AU2259" t="e">
        <f ca="1">VLOOKUP(ROWS($AU$2:AU2259),Table2[#All],2,FALSE)</f>
        <v>#N/A</v>
      </c>
    </row>
    <row r="2260" spans="39:47" ht="18.75" customHeight="1" x14ac:dyDescent="0.35">
      <c r="AM2260">
        <f ca="1">IF(ISNUMBER(SEARCH($AS$2,Table2[[#This Row],[ItemDescription]])),MAX($AM$1:AM2259)+1,0)</f>
        <v>0</v>
      </c>
      <c r="AN2260" s="48" t="s">
        <v>14826</v>
      </c>
      <c r="AU2260" t="e">
        <f ca="1">VLOOKUP(ROWS($AU$2:AU2260),Table2[#All],2,FALSE)</f>
        <v>#N/A</v>
      </c>
    </row>
    <row r="2261" spans="39:47" ht="18.75" customHeight="1" x14ac:dyDescent="0.35">
      <c r="AM2261">
        <f ca="1">IF(ISNUMBER(SEARCH($AS$2,Table2[[#This Row],[ItemDescription]])),MAX($AM$1:AM2260)+1,0)</f>
        <v>0</v>
      </c>
      <c r="AN2261" s="48" t="s">
        <v>14827</v>
      </c>
      <c r="AU2261" t="e">
        <f ca="1">VLOOKUP(ROWS($AU$2:AU2261),Table2[#All],2,FALSE)</f>
        <v>#N/A</v>
      </c>
    </row>
    <row r="2262" spans="39:47" ht="18.75" customHeight="1" x14ac:dyDescent="0.35">
      <c r="AM2262">
        <f ca="1">IF(ISNUMBER(SEARCH($AS$2,Table2[[#This Row],[ItemDescription]])),MAX($AM$1:AM2261)+1,0)</f>
        <v>0</v>
      </c>
      <c r="AN2262" s="48" t="s">
        <v>14828</v>
      </c>
      <c r="AU2262" t="e">
        <f ca="1">VLOOKUP(ROWS($AU$2:AU2262),Table2[#All],2,FALSE)</f>
        <v>#N/A</v>
      </c>
    </row>
    <row r="2263" spans="39:47" ht="18.75" customHeight="1" x14ac:dyDescent="0.35">
      <c r="AM2263">
        <f ca="1">IF(ISNUMBER(SEARCH($AS$2,Table2[[#This Row],[ItemDescription]])),MAX($AM$1:AM2262)+1,0)</f>
        <v>0</v>
      </c>
      <c r="AN2263" s="48" t="s">
        <v>14829</v>
      </c>
      <c r="AU2263" t="e">
        <f ca="1">VLOOKUP(ROWS($AU$2:AU2263),Table2[#All],2,FALSE)</f>
        <v>#N/A</v>
      </c>
    </row>
    <row r="2264" spans="39:47" ht="18.75" customHeight="1" x14ac:dyDescent="0.35">
      <c r="AM2264">
        <f ca="1">IF(ISNUMBER(SEARCH($AS$2,Table2[[#This Row],[ItemDescription]])),MAX($AM$1:AM2263)+1,0)</f>
        <v>0</v>
      </c>
      <c r="AN2264" s="48" t="s">
        <v>14830</v>
      </c>
      <c r="AU2264" t="e">
        <f ca="1">VLOOKUP(ROWS($AU$2:AU2264),Table2[#All],2,FALSE)</f>
        <v>#N/A</v>
      </c>
    </row>
    <row r="2265" spans="39:47" ht="18.75" customHeight="1" x14ac:dyDescent="0.35">
      <c r="AM2265">
        <f ca="1">IF(ISNUMBER(SEARCH($AS$2,Table2[[#This Row],[ItemDescription]])),MAX($AM$1:AM2264)+1,0)</f>
        <v>0</v>
      </c>
      <c r="AN2265" s="48" t="s">
        <v>14831</v>
      </c>
      <c r="AU2265" t="e">
        <f ca="1">VLOOKUP(ROWS($AU$2:AU2265),Table2[#All],2,FALSE)</f>
        <v>#N/A</v>
      </c>
    </row>
    <row r="2266" spans="39:47" ht="18.75" customHeight="1" x14ac:dyDescent="0.35">
      <c r="AM2266">
        <f ca="1">IF(ISNUMBER(SEARCH($AS$2,Table2[[#This Row],[ItemDescription]])),MAX($AM$1:AM2265)+1,0)</f>
        <v>0</v>
      </c>
      <c r="AN2266" s="48" t="s">
        <v>14832</v>
      </c>
      <c r="AU2266" t="e">
        <f ca="1">VLOOKUP(ROWS($AU$2:AU2266),Table2[#All],2,FALSE)</f>
        <v>#N/A</v>
      </c>
    </row>
    <row r="2267" spans="39:47" ht="18.75" customHeight="1" x14ac:dyDescent="0.35">
      <c r="AM2267">
        <f ca="1">IF(ISNUMBER(SEARCH($AS$2,Table2[[#This Row],[ItemDescription]])),MAX($AM$1:AM2266)+1,0)</f>
        <v>0</v>
      </c>
      <c r="AN2267" s="48" t="s">
        <v>14833</v>
      </c>
      <c r="AU2267" t="e">
        <f ca="1">VLOOKUP(ROWS($AU$2:AU2267),Table2[#All],2,FALSE)</f>
        <v>#N/A</v>
      </c>
    </row>
    <row r="2268" spans="39:47" ht="18.75" customHeight="1" x14ac:dyDescent="0.35">
      <c r="AM2268">
        <f ca="1">IF(ISNUMBER(SEARCH($AS$2,Table2[[#This Row],[ItemDescription]])),MAX($AM$1:AM2267)+1,0)</f>
        <v>0</v>
      </c>
      <c r="AN2268" s="48" t="s">
        <v>14834</v>
      </c>
      <c r="AU2268" t="e">
        <f ca="1">VLOOKUP(ROWS($AU$2:AU2268),Table2[#All],2,FALSE)</f>
        <v>#N/A</v>
      </c>
    </row>
    <row r="2269" spans="39:47" ht="18.75" customHeight="1" x14ac:dyDescent="0.35">
      <c r="AM2269">
        <f ca="1">IF(ISNUMBER(SEARCH($AS$2,Table2[[#This Row],[ItemDescription]])),MAX($AM$1:AM2268)+1,0)</f>
        <v>0</v>
      </c>
      <c r="AN2269" s="48" t="s">
        <v>14835</v>
      </c>
      <c r="AU2269" t="e">
        <f ca="1">VLOOKUP(ROWS($AU$2:AU2269),Table2[#All],2,FALSE)</f>
        <v>#N/A</v>
      </c>
    </row>
    <row r="2270" spans="39:47" ht="18.75" customHeight="1" x14ac:dyDescent="0.35">
      <c r="AM2270">
        <f ca="1">IF(ISNUMBER(SEARCH($AS$2,Table2[[#This Row],[ItemDescription]])),MAX($AM$1:AM2269)+1,0)</f>
        <v>0</v>
      </c>
      <c r="AN2270" s="48" t="s">
        <v>14836</v>
      </c>
      <c r="AU2270" t="e">
        <f ca="1">VLOOKUP(ROWS($AU$2:AU2270),Table2[#All],2,FALSE)</f>
        <v>#N/A</v>
      </c>
    </row>
    <row r="2271" spans="39:47" ht="18.75" customHeight="1" x14ac:dyDescent="0.35">
      <c r="AM2271">
        <f ca="1">IF(ISNUMBER(SEARCH($AS$2,Table2[[#This Row],[ItemDescription]])),MAX($AM$1:AM2270)+1,0)</f>
        <v>0</v>
      </c>
      <c r="AN2271" s="48" t="s">
        <v>14837</v>
      </c>
      <c r="AU2271" t="e">
        <f ca="1">VLOOKUP(ROWS($AU$2:AU2271),Table2[#All],2,FALSE)</f>
        <v>#N/A</v>
      </c>
    </row>
    <row r="2272" spans="39:47" ht="18.75" customHeight="1" x14ac:dyDescent="0.35">
      <c r="AM2272">
        <f ca="1">IF(ISNUMBER(SEARCH($AS$2,Table2[[#This Row],[ItemDescription]])),MAX($AM$1:AM2271)+1,0)</f>
        <v>0</v>
      </c>
      <c r="AN2272" s="48" t="s">
        <v>14838</v>
      </c>
      <c r="AU2272" t="e">
        <f ca="1">VLOOKUP(ROWS($AU$2:AU2272),Table2[#All],2,FALSE)</f>
        <v>#N/A</v>
      </c>
    </row>
    <row r="2273" spans="39:47" ht="18.75" customHeight="1" x14ac:dyDescent="0.35">
      <c r="AM2273">
        <f ca="1">IF(ISNUMBER(SEARCH($AS$2,Table2[[#This Row],[ItemDescription]])),MAX($AM$1:AM2272)+1,0)</f>
        <v>0</v>
      </c>
      <c r="AN2273" s="48" t="s">
        <v>14839</v>
      </c>
      <c r="AU2273" t="e">
        <f ca="1">VLOOKUP(ROWS($AU$2:AU2273),Table2[#All],2,FALSE)</f>
        <v>#N/A</v>
      </c>
    </row>
    <row r="2274" spans="39:47" ht="18.75" customHeight="1" x14ac:dyDescent="0.35">
      <c r="AM2274">
        <f ca="1">IF(ISNUMBER(SEARCH($AS$2,Table2[[#This Row],[ItemDescription]])),MAX($AM$1:AM2273)+1,0)</f>
        <v>0</v>
      </c>
      <c r="AN2274" s="48" t="s">
        <v>14840</v>
      </c>
      <c r="AU2274" t="e">
        <f ca="1">VLOOKUP(ROWS($AU$2:AU2274),Table2[#All],2,FALSE)</f>
        <v>#N/A</v>
      </c>
    </row>
    <row r="2275" spans="39:47" ht="18.75" customHeight="1" x14ac:dyDescent="0.35">
      <c r="AM2275">
        <f ca="1">IF(ISNUMBER(SEARCH($AS$2,Table2[[#This Row],[ItemDescription]])),MAX($AM$1:AM2274)+1,0)</f>
        <v>0</v>
      </c>
      <c r="AN2275" s="48" t="s">
        <v>14841</v>
      </c>
      <c r="AU2275" t="e">
        <f ca="1">VLOOKUP(ROWS($AU$2:AU2275),Table2[#All],2,FALSE)</f>
        <v>#N/A</v>
      </c>
    </row>
    <row r="2276" spans="39:47" ht="18.75" customHeight="1" x14ac:dyDescent="0.35">
      <c r="AM2276">
        <f ca="1">IF(ISNUMBER(SEARCH($AS$2,Table2[[#This Row],[ItemDescription]])),MAX($AM$1:AM2275)+1,0)</f>
        <v>0</v>
      </c>
      <c r="AN2276" s="48" t="s">
        <v>14842</v>
      </c>
      <c r="AU2276" t="e">
        <f ca="1">VLOOKUP(ROWS($AU$2:AU2276),Table2[#All],2,FALSE)</f>
        <v>#N/A</v>
      </c>
    </row>
    <row r="2277" spans="39:47" ht="18.75" customHeight="1" x14ac:dyDescent="0.35">
      <c r="AM2277">
        <f ca="1">IF(ISNUMBER(SEARCH($AS$2,Table2[[#This Row],[ItemDescription]])),MAX($AM$1:AM2276)+1,0)</f>
        <v>0</v>
      </c>
      <c r="AN2277" s="48" t="s">
        <v>14843</v>
      </c>
      <c r="AU2277" t="e">
        <f ca="1">VLOOKUP(ROWS($AU$2:AU2277),Table2[#All],2,FALSE)</f>
        <v>#N/A</v>
      </c>
    </row>
    <row r="2278" spans="39:47" ht="18.75" customHeight="1" x14ac:dyDescent="0.35">
      <c r="AM2278">
        <f ca="1">IF(ISNUMBER(SEARCH($AS$2,Table2[[#This Row],[ItemDescription]])),MAX($AM$1:AM2277)+1,0)</f>
        <v>0</v>
      </c>
      <c r="AN2278" s="48" t="s">
        <v>14844</v>
      </c>
      <c r="AU2278" t="e">
        <f ca="1">VLOOKUP(ROWS($AU$2:AU2278),Table2[#All],2,FALSE)</f>
        <v>#N/A</v>
      </c>
    </row>
    <row r="2279" spans="39:47" ht="18.75" customHeight="1" x14ac:dyDescent="0.35">
      <c r="AM2279">
        <f ca="1">IF(ISNUMBER(SEARCH($AS$2,Table2[[#This Row],[ItemDescription]])),MAX($AM$1:AM2278)+1,0)</f>
        <v>0</v>
      </c>
      <c r="AN2279" s="48" t="s">
        <v>14845</v>
      </c>
      <c r="AU2279" t="e">
        <f ca="1">VLOOKUP(ROWS($AU$2:AU2279),Table2[#All],2,FALSE)</f>
        <v>#N/A</v>
      </c>
    </row>
    <row r="2280" spans="39:47" ht="18.75" customHeight="1" x14ac:dyDescent="0.35">
      <c r="AM2280">
        <f ca="1">IF(ISNUMBER(SEARCH($AS$2,Table2[[#This Row],[ItemDescription]])),MAX($AM$1:AM2279)+1,0)</f>
        <v>0</v>
      </c>
      <c r="AN2280" s="48" t="s">
        <v>14846</v>
      </c>
      <c r="AU2280" t="e">
        <f ca="1">VLOOKUP(ROWS($AU$2:AU2280),Table2[#All],2,FALSE)</f>
        <v>#N/A</v>
      </c>
    </row>
    <row r="2281" spans="39:47" ht="18.75" customHeight="1" x14ac:dyDescent="0.35">
      <c r="AM2281">
        <f ca="1">IF(ISNUMBER(SEARCH($AS$2,Table2[[#This Row],[ItemDescription]])),MAX($AM$1:AM2280)+1,0)</f>
        <v>0</v>
      </c>
      <c r="AN2281" s="48" t="s">
        <v>14847</v>
      </c>
      <c r="AU2281" t="e">
        <f ca="1">VLOOKUP(ROWS($AU$2:AU2281),Table2[#All],2,FALSE)</f>
        <v>#N/A</v>
      </c>
    </row>
    <row r="2282" spans="39:47" ht="18.75" customHeight="1" x14ac:dyDescent="0.35">
      <c r="AM2282">
        <f ca="1">IF(ISNUMBER(SEARCH($AS$2,Table2[[#This Row],[ItemDescription]])),MAX($AM$1:AM2281)+1,0)</f>
        <v>0</v>
      </c>
      <c r="AN2282" s="48" t="s">
        <v>14848</v>
      </c>
      <c r="AU2282" t="e">
        <f ca="1">VLOOKUP(ROWS($AU$2:AU2282),Table2[#All],2,FALSE)</f>
        <v>#N/A</v>
      </c>
    </row>
    <row r="2283" spans="39:47" ht="18.75" customHeight="1" x14ac:dyDescent="0.35">
      <c r="AM2283">
        <f ca="1">IF(ISNUMBER(SEARCH($AS$2,Table2[[#This Row],[ItemDescription]])),MAX($AM$1:AM2282)+1,0)</f>
        <v>0</v>
      </c>
      <c r="AN2283" s="48" t="s">
        <v>14849</v>
      </c>
      <c r="AU2283" t="e">
        <f ca="1">VLOOKUP(ROWS($AU$2:AU2283),Table2[#All],2,FALSE)</f>
        <v>#N/A</v>
      </c>
    </row>
    <row r="2284" spans="39:47" ht="18.75" customHeight="1" x14ac:dyDescent="0.35">
      <c r="AM2284">
        <f ca="1">IF(ISNUMBER(SEARCH($AS$2,Table2[[#This Row],[ItemDescription]])),MAX($AM$1:AM2283)+1,0)</f>
        <v>0</v>
      </c>
      <c r="AN2284" s="48" t="s">
        <v>14850</v>
      </c>
      <c r="AU2284" t="e">
        <f ca="1">VLOOKUP(ROWS($AU$2:AU2284),Table2[#All],2,FALSE)</f>
        <v>#N/A</v>
      </c>
    </row>
    <row r="2285" spans="39:47" ht="18.75" customHeight="1" x14ac:dyDescent="0.35">
      <c r="AM2285">
        <f ca="1">IF(ISNUMBER(SEARCH($AS$2,Table2[[#This Row],[ItemDescription]])),MAX($AM$1:AM2284)+1,0)</f>
        <v>0</v>
      </c>
      <c r="AN2285" s="48" t="s">
        <v>14851</v>
      </c>
      <c r="AU2285" t="e">
        <f ca="1">VLOOKUP(ROWS($AU$2:AU2285),Table2[#All],2,FALSE)</f>
        <v>#N/A</v>
      </c>
    </row>
    <row r="2286" spans="39:47" ht="18.75" customHeight="1" x14ac:dyDescent="0.35">
      <c r="AM2286">
        <f ca="1">IF(ISNUMBER(SEARCH($AS$2,Table2[[#This Row],[ItemDescription]])),MAX($AM$1:AM2285)+1,0)</f>
        <v>0</v>
      </c>
      <c r="AN2286" s="48" t="s">
        <v>14852</v>
      </c>
      <c r="AU2286" t="e">
        <f ca="1">VLOOKUP(ROWS($AU$2:AU2286),Table2[#All],2,FALSE)</f>
        <v>#N/A</v>
      </c>
    </row>
    <row r="2287" spans="39:47" ht="18.75" customHeight="1" x14ac:dyDescent="0.35">
      <c r="AM2287">
        <f ca="1">IF(ISNUMBER(SEARCH($AS$2,Table2[[#This Row],[ItemDescription]])),MAX($AM$1:AM2286)+1,0)</f>
        <v>0</v>
      </c>
      <c r="AN2287" s="48" t="s">
        <v>14853</v>
      </c>
      <c r="AU2287" t="e">
        <f ca="1">VLOOKUP(ROWS($AU$2:AU2287),Table2[#All],2,FALSE)</f>
        <v>#N/A</v>
      </c>
    </row>
    <row r="2288" spans="39:47" ht="18.75" customHeight="1" x14ac:dyDescent="0.35">
      <c r="AM2288">
        <f ca="1">IF(ISNUMBER(SEARCH($AS$2,Table2[[#This Row],[ItemDescription]])),MAX($AM$1:AM2287)+1,0)</f>
        <v>0</v>
      </c>
      <c r="AN2288" s="48" t="s">
        <v>14854</v>
      </c>
      <c r="AU2288" t="e">
        <f ca="1">VLOOKUP(ROWS($AU$2:AU2288),Table2[#All],2,FALSE)</f>
        <v>#N/A</v>
      </c>
    </row>
    <row r="2289" spans="39:47" ht="18.75" customHeight="1" x14ac:dyDescent="0.35">
      <c r="AM2289">
        <f ca="1">IF(ISNUMBER(SEARCH($AS$2,Table2[[#This Row],[ItemDescription]])),MAX($AM$1:AM2288)+1,0)</f>
        <v>0</v>
      </c>
      <c r="AN2289" s="48" t="s">
        <v>14855</v>
      </c>
      <c r="AU2289" t="e">
        <f ca="1">VLOOKUP(ROWS($AU$2:AU2289),Table2[#All],2,FALSE)</f>
        <v>#N/A</v>
      </c>
    </row>
    <row r="2290" spans="39:47" ht="18.75" customHeight="1" x14ac:dyDescent="0.35">
      <c r="AM2290">
        <f ca="1">IF(ISNUMBER(SEARCH($AS$2,Table2[[#This Row],[ItemDescription]])),MAX($AM$1:AM2289)+1,0)</f>
        <v>0</v>
      </c>
      <c r="AN2290" s="48" t="s">
        <v>14856</v>
      </c>
      <c r="AU2290" t="e">
        <f ca="1">VLOOKUP(ROWS($AU$2:AU2290),Table2[#All],2,FALSE)</f>
        <v>#N/A</v>
      </c>
    </row>
    <row r="2291" spans="39:47" ht="18.75" customHeight="1" x14ac:dyDescent="0.35">
      <c r="AM2291">
        <f ca="1">IF(ISNUMBER(SEARCH($AS$2,Table2[[#This Row],[ItemDescription]])),MAX($AM$1:AM2290)+1,0)</f>
        <v>0</v>
      </c>
      <c r="AN2291" s="48" t="s">
        <v>14855</v>
      </c>
      <c r="AU2291" t="e">
        <f ca="1">VLOOKUP(ROWS($AU$2:AU2291),Table2[#All],2,FALSE)</f>
        <v>#N/A</v>
      </c>
    </row>
    <row r="2292" spans="39:47" ht="18.75" customHeight="1" x14ac:dyDescent="0.35">
      <c r="AM2292">
        <f ca="1">IF(ISNUMBER(SEARCH($AS$2,Table2[[#This Row],[ItemDescription]])),MAX($AM$1:AM2291)+1,0)</f>
        <v>0</v>
      </c>
      <c r="AN2292" s="48" t="s">
        <v>14857</v>
      </c>
      <c r="AU2292" t="e">
        <f ca="1">VLOOKUP(ROWS($AU$2:AU2292),Table2[#All],2,FALSE)</f>
        <v>#N/A</v>
      </c>
    </row>
    <row r="2293" spans="39:47" ht="18.75" customHeight="1" x14ac:dyDescent="0.35">
      <c r="AM2293">
        <f ca="1">IF(ISNUMBER(SEARCH($AS$2,Table2[[#This Row],[ItemDescription]])),MAX($AM$1:AM2292)+1,0)</f>
        <v>0</v>
      </c>
      <c r="AN2293" s="48" t="s">
        <v>14855</v>
      </c>
      <c r="AU2293" t="e">
        <f ca="1">VLOOKUP(ROWS($AU$2:AU2293),Table2[#All],2,FALSE)</f>
        <v>#N/A</v>
      </c>
    </row>
    <row r="2294" spans="39:47" ht="18.75" customHeight="1" x14ac:dyDescent="0.35">
      <c r="AM2294">
        <f ca="1">IF(ISNUMBER(SEARCH($AS$2,Table2[[#This Row],[ItemDescription]])),MAX($AM$1:AM2293)+1,0)</f>
        <v>0</v>
      </c>
      <c r="AN2294" s="48" t="s">
        <v>14855</v>
      </c>
      <c r="AU2294" t="e">
        <f ca="1">VLOOKUP(ROWS($AU$2:AU2294),Table2[#All],2,FALSE)</f>
        <v>#N/A</v>
      </c>
    </row>
    <row r="2295" spans="39:47" ht="18.75" customHeight="1" x14ac:dyDescent="0.35">
      <c r="AM2295">
        <f ca="1">IF(ISNUMBER(SEARCH($AS$2,Table2[[#This Row],[ItemDescription]])),MAX($AM$1:AM2294)+1,0)</f>
        <v>0</v>
      </c>
      <c r="AN2295" s="48" t="s">
        <v>14855</v>
      </c>
      <c r="AU2295" t="e">
        <f ca="1">VLOOKUP(ROWS($AU$2:AU2295),Table2[#All],2,FALSE)</f>
        <v>#N/A</v>
      </c>
    </row>
    <row r="2296" spans="39:47" ht="18.75" customHeight="1" x14ac:dyDescent="0.35">
      <c r="AM2296">
        <f ca="1">IF(ISNUMBER(SEARCH($AS$2,Table2[[#This Row],[ItemDescription]])),MAX($AM$1:AM2295)+1,0)</f>
        <v>0</v>
      </c>
      <c r="AN2296" s="48" t="s">
        <v>14858</v>
      </c>
      <c r="AU2296" t="e">
        <f ca="1">VLOOKUP(ROWS($AU$2:AU2296),Table2[#All],2,FALSE)</f>
        <v>#N/A</v>
      </c>
    </row>
    <row r="2297" spans="39:47" ht="18.75" customHeight="1" x14ac:dyDescent="0.35">
      <c r="AM2297">
        <f ca="1">IF(ISNUMBER(SEARCH($AS$2,Table2[[#This Row],[ItemDescription]])),MAX($AM$1:AM2296)+1,0)</f>
        <v>0</v>
      </c>
      <c r="AN2297" s="48" t="s">
        <v>14855</v>
      </c>
      <c r="AU2297" t="e">
        <f ca="1">VLOOKUP(ROWS($AU$2:AU2297),Table2[#All],2,FALSE)</f>
        <v>#N/A</v>
      </c>
    </row>
    <row r="2298" spans="39:47" ht="18.75" customHeight="1" x14ac:dyDescent="0.35">
      <c r="AM2298">
        <f ca="1">IF(ISNUMBER(SEARCH($AS$2,Table2[[#This Row],[ItemDescription]])),MAX($AM$1:AM2297)+1,0)</f>
        <v>0</v>
      </c>
      <c r="AN2298" s="48" t="s">
        <v>14859</v>
      </c>
      <c r="AU2298" t="e">
        <f ca="1">VLOOKUP(ROWS($AU$2:AU2298),Table2[#All],2,FALSE)</f>
        <v>#N/A</v>
      </c>
    </row>
    <row r="2299" spans="39:47" ht="18.75" customHeight="1" x14ac:dyDescent="0.35">
      <c r="AM2299">
        <f ca="1">IF(ISNUMBER(SEARCH($AS$2,Table2[[#This Row],[ItemDescription]])),MAX($AM$1:AM2298)+1,0)</f>
        <v>0</v>
      </c>
      <c r="AN2299" s="48" t="s">
        <v>14860</v>
      </c>
      <c r="AU2299" t="e">
        <f ca="1">VLOOKUP(ROWS($AU$2:AU2299),Table2[#All],2,FALSE)</f>
        <v>#N/A</v>
      </c>
    </row>
    <row r="2300" spans="39:47" ht="18.75" customHeight="1" x14ac:dyDescent="0.35">
      <c r="AM2300">
        <f ca="1">IF(ISNUMBER(SEARCH($AS$2,Table2[[#This Row],[ItemDescription]])),MAX($AM$1:AM2299)+1,0)</f>
        <v>0</v>
      </c>
      <c r="AN2300" s="48" t="s">
        <v>14861</v>
      </c>
      <c r="AU2300" t="e">
        <f ca="1">VLOOKUP(ROWS($AU$2:AU2300),Table2[#All],2,FALSE)</f>
        <v>#N/A</v>
      </c>
    </row>
    <row r="2301" spans="39:47" ht="18.75" customHeight="1" x14ac:dyDescent="0.35">
      <c r="AM2301">
        <f ca="1">IF(ISNUMBER(SEARCH($AS$2,Table2[[#This Row],[ItemDescription]])),MAX($AM$1:AM2300)+1,0)</f>
        <v>0</v>
      </c>
      <c r="AN2301" s="48" t="s">
        <v>14862</v>
      </c>
      <c r="AU2301" t="e">
        <f ca="1">VLOOKUP(ROWS($AU$2:AU2301),Table2[#All],2,FALSE)</f>
        <v>#N/A</v>
      </c>
    </row>
    <row r="2302" spans="39:47" ht="18.75" customHeight="1" x14ac:dyDescent="0.35">
      <c r="AM2302">
        <f ca="1">IF(ISNUMBER(SEARCH($AS$2,Table2[[#This Row],[ItemDescription]])),MAX($AM$1:AM2301)+1,0)</f>
        <v>0</v>
      </c>
      <c r="AN2302" s="48" t="s">
        <v>14863</v>
      </c>
      <c r="AU2302" t="e">
        <f ca="1">VLOOKUP(ROWS($AU$2:AU2302),Table2[#All],2,FALSE)</f>
        <v>#N/A</v>
      </c>
    </row>
    <row r="2303" spans="39:47" ht="18.75" customHeight="1" x14ac:dyDescent="0.35">
      <c r="AM2303">
        <f ca="1">IF(ISNUMBER(SEARCH($AS$2,Table2[[#This Row],[ItemDescription]])),MAX($AM$1:AM2302)+1,0)</f>
        <v>0</v>
      </c>
      <c r="AN2303" s="48" t="s">
        <v>14864</v>
      </c>
      <c r="AU2303" t="e">
        <f ca="1">VLOOKUP(ROWS($AU$2:AU2303),Table2[#All],2,FALSE)</f>
        <v>#N/A</v>
      </c>
    </row>
    <row r="2304" spans="39:47" ht="18.75" customHeight="1" x14ac:dyDescent="0.35">
      <c r="AM2304">
        <f ca="1">IF(ISNUMBER(SEARCH($AS$2,Table2[[#This Row],[ItemDescription]])),MAX($AM$1:AM2303)+1,0)</f>
        <v>0</v>
      </c>
      <c r="AN2304" s="48" t="s">
        <v>14865</v>
      </c>
      <c r="AU2304" t="e">
        <f ca="1">VLOOKUP(ROWS($AU$2:AU2304),Table2[#All],2,FALSE)</f>
        <v>#N/A</v>
      </c>
    </row>
    <row r="2305" spans="39:47" ht="18.75" customHeight="1" x14ac:dyDescent="0.35">
      <c r="AM2305">
        <f ca="1">IF(ISNUMBER(SEARCH($AS$2,Table2[[#This Row],[ItemDescription]])),MAX($AM$1:AM2304)+1,0)</f>
        <v>0</v>
      </c>
      <c r="AN2305" s="48" t="s">
        <v>14866</v>
      </c>
      <c r="AU2305" t="e">
        <f ca="1">VLOOKUP(ROWS($AU$2:AU2305),Table2[#All],2,FALSE)</f>
        <v>#N/A</v>
      </c>
    </row>
    <row r="2306" spans="39:47" ht="18.75" customHeight="1" x14ac:dyDescent="0.35">
      <c r="AM2306">
        <f ca="1">IF(ISNUMBER(SEARCH($AS$2,Table2[[#This Row],[ItemDescription]])),MAX($AM$1:AM2305)+1,0)</f>
        <v>0</v>
      </c>
      <c r="AN2306" s="48" t="s">
        <v>14866</v>
      </c>
      <c r="AU2306" t="e">
        <f ca="1">VLOOKUP(ROWS($AU$2:AU2306),Table2[#All],2,FALSE)</f>
        <v>#N/A</v>
      </c>
    </row>
    <row r="2307" spans="39:47" ht="18.75" customHeight="1" x14ac:dyDescent="0.35">
      <c r="AM2307">
        <f ca="1">IF(ISNUMBER(SEARCH($AS$2,Table2[[#This Row],[ItemDescription]])),MAX($AM$1:AM2306)+1,0)</f>
        <v>0</v>
      </c>
      <c r="AN2307" s="48" t="s">
        <v>14867</v>
      </c>
      <c r="AU2307" t="e">
        <f ca="1">VLOOKUP(ROWS($AU$2:AU2307),Table2[#All],2,FALSE)</f>
        <v>#N/A</v>
      </c>
    </row>
    <row r="2308" spans="39:47" ht="18.75" customHeight="1" x14ac:dyDescent="0.35">
      <c r="AM2308">
        <f ca="1">IF(ISNUMBER(SEARCH($AS$2,Table2[[#This Row],[ItemDescription]])),MAX($AM$1:AM2307)+1,0)</f>
        <v>0</v>
      </c>
      <c r="AN2308" s="48" t="s">
        <v>14868</v>
      </c>
      <c r="AU2308" t="e">
        <f ca="1">VLOOKUP(ROWS($AU$2:AU2308),Table2[#All],2,FALSE)</f>
        <v>#N/A</v>
      </c>
    </row>
    <row r="2309" spans="39:47" ht="18.75" customHeight="1" x14ac:dyDescent="0.35">
      <c r="AM2309">
        <f ca="1">IF(ISNUMBER(SEARCH($AS$2,Table2[[#This Row],[ItemDescription]])),MAX($AM$1:AM2308)+1,0)</f>
        <v>0</v>
      </c>
      <c r="AN2309" s="48" t="s">
        <v>14869</v>
      </c>
      <c r="AU2309" t="e">
        <f ca="1">VLOOKUP(ROWS($AU$2:AU2309),Table2[#All],2,FALSE)</f>
        <v>#N/A</v>
      </c>
    </row>
    <row r="2310" spans="39:47" ht="18.75" customHeight="1" x14ac:dyDescent="0.35">
      <c r="AM2310">
        <f ca="1">IF(ISNUMBER(SEARCH($AS$2,Table2[[#This Row],[ItemDescription]])),MAX($AM$1:AM2309)+1,0)</f>
        <v>0</v>
      </c>
      <c r="AN2310" s="48" t="s">
        <v>14870</v>
      </c>
      <c r="AU2310" t="e">
        <f ca="1">VLOOKUP(ROWS($AU$2:AU2310),Table2[#All],2,FALSE)</f>
        <v>#N/A</v>
      </c>
    </row>
    <row r="2311" spans="39:47" ht="18.75" customHeight="1" x14ac:dyDescent="0.35">
      <c r="AM2311">
        <f ca="1">IF(ISNUMBER(SEARCH($AS$2,Table2[[#This Row],[ItemDescription]])),MAX($AM$1:AM2310)+1,0)</f>
        <v>0</v>
      </c>
      <c r="AN2311" s="48" t="s">
        <v>14871</v>
      </c>
      <c r="AU2311" t="e">
        <f ca="1">VLOOKUP(ROWS($AU$2:AU2311),Table2[#All],2,FALSE)</f>
        <v>#N/A</v>
      </c>
    </row>
    <row r="2312" spans="39:47" ht="18.75" customHeight="1" x14ac:dyDescent="0.35">
      <c r="AM2312">
        <f ca="1">IF(ISNUMBER(SEARCH($AS$2,Table2[[#This Row],[ItemDescription]])),MAX($AM$1:AM2311)+1,0)</f>
        <v>0</v>
      </c>
      <c r="AN2312" s="48" t="s">
        <v>14872</v>
      </c>
      <c r="AU2312" t="e">
        <f ca="1">VLOOKUP(ROWS($AU$2:AU2312),Table2[#All],2,FALSE)</f>
        <v>#N/A</v>
      </c>
    </row>
    <row r="2313" spans="39:47" ht="18.75" customHeight="1" x14ac:dyDescent="0.35">
      <c r="AM2313">
        <f ca="1">IF(ISNUMBER(SEARCH($AS$2,Table2[[#This Row],[ItemDescription]])),MAX($AM$1:AM2312)+1,0)</f>
        <v>0</v>
      </c>
      <c r="AN2313" s="48" t="s">
        <v>14873</v>
      </c>
      <c r="AU2313" t="e">
        <f ca="1">VLOOKUP(ROWS($AU$2:AU2313),Table2[#All],2,FALSE)</f>
        <v>#N/A</v>
      </c>
    </row>
    <row r="2314" spans="39:47" ht="18.75" customHeight="1" x14ac:dyDescent="0.35">
      <c r="AM2314">
        <f ca="1">IF(ISNUMBER(SEARCH($AS$2,Table2[[#This Row],[ItemDescription]])),MAX($AM$1:AM2313)+1,0)</f>
        <v>0</v>
      </c>
      <c r="AN2314" s="48" t="s">
        <v>14874</v>
      </c>
      <c r="AU2314" t="e">
        <f ca="1">VLOOKUP(ROWS($AU$2:AU2314),Table2[#All],2,FALSE)</f>
        <v>#N/A</v>
      </c>
    </row>
    <row r="2315" spans="39:47" ht="18.75" customHeight="1" x14ac:dyDescent="0.35">
      <c r="AM2315">
        <f ca="1">IF(ISNUMBER(SEARCH($AS$2,Table2[[#This Row],[ItemDescription]])),MAX($AM$1:AM2314)+1,0)</f>
        <v>0</v>
      </c>
      <c r="AN2315" s="48" t="s">
        <v>14875</v>
      </c>
      <c r="AU2315" t="e">
        <f ca="1">VLOOKUP(ROWS($AU$2:AU2315),Table2[#All],2,FALSE)</f>
        <v>#N/A</v>
      </c>
    </row>
    <row r="2316" spans="39:47" ht="18.75" customHeight="1" x14ac:dyDescent="0.35">
      <c r="AM2316">
        <f ca="1">IF(ISNUMBER(SEARCH($AS$2,Table2[[#This Row],[ItemDescription]])),MAX($AM$1:AM2315)+1,0)</f>
        <v>0</v>
      </c>
      <c r="AN2316" s="48" t="s">
        <v>14876</v>
      </c>
      <c r="AU2316" t="e">
        <f ca="1">VLOOKUP(ROWS($AU$2:AU2316),Table2[#All],2,FALSE)</f>
        <v>#N/A</v>
      </c>
    </row>
    <row r="2317" spans="39:47" ht="18.75" customHeight="1" x14ac:dyDescent="0.35">
      <c r="AM2317">
        <f ca="1">IF(ISNUMBER(SEARCH($AS$2,Table2[[#This Row],[ItemDescription]])),MAX($AM$1:AM2316)+1,0)</f>
        <v>0</v>
      </c>
      <c r="AN2317" s="48" t="s">
        <v>14877</v>
      </c>
      <c r="AU2317" t="e">
        <f ca="1">VLOOKUP(ROWS($AU$2:AU2317),Table2[#All],2,FALSE)</f>
        <v>#N/A</v>
      </c>
    </row>
    <row r="2318" spans="39:47" ht="18.75" customHeight="1" x14ac:dyDescent="0.35">
      <c r="AM2318">
        <f ca="1">IF(ISNUMBER(SEARCH($AS$2,Table2[[#This Row],[ItemDescription]])),MAX($AM$1:AM2317)+1,0)</f>
        <v>0</v>
      </c>
      <c r="AN2318" s="48" t="s">
        <v>14878</v>
      </c>
      <c r="AU2318" t="e">
        <f ca="1">VLOOKUP(ROWS($AU$2:AU2318),Table2[#All],2,FALSE)</f>
        <v>#N/A</v>
      </c>
    </row>
    <row r="2319" spans="39:47" ht="18.75" customHeight="1" x14ac:dyDescent="0.35">
      <c r="AM2319">
        <f ca="1">IF(ISNUMBER(SEARCH($AS$2,Table2[[#This Row],[ItemDescription]])),MAX($AM$1:AM2318)+1,0)</f>
        <v>0</v>
      </c>
      <c r="AN2319" s="48" t="s">
        <v>14879</v>
      </c>
      <c r="AU2319" t="e">
        <f ca="1">VLOOKUP(ROWS($AU$2:AU2319),Table2[#All],2,FALSE)</f>
        <v>#N/A</v>
      </c>
    </row>
    <row r="2320" spans="39:47" ht="18.75" customHeight="1" x14ac:dyDescent="0.35">
      <c r="AM2320">
        <f ca="1">IF(ISNUMBER(SEARCH($AS$2,Table2[[#This Row],[ItemDescription]])),MAX($AM$1:AM2319)+1,0)</f>
        <v>0</v>
      </c>
      <c r="AN2320" s="48" t="s">
        <v>14880</v>
      </c>
      <c r="AU2320" t="e">
        <f ca="1">VLOOKUP(ROWS($AU$2:AU2320),Table2[#All],2,FALSE)</f>
        <v>#N/A</v>
      </c>
    </row>
    <row r="2321" spans="39:47" ht="18.75" customHeight="1" x14ac:dyDescent="0.35">
      <c r="AM2321">
        <f ca="1">IF(ISNUMBER(SEARCH($AS$2,Table2[[#This Row],[ItemDescription]])),MAX($AM$1:AM2320)+1,0)</f>
        <v>0</v>
      </c>
      <c r="AN2321" s="48" t="s">
        <v>14881</v>
      </c>
      <c r="AU2321" t="e">
        <f ca="1">VLOOKUP(ROWS($AU$2:AU2321),Table2[#All],2,FALSE)</f>
        <v>#N/A</v>
      </c>
    </row>
    <row r="2322" spans="39:47" ht="18.75" customHeight="1" x14ac:dyDescent="0.35">
      <c r="AM2322">
        <f ca="1">IF(ISNUMBER(SEARCH($AS$2,Table2[[#This Row],[ItemDescription]])),MAX($AM$1:AM2321)+1,0)</f>
        <v>0</v>
      </c>
      <c r="AN2322" s="48" t="s">
        <v>14882</v>
      </c>
      <c r="AU2322" t="e">
        <f ca="1">VLOOKUP(ROWS($AU$2:AU2322),Table2[#All],2,FALSE)</f>
        <v>#N/A</v>
      </c>
    </row>
    <row r="2323" spans="39:47" ht="18.75" customHeight="1" x14ac:dyDescent="0.35">
      <c r="AM2323">
        <f ca="1">IF(ISNUMBER(SEARCH($AS$2,Table2[[#This Row],[ItemDescription]])),MAX($AM$1:AM2322)+1,0)</f>
        <v>0</v>
      </c>
      <c r="AN2323" s="48" t="s">
        <v>14883</v>
      </c>
      <c r="AU2323" t="e">
        <f ca="1">VLOOKUP(ROWS($AU$2:AU2323),Table2[#All],2,FALSE)</f>
        <v>#N/A</v>
      </c>
    </row>
    <row r="2324" spans="39:47" ht="18.75" customHeight="1" x14ac:dyDescent="0.35">
      <c r="AM2324">
        <f ca="1">IF(ISNUMBER(SEARCH($AS$2,Table2[[#This Row],[ItemDescription]])),MAX($AM$1:AM2323)+1,0)</f>
        <v>0</v>
      </c>
      <c r="AN2324" s="48" t="s">
        <v>14884</v>
      </c>
      <c r="AU2324" t="e">
        <f ca="1">VLOOKUP(ROWS($AU$2:AU2324),Table2[#All],2,FALSE)</f>
        <v>#N/A</v>
      </c>
    </row>
    <row r="2325" spans="39:47" ht="18.75" customHeight="1" x14ac:dyDescent="0.35">
      <c r="AM2325">
        <f ca="1">IF(ISNUMBER(SEARCH($AS$2,Table2[[#This Row],[ItemDescription]])),MAX($AM$1:AM2324)+1,0)</f>
        <v>0</v>
      </c>
      <c r="AN2325" s="48" t="s">
        <v>14885</v>
      </c>
      <c r="AU2325" t="e">
        <f ca="1">VLOOKUP(ROWS($AU$2:AU2325),Table2[#All],2,FALSE)</f>
        <v>#N/A</v>
      </c>
    </row>
    <row r="2326" spans="39:47" ht="18.75" customHeight="1" x14ac:dyDescent="0.35">
      <c r="AM2326">
        <f ca="1">IF(ISNUMBER(SEARCH($AS$2,Table2[[#This Row],[ItemDescription]])),MAX($AM$1:AM2325)+1,0)</f>
        <v>0</v>
      </c>
      <c r="AN2326" s="48" t="s">
        <v>14886</v>
      </c>
      <c r="AU2326" t="e">
        <f ca="1">VLOOKUP(ROWS($AU$2:AU2326),Table2[#All],2,FALSE)</f>
        <v>#N/A</v>
      </c>
    </row>
    <row r="2327" spans="39:47" ht="18.75" customHeight="1" x14ac:dyDescent="0.35">
      <c r="AM2327">
        <f ca="1">IF(ISNUMBER(SEARCH($AS$2,Table2[[#This Row],[ItemDescription]])),MAX($AM$1:AM2326)+1,0)</f>
        <v>0</v>
      </c>
      <c r="AN2327" s="48" t="s">
        <v>14887</v>
      </c>
      <c r="AU2327" t="e">
        <f ca="1">VLOOKUP(ROWS($AU$2:AU2327),Table2[#All],2,FALSE)</f>
        <v>#N/A</v>
      </c>
    </row>
    <row r="2328" spans="39:47" ht="18.75" customHeight="1" x14ac:dyDescent="0.35">
      <c r="AM2328">
        <f ca="1">IF(ISNUMBER(SEARCH($AS$2,Table2[[#This Row],[ItemDescription]])),MAX($AM$1:AM2327)+1,0)</f>
        <v>0</v>
      </c>
      <c r="AN2328" s="48" t="s">
        <v>14888</v>
      </c>
      <c r="AU2328" t="e">
        <f ca="1">VLOOKUP(ROWS($AU$2:AU2328),Table2[#All],2,FALSE)</f>
        <v>#N/A</v>
      </c>
    </row>
    <row r="2329" spans="39:47" ht="18.75" customHeight="1" x14ac:dyDescent="0.35">
      <c r="AM2329">
        <f ca="1">IF(ISNUMBER(SEARCH($AS$2,Table2[[#This Row],[ItemDescription]])),MAX($AM$1:AM2328)+1,0)</f>
        <v>0</v>
      </c>
      <c r="AN2329" s="48" t="s">
        <v>14889</v>
      </c>
      <c r="AU2329" t="e">
        <f ca="1">VLOOKUP(ROWS($AU$2:AU2329),Table2[#All],2,FALSE)</f>
        <v>#N/A</v>
      </c>
    </row>
    <row r="2330" spans="39:47" ht="18.75" customHeight="1" x14ac:dyDescent="0.35">
      <c r="AM2330">
        <f ca="1">IF(ISNUMBER(SEARCH($AS$2,Table2[[#This Row],[ItemDescription]])),MAX($AM$1:AM2329)+1,0)</f>
        <v>0</v>
      </c>
      <c r="AN2330" s="48" t="s">
        <v>14890</v>
      </c>
      <c r="AU2330" t="e">
        <f ca="1">VLOOKUP(ROWS($AU$2:AU2330),Table2[#All],2,FALSE)</f>
        <v>#N/A</v>
      </c>
    </row>
    <row r="2331" spans="39:47" ht="18.75" customHeight="1" x14ac:dyDescent="0.35">
      <c r="AM2331">
        <f ca="1">IF(ISNUMBER(SEARCH($AS$2,Table2[[#This Row],[ItemDescription]])),MAX($AM$1:AM2330)+1,0)</f>
        <v>0</v>
      </c>
      <c r="AN2331" s="48" t="s">
        <v>14891</v>
      </c>
      <c r="AU2331" t="e">
        <f ca="1">VLOOKUP(ROWS($AU$2:AU2331),Table2[#All],2,FALSE)</f>
        <v>#N/A</v>
      </c>
    </row>
    <row r="2332" spans="39:47" ht="18.75" customHeight="1" x14ac:dyDescent="0.35">
      <c r="AM2332">
        <f ca="1">IF(ISNUMBER(SEARCH($AS$2,Table2[[#This Row],[ItemDescription]])),MAX($AM$1:AM2331)+1,0)</f>
        <v>0</v>
      </c>
      <c r="AN2332" s="48" t="s">
        <v>14892</v>
      </c>
      <c r="AU2332" t="e">
        <f ca="1">VLOOKUP(ROWS($AU$2:AU2332),Table2[#All],2,FALSE)</f>
        <v>#N/A</v>
      </c>
    </row>
    <row r="2333" spans="39:47" ht="18.75" customHeight="1" x14ac:dyDescent="0.35">
      <c r="AM2333">
        <f ca="1">IF(ISNUMBER(SEARCH($AS$2,Table2[[#This Row],[ItemDescription]])),MAX($AM$1:AM2332)+1,0)</f>
        <v>0</v>
      </c>
      <c r="AN2333" s="48" t="s">
        <v>14893</v>
      </c>
      <c r="AU2333" t="e">
        <f ca="1">VLOOKUP(ROWS($AU$2:AU2333),Table2[#All],2,FALSE)</f>
        <v>#N/A</v>
      </c>
    </row>
    <row r="2334" spans="39:47" ht="18.75" customHeight="1" x14ac:dyDescent="0.35">
      <c r="AM2334">
        <f ca="1">IF(ISNUMBER(SEARCH($AS$2,Table2[[#This Row],[ItemDescription]])),MAX($AM$1:AM2333)+1,0)</f>
        <v>0</v>
      </c>
      <c r="AN2334" s="48" t="s">
        <v>14894</v>
      </c>
      <c r="AU2334" t="e">
        <f ca="1">VLOOKUP(ROWS($AU$2:AU2334),Table2[#All],2,FALSE)</f>
        <v>#N/A</v>
      </c>
    </row>
    <row r="2335" spans="39:47" ht="18.75" customHeight="1" x14ac:dyDescent="0.35">
      <c r="AM2335">
        <f ca="1">IF(ISNUMBER(SEARCH($AS$2,Table2[[#This Row],[ItemDescription]])),MAX($AM$1:AM2334)+1,0)</f>
        <v>0</v>
      </c>
      <c r="AN2335" s="48" t="s">
        <v>14895</v>
      </c>
      <c r="AU2335" t="e">
        <f ca="1">VLOOKUP(ROWS($AU$2:AU2335),Table2[#All],2,FALSE)</f>
        <v>#N/A</v>
      </c>
    </row>
    <row r="2336" spans="39:47" ht="18.75" customHeight="1" x14ac:dyDescent="0.35">
      <c r="AM2336">
        <f ca="1">IF(ISNUMBER(SEARCH($AS$2,Table2[[#This Row],[ItemDescription]])),MAX($AM$1:AM2335)+1,0)</f>
        <v>0</v>
      </c>
      <c r="AN2336" s="48" t="s">
        <v>14896</v>
      </c>
      <c r="AU2336" t="e">
        <f ca="1">VLOOKUP(ROWS($AU$2:AU2336),Table2[#All],2,FALSE)</f>
        <v>#N/A</v>
      </c>
    </row>
    <row r="2337" spans="39:47" ht="18.75" customHeight="1" x14ac:dyDescent="0.35">
      <c r="AM2337">
        <f ca="1">IF(ISNUMBER(SEARCH($AS$2,Table2[[#This Row],[ItemDescription]])),MAX($AM$1:AM2336)+1,0)</f>
        <v>0</v>
      </c>
      <c r="AN2337" s="48" t="s">
        <v>14897</v>
      </c>
      <c r="AU2337" t="e">
        <f ca="1">VLOOKUP(ROWS($AU$2:AU2337),Table2[#All],2,FALSE)</f>
        <v>#N/A</v>
      </c>
    </row>
    <row r="2338" spans="39:47" ht="18.75" customHeight="1" x14ac:dyDescent="0.35">
      <c r="AM2338">
        <f ca="1">IF(ISNUMBER(SEARCH($AS$2,Table2[[#This Row],[ItemDescription]])),MAX($AM$1:AM2337)+1,0)</f>
        <v>0</v>
      </c>
      <c r="AN2338" s="48" t="s">
        <v>14898</v>
      </c>
      <c r="AU2338" t="e">
        <f ca="1">VLOOKUP(ROWS($AU$2:AU2338),Table2[#All],2,FALSE)</f>
        <v>#N/A</v>
      </c>
    </row>
    <row r="2339" spans="39:47" ht="18.75" customHeight="1" x14ac:dyDescent="0.35">
      <c r="AM2339">
        <f ca="1">IF(ISNUMBER(SEARCH($AS$2,Table2[[#This Row],[ItemDescription]])),MAX($AM$1:AM2338)+1,0)</f>
        <v>0</v>
      </c>
      <c r="AN2339" s="48" t="s">
        <v>14899</v>
      </c>
      <c r="AU2339" t="e">
        <f ca="1">VLOOKUP(ROWS($AU$2:AU2339),Table2[#All],2,FALSE)</f>
        <v>#N/A</v>
      </c>
    </row>
    <row r="2340" spans="39:47" ht="18.75" customHeight="1" x14ac:dyDescent="0.35">
      <c r="AM2340">
        <f ca="1">IF(ISNUMBER(SEARCH($AS$2,Table2[[#This Row],[ItemDescription]])),MAX($AM$1:AM2339)+1,0)</f>
        <v>0</v>
      </c>
      <c r="AN2340" s="48" t="s">
        <v>14900</v>
      </c>
      <c r="AU2340" t="e">
        <f ca="1">VLOOKUP(ROWS($AU$2:AU2340),Table2[#All],2,FALSE)</f>
        <v>#N/A</v>
      </c>
    </row>
    <row r="2341" spans="39:47" ht="18.75" customHeight="1" x14ac:dyDescent="0.35">
      <c r="AM2341">
        <f ca="1">IF(ISNUMBER(SEARCH($AS$2,Table2[[#This Row],[ItemDescription]])),MAX($AM$1:AM2340)+1,0)</f>
        <v>0</v>
      </c>
      <c r="AN2341" s="48" t="s">
        <v>14901</v>
      </c>
      <c r="AU2341" t="e">
        <f ca="1">VLOOKUP(ROWS($AU$2:AU2341),Table2[#All],2,FALSE)</f>
        <v>#N/A</v>
      </c>
    </row>
    <row r="2342" spans="39:47" ht="18.75" customHeight="1" x14ac:dyDescent="0.35">
      <c r="AM2342">
        <f ca="1">IF(ISNUMBER(SEARCH($AS$2,Table2[[#This Row],[ItemDescription]])),MAX($AM$1:AM2341)+1,0)</f>
        <v>0</v>
      </c>
      <c r="AN2342" s="48" t="s">
        <v>14902</v>
      </c>
      <c r="AU2342" t="e">
        <f ca="1">VLOOKUP(ROWS($AU$2:AU2342),Table2[#All],2,FALSE)</f>
        <v>#N/A</v>
      </c>
    </row>
    <row r="2343" spans="39:47" ht="18.75" customHeight="1" x14ac:dyDescent="0.35">
      <c r="AM2343">
        <f ca="1">IF(ISNUMBER(SEARCH($AS$2,Table2[[#This Row],[ItemDescription]])),MAX($AM$1:AM2342)+1,0)</f>
        <v>0</v>
      </c>
      <c r="AN2343" s="48" t="s">
        <v>14903</v>
      </c>
      <c r="AU2343" t="e">
        <f ca="1">VLOOKUP(ROWS($AU$2:AU2343),Table2[#All],2,FALSE)</f>
        <v>#N/A</v>
      </c>
    </row>
    <row r="2344" spans="39:47" ht="18.75" customHeight="1" x14ac:dyDescent="0.35">
      <c r="AM2344">
        <f ca="1">IF(ISNUMBER(SEARCH($AS$2,Table2[[#This Row],[ItemDescription]])),MAX($AM$1:AM2343)+1,0)</f>
        <v>0</v>
      </c>
      <c r="AN2344" s="48" t="s">
        <v>14904</v>
      </c>
      <c r="AU2344" t="e">
        <f ca="1">VLOOKUP(ROWS($AU$2:AU2344),Table2[#All],2,FALSE)</f>
        <v>#N/A</v>
      </c>
    </row>
    <row r="2345" spans="39:47" ht="18.75" customHeight="1" x14ac:dyDescent="0.35">
      <c r="AM2345">
        <f ca="1">IF(ISNUMBER(SEARCH($AS$2,Table2[[#This Row],[ItemDescription]])),MAX($AM$1:AM2344)+1,0)</f>
        <v>0</v>
      </c>
      <c r="AN2345" s="48" t="s">
        <v>14905</v>
      </c>
      <c r="AU2345" t="e">
        <f ca="1">VLOOKUP(ROWS($AU$2:AU2345),Table2[#All],2,FALSE)</f>
        <v>#N/A</v>
      </c>
    </row>
    <row r="2346" spans="39:47" ht="18.75" customHeight="1" x14ac:dyDescent="0.35">
      <c r="AM2346">
        <f ca="1">IF(ISNUMBER(SEARCH($AS$2,Table2[[#This Row],[ItemDescription]])),MAX($AM$1:AM2345)+1,0)</f>
        <v>0</v>
      </c>
      <c r="AN2346" s="48" t="s">
        <v>14906</v>
      </c>
      <c r="AU2346" t="e">
        <f ca="1">VLOOKUP(ROWS($AU$2:AU2346),Table2[#All],2,FALSE)</f>
        <v>#N/A</v>
      </c>
    </row>
    <row r="2347" spans="39:47" ht="18.75" customHeight="1" x14ac:dyDescent="0.35">
      <c r="AM2347">
        <f ca="1">IF(ISNUMBER(SEARCH($AS$2,Table2[[#This Row],[ItemDescription]])),MAX($AM$1:AM2346)+1,0)</f>
        <v>0</v>
      </c>
      <c r="AN2347" s="48" t="s">
        <v>14907</v>
      </c>
      <c r="AU2347" t="e">
        <f ca="1">VLOOKUP(ROWS($AU$2:AU2347),Table2[#All],2,FALSE)</f>
        <v>#N/A</v>
      </c>
    </row>
    <row r="2348" spans="39:47" ht="18.75" customHeight="1" x14ac:dyDescent="0.35">
      <c r="AM2348">
        <f ca="1">IF(ISNUMBER(SEARCH($AS$2,Table2[[#This Row],[ItemDescription]])),MAX($AM$1:AM2347)+1,0)</f>
        <v>0</v>
      </c>
      <c r="AN2348" s="48" t="s">
        <v>14908</v>
      </c>
      <c r="AU2348" t="e">
        <f ca="1">VLOOKUP(ROWS($AU$2:AU2348),Table2[#All],2,FALSE)</f>
        <v>#N/A</v>
      </c>
    </row>
    <row r="2349" spans="39:47" ht="18.75" customHeight="1" x14ac:dyDescent="0.35">
      <c r="AM2349">
        <f ca="1">IF(ISNUMBER(SEARCH($AS$2,Table2[[#This Row],[ItemDescription]])),MAX($AM$1:AM2348)+1,0)</f>
        <v>0</v>
      </c>
      <c r="AN2349" s="48" t="s">
        <v>14909</v>
      </c>
      <c r="AU2349" t="e">
        <f ca="1">VLOOKUP(ROWS($AU$2:AU2349),Table2[#All],2,FALSE)</f>
        <v>#N/A</v>
      </c>
    </row>
    <row r="2350" spans="39:47" ht="18.75" customHeight="1" x14ac:dyDescent="0.35">
      <c r="AM2350">
        <f ca="1">IF(ISNUMBER(SEARCH($AS$2,Table2[[#This Row],[ItemDescription]])),MAX($AM$1:AM2349)+1,0)</f>
        <v>0</v>
      </c>
      <c r="AN2350" s="48" t="s">
        <v>14910</v>
      </c>
      <c r="AU2350" t="e">
        <f ca="1">VLOOKUP(ROWS($AU$2:AU2350),Table2[#All],2,FALSE)</f>
        <v>#N/A</v>
      </c>
    </row>
    <row r="2351" spans="39:47" ht="18.75" customHeight="1" x14ac:dyDescent="0.35">
      <c r="AM2351">
        <f ca="1">IF(ISNUMBER(SEARCH($AS$2,Table2[[#This Row],[ItemDescription]])),MAX($AM$1:AM2350)+1,0)</f>
        <v>0</v>
      </c>
      <c r="AN2351" s="48" t="s">
        <v>14911</v>
      </c>
      <c r="AU2351" t="e">
        <f ca="1">VLOOKUP(ROWS($AU$2:AU2351),Table2[#All],2,FALSE)</f>
        <v>#N/A</v>
      </c>
    </row>
    <row r="2352" spans="39:47" ht="18.75" customHeight="1" x14ac:dyDescent="0.35">
      <c r="AM2352">
        <f ca="1">IF(ISNUMBER(SEARCH($AS$2,Table2[[#This Row],[ItemDescription]])),MAX($AM$1:AM2351)+1,0)</f>
        <v>0</v>
      </c>
      <c r="AN2352" s="48" t="s">
        <v>14912</v>
      </c>
      <c r="AU2352" t="e">
        <f ca="1">VLOOKUP(ROWS($AU$2:AU2352),Table2[#All],2,FALSE)</f>
        <v>#N/A</v>
      </c>
    </row>
    <row r="2353" spans="39:47" ht="18.75" customHeight="1" x14ac:dyDescent="0.35">
      <c r="AM2353">
        <f ca="1">IF(ISNUMBER(SEARCH($AS$2,Table2[[#This Row],[ItemDescription]])),MAX($AM$1:AM2352)+1,0)</f>
        <v>0</v>
      </c>
      <c r="AN2353" s="48" t="s">
        <v>14913</v>
      </c>
      <c r="AU2353" t="e">
        <f ca="1">VLOOKUP(ROWS($AU$2:AU2353),Table2[#All],2,FALSE)</f>
        <v>#N/A</v>
      </c>
    </row>
    <row r="2354" spans="39:47" ht="18.75" customHeight="1" x14ac:dyDescent="0.35">
      <c r="AM2354">
        <f ca="1">IF(ISNUMBER(SEARCH($AS$2,Table2[[#This Row],[ItemDescription]])),MAX($AM$1:AM2353)+1,0)</f>
        <v>0</v>
      </c>
      <c r="AN2354" s="48" t="s">
        <v>14914</v>
      </c>
      <c r="AU2354" t="e">
        <f ca="1">VLOOKUP(ROWS($AU$2:AU2354),Table2[#All],2,FALSE)</f>
        <v>#N/A</v>
      </c>
    </row>
    <row r="2355" spans="39:47" ht="18.75" customHeight="1" x14ac:dyDescent="0.35">
      <c r="AM2355">
        <f ca="1">IF(ISNUMBER(SEARCH($AS$2,Table2[[#This Row],[ItemDescription]])),MAX($AM$1:AM2354)+1,0)</f>
        <v>0</v>
      </c>
      <c r="AN2355" s="48" t="s">
        <v>14915</v>
      </c>
      <c r="AU2355" t="e">
        <f ca="1">VLOOKUP(ROWS($AU$2:AU2355),Table2[#All],2,FALSE)</f>
        <v>#N/A</v>
      </c>
    </row>
    <row r="2356" spans="39:47" ht="18.75" customHeight="1" x14ac:dyDescent="0.35">
      <c r="AM2356">
        <f ca="1">IF(ISNUMBER(SEARCH($AS$2,Table2[[#This Row],[ItemDescription]])),MAX($AM$1:AM2355)+1,0)</f>
        <v>0</v>
      </c>
      <c r="AN2356" s="48" t="s">
        <v>14916</v>
      </c>
      <c r="AU2356" t="e">
        <f ca="1">VLOOKUP(ROWS($AU$2:AU2356),Table2[#All],2,FALSE)</f>
        <v>#N/A</v>
      </c>
    </row>
    <row r="2357" spans="39:47" ht="18.75" customHeight="1" x14ac:dyDescent="0.35">
      <c r="AM2357">
        <f ca="1">IF(ISNUMBER(SEARCH($AS$2,Table2[[#This Row],[ItemDescription]])),MAX($AM$1:AM2356)+1,0)</f>
        <v>0</v>
      </c>
      <c r="AN2357" s="48" t="s">
        <v>14917</v>
      </c>
      <c r="AU2357" t="e">
        <f ca="1">VLOOKUP(ROWS($AU$2:AU2357),Table2[#All],2,FALSE)</f>
        <v>#N/A</v>
      </c>
    </row>
    <row r="2358" spans="39:47" ht="18.75" customHeight="1" x14ac:dyDescent="0.35">
      <c r="AM2358">
        <f ca="1">IF(ISNUMBER(SEARCH($AS$2,Table2[[#This Row],[ItemDescription]])),MAX($AM$1:AM2357)+1,0)</f>
        <v>0</v>
      </c>
      <c r="AN2358" s="48" t="s">
        <v>14918</v>
      </c>
      <c r="AU2358" t="e">
        <f ca="1">VLOOKUP(ROWS($AU$2:AU2358),Table2[#All],2,FALSE)</f>
        <v>#N/A</v>
      </c>
    </row>
    <row r="2359" spans="39:47" ht="18.75" customHeight="1" x14ac:dyDescent="0.35">
      <c r="AM2359">
        <f ca="1">IF(ISNUMBER(SEARCH($AS$2,Table2[[#This Row],[ItemDescription]])),MAX($AM$1:AM2358)+1,0)</f>
        <v>0</v>
      </c>
      <c r="AN2359" s="48" t="s">
        <v>14919</v>
      </c>
      <c r="AU2359" t="e">
        <f ca="1">VLOOKUP(ROWS($AU$2:AU2359),Table2[#All],2,FALSE)</f>
        <v>#N/A</v>
      </c>
    </row>
    <row r="2360" spans="39:47" ht="18.75" customHeight="1" x14ac:dyDescent="0.35">
      <c r="AM2360">
        <f ca="1">IF(ISNUMBER(SEARCH($AS$2,Table2[[#This Row],[ItemDescription]])),MAX($AM$1:AM2359)+1,0)</f>
        <v>0</v>
      </c>
      <c r="AN2360" s="48" t="s">
        <v>14920</v>
      </c>
      <c r="AU2360" t="e">
        <f ca="1">VLOOKUP(ROWS($AU$2:AU2360),Table2[#All],2,FALSE)</f>
        <v>#N/A</v>
      </c>
    </row>
    <row r="2361" spans="39:47" ht="18.75" customHeight="1" x14ac:dyDescent="0.35">
      <c r="AM2361">
        <f ca="1">IF(ISNUMBER(SEARCH($AS$2,Table2[[#This Row],[ItemDescription]])),MAX($AM$1:AM2360)+1,0)</f>
        <v>0</v>
      </c>
      <c r="AN2361" s="48" t="s">
        <v>14921</v>
      </c>
      <c r="AU2361" t="e">
        <f ca="1">VLOOKUP(ROWS($AU$2:AU2361),Table2[#All],2,FALSE)</f>
        <v>#N/A</v>
      </c>
    </row>
    <row r="2362" spans="39:47" ht="18.75" customHeight="1" x14ac:dyDescent="0.35">
      <c r="AM2362">
        <f ca="1">IF(ISNUMBER(SEARCH($AS$2,Table2[[#This Row],[ItemDescription]])),MAX($AM$1:AM2361)+1,0)</f>
        <v>0</v>
      </c>
      <c r="AN2362" s="48" t="s">
        <v>14922</v>
      </c>
      <c r="AU2362" t="e">
        <f ca="1">VLOOKUP(ROWS($AU$2:AU2362),Table2[#All],2,FALSE)</f>
        <v>#N/A</v>
      </c>
    </row>
    <row r="2363" spans="39:47" ht="18.75" customHeight="1" x14ac:dyDescent="0.35">
      <c r="AM2363">
        <f ca="1">IF(ISNUMBER(SEARCH($AS$2,Table2[[#This Row],[ItemDescription]])),MAX($AM$1:AM2362)+1,0)</f>
        <v>0</v>
      </c>
      <c r="AN2363" s="48" t="s">
        <v>14923</v>
      </c>
      <c r="AU2363" t="e">
        <f ca="1">VLOOKUP(ROWS($AU$2:AU2363),Table2[#All],2,FALSE)</f>
        <v>#N/A</v>
      </c>
    </row>
    <row r="2364" spans="39:47" ht="18.75" customHeight="1" x14ac:dyDescent="0.35">
      <c r="AM2364">
        <f ca="1">IF(ISNUMBER(SEARCH($AS$2,Table2[[#This Row],[ItemDescription]])),MAX($AM$1:AM2363)+1,0)</f>
        <v>0</v>
      </c>
      <c r="AN2364" s="48" t="s">
        <v>14924</v>
      </c>
      <c r="AU2364" t="e">
        <f ca="1">VLOOKUP(ROWS($AU$2:AU2364),Table2[#All],2,FALSE)</f>
        <v>#N/A</v>
      </c>
    </row>
    <row r="2365" spans="39:47" ht="18.75" customHeight="1" x14ac:dyDescent="0.35">
      <c r="AM2365">
        <f ca="1">IF(ISNUMBER(SEARCH($AS$2,Table2[[#This Row],[ItemDescription]])),MAX($AM$1:AM2364)+1,0)</f>
        <v>0</v>
      </c>
      <c r="AN2365" s="48" t="s">
        <v>14925</v>
      </c>
      <c r="AU2365" t="e">
        <f ca="1">VLOOKUP(ROWS($AU$2:AU2365),Table2[#All],2,FALSE)</f>
        <v>#N/A</v>
      </c>
    </row>
    <row r="2366" spans="39:47" ht="18.75" customHeight="1" x14ac:dyDescent="0.35">
      <c r="AM2366">
        <f ca="1">IF(ISNUMBER(SEARCH($AS$2,Table2[[#This Row],[ItemDescription]])),MAX($AM$1:AM2365)+1,0)</f>
        <v>0</v>
      </c>
      <c r="AN2366" s="48" t="s">
        <v>14926</v>
      </c>
      <c r="AU2366" t="e">
        <f ca="1">VLOOKUP(ROWS($AU$2:AU2366),Table2[#All],2,FALSE)</f>
        <v>#N/A</v>
      </c>
    </row>
    <row r="2367" spans="39:47" ht="18.75" customHeight="1" x14ac:dyDescent="0.35">
      <c r="AM2367">
        <f ca="1">IF(ISNUMBER(SEARCH($AS$2,Table2[[#This Row],[ItemDescription]])),MAX($AM$1:AM2366)+1,0)</f>
        <v>0</v>
      </c>
      <c r="AN2367" s="48" t="s">
        <v>14927</v>
      </c>
      <c r="AU2367" t="e">
        <f ca="1">VLOOKUP(ROWS($AU$2:AU2367),Table2[#All],2,FALSE)</f>
        <v>#N/A</v>
      </c>
    </row>
    <row r="2368" spans="39:47" ht="18.75" customHeight="1" x14ac:dyDescent="0.35">
      <c r="AM2368">
        <f ca="1">IF(ISNUMBER(SEARCH($AS$2,Table2[[#This Row],[ItemDescription]])),MAX($AM$1:AM2367)+1,0)</f>
        <v>0</v>
      </c>
      <c r="AN2368" s="48" t="s">
        <v>14928</v>
      </c>
      <c r="AU2368" t="e">
        <f ca="1">VLOOKUP(ROWS($AU$2:AU2368),Table2[#All],2,FALSE)</f>
        <v>#N/A</v>
      </c>
    </row>
    <row r="2369" spans="39:47" ht="18.75" customHeight="1" x14ac:dyDescent="0.35">
      <c r="AM2369">
        <f ca="1">IF(ISNUMBER(SEARCH($AS$2,Table2[[#This Row],[ItemDescription]])),MAX($AM$1:AM2368)+1,0)</f>
        <v>0</v>
      </c>
      <c r="AN2369" s="48" t="s">
        <v>14929</v>
      </c>
      <c r="AU2369" t="e">
        <f ca="1">VLOOKUP(ROWS($AU$2:AU2369),Table2[#All],2,FALSE)</f>
        <v>#N/A</v>
      </c>
    </row>
    <row r="2370" spans="39:47" ht="18.75" customHeight="1" x14ac:dyDescent="0.35">
      <c r="AM2370">
        <f ca="1">IF(ISNUMBER(SEARCH($AS$2,Table2[[#This Row],[ItemDescription]])),MAX($AM$1:AM2369)+1,0)</f>
        <v>0</v>
      </c>
      <c r="AN2370" s="48" t="s">
        <v>14930</v>
      </c>
      <c r="AU2370" t="e">
        <f ca="1">VLOOKUP(ROWS($AU$2:AU2370),Table2[#All],2,FALSE)</f>
        <v>#N/A</v>
      </c>
    </row>
    <row r="2371" spans="39:47" ht="18.75" customHeight="1" x14ac:dyDescent="0.35">
      <c r="AM2371">
        <f ca="1">IF(ISNUMBER(SEARCH($AS$2,Table2[[#This Row],[ItemDescription]])),MAX($AM$1:AM2370)+1,0)</f>
        <v>0</v>
      </c>
      <c r="AN2371" s="48" t="s">
        <v>14931</v>
      </c>
      <c r="AU2371" t="e">
        <f ca="1">VLOOKUP(ROWS($AU$2:AU2371),Table2[#All],2,FALSE)</f>
        <v>#N/A</v>
      </c>
    </row>
    <row r="2372" spans="39:47" ht="18.75" customHeight="1" x14ac:dyDescent="0.35">
      <c r="AM2372">
        <f ca="1">IF(ISNUMBER(SEARCH($AS$2,Table2[[#This Row],[ItemDescription]])),MAX($AM$1:AM2371)+1,0)</f>
        <v>0</v>
      </c>
      <c r="AN2372" s="48" t="s">
        <v>14932</v>
      </c>
      <c r="AU2372" t="e">
        <f ca="1">VLOOKUP(ROWS($AU$2:AU2372),Table2[#All],2,FALSE)</f>
        <v>#N/A</v>
      </c>
    </row>
    <row r="2373" spans="39:47" ht="18.75" customHeight="1" x14ac:dyDescent="0.35">
      <c r="AM2373">
        <f ca="1">IF(ISNUMBER(SEARCH($AS$2,Table2[[#This Row],[ItemDescription]])),MAX($AM$1:AM2372)+1,0)</f>
        <v>0</v>
      </c>
      <c r="AN2373" s="48" t="s">
        <v>14933</v>
      </c>
      <c r="AU2373" t="e">
        <f ca="1">VLOOKUP(ROWS($AU$2:AU2373),Table2[#All],2,FALSE)</f>
        <v>#N/A</v>
      </c>
    </row>
    <row r="2374" spans="39:47" ht="18.75" customHeight="1" x14ac:dyDescent="0.35">
      <c r="AM2374">
        <f ca="1">IF(ISNUMBER(SEARCH($AS$2,Table2[[#This Row],[ItemDescription]])),MAX($AM$1:AM2373)+1,0)</f>
        <v>0</v>
      </c>
      <c r="AN2374" s="48" t="s">
        <v>14934</v>
      </c>
      <c r="AU2374" t="e">
        <f ca="1">VLOOKUP(ROWS($AU$2:AU2374),Table2[#All],2,FALSE)</f>
        <v>#N/A</v>
      </c>
    </row>
    <row r="2375" spans="39:47" ht="18.75" customHeight="1" x14ac:dyDescent="0.35">
      <c r="AM2375">
        <f ca="1">IF(ISNUMBER(SEARCH($AS$2,Table2[[#This Row],[ItemDescription]])),MAX($AM$1:AM2374)+1,0)</f>
        <v>0</v>
      </c>
      <c r="AN2375" s="48" t="s">
        <v>14935</v>
      </c>
      <c r="AU2375" t="e">
        <f ca="1">VLOOKUP(ROWS($AU$2:AU2375),Table2[#All],2,FALSE)</f>
        <v>#N/A</v>
      </c>
    </row>
    <row r="2376" spans="39:47" ht="18.75" customHeight="1" x14ac:dyDescent="0.35">
      <c r="AM2376">
        <f ca="1">IF(ISNUMBER(SEARCH($AS$2,Table2[[#This Row],[ItemDescription]])),MAX($AM$1:AM2375)+1,0)</f>
        <v>0</v>
      </c>
      <c r="AN2376" s="48" t="s">
        <v>14935</v>
      </c>
      <c r="AU2376" t="e">
        <f ca="1">VLOOKUP(ROWS($AU$2:AU2376),Table2[#All],2,FALSE)</f>
        <v>#N/A</v>
      </c>
    </row>
    <row r="2377" spans="39:47" ht="18.75" customHeight="1" x14ac:dyDescent="0.35">
      <c r="AM2377">
        <f ca="1">IF(ISNUMBER(SEARCH($AS$2,Table2[[#This Row],[ItemDescription]])),MAX($AM$1:AM2376)+1,0)</f>
        <v>0</v>
      </c>
      <c r="AN2377" s="48" t="s">
        <v>14935</v>
      </c>
      <c r="AU2377" t="e">
        <f ca="1">VLOOKUP(ROWS($AU$2:AU2377),Table2[#All],2,FALSE)</f>
        <v>#N/A</v>
      </c>
    </row>
    <row r="2378" spans="39:47" ht="18.75" customHeight="1" x14ac:dyDescent="0.35">
      <c r="AM2378">
        <f ca="1">IF(ISNUMBER(SEARCH($AS$2,Table2[[#This Row],[ItemDescription]])),MAX($AM$1:AM2377)+1,0)</f>
        <v>0</v>
      </c>
      <c r="AN2378" s="48" t="s">
        <v>14936</v>
      </c>
      <c r="AU2378" t="e">
        <f ca="1">VLOOKUP(ROWS($AU$2:AU2378),Table2[#All],2,FALSE)</f>
        <v>#N/A</v>
      </c>
    </row>
    <row r="2379" spans="39:47" ht="18.75" customHeight="1" x14ac:dyDescent="0.35">
      <c r="AM2379">
        <f ca="1">IF(ISNUMBER(SEARCH($AS$2,Table2[[#This Row],[ItemDescription]])),MAX($AM$1:AM2378)+1,0)</f>
        <v>0</v>
      </c>
      <c r="AN2379" s="48" t="s">
        <v>14936</v>
      </c>
      <c r="AU2379" t="e">
        <f ca="1">VLOOKUP(ROWS($AU$2:AU2379),Table2[#All],2,FALSE)</f>
        <v>#N/A</v>
      </c>
    </row>
    <row r="2380" spans="39:47" ht="18.75" customHeight="1" x14ac:dyDescent="0.35">
      <c r="AM2380">
        <f ca="1">IF(ISNUMBER(SEARCH($AS$2,Table2[[#This Row],[ItemDescription]])),MAX($AM$1:AM2379)+1,0)</f>
        <v>0</v>
      </c>
      <c r="AN2380" s="48" t="s">
        <v>14936</v>
      </c>
      <c r="AU2380" t="e">
        <f ca="1">VLOOKUP(ROWS($AU$2:AU2380),Table2[#All],2,FALSE)</f>
        <v>#N/A</v>
      </c>
    </row>
    <row r="2381" spans="39:47" ht="18.75" customHeight="1" x14ac:dyDescent="0.35">
      <c r="AM2381">
        <f ca="1">IF(ISNUMBER(SEARCH($AS$2,Table2[[#This Row],[ItemDescription]])),MAX($AM$1:AM2380)+1,0)</f>
        <v>0</v>
      </c>
      <c r="AN2381" s="48" t="s">
        <v>14936</v>
      </c>
      <c r="AU2381" t="e">
        <f ca="1">VLOOKUP(ROWS($AU$2:AU2381),Table2[#All],2,FALSE)</f>
        <v>#N/A</v>
      </c>
    </row>
    <row r="2382" spans="39:47" ht="18.75" customHeight="1" x14ac:dyDescent="0.35">
      <c r="AM2382">
        <f ca="1">IF(ISNUMBER(SEARCH($AS$2,Table2[[#This Row],[ItemDescription]])),MAX($AM$1:AM2381)+1,0)</f>
        <v>0</v>
      </c>
      <c r="AN2382" s="48" t="s">
        <v>14936</v>
      </c>
      <c r="AU2382" t="e">
        <f ca="1">VLOOKUP(ROWS($AU$2:AU2382),Table2[#All],2,FALSE)</f>
        <v>#N/A</v>
      </c>
    </row>
    <row r="2383" spans="39:47" ht="18.75" customHeight="1" x14ac:dyDescent="0.35">
      <c r="AM2383">
        <f ca="1">IF(ISNUMBER(SEARCH($AS$2,Table2[[#This Row],[ItemDescription]])),MAX($AM$1:AM2382)+1,0)</f>
        <v>0</v>
      </c>
      <c r="AN2383" s="48" t="s">
        <v>14937</v>
      </c>
      <c r="AU2383" t="e">
        <f ca="1">VLOOKUP(ROWS($AU$2:AU2383),Table2[#All],2,FALSE)</f>
        <v>#N/A</v>
      </c>
    </row>
    <row r="2384" spans="39:47" ht="18.75" customHeight="1" x14ac:dyDescent="0.35">
      <c r="AM2384">
        <f ca="1">IF(ISNUMBER(SEARCH($AS$2,Table2[[#This Row],[ItemDescription]])),MAX($AM$1:AM2383)+1,0)</f>
        <v>0</v>
      </c>
      <c r="AN2384" s="48" t="s">
        <v>14938</v>
      </c>
      <c r="AU2384" t="e">
        <f ca="1">VLOOKUP(ROWS($AU$2:AU2384),Table2[#All],2,FALSE)</f>
        <v>#N/A</v>
      </c>
    </row>
    <row r="2385" spans="39:47" ht="18.75" customHeight="1" x14ac:dyDescent="0.35">
      <c r="AM2385">
        <f ca="1">IF(ISNUMBER(SEARCH($AS$2,Table2[[#This Row],[ItemDescription]])),MAX($AM$1:AM2384)+1,0)</f>
        <v>0</v>
      </c>
      <c r="AN2385" s="48" t="s">
        <v>14939</v>
      </c>
      <c r="AU2385" t="e">
        <f ca="1">VLOOKUP(ROWS($AU$2:AU2385),Table2[#All],2,FALSE)</f>
        <v>#N/A</v>
      </c>
    </row>
    <row r="2386" spans="39:47" ht="18.75" customHeight="1" x14ac:dyDescent="0.35">
      <c r="AM2386">
        <f ca="1">IF(ISNUMBER(SEARCH($AS$2,Table2[[#This Row],[ItemDescription]])),MAX($AM$1:AM2385)+1,0)</f>
        <v>0</v>
      </c>
      <c r="AN2386" s="48" t="s">
        <v>14940</v>
      </c>
      <c r="AU2386" t="e">
        <f ca="1">VLOOKUP(ROWS($AU$2:AU2386),Table2[#All],2,FALSE)</f>
        <v>#N/A</v>
      </c>
    </row>
    <row r="2387" spans="39:47" ht="18.75" customHeight="1" x14ac:dyDescent="0.35">
      <c r="AM2387">
        <f ca="1">IF(ISNUMBER(SEARCH($AS$2,Table2[[#This Row],[ItemDescription]])),MAX($AM$1:AM2386)+1,0)</f>
        <v>0</v>
      </c>
      <c r="AN2387" s="48" t="s">
        <v>14941</v>
      </c>
      <c r="AU2387" t="e">
        <f ca="1">VLOOKUP(ROWS($AU$2:AU2387),Table2[#All],2,FALSE)</f>
        <v>#N/A</v>
      </c>
    </row>
    <row r="2388" spans="39:47" ht="18.75" customHeight="1" x14ac:dyDescent="0.35">
      <c r="AM2388">
        <f ca="1">IF(ISNUMBER(SEARCH($AS$2,Table2[[#This Row],[ItemDescription]])),MAX($AM$1:AM2387)+1,0)</f>
        <v>0</v>
      </c>
      <c r="AN2388" s="48" t="s">
        <v>14942</v>
      </c>
      <c r="AU2388" t="e">
        <f ca="1">VLOOKUP(ROWS($AU$2:AU2388),Table2[#All],2,FALSE)</f>
        <v>#N/A</v>
      </c>
    </row>
    <row r="2389" spans="39:47" ht="18.75" customHeight="1" x14ac:dyDescent="0.35">
      <c r="AM2389">
        <f ca="1">IF(ISNUMBER(SEARCH($AS$2,Table2[[#This Row],[ItemDescription]])),MAX($AM$1:AM2388)+1,0)</f>
        <v>0</v>
      </c>
      <c r="AN2389" s="48" t="s">
        <v>14943</v>
      </c>
      <c r="AU2389" t="e">
        <f ca="1">VLOOKUP(ROWS($AU$2:AU2389),Table2[#All],2,FALSE)</f>
        <v>#N/A</v>
      </c>
    </row>
    <row r="2390" spans="39:47" ht="18.75" customHeight="1" x14ac:dyDescent="0.35">
      <c r="AM2390">
        <f ca="1">IF(ISNUMBER(SEARCH($AS$2,Table2[[#This Row],[ItemDescription]])),MAX($AM$1:AM2389)+1,0)</f>
        <v>0</v>
      </c>
      <c r="AN2390" s="48" t="s">
        <v>14942</v>
      </c>
      <c r="AU2390" t="e">
        <f ca="1">VLOOKUP(ROWS($AU$2:AU2390),Table2[#All],2,FALSE)</f>
        <v>#N/A</v>
      </c>
    </row>
    <row r="2391" spans="39:47" ht="18.75" customHeight="1" x14ac:dyDescent="0.35">
      <c r="AM2391">
        <f ca="1">IF(ISNUMBER(SEARCH($AS$2,Table2[[#This Row],[ItemDescription]])),MAX($AM$1:AM2390)+1,0)</f>
        <v>0</v>
      </c>
      <c r="AN2391" s="48" t="s">
        <v>14944</v>
      </c>
      <c r="AU2391" t="e">
        <f ca="1">VLOOKUP(ROWS($AU$2:AU2391),Table2[#All],2,FALSE)</f>
        <v>#N/A</v>
      </c>
    </row>
    <row r="2392" spans="39:47" ht="18.75" customHeight="1" x14ac:dyDescent="0.35">
      <c r="AM2392">
        <f ca="1">IF(ISNUMBER(SEARCH($AS$2,Table2[[#This Row],[ItemDescription]])),MAX($AM$1:AM2391)+1,0)</f>
        <v>0</v>
      </c>
      <c r="AN2392" s="48" t="s">
        <v>14945</v>
      </c>
      <c r="AU2392" t="e">
        <f ca="1">VLOOKUP(ROWS($AU$2:AU2392),Table2[#All],2,FALSE)</f>
        <v>#N/A</v>
      </c>
    </row>
    <row r="2393" spans="39:47" ht="18.75" customHeight="1" x14ac:dyDescent="0.35">
      <c r="AM2393">
        <f ca="1">IF(ISNUMBER(SEARCH($AS$2,Table2[[#This Row],[ItemDescription]])),MAX($AM$1:AM2392)+1,0)</f>
        <v>0</v>
      </c>
      <c r="AN2393" s="48" t="s">
        <v>14946</v>
      </c>
      <c r="AU2393" t="e">
        <f ca="1">VLOOKUP(ROWS($AU$2:AU2393),Table2[#All],2,FALSE)</f>
        <v>#N/A</v>
      </c>
    </row>
    <row r="2394" spans="39:47" ht="18.75" customHeight="1" x14ac:dyDescent="0.35">
      <c r="AM2394">
        <f ca="1">IF(ISNUMBER(SEARCH($AS$2,Table2[[#This Row],[ItemDescription]])),MAX($AM$1:AM2393)+1,0)</f>
        <v>0</v>
      </c>
      <c r="AN2394" s="48" t="s">
        <v>14947</v>
      </c>
      <c r="AU2394" t="e">
        <f ca="1">VLOOKUP(ROWS($AU$2:AU2394),Table2[#All],2,FALSE)</f>
        <v>#N/A</v>
      </c>
    </row>
    <row r="2395" spans="39:47" ht="18.75" customHeight="1" x14ac:dyDescent="0.35">
      <c r="AM2395">
        <f ca="1">IF(ISNUMBER(SEARCH($AS$2,Table2[[#This Row],[ItemDescription]])),MAX($AM$1:AM2394)+1,0)</f>
        <v>0</v>
      </c>
      <c r="AN2395" s="48" t="s">
        <v>14948</v>
      </c>
      <c r="AU2395" t="e">
        <f ca="1">VLOOKUP(ROWS($AU$2:AU2395),Table2[#All],2,FALSE)</f>
        <v>#N/A</v>
      </c>
    </row>
    <row r="2396" spans="39:47" ht="18.75" customHeight="1" x14ac:dyDescent="0.35">
      <c r="AM2396">
        <f ca="1">IF(ISNUMBER(SEARCH($AS$2,Table2[[#This Row],[ItemDescription]])),MAX($AM$1:AM2395)+1,0)</f>
        <v>0</v>
      </c>
      <c r="AN2396" s="48" t="s">
        <v>14949</v>
      </c>
      <c r="AU2396" t="e">
        <f ca="1">VLOOKUP(ROWS($AU$2:AU2396),Table2[#All],2,FALSE)</f>
        <v>#N/A</v>
      </c>
    </row>
    <row r="2397" spans="39:47" ht="18.75" customHeight="1" x14ac:dyDescent="0.35">
      <c r="AM2397">
        <f ca="1">IF(ISNUMBER(SEARCH($AS$2,Table2[[#This Row],[ItemDescription]])),MAX($AM$1:AM2396)+1,0)</f>
        <v>0</v>
      </c>
      <c r="AN2397" s="48" t="s">
        <v>14950</v>
      </c>
      <c r="AU2397" t="e">
        <f ca="1">VLOOKUP(ROWS($AU$2:AU2397),Table2[#All],2,FALSE)</f>
        <v>#N/A</v>
      </c>
    </row>
    <row r="2398" spans="39:47" ht="18.75" customHeight="1" x14ac:dyDescent="0.35">
      <c r="AM2398">
        <f ca="1">IF(ISNUMBER(SEARCH($AS$2,Table2[[#This Row],[ItemDescription]])),MAX($AM$1:AM2397)+1,0)</f>
        <v>0</v>
      </c>
      <c r="AN2398" s="48" t="s">
        <v>14951</v>
      </c>
      <c r="AU2398" t="e">
        <f ca="1">VLOOKUP(ROWS($AU$2:AU2398),Table2[#All],2,FALSE)</f>
        <v>#N/A</v>
      </c>
    </row>
    <row r="2399" spans="39:47" ht="18.75" customHeight="1" x14ac:dyDescent="0.35">
      <c r="AM2399">
        <f ca="1">IF(ISNUMBER(SEARCH($AS$2,Table2[[#This Row],[ItemDescription]])),MAX($AM$1:AM2398)+1,0)</f>
        <v>0</v>
      </c>
      <c r="AN2399" s="48" t="s">
        <v>14952</v>
      </c>
      <c r="AU2399" t="e">
        <f ca="1">VLOOKUP(ROWS($AU$2:AU2399),Table2[#All],2,FALSE)</f>
        <v>#N/A</v>
      </c>
    </row>
    <row r="2400" spans="39:47" ht="18.75" customHeight="1" x14ac:dyDescent="0.35">
      <c r="AM2400">
        <f ca="1">IF(ISNUMBER(SEARCH($AS$2,Table2[[#This Row],[ItemDescription]])),MAX($AM$1:AM2399)+1,0)</f>
        <v>0</v>
      </c>
      <c r="AN2400" s="48" t="s">
        <v>14953</v>
      </c>
      <c r="AU2400" t="e">
        <f ca="1">VLOOKUP(ROWS($AU$2:AU2400),Table2[#All],2,FALSE)</f>
        <v>#N/A</v>
      </c>
    </row>
    <row r="2401" spans="39:47" ht="18.75" customHeight="1" x14ac:dyDescent="0.35">
      <c r="AM2401">
        <f ca="1">IF(ISNUMBER(SEARCH($AS$2,Table2[[#This Row],[ItemDescription]])),MAX($AM$1:AM2400)+1,0)</f>
        <v>0</v>
      </c>
      <c r="AN2401" s="48" t="s">
        <v>14954</v>
      </c>
      <c r="AU2401" t="e">
        <f ca="1">VLOOKUP(ROWS($AU$2:AU2401),Table2[#All],2,FALSE)</f>
        <v>#N/A</v>
      </c>
    </row>
    <row r="2402" spans="39:47" ht="18.75" customHeight="1" x14ac:dyDescent="0.35">
      <c r="AM2402">
        <f ca="1">IF(ISNUMBER(SEARCH($AS$2,Table2[[#This Row],[ItemDescription]])),MAX($AM$1:AM2401)+1,0)</f>
        <v>0</v>
      </c>
      <c r="AN2402" s="48" t="s">
        <v>14955</v>
      </c>
      <c r="AU2402" t="e">
        <f ca="1">VLOOKUP(ROWS($AU$2:AU2402),Table2[#All],2,FALSE)</f>
        <v>#N/A</v>
      </c>
    </row>
    <row r="2403" spans="39:47" ht="18.75" customHeight="1" x14ac:dyDescent="0.35">
      <c r="AM2403">
        <f ca="1">IF(ISNUMBER(SEARCH($AS$2,Table2[[#This Row],[ItemDescription]])),MAX($AM$1:AM2402)+1,0)</f>
        <v>0</v>
      </c>
      <c r="AN2403" s="48" t="s">
        <v>14956</v>
      </c>
      <c r="AU2403" t="e">
        <f ca="1">VLOOKUP(ROWS($AU$2:AU2403),Table2[#All],2,FALSE)</f>
        <v>#N/A</v>
      </c>
    </row>
    <row r="2404" spans="39:47" ht="18.75" customHeight="1" x14ac:dyDescent="0.35">
      <c r="AM2404">
        <f ca="1">IF(ISNUMBER(SEARCH($AS$2,Table2[[#This Row],[ItemDescription]])),MAX($AM$1:AM2403)+1,0)</f>
        <v>0</v>
      </c>
      <c r="AN2404" s="48" t="s">
        <v>14957</v>
      </c>
      <c r="AU2404" t="e">
        <f ca="1">VLOOKUP(ROWS($AU$2:AU2404),Table2[#All],2,FALSE)</f>
        <v>#N/A</v>
      </c>
    </row>
    <row r="2405" spans="39:47" ht="18.75" customHeight="1" x14ac:dyDescent="0.35">
      <c r="AM2405">
        <f ca="1">IF(ISNUMBER(SEARCH($AS$2,Table2[[#This Row],[ItemDescription]])),MAX($AM$1:AM2404)+1,0)</f>
        <v>0</v>
      </c>
      <c r="AN2405" s="48" t="s">
        <v>14958</v>
      </c>
      <c r="AU2405" t="e">
        <f ca="1">VLOOKUP(ROWS($AU$2:AU2405),Table2[#All],2,FALSE)</f>
        <v>#N/A</v>
      </c>
    </row>
    <row r="2406" spans="39:47" ht="18.75" customHeight="1" x14ac:dyDescent="0.35">
      <c r="AM2406">
        <f ca="1">IF(ISNUMBER(SEARCH($AS$2,Table2[[#This Row],[ItemDescription]])),MAX($AM$1:AM2405)+1,0)</f>
        <v>0</v>
      </c>
      <c r="AN2406" s="48" t="s">
        <v>14959</v>
      </c>
      <c r="AU2406" t="e">
        <f ca="1">VLOOKUP(ROWS($AU$2:AU2406),Table2[#All],2,FALSE)</f>
        <v>#N/A</v>
      </c>
    </row>
    <row r="2407" spans="39:47" ht="18.75" customHeight="1" x14ac:dyDescent="0.35">
      <c r="AM2407">
        <f ca="1">IF(ISNUMBER(SEARCH($AS$2,Table2[[#This Row],[ItemDescription]])),MAX($AM$1:AM2406)+1,0)</f>
        <v>0</v>
      </c>
      <c r="AN2407" s="48" t="s">
        <v>14960</v>
      </c>
      <c r="AU2407" t="e">
        <f ca="1">VLOOKUP(ROWS($AU$2:AU2407),Table2[#All],2,FALSE)</f>
        <v>#N/A</v>
      </c>
    </row>
    <row r="2408" spans="39:47" ht="18.75" customHeight="1" x14ac:dyDescent="0.35">
      <c r="AM2408">
        <f ca="1">IF(ISNUMBER(SEARCH($AS$2,Table2[[#This Row],[ItemDescription]])),MAX($AM$1:AM2407)+1,0)</f>
        <v>0</v>
      </c>
      <c r="AN2408" s="48" t="s">
        <v>14961</v>
      </c>
      <c r="AU2408" t="e">
        <f ca="1">VLOOKUP(ROWS($AU$2:AU2408),Table2[#All],2,FALSE)</f>
        <v>#N/A</v>
      </c>
    </row>
    <row r="2409" spans="39:47" ht="18.75" customHeight="1" x14ac:dyDescent="0.35">
      <c r="AM2409">
        <f ca="1">IF(ISNUMBER(SEARCH($AS$2,Table2[[#This Row],[ItemDescription]])),MAX($AM$1:AM2408)+1,0)</f>
        <v>0</v>
      </c>
      <c r="AN2409" s="48" t="s">
        <v>14962</v>
      </c>
      <c r="AU2409" t="e">
        <f ca="1">VLOOKUP(ROWS($AU$2:AU2409),Table2[#All],2,FALSE)</f>
        <v>#N/A</v>
      </c>
    </row>
    <row r="2410" spans="39:47" ht="18.75" customHeight="1" x14ac:dyDescent="0.35">
      <c r="AM2410">
        <f ca="1">IF(ISNUMBER(SEARCH($AS$2,Table2[[#This Row],[ItemDescription]])),MAX($AM$1:AM2409)+1,0)</f>
        <v>0</v>
      </c>
      <c r="AN2410" s="48" t="s">
        <v>14963</v>
      </c>
      <c r="AU2410" t="e">
        <f ca="1">VLOOKUP(ROWS($AU$2:AU2410),Table2[#All],2,FALSE)</f>
        <v>#N/A</v>
      </c>
    </row>
    <row r="2411" spans="39:47" ht="18.75" customHeight="1" x14ac:dyDescent="0.35">
      <c r="AM2411">
        <f ca="1">IF(ISNUMBER(SEARCH($AS$2,Table2[[#This Row],[ItemDescription]])),MAX($AM$1:AM2410)+1,0)</f>
        <v>0</v>
      </c>
      <c r="AN2411" s="48" t="s">
        <v>14964</v>
      </c>
      <c r="AU2411" t="e">
        <f ca="1">VLOOKUP(ROWS($AU$2:AU2411),Table2[#All],2,FALSE)</f>
        <v>#N/A</v>
      </c>
    </row>
    <row r="2412" spans="39:47" ht="18.75" customHeight="1" x14ac:dyDescent="0.35">
      <c r="AM2412">
        <f ca="1">IF(ISNUMBER(SEARCH($AS$2,Table2[[#This Row],[ItemDescription]])),MAX($AM$1:AM2411)+1,0)</f>
        <v>0</v>
      </c>
      <c r="AN2412" s="48" t="s">
        <v>14965</v>
      </c>
      <c r="AU2412" t="e">
        <f ca="1">VLOOKUP(ROWS($AU$2:AU2412),Table2[#All],2,FALSE)</f>
        <v>#N/A</v>
      </c>
    </row>
    <row r="2413" spans="39:47" ht="18.75" customHeight="1" x14ac:dyDescent="0.35">
      <c r="AM2413">
        <f ca="1">IF(ISNUMBER(SEARCH($AS$2,Table2[[#This Row],[ItemDescription]])),MAX($AM$1:AM2412)+1,0)</f>
        <v>0</v>
      </c>
      <c r="AN2413" s="48" t="s">
        <v>14966</v>
      </c>
      <c r="AU2413" t="e">
        <f ca="1">VLOOKUP(ROWS($AU$2:AU2413),Table2[#All],2,FALSE)</f>
        <v>#N/A</v>
      </c>
    </row>
    <row r="2414" spans="39:47" ht="18.75" customHeight="1" x14ac:dyDescent="0.35">
      <c r="AM2414">
        <f ca="1">IF(ISNUMBER(SEARCH($AS$2,Table2[[#This Row],[ItemDescription]])),MAX($AM$1:AM2413)+1,0)</f>
        <v>0</v>
      </c>
      <c r="AN2414" s="48" t="s">
        <v>14967</v>
      </c>
      <c r="AU2414" t="e">
        <f ca="1">VLOOKUP(ROWS($AU$2:AU2414),Table2[#All],2,FALSE)</f>
        <v>#N/A</v>
      </c>
    </row>
    <row r="2415" spans="39:47" ht="18.75" customHeight="1" x14ac:dyDescent="0.35">
      <c r="AM2415">
        <f ca="1">IF(ISNUMBER(SEARCH($AS$2,Table2[[#This Row],[ItemDescription]])),MAX($AM$1:AM2414)+1,0)</f>
        <v>0</v>
      </c>
      <c r="AN2415" s="48" t="s">
        <v>14968</v>
      </c>
      <c r="AU2415" t="e">
        <f ca="1">VLOOKUP(ROWS($AU$2:AU2415),Table2[#All],2,FALSE)</f>
        <v>#N/A</v>
      </c>
    </row>
    <row r="2416" spans="39:47" ht="18.75" customHeight="1" x14ac:dyDescent="0.35">
      <c r="AM2416">
        <f ca="1">IF(ISNUMBER(SEARCH($AS$2,Table2[[#This Row],[ItemDescription]])),MAX($AM$1:AM2415)+1,0)</f>
        <v>0</v>
      </c>
      <c r="AN2416" s="48" t="s">
        <v>14968</v>
      </c>
      <c r="AU2416" t="e">
        <f ca="1">VLOOKUP(ROWS($AU$2:AU2416),Table2[#All],2,FALSE)</f>
        <v>#N/A</v>
      </c>
    </row>
    <row r="2417" spans="39:47" ht="18.75" customHeight="1" x14ac:dyDescent="0.35">
      <c r="AM2417">
        <f ca="1">IF(ISNUMBER(SEARCH($AS$2,Table2[[#This Row],[ItemDescription]])),MAX($AM$1:AM2416)+1,0)</f>
        <v>0</v>
      </c>
      <c r="AN2417" s="48" t="s">
        <v>14969</v>
      </c>
      <c r="AU2417" t="e">
        <f ca="1">VLOOKUP(ROWS($AU$2:AU2417),Table2[#All],2,FALSE)</f>
        <v>#N/A</v>
      </c>
    </row>
    <row r="2418" spans="39:47" ht="18.75" customHeight="1" x14ac:dyDescent="0.35">
      <c r="AM2418">
        <f ca="1">IF(ISNUMBER(SEARCH($AS$2,Table2[[#This Row],[ItemDescription]])),MAX($AM$1:AM2417)+1,0)</f>
        <v>0</v>
      </c>
      <c r="AN2418" s="48" t="s">
        <v>14970</v>
      </c>
      <c r="AU2418" t="e">
        <f ca="1">VLOOKUP(ROWS($AU$2:AU2418),Table2[#All],2,FALSE)</f>
        <v>#N/A</v>
      </c>
    </row>
    <row r="2419" spans="39:47" ht="18.75" customHeight="1" x14ac:dyDescent="0.35">
      <c r="AM2419">
        <f ca="1">IF(ISNUMBER(SEARCH($AS$2,Table2[[#This Row],[ItemDescription]])),MAX($AM$1:AM2418)+1,0)</f>
        <v>0</v>
      </c>
      <c r="AN2419" s="48" t="s">
        <v>14971</v>
      </c>
      <c r="AU2419" t="e">
        <f ca="1">VLOOKUP(ROWS($AU$2:AU2419),Table2[#All],2,FALSE)</f>
        <v>#N/A</v>
      </c>
    </row>
    <row r="2420" spans="39:47" ht="18.75" customHeight="1" x14ac:dyDescent="0.35">
      <c r="AM2420">
        <f ca="1">IF(ISNUMBER(SEARCH($AS$2,Table2[[#This Row],[ItemDescription]])),MAX($AM$1:AM2419)+1,0)</f>
        <v>0</v>
      </c>
      <c r="AN2420" s="48" t="s">
        <v>14972</v>
      </c>
      <c r="AU2420" t="e">
        <f ca="1">VLOOKUP(ROWS($AU$2:AU2420),Table2[#All],2,FALSE)</f>
        <v>#N/A</v>
      </c>
    </row>
    <row r="2421" spans="39:47" ht="18.75" customHeight="1" x14ac:dyDescent="0.35">
      <c r="AM2421">
        <f ca="1">IF(ISNUMBER(SEARCH($AS$2,Table2[[#This Row],[ItemDescription]])),MAX($AM$1:AM2420)+1,0)</f>
        <v>0</v>
      </c>
      <c r="AN2421" s="48" t="s">
        <v>14973</v>
      </c>
      <c r="AU2421" t="e">
        <f ca="1">VLOOKUP(ROWS($AU$2:AU2421),Table2[#All],2,FALSE)</f>
        <v>#N/A</v>
      </c>
    </row>
    <row r="2422" spans="39:47" ht="18.75" customHeight="1" x14ac:dyDescent="0.35">
      <c r="AM2422">
        <f ca="1">IF(ISNUMBER(SEARCH($AS$2,Table2[[#This Row],[ItemDescription]])),MAX($AM$1:AM2421)+1,0)</f>
        <v>0</v>
      </c>
      <c r="AN2422" s="48" t="s">
        <v>14974</v>
      </c>
      <c r="AU2422" t="e">
        <f ca="1">VLOOKUP(ROWS($AU$2:AU2422),Table2[#All],2,FALSE)</f>
        <v>#N/A</v>
      </c>
    </row>
    <row r="2423" spans="39:47" ht="18.75" customHeight="1" x14ac:dyDescent="0.35">
      <c r="AM2423">
        <f ca="1">IF(ISNUMBER(SEARCH($AS$2,Table2[[#This Row],[ItemDescription]])),MAX($AM$1:AM2422)+1,0)</f>
        <v>0</v>
      </c>
      <c r="AN2423" s="48" t="s">
        <v>14975</v>
      </c>
      <c r="AU2423" t="e">
        <f ca="1">VLOOKUP(ROWS($AU$2:AU2423),Table2[#All],2,FALSE)</f>
        <v>#N/A</v>
      </c>
    </row>
    <row r="2424" spans="39:47" ht="18.75" customHeight="1" x14ac:dyDescent="0.35">
      <c r="AM2424">
        <f ca="1">IF(ISNUMBER(SEARCH($AS$2,Table2[[#This Row],[ItemDescription]])),MAX($AM$1:AM2423)+1,0)</f>
        <v>0</v>
      </c>
      <c r="AN2424" s="48" t="s">
        <v>14976</v>
      </c>
      <c r="AU2424" t="e">
        <f ca="1">VLOOKUP(ROWS($AU$2:AU2424),Table2[#All],2,FALSE)</f>
        <v>#N/A</v>
      </c>
    </row>
    <row r="2425" spans="39:47" ht="18.75" customHeight="1" x14ac:dyDescent="0.35">
      <c r="AM2425">
        <f ca="1">IF(ISNUMBER(SEARCH($AS$2,Table2[[#This Row],[ItemDescription]])),MAX($AM$1:AM2424)+1,0)</f>
        <v>0</v>
      </c>
      <c r="AN2425" s="48" t="s">
        <v>14977</v>
      </c>
      <c r="AU2425" t="e">
        <f ca="1">VLOOKUP(ROWS($AU$2:AU2425),Table2[#All],2,FALSE)</f>
        <v>#N/A</v>
      </c>
    </row>
    <row r="2426" spans="39:47" ht="18.75" customHeight="1" x14ac:dyDescent="0.35">
      <c r="AM2426">
        <f ca="1">IF(ISNUMBER(SEARCH($AS$2,Table2[[#This Row],[ItemDescription]])),MAX($AM$1:AM2425)+1,0)</f>
        <v>0</v>
      </c>
      <c r="AN2426" s="48" t="s">
        <v>14978</v>
      </c>
      <c r="AU2426" t="e">
        <f ca="1">VLOOKUP(ROWS($AU$2:AU2426),Table2[#All],2,FALSE)</f>
        <v>#N/A</v>
      </c>
    </row>
    <row r="2427" spans="39:47" ht="18.75" customHeight="1" x14ac:dyDescent="0.35">
      <c r="AM2427">
        <f ca="1">IF(ISNUMBER(SEARCH($AS$2,Table2[[#This Row],[ItemDescription]])),MAX($AM$1:AM2426)+1,0)</f>
        <v>0</v>
      </c>
      <c r="AN2427" s="48" t="s">
        <v>14979</v>
      </c>
      <c r="AU2427" t="e">
        <f ca="1">VLOOKUP(ROWS($AU$2:AU2427),Table2[#All],2,FALSE)</f>
        <v>#N/A</v>
      </c>
    </row>
    <row r="2428" spans="39:47" ht="18.75" customHeight="1" x14ac:dyDescent="0.35">
      <c r="AM2428">
        <f ca="1">IF(ISNUMBER(SEARCH($AS$2,Table2[[#This Row],[ItemDescription]])),MAX($AM$1:AM2427)+1,0)</f>
        <v>0</v>
      </c>
      <c r="AN2428" s="48" t="s">
        <v>14980</v>
      </c>
      <c r="AU2428" t="e">
        <f ca="1">VLOOKUP(ROWS($AU$2:AU2428),Table2[#All],2,FALSE)</f>
        <v>#N/A</v>
      </c>
    </row>
    <row r="2429" spans="39:47" ht="18.75" customHeight="1" x14ac:dyDescent="0.35">
      <c r="AM2429">
        <f ca="1">IF(ISNUMBER(SEARCH($AS$2,Table2[[#This Row],[ItemDescription]])),MAX($AM$1:AM2428)+1,0)</f>
        <v>0</v>
      </c>
      <c r="AN2429" s="48" t="s">
        <v>14981</v>
      </c>
      <c r="AU2429" t="e">
        <f ca="1">VLOOKUP(ROWS($AU$2:AU2429),Table2[#All],2,FALSE)</f>
        <v>#N/A</v>
      </c>
    </row>
    <row r="2430" spans="39:47" ht="18.75" customHeight="1" x14ac:dyDescent="0.35">
      <c r="AM2430">
        <f ca="1">IF(ISNUMBER(SEARCH($AS$2,Table2[[#This Row],[ItemDescription]])),MAX($AM$1:AM2429)+1,0)</f>
        <v>0</v>
      </c>
      <c r="AN2430" s="48" t="s">
        <v>14982</v>
      </c>
      <c r="AU2430" t="e">
        <f ca="1">VLOOKUP(ROWS($AU$2:AU2430),Table2[#All],2,FALSE)</f>
        <v>#N/A</v>
      </c>
    </row>
    <row r="2431" spans="39:47" ht="18.75" customHeight="1" x14ac:dyDescent="0.35">
      <c r="AM2431">
        <f ca="1">IF(ISNUMBER(SEARCH($AS$2,Table2[[#This Row],[ItemDescription]])),MAX($AM$1:AM2430)+1,0)</f>
        <v>0</v>
      </c>
      <c r="AN2431" s="48" t="s">
        <v>14983</v>
      </c>
      <c r="AU2431" t="e">
        <f ca="1">VLOOKUP(ROWS($AU$2:AU2431),Table2[#All],2,FALSE)</f>
        <v>#N/A</v>
      </c>
    </row>
    <row r="2432" spans="39:47" ht="18.75" customHeight="1" x14ac:dyDescent="0.35">
      <c r="AM2432">
        <f ca="1">IF(ISNUMBER(SEARCH($AS$2,Table2[[#This Row],[ItemDescription]])),MAX($AM$1:AM2431)+1,0)</f>
        <v>0</v>
      </c>
      <c r="AN2432" s="48" t="s">
        <v>14984</v>
      </c>
      <c r="AU2432" t="e">
        <f ca="1">VLOOKUP(ROWS($AU$2:AU2432),Table2[#All],2,FALSE)</f>
        <v>#N/A</v>
      </c>
    </row>
    <row r="2433" spans="39:47" ht="18.75" customHeight="1" x14ac:dyDescent="0.35">
      <c r="AM2433">
        <f ca="1">IF(ISNUMBER(SEARCH($AS$2,Table2[[#This Row],[ItemDescription]])),MAX($AM$1:AM2432)+1,0)</f>
        <v>0</v>
      </c>
      <c r="AN2433" s="48" t="s">
        <v>14985</v>
      </c>
      <c r="AU2433" t="e">
        <f ca="1">VLOOKUP(ROWS($AU$2:AU2433),Table2[#All],2,FALSE)</f>
        <v>#N/A</v>
      </c>
    </row>
    <row r="2434" spans="39:47" ht="18.75" customHeight="1" x14ac:dyDescent="0.35">
      <c r="AM2434">
        <f ca="1">IF(ISNUMBER(SEARCH($AS$2,Table2[[#This Row],[ItemDescription]])),MAX($AM$1:AM2433)+1,0)</f>
        <v>0</v>
      </c>
      <c r="AN2434" s="48" t="s">
        <v>14986</v>
      </c>
      <c r="AU2434" t="e">
        <f ca="1">VLOOKUP(ROWS($AU$2:AU2434),Table2[#All],2,FALSE)</f>
        <v>#N/A</v>
      </c>
    </row>
    <row r="2435" spans="39:47" ht="18.75" customHeight="1" x14ac:dyDescent="0.35">
      <c r="AM2435">
        <f ca="1">IF(ISNUMBER(SEARCH($AS$2,Table2[[#This Row],[ItemDescription]])),MAX($AM$1:AM2434)+1,0)</f>
        <v>0</v>
      </c>
      <c r="AN2435" s="48" t="s">
        <v>14987</v>
      </c>
      <c r="AU2435" t="e">
        <f ca="1">VLOOKUP(ROWS($AU$2:AU2435),Table2[#All],2,FALSE)</f>
        <v>#N/A</v>
      </c>
    </row>
    <row r="2436" spans="39:47" ht="18.75" customHeight="1" x14ac:dyDescent="0.35">
      <c r="AM2436">
        <f ca="1">IF(ISNUMBER(SEARCH($AS$2,Table2[[#This Row],[ItemDescription]])),MAX($AM$1:AM2435)+1,0)</f>
        <v>0</v>
      </c>
      <c r="AN2436" s="48" t="s">
        <v>14988</v>
      </c>
      <c r="AU2436" t="e">
        <f ca="1">VLOOKUP(ROWS($AU$2:AU2436),Table2[#All],2,FALSE)</f>
        <v>#N/A</v>
      </c>
    </row>
    <row r="2437" spans="39:47" ht="18.75" customHeight="1" x14ac:dyDescent="0.35">
      <c r="AM2437">
        <f ca="1">IF(ISNUMBER(SEARCH($AS$2,Table2[[#This Row],[ItemDescription]])),MAX($AM$1:AM2436)+1,0)</f>
        <v>0</v>
      </c>
      <c r="AN2437" s="48" t="s">
        <v>14989</v>
      </c>
      <c r="AU2437" t="e">
        <f ca="1">VLOOKUP(ROWS($AU$2:AU2437),Table2[#All],2,FALSE)</f>
        <v>#N/A</v>
      </c>
    </row>
    <row r="2438" spans="39:47" ht="18.75" customHeight="1" x14ac:dyDescent="0.35">
      <c r="AM2438">
        <f ca="1">IF(ISNUMBER(SEARCH($AS$2,Table2[[#This Row],[ItemDescription]])),MAX($AM$1:AM2437)+1,0)</f>
        <v>0</v>
      </c>
      <c r="AN2438" s="48" t="s">
        <v>14990</v>
      </c>
      <c r="AU2438" t="e">
        <f ca="1">VLOOKUP(ROWS($AU$2:AU2438),Table2[#All],2,FALSE)</f>
        <v>#N/A</v>
      </c>
    </row>
    <row r="2439" spans="39:47" ht="18.75" customHeight="1" x14ac:dyDescent="0.35">
      <c r="AM2439">
        <f ca="1">IF(ISNUMBER(SEARCH($AS$2,Table2[[#This Row],[ItemDescription]])),MAX($AM$1:AM2438)+1,0)</f>
        <v>0</v>
      </c>
      <c r="AN2439" s="48" t="s">
        <v>14991</v>
      </c>
      <c r="AU2439" t="e">
        <f ca="1">VLOOKUP(ROWS($AU$2:AU2439),Table2[#All],2,FALSE)</f>
        <v>#N/A</v>
      </c>
    </row>
    <row r="2440" spans="39:47" ht="18.75" customHeight="1" x14ac:dyDescent="0.35">
      <c r="AM2440">
        <f ca="1">IF(ISNUMBER(SEARCH($AS$2,Table2[[#This Row],[ItemDescription]])),MAX($AM$1:AM2439)+1,0)</f>
        <v>0</v>
      </c>
      <c r="AN2440" s="48" t="s">
        <v>14992</v>
      </c>
      <c r="AU2440" t="e">
        <f ca="1">VLOOKUP(ROWS($AU$2:AU2440),Table2[#All],2,FALSE)</f>
        <v>#N/A</v>
      </c>
    </row>
    <row r="2441" spans="39:47" ht="18.75" customHeight="1" x14ac:dyDescent="0.35">
      <c r="AM2441">
        <f ca="1">IF(ISNUMBER(SEARCH($AS$2,Table2[[#This Row],[ItemDescription]])),MAX($AM$1:AM2440)+1,0)</f>
        <v>0</v>
      </c>
      <c r="AN2441" s="48" t="s">
        <v>14993</v>
      </c>
      <c r="AU2441" t="e">
        <f ca="1">VLOOKUP(ROWS($AU$2:AU2441),Table2[#All],2,FALSE)</f>
        <v>#N/A</v>
      </c>
    </row>
    <row r="2442" spans="39:47" ht="18.75" customHeight="1" x14ac:dyDescent="0.35">
      <c r="AM2442">
        <f ca="1">IF(ISNUMBER(SEARCH($AS$2,Table2[[#This Row],[ItemDescription]])),MAX($AM$1:AM2441)+1,0)</f>
        <v>0</v>
      </c>
      <c r="AN2442" s="48" t="s">
        <v>14994</v>
      </c>
      <c r="AU2442" t="e">
        <f ca="1">VLOOKUP(ROWS($AU$2:AU2442),Table2[#All],2,FALSE)</f>
        <v>#N/A</v>
      </c>
    </row>
    <row r="2443" spans="39:47" ht="18.75" customHeight="1" x14ac:dyDescent="0.35">
      <c r="AM2443">
        <f ca="1">IF(ISNUMBER(SEARCH($AS$2,Table2[[#This Row],[ItemDescription]])),MAX($AM$1:AM2442)+1,0)</f>
        <v>0</v>
      </c>
      <c r="AN2443" s="48" t="s">
        <v>14995</v>
      </c>
      <c r="AU2443" t="e">
        <f ca="1">VLOOKUP(ROWS($AU$2:AU2443),Table2[#All],2,FALSE)</f>
        <v>#N/A</v>
      </c>
    </row>
    <row r="2444" spans="39:47" ht="18.75" customHeight="1" x14ac:dyDescent="0.35">
      <c r="AM2444">
        <f ca="1">IF(ISNUMBER(SEARCH($AS$2,Table2[[#This Row],[ItemDescription]])),MAX($AM$1:AM2443)+1,0)</f>
        <v>0</v>
      </c>
      <c r="AN2444" s="48" t="s">
        <v>14996</v>
      </c>
      <c r="AU2444" t="e">
        <f ca="1">VLOOKUP(ROWS($AU$2:AU2444),Table2[#All],2,FALSE)</f>
        <v>#N/A</v>
      </c>
    </row>
    <row r="2445" spans="39:47" ht="18.75" customHeight="1" x14ac:dyDescent="0.35">
      <c r="AM2445">
        <f ca="1">IF(ISNUMBER(SEARCH($AS$2,Table2[[#This Row],[ItemDescription]])),MAX($AM$1:AM2444)+1,0)</f>
        <v>0</v>
      </c>
      <c r="AN2445" s="48" t="s">
        <v>14997</v>
      </c>
      <c r="AU2445" t="e">
        <f ca="1">VLOOKUP(ROWS($AU$2:AU2445),Table2[#All],2,FALSE)</f>
        <v>#N/A</v>
      </c>
    </row>
    <row r="2446" spans="39:47" ht="18.75" customHeight="1" x14ac:dyDescent="0.35">
      <c r="AM2446">
        <f ca="1">IF(ISNUMBER(SEARCH($AS$2,Table2[[#This Row],[ItemDescription]])),MAX($AM$1:AM2445)+1,0)</f>
        <v>0</v>
      </c>
      <c r="AN2446" s="48" t="s">
        <v>14998</v>
      </c>
      <c r="AU2446" t="e">
        <f ca="1">VLOOKUP(ROWS($AU$2:AU2446),Table2[#All],2,FALSE)</f>
        <v>#N/A</v>
      </c>
    </row>
    <row r="2447" spans="39:47" ht="18.75" customHeight="1" x14ac:dyDescent="0.35">
      <c r="AM2447">
        <f ca="1">IF(ISNUMBER(SEARCH($AS$2,Table2[[#This Row],[ItemDescription]])),MAX($AM$1:AM2446)+1,0)</f>
        <v>0</v>
      </c>
      <c r="AN2447" s="48" t="s">
        <v>7192</v>
      </c>
      <c r="AU2447" t="e">
        <f ca="1">VLOOKUP(ROWS($AU$2:AU2447),Table2[#All],2,FALSE)</f>
        <v>#N/A</v>
      </c>
    </row>
    <row r="2448" spans="39:47" ht="18.75" customHeight="1" x14ac:dyDescent="0.35">
      <c r="AM2448">
        <f ca="1">IF(ISNUMBER(SEARCH($AS$2,Table2[[#This Row],[ItemDescription]])),MAX($AM$1:AM2447)+1,0)</f>
        <v>0</v>
      </c>
      <c r="AN2448" s="48" t="s">
        <v>7196</v>
      </c>
      <c r="AU2448" t="e">
        <f ca="1">VLOOKUP(ROWS($AU$2:AU2448),Table2[#All],2,FALSE)</f>
        <v>#N/A</v>
      </c>
    </row>
    <row r="2449" spans="39:47" ht="18.75" customHeight="1" x14ac:dyDescent="0.35">
      <c r="AM2449">
        <f ca="1">IF(ISNUMBER(SEARCH($AS$2,Table2[[#This Row],[ItemDescription]])),MAX($AM$1:AM2448)+1,0)</f>
        <v>0</v>
      </c>
      <c r="AN2449" s="48" t="s">
        <v>14999</v>
      </c>
      <c r="AU2449" t="e">
        <f ca="1">VLOOKUP(ROWS($AU$2:AU2449),Table2[#All],2,FALSE)</f>
        <v>#N/A</v>
      </c>
    </row>
    <row r="2450" spans="39:47" ht="18.75" customHeight="1" x14ac:dyDescent="0.35">
      <c r="AM2450">
        <f ca="1">IF(ISNUMBER(SEARCH($AS$2,Table2[[#This Row],[ItemDescription]])),MAX($AM$1:AM2449)+1,0)</f>
        <v>0</v>
      </c>
      <c r="AN2450" s="48" t="s">
        <v>7183</v>
      </c>
      <c r="AU2450" t="e">
        <f ca="1">VLOOKUP(ROWS($AU$2:AU2450),Table2[#All],2,FALSE)</f>
        <v>#N/A</v>
      </c>
    </row>
    <row r="2451" spans="39:47" ht="18.75" customHeight="1" x14ac:dyDescent="0.35">
      <c r="AM2451">
        <f ca="1">IF(ISNUMBER(SEARCH($AS$2,Table2[[#This Row],[ItemDescription]])),MAX($AM$1:AM2450)+1,0)</f>
        <v>0</v>
      </c>
      <c r="AN2451" s="48" t="s">
        <v>7188</v>
      </c>
      <c r="AU2451" t="e">
        <f ca="1">VLOOKUP(ROWS($AU$2:AU2451),Table2[#All],2,FALSE)</f>
        <v>#N/A</v>
      </c>
    </row>
    <row r="2452" spans="39:47" ht="18.75" customHeight="1" x14ac:dyDescent="0.35">
      <c r="AM2452">
        <f ca="1">IF(ISNUMBER(SEARCH($AS$2,Table2[[#This Row],[ItemDescription]])),MAX($AM$1:AM2451)+1,0)</f>
        <v>0</v>
      </c>
      <c r="AN2452" s="48" t="s">
        <v>15000</v>
      </c>
      <c r="AU2452" t="e">
        <f ca="1">VLOOKUP(ROWS($AU$2:AU2452),Table2[#All],2,FALSE)</f>
        <v>#N/A</v>
      </c>
    </row>
    <row r="2453" spans="39:47" ht="18.75" customHeight="1" x14ac:dyDescent="0.35">
      <c r="AM2453">
        <f ca="1">IF(ISNUMBER(SEARCH($AS$2,Table2[[#This Row],[ItemDescription]])),MAX($AM$1:AM2452)+1,0)</f>
        <v>0</v>
      </c>
      <c r="AN2453" s="48" t="s">
        <v>15001</v>
      </c>
      <c r="AU2453" t="e">
        <f ca="1">VLOOKUP(ROWS($AU$2:AU2453),Table2[#All],2,FALSE)</f>
        <v>#N/A</v>
      </c>
    </row>
    <row r="2454" spans="39:47" ht="18.75" customHeight="1" x14ac:dyDescent="0.35">
      <c r="AM2454">
        <f ca="1">IF(ISNUMBER(SEARCH($AS$2,Table2[[#This Row],[ItemDescription]])),MAX($AM$1:AM2453)+1,0)</f>
        <v>0</v>
      </c>
      <c r="AN2454" s="48" t="s">
        <v>15002</v>
      </c>
      <c r="AU2454" t="e">
        <f ca="1">VLOOKUP(ROWS($AU$2:AU2454),Table2[#All],2,FALSE)</f>
        <v>#N/A</v>
      </c>
    </row>
    <row r="2455" spans="39:47" ht="18.75" customHeight="1" x14ac:dyDescent="0.35">
      <c r="AM2455">
        <f ca="1">IF(ISNUMBER(SEARCH($AS$2,Table2[[#This Row],[ItemDescription]])),MAX($AM$1:AM2454)+1,0)</f>
        <v>0</v>
      </c>
      <c r="AN2455" s="48" t="s">
        <v>15003</v>
      </c>
      <c r="AU2455" t="e">
        <f ca="1">VLOOKUP(ROWS($AU$2:AU2455),Table2[#All],2,FALSE)</f>
        <v>#N/A</v>
      </c>
    </row>
    <row r="2456" spans="39:47" ht="18.75" customHeight="1" x14ac:dyDescent="0.35">
      <c r="AM2456">
        <f ca="1">IF(ISNUMBER(SEARCH($AS$2,Table2[[#This Row],[ItemDescription]])),MAX($AM$1:AM2455)+1,0)</f>
        <v>0</v>
      </c>
      <c r="AN2456" s="48" t="s">
        <v>7080</v>
      </c>
      <c r="AU2456" t="e">
        <f ca="1">VLOOKUP(ROWS($AU$2:AU2456),Table2[#All],2,FALSE)</f>
        <v>#N/A</v>
      </c>
    </row>
    <row r="2457" spans="39:47" ht="18.75" customHeight="1" x14ac:dyDescent="0.35">
      <c r="AM2457">
        <f ca="1">IF(ISNUMBER(SEARCH($AS$2,Table2[[#This Row],[ItemDescription]])),MAX($AM$1:AM2456)+1,0)</f>
        <v>0</v>
      </c>
      <c r="AN2457" s="48" t="s">
        <v>7084</v>
      </c>
      <c r="AU2457" t="e">
        <f ca="1">VLOOKUP(ROWS($AU$2:AU2457),Table2[#All],2,FALSE)</f>
        <v>#N/A</v>
      </c>
    </row>
    <row r="2458" spans="39:47" ht="18.75" customHeight="1" x14ac:dyDescent="0.35">
      <c r="AM2458">
        <f ca="1">IF(ISNUMBER(SEARCH($AS$2,Table2[[#This Row],[ItemDescription]])),MAX($AM$1:AM2457)+1,0)</f>
        <v>0</v>
      </c>
      <c r="AN2458" s="48" t="s">
        <v>7072</v>
      </c>
      <c r="AU2458" t="e">
        <f ca="1">VLOOKUP(ROWS($AU$2:AU2458),Table2[#All],2,FALSE)</f>
        <v>#N/A</v>
      </c>
    </row>
    <row r="2459" spans="39:47" ht="18.75" customHeight="1" x14ac:dyDescent="0.35">
      <c r="AM2459">
        <f ca="1">IF(ISNUMBER(SEARCH($AS$2,Table2[[#This Row],[ItemDescription]])),MAX($AM$1:AM2458)+1,0)</f>
        <v>0</v>
      </c>
      <c r="AN2459" s="48" t="s">
        <v>7076</v>
      </c>
      <c r="AU2459" t="e">
        <f ca="1">VLOOKUP(ROWS($AU$2:AU2459),Table2[#All],2,FALSE)</f>
        <v>#N/A</v>
      </c>
    </row>
    <row r="2460" spans="39:47" ht="18.75" customHeight="1" x14ac:dyDescent="0.35">
      <c r="AM2460">
        <f ca="1">IF(ISNUMBER(SEARCH($AS$2,Table2[[#This Row],[ItemDescription]])),MAX($AM$1:AM2459)+1,0)</f>
        <v>0</v>
      </c>
      <c r="AN2460" s="48" t="s">
        <v>15004</v>
      </c>
      <c r="AU2460" t="e">
        <f ca="1">VLOOKUP(ROWS($AU$2:AU2460),Table2[#All],2,FALSE)</f>
        <v>#N/A</v>
      </c>
    </row>
    <row r="2461" spans="39:47" ht="18.75" customHeight="1" x14ac:dyDescent="0.35">
      <c r="AM2461">
        <f ca="1">IF(ISNUMBER(SEARCH($AS$2,Table2[[#This Row],[ItemDescription]])),MAX($AM$1:AM2460)+1,0)</f>
        <v>0</v>
      </c>
      <c r="AN2461" s="48" t="s">
        <v>15005</v>
      </c>
      <c r="AU2461" t="e">
        <f ca="1">VLOOKUP(ROWS($AU$2:AU2461),Table2[#All],2,FALSE)</f>
        <v>#N/A</v>
      </c>
    </row>
    <row r="2462" spans="39:47" ht="18.75" customHeight="1" x14ac:dyDescent="0.35">
      <c r="AM2462">
        <f ca="1">IF(ISNUMBER(SEARCH($AS$2,Table2[[#This Row],[ItemDescription]])),MAX($AM$1:AM2461)+1,0)</f>
        <v>0</v>
      </c>
      <c r="AN2462" s="48" t="s">
        <v>15006</v>
      </c>
      <c r="AU2462" t="e">
        <f ca="1">VLOOKUP(ROWS($AU$2:AU2462),Table2[#All],2,FALSE)</f>
        <v>#N/A</v>
      </c>
    </row>
    <row r="2463" spans="39:47" ht="18.75" customHeight="1" x14ac:dyDescent="0.35">
      <c r="AM2463">
        <f ca="1">IF(ISNUMBER(SEARCH($AS$2,Table2[[#This Row],[ItemDescription]])),MAX($AM$1:AM2462)+1,0)</f>
        <v>0</v>
      </c>
      <c r="AN2463" s="48" t="s">
        <v>15007</v>
      </c>
      <c r="AU2463" t="e">
        <f ca="1">VLOOKUP(ROWS($AU$2:AU2463),Table2[#All],2,FALSE)</f>
        <v>#N/A</v>
      </c>
    </row>
    <row r="2464" spans="39:47" ht="18.75" customHeight="1" x14ac:dyDescent="0.35">
      <c r="AM2464">
        <f ca="1">IF(ISNUMBER(SEARCH($AS$2,Table2[[#This Row],[ItemDescription]])),MAX($AM$1:AM2463)+1,0)</f>
        <v>0</v>
      </c>
      <c r="AN2464" s="48" t="s">
        <v>15008</v>
      </c>
      <c r="AU2464" t="e">
        <f ca="1">VLOOKUP(ROWS($AU$2:AU2464),Table2[#All],2,FALSE)</f>
        <v>#N/A</v>
      </c>
    </row>
    <row r="2465" spans="39:47" ht="18.75" customHeight="1" x14ac:dyDescent="0.35">
      <c r="AM2465">
        <f ca="1">IF(ISNUMBER(SEARCH($AS$2,Table2[[#This Row],[ItemDescription]])),MAX($AM$1:AM2464)+1,0)</f>
        <v>0</v>
      </c>
      <c r="AN2465" s="48" t="s">
        <v>15009</v>
      </c>
      <c r="AU2465" t="e">
        <f ca="1">VLOOKUP(ROWS($AU$2:AU2465),Table2[#All],2,FALSE)</f>
        <v>#N/A</v>
      </c>
    </row>
    <row r="2466" spans="39:47" ht="18.75" customHeight="1" x14ac:dyDescent="0.35">
      <c r="AM2466">
        <f ca="1">IF(ISNUMBER(SEARCH($AS$2,Table2[[#This Row],[ItemDescription]])),MAX($AM$1:AM2465)+1,0)</f>
        <v>0</v>
      </c>
      <c r="AN2466" s="48" t="s">
        <v>15010</v>
      </c>
      <c r="AU2466" t="e">
        <f ca="1">VLOOKUP(ROWS($AU$2:AU2466),Table2[#All],2,FALSE)</f>
        <v>#N/A</v>
      </c>
    </row>
    <row r="2467" spans="39:47" ht="18.75" customHeight="1" x14ac:dyDescent="0.35">
      <c r="AM2467">
        <f ca="1">IF(ISNUMBER(SEARCH($AS$2,Table2[[#This Row],[ItemDescription]])),MAX($AM$1:AM2466)+1,0)</f>
        <v>0</v>
      </c>
      <c r="AN2467" s="48" t="s">
        <v>15011</v>
      </c>
      <c r="AU2467" t="e">
        <f ca="1">VLOOKUP(ROWS($AU$2:AU2467),Table2[#All],2,FALSE)</f>
        <v>#N/A</v>
      </c>
    </row>
    <row r="2468" spans="39:47" ht="18.75" customHeight="1" x14ac:dyDescent="0.35">
      <c r="AM2468">
        <f ca="1">IF(ISNUMBER(SEARCH($AS$2,Table2[[#This Row],[ItemDescription]])),MAX($AM$1:AM2467)+1,0)</f>
        <v>0</v>
      </c>
      <c r="AN2468" s="48" t="s">
        <v>15012</v>
      </c>
      <c r="AU2468" t="e">
        <f ca="1">VLOOKUP(ROWS($AU$2:AU2468),Table2[#All],2,FALSE)</f>
        <v>#N/A</v>
      </c>
    </row>
    <row r="2469" spans="39:47" ht="18.75" customHeight="1" x14ac:dyDescent="0.35">
      <c r="AM2469">
        <f ca="1">IF(ISNUMBER(SEARCH($AS$2,Table2[[#This Row],[ItemDescription]])),MAX($AM$1:AM2468)+1,0)</f>
        <v>0</v>
      </c>
      <c r="AN2469" s="48" t="s">
        <v>15013</v>
      </c>
      <c r="AU2469" t="e">
        <f ca="1">VLOOKUP(ROWS($AU$2:AU2469),Table2[#All],2,FALSE)</f>
        <v>#N/A</v>
      </c>
    </row>
    <row r="2470" spans="39:47" ht="18.75" customHeight="1" x14ac:dyDescent="0.35">
      <c r="AM2470">
        <f ca="1">IF(ISNUMBER(SEARCH($AS$2,Table2[[#This Row],[ItemDescription]])),MAX($AM$1:AM2469)+1,0)</f>
        <v>0</v>
      </c>
      <c r="AN2470" s="48" t="s">
        <v>15014</v>
      </c>
      <c r="AU2470" t="e">
        <f ca="1">VLOOKUP(ROWS($AU$2:AU2470),Table2[#All],2,FALSE)</f>
        <v>#N/A</v>
      </c>
    </row>
    <row r="2471" spans="39:47" ht="18.75" customHeight="1" x14ac:dyDescent="0.35">
      <c r="AM2471">
        <f ca="1">IF(ISNUMBER(SEARCH($AS$2,Table2[[#This Row],[ItemDescription]])),MAX($AM$1:AM2470)+1,0)</f>
        <v>0</v>
      </c>
      <c r="AN2471" s="48" t="s">
        <v>15015</v>
      </c>
      <c r="AU2471" t="e">
        <f ca="1">VLOOKUP(ROWS($AU$2:AU2471),Table2[#All],2,FALSE)</f>
        <v>#N/A</v>
      </c>
    </row>
    <row r="2472" spans="39:47" ht="18.75" customHeight="1" x14ac:dyDescent="0.35">
      <c r="AM2472">
        <f ca="1">IF(ISNUMBER(SEARCH($AS$2,Table2[[#This Row],[ItemDescription]])),MAX($AM$1:AM2471)+1,0)</f>
        <v>0</v>
      </c>
      <c r="AN2472" s="48" t="s">
        <v>15016</v>
      </c>
      <c r="AU2472" t="e">
        <f ca="1">VLOOKUP(ROWS($AU$2:AU2472),Table2[#All],2,FALSE)</f>
        <v>#N/A</v>
      </c>
    </row>
    <row r="2473" spans="39:47" ht="18.75" customHeight="1" x14ac:dyDescent="0.35">
      <c r="AM2473">
        <f ca="1">IF(ISNUMBER(SEARCH($AS$2,Table2[[#This Row],[ItemDescription]])),MAX($AM$1:AM2472)+1,0)</f>
        <v>0</v>
      </c>
      <c r="AN2473" s="48" t="s">
        <v>15017</v>
      </c>
      <c r="AU2473" t="e">
        <f ca="1">VLOOKUP(ROWS($AU$2:AU2473),Table2[#All],2,FALSE)</f>
        <v>#N/A</v>
      </c>
    </row>
    <row r="2474" spans="39:47" ht="18.75" customHeight="1" x14ac:dyDescent="0.35">
      <c r="AM2474">
        <f ca="1">IF(ISNUMBER(SEARCH($AS$2,Table2[[#This Row],[ItemDescription]])),MAX($AM$1:AM2473)+1,0)</f>
        <v>0</v>
      </c>
      <c r="AN2474" s="48" t="s">
        <v>15018</v>
      </c>
      <c r="AU2474" t="e">
        <f ca="1">VLOOKUP(ROWS($AU$2:AU2474),Table2[#All],2,FALSE)</f>
        <v>#N/A</v>
      </c>
    </row>
    <row r="2475" spans="39:47" ht="18.75" customHeight="1" x14ac:dyDescent="0.35">
      <c r="AM2475">
        <f ca="1">IF(ISNUMBER(SEARCH($AS$2,Table2[[#This Row],[ItemDescription]])),MAX($AM$1:AM2474)+1,0)</f>
        <v>0</v>
      </c>
      <c r="AN2475" s="48" t="s">
        <v>15019</v>
      </c>
      <c r="AU2475" t="e">
        <f ca="1">VLOOKUP(ROWS($AU$2:AU2475),Table2[#All],2,FALSE)</f>
        <v>#N/A</v>
      </c>
    </row>
    <row r="2476" spans="39:47" ht="18.75" customHeight="1" x14ac:dyDescent="0.35">
      <c r="AM2476">
        <f ca="1">IF(ISNUMBER(SEARCH($AS$2,Table2[[#This Row],[ItemDescription]])),MAX($AM$1:AM2475)+1,0)</f>
        <v>0</v>
      </c>
      <c r="AN2476" s="48" t="s">
        <v>15020</v>
      </c>
      <c r="AU2476" t="e">
        <f ca="1">VLOOKUP(ROWS($AU$2:AU2476),Table2[#All],2,FALSE)</f>
        <v>#N/A</v>
      </c>
    </row>
    <row r="2477" spans="39:47" ht="18.75" customHeight="1" x14ac:dyDescent="0.35">
      <c r="AM2477">
        <f ca="1">IF(ISNUMBER(SEARCH($AS$2,Table2[[#This Row],[ItemDescription]])),MAX($AM$1:AM2476)+1,0)</f>
        <v>0</v>
      </c>
      <c r="AN2477" s="48" t="s">
        <v>15021</v>
      </c>
      <c r="AU2477" t="e">
        <f ca="1">VLOOKUP(ROWS($AU$2:AU2477),Table2[#All],2,FALSE)</f>
        <v>#N/A</v>
      </c>
    </row>
    <row r="2478" spans="39:47" ht="18.75" customHeight="1" x14ac:dyDescent="0.35">
      <c r="AM2478">
        <f ca="1">IF(ISNUMBER(SEARCH($AS$2,Table2[[#This Row],[ItemDescription]])),MAX($AM$1:AM2477)+1,0)</f>
        <v>0</v>
      </c>
      <c r="AN2478" s="48" t="s">
        <v>15022</v>
      </c>
      <c r="AU2478" t="e">
        <f ca="1">VLOOKUP(ROWS($AU$2:AU2478),Table2[#All],2,FALSE)</f>
        <v>#N/A</v>
      </c>
    </row>
    <row r="2479" spans="39:47" ht="18.75" customHeight="1" x14ac:dyDescent="0.35">
      <c r="AM2479">
        <f ca="1">IF(ISNUMBER(SEARCH($AS$2,Table2[[#This Row],[ItemDescription]])),MAX($AM$1:AM2478)+1,0)</f>
        <v>0</v>
      </c>
      <c r="AN2479" s="48" t="s">
        <v>10112</v>
      </c>
      <c r="AU2479" t="e">
        <f ca="1">VLOOKUP(ROWS($AU$2:AU2479),Table2[#All],2,FALSE)</f>
        <v>#N/A</v>
      </c>
    </row>
    <row r="2480" spans="39:47" ht="18.75" customHeight="1" x14ac:dyDescent="0.35">
      <c r="AM2480">
        <f ca="1">IF(ISNUMBER(SEARCH($AS$2,Table2[[#This Row],[ItemDescription]])),MAX($AM$1:AM2479)+1,0)</f>
        <v>0</v>
      </c>
      <c r="AN2480" s="48" t="s">
        <v>10109</v>
      </c>
      <c r="AU2480" t="e">
        <f ca="1">VLOOKUP(ROWS($AU$2:AU2480),Table2[#All],2,FALSE)</f>
        <v>#N/A</v>
      </c>
    </row>
    <row r="2481" spans="39:47" ht="18.75" customHeight="1" x14ac:dyDescent="0.35">
      <c r="AM2481">
        <f ca="1">IF(ISNUMBER(SEARCH($AS$2,Table2[[#This Row],[ItemDescription]])),MAX($AM$1:AM2480)+1,0)</f>
        <v>0</v>
      </c>
      <c r="AN2481" s="48" t="s">
        <v>10110</v>
      </c>
      <c r="AU2481" t="e">
        <f ca="1">VLOOKUP(ROWS($AU$2:AU2481),Table2[#All],2,FALSE)</f>
        <v>#N/A</v>
      </c>
    </row>
    <row r="2482" spans="39:47" ht="18.75" customHeight="1" x14ac:dyDescent="0.35">
      <c r="AM2482">
        <f ca="1">IF(ISNUMBER(SEARCH($AS$2,Table2[[#This Row],[ItemDescription]])),MAX($AM$1:AM2481)+1,0)</f>
        <v>0</v>
      </c>
      <c r="AN2482" s="48" t="s">
        <v>10111</v>
      </c>
      <c r="AU2482" t="e">
        <f ca="1">VLOOKUP(ROWS($AU$2:AU2482),Table2[#All],2,FALSE)</f>
        <v>#N/A</v>
      </c>
    </row>
    <row r="2483" spans="39:47" ht="18.75" customHeight="1" x14ac:dyDescent="0.35">
      <c r="AM2483">
        <f ca="1">IF(ISNUMBER(SEARCH($AS$2,Table2[[#This Row],[ItemDescription]])),MAX($AM$1:AM2482)+1,0)</f>
        <v>0</v>
      </c>
      <c r="AN2483" s="48" t="s">
        <v>11497</v>
      </c>
      <c r="AU2483" t="e">
        <f ca="1">VLOOKUP(ROWS($AU$2:AU2483),Table2[#All],2,FALSE)</f>
        <v>#N/A</v>
      </c>
    </row>
    <row r="2484" spans="39:47" ht="18.75" customHeight="1" x14ac:dyDescent="0.35">
      <c r="AM2484">
        <f ca="1">IF(ISNUMBER(SEARCH($AS$2,Table2[[#This Row],[ItemDescription]])),MAX($AM$1:AM2483)+1,0)</f>
        <v>0</v>
      </c>
      <c r="AN2484" s="48" t="s">
        <v>9742</v>
      </c>
      <c r="AU2484" t="e">
        <f ca="1">VLOOKUP(ROWS($AU$2:AU2484),Table2[#All],2,FALSE)</f>
        <v>#N/A</v>
      </c>
    </row>
    <row r="2485" spans="39:47" ht="18.75" customHeight="1" x14ac:dyDescent="0.35">
      <c r="AM2485">
        <f ca="1">IF(ISNUMBER(SEARCH($AS$2,Table2[[#This Row],[ItemDescription]])),MAX($AM$1:AM2484)+1,0)</f>
        <v>0</v>
      </c>
      <c r="AN2485" s="48" t="s">
        <v>9745</v>
      </c>
      <c r="AU2485" t="e">
        <f ca="1">VLOOKUP(ROWS($AU$2:AU2485),Table2[#All],2,FALSE)</f>
        <v>#N/A</v>
      </c>
    </row>
    <row r="2486" spans="39:47" ht="18.75" customHeight="1" x14ac:dyDescent="0.35">
      <c r="AM2486">
        <f ca="1">IF(ISNUMBER(SEARCH($AS$2,Table2[[#This Row],[ItemDescription]])),MAX($AM$1:AM2485)+1,0)</f>
        <v>0</v>
      </c>
      <c r="AN2486" s="48" t="s">
        <v>9748</v>
      </c>
      <c r="AU2486" t="e">
        <f ca="1">VLOOKUP(ROWS($AU$2:AU2486),Table2[#All],2,FALSE)</f>
        <v>#N/A</v>
      </c>
    </row>
    <row r="2487" spans="39:47" ht="18.75" customHeight="1" x14ac:dyDescent="0.35">
      <c r="AM2487">
        <f ca="1">IF(ISNUMBER(SEARCH($AS$2,Table2[[#This Row],[ItemDescription]])),MAX($AM$1:AM2486)+1,0)</f>
        <v>0</v>
      </c>
      <c r="AN2487" s="48" t="s">
        <v>9751</v>
      </c>
      <c r="AU2487" t="e">
        <f ca="1">VLOOKUP(ROWS($AU$2:AU2487),Table2[#All],2,FALSE)</f>
        <v>#N/A</v>
      </c>
    </row>
    <row r="2488" spans="39:47" ht="18.75" customHeight="1" x14ac:dyDescent="0.35">
      <c r="AM2488">
        <f ca="1">IF(ISNUMBER(SEARCH($AS$2,Table2[[#This Row],[ItemDescription]])),MAX($AM$1:AM2487)+1,0)</f>
        <v>0</v>
      </c>
      <c r="AN2488" s="48" t="s">
        <v>9739</v>
      </c>
      <c r="AU2488" t="e">
        <f ca="1">VLOOKUP(ROWS($AU$2:AU2488),Table2[#All],2,FALSE)</f>
        <v>#N/A</v>
      </c>
    </row>
    <row r="2489" spans="39:47" ht="18.75" customHeight="1" x14ac:dyDescent="0.35">
      <c r="AM2489">
        <f ca="1">IF(ISNUMBER(SEARCH($AS$2,Table2[[#This Row],[ItemDescription]])),MAX($AM$1:AM2488)+1,0)</f>
        <v>0</v>
      </c>
      <c r="AN2489" s="48" t="s">
        <v>15023</v>
      </c>
      <c r="AU2489" t="e">
        <f ca="1">VLOOKUP(ROWS($AU$2:AU2489),Table2[#All],2,FALSE)</f>
        <v>#N/A</v>
      </c>
    </row>
    <row r="2490" spans="39:47" ht="18.75" customHeight="1" x14ac:dyDescent="0.35">
      <c r="AM2490">
        <f ca="1">IF(ISNUMBER(SEARCH($AS$2,Table2[[#This Row],[ItemDescription]])),MAX($AM$1:AM2489)+1,0)</f>
        <v>0</v>
      </c>
      <c r="AN2490" s="48" t="s">
        <v>15024</v>
      </c>
      <c r="AU2490" t="e">
        <f ca="1">VLOOKUP(ROWS($AU$2:AU2490),Table2[#All],2,FALSE)</f>
        <v>#N/A</v>
      </c>
    </row>
    <row r="2491" spans="39:47" ht="18.75" customHeight="1" x14ac:dyDescent="0.35">
      <c r="AM2491">
        <f ca="1">IF(ISNUMBER(SEARCH($AS$2,Table2[[#This Row],[ItemDescription]])),MAX($AM$1:AM2490)+1,0)</f>
        <v>0</v>
      </c>
      <c r="AN2491" s="48" t="s">
        <v>15025</v>
      </c>
      <c r="AU2491" t="e">
        <f ca="1">VLOOKUP(ROWS($AU$2:AU2491),Table2[#All],2,FALSE)</f>
        <v>#N/A</v>
      </c>
    </row>
    <row r="2492" spans="39:47" ht="18.75" customHeight="1" x14ac:dyDescent="0.35">
      <c r="AM2492">
        <f ca="1">IF(ISNUMBER(SEARCH($AS$2,Table2[[#This Row],[ItemDescription]])),MAX($AM$1:AM2491)+1,0)</f>
        <v>0</v>
      </c>
      <c r="AN2492" s="48" t="s">
        <v>15026</v>
      </c>
      <c r="AU2492" t="e">
        <f ca="1">VLOOKUP(ROWS($AU$2:AU2492),Table2[#All],2,FALSE)</f>
        <v>#N/A</v>
      </c>
    </row>
    <row r="2493" spans="39:47" ht="18.75" customHeight="1" x14ac:dyDescent="0.35">
      <c r="AM2493">
        <f ca="1">IF(ISNUMBER(SEARCH($AS$2,Table2[[#This Row],[ItemDescription]])),MAX($AM$1:AM2492)+1,0)</f>
        <v>0</v>
      </c>
      <c r="AN2493" s="48" t="s">
        <v>15027</v>
      </c>
      <c r="AU2493" t="e">
        <f ca="1">VLOOKUP(ROWS($AU$2:AU2493),Table2[#All],2,FALSE)</f>
        <v>#N/A</v>
      </c>
    </row>
    <row r="2494" spans="39:47" ht="18.75" customHeight="1" x14ac:dyDescent="0.35">
      <c r="AM2494">
        <f ca="1">IF(ISNUMBER(SEARCH($AS$2,Table2[[#This Row],[ItemDescription]])),MAX($AM$1:AM2493)+1,0)</f>
        <v>0</v>
      </c>
      <c r="AN2494" s="48" t="s">
        <v>15028</v>
      </c>
      <c r="AU2494" t="e">
        <f ca="1">VLOOKUP(ROWS($AU$2:AU2494),Table2[#All],2,FALSE)</f>
        <v>#N/A</v>
      </c>
    </row>
    <row r="2495" spans="39:47" ht="18.75" customHeight="1" x14ac:dyDescent="0.35">
      <c r="AM2495">
        <f ca="1">IF(ISNUMBER(SEARCH($AS$2,Table2[[#This Row],[ItemDescription]])),MAX($AM$1:AM2494)+1,0)</f>
        <v>0</v>
      </c>
      <c r="AN2495" s="48" t="s">
        <v>15029</v>
      </c>
      <c r="AU2495" t="e">
        <f ca="1">VLOOKUP(ROWS($AU$2:AU2495),Table2[#All],2,FALSE)</f>
        <v>#N/A</v>
      </c>
    </row>
    <row r="2496" spans="39:47" ht="18.75" customHeight="1" x14ac:dyDescent="0.35">
      <c r="AM2496">
        <f ca="1">IF(ISNUMBER(SEARCH($AS$2,Table2[[#This Row],[ItemDescription]])),MAX($AM$1:AM2495)+1,0)</f>
        <v>0</v>
      </c>
      <c r="AN2496" s="48" t="s">
        <v>15030</v>
      </c>
      <c r="AU2496" t="e">
        <f ca="1">VLOOKUP(ROWS($AU$2:AU2496),Table2[#All],2,FALSE)</f>
        <v>#N/A</v>
      </c>
    </row>
    <row r="2497" spans="39:47" ht="18.75" customHeight="1" x14ac:dyDescent="0.35">
      <c r="AM2497">
        <f ca="1">IF(ISNUMBER(SEARCH($AS$2,Table2[[#This Row],[ItemDescription]])),MAX($AM$1:AM2496)+1,0)</f>
        <v>0</v>
      </c>
      <c r="AN2497" s="48" t="s">
        <v>15031</v>
      </c>
      <c r="AU2497" t="e">
        <f ca="1">VLOOKUP(ROWS($AU$2:AU2497),Table2[#All],2,FALSE)</f>
        <v>#N/A</v>
      </c>
    </row>
    <row r="2498" spans="39:47" ht="18.75" customHeight="1" x14ac:dyDescent="0.35">
      <c r="AM2498">
        <f ca="1">IF(ISNUMBER(SEARCH($AS$2,Table2[[#This Row],[ItemDescription]])),MAX($AM$1:AM2497)+1,0)</f>
        <v>0</v>
      </c>
      <c r="AN2498" s="48" t="s">
        <v>15032</v>
      </c>
      <c r="AU2498" t="e">
        <f ca="1">VLOOKUP(ROWS($AU$2:AU2498),Table2[#All],2,FALSE)</f>
        <v>#N/A</v>
      </c>
    </row>
    <row r="2499" spans="39:47" ht="18.75" customHeight="1" x14ac:dyDescent="0.35">
      <c r="AM2499">
        <f ca="1">IF(ISNUMBER(SEARCH($AS$2,Table2[[#This Row],[ItemDescription]])),MAX($AM$1:AM2498)+1,0)</f>
        <v>0</v>
      </c>
      <c r="AN2499" s="48" t="s">
        <v>15032</v>
      </c>
      <c r="AU2499" t="e">
        <f ca="1">VLOOKUP(ROWS($AU$2:AU2499),Table2[#All],2,FALSE)</f>
        <v>#N/A</v>
      </c>
    </row>
    <row r="2500" spans="39:47" ht="18.75" customHeight="1" x14ac:dyDescent="0.35">
      <c r="AM2500">
        <f ca="1">IF(ISNUMBER(SEARCH($AS$2,Table2[[#This Row],[ItemDescription]])),MAX($AM$1:AM2499)+1,0)</f>
        <v>0</v>
      </c>
      <c r="AN2500" s="48" t="s">
        <v>15032</v>
      </c>
      <c r="AU2500" t="e">
        <f ca="1">VLOOKUP(ROWS($AU$2:AU2500),Table2[#All],2,FALSE)</f>
        <v>#N/A</v>
      </c>
    </row>
    <row r="2501" spans="39:47" ht="18.75" customHeight="1" x14ac:dyDescent="0.35">
      <c r="AM2501">
        <f ca="1">IF(ISNUMBER(SEARCH($AS$2,Table2[[#This Row],[ItemDescription]])),MAX($AM$1:AM2500)+1,0)</f>
        <v>0</v>
      </c>
      <c r="AN2501" s="48" t="s">
        <v>15033</v>
      </c>
      <c r="AU2501" t="e">
        <f ca="1">VLOOKUP(ROWS($AU$2:AU2501),Table2[#All],2,FALSE)</f>
        <v>#N/A</v>
      </c>
    </row>
    <row r="2502" spans="39:47" ht="18.75" customHeight="1" x14ac:dyDescent="0.35">
      <c r="AM2502">
        <f ca="1">IF(ISNUMBER(SEARCH($AS$2,Table2[[#This Row],[ItemDescription]])),MAX($AM$1:AM2501)+1,0)</f>
        <v>0</v>
      </c>
      <c r="AN2502" s="48" t="s">
        <v>15034</v>
      </c>
      <c r="AU2502" t="e">
        <f ca="1">VLOOKUP(ROWS($AU$2:AU2502),Table2[#All],2,FALSE)</f>
        <v>#N/A</v>
      </c>
    </row>
    <row r="2503" spans="39:47" ht="18.75" customHeight="1" x14ac:dyDescent="0.35">
      <c r="AM2503">
        <f ca="1">IF(ISNUMBER(SEARCH($AS$2,Table2[[#This Row],[ItemDescription]])),MAX($AM$1:AM2502)+1,0)</f>
        <v>0</v>
      </c>
      <c r="AN2503" s="48" t="s">
        <v>15035</v>
      </c>
      <c r="AU2503" t="e">
        <f ca="1">VLOOKUP(ROWS($AU$2:AU2503),Table2[#All],2,FALSE)</f>
        <v>#N/A</v>
      </c>
    </row>
    <row r="2504" spans="39:47" ht="18.75" customHeight="1" x14ac:dyDescent="0.35">
      <c r="AM2504">
        <f ca="1">IF(ISNUMBER(SEARCH($AS$2,Table2[[#This Row],[ItemDescription]])),MAX($AM$1:AM2503)+1,0)</f>
        <v>0</v>
      </c>
      <c r="AN2504" s="48" t="s">
        <v>15036</v>
      </c>
      <c r="AU2504" t="e">
        <f ca="1">VLOOKUP(ROWS($AU$2:AU2504),Table2[#All],2,FALSE)</f>
        <v>#N/A</v>
      </c>
    </row>
    <row r="2505" spans="39:47" ht="18.75" customHeight="1" x14ac:dyDescent="0.35">
      <c r="AM2505">
        <f ca="1">IF(ISNUMBER(SEARCH($AS$2,Table2[[#This Row],[ItemDescription]])),MAX($AM$1:AM2504)+1,0)</f>
        <v>0</v>
      </c>
      <c r="AN2505" s="48" t="s">
        <v>15037</v>
      </c>
      <c r="AU2505" t="e">
        <f ca="1">VLOOKUP(ROWS($AU$2:AU2505),Table2[#All],2,FALSE)</f>
        <v>#N/A</v>
      </c>
    </row>
    <row r="2506" spans="39:47" ht="18.75" customHeight="1" x14ac:dyDescent="0.35">
      <c r="AM2506">
        <f ca="1">IF(ISNUMBER(SEARCH($AS$2,Table2[[#This Row],[ItemDescription]])),MAX($AM$1:AM2505)+1,0)</f>
        <v>0</v>
      </c>
      <c r="AN2506" s="48" t="s">
        <v>15038</v>
      </c>
      <c r="AU2506" t="e">
        <f ca="1">VLOOKUP(ROWS($AU$2:AU2506),Table2[#All],2,FALSE)</f>
        <v>#N/A</v>
      </c>
    </row>
    <row r="2507" spans="39:47" ht="18.75" customHeight="1" x14ac:dyDescent="0.35">
      <c r="AM2507">
        <f ca="1">IF(ISNUMBER(SEARCH($AS$2,Table2[[#This Row],[ItemDescription]])),MAX($AM$1:AM2506)+1,0)</f>
        <v>0</v>
      </c>
      <c r="AN2507" s="48" t="s">
        <v>15039</v>
      </c>
      <c r="AU2507" t="e">
        <f ca="1">VLOOKUP(ROWS($AU$2:AU2507),Table2[#All],2,FALSE)</f>
        <v>#N/A</v>
      </c>
    </row>
    <row r="2508" spans="39:47" ht="18.75" customHeight="1" x14ac:dyDescent="0.35">
      <c r="AM2508">
        <f ca="1">IF(ISNUMBER(SEARCH($AS$2,Table2[[#This Row],[ItemDescription]])),MAX($AM$1:AM2507)+1,0)</f>
        <v>0</v>
      </c>
      <c r="AN2508" s="48" t="s">
        <v>15040</v>
      </c>
      <c r="AU2508" t="e">
        <f ca="1">VLOOKUP(ROWS($AU$2:AU2508),Table2[#All],2,FALSE)</f>
        <v>#N/A</v>
      </c>
    </row>
    <row r="2509" spans="39:47" ht="18.75" customHeight="1" x14ac:dyDescent="0.35">
      <c r="AM2509">
        <f ca="1">IF(ISNUMBER(SEARCH($AS$2,Table2[[#This Row],[ItemDescription]])),MAX($AM$1:AM2508)+1,0)</f>
        <v>0</v>
      </c>
      <c r="AN2509" s="48" t="s">
        <v>15041</v>
      </c>
      <c r="AU2509" t="e">
        <f ca="1">VLOOKUP(ROWS($AU$2:AU2509),Table2[#All],2,FALSE)</f>
        <v>#N/A</v>
      </c>
    </row>
    <row r="2510" spans="39:47" ht="18.75" customHeight="1" x14ac:dyDescent="0.35">
      <c r="AM2510">
        <f ca="1">IF(ISNUMBER(SEARCH($AS$2,Table2[[#This Row],[ItemDescription]])),MAX($AM$1:AM2509)+1,0)</f>
        <v>0</v>
      </c>
      <c r="AN2510" s="48" t="s">
        <v>15042</v>
      </c>
      <c r="AU2510" t="e">
        <f ca="1">VLOOKUP(ROWS($AU$2:AU2510),Table2[#All],2,FALSE)</f>
        <v>#N/A</v>
      </c>
    </row>
    <row r="2511" spans="39:47" ht="18.75" customHeight="1" x14ac:dyDescent="0.35">
      <c r="AM2511">
        <f ca="1">IF(ISNUMBER(SEARCH($AS$2,Table2[[#This Row],[ItemDescription]])),MAX($AM$1:AM2510)+1,0)</f>
        <v>0</v>
      </c>
      <c r="AN2511" s="48" t="s">
        <v>15043</v>
      </c>
      <c r="AU2511" t="e">
        <f ca="1">VLOOKUP(ROWS($AU$2:AU2511),Table2[#All],2,FALSE)</f>
        <v>#N/A</v>
      </c>
    </row>
    <row r="2512" spans="39:47" ht="18.75" customHeight="1" x14ac:dyDescent="0.35">
      <c r="AM2512">
        <f ca="1">IF(ISNUMBER(SEARCH($AS$2,Table2[[#This Row],[ItemDescription]])),MAX($AM$1:AM2511)+1,0)</f>
        <v>0</v>
      </c>
      <c r="AN2512" s="48" t="s">
        <v>15044</v>
      </c>
      <c r="AU2512" t="e">
        <f ca="1">VLOOKUP(ROWS($AU$2:AU2512),Table2[#All],2,FALSE)</f>
        <v>#N/A</v>
      </c>
    </row>
    <row r="2513" spans="39:47" ht="18.75" customHeight="1" x14ac:dyDescent="0.35">
      <c r="AM2513">
        <f ca="1">IF(ISNUMBER(SEARCH($AS$2,Table2[[#This Row],[ItemDescription]])),MAX($AM$1:AM2512)+1,0)</f>
        <v>0</v>
      </c>
      <c r="AN2513" s="48" t="s">
        <v>15045</v>
      </c>
      <c r="AU2513" t="e">
        <f ca="1">VLOOKUP(ROWS($AU$2:AU2513),Table2[#All],2,FALSE)</f>
        <v>#N/A</v>
      </c>
    </row>
    <row r="2514" spans="39:47" ht="18.75" customHeight="1" x14ac:dyDescent="0.35">
      <c r="AM2514">
        <f ca="1">IF(ISNUMBER(SEARCH($AS$2,Table2[[#This Row],[ItemDescription]])),MAX($AM$1:AM2513)+1,0)</f>
        <v>0</v>
      </c>
      <c r="AN2514" s="48" t="s">
        <v>15046</v>
      </c>
      <c r="AU2514" t="e">
        <f ca="1">VLOOKUP(ROWS($AU$2:AU2514),Table2[#All],2,FALSE)</f>
        <v>#N/A</v>
      </c>
    </row>
    <row r="2515" spans="39:47" ht="18.75" customHeight="1" x14ac:dyDescent="0.35">
      <c r="AM2515">
        <f ca="1">IF(ISNUMBER(SEARCH($AS$2,Table2[[#This Row],[ItemDescription]])),MAX($AM$1:AM2514)+1,0)</f>
        <v>0</v>
      </c>
      <c r="AN2515" s="48" t="s">
        <v>15047</v>
      </c>
      <c r="AU2515" t="e">
        <f ca="1">VLOOKUP(ROWS($AU$2:AU2515),Table2[#All],2,FALSE)</f>
        <v>#N/A</v>
      </c>
    </row>
    <row r="2516" spans="39:47" ht="18.75" customHeight="1" x14ac:dyDescent="0.35">
      <c r="AM2516">
        <f ca="1">IF(ISNUMBER(SEARCH($AS$2,Table2[[#This Row],[ItemDescription]])),MAX($AM$1:AM2515)+1,0)</f>
        <v>0</v>
      </c>
      <c r="AN2516" s="48" t="s">
        <v>15048</v>
      </c>
      <c r="AU2516" t="e">
        <f ca="1">VLOOKUP(ROWS($AU$2:AU2516),Table2[#All],2,FALSE)</f>
        <v>#N/A</v>
      </c>
    </row>
    <row r="2517" spans="39:47" ht="18.75" customHeight="1" x14ac:dyDescent="0.35">
      <c r="AM2517">
        <f ca="1">IF(ISNUMBER(SEARCH($AS$2,Table2[[#This Row],[ItemDescription]])),MAX($AM$1:AM2516)+1,0)</f>
        <v>0</v>
      </c>
      <c r="AN2517" s="48" t="s">
        <v>15049</v>
      </c>
      <c r="AU2517" t="e">
        <f ca="1">VLOOKUP(ROWS($AU$2:AU2517),Table2[#All],2,FALSE)</f>
        <v>#N/A</v>
      </c>
    </row>
    <row r="2518" spans="39:47" ht="18.75" customHeight="1" x14ac:dyDescent="0.35">
      <c r="AM2518">
        <f ca="1">IF(ISNUMBER(SEARCH($AS$2,Table2[[#This Row],[ItemDescription]])),MAX($AM$1:AM2517)+1,0)</f>
        <v>0</v>
      </c>
      <c r="AN2518" s="48" t="s">
        <v>15050</v>
      </c>
      <c r="AU2518" t="e">
        <f ca="1">VLOOKUP(ROWS($AU$2:AU2518),Table2[#All],2,FALSE)</f>
        <v>#N/A</v>
      </c>
    </row>
    <row r="2519" spans="39:47" ht="18.75" customHeight="1" x14ac:dyDescent="0.35">
      <c r="AM2519">
        <f ca="1">IF(ISNUMBER(SEARCH($AS$2,Table2[[#This Row],[ItemDescription]])),MAX($AM$1:AM2518)+1,0)</f>
        <v>0</v>
      </c>
      <c r="AN2519" s="48" t="s">
        <v>15051</v>
      </c>
      <c r="AU2519" t="e">
        <f ca="1">VLOOKUP(ROWS($AU$2:AU2519),Table2[#All],2,FALSE)</f>
        <v>#N/A</v>
      </c>
    </row>
    <row r="2520" spans="39:47" ht="18.75" customHeight="1" x14ac:dyDescent="0.35">
      <c r="AM2520">
        <f ca="1">IF(ISNUMBER(SEARCH($AS$2,Table2[[#This Row],[ItemDescription]])),MAX($AM$1:AM2519)+1,0)</f>
        <v>0</v>
      </c>
      <c r="AN2520" s="48" t="s">
        <v>15052</v>
      </c>
      <c r="AU2520" t="e">
        <f ca="1">VLOOKUP(ROWS($AU$2:AU2520),Table2[#All],2,FALSE)</f>
        <v>#N/A</v>
      </c>
    </row>
    <row r="2521" spans="39:47" ht="18.75" customHeight="1" x14ac:dyDescent="0.35">
      <c r="AM2521">
        <f ca="1">IF(ISNUMBER(SEARCH($AS$2,Table2[[#This Row],[ItemDescription]])),MAX($AM$1:AM2520)+1,0)</f>
        <v>0</v>
      </c>
      <c r="AN2521" s="48" t="s">
        <v>15053</v>
      </c>
      <c r="AU2521" t="e">
        <f ca="1">VLOOKUP(ROWS($AU$2:AU2521),Table2[#All],2,FALSE)</f>
        <v>#N/A</v>
      </c>
    </row>
    <row r="2522" spans="39:47" ht="18.75" customHeight="1" x14ac:dyDescent="0.35">
      <c r="AM2522">
        <f ca="1">IF(ISNUMBER(SEARCH($AS$2,Table2[[#This Row],[ItemDescription]])),MAX($AM$1:AM2521)+1,0)</f>
        <v>0</v>
      </c>
      <c r="AN2522" s="48" t="s">
        <v>15054</v>
      </c>
      <c r="AU2522" t="e">
        <f ca="1">VLOOKUP(ROWS($AU$2:AU2522),Table2[#All],2,FALSE)</f>
        <v>#N/A</v>
      </c>
    </row>
    <row r="2523" spans="39:47" ht="18.75" customHeight="1" x14ac:dyDescent="0.35">
      <c r="AM2523">
        <f ca="1">IF(ISNUMBER(SEARCH($AS$2,Table2[[#This Row],[ItemDescription]])),MAX($AM$1:AM2522)+1,0)</f>
        <v>0</v>
      </c>
      <c r="AN2523" s="48" t="s">
        <v>15055</v>
      </c>
      <c r="AU2523" t="e">
        <f ca="1">VLOOKUP(ROWS($AU$2:AU2523),Table2[#All],2,FALSE)</f>
        <v>#N/A</v>
      </c>
    </row>
    <row r="2524" spans="39:47" ht="18.75" customHeight="1" x14ac:dyDescent="0.35">
      <c r="AM2524">
        <f ca="1">IF(ISNUMBER(SEARCH($AS$2,Table2[[#This Row],[ItemDescription]])),MAX($AM$1:AM2523)+1,0)</f>
        <v>0</v>
      </c>
      <c r="AN2524" s="48" t="s">
        <v>15056</v>
      </c>
      <c r="AU2524" t="e">
        <f ca="1">VLOOKUP(ROWS($AU$2:AU2524),Table2[#All],2,FALSE)</f>
        <v>#N/A</v>
      </c>
    </row>
    <row r="2525" spans="39:47" ht="18.75" customHeight="1" x14ac:dyDescent="0.35">
      <c r="AM2525">
        <f ca="1">IF(ISNUMBER(SEARCH($AS$2,Table2[[#This Row],[ItemDescription]])),MAX($AM$1:AM2524)+1,0)</f>
        <v>0</v>
      </c>
      <c r="AN2525" s="48" t="s">
        <v>15057</v>
      </c>
      <c r="AU2525" t="e">
        <f ca="1">VLOOKUP(ROWS($AU$2:AU2525),Table2[#All],2,FALSE)</f>
        <v>#N/A</v>
      </c>
    </row>
    <row r="2526" spans="39:47" ht="18.75" customHeight="1" x14ac:dyDescent="0.35">
      <c r="AM2526">
        <f ca="1">IF(ISNUMBER(SEARCH($AS$2,Table2[[#This Row],[ItemDescription]])),MAX($AM$1:AM2525)+1,0)</f>
        <v>0</v>
      </c>
      <c r="AN2526" s="48" t="s">
        <v>15057</v>
      </c>
      <c r="AU2526" t="e">
        <f ca="1">VLOOKUP(ROWS($AU$2:AU2526),Table2[#All],2,FALSE)</f>
        <v>#N/A</v>
      </c>
    </row>
    <row r="2527" spans="39:47" ht="18.75" customHeight="1" x14ac:dyDescent="0.35">
      <c r="AM2527">
        <f ca="1">IF(ISNUMBER(SEARCH($AS$2,Table2[[#This Row],[ItemDescription]])),MAX($AM$1:AM2526)+1,0)</f>
        <v>0</v>
      </c>
      <c r="AN2527" s="48" t="s">
        <v>15057</v>
      </c>
      <c r="AU2527" t="e">
        <f ca="1">VLOOKUP(ROWS($AU$2:AU2527),Table2[#All],2,FALSE)</f>
        <v>#N/A</v>
      </c>
    </row>
    <row r="2528" spans="39:47" ht="18.75" customHeight="1" x14ac:dyDescent="0.35">
      <c r="AM2528">
        <f ca="1">IF(ISNUMBER(SEARCH($AS$2,Table2[[#This Row],[ItemDescription]])),MAX($AM$1:AM2527)+1,0)</f>
        <v>0</v>
      </c>
      <c r="AN2528" s="48" t="s">
        <v>15058</v>
      </c>
      <c r="AU2528" t="e">
        <f ca="1">VLOOKUP(ROWS($AU$2:AU2528),Table2[#All],2,FALSE)</f>
        <v>#N/A</v>
      </c>
    </row>
    <row r="2529" spans="39:47" ht="18.75" customHeight="1" x14ac:dyDescent="0.35">
      <c r="AM2529">
        <f ca="1">IF(ISNUMBER(SEARCH($AS$2,Table2[[#This Row],[ItemDescription]])),MAX($AM$1:AM2528)+1,0)</f>
        <v>0</v>
      </c>
      <c r="AN2529" s="48" t="s">
        <v>15058</v>
      </c>
      <c r="AU2529" t="e">
        <f ca="1">VLOOKUP(ROWS($AU$2:AU2529),Table2[#All],2,FALSE)</f>
        <v>#N/A</v>
      </c>
    </row>
    <row r="2530" spans="39:47" ht="18.75" customHeight="1" x14ac:dyDescent="0.35">
      <c r="AM2530">
        <f ca="1">IF(ISNUMBER(SEARCH($AS$2,Table2[[#This Row],[ItemDescription]])),MAX($AM$1:AM2529)+1,0)</f>
        <v>0</v>
      </c>
      <c r="AN2530" s="48" t="s">
        <v>15058</v>
      </c>
      <c r="AU2530" t="e">
        <f ca="1">VLOOKUP(ROWS($AU$2:AU2530),Table2[#All],2,FALSE)</f>
        <v>#N/A</v>
      </c>
    </row>
    <row r="2531" spans="39:47" ht="18.75" customHeight="1" x14ac:dyDescent="0.35">
      <c r="AM2531">
        <f ca="1">IF(ISNUMBER(SEARCH($AS$2,Table2[[#This Row],[ItemDescription]])),MAX($AM$1:AM2530)+1,0)</f>
        <v>0</v>
      </c>
      <c r="AN2531" s="48" t="s">
        <v>15059</v>
      </c>
      <c r="AU2531" t="e">
        <f ca="1">VLOOKUP(ROWS($AU$2:AU2531),Table2[#All],2,FALSE)</f>
        <v>#N/A</v>
      </c>
    </row>
    <row r="2532" spans="39:47" ht="18.75" customHeight="1" x14ac:dyDescent="0.35">
      <c r="AM2532">
        <f ca="1">IF(ISNUMBER(SEARCH($AS$2,Table2[[#This Row],[ItemDescription]])),MAX($AM$1:AM2531)+1,0)</f>
        <v>0</v>
      </c>
      <c r="AN2532" s="48" t="s">
        <v>15059</v>
      </c>
      <c r="AU2532" t="e">
        <f ca="1">VLOOKUP(ROWS($AU$2:AU2532),Table2[#All],2,FALSE)</f>
        <v>#N/A</v>
      </c>
    </row>
    <row r="2533" spans="39:47" ht="18.75" customHeight="1" x14ac:dyDescent="0.35">
      <c r="AM2533">
        <f ca="1">IF(ISNUMBER(SEARCH($AS$2,Table2[[#This Row],[ItemDescription]])),MAX($AM$1:AM2532)+1,0)</f>
        <v>0</v>
      </c>
      <c r="AN2533" s="48" t="s">
        <v>15059</v>
      </c>
      <c r="AU2533" t="e">
        <f ca="1">VLOOKUP(ROWS($AU$2:AU2533),Table2[#All],2,FALSE)</f>
        <v>#N/A</v>
      </c>
    </row>
    <row r="2534" spans="39:47" ht="18.75" customHeight="1" x14ac:dyDescent="0.35">
      <c r="AM2534">
        <f ca="1">IF(ISNUMBER(SEARCH($AS$2,Table2[[#This Row],[ItemDescription]])),MAX($AM$1:AM2533)+1,0)</f>
        <v>0</v>
      </c>
      <c r="AN2534" s="48" t="s">
        <v>15060</v>
      </c>
      <c r="AU2534" t="e">
        <f ca="1">VLOOKUP(ROWS($AU$2:AU2534),Table2[#All],2,FALSE)</f>
        <v>#N/A</v>
      </c>
    </row>
    <row r="2535" spans="39:47" ht="18.75" customHeight="1" x14ac:dyDescent="0.35">
      <c r="AM2535">
        <f ca="1">IF(ISNUMBER(SEARCH($AS$2,Table2[[#This Row],[ItemDescription]])),MAX($AM$1:AM2534)+1,0)</f>
        <v>0</v>
      </c>
      <c r="AN2535" s="48" t="s">
        <v>15060</v>
      </c>
      <c r="AU2535" t="e">
        <f ca="1">VLOOKUP(ROWS($AU$2:AU2535),Table2[#All],2,FALSE)</f>
        <v>#N/A</v>
      </c>
    </row>
    <row r="2536" spans="39:47" ht="18.75" customHeight="1" x14ac:dyDescent="0.35">
      <c r="AM2536">
        <f ca="1">IF(ISNUMBER(SEARCH($AS$2,Table2[[#This Row],[ItemDescription]])),MAX($AM$1:AM2535)+1,0)</f>
        <v>0</v>
      </c>
      <c r="AN2536" s="48" t="s">
        <v>15060</v>
      </c>
      <c r="AU2536" t="e">
        <f ca="1">VLOOKUP(ROWS($AU$2:AU2536),Table2[#All],2,FALSE)</f>
        <v>#N/A</v>
      </c>
    </row>
    <row r="2537" spans="39:47" ht="18.75" customHeight="1" x14ac:dyDescent="0.35">
      <c r="AM2537">
        <f ca="1">IF(ISNUMBER(SEARCH($AS$2,Table2[[#This Row],[ItemDescription]])),MAX($AM$1:AM2536)+1,0)</f>
        <v>0</v>
      </c>
      <c r="AN2537" s="48" t="s">
        <v>15061</v>
      </c>
      <c r="AU2537" t="e">
        <f ca="1">VLOOKUP(ROWS($AU$2:AU2537),Table2[#All],2,FALSE)</f>
        <v>#N/A</v>
      </c>
    </row>
    <row r="2538" spans="39:47" ht="18.75" customHeight="1" x14ac:dyDescent="0.35">
      <c r="AM2538">
        <f ca="1">IF(ISNUMBER(SEARCH($AS$2,Table2[[#This Row],[ItemDescription]])),MAX($AM$1:AM2537)+1,0)</f>
        <v>0</v>
      </c>
      <c r="AN2538" s="48" t="s">
        <v>15061</v>
      </c>
      <c r="AU2538" t="e">
        <f ca="1">VLOOKUP(ROWS($AU$2:AU2538),Table2[#All],2,FALSE)</f>
        <v>#N/A</v>
      </c>
    </row>
    <row r="2539" spans="39:47" ht="18.75" customHeight="1" x14ac:dyDescent="0.35">
      <c r="AM2539">
        <f ca="1">IF(ISNUMBER(SEARCH($AS$2,Table2[[#This Row],[ItemDescription]])),MAX($AM$1:AM2538)+1,0)</f>
        <v>0</v>
      </c>
      <c r="AN2539" s="48" t="s">
        <v>15061</v>
      </c>
      <c r="AU2539" t="e">
        <f ca="1">VLOOKUP(ROWS($AU$2:AU2539),Table2[#All],2,FALSE)</f>
        <v>#N/A</v>
      </c>
    </row>
    <row r="2540" spans="39:47" ht="18.75" customHeight="1" x14ac:dyDescent="0.35">
      <c r="AM2540">
        <f ca="1">IF(ISNUMBER(SEARCH($AS$2,Table2[[#This Row],[ItemDescription]])),MAX($AM$1:AM2539)+1,0)</f>
        <v>0</v>
      </c>
      <c r="AN2540" s="48" t="s">
        <v>15062</v>
      </c>
      <c r="AU2540" t="e">
        <f ca="1">VLOOKUP(ROWS($AU$2:AU2540),Table2[#All],2,FALSE)</f>
        <v>#N/A</v>
      </c>
    </row>
    <row r="2541" spans="39:47" ht="18.75" customHeight="1" x14ac:dyDescent="0.35">
      <c r="AM2541">
        <f ca="1">IF(ISNUMBER(SEARCH($AS$2,Table2[[#This Row],[ItemDescription]])),MAX($AM$1:AM2540)+1,0)</f>
        <v>0</v>
      </c>
      <c r="AN2541" s="48" t="s">
        <v>15062</v>
      </c>
      <c r="AU2541" t="e">
        <f ca="1">VLOOKUP(ROWS($AU$2:AU2541),Table2[#All],2,FALSE)</f>
        <v>#N/A</v>
      </c>
    </row>
    <row r="2542" spans="39:47" ht="18.75" customHeight="1" x14ac:dyDescent="0.35">
      <c r="AM2542">
        <f ca="1">IF(ISNUMBER(SEARCH($AS$2,Table2[[#This Row],[ItemDescription]])),MAX($AM$1:AM2541)+1,0)</f>
        <v>0</v>
      </c>
      <c r="AN2542" s="48" t="s">
        <v>15062</v>
      </c>
      <c r="AU2542" t="e">
        <f ca="1">VLOOKUP(ROWS($AU$2:AU2542),Table2[#All],2,FALSE)</f>
        <v>#N/A</v>
      </c>
    </row>
    <row r="2543" spans="39:47" ht="18.75" customHeight="1" x14ac:dyDescent="0.35">
      <c r="AM2543">
        <f ca="1">IF(ISNUMBER(SEARCH($AS$2,Table2[[#This Row],[ItemDescription]])),MAX($AM$1:AM2542)+1,0)</f>
        <v>0</v>
      </c>
      <c r="AN2543" s="48" t="s">
        <v>15063</v>
      </c>
      <c r="AU2543" t="e">
        <f ca="1">VLOOKUP(ROWS($AU$2:AU2543),Table2[#All],2,FALSE)</f>
        <v>#N/A</v>
      </c>
    </row>
    <row r="2544" spans="39:47" ht="18.75" customHeight="1" x14ac:dyDescent="0.35">
      <c r="AM2544">
        <f ca="1">IF(ISNUMBER(SEARCH($AS$2,Table2[[#This Row],[ItemDescription]])),MAX($AM$1:AM2543)+1,0)</f>
        <v>0</v>
      </c>
      <c r="AN2544" s="48" t="s">
        <v>15064</v>
      </c>
      <c r="AU2544" t="e">
        <f ca="1">VLOOKUP(ROWS($AU$2:AU2544),Table2[#All],2,FALSE)</f>
        <v>#N/A</v>
      </c>
    </row>
    <row r="2545" spans="39:47" ht="18.75" customHeight="1" x14ac:dyDescent="0.35">
      <c r="AM2545">
        <f ca="1">IF(ISNUMBER(SEARCH($AS$2,Table2[[#This Row],[ItemDescription]])),MAX($AM$1:AM2544)+1,0)</f>
        <v>0</v>
      </c>
      <c r="AN2545" s="48" t="s">
        <v>15065</v>
      </c>
      <c r="AU2545" t="e">
        <f ca="1">VLOOKUP(ROWS($AU$2:AU2545),Table2[#All],2,FALSE)</f>
        <v>#N/A</v>
      </c>
    </row>
    <row r="2546" spans="39:47" ht="18.75" customHeight="1" x14ac:dyDescent="0.35">
      <c r="AM2546">
        <f ca="1">IF(ISNUMBER(SEARCH($AS$2,Table2[[#This Row],[ItemDescription]])),MAX($AM$1:AM2545)+1,0)</f>
        <v>0</v>
      </c>
      <c r="AN2546" s="48" t="s">
        <v>15066</v>
      </c>
      <c r="AU2546" t="e">
        <f ca="1">VLOOKUP(ROWS($AU$2:AU2546),Table2[#All],2,FALSE)</f>
        <v>#N/A</v>
      </c>
    </row>
    <row r="2547" spans="39:47" ht="18.75" customHeight="1" x14ac:dyDescent="0.35">
      <c r="AM2547">
        <f ca="1">IF(ISNUMBER(SEARCH($AS$2,Table2[[#This Row],[ItemDescription]])),MAX($AM$1:AM2546)+1,0)</f>
        <v>0</v>
      </c>
      <c r="AN2547" s="48" t="s">
        <v>15067</v>
      </c>
      <c r="AU2547" t="e">
        <f ca="1">VLOOKUP(ROWS($AU$2:AU2547),Table2[#All],2,FALSE)</f>
        <v>#N/A</v>
      </c>
    </row>
    <row r="2548" spans="39:47" ht="18.75" customHeight="1" x14ac:dyDescent="0.35">
      <c r="AM2548">
        <f ca="1">IF(ISNUMBER(SEARCH($AS$2,Table2[[#This Row],[ItemDescription]])),MAX($AM$1:AM2547)+1,0)</f>
        <v>0</v>
      </c>
      <c r="AN2548" s="48" t="s">
        <v>15068</v>
      </c>
      <c r="AU2548" t="e">
        <f ca="1">VLOOKUP(ROWS($AU$2:AU2548),Table2[#All],2,FALSE)</f>
        <v>#N/A</v>
      </c>
    </row>
    <row r="2549" spans="39:47" ht="18.75" customHeight="1" x14ac:dyDescent="0.35">
      <c r="AM2549">
        <f ca="1">IF(ISNUMBER(SEARCH($AS$2,Table2[[#This Row],[ItemDescription]])),MAX($AM$1:AM2548)+1,0)</f>
        <v>0</v>
      </c>
      <c r="AN2549" s="48" t="s">
        <v>15069</v>
      </c>
      <c r="AU2549" t="e">
        <f ca="1">VLOOKUP(ROWS($AU$2:AU2549),Table2[#All],2,FALSE)</f>
        <v>#N/A</v>
      </c>
    </row>
    <row r="2550" spans="39:47" ht="18.75" customHeight="1" x14ac:dyDescent="0.35">
      <c r="AM2550">
        <f ca="1">IF(ISNUMBER(SEARCH($AS$2,Table2[[#This Row],[ItemDescription]])),MAX($AM$1:AM2549)+1,0)</f>
        <v>0</v>
      </c>
      <c r="AN2550" s="48" t="s">
        <v>15070</v>
      </c>
      <c r="AU2550" t="e">
        <f ca="1">VLOOKUP(ROWS($AU$2:AU2550),Table2[#All],2,FALSE)</f>
        <v>#N/A</v>
      </c>
    </row>
    <row r="2551" spans="39:47" ht="18.75" customHeight="1" x14ac:dyDescent="0.35">
      <c r="AM2551">
        <f ca="1">IF(ISNUMBER(SEARCH($AS$2,Table2[[#This Row],[ItemDescription]])),MAX($AM$1:AM2550)+1,0)</f>
        <v>0</v>
      </c>
      <c r="AN2551" s="48" t="s">
        <v>15071</v>
      </c>
      <c r="AU2551" t="e">
        <f ca="1">VLOOKUP(ROWS($AU$2:AU2551),Table2[#All],2,FALSE)</f>
        <v>#N/A</v>
      </c>
    </row>
    <row r="2552" spans="39:47" ht="18.75" customHeight="1" x14ac:dyDescent="0.35">
      <c r="AM2552">
        <f ca="1">IF(ISNUMBER(SEARCH($AS$2,Table2[[#This Row],[ItemDescription]])),MAX($AM$1:AM2551)+1,0)</f>
        <v>0</v>
      </c>
      <c r="AN2552" s="48" t="s">
        <v>15072</v>
      </c>
      <c r="AU2552" t="e">
        <f ca="1">VLOOKUP(ROWS($AU$2:AU2552),Table2[#All],2,FALSE)</f>
        <v>#N/A</v>
      </c>
    </row>
    <row r="2553" spans="39:47" ht="18.75" customHeight="1" x14ac:dyDescent="0.35">
      <c r="AM2553">
        <f ca="1">IF(ISNUMBER(SEARCH($AS$2,Table2[[#This Row],[ItemDescription]])),MAX($AM$1:AM2552)+1,0)</f>
        <v>0</v>
      </c>
      <c r="AN2553" s="48" t="s">
        <v>15073</v>
      </c>
      <c r="AU2553" t="e">
        <f ca="1">VLOOKUP(ROWS($AU$2:AU2553),Table2[#All],2,FALSE)</f>
        <v>#N/A</v>
      </c>
    </row>
    <row r="2554" spans="39:47" ht="18.75" customHeight="1" x14ac:dyDescent="0.35">
      <c r="AM2554">
        <f ca="1">IF(ISNUMBER(SEARCH($AS$2,Table2[[#This Row],[ItemDescription]])),MAX($AM$1:AM2553)+1,0)</f>
        <v>0</v>
      </c>
      <c r="AN2554" s="48" t="s">
        <v>15074</v>
      </c>
      <c r="AU2554" t="e">
        <f ca="1">VLOOKUP(ROWS($AU$2:AU2554),Table2[#All],2,FALSE)</f>
        <v>#N/A</v>
      </c>
    </row>
    <row r="2555" spans="39:47" ht="18.75" customHeight="1" x14ac:dyDescent="0.35">
      <c r="AM2555">
        <f ca="1">IF(ISNUMBER(SEARCH($AS$2,Table2[[#This Row],[ItemDescription]])),MAX($AM$1:AM2554)+1,0)</f>
        <v>0</v>
      </c>
      <c r="AN2555" s="48" t="s">
        <v>15075</v>
      </c>
      <c r="AU2555" t="e">
        <f ca="1">VLOOKUP(ROWS($AU$2:AU2555),Table2[#All],2,FALSE)</f>
        <v>#N/A</v>
      </c>
    </row>
    <row r="2556" spans="39:47" ht="18.75" customHeight="1" x14ac:dyDescent="0.35">
      <c r="AM2556">
        <f ca="1">IF(ISNUMBER(SEARCH($AS$2,Table2[[#This Row],[ItemDescription]])),MAX($AM$1:AM2555)+1,0)</f>
        <v>0</v>
      </c>
      <c r="AN2556" s="48" t="s">
        <v>15076</v>
      </c>
      <c r="AU2556" t="e">
        <f ca="1">VLOOKUP(ROWS($AU$2:AU2556),Table2[#All],2,FALSE)</f>
        <v>#N/A</v>
      </c>
    </row>
    <row r="2557" spans="39:47" ht="18.75" customHeight="1" x14ac:dyDescent="0.35">
      <c r="AM2557">
        <f ca="1">IF(ISNUMBER(SEARCH($AS$2,Table2[[#This Row],[ItemDescription]])),MAX($AM$1:AM2556)+1,0)</f>
        <v>0</v>
      </c>
      <c r="AN2557" s="48" t="s">
        <v>15077</v>
      </c>
      <c r="AU2557" t="e">
        <f ca="1">VLOOKUP(ROWS($AU$2:AU2557),Table2[#All],2,FALSE)</f>
        <v>#N/A</v>
      </c>
    </row>
    <row r="2558" spans="39:47" ht="18.75" customHeight="1" x14ac:dyDescent="0.35">
      <c r="AM2558">
        <f ca="1">IF(ISNUMBER(SEARCH($AS$2,Table2[[#This Row],[ItemDescription]])),MAX($AM$1:AM2557)+1,0)</f>
        <v>0</v>
      </c>
      <c r="AN2558" s="48" t="s">
        <v>15078</v>
      </c>
      <c r="AU2558" t="e">
        <f ca="1">VLOOKUP(ROWS($AU$2:AU2558),Table2[#All],2,FALSE)</f>
        <v>#N/A</v>
      </c>
    </row>
    <row r="2559" spans="39:47" ht="18.75" customHeight="1" x14ac:dyDescent="0.35">
      <c r="AM2559">
        <f ca="1">IF(ISNUMBER(SEARCH($AS$2,Table2[[#This Row],[ItemDescription]])),MAX($AM$1:AM2558)+1,0)</f>
        <v>0</v>
      </c>
      <c r="AN2559" s="48" t="s">
        <v>15079</v>
      </c>
      <c r="AU2559" t="e">
        <f ca="1">VLOOKUP(ROWS($AU$2:AU2559),Table2[#All],2,FALSE)</f>
        <v>#N/A</v>
      </c>
    </row>
    <row r="2560" spans="39:47" ht="18.75" customHeight="1" x14ac:dyDescent="0.35">
      <c r="AM2560">
        <f ca="1">IF(ISNUMBER(SEARCH($AS$2,Table2[[#This Row],[ItemDescription]])),MAX($AM$1:AM2559)+1,0)</f>
        <v>0</v>
      </c>
      <c r="AN2560" s="48" t="s">
        <v>15080</v>
      </c>
      <c r="AU2560" t="e">
        <f ca="1">VLOOKUP(ROWS($AU$2:AU2560),Table2[#All],2,FALSE)</f>
        <v>#N/A</v>
      </c>
    </row>
    <row r="2561" spans="39:47" ht="18.75" customHeight="1" x14ac:dyDescent="0.35">
      <c r="AM2561">
        <f ca="1">IF(ISNUMBER(SEARCH($AS$2,Table2[[#This Row],[ItemDescription]])),MAX($AM$1:AM2560)+1,0)</f>
        <v>0</v>
      </c>
      <c r="AN2561" s="48" t="s">
        <v>15081</v>
      </c>
      <c r="AU2561" t="e">
        <f ca="1">VLOOKUP(ROWS($AU$2:AU2561),Table2[#All],2,FALSE)</f>
        <v>#N/A</v>
      </c>
    </row>
    <row r="2562" spans="39:47" ht="18.75" customHeight="1" x14ac:dyDescent="0.35">
      <c r="AM2562">
        <f ca="1">IF(ISNUMBER(SEARCH($AS$2,Table2[[#This Row],[ItemDescription]])),MAX($AM$1:AM2561)+1,0)</f>
        <v>0</v>
      </c>
      <c r="AN2562" s="48" t="s">
        <v>15082</v>
      </c>
      <c r="AU2562" t="e">
        <f ca="1">VLOOKUP(ROWS($AU$2:AU2562),Table2[#All],2,FALSE)</f>
        <v>#N/A</v>
      </c>
    </row>
    <row r="2563" spans="39:47" ht="18.75" customHeight="1" x14ac:dyDescent="0.35">
      <c r="AM2563">
        <f ca="1">IF(ISNUMBER(SEARCH($AS$2,Table2[[#This Row],[ItemDescription]])),MAX($AM$1:AM2562)+1,0)</f>
        <v>0</v>
      </c>
      <c r="AN2563" s="48" t="s">
        <v>15083</v>
      </c>
      <c r="AU2563" t="e">
        <f ca="1">VLOOKUP(ROWS($AU$2:AU2563),Table2[#All],2,FALSE)</f>
        <v>#N/A</v>
      </c>
    </row>
    <row r="2564" spans="39:47" ht="18.75" customHeight="1" x14ac:dyDescent="0.35">
      <c r="AM2564">
        <f ca="1">IF(ISNUMBER(SEARCH($AS$2,Table2[[#This Row],[ItemDescription]])),MAX($AM$1:AM2563)+1,0)</f>
        <v>0</v>
      </c>
      <c r="AN2564" s="48" t="s">
        <v>15084</v>
      </c>
      <c r="AU2564" t="e">
        <f ca="1">VLOOKUP(ROWS($AU$2:AU2564),Table2[#All],2,FALSE)</f>
        <v>#N/A</v>
      </c>
    </row>
    <row r="2565" spans="39:47" ht="18.75" customHeight="1" x14ac:dyDescent="0.35">
      <c r="AM2565">
        <f ca="1">IF(ISNUMBER(SEARCH($AS$2,Table2[[#This Row],[ItemDescription]])),MAX($AM$1:AM2564)+1,0)</f>
        <v>0</v>
      </c>
      <c r="AN2565" s="48" t="s">
        <v>15085</v>
      </c>
      <c r="AU2565" t="e">
        <f ca="1">VLOOKUP(ROWS($AU$2:AU2565),Table2[#All],2,FALSE)</f>
        <v>#N/A</v>
      </c>
    </row>
    <row r="2566" spans="39:47" ht="18.75" customHeight="1" x14ac:dyDescent="0.35">
      <c r="AM2566">
        <f ca="1">IF(ISNUMBER(SEARCH($AS$2,Table2[[#This Row],[ItemDescription]])),MAX($AM$1:AM2565)+1,0)</f>
        <v>0</v>
      </c>
      <c r="AN2566" s="48" t="s">
        <v>15086</v>
      </c>
      <c r="AU2566" t="e">
        <f ca="1">VLOOKUP(ROWS($AU$2:AU2566),Table2[#All],2,FALSE)</f>
        <v>#N/A</v>
      </c>
    </row>
    <row r="2567" spans="39:47" ht="18.75" customHeight="1" x14ac:dyDescent="0.35">
      <c r="AM2567">
        <f ca="1">IF(ISNUMBER(SEARCH($AS$2,Table2[[#This Row],[ItemDescription]])),MAX($AM$1:AM2566)+1,0)</f>
        <v>0</v>
      </c>
      <c r="AN2567" s="48" t="s">
        <v>15087</v>
      </c>
      <c r="AU2567" t="e">
        <f ca="1">VLOOKUP(ROWS($AU$2:AU2567),Table2[#All],2,FALSE)</f>
        <v>#N/A</v>
      </c>
    </row>
    <row r="2568" spans="39:47" ht="18.75" customHeight="1" x14ac:dyDescent="0.35">
      <c r="AM2568">
        <f ca="1">IF(ISNUMBER(SEARCH($AS$2,Table2[[#This Row],[ItemDescription]])),MAX($AM$1:AM2567)+1,0)</f>
        <v>0</v>
      </c>
      <c r="AN2568" s="48" t="s">
        <v>15088</v>
      </c>
      <c r="AU2568" t="e">
        <f ca="1">VLOOKUP(ROWS($AU$2:AU2568),Table2[#All],2,FALSE)</f>
        <v>#N/A</v>
      </c>
    </row>
    <row r="2569" spans="39:47" ht="18.75" customHeight="1" x14ac:dyDescent="0.35">
      <c r="AM2569">
        <f ca="1">IF(ISNUMBER(SEARCH($AS$2,Table2[[#This Row],[ItemDescription]])),MAX($AM$1:AM2568)+1,0)</f>
        <v>0</v>
      </c>
      <c r="AN2569" s="48" t="s">
        <v>15089</v>
      </c>
      <c r="AU2569" t="e">
        <f ca="1">VLOOKUP(ROWS($AU$2:AU2569),Table2[#All],2,FALSE)</f>
        <v>#N/A</v>
      </c>
    </row>
    <row r="2570" spans="39:47" ht="18.75" customHeight="1" x14ac:dyDescent="0.35">
      <c r="AM2570">
        <f ca="1">IF(ISNUMBER(SEARCH($AS$2,Table2[[#This Row],[ItemDescription]])),MAX($AM$1:AM2569)+1,0)</f>
        <v>0</v>
      </c>
      <c r="AN2570" s="48" t="s">
        <v>15090</v>
      </c>
      <c r="AU2570" t="e">
        <f ca="1">VLOOKUP(ROWS($AU$2:AU2570),Table2[#All],2,FALSE)</f>
        <v>#N/A</v>
      </c>
    </row>
    <row r="2571" spans="39:47" ht="18.75" customHeight="1" x14ac:dyDescent="0.35">
      <c r="AM2571">
        <f ca="1">IF(ISNUMBER(SEARCH($AS$2,Table2[[#This Row],[ItemDescription]])),MAX($AM$1:AM2570)+1,0)</f>
        <v>0</v>
      </c>
      <c r="AN2571" s="48" t="s">
        <v>15091</v>
      </c>
      <c r="AU2571" t="e">
        <f ca="1">VLOOKUP(ROWS($AU$2:AU2571),Table2[#All],2,FALSE)</f>
        <v>#N/A</v>
      </c>
    </row>
    <row r="2572" spans="39:47" ht="18.75" customHeight="1" x14ac:dyDescent="0.35">
      <c r="AM2572">
        <f ca="1">IF(ISNUMBER(SEARCH($AS$2,Table2[[#This Row],[ItemDescription]])),MAX($AM$1:AM2571)+1,0)</f>
        <v>0</v>
      </c>
      <c r="AN2572" s="48" t="s">
        <v>15092</v>
      </c>
      <c r="AU2572" t="e">
        <f ca="1">VLOOKUP(ROWS($AU$2:AU2572),Table2[#All],2,FALSE)</f>
        <v>#N/A</v>
      </c>
    </row>
    <row r="2573" spans="39:47" ht="18.75" customHeight="1" x14ac:dyDescent="0.35">
      <c r="AM2573">
        <f ca="1">IF(ISNUMBER(SEARCH($AS$2,Table2[[#This Row],[ItemDescription]])),MAX($AM$1:AM2572)+1,0)</f>
        <v>0</v>
      </c>
      <c r="AN2573" s="48" t="s">
        <v>15093</v>
      </c>
      <c r="AU2573" t="e">
        <f ca="1">VLOOKUP(ROWS($AU$2:AU2573),Table2[#All],2,FALSE)</f>
        <v>#N/A</v>
      </c>
    </row>
    <row r="2574" spans="39:47" ht="18.75" customHeight="1" x14ac:dyDescent="0.35">
      <c r="AM2574">
        <f ca="1">IF(ISNUMBER(SEARCH($AS$2,Table2[[#This Row],[ItemDescription]])),MAX($AM$1:AM2573)+1,0)</f>
        <v>0</v>
      </c>
      <c r="AN2574" s="48" t="s">
        <v>15094</v>
      </c>
      <c r="AU2574" t="e">
        <f ca="1">VLOOKUP(ROWS($AU$2:AU2574),Table2[#All],2,FALSE)</f>
        <v>#N/A</v>
      </c>
    </row>
    <row r="2575" spans="39:47" ht="18.75" customHeight="1" x14ac:dyDescent="0.35">
      <c r="AM2575">
        <f ca="1">IF(ISNUMBER(SEARCH($AS$2,Table2[[#This Row],[ItemDescription]])),MAX($AM$1:AM2574)+1,0)</f>
        <v>0</v>
      </c>
      <c r="AN2575" s="48" t="s">
        <v>15095</v>
      </c>
      <c r="AU2575" t="e">
        <f ca="1">VLOOKUP(ROWS($AU$2:AU2575),Table2[#All],2,FALSE)</f>
        <v>#N/A</v>
      </c>
    </row>
    <row r="2576" spans="39:47" ht="18.75" customHeight="1" x14ac:dyDescent="0.35">
      <c r="AM2576">
        <f ca="1">IF(ISNUMBER(SEARCH($AS$2,Table2[[#This Row],[ItemDescription]])),MAX($AM$1:AM2575)+1,0)</f>
        <v>0</v>
      </c>
      <c r="AN2576" s="48" t="s">
        <v>15096</v>
      </c>
      <c r="AU2576" t="e">
        <f ca="1">VLOOKUP(ROWS($AU$2:AU2576),Table2[#All],2,FALSE)</f>
        <v>#N/A</v>
      </c>
    </row>
    <row r="2577" spans="39:47" ht="18.75" customHeight="1" x14ac:dyDescent="0.35">
      <c r="AM2577">
        <f ca="1">IF(ISNUMBER(SEARCH($AS$2,Table2[[#This Row],[ItemDescription]])),MAX($AM$1:AM2576)+1,0)</f>
        <v>0</v>
      </c>
      <c r="AN2577" s="48" t="s">
        <v>15097</v>
      </c>
      <c r="AU2577" t="e">
        <f ca="1">VLOOKUP(ROWS($AU$2:AU2577),Table2[#All],2,FALSE)</f>
        <v>#N/A</v>
      </c>
    </row>
    <row r="2578" spans="39:47" ht="18.75" customHeight="1" x14ac:dyDescent="0.35">
      <c r="AM2578">
        <f ca="1">IF(ISNUMBER(SEARCH($AS$2,Table2[[#This Row],[ItemDescription]])),MAX($AM$1:AM2577)+1,0)</f>
        <v>0</v>
      </c>
      <c r="AN2578" s="48" t="s">
        <v>15098</v>
      </c>
      <c r="AU2578" t="e">
        <f ca="1">VLOOKUP(ROWS($AU$2:AU2578),Table2[#All],2,FALSE)</f>
        <v>#N/A</v>
      </c>
    </row>
    <row r="2579" spans="39:47" ht="18.75" customHeight="1" x14ac:dyDescent="0.35">
      <c r="AM2579">
        <f ca="1">IF(ISNUMBER(SEARCH($AS$2,Table2[[#This Row],[ItemDescription]])),MAX($AM$1:AM2578)+1,0)</f>
        <v>0</v>
      </c>
      <c r="AN2579" s="48" t="s">
        <v>15099</v>
      </c>
      <c r="AU2579" t="e">
        <f ca="1">VLOOKUP(ROWS($AU$2:AU2579),Table2[#All],2,FALSE)</f>
        <v>#N/A</v>
      </c>
    </row>
    <row r="2580" spans="39:47" ht="18.75" customHeight="1" x14ac:dyDescent="0.35">
      <c r="AM2580">
        <f ca="1">IF(ISNUMBER(SEARCH($AS$2,Table2[[#This Row],[ItemDescription]])),MAX($AM$1:AM2579)+1,0)</f>
        <v>0</v>
      </c>
      <c r="AN2580" s="48" t="s">
        <v>15100</v>
      </c>
      <c r="AU2580" t="e">
        <f ca="1">VLOOKUP(ROWS($AU$2:AU2580),Table2[#All],2,FALSE)</f>
        <v>#N/A</v>
      </c>
    </row>
    <row r="2581" spans="39:47" ht="18.75" customHeight="1" x14ac:dyDescent="0.35">
      <c r="AM2581">
        <f ca="1">IF(ISNUMBER(SEARCH($AS$2,Table2[[#This Row],[ItemDescription]])),MAX($AM$1:AM2580)+1,0)</f>
        <v>0</v>
      </c>
      <c r="AN2581" s="48" t="s">
        <v>15101</v>
      </c>
      <c r="AU2581" t="e">
        <f ca="1">VLOOKUP(ROWS($AU$2:AU2581),Table2[#All],2,FALSE)</f>
        <v>#N/A</v>
      </c>
    </row>
    <row r="2582" spans="39:47" ht="18.75" customHeight="1" x14ac:dyDescent="0.35">
      <c r="AM2582">
        <f ca="1">IF(ISNUMBER(SEARCH($AS$2,Table2[[#This Row],[ItemDescription]])),MAX($AM$1:AM2581)+1,0)</f>
        <v>0</v>
      </c>
      <c r="AN2582" s="48" t="s">
        <v>15102</v>
      </c>
      <c r="AU2582" t="e">
        <f ca="1">VLOOKUP(ROWS($AU$2:AU2582),Table2[#All],2,FALSE)</f>
        <v>#N/A</v>
      </c>
    </row>
    <row r="2583" spans="39:47" ht="18.75" customHeight="1" x14ac:dyDescent="0.35">
      <c r="AM2583">
        <f ca="1">IF(ISNUMBER(SEARCH($AS$2,Table2[[#This Row],[ItemDescription]])),MAX($AM$1:AM2582)+1,0)</f>
        <v>0</v>
      </c>
      <c r="AN2583" s="48" t="s">
        <v>15103</v>
      </c>
      <c r="AU2583" t="e">
        <f ca="1">VLOOKUP(ROWS($AU$2:AU2583),Table2[#All],2,FALSE)</f>
        <v>#N/A</v>
      </c>
    </row>
    <row r="2584" spans="39:47" ht="18.75" customHeight="1" x14ac:dyDescent="0.35">
      <c r="AM2584">
        <f ca="1">IF(ISNUMBER(SEARCH($AS$2,Table2[[#This Row],[ItemDescription]])),MAX($AM$1:AM2583)+1,0)</f>
        <v>0</v>
      </c>
      <c r="AN2584" s="48" t="s">
        <v>15104</v>
      </c>
      <c r="AU2584" t="e">
        <f ca="1">VLOOKUP(ROWS($AU$2:AU2584),Table2[#All],2,FALSE)</f>
        <v>#N/A</v>
      </c>
    </row>
    <row r="2585" spans="39:47" ht="18.75" customHeight="1" x14ac:dyDescent="0.35">
      <c r="AM2585">
        <f ca="1">IF(ISNUMBER(SEARCH($AS$2,Table2[[#This Row],[ItemDescription]])),MAX($AM$1:AM2584)+1,0)</f>
        <v>0</v>
      </c>
      <c r="AN2585" s="48" t="s">
        <v>15105</v>
      </c>
      <c r="AU2585" t="e">
        <f ca="1">VLOOKUP(ROWS($AU$2:AU2585),Table2[#All],2,FALSE)</f>
        <v>#N/A</v>
      </c>
    </row>
    <row r="2586" spans="39:47" ht="18.75" customHeight="1" x14ac:dyDescent="0.35">
      <c r="AM2586">
        <f ca="1">IF(ISNUMBER(SEARCH($AS$2,Table2[[#This Row],[ItemDescription]])),MAX($AM$1:AM2585)+1,0)</f>
        <v>0</v>
      </c>
      <c r="AN2586" s="48" t="s">
        <v>15106</v>
      </c>
      <c r="AU2586" t="e">
        <f ca="1">VLOOKUP(ROWS($AU$2:AU2586),Table2[#All],2,FALSE)</f>
        <v>#N/A</v>
      </c>
    </row>
    <row r="2587" spans="39:47" ht="18.75" customHeight="1" x14ac:dyDescent="0.35">
      <c r="AM2587">
        <f ca="1">IF(ISNUMBER(SEARCH($AS$2,Table2[[#This Row],[ItemDescription]])),MAX($AM$1:AM2586)+1,0)</f>
        <v>0</v>
      </c>
      <c r="AN2587" s="48" t="s">
        <v>15107</v>
      </c>
      <c r="AU2587" t="e">
        <f ca="1">VLOOKUP(ROWS($AU$2:AU2587),Table2[#All],2,FALSE)</f>
        <v>#N/A</v>
      </c>
    </row>
    <row r="2588" spans="39:47" ht="18.75" customHeight="1" x14ac:dyDescent="0.35">
      <c r="AM2588">
        <f ca="1">IF(ISNUMBER(SEARCH($AS$2,Table2[[#This Row],[ItemDescription]])),MAX($AM$1:AM2587)+1,0)</f>
        <v>0</v>
      </c>
      <c r="AN2588" s="48" t="s">
        <v>15108</v>
      </c>
      <c r="AU2588" t="e">
        <f ca="1">VLOOKUP(ROWS($AU$2:AU2588),Table2[#All],2,FALSE)</f>
        <v>#N/A</v>
      </c>
    </row>
    <row r="2589" spans="39:47" ht="18.75" customHeight="1" x14ac:dyDescent="0.35">
      <c r="AM2589">
        <f ca="1">IF(ISNUMBER(SEARCH($AS$2,Table2[[#This Row],[ItemDescription]])),MAX($AM$1:AM2588)+1,0)</f>
        <v>0</v>
      </c>
      <c r="AN2589" s="48" t="s">
        <v>15109</v>
      </c>
      <c r="AU2589" t="e">
        <f ca="1">VLOOKUP(ROWS($AU$2:AU2589),Table2[#All],2,FALSE)</f>
        <v>#N/A</v>
      </c>
    </row>
    <row r="2590" spans="39:47" ht="18.75" customHeight="1" x14ac:dyDescent="0.35">
      <c r="AM2590">
        <f ca="1">IF(ISNUMBER(SEARCH($AS$2,Table2[[#This Row],[ItemDescription]])),MAX($AM$1:AM2589)+1,0)</f>
        <v>0</v>
      </c>
      <c r="AN2590" s="48" t="s">
        <v>15110</v>
      </c>
      <c r="AU2590" t="e">
        <f ca="1">VLOOKUP(ROWS($AU$2:AU2590),Table2[#All],2,FALSE)</f>
        <v>#N/A</v>
      </c>
    </row>
    <row r="2591" spans="39:47" ht="18.75" customHeight="1" x14ac:dyDescent="0.35">
      <c r="AM2591">
        <f ca="1">IF(ISNUMBER(SEARCH($AS$2,Table2[[#This Row],[ItemDescription]])),MAX($AM$1:AM2590)+1,0)</f>
        <v>0</v>
      </c>
      <c r="AN2591" s="48" t="s">
        <v>15111</v>
      </c>
      <c r="AU2591" t="e">
        <f ca="1">VLOOKUP(ROWS($AU$2:AU2591),Table2[#All],2,FALSE)</f>
        <v>#N/A</v>
      </c>
    </row>
    <row r="2592" spans="39:47" ht="18.75" customHeight="1" x14ac:dyDescent="0.35">
      <c r="AM2592">
        <f ca="1">IF(ISNUMBER(SEARCH($AS$2,Table2[[#This Row],[ItemDescription]])),MAX($AM$1:AM2591)+1,0)</f>
        <v>0</v>
      </c>
      <c r="AN2592" s="48" t="s">
        <v>15112</v>
      </c>
      <c r="AU2592" t="e">
        <f ca="1">VLOOKUP(ROWS($AU$2:AU2592),Table2[#All],2,FALSE)</f>
        <v>#N/A</v>
      </c>
    </row>
    <row r="2593" spans="39:47" ht="18.75" customHeight="1" x14ac:dyDescent="0.35">
      <c r="AM2593">
        <f ca="1">IF(ISNUMBER(SEARCH($AS$2,Table2[[#This Row],[ItemDescription]])),MAX($AM$1:AM2592)+1,0)</f>
        <v>0</v>
      </c>
      <c r="AN2593" s="48" t="s">
        <v>15113</v>
      </c>
      <c r="AU2593" t="e">
        <f ca="1">VLOOKUP(ROWS($AU$2:AU2593),Table2[#All],2,FALSE)</f>
        <v>#N/A</v>
      </c>
    </row>
    <row r="2594" spans="39:47" ht="18.75" customHeight="1" x14ac:dyDescent="0.35">
      <c r="AM2594">
        <f ca="1">IF(ISNUMBER(SEARCH($AS$2,Table2[[#This Row],[ItemDescription]])),MAX($AM$1:AM2593)+1,0)</f>
        <v>0</v>
      </c>
      <c r="AN2594" s="48" t="s">
        <v>15114</v>
      </c>
      <c r="AU2594" t="e">
        <f ca="1">VLOOKUP(ROWS($AU$2:AU2594),Table2[#All],2,FALSE)</f>
        <v>#N/A</v>
      </c>
    </row>
    <row r="2595" spans="39:47" ht="18.75" customHeight="1" x14ac:dyDescent="0.35">
      <c r="AM2595">
        <f ca="1">IF(ISNUMBER(SEARCH($AS$2,Table2[[#This Row],[ItemDescription]])),MAX($AM$1:AM2594)+1,0)</f>
        <v>0</v>
      </c>
      <c r="AN2595" s="48" t="s">
        <v>15115</v>
      </c>
      <c r="AU2595" t="e">
        <f ca="1">VLOOKUP(ROWS($AU$2:AU2595),Table2[#All],2,FALSE)</f>
        <v>#N/A</v>
      </c>
    </row>
    <row r="2596" spans="39:47" ht="18.75" customHeight="1" x14ac:dyDescent="0.35">
      <c r="AM2596">
        <f ca="1">IF(ISNUMBER(SEARCH($AS$2,Table2[[#This Row],[ItemDescription]])),MAX($AM$1:AM2595)+1,0)</f>
        <v>0</v>
      </c>
      <c r="AN2596" s="48" t="s">
        <v>15116</v>
      </c>
      <c r="AU2596" t="e">
        <f ca="1">VLOOKUP(ROWS($AU$2:AU2596),Table2[#All],2,FALSE)</f>
        <v>#N/A</v>
      </c>
    </row>
    <row r="2597" spans="39:47" ht="18.75" customHeight="1" x14ac:dyDescent="0.35">
      <c r="AM2597">
        <f ca="1">IF(ISNUMBER(SEARCH($AS$2,Table2[[#This Row],[ItemDescription]])),MAX($AM$1:AM2596)+1,0)</f>
        <v>0</v>
      </c>
      <c r="AN2597" s="48" t="s">
        <v>15117</v>
      </c>
      <c r="AU2597" t="e">
        <f ca="1">VLOOKUP(ROWS($AU$2:AU2597),Table2[#All],2,FALSE)</f>
        <v>#N/A</v>
      </c>
    </row>
    <row r="2598" spans="39:47" ht="18.75" customHeight="1" x14ac:dyDescent="0.35">
      <c r="AM2598">
        <f ca="1">IF(ISNUMBER(SEARCH($AS$2,Table2[[#This Row],[ItemDescription]])),MAX($AM$1:AM2597)+1,0)</f>
        <v>0</v>
      </c>
      <c r="AN2598" s="48" t="s">
        <v>15118</v>
      </c>
      <c r="AU2598" t="e">
        <f ca="1">VLOOKUP(ROWS($AU$2:AU2598),Table2[#All],2,FALSE)</f>
        <v>#N/A</v>
      </c>
    </row>
    <row r="2599" spans="39:47" ht="18.75" customHeight="1" x14ac:dyDescent="0.35">
      <c r="AM2599">
        <f ca="1">IF(ISNUMBER(SEARCH($AS$2,Table2[[#This Row],[ItemDescription]])),MAX($AM$1:AM2598)+1,0)</f>
        <v>0</v>
      </c>
      <c r="AN2599" s="48" t="s">
        <v>15119</v>
      </c>
      <c r="AU2599" t="e">
        <f ca="1">VLOOKUP(ROWS($AU$2:AU2599),Table2[#All],2,FALSE)</f>
        <v>#N/A</v>
      </c>
    </row>
    <row r="2600" spans="39:47" ht="18.75" customHeight="1" x14ac:dyDescent="0.35">
      <c r="AM2600">
        <f ca="1">IF(ISNUMBER(SEARCH($AS$2,Table2[[#This Row],[ItemDescription]])),MAX($AM$1:AM2599)+1,0)</f>
        <v>0</v>
      </c>
      <c r="AN2600" s="48" t="s">
        <v>15120</v>
      </c>
      <c r="AU2600" t="e">
        <f ca="1">VLOOKUP(ROWS($AU$2:AU2600),Table2[#All],2,FALSE)</f>
        <v>#N/A</v>
      </c>
    </row>
    <row r="2601" spans="39:47" ht="18.75" customHeight="1" x14ac:dyDescent="0.35">
      <c r="AM2601">
        <f ca="1">IF(ISNUMBER(SEARCH($AS$2,Table2[[#This Row],[ItemDescription]])),MAX($AM$1:AM2600)+1,0)</f>
        <v>0</v>
      </c>
      <c r="AN2601" s="48" t="s">
        <v>15121</v>
      </c>
      <c r="AU2601" t="e">
        <f ca="1">VLOOKUP(ROWS($AU$2:AU2601),Table2[#All],2,FALSE)</f>
        <v>#N/A</v>
      </c>
    </row>
    <row r="2602" spans="39:47" ht="18.75" customHeight="1" x14ac:dyDescent="0.35">
      <c r="AM2602">
        <f ca="1">IF(ISNUMBER(SEARCH($AS$2,Table2[[#This Row],[ItemDescription]])),MAX($AM$1:AM2601)+1,0)</f>
        <v>0</v>
      </c>
      <c r="AN2602" s="48" t="s">
        <v>15122</v>
      </c>
      <c r="AU2602" t="e">
        <f ca="1">VLOOKUP(ROWS($AU$2:AU2602),Table2[#All],2,FALSE)</f>
        <v>#N/A</v>
      </c>
    </row>
    <row r="2603" spans="39:47" ht="18.75" customHeight="1" x14ac:dyDescent="0.35">
      <c r="AM2603">
        <f ca="1">IF(ISNUMBER(SEARCH($AS$2,Table2[[#This Row],[ItemDescription]])),MAX($AM$1:AM2602)+1,0)</f>
        <v>0</v>
      </c>
      <c r="AN2603" s="48" t="s">
        <v>15123</v>
      </c>
      <c r="AU2603" t="e">
        <f ca="1">VLOOKUP(ROWS($AU$2:AU2603),Table2[#All],2,FALSE)</f>
        <v>#N/A</v>
      </c>
    </row>
    <row r="2604" spans="39:47" ht="18.75" customHeight="1" x14ac:dyDescent="0.35">
      <c r="AM2604">
        <f ca="1">IF(ISNUMBER(SEARCH($AS$2,Table2[[#This Row],[ItemDescription]])),MAX($AM$1:AM2603)+1,0)</f>
        <v>0</v>
      </c>
      <c r="AN2604" s="48" t="s">
        <v>15124</v>
      </c>
      <c r="AU2604" t="e">
        <f ca="1">VLOOKUP(ROWS($AU$2:AU2604),Table2[#All],2,FALSE)</f>
        <v>#N/A</v>
      </c>
    </row>
    <row r="2605" spans="39:47" ht="18.75" customHeight="1" x14ac:dyDescent="0.35">
      <c r="AM2605">
        <f ca="1">IF(ISNUMBER(SEARCH($AS$2,Table2[[#This Row],[ItemDescription]])),MAX($AM$1:AM2604)+1,0)</f>
        <v>0</v>
      </c>
      <c r="AN2605" s="48" t="s">
        <v>15125</v>
      </c>
      <c r="AU2605" t="e">
        <f ca="1">VLOOKUP(ROWS($AU$2:AU2605),Table2[#All],2,FALSE)</f>
        <v>#N/A</v>
      </c>
    </row>
    <row r="2606" spans="39:47" ht="18.75" customHeight="1" x14ac:dyDescent="0.35">
      <c r="AM2606">
        <f ca="1">IF(ISNUMBER(SEARCH($AS$2,Table2[[#This Row],[ItemDescription]])),MAX($AM$1:AM2605)+1,0)</f>
        <v>0</v>
      </c>
      <c r="AN2606" s="48" t="s">
        <v>15126</v>
      </c>
      <c r="AU2606" t="e">
        <f ca="1">VLOOKUP(ROWS($AU$2:AU2606),Table2[#All],2,FALSE)</f>
        <v>#N/A</v>
      </c>
    </row>
    <row r="2607" spans="39:47" ht="18.75" customHeight="1" x14ac:dyDescent="0.35">
      <c r="AM2607">
        <f ca="1">IF(ISNUMBER(SEARCH($AS$2,Table2[[#This Row],[ItemDescription]])),MAX($AM$1:AM2606)+1,0)</f>
        <v>0</v>
      </c>
      <c r="AN2607" s="48" t="s">
        <v>15127</v>
      </c>
      <c r="AU2607" t="e">
        <f ca="1">VLOOKUP(ROWS($AU$2:AU2607),Table2[#All],2,FALSE)</f>
        <v>#N/A</v>
      </c>
    </row>
    <row r="2608" spans="39:47" ht="18.75" customHeight="1" x14ac:dyDescent="0.35">
      <c r="AM2608">
        <f ca="1">IF(ISNUMBER(SEARCH($AS$2,Table2[[#This Row],[ItemDescription]])),MAX($AM$1:AM2607)+1,0)</f>
        <v>0</v>
      </c>
      <c r="AN2608" s="48" t="s">
        <v>15128</v>
      </c>
      <c r="AU2608" t="e">
        <f ca="1">VLOOKUP(ROWS($AU$2:AU2608),Table2[#All],2,FALSE)</f>
        <v>#N/A</v>
      </c>
    </row>
    <row r="2609" spans="39:47" ht="18.75" customHeight="1" x14ac:dyDescent="0.35">
      <c r="AM2609">
        <f ca="1">IF(ISNUMBER(SEARCH($AS$2,Table2[[#This Row],[ItemDescription]])),MAX($AM$1:AM2608)+1,0)</f>
        <v>0</v>
      </c>
      <c r="AN2609" s="48" t="s">
        <v>15129</v>
      </c>
      <c r="AU2609" t="e">
        <f ca="1">VLOOKUP(ROWS($AU$2:AU2609),Table2[#All],2,FALSE)</f>
        <v>#N/A</v>
      </c>
    </row>
    <row r="2610" spans="39:47" ht="18.75" customHeight="1" x14ac:dyDescent="0.35">
      <c r="AM2610">
        <f ca="1">IF(ISNUMBER(SEARCH($AS$2,Table2[[#This Row],[ItemDescription]])),MAX($AM$1:AM2609)+1,0)</f>
        <v>0</v>
      </c>
      <c r="AN2610" s="48" t="s">
        <v>15130</v>
      </c>
      <c r="AU2610" t="e">
        <f ca="1">VLOOKUP(ROWS($AU$2:AU2610),Table2[#All],2,FALSE)</f>
        <v>#N/A</v>
      </c>
    </row>
    <row r="2611" spans="39:47" ht="18.75" customHeight="1" x14ac:dyDescent="0.35">
      <c r="AM2611">
        <f ca="1">IF(ISNUMBER(SEARCH($AS$2,Table2[[#This Row],[ItemDescription]])),MAX($AM$1:AM2610)+1,0)</f>
        <v>0</v>
      </c>
      <c r="AN2611" s="48" t="s">
        <v>15131</v>
      </c>
      <c r="AU2611" t="e">
        <f ca="1">VLOOKUP(ROWS($AU$2:AU2611),Table2[#All],2,FALSE)</f>
        <v>#N/A</v>
      </c>
    </row>
    <row r="2612" spans="39:47" ht="18.75" customHeight="1" x14ac:dyDescent="0.35">
      <c r="AM2612">
        <f ca="1">IF(ISNUMBER(SEARCH($AS$2,Table2[[#This Row],[ItemDescription]])),MAX($AM$1:AM2611)+1,0)</f>
        <v>0</v>
      </c>
      <c r="AN2612" s="48" t="s">
        <v>15132</v>
      </c>
      <c r="AU2612" t="e">
        <f ca="1">VLOOKUP(ROWS($AU$2:AU2612),Table2[#All],2,FALSE)</f>
        <v>#N/A</v>
      </c>
    </row>
    <row r="2613" spans="39:47" ht="18.75" customHeight="1" x14ac:dyDescent="0.35">
      <c r="AM2613">
        <f ca="1">IF(ISNUMBER(SEARCH($AS$2,Table2[[#This Row],[ItemDescription]])),MAX($AM$1:AM2612)+1,0)</f>
        <v>0</v>
      </c>
      <c r="AN2613" s="48" t="s">
        <v>15133</v>
      </c>
      <c r="AU2613" t="e">
        <f ca="1">VLOOKUP(ROWS($AU$2:AU2613),Table2[#All],2,FALSE)</f>
        <v>#N/A</v>
      </c>
    </row>
    <row r="2614" spans="39:47" ht="18.75" customHeight="1" x14ac:dyDescent="0.35">
      <c r="AM2614">
        <f ca="1">IF(ISNUMBER(SEARCH($AS$2,Table2[[#This Row],[ItemDescription]])),MAX($AM$1:AM2613)+1,0)</f>
        <v>0</v>
      </c>
      <c r="AN2614" s="48" t="s">
        <v>15134</v>
      </c>
      <c r="AU2614" t="e">
        <f ca="1">VLOOKUP(ROWS($AU$2:AU2614),Table2[#All],2,FALSE)</f>
        <v>#N/A</v>
      </c>
    </row>
    <row r="2615" spans="39:47" ht="18.75" customHeight="1" x14ac:dyDescent="0.35">
      <c r="AM2615">
        <f ca="1">IF(ISNUMBER(SEARCH($AS$2,Table2[[#This Row],[ItemDescription]])),MAX($AM$1:AM2614)+1,0)</f>
        <v>0</v>
      </c>
      <c r="AN2615" s="48" t="s">
        <v>15135</v>
      </c>
      <c r="AU2615" t="e">
        <f ca="1">VLOOKUP(ROWS($AU$2:AU2615),Table2[#All],2,FALSE)</f>
        <v>#N/A</v>
      </c>
    </row>
    <row r="2616" spans="39:47" ht="18.75" customHeight="1" x14ac:dyDescent="0.35">
      <c r="AM2616">
        <f ca="1">IF(ISNUMBER(SEARCH($AS$2,Table2[[#This Row],[ItemDescription]])),MAX($AM$1:AM2615)+1,0)</f>
        <v>0</v>
      </c>
      <c r="AN2616" s="48" t="s">
        <v>15136</v>
      </c>
      <c r="AU2616" t="e">
        <f ca="1">VLOOKUP(ROWS($AU$2:AU2616),Table2[#All],2,FALSE)</f>
        <v>#N/A</v>
      </c>
    </row>
    <row r="2617" spans="39:47" ht="18.75" customHeight="1" x14ac:dyDescent="0.35">
      <c r="AM2617">
        <f ca="1">IF(ISNUMBER(SEARCH($AS$2,Table2[[#This Row],[ItemDescription]])),MAX($AM$1:AM2616)+1,0)</f>
        <v>0</v>
      </c>
      <c r="AN2617" s="48" t="s">
        <v>15137</v>
      </c>
      <c r="AU2617" t="e">
        <f ca="1">VLOOKUP(ROWS($AU$2:AU2617),Table2[#All],2,FALSE)</f>
        <v>#N/A</v>
      </c>
    </row>
    <row r="2618" spans="39:47" ht="18.75" customHeight="1" x14ac:dyDescent="0.35">
      <c r="AM2618">
        <f ca="1">IF(ISNUMBER(SEARCH($AS$2,Table2[[#This Row],[ItemDescription]])),MAX($AM$1:AM2617)+1,0)</f>
        <v>0</v>
      </c>
      <c r="AN2618" s="48" t="s">
        <v>15138</v>
      </c>
      <c r="AU2618" t="e">
        <f ca="1">VLOOKUP(ROWS($AU$2:AU2618),Table2[#All],2,FALSE)</f>
        <v>#N/A</v>
      </c>
    </row>
    <row r="2619" spans="39:47" ht="18.75" customHeight="1" x14ac:dyDescent="0.35">
      <c r="AM2619">
        <f ca="1">IF(ISNUMBER(SEARCH($AS$2,Table2[[#This Row],[ItemDescription]])),MAX($AM$1:AM2618)+1,0)</f>
        <v>0</v>
      </c>
      <c r="AN2619" s="48" t="s">
        <v>15139</v>
      </c>
      <c r="AU2619" t="e">
        <f ca="1">VLOOKUP(ROWS($AU$2:AU2619),Table2[#All],2,FALSE)</f>
        <v>#N/A</v>
      </c>
    </row>
    <row r="2620" spans="39:47" ht="18.75" customHeight="1" x14ac:dyDescent="0.35">
      <c r="AM2620">
        <f ca="1">IF(ISNUMBER(SEARCH($AS$2,Table2[[#This Row],[ItemDescription]])),MAX($AM$1:AM2619)+1,0)</f>
        <v>0</v>
      </c>
      <c r="AN2620" s="48" t="s">
        <v>15140</v>
      </c>
      <c r="AU2620" t="e">
        <f ca="1">VLOOKUP(ROWS($AU$2:AU2620),Table2[#All],2,FALSE)</f>
        <v>#N/A</v>
      </c>
    </row>
    <row r="2621" spans="39:47" ht="18.75" customHeight="1" x14ac:dyDescent="0.35">
      <c r="AM2621">
        <f ca="1">IF(ISNUMBER(SEARCH($AS$2,Table2[[#This Row],[ItemDescription]])),MAX($AM$1:AM2620)+1,0)</f>
        <v>0</v>
      </c>
      <c r="AN2621" s="48" t="s">
        <v>15141</v>
      </c>
      <c r="AU2621" t="e">
        <f ca="1">VLOOKUP(ROWS($AU$2:AU2621),Table2[#All],2,FALSE)</f>
        <v>#N/A</v>
      </c>
    </row>
    <row r="2622" spans="39:47" ht="18.75" customHeight="1" x14ac:dyDescent="0.35">
      <c r="AM2622">
        <f ca="1">IF(ISNUMBER(SEARCH($AS$2,Table2[[#This Row],[ItemDescription]])),MAX($AM$1:AM2621)+1,0)</f>
        <v>0</v>
      </c>
      <c r="AN2622" s="48" t="s">
        <v>15142</v>
      </c>
      <c r="AU2622" t="e">
        <f ca="1">VLOOKUP(ROWS($AU$2:AU2622),Table2[#All],2,FALSE)</f>
        <v>#N/A</v>
      </c>
    </row>
    <row r="2623" spans="39:47" ht="18.75" customHeight="1" x14ac:dyDescent="0.35">
      <c r="AM2623">
        <f ca="1">IF(ISNUMBER(SEARCH($AS$2,Table2[[#This Row],[ItemDescription]])),MAX($AM$1:AM2622)+1,0)</f>
        <v>0</v>
      </c>
      <c r="AN2623" s="48" t="s">
        <v>15142</v>
      </c>
      <c r="AU2623" t="e">
        <f ca="1">VLOOKUP(ROWS($AU$2:AU2623),Table2[#All],2,FALSE)</f>
        <v>#N/A</v>
      </c>
    </row>
    <row r="2624" spans="39:47" ht="18.75" customHeight="1" x14ac:dyDescent="0.35">
      <c r="AM2624">
        <f ca="1">IF(ISNUMBER(SEARCH($AS$2,Table2[[#This Row],[ItemDescription]])),MAX($AM$1:AM2623)+1,0)</f>
        <v>0</v>
      </c>
      <c r="AN2624" s="48" t="s">
        <v>15142</v>
      </c>
      <c r="AU2624" t="e">
        <f ca="1">VLOOKUP(ROWS($AU$2:AU2624),Table2[#All],2,FALSE)</f>
        <v>#N/A</v>
      </c>
    </row>
    <row r="2625" spans="39:47" ht="18.75" customHeight="1" x14ac:dyDescent="0.35">
      <c r="AM2625">
        <f ca="1">IF(ISNUMBER(SEARCH($AS$2,Table2[[#This Row],[ItemDescription]])),MAX($AM$1:AM2624)+1,0)</f>
        <v>0</v>
      </c>
      <c r="AN2625" s="48" t="s">
        <v>15143</v>
      </c>
      <c r="AU2625" t="e">
        <f ca="1">VLOOKUP(ROWS($AU$2:AU2625),Table2[#All],2,FALSE)</f>
        <v>#N/A</v>
      </c>
    </row>
    <row r="2626" spans="39:47" ht="18.75" customHeight="1" x14ac:dyDescent="0.35">
      <c r="AM2626">
        <f ca="1">IF(ISNUMBER(SEARCH($AS$2,Table2[[#This Row],[ItemDescription]])),MAX($AM$1:AM2625)+1,0)</f>
        <v>0</v>
      </c>
      <c r="AN2626" s="48" t="s">
        <v>15143</v>
      </c>
      <c r="AU2626" t="e">
        <f ca="1">VLOOKUP(ROWS($AU$2:AU2626),Table2[#All],2,FALSE)</f>
        <v>#N/A</v>
      </c>
    </row>
    <row r="2627" spans="39:47" ht="18.75" customHeight="1" x14ac:dyDescent="0.35">
      <c r="AM2627">
        <f ca="1">IF(ISNUMBER(SEARCH($AS$2,Table2[[#This Row],[ItemDescription]])),MAX($AM$1:AM2626)+1,0)</f>
        <v>0</v>
      </c>
      <c r="AN2627" s="48" t="s">
        <v>15143</v>
      </c>
      <c r="AU2627" t="e">
        <f ca="1">VLOOKUP(ROWS($AU$2:AU2627),Table2[#All],2,FALSE)</f>
        <v>#N/A</v>
      </c>
    </row>
    <row r="2628" spans="39:47" ht="18.75" customHeight="1" x14ac:dyDescent="0.35">
      <c r="AM2628">
        <f ca="1">IF(ISNUMBER(SEARCH($AS$2,Table2[[#This Row],[ItemDescription]])),MAX($AM$1:AM2627)+1,0)</f>
        <v>0</v>
      </c>
      <c r="AN2628" s="48" t="s">
        <v>15144</v>
      </c>
      <c r="AU2628" t="e">
        <f ca="1">VLOOKUP(ROWS($AU$2:AU2628),Table2[#All],2,FALSE)</f>
        <v>#N/A</v>
      </c>
    </row>
    <row r="2629" spans="39:47" ht="18.75" customHeight="1" x14ac:dyDescent="0.35">
      <c r="AM2629">
        <f ca="1">IF(ISNUMBER(SEARCH($AS$2,Table2[[#This Row],[ItemDescription]])),MAX($AM$1:AM2628)+1,0)</f>
        <v>0</v>
      </c>
      <c r="AN2629" s="48" t="s">
        <v>15144</v>
      </c>
      <c r="AU2629" t="e">
        <f ca="1">VLOOKUP(ROWS($AU$2:AU2629),Table2[#All],2,FALSE)</f>
        <v>#N/A</v>
      </c>
    </row>
    <row r="2630" spans="39:47" ht="18.75" customHeight="1" x14ac:dyDescent="0.35">
      <c r="AM2630">
        <f ca="1">IF(ISNUMBER(SEARCH($AS$2,Table2[[#This Row],[ItemDescription]])),MAX($AM$1:AM2629)+1,0)</f>
        <v>0</v>
      </c>
      <c r="AN2630" s="48" t="s">
        <v>15144</v>
      </c>
      <c r="AU2630" t="e">
        <f ca="1">VLOOKUP(ROWS($AU$2:AU2630),Table2[#All],2,FALSE)</f>
        <v>#N/A</v>
      </c>
    </row>
    <row r="2631" spans="39:47" ht="18.75" customHeight="1" x14ac:dyDescent="0.35">
      <c r="AM2631">
        <f ca="1">IF(ISNUMBER(SEARCH($AS$2,Table2[[#This Row],[ItemDescription]])),MAX($AM$1:AM2630)+1,0)</f>
        <v>0</v>
      </c>
      <c r="AN2631" s="48" t="s">
        <v>15145</v>
      </c>
      <c r="AU2631" t="e">
        <f ca="1">VLOOKUP(ROWS($AU$2:AU2631),Table2[#All],2,FALSE)</f>
        <v>#N/A</v>
      </c>
    </row>
    <row r="2632" spans="39:47" ht="18.75" customHeight="1" x14ac:dyDescent="0.35">
      <c r="AM2632">
        <f ca="1">IF(ISNUMBER(SEARCH($AS$2,Table2[[#This Row],[ItemDescription]])),MAX($AM$1:AM2631)+1,0)</f>
        <v>0</v>
      </c>
      <c r="AN2632" s="48" t="s">
        <v>15145</v>
      </c>
      <c r="AU2632" t="e">
        <f ca="1">VLOOKUP(ROWS($AU$2:AU2632),Table2[#All],2,FALSE)</f>
        <v>#N/A</v>
      </c>
    </row>
    <row r="2633" spans="39:47" ht="18.75" customHeight="1" x14ac:dyDescent="0.35">
      <c r="AM2633">
        <f ca="1">IF(ISNUMBER(SEARCH($AS$2,Table2[[#This Row],[ItemDescription]])),MAX($AM$1:AM2632)+1,0)</f>
        <v>0</v>
      </c>
      <c r="AN2633" s="48" t="s">
        <v>15145</v>
      </c>
      <c r="AU2633" t="e">
        <f ca="1">VLOOKUP(ROWS($AU$2:AU2633),Table2[#All],2,FALSE)</f>
        <v>#N/A</v>
      </c>
    </row>
    <row r="2634" spans="39:47" ht="18.75" customHeight="1" x14ac:dyDescent="0.35">
      <c r="AM2634">
        <f ca="1">IF(ISNUMBER(SEARCH($AS$2,Table2[[#This Row],[ItemDescription]])),MAX($AM$1:AM2633)+1,0)</f>
        <v>0</v>
      </c>
      <c r="AN2634" s="48" t="s">
        <v>15146</v>
      </c>
      <c r="AU2634" t="e">
        <f ca="1">VLOOKUP(ROWS($AU$2:AU2634),Table2[#All],2,FALSE)</f>
        <v>#N/A</v>
      </c>
    </row>
    <row r="2635" spans="39:47" ht="18.75" customHeight="1" x14ac:dyDescent="0.35">
      <c r="AM2635">
        <f ca="1">IF(ISNUMBER(SEARCH($AS$2,Table2[[#This Row],[ItemDescription]])),MAX($AM$1:AM2634)+1,0)</f>
        <v>0</v>
      </c>
      <c r="AN2635" s="48" t="s">
        <v>15146</v>
      </c>
      <c r="AU2635" t="e">
        <f ca="1">VLOOKUP(ROWS($AU$2:AU2635),Table2[#All],2,FALSE)</f>
        <v>#N/A</v>
      </c>
    </row>
    <row r="2636" spans="39:47" ht="18.75" customHeight="1" x14ac:dyDescent="0.35">
      <c r="AM2636">
        <f ca="1">IF(ISNUMBER(SEARCH($AS$2,Table2[[#This Row],[ItemDescription]])),MAX($AM$1:AM2635)+1,0)</f>
        <v>0</v>
      </c>
      <c r="AN2636" s="48" t="s">
        <v>15146</v>
      </c>
      <c r="AU2636" t="e">
        <f ca="1">VLOOKUP(ROWS($AU$2:AU2636),Table2[#All],2,FALSE)</f>
        <v>#N/A</v>
      </c>
    </row>
    <row r="2637" spans="39:47" ht="18.75" customHeight="1" x14ac:dyDescent="0.35">
      <c r="AM2637">
        <f ca="1">IF(ISNUMBER(SEARCH($AS$2,Table2[[#This Row],[ItemDescription]])),MAX($AM$1:AM2636)+1,0)</f>
        <v>0</v>
      </c>
      <c r="AN2637" s="48" t="s">
        <v>15147</v>
      </c>
      <c r="AU2637" t="e">
        <f ca="1">VLOOKUP(ROWS($AU$2:AU2637),Table2[#All],2,FALSE)</f>
        <v>#N/A</v>
      </c>
    </row>
    <row r="2638" spans="39:47" ht="18.75" customHeight="1" x14ac:dyDescent="0.35">
      <c r="AM2638">
        <f ca="1">IF(ISNUMBER(SEARCH($AS$2,Table2[[#This Row],[ItemDescription]])),MAX($AM$1:AM2637)+1,0)</f>
        <v>0</v>
      </c>
      <c r="AN2638" s="48" t="s">
        <v>15147</v>
      </c>
      <c r="AU2638" t="e">
        <f ca="1">VLOOKUP(ROWS($AU$2:AU2638),Table2[#All],2,FALSE)</f>
        <v>#N/A</v>
      </c>
    </row>
    <row r="2639" spans="39:47" ht="18.75" customHeight="1" x14ac:dyDescent="0.35">
      <c r="AM2639">
        <f ca="1">IF(ISNUMBER(SEARCH($AS$2,Table2[[#This Row],[ItemDescription]])),MAX($AM$1:AM2638)+1,0)</f>
        <v>0</v>
      </c>
      <c r="AN2639" s="48" t="s">
        <v>15147</v>
      </c>
      <c r="AU2639" t="e">
        <f ca="1">VLOOKUP(ROWS($AU$2:AU2639),Table2[#All],2,FALSE)</f>
        <v>#N/A</v>
      </c>
    </row>
    <row r="2640" spans="39:47" ht="18.75" customHeight="1" x14ac:dyDescent="0.35">
      <c r="AM2640">
        <f ca="1">IF(ISNUMBER(SEARCH($AS$2,Table2[[#This Row],[ItemDescription]])),MAX($AM$1:AM2639)+1,0)</f>
        <v>0</v>
      </c>
      <c r="AN2640" s="48" t="s">
        <v>15148</v>
      </c>
      <c r="AU2640" t="e">
        <f ca="1">VLOOKUP(ROWS($AU$2:AU2640),Table2[#All],2,FALSE)</f>
        <v>#N/A</v>
      </c>
    </row>
    <row r="2641" spans="39:47" ht="18.75" customHeight="1" x14ac:dyDescent="0.35">
      <c r="AM2641">
        <f ca="1">IF(ISNUMBER(SEARCH($AS$2,Table2[[#This Row],[ItemDescription]])),MAX($AM$1:AM2640)+1,0)</f>
        <v>0</v>
      </c>
      <c r="AN2641" s="48" t="s">
        <v>15149</v>
      </c>
      <c r="AU2641" t="e">
        <f ca="1">VLOOKUP(ROWS($AU$2:AU2641),Table2[#All],2,FALSE)</f>
        <v>#N/A</v>
      </c>
    </row>
    <row r="2642" spans="39:47" ht="18.75" customHeight="1" x14ac:dyDescent="0.35">
      <c r="AM2642">
        <f ca="1">IF(ISNUMBER(SEARCH($AS$2,Table2[[#This Row],[ItemDescription]])),MAX($AM$1:AM2641)+1,0)</f>
        <v>0</v>
      </c>
      <c r="AN2642" s="48" t="s">
        <v>15150</v>
      </c>
      <c r="AU2642" t="e">
        <f ca="1">VLOOKUP(ROWS($AU$2:AU2642),Table2[#All],2,FALSE)</f>
        <v>#N/A</v>
      </c>
    </row>
    <row r="2643" spans="39:47" ht="18.75" customHeight="1" x14ac:dyDescent="0.35">
      <c r="AM2643">
        <f ca="1">IF(ISNUMBER(SEARCH($AS$2,Table2[[#This Row],[ItemDescription]])),MAX($AM$1:AM2642)+1,0)</f>
        <v>0</v>
      </c>
      <c r="AN2643" s="48" t="s">
        <v>15151</v>
      </c>
      <c r="AU2643" t="e">
        <f ca="1">VLOOKUP(ROWS($AU$2:AU2643),Table2[#All],2,FALSE)</f>
        <v>#N/A</v>
      </c>
    </row>
    <row r="2644" spans="39:47" ht="18.75" customHeight="1" x14ac:dyDescent="0.35">
      <c r="AM2644">
        <f ca="1">IF(ISNUMBER(SEARCH($AS$2,Table2[[#This Row],[ItemDescription]])),MAX($AM$1:AM2643)+1,0)</f>
        <v>0</v>
      </c>
      <c r="AN2644" s="48" t="s">
        <v>15152</v>
      </c>
      <c r="AU2644" t="e">
        <f ca="1">VLOOKUP(ROWS($AU$2:AU2644),Table2[#All],2,FALSE)</f>
        <v>#N/A</v>
      </c>
    </row>
    <row r="2645" spans="39:47" ht="18.75" customHeight="1" x14ac:dyDescent="0.35">
      <c r="AM2645">
        <f ca="1">IF(ISNUMBER(SEARCH($AS$2,Table2[[#This Row],[ItemDescription]])),MAX($AM$1:AM2644)+1,0)</f>
        <v>0</v>
      </c>
      <c r="AN2645" s="48" t="s">
        <v>15153</v>
      </c>
      <c r="AU2645" t="e">
        <f ca="1">VLOOKUP(ROWS($AU$2:AU2645),Table2[#All],2,FALSE)</f>
        <v>#N/A</v>
      </c>
    </row>
    <row r="2646" spans="39:47" ht="18.75" customHeight="1" x14ac:dyDescent="0.35">
      <c r="AM2646">
        <f ca="1">IF(ISNUMBER(SEARCH($AS$2,Table2[[#This Row],[ItemDescription]])),MAX($AM$1:AM2645)+1,0)</f>
        <v>0</v>
      </c>
      <c r="AN2646" s="48" t="s">
        <v>15154</v>
      </c>
      <c r="AU2646" t="e">
        <f ca="1">VLOOKUP(ROWS($AU$2:AU2646),Table2[#All],2,FALSE)</f>
        <v>#N/A</v>
      </c>
    </row>
    <row r="2647" spans="39:47" ht="18.75" customHeight="1" x14ac:dyDescent="0.35">
      <c r="AM2647">
        <f ca="1">IF(ISNUMBER(SEARCH($AS$2,Table2[[#This Row],[ItemDescription]])),MAX($AM$1:AM2646)+1,0)</f>
        <v>0</v>
      </c>
      <c r="AN2647" s="48" t="s">
        <v>15155</v>
      </c>
      <c r="AU2647" t="e">
        <f ca="1">VLOOKUP(ROWS($AU$2:AU2647),Table2[#All],2,FALSE)</f>
        <v>#N/A</v>
      </c>
    </row>
    <row r="2648" spans="39:47" ht="18.75" customHeight="1" x14ac:dyDescent="0.35">
      <c r="AM2648">
        <f ca="1">IF(ISNUMBER(SEARCH($AS$2,Table2[[#This Row],[ItemDescription]])),MAX($AM$1:AM2647)+1,0)</f>
        <v>0</v>
      </c>
      <c r="AN2648" s="48" t="s">
        <v>15156</v>
      </c>
      <c r="AU2648" t="e">
        <f ca="1">VLOOKUP(ROWS($AU$2:AU2648),Table2[#All],2,FALSE)</f>
        <v>#N/A</v>
      </c>
    </row>
    <row r="2649" spans="39:47" ht="18.75" customHeight="1" x14ac:dyDescent="0.35">
      <c r="AM2649">
        <f ca="1">IF(ISNUMBER(SEARCH($AS$2,Table2[[#This Row],[ItemDescription]])),MAX($AM$1:AM2648)+1,0)</f>
        <v>0</v>
      </c>
      <c r="AN2649" s="48" t="s">
        <v>15157</v>
      </c>
      <c r="AU2649" t="e">
        <f ca="1">VLOOKUP(ROWS($AU$2:AU2649),Table2[#All],2,FALSE)</f>
        <v>#N/A</v>
      </c>
    </row>
    <row r="2650" spans="39:47" ht="18.75" customHeight="1" x14ac:dyDescent="0.35">
      <c r="AM2650">
        <f ca="1">IF(ISNUMBER(SEARCH($AS$2,Table2[[#This Row],[ItemDescription]])),MAX($AM$1:AM2649)+1,0)</f>
        <v>0</v>
      </c>
      <c r="AN2650" s="48" t="s">
        <v>15158</v>
      </c>
      <c r="AU2650" t="e">
        <f ca="1">VLOOKUP(ROWS($AU$2:AU2650),Table2[#All],2,FALSE)</f>
        <v>#N/A</v>
      </c>
    </row>
    <row r="2651" spans="39:47" ht="18.75" customHeight="1" x14ac:dyDescent="0.35">
      <c r="AM2651">
        <f ca="1">IF(ISNUMBER(SEARCH($AS$2,Table2[[#This Row],[ItemDescription]])),MAX($AM$1:AM2650)+1,0)</f>
        <v>0</v>
      </c>
      <c r="AN2651" s="48" t="s">
        <v>15159</v>
      </c>
      <c r="AU2651" t="e">
        <f ca="1">VLOOKUP(ROWS($AU$2:AU2651),Table2[#All],2,FALSE)</f>
        <v>#N/A</v>
      </c>
    </row>
    <row r="2652" spans="39:47" ht="18.75" customHeight="1" x14ac:dyDescent="0.35">
      <c r="AM2652">
        <f ca="1">IF(ISNUMBER(SEARCH($AS$2,Table2[[#This Row],[ItemDescription]])),MAX($AM$1:AM2651)+1,0)</f>
        <v>0</v>
      </c>
      <c r="AN2652" s="48" t="s">
        <v>15160</v>
      </c>
      <c r="AU2652" t="e">
        <f ca="1">VLOOKUP(ROWS($AU$2:AU2652),Table2[#All],2,FALSE)</f>
        <v>#N/A</v>
      </c>
    </row>
    <row r="2653" spans="39:47" ht="18.75" customHeight="1" x14ac:dyDescent="0.35">
      <c r="AM2653">
        <f ca="1">IF(ISNUMBER(SEARCH($AS$2,Table2[[#This Row],[ItemDescription]])),MAX($AM$1:AM2652)+1,0)</f>
        <v>0</v>
      </c>
      <c r="AN2653" s="48" t="s">
        <v>15161</v>
      </c>
      <c r="AU2653" t="e">
        <f ca="1">VLOOKUP(ROWS($AU$2:AU2653),Table2[#All],2,FALSE)</f>
        <v>#N/A</v>
      </c>
    </row>
    <row r="2654" spans="39:47" ht="18.75" customHeight="1" x14ac:dyDescent="0.35">
      <c r="AM2654">
        <f ca="1">IF(ISNUMBER(SEARCH($AS$2,Table2[[#This Row],[ItemDescription]])),MAX($AM$1:AM2653)+1,0)</f>
        <v>0</v>
      </c>
      <c r="AN2654" s="48" t="s">
        <v>15162</v>
      </c>
      <c r="AU2654" t="e">
        <f ca="1">VLOOKUP(ROWS($AU$2:AU2654),Table2[#All],2,FALSE)</f>
        <v>#N/A</v>
      </c>
    </row>
    <row r="2655" spans="39:47" ht="18.75" customHeight="1" x14ac:dyDescent="0.35">
      <c r="AM2655">
        <f ca="1">IF(ISNUMBER(SEARCH($AS$2,Table2[[#This Row],[ItemDescription]])),MAX($AM$1:AM2654)+1,0)</f>
        <v>0</v>
      </c>
      <c r="AN2655" s="48" t="s">
        <v>15163</v>
      </c>
      <c r="AU2655" t="e">
        <f ca="1">VLOOKUP(ROWS($AU$2:AU2655),Table2[#All],2,FALSE)</f>
        <v>#N/A</v>
      </c>
    </row>
    <row r="2656" spans="39:47" ht="18.75" customHeight="1" x14ac:dyDescent="0.35">
      <c r="AM2656">
        <f ca="1">IF(ISNUMBER(SEARCH($AS$2,Table2[[#This Row],[ItemDescription]])),MAX($AM$1:AM2655)+1,0)</f>
        <v>0</v>
      </c>
      <c r="AN2656" s="48" t="s">
        <v>15164</v>
      </c>
      <c r="AU2656" t="e">
        <f ca="1">VLOOKUP(ROWS($AU$2:AU2656),Table2[#All],2,FALSE)</f>
        <v>#N/A</v>
      </c>
    </row>
    <row r="2657" spans="39:47" ht="18.75" customHeight="1" x14ac:dyDescent="0.35">
      <c r="AM2657">
        <f ca="1">IF(ISNUMBER(SEARCH($AS$2,Table2[[#This Row],[ItemDescription]])),MAX($AM$1:AM2656)+1,0)</f>
        <v>0</v>
      </c>
      <c r="AN2657" s="48" t="s">
        <v>15165</v>
      </c>
      <c r="AU2657" t="e">
        <f ca="1">VLOOKUP(ROWS($AU$2:AU2657),Table2[#All],2,FALSE)</f>
        <v>#N/A</v>
      </c>
    </row>
    <row r="2658" spans="39:47" ht="18.75" customHeight="1" x14ac:dyDescent="0.35">
      <c r="AM2658">
        <f ca="1">IF(ISNUMBER(SEARCH($AS$2,Table2[[#This Row],[ItemDescription]])),MAX($AM$1:AM2657)+1,0)</f>
        <v>0</v>
      </c>
      <c r="AN2658" s="48" t="s">
        <v>15166</v>
      </c>
      <c r="AU2658" t="e">
        <f ca="1">VLOOKUP(ROWS($AU$2:AU2658),Table2[#All],2,FALSE)</f>
        <v>#N/A</v>
      </c>
    </row>
    <row r="2659" spans="39:47" ht="18.75" customHeight="1" x14ac:dyDescent="0.35">
      <c r="AM2659">
        <f ca="1">IF(ISNUMBER(SEARCH($AS$2,Table2[[#This Row],[ItemDescription]])),MAX($AM$1:AM2658)+1,0)</f>
        <v>0</v>
      </c>
      <c r="AN2659" s="48" t="s">
        <v>15167</v>
      </c>
      <c r="AU2659" t="e">
        <f ca="1">VLOOKUP(ROWS($AU$2:AU2659),Table2[#All],2,FALSE)</f>
        <v>#N/A</v>
      </c>
    </row>
    <row r="2660" spans="39:47" ht="18.75" customHeight="1" x14ac:dyDescent="0.35">
      <c r="AM2660">
        <f ca="1">IF(ISNUMBER(SEARCH($AS$2,Table2[[#This Row],[ItemDescription]])),MAX($AM$1:AM2659)+1,0)</f>
        <v>0</v>
      </c>
      <c r="AN2660" s="48" t="s">
        <v>15168</v>
      </c>
      <c r="AU2660" t="e">
        <f ca="1">VLOOKUP(ROWS($AU$2:AU2660),Table2[#All],2,FALSE)</f>
        <v>#N/A</v>
      </c>
    </row>
    <row r="2661" spans="39:47" ht="18.75" customHeight="1" x14ac:dyDescent="0.35">
      <c r="AM2661">
        <f ca="1">IF(ISNUMBER(SEARCH($AS$2,Table2[[#This Row],[ItemDescription]])),MAX($AM$1:AM2660)+1,0)</f>
        <v>0</v>
      </c>
      <c r="AN2661" s="48" t="s">
        <v>15168</v>
      </c>
      <c r="AU2661" t="e">
        <f ca="1">VLOOKUP(ROWS($AU$2:AU2661),Table2[#All],2,FALSE)</f>
        <v>#N/A</v>
      </c>
    </row>
    <row r="2662" spans="39:47" ht="18.75" customHeight="1" x14ac:dyDescent="0.35">
      <c r="AM2662">
        <f ca="1">IF(ISNUMBER(SEARCH($AS$2,Table2[[#This Row],[ItemDescription]])),MAX($AM$1:AM2661)+1,0)</f>
        <v>0</v>
      </c>
      <c r="AN2662" s="48" t="s">
        <v>15169</v>
      </c>
      <c r="AU2662" t="e">
        <f ca="1">VLOOKUP(ROWS($AU$2:AU2662),Table2[#All],2,FALSE)</f>
        <v>#N/A</v>
      </c>
    </row>
    <row r="2663" spans="39:47" ht="18.75" customHeight="1" x14ac:dyDescent="0.35">
      <c r="AM2663">
        <f ca="1">IF(ISNUMBER(SEARCH($AS$2,Table2[[#This Row],[ItemDescription]])),MAX($AM$1:AM2662)+1,0)</f>
        <v>0</v>
      </c>
      <c r="AN2663" s="48" t="s">
        <v>15169</v>
      </c>
      <c r="AU2663" t="e">
        <f ca="1">VLOOKUP(ROWS($AU$2:AU2663),Table2[#All],2,FALSE)</f>
        <v>#N/A</v>
      </c>
    </row>
    <row r="2664" spans="39:47" ht="18.75" customHeight="1" x14ac:dyDescent="0.35">
      <c r="AM2664">
        <f ca="1">IF(ISNUMBER(SEARCH($AS$2,Table2[[#This Row],[ItemDescription]])),MAX($AM$1:AM2663)+1,0)</f>
        <v>0</v>
      </c>
      <c r="AN2664" s="48" t="s">
        <v>15170</v>
      </c>
      <c r="AU2664" t="e">
        <f ca="1">VLOOKUP(ROWS($AU$2:AU2664),Table2[#All],2,FALSE)</f>
        <v>#N/A</v>
      </c>
    </row>
    <row r="2665" spans="39:47" ht="18.75" customHeight="1" x14ac:dyDescent="0.35">
      <c r="AM2665">
        <f ca="1">IF(ISNUMBER(SEARCH($AS$2,Table2[[#This Row],[ItemDescription]])),MAX($AM$1:AM2664)+1,0)</f>
        <v>0</v>
      </c>
      <c r="AN2665" s="48" t="s">
        <v>15170</v>
      </c>
      <c r="AU2665" t="e">
        <f ca="1">VLOOKUP(ROWS($AU$2:AU2665),Table2[#All],2,FALSE)</f>
        <v>#N/A</v>
      </c>
    </row>
    <row r="2666" spans="39:47" ht="18.75" customHeight="1" x14ac:dyDescent="0.35">
      <c r="AM2666">
        <f ca="1">IF(ISNUMBER(SEARCH($AS$2,Table2[[#This Row],[ItemDescription]])),MAX($AM$1:AM2665)+1,0)</f>
        <v>0</v>
      </c>
      <c r="AN2666" s="48" t="s">
        <v>15171</v>
      </c>
      <c r="AU2666" t="e">
        <f ca="1">VLOOKUP(ROWS($AU$2:AU2666),Table2[#All],2,FALSE)</f>
        <v>#N/A</v>
      </c>
    </row>
    <row r="2667" spans="39:47" ht="18.75" customHeight="1" x14ac:dyDescent="0.35">
      <c r="AM2667">
        <f ca="1">IF(ISNUMBER(SEARCH($AS$2,Table2[[#This Row],[ItemDescription]])),MAX($AM$1:AM2666)+1,0)</f>
        <v>0</v>
      </c>
      <c r="AN2667" s="48" t="s">
        <v>15172</v>
      </c>
      <c r="AU2667" t="e">
        <f ca="1">VLOOKUP(ROWS($AU$2:AU2667),Table2[#All],2,FALSE)</f>
        <v>#N/A</v>
      </c>
    </row>
    <row r="2668" spans="39:47" ht="18.75" customHeight="1" x14ac:dyDescent="0.35">
      <c r="AM2668">
        <f ca="1">IF(ISNUMBER(SEARCH($AS$2,Table2[[#This Row],[ItemDescription]])),MAX($AM$1:AM2667)+1,0)</f>
        <v>0</v>
      </c>
      <c r="AN2668" s="48" t="s">
        <v>15173</v>
      </c>
      <c r="AU2668" t="e">
        <f ca="1">VLOOKUP(ROWS($AU$2:AU2668),Table2[#All],2,FALSE)</f>
        <v>#N/A</v>
      </c>
    </row>
    <row r="2669" spans="39:47" ht="18.75" customHeight="1" x14ac:dyDescent="0.35">
      <c r="AM2669">
        <f ca="1">IF(ISNUMBER(SEARCH($AS$2,Table2[[#This Row],[ItemDescription]])),MAX($AM$1:AM2668)+1,0)</f>
        <v>0</v>
      </c>
      <c r="AN2669" s="48" t="s">
        <v>15172</v>
      </c>
      <c r="AU2669" t="e">
        <f ca="1">VLOOKUP(ROWS($AU$2:AU2669),Table2[#All],2,FALSE)</f>
        <v>#N/A</v>
      </c>
    </row>
    <row r="2670" spans="39:47" ht="18.75" customHeight="1" x14ac:dyDescent="0.35">
      <c r="AM2670">
        <f ca="1">IF(ISNUMBER(SEARCH($AS$2,Table2[[#This Row],[ItemDescription]])),MAX($AM$1:AM2669)+1,0)</f>
        <v>0</v>
      </c>
      <c r="AN2670" s="48" t="s">
        <v>15174</v>
      </c>
      <c r="AU2670" t="e">
        <f ca="1">VLOOKUP(ROWS($AU$2:AU2670),Table2[#All],2,FALSE)</f>
        <v>#N/A</v>
      </c>
    </row>
    <row r="2671" spans="39:47" ht="18.75" customHeight="1" x14ac:dyDescent="0.35">
      <c r="AM2671">
        <f ca="1">IF(ISNUMBER(SEARCH($AS$2,Table2[[#This Row],[ItemDescription]])),MAX($AM$1:AM2670)+1,0)</f>
        <v>0</v>
      </c>
      <c r="AN2671" s="48" t="s">
        <v>15175</v>
      </c>
      <c r="AU2671" t="e">
        <f ca="1">VLOOKUP(ROWS($AU$2:AU2671),Table2[#All],2,FALSE)</f>
        <v>#N/A</v>
      </c>
    </row>
    <row r="2672" spans="39:47" ht="18.75" customHeight="1" x14ac:dyDescent="0.35">
      <c r="AM2672">
        <f ca="1">IF(ISNUMBER(SEARCH($AS$2,Table2[[#This Row],[ItemDescription]])),MAX($AM$1:AM2671)+1,0)</f>
        <v>0</v>
      </c>
      <c r="AN2672" s="48" t="s">
        <v>15176</v>
      </c>
      <c r="AU2672" t="e">
        <f ca="1">VLOOKUP(ROWS($AU$2:AU2672),Table2[#All],2,FALSE)</f>
        <v>#N/A</v>
      </c>
    </row>
    <row r="2673" spans="39:47" ht="18.75" customHeight="1" x14ac:dyDescent="0.35">
      <c r="AM2673">
        <f ca="1">IF(ISNUMBER(SEARCH($AS$2,Table2[[#This Row],[ItemDescription]])),MAX($AM$1:AM2672)+1,0)</f>
        <v>0</v>
      </c>
      <c r="AN2673" s="48" t="s">
        <v>15177</v>
      </c>
      <c r="AU2673" t="e">
        <f ca="1">VLOOKUP(ROWS($AU$2:AU2673),Table2[#All],2,FALSE)</f>
        <v>#N/A</v>
      </c>
    </row>
    <row r="2674" spans="39:47" ht="18.75" customHeight="1" x14ac:dyDescent="0.35">
      <c r="AM2674">
        <f ca="1">IF(ISNUMBER(SEARCH($AS$2,Table2[[#This Row],[ItemDescription]])),MAX($AM$1:AM2673)+1,0)</f>
        <v>0</v>
      </c>
      <c r="AN2674" s="48" t="s">
        <v>15177</v>
      </c>
      <c r="AU2674" t="e">
        <f ca="1">VLOOKUP(ROWS($AU$2:AU2674),Table2[#All],2,FALSE)</f>
        <v>#N/A</v>
      </c>
    </row>
    <row r="2675" spans="39:47" ht="18.75" customHeight="1" x14ac:dyDescent="0.35">
      <c r="AM2675">
        <f ca="1">IF(ISNUMBER(SEARCH($AS$2,Table2[[#This Row],[ItemDescription]])),MAX($AM$1:AM2674)+1,0)</f>
        <v>0</v>
      </c>
      <c r="AN2675" s="48" t="s">
        <v>15178</v>
      </c>
      <c r="AU2675" t="e">
        <f ca="1">VLOOKUP(ROWS($AU$2:AU2675),Table2[#All],2,FALSE)</f>
        <v>#N/A</v>
      </c>
    </row>
    <row r="2676" spans="39:47" ht="18.75" customHeight="1" x14ac:dyDescent="0.35">
      <c r="AM2676">
        <f ca="1">IF(ISNUMBER(SEARCH($AS$2,Table2[[#This Row],[ItemDescription]])),MAX($AM$1:AM2675)+1,0)</f>
        <v>0</v>
      </c>
      <c r="AN2676" s="48" t="s">
        <v>15179</v>
      </c>
      <c r="AU2676" t="e">
        <f ca="1">VLOOKUP(ROWS($AU$2:AU2676),Table2[#All],2,FALSE)</f>
        <v>#N/A</v>
      </c>
    </row>
    <row r="2677" spans="39:47" ht="18.75" customHeight="1" x14ac:dyDescent="0.35">
      <c r="AM2677">
        <f ca="1">IF(ISNUMBER(SEARCH($AS$2,Table2[[#This Row],[ItemDescription]])),MAX($AM$1:AM2676)+1,0)</f>
        <v>0</v>
      </c>
      <c r="AN2677" s="48" t="s">
        <v>15180</v>
      </c>
      <c r="AU2677" t="e">
        <f ca="1">VLOOKUP(ROWS($AU$2:AU2677),Table2[#All],2,FALSE)</f>
        <v>#N/A</v>
      </c>
    </row>
    <row r="2678" spans="39:47" ht="18.75" customHeight="1" x14ac:dyDescent="0.35">
      <c r="AM2678">
        <f ca="1">IF(ISNUMBER(SEARCH($AS$2,Table2[[#This Row],[ItemDescription]])),MAX($AM$1:AM2677)+1,0)</f>
        <v>0</v>
      </c>
      <c r="AN2678" s="48" t="s">
        <v>15181</v>
      </c>
      <c r="AU2678" t="e">
        <f ca="1">VLOOKUP(ROWS($AU$2:AU2678),Table2[#All],2,FALSE)</f>
        <v>#N/A</v>
      </c>
    </row>
    <row r="2679" spans="39:47" ht="18.75" customHeight="1" x14ac:dyDescent="0.35">
      <c r="AM2679">
        <f ca="1">IF(ISNUMBER(SEARCH($AS$2,Table2[[#This Row],[ItemDescription]])),MAX($AM$1:AM2678)+1,0)</f>
        <v>0</v>
      </c>
      <c r="AN2679" s="48" t="s">
        <v>15182</v>
      </c>
      <c r="AU2679" t="e">
        <f ca="1">VLOOKUP(ROWS($AU$2:AU2679),Table2[#All],2,FALSE)</f>
        <v>#N/A</v>
      </c>
    </row>
    <row r="2680" spans="39:47" ht="18.75" customHeight="1" x14ac:dyDescent="0.35">
      <c r="AM2680">
        <f ca="1">IF(ISNUMBER(SEARCH($AS$2,Table2[[#This Row],[ItemDescription]])),MAX($AM$1:AM2679)+1,0)</f>
        <v>0</v>
      </c>
      <c r="AN2680" s="48" t="s">
        <v>15183</v>
      </c>
      <c r="AU2680" t="e">
        <f ca="1">VLOOKUP(ROWS($AU$2:AU2680),Table2[#All],2,FALSE)</f>
        <v>#N/A</v>
      </c>
    </row>
    <row r="2681" spans="39:47" ht="18.75" customHeight="1" x14ac:dyDescent="0.35">
      <c r="AM2681">
        <f ca="1">IF(ISNUMBER(SEARCH($AS$2,Table2[[#This Row],[ItemDescription]])),MAX($AM$1:AM2680)+1,0)</f>
        <v>0</v>
      </c>
      <c r="AN2681" s="48" t="s">
        <v>15184</v>
      </c>
      <c r="AU2681" t="e">
        <f ca="1">VLOOKUP(ROWS($AU$2:AU2681),Table2[#All],2,FALSE)</f>
        <v>#N/A</v>
      </c>
    </row>
    <row r="2682" spans="39:47" ht="18.75" customHeight="1" x14ac:dyDescent="0.35">
      <c r="AM2682">
        <f ca="1">IF(ISNUMBER(SEARCH($AS$2,Table2[[#This Row],[ItemDescription]])),MAX($AM$1:AM2681)+1,0)</f>
        <v>0</v>
      </c>
      <c r="AN2682" s="48" t="s">
        <v>15185</v>
      </c>
      <c r="AU2682" t="e">
        <f ca="1">VLOOKUP(ROWS($AU$2:AU2682),Table2[#All],2,FALSE)</f>
        <v>#N/A</v>
      </c>
    </row>
    <row r="2683" spans="39:47" ht="18.75" customHeight="1" x14ac:dyDescent="0.35">
      <c r="AM2683">
        <f ca="1">IF(ISNUMBER(SEARCH($AS$2,Table2[[#This Row],[ItemDescription]])),MAX($AM$1:AM2682)+1,0)</f>
        <v>0</v>
      </c>
      <c r="AN2683" s="48" t="s">
        <v>15186</v>
      </c>
      <c r="AU2683" t="e">
        <f ca="1">VLOOKUP(ROWS($AU$2:AU2683),Table2[#All],2,FALSE)</f>
        <v>#N/A</v>
      </c>
    </row>
    <row r="2684" spans="39:47" ht="18.75" customHeight="1" x14ac:dyDescent="0.35">
      <c r="AM2684">
        <f ca="1">IF(ISNUMBER(SEARCH($AS$2,Table2[[#This Row],[ItemDescription]])),MAX($AM$1:AM2683)+1,0)</f>
        <v>0</v>
      </c>
      <c r="AN2684" s="48" t="s">
        <v>15187</v>
      </c>
      <c r="AU2684" t="e">
        <f ca="1">VLOOKUP(ROWS($AU$2:AU2684),Table2[#All],2,FALSE)</f>
        <v>#N/A</v>
      </c>
    </row>
    <row r="2685" spans="39:47" ht="18.75" customHeight="1" x14ac:dyDescent="0.35">
      <c r="AM2685">
        <f ca="1">IF(ISNUMBER(SEARCH($AS$2,Table2[[#This Row],[ItemDescription]])),MAX($AM$1:AM2684)+1,0)</f>
        <v>0</v>
      </c>
      <c r="AN2685" s="48" t="s">
        <v>15188</v>
      </c>
      <c r="AU2685" t="e">
        <f ca="1">VLOOKUP(ROWS($AU$2:AU2685),Table2[#All],2,FALSE)</f>
        <v>#N/A</v>
      </c>
    </row>
    <row r="2686" spans="39:47" ht="18.75" customHeight="1" x14ac:dyDescent="0.35">
      <c r="AM2686">
        <f ca="1">IF(ISNUMBER(SEARCH($AS$2,Table2[[#This Row],[ItemDescription]])),MAX($AM$1:AM2685)+1,0)</f>
        <v>0</v>
      </c>
      <c r="AN2686" s="48" t="s">
        <v>15189</v>
      </c>
      <c r="AU2686" t="e">
        <f ca="1">VLOOKUP(ROWS($AU$2:AU2686),Table2[#All],2,FALSE)</f>
        <v>#N/A</v>
      </c>
    </row>
    <row r="2687" spans="39:47" ht="18.75" customHeight="1" x14ac:dyDescent="0.35">
      <c r="AM2687">
        <f ca="1">IF(ISNUMBER(SEARCH($AS$2,Table2[[#This Row],[ItemDescription]])),MAX($AM$1:AM2686)+1,0)</f>
        <v>0</v>
      </c>
      <c r="AN2687" s="48" t="s">
        <v>15190</v>
      </c>
      <c r="AU2687" t="e">
        <f ca="1">VLOOKUP(ROWS($AU$2:AU2687),Table2[#All],2,FALSE)</f>
        <v>#N/A</v>
      </c>
    </row>
    <row r="2688" spans="39:47" ht="18.75" customHeight="1" x14ac:dyDescent="0.35">
      <c r="AM2688">
        <f ca="1">IF(ISNUMBER(SEARCH($AS$2,Table2[[#This Row],[ItemDescription]])),MAX($AM$1:AM2687)+1,0)</f>
        <v>0</v>
      </c>
      <c r="AN2688" s="48" t="s">
        <v>15191</v>
      </c>
      <c r="AU2688" t="e">
        <f ca="1">VLOOKUP(ROWS($AU$2:AU2688),Table2[#All],2,FALSE)</f>
        <v>#N/A</v>
      </c>
    </row>
    <row r="2689" spans="39:47" ht="18.75" customHeight="1" x14ac:dyDescent="0.35">
      <c r="AM2689">
        <f ca="1">IF(ISNUMBER(SEARCH($AS$2,Table2[[#This Row],[ItemDescription]])),MAX($AM$1:AM2688)+1,0)</f>
        <v>0</v>
      </c>
      <c r="AN2689" s="48" t="s">
        <v>15192</v>
      </c>
      <c r="AU2689" t="e">
        <f ca="1">VLOOKUP(ROWS($AU$2:AU2689),Table2[#All],2,FALSE)</f>
        <v>#N/A</v>
      </c>
    </row>
    <row r="2690" spans="39:47" ht="18.75" customHeight="1" x14ac:dyDescent="0.35">
      <c r="AM2690">
        <f ca="1">IF(ISNUMBER(SEARCH($AS$2,Table2[[#This Row],[ItemDescription]])),MAX($AM$1:AM2689)+1,0)</f>
        <v>0</v>
      </c>
      <c r="AN2690" s="48" t="s">
        <v>15193</v>
      </c>
      <c r="AU2690" t="e">
        <f ca="1">VLOOKUP(ROWS($AU$2:AU2690),Table2[#All],2,FALSE)</f>
        <v>#N/A</v>
      </c>
    </row>
    <row r="2691" spans="39:47" ht="18.75" customHeight="1" x14ac:dyDescent="0.35">
      <c r="AM2691">
        <f ca="1">IF(ISNUMBER(SEARCH($AS$2,Table2[[#This Row],[ItemDescription]])),MAX($AM$1:AM2690)+1,0)</f>
        <v>0</v>
      </c>
      <c r="AN2691" s="48" t="s">
        <v>14867</v>
      </c>
      <c r="AU2691" t="e">
        <f ca="1">VLOOKUP(ROWS($AU$2:AU2691),Table2[#All],2,FALSE)</f>
        <v>#N/A</v>
      </c>
    </row>
    <row r="2692" spans="39:47" ht="18.75" customHeight="1" x14ac:dyDescent="0.35">
      <c r="AM2692">
        <f ca="1">IF(ISNUMBER(SEARCH($AS$2,Table2[[#This Row],[ItemDescription]])),MAX($AM$1:AM2691)+1,0)</f>
        <v>0</v>
      </c>
      <c r="AN2692" s="48" t="s">
        <v>14868</v>
      </c>
      <c r="AU2692" t="e">
        <f ca="1">VLOOKUP(ROWS($AU$2:AU2692),Table2[#All],2,FALSE)</f>
        <v>#N/A</v>
      </c>
    </row>
    <row r="2693" spans="39:47" ht="18.75" customHeight="1" x14ac:dyDescent="0.35">
      <c r="AM2693">
        <f ca="1">IF(ISNUMBER(SEARCH($AS$2,Table2[[#This Row],[ItemDescription]])),MAX($AM$1:AM2692)+1,0)</f>
        <v>0</v>
      </c>
      <c r="AN2693" s="48" t="s">
        <v>14869</v>
      </c>
      <c r="AU2693" t="e">
        <f ca="1">VLOOKUP(ROWS($AU$2:AU2693),Table2[#All],2,FALSE)</f>
        <v>#N/A</v>
      </c>
    </row>
    <row r="2694" spans="39:47" ht="18.75" customHeight="1" x14ac:dyDescent="0.35">
      <c r="AM2694">
        <f ca="1">IF(ISNUMBER(SEARCH($AS$2,Table2[[#This Row],[ItemDescription]])),MAX($AM$1:AM2693)+1,0)</f>
        <v>0</v>
      </c>
      <c r="AN2694" s="48" t="s">
        <v>14870</v>
      </c>
      <c r="AU2694" t="e">
        <f ca="1">VLOOKUP(ROWS($AU$2:AU2694),Table2[#All],2,FALSE)</f>
        <v>#N/A</v>
      </c>
    </row>
    <row r="2695" spans="39:47" ht="18.75" customHeight="1" x14ac:dyDescent="0.35">
      <c r="AM2695">
        <f ca="1">IF(ISNUMBER(SEARCH($AS$2,Table2[[#This Row],[ItemDescription]])),MAX($AM$1:AM2694)+1,0)</f>
        <v>0</v>
      </c>
      <c r="AN2695" s="48" t="s">
        <v>14871</v>
      </c>
      <c r="AU2695" t="e">
        <f ca="1">VLOOKUP(ROWS($AU$2:AU2695),Table2[#All],2,FALSE)</f>
        <v>#N/A</v>
      </c>
    </row>
    <row r="2696" spans="39:47" ht="18.75" customHeight="1" x14ac:dyDescent="0.35">
      <c r="AM2696">
        <f ca="1">IF(ISNUMBER(SEARCH($AS$2,Table2[[#This Row],[ItemDescription]])),MAX($AM$1:AM2695)+1,0)</f>
        <v>0</v>
      </c>
      <c r="AN2696" s="48" t="s">
        <v>14872</v>
      </c>
      <c r="AU2696" t="e">
        <f ca="1">VLOOKUP(ROWS($AU$2:AU2696),Table2[#All],2,FALSE)</f>
        <v>#N/A</v>
      </c>
    </row>
    <row r="2697" spans="39:47" ht="18.75" customHeight="1" x14ac:dyDescent="0.35">
      <c r="AM2697">
        <f ca="1">IF(ISNUMBER(SEARCH($AS$2,Table2[[#This Row],[ItemDescription]])),MAX($AM$1:AM2696)+1,0)</f>
        <v>0</v>
      </c>
      <c r="AN2697" s="48" t="s">
        <v>14873</v>
      </c>
      <c r="AU2697" t="e">
        <f ca="1">VLOOKUP(ROWS($AU$2:AU2697),Table2[#All],2,FALSE)</f>
        <v>#N/A</v>
      </c>
    </row>
    <row r="2698" spans="39:47" ht="18.75" customHeight="1" x14ac:dyDescent="0.35">
      <c r="AM2698">
        <f ca="1">IF(ISNUMBER(SEARCH($AS$2,Table2[[#This Row],[ItemDescription]])),MAX($AM$1:AM2697)+1,0)</f>
        <v>0</v>
      </c>
      <c r="AN2698" s="48" t="s">
        <v>14874</v>
      </c>
      <c r="AU2698" t="e">
        <f ca="1">VLOOKUP(ROWS($AU$2:AU2698),Table2[#All],2,FALSE)</f>
        <v>#N/A</v>
      </c>
    </row>
    <row r="2699" spans="39:47" ht="18.75" customHeight="1" x14ac:dyDescent="0.35">
      <c r="AM2699">
        <f ca="1">IF(ISNUMBER(SEARCH($AS$2,Table2[[#This Row],[ItemDescription]])),MAX($AM$1:AM2698)+1,0)</f>
        <v>0</v>
      </c>
      <c r="AN2699" s="48" t="s">
        <v>15194</v>
      </c>
      <c r="AU2699" t="e">
        <f ca="1">VLOOKUP(ROWS($AU$2:AU2699),Table2[#All],2,FALSE)</f>
        <v>#N/A</v>
      </c>
    </row>
    <row r="2700" spans="39:47" ht="18.75" customHeight="1" x14ac:dyDescent="0.35">
      <c r="AM2700">
        <f ca="1">IF(ISNUMBER(SEARCH($AS$2,Table2[[#This Row],[ItemDescription]])),MAX($AM$1:AM2699)+1,0)</f>
        <v>0</v>
      </c>
      <c r="AN2700" s="48" t="s">
        <v>15195</v>
      </c>
      <c r="AU2700" t="e">
        <f ca="1">VLOOKUP(ROWS($AU$2:AU2700),Table2[#All],2,FALSE)</f>
        <v>#N/A</v>
      </c>
    </row>
    <row r="2701" spans="39:47" ht="18.75" customHeight="1" x14ac:dyDescent="0.35">
      <c r="AM2701">
        <f ca="1">IF(ISNUMBER(SEARCH($AS$2,Table2[[#This Row],[ItemDescription]])),MAX($AM$1:AM2700)+1,0)</f>
        <v>0</v>
      </c>
      <c r="AN2701" s="48" t="s">
        <v>14875</v>
      </c>
      <c r="AU2701" t="e">
        <f ca="1">VLOOKUP(ROWS($AU$2:AU2701),Table2[#All],2,FALSE)</f>
        <v>#N/A</v>
      </c>
    </row>
    <row r="2702" spans="39:47" ht="18.75" customHeight="1" x14ac:dyDescent="0.35">
      <c r="AM2702">
        <f ca="1">IF(ISNUMBER(SEARCH($AS$2,Table2[[#This Row],[ItemDescription]])),MAX($AM$1:AM2701)+1,0)</f>
        <v>0</v>
      </c>
      <c r="AN2702" s="48" t="s">
        <v>14876</v>
      </c>
      <c r="AU2702" t="e">
        <f ca="1">VLOOKUP(ROWS($AU$2:AU2702),Table2[#All],2,FALSE)</f>
        <v>#N/A</v>
      </c>
    </row>
    <row r="2703" spans="39:47" ht="18.75" customHeight="1" x14ac:dyDescent="0.35">
      <c r="AM2703">
        <f ca="1">IF(ISNUMBER(SEARCH($AS$2,Table2[[#This Row],[ItemDescription]])),MAX($AM$1:AM2702)+1,0)</f>
        <v>0</v>
      </c>
      <c r="AN2703" s="48" t="s">
        <v>14877</v>
      </c>
      <c r="AU2703" t="e">
        <f ca="1">VLOOKUP(ROWS($AU$2:AU2703),Table2[#All],2,FALSE)</f>
        <v>#N/A</v>
      </c>
    </row>
    <row r="2704" spans="39:47" ht="18.75" customHeight="1" x14ac:dyDescent="0.35">
      <c r="AM2704">
        <f ca="1">IF(ISNUMBER(SEARCH($AS$2,Table2[[#This Row],[ItemDescription]])),MAX($AM$1:AM2703)+1,0)</f>
        <v>0</v>
      </c>
      <c r="AN2704" s="48" t="s">
        <v>14878</v>
      </c>
      <c r="AU2704" t="e">
        <f ca="1">VLOOKUP(ROWS($AU$2:AU2704),Table2[#All],2,FALSE)</f>
        <v>#N/A</v>
      </c>
    </row>
    <row r="2705" spans="39:47" ht="18.75" customHeight="1" x14ac:dyDescent="0.35">
      <c r="AM2705">
        <f ca="1">IF(ISNUMBER(SEARCH($AS$2,Table2[[#This Row],[ItemDescription]])),MAX($AM$1:AM2704)+1,0)</f>
        <v>0</v>
      </c>
      <c r="AN2705" s="48" t="s">
        <v>14879</v>
      </c>
      <c r="AU2705" t="e">
        <f ca="1">VLOOKUP(ROWS($AU$2:AU2705),Table2[#All],2,FALSE)</f>
        <v>#N/A</v>
      </c>
    </row>
    <row r="2706" spans="39:47" ht="18.75" customHeight="1" x14ac:dyDescent="0.35">
      <c r="AM2706">
        <f ca="1">IF(ISNUMBER(SEARCH($AS$2,Table2[[#This Row],[ItemDescription]])),MAX($AM$1:AM2705)+1,0)</f>
        <v>0</v>
      </c>
      <c r="AN2706" s="48" t="s">
        <v>14880</v>
      </c>
      <c r="AU2706" t="e">
        <f ca="1">VLOOKUP(ROWS($AU$2:AU2706),Table2[#All],2,FALSE)</f>
        <v>#N/A</v>
      </c>
    </row>
    <row r="2707" spans="39:47" ht="18.75" customHeight="1" x14ac:dyDescent="0.35">
      <c r="AM2707">
        <f ca="1">IF(ISNUMBER(SEARCH($AS$2,Table2[[#This Row],[ItemDescription]])),MAX($AM$1:AM2706)+1,0)</f>
        <v>0</v>
      </c>
      <c r="AN2707" s="48" t="s">
        <v>15196</v>
      </c>
      <c r="AU2707" t="e">
        <f ca="1">VLOOKUP(ROWS($AU$2:AU2707),Table2[#All],2,FALSE)</f>
        <v>#N/A</v>
      </c>
    </row>
    <row r="2708" spans="39:47" ht="18.75" customHeight="1" x14ac:dyDescent="0.35">
      <c r="AM2708">
        <f ca="1">IF(ISNUMBER(SEARCH($AS$2,Table2[[#This Row],[ItemDescription]])),MAX($AM$1:AM2707)+1,0)</f>
        <v>0</v>
      </c>
      <c r="AN2708" s="48" t="s">
        <v>15197</v>
      </c>
      <c r="AU2708" t="e">
        <f ca="1">VLOOKUP(ROWS($AU$2:AU2708),Table2[#All],2,FALSE)</f>
        <v>#N/A</v>
      </c>
    </row>
    <row r="2709" spans="39:47" ht="18.75" customHeight="1" x14ac:dyDescent="0.35">
      <c r="AM2709">
        <f ca="1">IF(ISNUMBER(SEARCH($AS$2,Table2[[#This Row],[ItemDescription]])),MAX($AM$1:AM2708)+1,0)</f>
        <v>0</v>
      </c>
      <c r="AN2709" s="48" t="s">
        <v>15198</v>
      </c>
      <c r="AU2709" t="e">
        <f ca="1">VLOOKUP(ROWS($AU$2:AU2709),Table2[#All],2,FALSE)</f>
        <v>#N/A</v>
      </c>
    </row>
    <row r="2710" spans="39:47" ht="18.75" customHeight="1" x14ac:dyDescent="0.35">
      <c r="AM2710">
        <f ca="1">IF(ISNUMBER(SEARCH($AS$2,Table2[[#This Row],[ItemDescription]])),MAX($AM$1:AM2709)+1,0)</f>
        <v>0</v>
      </c>
      <c r="AN2710" s="48" t="s">
        <v>15199</v>
      </c>
      <c r="AU2710" t="e">
        <f ca="1">VLOOKUP(ROWS($AU$2:AU2710),Table2[#All],2,FALSE)</f>
        <v>#N/A</v>
      </c>
    </row>
    <row r="2711" spans="39:47" ht="18.75" customHeight="1" x14ac:dyDescent="0.35">
      <c r="AM2711">
        <f ca="1">IF(ISNUMBER(SEARCH($AS$2,Table2[[#This Row],[ItemDescription]])),MAX($AM$1:AM2710)+1,0)</f>
        <v>0</v>
      </c>
      <c r="AN2711" s="48" t="s">
        <v>15178</v>
      </c>
      <c r="AU2711" t="e">
        <f ca="1">VLOOKUP(ROWS($AU$2:AU2711),Table2[#All],2,FALSE)</f>
        <v>#N/A</v>
      </c>
    </row>
    <row r="2712" spans="39:47" ht="18.75" customHeight="1" x14ac:dyDescent="0.35">
      <c r="AM2712">
        <f ca="1">IF(ISNUMBER(SEARCH($AS$2,Table2[[#This Row],[ItemDescription]])),MAX($AM$1:AM2711)+1,0)</f>
        <v>0</v>
      </c>
      <c r="AN2712" s="48" t="s">
        <v>15179</v>
      </c>
      <c r="AU2712" t="e">
        <f ca="1">VLOOKUP(ROWS($AU$2:AU2712),Table2[#All],2,FALSE)</f>
        <v>#N/A</v>
      </c>
    </row>
    <row r="2713" spans="39:47" ht="18.75" customHeight="1" x14ac:dyDescent="0.35">
      <c r="AM2713">
        <f ca="1">IF(ISNUMBER(SEARCH($AS$2,Table2[[#This Row],[ItemDescription]])),MAX($AM$1:AM2712)+1,0)</f>
        <v>0</v>
      </c>
      <c r="AN2713" s="48" t="s">
        <v>15180</v>
      </c>
      <c r="AU2713" t="e">
        <f ca="1">VLOOKUP(ROWS($AU$2:AU2713),Table2[#All],2,FALSE)</f>
        <v>#N/A</v>
      </c>
    </row>
    <row r="2714" spans="39:47" ht="18.75" customHeight="1" x14ac:dyDescent="0.35">
      <c r="AM2714">
        <f ca="1">IF(ISNUMBER(SEARCH($AS$2,Table2[[#This Row],[ItemDescription]])),MAX($AM$1:AM2713)+1,0)</f>
        <v>0</v>
      </c>
      <c r="AN2714" s="48" t="s">
        <v>15181</v>
      </c>
      <c r="AU2714" t="e">
        <f ca="1">VLOOKUP(ROWS($AU$2:AU2714),Table2[#All],2,FALSE)</f>
        <v>#N/A</v>
      </c>
    </row>
    <row r="2715" spans="39:47" ht="18.75" customHeight="1" x14ac:dyDescent="0.35">
      <c r="AM2715">
        <f ca="1">IF(ISNUMBER(SEARCH($AS$2,Table2[[#This Row],[ItemDescription]])),MAX($AM$1:AM2714)+1,0)</f>
        <v>0</v>
      </c>
      <c r="AN2715" s="48" t="s">
        <v>15182</v>
      </c>
      <c r="AU2715" t="e">
        <f ca="1">VLOOKUP(ROWS($AU$2:AU2715),Table2[#All],2,FALSE)</f>
        <v>#N/A</v>
      </c>
    </row>
    <row r="2716" spans="39:47" ht="18.75" customHeight="1" x14ac:dyDescent="0.35">
      <c r="AM2716">
        <f ca="1">IF(ISNUMBER(SEARCH($AS$2,Table2[[#This Row],[ItemDescription]])),MAX($AM$1:AM2715)+1,0)</f>
        <v>0</v>
      </c>
      <c r="AN2716" s="48" t="s">
        <v>15183</v>
      </c>
      <c r="AU2716" t="e">
        <f ca="1">VLOOKUP(ROWS($AU$2:AU2716),Table2[#All],2,FALSE)</f>
        <v>#N/A</v>
      </c>
    </row>
    <row r="2717" spans="39:47" ht="18.75" customHeight="1" x14ac:dyDescent="0.35">
      <c r="AM2717">
        <f ca="1">IF(ISNUMBER(SEARCH($AS$2,Table2[[#This Row],[ItemDescription]])),MAX($AM$1:AM2716)+1,0)</f>
        <v>0</v>
      </c>
      <c r="AN2717" s="48" t="s">
        <v>15184</v>
      </c>
      <c r="AU2717" t="e">
        <f ca="1">VLOOKUP(ROWS($AU$2:AU2717),Table2[#All],2,FALSE)</f>
        <v>#N/A</v>
      </c>
    </row>
    <row r="2718" spans="39:47" ht="18.75" customHeight="1" x14ac:dyDescent="0.35">
      <c r="AM2718">
        <f ca="1">IF(ISNUMBER(SEARCH($AS$2,Table2[[#This Row],[ItemDescription]])),MAX($AM$1:AM2717)+1,0)</f>
        <v>0</v>
      </c>
      <c r="AN2718" s="48" t="s">
        <v>15185</v>
      </c>
      <c r="AU2718" t="e">
        <f ca="1">VLOOKUP(ROWS($AU$2:AU2718),Table2[#All],2,FALSE)</f>
        <v>#N/A</v>
      </c>
    </row>
    <row r="2719" spans="39:47" ht="18.75" customHeight="1" x14ac:dyDescent="0.35">
      <c r="AM2719">
        <f ca="1">IF(ISNUMBER(SEARCH($AS$2,Table2[[#This Row],[ItemDescription]])),MAX($AM$1:AM2718)+1,0)</f>
        <v>0</v>
      </c>
      <c r="AN2719" s="48" t="s">
        <v>15106</v>
      </c>
      <c r="AU2719" t="e">
        <f ca="1">VLOOKUP(ROWS($AU$2:AU2719),Table2[#All],2,FALSE)</f>
        <v>#N/A</v>
      </c>
    </row>
    <row r="2720" spans="39:47" ht="18.75" customHeight="1" x14ac:dyDescent="0.35">
      <c r="AM2720">
        <f ca="1">IF(ISNUMBER(SEARCH($AS$2,Table2[[#This Row],[ItemDescription]])),MAX($AM$1:AM2719)+1,0)</f>
        <v>0</v>
      </c>
      <c r="AN2720" s="48" t="s">
        <v>15107</v>
      </c>
      <c r="AU2720" t="e">
        <f ca="1">VLOOKUP(ROWS($AU$2:AU2720),Table2[#All],2,FALSE)</f>
        <v>#N/A</v>
      </c>
    </row>
    <row r="2721" spans="39:47" ht="18.75" customHeight="1" x14ac:dyDescent="0.35">
      <c r="AM2721">
        <f ca="1">IF(ISNUMBER(SEARCH($AS$2,Table2[[#This Row],[ItemDescription]])),MAX($AM$1:AM2720)+1,0)</f>
        <v>0</v>
      </c>
      <c r="AN2721" s="48" t="s">
        <v>15108</v>
      </c>
      <c r="AU2721" t="e">
        <f ca="1">VLOOKUP(ROWS($AU$2:AU2721),Table2[#All],2,FALSE)</f>
        <v>#N/A</v>
      </c>
    </row>
    <row r="2722" spans="39:47" ht="18.75" customHeight="1" x14ac:dyDescent="0.35">
      <c r="AM2722">
        <f ca="1">IF(ISNUMBER(SEARCH($AS$2,Table2[[#This Row],[ItemDescription]])),MAX($AM$1:AM2721)+1,0)</f>
        <v>0</v>
      </c>
      <c r="AN2722" s="48" t="s">
        <v>15109</v>
      </c>
      <c r="AU2722" t="e">
        <f ca="1">VLOOKUP(ROWS($AU$2:AU2722),Table2[#All],2,FALSE)</f>
        <v>#N/A</v>
      </c>
    </row>
    <row r="2723" spans="39:47" ht="18.75" customHeight="1" x14ac:dyDescent="0.35">
      <c r="AM2723">
        <f ca="1">IF(ISNUMBER(SEARCH($AS$2,Table2[[#This Row],[ItemDescription]])),MAX($AM$1:AM2722)+1,0)</f>
        <v>0</v>
      </c>
      <c r="AN2723" s="48" t="s">
        <v>15110</v>
      </c>
      <c r="AU2723" t="e">
        <f ca="1">VLOOKUP(ROWS($AU$2:AU2723),Table2[#All],2,FALSE)</f>
        <v>#N/A</v>
      </c>
    </row>
    <row r="2724" spans="39:47" ht="18.75" customHeight="1" x14ac:dyDescent="0.35">
      <c r="AM2724">
        <f ca="1">IF(ISNUMBER(SEARCH($AS$2,Table2[[#This Row],[ItemDescription]])),MAX($AM$1:AM2723)+1,0)</f>
        <v>0</v>
      </c>
      <c r="AN2724" s="48" t="s">
        <v>15111</v>
      </c>
      <c r="AU2724" t="e">
        <f ca="1">VLOOKUP(ROWS($AU$2:AU2724),Table2[#All],2,FALSE)</f>
        <v>#N/A</v>
      </c>
    </row>
    <row r="2725" spans="39:47" ht="18.75" customHeight="1" x14ac:dyDescent="0.35">
      <c r="AM2725">
        <f ca="1">IF(ISNUMBER(SEARCH($AS$2,Table2[[#This Row],[ItemDescription]])),MAX($AM$1:AM2724)+1,0)</f>
        <v>0</v>
      </c>
      <c r="AN2725" s="48" t="s">
        <v>15112</v>
      </c>
      <c r="AU2725" t="e">
        <f ca="1">VLOOKUP(ROWS($AU$2:AU2725),Table2[#All],2,FALSE)</f>
        <v>#N/A</v>
      </c>
    </row>
    <row r="2726" spans="39:47" ht="18.75" customHeight="1" x14ac:dyDescent="0.35">
      <c r="AM2726">
        <f ca="1">IF(ISNUMBER(SEARCH($AS$2,Table2[[#This Row],[ItemDescription]])),MAX($AM$1:AM2725)+1,0)</f>
        <v>0</v>
      </c>
      <c r="AN2726" s="48" t="s">
        <v>15113</v>
      </c>
      <c r="AU2726" t="e">
        <f ca="1">VLOOKUP(ROWS($AU$2:AU2726),Table2[#All],2,FALSE)</f>
        <v>#N/A</v>
      </c>
    </row>
    <row r="2727" spans="39:47" ht="18.75" customHeight="1" x14ac:dyDescent="0.35">
      <c r="AM2727">
        <f ca="1">IF(ISNUMBER(SEARCH($AS$2,Table2[[#This Row],[ItemDescription]])),MAX($AM$1:AM2726)+1,0)</f>
        <v>0</v>
      </c>
      <c r="AN2727" s="48" t="s">
        <v>15200</v>
      </c>
      <c r="AU2727" t="e">
        <f ca="1">VLOOKUP(ROWS($AU$2:AU2727),Table2[#All],2,FALSE)</f>
        <v>#N/A</v>
      </c>
    </row>
    <row r="2728" spans="39:47" ht="18.75" customHeight="1" x14ac:dyDescent="0.35">
      <c r="AM2728">
        <f ca="1">IF(ISNUMBER(SEARCH($AS$2,Table2[[#This Row],[ItemDescription]])),MAX($AM$1:AM2727)+1,0)</f>
        <v>0</v>
      </c>
      <c r="AN2728" s="48" t="s">
        <v>15201</v>
      </c>
      <c r="AU2728" t="e">
        <f ca="1">VLOOKUP(ROWS($AU$2:AU2728),Table2[#All],2,FALSE)</f>
        <v>#N/A</v>
      </c>
    </row>
    <row r="2729" spans="39:47" ht="18.75" customHeight="1" x14ac:dyDescent="0.35">
      <c r="AM2729">
        <f ca="1">IF(ISNUMBER(SEARCH($AS$2,Table2[[#This Row],[ItemDescription]])),MAX($AM$1:AM2728)+1,0)</f>
        <v>0</v>
      </c>
      <c r="AN2729" s="48" t="s">
        <v>15202</v>
      </c>
      <c r="AU2729" t="e">
        <f ca="1">VLOOKUP(ROWS($AU$2:AU2729),Table2[#All],2,FALSE)</f>
        <v>#N/A</v>
      </c>
    </row>
    <row r="2730" spans="39:47" ht="18.75" customHeight="1" x14ac:dyDescent="0.35">
      <c r="AM2730">
        <f ca="1">IF(ISNUMBER(SEARCH($AS$2,Table2[[#This Row],[ItemDescription]])),MAX($AM$1:AM2729)+1,0)</f>
        <v>0</v>
      </c>
      <c r="AN2730" s="48" t="s">
        <v>15203</v>
      </c>
      <c r="AU2730" t="e">
        <f ca="1">VLOOKUP(ROWS($AU$2:AU2730),Table2[#All],2,FALSE)</f>
        <v>#N/A</v>
      </c>
    </row>
    <row r="2731" spans="39:47" ht="18.75" customHeight="1" x14ac:dyDescent="0.35">
      <c r="AM2731">
        <f ca="1">IF(ISNUMBER(SEARCH($AS$2,Table2[[#This Row],[ItemDescription]])),MAX($AM$1:AM2730)+1,0)</f>
        <v>0</v>
      </c>
      <c r="AN2731" s="48" t="s">
        <v>15204</v>
      </c>
      <c r="AU2731" t="e">
        <f ca="1">VLOOKUP(ROWS($AU$2:AU2731),Table2[#All],2,FALSE)</f>
        <v>#N/A</v>
      </c>
    </row>
    <row r="2732" spans="39:47" ht="18.75" customHeight="1" x14ac:dyDescent="0.35">
      <c r="AM2732">
        <f ca="1">IF(ISNUMBER(SEARCH($AS$2,Table2[[#This Row],[ItemDescription]])),MAX($AM$1:AM2731)+1,0)</f>
        <v>0</v>
      </c>
      <c r="AN2732" s="48" t="s">
        <v>15205</v>
      </c>
      <c r="AU2732" t="e">
        <f ca="1">VLOOKUP(ROWS($AU$2:AU2732),Table2[#All],2,FALSE)</f>
        <v>#N/A</v>
      </c>
    </row>
    <row r="2733" spans="39:47" ht="18.75" customHeight="1" x14ac:dyDescent="0.35">
      <c r="AM2733">
        <f ca="1">IF(ISNUMBER(SEARCH($AS$2,Table2[[#This Row],[ItemDescription]])),MAX($AM$1:AM2732)+1,0)</f>
        <v>0</v>
      </c>
      <c r="AN2733" s="48" t="s">
        <v>15206</v>
      </c>
      <c r="AU2733" t="e">
        <f ca="1">VLOOKUP(ROWS($AU$2:AU2733),Table2[#All],2,FALSE)</f>
        <v>#N/A</v>
      </c>
    </row>
    <row r="2734" spans="39:47" ht="18.75" customHeight="1" x14ac:dyDescent="0.35">
      <c r="AM2734">
        <f ca="1">IF(ISNUMBER(SEARCH($AS$2,Table2[[#This Row],[ItemDescription]])),MAX($AM$1:AM2733)+1,0)</f>
        <v>0</v>
      </c>
      <c r="AN2734" s="48" t="s">
        <v>15207</v>
      </c>
      <c r="AU2734" t="e">
        <f ca="1">VLOOKUP(ROWS($AU$2:AU2734),Table2[#All],2,FALSE)</f>
        <v>#N/A</v>
      </c>
    </row>
    <row r="2735" spans="39:47" ht="18.75" customHeight="1" x14ac:dyDescent="0.35">
      <c r="AM2735">
        <f ca="1">IF(ISNUMBER(SEARCH($AS$2,Table2[[#This Row],[ItemDescription]])),MAX($AM$1:AM2734)+1,0)</f>
        <v>0</v>
      </c>
      <c r="AN2735" s="48" t="s">
        <v>15208</v>
      </c>
      <c r="AU2735" t="e">
        <f ca="1">VLOOKUP(ROWS($AU$2:AU2735),Table2[#All],2,FALSE)</f>
        <v>#N/A</v>
      </c>
    </row>
    <row r="2736" spans="39:47" ht="18.75" customHeight="1" x14ac:dyDescent="0.35">
      <c r="AM2736">
        <f ca="1">IF(ISNUMBER(SEARCH($AS$2,Table2[[#This Row],[ItemDescription]])),MAX($AM$1:AM2735)+1,0)</f>
        <v>0</v>
      </c>
      <c r="AN2736" s="48" t="s">
        <v>15209</v>
      </c>
      <c r="AU2736" t="e">
        <f ca="1">VLOOKUP(ROWS($AU$2:AU2736),Table2[#All],2,FALSE)</f>
        <v>#N/A</v>
      </c>
    </row>
    <row r="2737" spans="39:47" ht="18.75" customHeight="1" x14ac:dyDescent="0.35">
      <c r="AM2737">
        <f ca="1">IF(ISNUMBER(SEARCH($AS$2,Table2[[#This Row],[ItemDescription]])),MAX($AM$1:AM2736)+1,0)</f>
        <v>0</v>
      </c>
      <c r="AN2737" s="48" t="s">
        <v>15210</v>
      </c>
      <c r="AU2737" t="e">
        <f ca="1">VLOOKUP(ROWS($AU$2:AU2737),Table2[#All],2,FALSE)</f>
        <v>#N/A</v>
      </c>
    </row>
    <row r="2738" spans="39:47" ht="18.75" customHeight="1" x14ac:dyDescent="0.35">
      <c r="AM2738">
        <f ca="1">IF(ISNUMBER(SEARCH($AS$2,Table2[[#This Row],[ItemDescription]])),MAX($AM$1:AM2737)+1,0)</f>
        <v>0</v>
      </c>
      <c r="AN2738" s="48" t="s">
        <v>15211</v>
      </c>
      <c r="AU2738" t="e">
        <f ca="1">VLOOKUP(ROWS($AU$2:AU2738),Table2[#All],2,FALSE)</f>
        <v>#N/A</v>
      </c>
    </row>
    <row r="2739" spans="39:47" ht="18.75" customHeight="1" x14ac:dyDescent="0.35">
      <c r="AM2739">
        <f ca="1">IF(ISNUMBER(SEARCH($AS$2,Table2[[#This Row],[ItemDescription]])),MAX($AM$1:AM2738)+1,0)</f>
        <v>0</v>
      </c>
      <c r="AN2739" s="48" t="s">
        <v>15212</v>
      </c>
      <c r="AU2739" t="e">
        <f ca="1">VLOOKUP(ROWS($AU$2:AU2739),Table2[#All],2,FALSE)</f>
        <v>#N/A</v>
      </c>
    </row>
    <row r="2740" spans="39:47" ht="18.75" customHeight="1" x14ac:dyDescent="0.35">
      <c r="AM2740">
        <f ca="1">IF(ISNUMBER(SEARCH($AS$2,Table2[[#This Row],[ItemDescription]])),MAX($AM$1:AM2739)+1,0)</f>
        <v>0</v>
      </c>
      <c r="AN2740" s="48" t="s">
        <v>15213</v>
      </c>
      <c r="AU2740" t="e">
        <f ca="1">VLOOKUP(ROWS($AU$2:AU2740),Table2[#All],2,FALSE)</f>
        <v>#N/A</v>
      </c>
    </row>
    <row r="2741" spans="39:47" ht="18.75" customHeight="1" x14ac:dyDescent="0.35">
      <c r="AM2741">
        <f ca="1">IF(ISNUMBER(SEARCH($AS$2,Table2[[#This Row],[ItemDescription]])),MAX($AM$1:AM2740)+1,0)</f>
        <v>0</v>
      </c>
      <c r="AN2741" s="48" t="s">
        <v>15214</v>
      </c>
      <c r="AU2741" t="e">
        <f ca="1">VLOOKUP(ROWS($AU$2:AU2741),Table2[#All],2,FALSE)</f>
        <v>#N/A</v>
      </c>
    </row>
    <row r="2742" spans="39:47" ht="18.75" customHeight="1" x14ac:dyDescent="0.35">
      <c r="AM2742">
        <f ca="1">IF(ISNUMBER(SEARCH($AS$2,Table2[[#This Row],[ItemDescription]])),MAX($AM$1:AM2741)+1,0)</f>
        <v>0</v>
      </c>
      <c r="AN2742" s="48" t="s">
        <v>15215</v>
      </c>
      <c r="AU2742" t="e">
        <f ca="1">VLOOKUP(ROWS($AU$2:AU2742),Table2[#All],2,FALSE)</f>
        <v>#N/A</v>
      </c>
    </row>
    <row r="2743" spans="39:47" ht="18.75" customHeight="1" x14ac:dyDescent="0.35">
      <c r="AM2743">
        <f ca="1">IF(ISNUMBER(SEARCH($AS$2,Table2[[#This Row],[ItemDescription]])),MAX($AM$1:AM2742)+1,0)</f>
        <v>0</v>
      </c>
      <c r="AN2743" s="48" t="s">
        <v>15216</v>
      </c>
      <c r="AU2743" t="e">
        <f ca="1">VLOOKUP(ROWS($AU$2:AU2743),Table2[#All],2,FALSE)</f>
        <v>#N/A</v>
      </c>
    </row>
    <row r="2744" spans="39:47" ht="18.75" customHeight="1" x14ac:dyDescent="0.35">
      <c r="AM2744">
        <f ca="1">IF(ISNUMBER(SEARCH($AS$2,Table2[[#This Row],[ItemDescription]])),MAX($AM$1:AM2743)+1,0)</f>
        <v>0</v>
      </c>
      <c r="AN2744" s="48" t="s">
        <v>15217</v>
      </c>
      <c r="AU2744" t="e">
        <f ca="1">VLOOKUP(ROWS($AU$2:AU2744),Table2[#All],2,FALSE)</f>
        <v>#N/A</v>
      </c>
    </row>
    <row r="2745" spans="39:47" ht="18.75" customHeight="1" x14ac:dyDescent="0.35">
      <c r="AM2745">
        <f ca="1">IF(ISNUMBER(SEARCH($AS$2,Table2[[#This Row],[ItemDescription]])),MAX($AM$1:AM2744)+1,0)</f>
        <v>0</v>
      </c>
      <c r="AN2745" s="48" t="s">
        <v>15218</v>
      </c>
      <c r="AU2745" t="e">
        <f ca="1">VLOOKUP(ROWS($AU$2:AU2745),Table2[#All],2,FALSE)</f>
        <v>#N/A</v>
      </c>
    </row>
    <row r="2746" spans="39:47" ht="18.75" customHeight="1" x14ac:dyDescent="0.35">
      <c r="AM2746">
        <f ca="1">IF(ISNUMBER(SEARCH($AS$2,Table2[[#This Row],[ItemDescription]])),MAX($AM$1:AM2745)+1,0)</f>
        <v>0</v>
      </c>
      <c r="AN2746" s="48" t="s">
        <v>15219</v>
      </c>
      <c r="AU2746" t="e">
        <f ca="1">VLOOKUP(ROWS($AU$2:AU2746),Table2[#All],2,FALSE)</f>
        <v>#N/A</v>
      </c>
    </row>
    <row r="2747" spans="39:47" ht="18.75" customHeight="1" x14ac:dyDescent="0.35">
      <c r="AM2747">
        <f ca="1">IF(ISNUMBER(SEARCH($AS$2,Table2[[#This Row],[ItemDescription]])),MAX($AM$1:AM2746)+1,0)</f>
        <v>0</v>
      </c>
      <c r="AN2747" s="48" t="s">
        <v>15220</v>
      </c>
      <c r="AU2747" t="e">
        <f ca="1">VLOOKUP(ROWS($AU$2:AU2747),Table2[#All],2,FALSE)</f>
        <v>#N/A</v>
      </c>
    </row>
    <row r="2748" spans="39:47" ht="18.75" customHeight="1" x14ac:dyDescent="0.35">
      <c r="AM2748">
        <f ca="1">IF(ISNUMBER(SEARCH($AS$2,Table2[[#This Row],[ItemDescription]])),MAX($AM$1:AM2747)+1,0)</f>
        <v>0</v>
      </c>
      <c r="AN2748" s="48" t="s">
        <v>15221</v>
      </c>
      <c r="AU2748" t="e">
        <f ca="1">VLOOKUP(ROWS($AU$2:AU2748),Table2[#All],2,FALSE)</f>
        <v>#N/A</v>
      </c>
    </row>
    <row r="2749" spans="39:47" ht="18.75" customHeight="1" x14ac:dyDescent="0.35">
      <c r="AM2749">
        <f ca="1">IF(ISNUMBER(SEARCH($AS$2,Table2[[#This Row],[ItemDescription]])),MAX($AM$1:AM2748)+1,0)</f>
        <v>0</v>
      </c>
      <c r="AN2749" s="48" t="s">
        <v>15222</v>
      </c>
      <c r="AU2749" t="e">
        <f ca="1">VLOOKUP(ROWS($AU$2:AU2749),Table2[#All],2,FALSE)</f>
        <v>#N/A</v>
      </c>
    </row>
    <row r="2750" spans="39:47" ht="18.75" customHeight="1" x14ac:dyDescent="0.35">
      <c r="AM2750">
        <f ca="1">IF(ISNUMBER(SEARCH($AS$2,Table2[[#This Row],[ItemDescription]])),MAX($AM$1:AM2749)+1,0)</f>
        <v>0</v>
      </c>
      <c r="AN2750" s="48" t="s">
        <v>15223</v>
      </c>
      <c r="AU2750" t="e">
        <f ca="1">VLOOKUP(ROWS($AU$2:AU2750),Table2[#All],2,FALSE)</f>
        <v>#N/A</v>
      </c>
    </row>
    <row r="2751" spans="39:47" ht="18.75" customHeight="1" x14ac:dyDescent="0.35">
      <c r="AM2751">
        <f ca="1">IF(ISNUMBER(SEARCH($AS$2,Table2[[#This Row],[ItemDescription]])),MAX($AM$1:AM2750)+1,0)</f>
        <v>0</v>
      </c>
      <c r="AN2751" s="48" t="s">
        <v>15224</v>
      </c>
      <c r="AU2751" t="e">
        <f ca="1">VLOOKUP(ROWS($AU$2:AU2751),Table2[#All],2,FALSE)</f>
        <v>#N/A</v>
      </c>
    </row>
    <row r="2752" spans="39:47" ht="18.75" customHeight="1" x14ac:dyDescent="0.35">
      <c r="AM2752">
        <f ca="1">IF(ISNUMBER(SEARCH($AS$2,Table2[[#This Row],[ItemDescription]])),MAX($AM$1:AM2751)+1,0)</f>
        <v>0</v>
      </c>
      <c r="AN2752" s="48" t="s">
        <v>15225</v>
      </c>
      <c r="AU2752" t="e">
        <f ca="1">VLOOKUP(ROWS($AU$2:AU2752),Table2[#All],2,FALSE)</f>
        <v>#N/A</v>
      </c>
    </row>
    <row r="2753" spans="39:47" ht="18.75" customHeight="1" x14ac:dyDescent="0.35">
      <c r="AM2753">
        <f ca="1">IF(ISNUMBER(SEARCH($AS$2,Table2[[#This Row],[ItemDescription]])),MAX($AM$1:AM2752)+1,0)</f>
        <v>0</v>
      </c>
      <c r="AN2753" s="48" t="s">
        <v>15226</v>
      </c>
      <c r="AU2753" t="e">
        <f ca="1">VLOOKUP(ROWS($AU$2:AU2753),Table2[#All],2,FALSE)</f>
        <v>#N/A</v>
      </c>
    </row>
    <row r="2754" spans="39:47" ht="18.75" customHeight="1" x14ac:dyDescent="0.35">
      <c r="AM2754">
        <f ca="1">IF(ISNUMBER(SEARCH($AS$2,Table2[[#This Row],[ItemDescription]])),MAX($AM$1:AM2753)+1,0)</f>
        <v>0</v>
      </c>
      <c r="AN2754" s="48" t="s">
        <v>15227</v>
      </c>
      <c r="AU2754" t="e">
        <f ca="1">VLOOKUP(ROWS($AU$2:AU2754),Table2[#All],2,FALSE)</f>
        <v>#N/A</v>
      </c>
    </row>
    <row r="2755" spans="39:47" ht="18.75" customHeight="1" x14ac:dyDescent="0.35">
      <c r="AM2755">
        <f ca="1">IF(ISNUMBER(SEARCH($AS$2,Table2[[#This Row],[ItemDescription]])),MAX($AM$1:AM2754)+1,0)</f>
        <v>0</v>
      </c>
      <c r="AN2755" s="48" t="s">
        <v>15228</v>
      </c>
      <c r="AU2755" t="e">
        <f ca="1">VLOOKUP(ROWS($AU$2:AU2755),Table2[#All],2,FALSE)</f>
        <v>#N/A</v>
      </c>
    </row>
    <row r="2756" spans="39:47" ht="18.75" customHeight="1" x14ac:dyDescent="0.35">
      <c r="AM2756">
        <f ca="1">IF(ISNUMBER(SEARCH($AS$2,Table2[[#This Row],[ItemDescription]])),MAX($AM$1:AM2755)+1,0)</f>
        <v>0</v>
      </c>
      <c r="AN2756" s="48" t="s">
        <v>15229</v>
      </c>
      <c r="AU2756" t="e">
        <f ca="1">VLOOKUP(ROWS($AU$2:AU2756),Table2[#All],2,FALSE)</f>
        <v>#N/A</v>
      </c>
    </row>
    <row r="2757" spans="39:47" ht="18.75" customHeight="1" x14ac:dyDescent="0.35">
      <c r="AM2757">
        <f ca="1">IF(ISNUMBER(SEARCH($AS$2,Table2[[#This Row],[ItemDescription]])),MAX($AM$1:AM2756)+1,0)</f>
        <v>0</v>
      </c>
      <c r="AN2757" s="48" t="s">
        <v>15230</v>
      </c>
      <c r="AU2757" t="e">
        <f ca="1">VLOOKUP(ROWS($AU$2:AU2757),Table2[#All],2,FALSE)</f>
        <v>#N/A</v>
      </c>
    </row>
    <row r="2758" spans="39:47" ht="18.75" customHeight="1" x14ac:dyDescent="0.35">
      <c r="AM2758">
        <f ca="1">IF(ISNUMBER(SEARCH($AS$2,Table2[[#This Row],[ItemDescription]])),MAX($AM$1:AM2757)+1,0)</f>
        <v>0</v>
      </c>
      <c r="AN2758" s="48" t="s">
        <v>15231</v>
      </c>
      <c r="AU2758" t="e">
        <f ca="1">VLOOKUP(ROWS($AU$2:AU2758),Table2[#All],2,FALSE)</f>
        <v>#N/A</v>
      </c>
    </row>
    <row r="2759" spans="39:47" ht="18.75" customHeight="1" x14ac:dyDescent="0.35">
      <c r="AM2759">
        <f ca="1">IF(ISNUMBER(SEARCH($AS$2,Table2[[#This Row],[ItemDescription]])),MAX($AM$1:AM2758)+1,0)</f>
        <v>0</v>
      </c>
      <c r="AN2759" s="48" t="s">
        <v>15232</v>
      </c>
      <c r="AU2759" t="e">
        <f ca="1">VLOOKUP(ROWS($AU$2:AU2759),Table2[#All],2,FALSE)</f>
        <v>#N/A</v>
      </c>
    </row>
    <row r="2760" spans="39:47" ht="18.75" customHeight="1" x14ac:dyDescent="0.35">
      <c r="AM2760">
        <f ca="1">IF(ISNUMBER(SEARCH($AS$2,Table2[[#This Row],[ItemDescription]])),MAX($AM$1:AM2759)+1,0)</f>
        <v>0</v>
      </c>
      <c r="AN2760" s="48" t="s">
        <v>15233</v>
      </c>
      <c r="AU2760" t="e">
        <f ca="1">VLOOKUP(ROWS($AU$2:AU2760),Table2[#All],2,FALSE)</f>
        <v>#N/A</v>
      </c>
    </row>
    <row r="2761" spans="39:47" ht="18.75" customHeight="1" x14ac:dyDescent="0.35">
      <c r="AM2761">
        <f ca="1">IF(ISNUMBER(SEARCH($AS$2,Table2[[#This Row],[ItemDescription]])),MAX($AM$1:AM2760)+1,0)</f>
        <v>0</v>
      </c>
      <c r="AN2761" s="48" t="s">
        <v>15234</v>
      </c>
      <c r="AU2761" t="e">
        <f ca="1">VLOOKUP(ROWS($AU$2:AU2761),Table2[#All],2,FALSE)</f>
        <v>#N/A</v>
      </c>
    </row>
    <row r="2762" spans="39:47" ht="18.75" customHeight="1" x14ac:dyDescent="0.35">
      <c r="AM2762">
        <f ca="1">IF(ISNUMBER(SEARCH($AS$2,Table2[[#This Row],[ItemDescription]])),MAX($AM$1:AM2761)+1,0)</f>
        <v>0</v>
      </c>
      <c r="AN2762" s="48" t="s">
        <v>15235</v>
      </c>
      <c r="AU2762" t="e">
        <f ca="1">VLOOKUP(ROWS($AU$2:AU2762),Table2[#All],2,FALSE)</f>
        <v>#N/A</v>
      </c>
    </row>
    <row r="2763" spans="39:47" ht="18.75" customHeight="1" x14ac:dyDescent="0.35">
      <c r="AM2763">
        <f ca="1">IF(ISNUMBER(SEARCH($AS$2,Table2[[#This Row],[ItemDescription]])),MAX($AM$1:AM2762)+1,0)</f>
        <v>0</v>
      </c>
      <c r="AN2763" s="48" t="s">
        <v>15236</v>
      </c>
      <c r="AU2763" t="e">
        <f ca="1">VLOOKUP(ROWS($AU$2:AU2763),Table2[#All],2,FALSE)</f>
        <v>#N/A</v>
      </c>
    </row>
    <row r="2764" spans="39:47" ht="18.75" customHeight="1" x14ac:dyDescent="0.35">
      <c r="AM2764">
        <f ca="1">IF(ISNUMBER(SEARCH($AS$2,Table2[[#This Row],[ItemDescription]])),MAX($AM$1:AM2763)+1,0)</f>
        <v>0</v>
      </c>
      <c r="AN2764" s="48" t="s">
        <v>15237</v>
      </c>
      <c r="AU2764" t="e">
        <f ca="1">VLOOKUP(ROWS($AU$2:AU2764),Table2[#All],2,FALSE)</f>
        <v>#N/A</v>
      </c>
    </row>
    <row r="2765" spans="39:47" ht="18.75" customHeight="1" x14ac:dyDescent="0.35">
      <c r="AM2765">
        <f ca="1">IF(ISNUMBER(SEARCH($AS$2,Table2[[#This Row],[ItemDescription]])),MAX($AM$1:AM2764)+1,0)</f>
        <v>0</v>
      </c>
      <c r="AN2765" s="48" t="s">
        <v>15238</v>
      </c>
      <c r="AU2765" t="e">
        <f ca="1">VLOOKUP(ROWS($AU$2:AU2765),Table2[#All],2,FALSE)</f>
        <v>#N/A</v>
      </c>
    </row>
    <row r="2766" spans="39:47" ht="18.75" customHeight="1" x14ac:dyDescent="0.35">
      <c r="AM2766">
        <f ca="1">IF(ISNUMBER(SEARCH($AS$2,Table2[[#This Row],[ItemDescription]])),MAX($AM$1:AM2765)+1,0)</f>
        <v>0</v>
      </c>
      <c r="AN2766" s="48" t="s">
        <v>15239</v>
      </c>
      <c r="AU2766" t="e">
        <f ca="1">VLOOKUP(ROWS($AU$2:AU2766),Table2[#All],2,FALSE)</f>
        <v>#N/A</v>
      </c>
    </row>
    <row r="2767" spans="39:47" ht="18.75" customHeight="1" x14ac:dyDescent="0.35">
      <c r="AM2767">
        <f ca="1">IF(ISNUMBER(SEARCH($AS$2,Table2[[#This Row],[ItemDescription]])),MAX($AM$1:AM2766)+1,0)</f>
        <v>0</v>
      </c>
      <c r="AN2767" s="48" t="s">
        <v>15240</v>
      </c>
      <c r="AU2767" t="e">
        <f ca="1">VLOOKUP(ROWS($AU$2:AU2767),Table2[#All],2,FALSE)</f>
        <v>#N/A</v>
      </c>
    </row>
    <row r="2768" spans="39:47" ht="18.75" customHeight="1" x14ac:dyDescent="0.35">
      <c r="AM2768">
        <f ca="1">IF(ISNUMBER(SEARCH($AS$2,Table2[[#This Row],[ItemDescription]])),MAX($AM$1:AM2767)+1,0)</f>
        <v>0</v>
      </c>
      <c r="AN2768" s="48" t="s">
        <v>15241</v>
      </c>
      <c r="AU2768" t="e">
        <f ca="1">VLOOKUP(ROWS($AU$2:AU2768),Table2[#All],2,FALSE)</f>
        <v>#N/A</v>
      </c>
    </row>
    <row r="2769" spans="39:47" ht="18.75" customHeight="1" x14ac:dyDescent="0.35">
      <c r="AM2769">
        <f ca="1">IF(ISNUMBER(SEARCH($AS$2,Table2[[#This Row],[ItemDescription]])),MAX($AM$1:AM2768)+1,0)</f>
        <v>0</v>
      </c>
      <c r="AN2769" s="48" t="s">
        <v>15242</v>
      </c>
      <c r="AU2769" t="e">
        <f ca="1">VLOOKUP(ROWS($AU$2:AU2769),Table2[#All],2,FALSE)</f>
        <v>#N/A</v>
      </c>
    </row>
    <row r="2770" spans="39:47" ht="18.75" customHeight="1" x14ac:dyDescent="0.35">
      <c r="AM2770">
        <f ca="1">IF(ISNUMBER(SEARCH($AS$2,Table2[[#This Row],[ItemDescription]])),MAX($AM$1:AM2769)+1,0)</f>
        <v>0</v>
      </c>
      <c r="AN2770" s="48" t="s">
        <v>15243</v>
      </c>
      <c r="AU2770" t="e">
        <f ca="1">VLOOKUP(ROWS($AU$2:AU2770),Table2[#All],2,FALSE)</f>
        <v>#N/A</v>
      </c>
    </row>
    <row r="2771" spans="39:47" ht="18.75" customHeight="1" x14ac:dyDescent="0.35">
      <c r="AM2771">
        <f ca="1">IF(ISNUMBER(SEARCH($AS$2,Table2[[#This Row],[ItemDescription]])),MAX($AM$1:AM2770)+1,0)</f>
        <v>0</v>
      </c>
      <c r="AN2771" s="48" t="s">
        <v>15244</v>
      </c>
      <c r="AU2771" t="e">
        <f ca="1">VLOOKUP(ROWS($AU$2:AU2771),Table2[#All],2,FALSE)</f>
        <v>#N/A</v>
      </c>
    </row>
    <row r="2772" spans="39:47" ht="18.75" customHeight="1" x14ac:dyDescent="0.35">
      <c r="AM2772">
        <f ca="1">IF(ISNUMBER(SEARCH($AS$2,Table2[[#This Row],[ItemDescription]])),MAX($AM$1:AM2771)+1,0)</f>
        <v>0</v>
      </c>
      <c r="AN2772" s="48" t="s">
        <v>15245</v>
      </c>
      <c r="AU2772" t="e">
        <f ca="1">VLOOKUP(ROWS($AU$2:AU2772),Table2[#All],2,FALSE)</f>
        <v>#N/A</v>
      </c>
    </row>
    <row r="2773" spans="39:47" ht="18.75" customHeight="1" x14ac:dyDescent="0.35">
      <c r="AM2773">
        <f ca="1">IF(ISNUMBER(SEARCH($AS$2,Table2[[#This Row],[ItemDescription]])),MAX($AM$1:AM2772)+1,0)</f>
        <v>0</v>
      </c>
      <c r="AN2773" s="48" t="s">
        <v>15246</v>
      </c>
      <c r="AU2773" t="e">
        <f ca="1">VLOOKUP(ROWS($AU$2:AU2773),Table2[#All],2,FALSE)</f>
        <v>#N/A</v>
      </c>
    </row>
    <row r="2774" spans="39:47" ht="18.75" customHeight="1" x14ac:dyDescent="0.35">
      <c r="AM2774">
        <f ca="1">IF(ISNUMBER(SEARCH($AS$2,Table2[[#This Row],[ItemDescription]])),MAX($AM$1:AM2773)+1,0)</f>
        <v>0</v>
      </c>
      <c r="AN2774" s="48" t="s">
        <v>15247</v>
      </c>
      <c r="AU2774" t="e">
        <f ca="1">VLOOKUP(ROWS($AU$2:AU2774),Table2[#All],2,FALSE)</f>
        <v>#N/A</v>
      </c>
    </row>
    <row r="2775" spans="39:47" ht="18.75" customHeight="1" x14ac:dyDescent="0.35">
      <c r="AM2775">
        <f ca="1">IF(ISNUMBER(SEARCH($AS$2,Table2[[#This Row],[ItemDescription]])),MAX($AM$1:AM2774)+1,0)</f>
        <v>0</v>
      </c>
      <c r="AN2775" s="48" t="s">
        <v>15248</v>
      </c>
      <c r="AU2775" t="e">
        <f ca="1">VLOOKUP(ROWS($AU$2:AU2775),Table2[#All],2,FALSE)</f>
        <v>#N/A</v>
      </c>
    </row>
    <row r="2776" spans="39:47" ht="18.75" customHeight="1" x14ac:dyDescent="0.35">
      <c r="AM2776">
        <f ca="1">IF(ISNUMBER(SEARCH($AS$2,Table2[[#This Row],[ItemDescription]])),MAX($AM$1:AM2775)+1,0)</f>
        <v>0</v>
      </c>
      <c r="AN2776" s="48" t="s">
        <v>15249</v>
      </c>
      <c r="AU2776" t="e">
        <f ca="1">VLOOKUP(ROWS($AU$2:AU2776),Table2[#All],2,FALSE)</f>
        <v>#N/A</v>
      </c>
    </row>
    <row r="2777" spans="39:47" ht="18.75" customHeight="1" x14ac:dyDescent="0.35">
      <c r="AM2777">
        <f ca="1">IF(ISNUMBER(SEARCH($AS$2,Table2[[#This Row],[ItemDescription]])),MAX($AM$1:AM2776)+1,0)</f>
        <v>0</v>
      </c>
      <c r="AN2777" s="48" t="s">
        <v>15250</v>
      </c>
      <c r="AU2777" t="e">
        <f ca="1">VLOOKUP(ROWS($AU$2:AU2777),Table2[#All],2,FALSE)</f>
        <v>#N/A</v>
      </c>
    </row>
    <row r="2778" spans="39:47" ht="18.75" customHeight="1" x14ac:dyDescent="0.35">
      <c r="AM2778">
        <f ca="1">IF(ISNUMBER(SEARCH($AS$2,Table2[[#This Row],[ItemDescription]])),MAX($AM$1:AM2777)+1,0)</f>
        <v>0</v>
      </c>
      <c r="AN2778" s="48" t="s">
        <v>15251</v>
      </c>
      <c r="AU2778" t="e">
        <f ca="1">VLOOKUP(ROWS($AU$2:AU2778),Table2[#All],2,FALSE)</f>
        <v>#N/A</v>
      </c>
    </row>
    <row r="2779" spans="39:47" ht="18.75" customHeight="1" x14ac:dyDescent="0.35">
      <c r="AM2779">
        <f ca="1">IF(ISNUMBER(SEARCH($AS$2,Table2[[#This Row],[ItemDescription]])),MAX($AM$1:AM2778)+1,0)</f>
        <v>0</v>
      </c>
      <c r="AN2779" s="48" t="s">
        <v>15252</v>
      </c>
      <c r="AU2779" t="e">
        <f ca="1">VLOOKUP(ROWS($AU$2:AU2779),Table2[#All],2,FALSE)</f>
        <v>#N/A</v>
      </c>
    </row>
    <row r="2780" spans="39:47" ht="18.75" customHeight="1" x14ac:dyDescent="0.35">
      <c r="AM2780">
        <f ca="1">IF(ISNUMBER(SEARCH($AS$2,Table2[[#This Row],[ItemDescription]])),MAX($AM$1:AM2779)+1,0)</f>
        <v>0</v>
      </c>
      <c r="AN2780" s="48" t="s">
        <v>15253</v>
      </c>
      <c r="AU2780" t="e">
        <f ca="1">VLOOKUP(ROWS($AU$2:AU2780),Table2[#All],2,FALSE)</f>
        <v>#N/A</v>
      </c>
    </row>
    <row r="2781" spans="39:47" ht="18.75" customHeight="1" x14ac:dyDescent="0.35">
      <c r="AM2781">
        <f ca="1">IF(ISNUMBER(SEARCH($AS$2,Table2[[#This Row],[ItemDescription]])),MAX($AM$1:AM2780)+1,0)</f>
        <v>0</v>
      </c>
      <c r="AN2781" s="48" t="s">
        <v>15254</v>
      </c>
      <c r="AU2781" t="e">
        <f ca="1">VLOOKUP(ROWS($AU$2:AU2781),Table2[#All],2,FALSE)</f>
        <v>#N/A</v>
      </c>
    </row>
    <row r="2782" spans="39:47" ht="18.75" customHeight="1" x14ac:dyDescent="0.35">
      <c r="AM2782">
        <f ca="1">IF(ISNUMBER(SEARCH($AS$2,Table2[[#This Row],[ItemDescription]])),MAX($AM$1:AM2781)+1,0)</f>
        <v>0</v>
      </c>
      <c r="AN2782" s="48" t="s">
        <v>15255</v>
      </c>
      <c r="AU2782" t="e">
        <f ca="1">VLOOKUP(ROWS($AU$2:AU2782),Table2[#All],2,FALSE)</f>
        <v>#N/A</v>
      </c>
    </row>
    <row r="2783" spans="39:47" ht="18.75" customHeight="1" x14ac:dyDescent="0.35">
      <c r="AM2783">
        <f ca="1">IF(ISNUMBER(SEARCH($AS$2,Table2[[#This Row],[ItemDescription]])),MAX($AM$1:AM2782)+1,0)</f>
        <v>0</v>
      </c>
      <c r="AN2783" s="48" t="s">
        <v>15256</v>
      </c>
      <c r="AU2783" t="e">
        <f ca="1">VLOOKUP(ROWS($AU$2:AU2783),Table2[#All],2,FALSE)</f>
        <v>#N/A</v>
      </c>
    </row>
    <row r="2784" spans="39:47" ht="18.75" customHeight="1" x14ac:dyDescent="0.35">
      <c r="AM2784">
        <f ca="1">IF(ISNUMBER(SEARCH($AS$2,Table2[[#This Row],[ItemDescription]])),MAX($AM$1:AM2783)+1,0)</f>
        <v>0</v>
      </c>
      <c r="AN2784" s="48" t="s">
        <v>15257</v>
      </c>
      <c r="AU2784" t="e">
        <f ca="1">VLOOKUP(ROWS($AU$2:AU2784),Table2[#All],2,FALSE)</f>
        <v>#N/A</v>
      </c>
    </row>
    <row r="2785" spans="39:47" ht="18.75" customHeight="1" x14ac:dyDescent="0.35">
      <c r="AM2785">
        <f ca="1">IF(ISNUMBER(SEARCH($AS$2,Table2[[#This Row],[ItemDescription]])),MAX($AM$1:AM2784)+1,0)</f>
        <v>0</v>
      </c>
      <c r="AN2785" s="48" t="s">
        <v>15258</v>
      </c>
      <c r="AU2785" t="e">
        <f ca="1">VLOOKUP(ROWS($AU$2:AU2785),Table2[#All],2,FALSE)</f>
        <v>#N/A</v>
      </c>
    </row>
    <row r="2786" spans="39:47" ht="18.75" customHeight="1" x14ac:dyDescent="0.35">
      <c r="AM2786">
        <f ca="1">IF(ISNUMBER(SEARCH($AS$2,Table2[[#This Row],[ItemDescription]])),MAX($AM$1:AM2785)+1,0)</f>
        <v>0</v>
      </c>
      <c r="AN2786" s="48" t="s">
        <v>15259</v>
      </c>
      <c r="AU2786" t="e">
        <f ca="1">VLOOKUP(ROWS($AU$2:AU2786),Table2[#All],2,FALSE)</f>
        <v>#N/A</v>
      </c>
    </row>
    <row r="2787" spans="39:47" ht="18.75" customHeight="1" x14ac:dyDescent="0.35">
      <c r="AM2787">
        <f ca="1">IF(ISNUMBER(SEARCH($AS$2,Table2[[#This Row],[ItemDescription]])),MAX($AM$1:AM2786)+1,0)</f>
        <v>0</v>
      </c>
      <c r="AN2787" s="48" t="s">
        <v>15260</v>
      </c>
      <c r="AU2787" t="e">
        <f ca="1">VLOOKUP(ROWS($AU$2:AU2787),Table2[#All],2,FALSE)</f>
        <v>#N/A</v>
      </c>
    </row>
    <row r="2788" spans="39:47" ht="18.75" customHeight="1" x14ac:dyDescent="0.35">
      <c r="AM2788">
        <f ca="1">IF(ISNUMBER(SEARCH($AS$2,Table2[[#This Row],[ItemDescription]])),MAX($AM$1:AM2787)+1,0)</f>
        <v>0</v>
      </c>
      <c r="AN2788" s="48" t="s">
        <v>15261</v>
      </c>
      <c r="AU2788" t="e">
        <f ca="1">VLOOKUP(ROWS($AU$2:AU2788),Table2[#All],2,FALSE)</f>
        <v>#N/A</v>
      </c>
    </row>
    <row r="2789" spans="39:47" ht="18.75" customHeight="1" x14ac:dyDescent="0.35">
      <c r="AM2789">
        <f ca="1">IF(ISNUMBER(SEARCH($AS$2,Table2[[#This Row],[ItemDescription]])),MAX($AM$1:AM2788)+1,0)</f>
        <v>0</v>
      </c>
      <c r="AN2789" s="48" t="s">
        <v>15262</v>
      </c>
      <c r="AU2789" t="e">
        <f ca="1">VLOOKUP(ROWS($AU$2:AU2789),Table2[#All],2,FALSE)</f>
        <v>#N/A</v>
      </c>
    </row>
    <row r="2790" spans="39:47" ht="18.75" customHeight="1" x14ac:dyDescent="0.35">
      <c r="AM2790">
        <f ca="1">IF(ISNUMBER(SEARCH($AS$2,Table2[[#This Row],[ItemDescription]])),MAX($AM$1:AM2789)+1,0)</f>
        <v>0</v>
      </c>
      <c r="AN2790" s="48" t="s">
        <v>15263</v>
      </c>
      <c r="AU2790" t="e">
        <f ca="1">VLOOKUP(ROWS($AU$2:AU2790),Table2[#All],2,FALSE)</f>
        <v>#N/A</v>
      </c>
    </row>
    <row r="2791" spans="39:47" ht="18.75" customHeight="1" x14ac:dyDescent="0.35">
      <c r="AM2791">
        <f ca="1">IF(ISNUMBER(SEARCH($AS$2,Table2[[#This Row],[ItemDescription]])),MAX($AM$1:AM2790)+1,0)</f>
        <v>0</v>
      </c>
      <c r="AN2791" s="48" t="s">
        <v>15264</v>
      </c>
      <c r="AU2791" t="e">
        <f ca="1">VLOOKUP(ROWS($AU$2:AU2791),Table2[#All],2,FALSE)</f>
        <v>#N/A</v>
      </c>
    </row>
    <row r="2792" spans="39:47" ht="18.75" customHeight="1" x14ac:dyDescent="0.35">
      <c r="AM2792">
        <f ca="1">IF(ISNUMBER(SEARCH($AS$2,Table2[[#This Row],[ItemDescription]])),MAX($AM$1:AM2791)+1,0)</f>
        <v>0</v>
      </c>
      <c r="AN2792" s="48" t="s">
        <v>15265</v>
      </c>
      <c r="AU2792" t="e">
        <f ca="1">VLOOKUP(ROWS($AU$2:AU2792),Table2[#All],2,FALSE)</f>
        <v>#N/A</v>
      </c>
    </row>
    <row r="2793" spans="39:47" ht="18.75" customHeight="1" x14ac:dyDescent="0.35">
      <c r="AM2793">
        <f ca="1">IF(ISNUMBER(SEARCH($AS$2,Table2[[#This Row],[ItemDescription]])),MAX($AM$1:AM2792)+1,0)</f>
        <v>0</v>
      </c>
      <c r="AN2793" s="48" t="s">
        <v>15266</v>
      </c>
      <c r="AU2793" t="e">
        <f ca="1">VLOOKUP(ROWS($AU$2:AU2793),Table2[#All],2,FALSE)</f>
        <v>#N/A</v>
      </c>
    </row>
    <row r="2794" spans="39:47" ht="18.75" customHeight="1" x14ac:dyDescent="0.35">
      <c r="AM2794">
        <f ca="1">IF(ISNUMBER(SEARCH($AS$2,Table2[[#This Row],[ItemDescription]])),MAX($AM$1:AM2793)+1,0)</f>
        <v>0</v>
      </c>
      <c r="AN2794" s="48" t="s">
        <v>15267</v>
      </c>
      <c r="AU2794" t="e">
        <f ca="1">VLOOKUP(ROWS($AU$2:AU2794),Table2[#All],2,FALSE)</f>
        <v>#N/A</v>
      </c>
    </row>
    <row r="2795" spans="39:47" ht="18.75" customHeight="1" x14ac:dyDescent="0.35">
      <c r="AM2795">
        <f ca="1">IF(ISNUMBER(SEARCH($AS$2,Table2[[#This Row],[ItemDescription]])),MAX($AM$1:AM2794)+1,0)</f>
        <v>0</v>
      </c>
      <c r="AN2795" s="48" t="s">
        <v>15268</v>
      </c>
      <c r="AU2795" t="e">
        <f ca="1">VLOOKUP(ROWS($AU$2:AU2795),Table2[#All],2,FALSE)</f>
        <v>#N/A</v>
      </c>
    </row>
    <row r="2796" spans="39:47" ht="18.75" customHeight="1" x14ac:dyDescent="0.35">
      <c r="AM2796">
        <f ca="1">IF(ISNUMBER(SEARCH($AS$2,Table2[[#This Row],[ItemDescription]])),MAX($AM$1:AM2795)+1,0)</f>
        <v>0</v>
      </c>
      <c r="AN2796" s="48" t="s">
        <v>15269</v>
      </c>
      <c r="AU2796" t="e">
        <f ca="1">VLOOKUP(ROWS($AU$2:AU2796),Table2[#All],2,FALSE)</f>
        <v>#N/A</v>
      </c>
    </row>
    <row r="2797" spans="39:47" ht="18.75" customHeight="1" x14ac:dyDescent="0.35">
      <c r="AM2797">
        <f ca="1">IF(ISNUMBER(SEARCH($AS$2,Table2[[#This Row],[ItemDescription]])),MAX($AM$1:AM2796)+1,0)</f>
        <v>0</v>
      </c>
      <c r="AN2797" s="48" t="s">
        <v>15270</v>
      </c>
      <c r="AU2797" t="e">
        <f ca="1">VLOOKUP(ROWS($AU$2:AU2797),Table2[#All],2,FALSE)</f>
        <v>#N/A</v>
      </c>
    </row>
    <row r="2798" spans="39:47" ht="18.75" customHeight="1" x14ac:dyDescent="0.35">
      <c r="AM2798">
        <f ca="1">IF(ISNUMBER(SEARCH($AS$2,Table2[[#This Row],[ItemDescription]])),MAX($AM$1:AM2797)+1,0)</f>
        <v>0</v>
      </c>
      <c r="AN2798" s="48" t="s">
        <v>15271</v>
      </c>
      <c r="AU2798" t="e">
        <f ca="1">VLOOKUP(ROWS($AU$2:AU2798),Table2[#All],2,FALSE)</f>
        <v>#N/A</v>
      </c>
    </row>
    <row r="2799" spans="39:47" ht="18.75" customHeight="1" x14ac:dyDescent="0.35">
      <c r="AM2799">
        <f ca="1">IF(ISNUMBER(SEARCH($AS$2,Table2[[#This Row],[ItemDescription]])),MAX($AM$1:AM2798)+1,0)</f>
        <v>0</v>
      </c>
      <c r="AN2799" s="48" t="s">
        <v>15272</v>
      </c>
      <c r="AU2799" t="e">
        <f ca="1">VLOOKUP(ROWS($AU$2:AU2799),Table2[#All],2,FALSE)</f>
        <v>#N/A</v>
      </c>
    </row>
    <row r="2800" spans="39:47" ht="18.75" customHeight="1" x14ac:dyDescent="0.35">
      <c r="AM2800">
        <f ca="1">IF(ISNUMBER(SEARCH($AS$2,Table2[[#This Row],[ItemDescription]])),MAX($AM$1:AM2799)+1,0)</f>
        <v>0</v>
      </c>
      <c r="AN2800" s="48" t="s">
        <v>15273</v>
      </c>
      <c r="AU2800" t="e">
        <f ca="1">VLOOKUP(ROWS($AU$2:AU2800),Table2[#All],2,FALSE)</f>
        <v>#N/A</v>
      </c>
    </row>
    <row r="2801" spans="39:47" ht="18.75" customHeight="1" x14ac:dyDescent="0.35">
      <c r="AM2801">
        <f ca="1">IF(ISNUMBER(SEARCH($AS$2,Table2[[#This Row],[ItemDescription]])),MAX($AM$1:AM2800)+1,0)</f>
        <v>0</v>
      </c>
      <c r="AN2801" s="48" t="s">
        <v>15274</v>
      </c>
      <c r="AU2801" t="e">
        <f ca="1">VLOOKUP(ROWS($AU$2:AU2801),Table2[#All],2,FALSE)</f>
        <v>#N/A</v>
      </c>
    </row>
    <row r="2802" spans="39:47" ht="18.75" customHeight="1" x14ac:dyDescent="0.35">
      <c r="AM2802">
        <f ca="1">IF(ISNUMBER(SEARCH($AS$2,Table2[[#This Row],[ItemDescription]])),MAX($AM$1:AM2801)+1,0)</f>
        <v>0</v>
      </c>
      <c r="AN2802" s="48" t="s">
        <v>15275</v>
      </c>
      <c r="AU2802" t="e">
        <f ca="1">VLOOKUP(ROWS($AU$2:AU2802),Table2[#All],2,FALSE)</f>
        <v>#N/A</v>
      </c>
    </row>
    <row r="2803" spans="39:47" ht="18.75" customHeight="1" x14ac:dyDescent="0.35">
      <c r="AM2803">
        <f ca="1">IF(ISNUMBER(SEARCH($AS$2,Table2[[#This Row],[ItemDescription]])),MAX($AM$1:AM2802)+1,0)</f>
        <v>0</v>
      </c>
      <c r="AN2803" s="48" t="s">
        <v>15276</v>
      </c>
      <c r="AU2803" t="e">
        <f ca="1">VLOOKUP(ROWS($AU$2:AU2803),Table2[#All],2,FALSE)</f>
        <v>#N/A</v>
      </c>
    </row>
    <row r="2804" spans="39:47" ht="18.75" customHeight="1" x14ac:dyDescent="0.35">
      <c r="AM2804">
        <f ca="1">IF(ISNUMBER(SEARCH($AS$2,Table2[[#This Row],[ItemDescription]])),MAX($AM$1:AM2803)+1,0)</f>
        <v>0</v>
      </c>
      <c r="AN2804" s="48" t="s">
        <v>15277</v>
      </c>
      <c r="AU2804" t="e">
        <f ca="1">VLOOKUP(ROWS($AU$2:AU2804),Table2[#All],2,FALSE)</f>
        <v>#N/A</v>
      </c>
    </row>
    <row r="2805" spans="39:47" ht="18.75" customHeight="1" x14ac:dyDescent="0.35">
      <c r="AM2805">
        <f ca="1">IF(ISNUMBER(SEARCH($AS$2,Table2[[#This Row],[ItemDescription]])),MAX($AM$1:AM2804)+1,0)</f>
        <v>0</v>
      </c>
      <c r="AN2805" s="48" t="s">
        <v>15278</v>
      </c>
      <c r="AU2805" t="e">
        <f ca="1">VLOOKUP(ROWS($AU$2:AU2805),Table2[#All],2,FALSE)</f>
        <v>#N/A</v>
      </c>
    </row>
    <row r="2806" spans="39:47" ht="18.75" customHeight="1" x14ac:dyDescent="0.35">
      <c r="AM2806">
        <f ca="1">IF(ISNUMBER(SEARCH($AS$2,Table2[[#This Row],[ItemDescription]])),MAX($AM$1:AM2805)+1,0)</f>
        <v>0</v>
      </c>
      <c r="AN2806" s="48" t="s">
        <v>15279</v>
      </c>
      <c r="AU2806" t="e">
        <f ca="1">VLOOKUP(ROWS($AU$2:AU2806),Table2[#All],2,FALSE)</f>
        <v>#N/A</v>
      </c>
    </row>
    <row r="2807" spans="39:47" ht="18.75" customHeight="1" x14ac:dyDescent="0.35">
      <c r="AM2807">
        <f ca="1">IF(ISNUMBER(SEARCH($AS$2,Table2[[#This Row],[ItemDescription]])),MAX($AM$1:AM2806)+1,0)</f>
        <v>0</v>
      </c>
      <c r="AN2807" s="48" t="s">
        <v>15280</v>
      </c>
      <c r="AU2807" t="e">
        <f ca="1">VLOOKUP(ROWS($AU$2:AU2807),Table2[#All],2,FALSE)</f>
        <v>#N/A</v>
      </c>
    </row>
    <row r="2808" spans="39:47" ht="18.75" customHeight="1" x14ac:dyDescent="0.35">
      <c r="AM2808">
        <f ca="1">IF(ISNUMBER(SEARCH($AS$2,Table2[[#This Row],[ItemDescription]])),MAX($AM$1:AM2807)+1,0)</f>
        <v>0</v>
      </c>
      <c r="AN2808" s="48" t="s">
        <v>15281</v>
      </c>
      <c r="AU2808" t="e">
        <f ca="1">VLOOKUP(ROWS($AU$2:AU2808),Table2[#All],2,FALSE)</f>
        <v>#N/A</v>
      </c>
    </row>
    <row r="2809" spans="39:47" ht="18.75" customHeight="1" x14ac:dyDescent="0.35">
      <c r="AM2809">
        <f ca="1">IF(ISNUMBER(SEARCH($AS$2,Table2[[#This Row],[ItemDescription]])),MAX($AM$1:AM2808)+1,0)</f>
        <v>0</v>
      </c>
      <c r="AN2809" s="48" t="s">
        <v>15282</v>
      </c>
      <c r="AU2809" t="e">
        <f ca="1">VLOOKUP(ROWS($AU$2:AU2809),Table2[#All],2,FALSE)</f>
        <v>#N/A</v>
      </c>
    </row>
    <row r="2810" spans="39:47" ht="18.75" customHeight="1" x14ac:dyDescent="0.35">
      <c r="AM2810">
        <f ca="1">IF(ISNUMBER(SEARCH($AS$2,Table2[[#This Row],[ItemDescription]])),MAX($AM$1:AM2809)+1,0)</f>
        <v>0</v>
      </c>
      <c r="AN2810" s="48" t="s">
        <v>15283</v>
      </c>
      <c r="AU2810" t="e">
        <f ca="1">VLOOKUP(ROWS($AU$2:AU2810),Table2[#All],2,FALSE)</f>
        <v>#N/A</v>
      </c>
    </row>
    <row r="2811" spans="39:47" ht="18.75" customHeight="1" x14ac:dyDescent="0.35">
      <c r="AM2811">
        <f ca="1">IF(ISNUMBER(SEARCH($AS$2,Table2[[#This Row],[ItemDescription]])),MAX($AM$1:AM2810)+1,0)</f>
        <v>0</v>
      </c>
      <c r="AN2811" s="48" t="s">
        <v>15284</v>
      </c>
      <c r="AU2811" t="e">
        <f ca="1">VLOOKUP(ROWS($AU$2:AU2811),Table2[#All],2,FALSE)</f>
        <v>#N/A</v>
      </c>
    </row>
    <row r="2812" spans="39:47" ht="18.75" customHeight="1" x14ac:dyDescent="0.35">
      <c r="AM2812">
        <f ca="1">IF(ISNUMBER(SEARCH($AS$2,Table2[[#This Row],[ItemDescription]])),MAX($AM$1:AM2811)+1,0)</f>
        <v>0</v>
      </c>
      <c r="AN2812" s="48" t="s">
        <v>15285</v>
      </c>
      <c r="AU2812" t="e">
        <f ca="1">VLOOKUP(ROWS($AU$2:AU2812),Table2[#All],2,FALSE)</f>
        <v>#N/A</v>
      </c>
    </row>
    <row r="2813" spans="39:47" ht="18.75" customHeight="1" x14ac:dyDescent="0.35">
      <c r="AM2813">
        <f ca="1">IF(ISNUMBER(SEARCH($AS$2,Table2[[#This Row],[ItemDescription]])),MAX($AM$1:AM2812)+1,0)</f>
        <v>0</v>
      </c>
      <c r="AN2813" s="48" t="s">
        <v>15286</v>
      </c>
      <c r="AU2813" t="e">
        <f ca="1">VLOOKUP(ROWS($AU$2:AU2813),Table2[#All],2,FALSE)</f>
        <v>#N/A</v>
      </c>
    </row>
    <row r="2814" spans="39:47" ht="18.75" customHeight="1" x14ac:dyDescent="0.35">
      <c r="AM2814">
        <f ca="1">IF(ISNUMBER(SEARCH($AS$2,Table2[[#This Row],[ItemDescription]])),MAX($AM$1:AM2813)+1,0)</f>
        <v>0</v>
      </c>
      <c r="AN2814" s="48" t="s">
        <v>15287</v>
      </c>
      <c r="AU2814" t="e">
        <f ca="1">VLOOKUP(ROWS($AU$2:AU2814),Table2[#All],2,FALSE)</f>
        <v>#N/A</v>
      </c>
    </row>
    <row r="2815" spans="39:47" ht="18.75" customHeight="1" x14ac:dyDescent="0.35">
      <c r="AM2815">
        <f ca="1">IF(ISNUMBER(SEARCH($AS$2,Table2[[#This Row],[ItemDescription]])),MAX($AM$1:AM2814)+1,0)</f>
        <v>0</v>
      </c>
      <c r="AN2815" s="48" t="s">
        <v>15288</v>
      </c>
      <c r="AU2815" t="e">
        <f ca="1">VLOOKUP(ROWS($AU$2:AU2815),Table2[#All],2,FALSE)</f>
        <v>#N/A</v>
      </c>
    </row>
    <row r="2816" spans="39:47" ht="18.75" customHeight="1" x14ac:dyDescent="0.35">
      <c r="AM2816">
        <f ca="1">IF(ISNUMBER(SEARCH($AS$2,Table2[[#This Row],[ItemDescription]])),MAX($AM$1:AM2815)+1,0)</f>
        <v>0</v>
      </c>
      <c r="AN2816" s="48" t="s">
        <v>15289</v>
      </c>
      <c r="AU2816" t="e">
        <f ca="1">VLOOKUP(ROWS($AU$2:AU2816),Table2[#All],2,FALSE)</f>
        <v>#N/A</v>
      </c>
    </row>
    <row r="2817" spans="39:47" ht="18.75" customHeight="1" x14ac:dyDescent="0.35">
      <c r="AM2817">
        <f ca="1">IF(ISNUMBER(SEARCH($AS$2,Table2[[#This Row],[ItemDescription]])),MAX($AM$1:AM2816)+1,0)</f>
        <v>0</v>
      </c>
      <c r="AN2817" s="48" t="s">
        <v>15290</v>
      </c>
      <c r="AU2817" t="e">
        <f ca="1">VLOOKUP(ROWS($AU$2:AU2817),Table2[#All],2,FALSE)</f>
        <v>#N/A</v>
      </c>
    </row>
    <row r="2818" spans="39:47" ht="18.75" customHeight="1" x14ac:dyDescent="0.35">
      <c r="AM2818">
        <f ca="1">IF(ISNUMBER(SEARCH($AS$2,Table2[[#This Row],[ItemDescription]])),MAX($AM$1:AM2817)+1,0)</f>
        <v>0</v>
      </c>
      <c r="AN2818" s="48" t="s">
        <v>15291</v>
      </c>
      <c r="AU2818" t="e">
        <f ca="1">VLOOKUP(ROWS($AU$2:AU2818),Table2[#All],2,FALSE)</f>
        <v>#N/A</v>
      </c>
    </row>
    <row r="2819" spans="39:47" ht="18.75" customHeight="1" x14ac:dyDescent="0.35">
      <c r="AM2819">
        <f ca="1">IF(ISNUMBER(SEARCH($AS$2,Table2[[#This Row],[ItemDescription]])),MAX($AM$1:AM2818)+1,0)</f>
        <v>0</v>
      </c>
      <c r="AN2819" s="48" t="s">
        <v>15292</v>
      </c>
      <c r="AU2819" t="e">
        <f ca="1">VLOOKUP(ROWS($AU$2:AU2819),Table2[#All],2,FALSE)</f>
        <v>#N/A</v>
      </c>
    </row>
    <row r="2820" spans="39:47" ht="18.75" customHeight="1" x14ac:dyDescent="0.35">
      <c r="AM2820">
        <f ca="1">IF(ISNUMBER(SEARCH($AS$2,Table2[[#This Row],[ItemDescription]])),MAX($AM$1:AM2819)+1,0)</f>
        <v>0</v>
      </c>
      <c r="AN2820" s="48" t="s">
        <v>15293</v>
      </c>
      <c r="AU2820" t="e">
        <f ca="1">VLOOKUP(ROWS($AU$2:AU2820),Table2[#All],2,FALSE)</f>
        <v>#N/A</v>
      </c>
    </row>
    <row r="2821" spans="39:47" ht="18.75" customHeight="1" x14ac:dyDescent="0.35">
      <c r="AM2821">
        <f ca="1">IF(ISNUMBER(SEARCH($AS$2,Table2[[#This Row],[ItemDescription]])),MAX($AM$1:AM2820)+1,0)</f>
        <v>0</v>
      </c>
      <c r="AN2821" s="48" t="s">
        <v>15294</v>
      </c>
      <c r="AU2821" t="e">
        <f ca="1">VLOOKUP(ROWS($AU$2:AU2821),Table2[#All],2,FALSE)</f>
        <v>#N/A</v>
      </c>
    </row>
    <row r="2822" spans="39:47" ht="18.75" customHeight="1" x14ac:dyDescent="0.35">
      <c r="AM2822">
        <f ca="1">IF(ISNUMBER(SEARCH($AS$2,Table2[[#This Row],[ItemDescription]])),MAX($AM$1:AM2821)+1,0)</f>
        <v>0</v>
      </c>
      <c r="AN2822" s="48" t="s">
        <v>15295</v>
      </c>
      <c r="AU2822" t="e">
        <f ca="1">VLOOKUP(ROWS($AU$2:AU2822),Table2[#All],2,FALSE)</f>
        <v>#N/A</v>
      </c>
    </row>
    <row r="2823" spans="39:47" ht="18.75" customHeight="1" x14ac:dyDescent="0.35">
      <c r="AM2823">
        <f ca="1">IF(ISNUMBER(SEARCH($AS$2,Table2[[#This Row],[ItemDescription]])),MAX($AM$1:AM2822)+1,0)</f>
        <v>0</v>
      </c>
      <c r="AN2823" s="48" t="s">
        <v>15296</v>
      </c>
      <c r="AU2823" t="e">
        <f ca="1">VLOOKUP(ROWS($AU$2:AU2823),Table2[#All],2,FALSE)</f>
        <v>#N/A</v>
      </c>
    </row>
    <row r="2824" spans="39:47" ht="18.75" customHeight="1" x14ac:dyDescent="0.35">
      <c r="AM2824">
        <f ca="1">IF(ISNUMBER(SEARCH($AS$2,Table2[[#This Row],[ItemDescription]])),MAX($AM$1:AM2823)+1,0)</f>
        <v>0</v>
      </c>
      <c r="AN2824" s="48" t="s">
        <v>15297</v>
      </c>
      <c r="AU2824" t="e">
        <f ca="1">VLOOKUP(ROWS($AU$2:AU2824),Table2[#All],2,FALSE)</f>
        <v>#N/A</v>
      </c>
    </row>
    <row r="2825" spans="39:47" ht="18.75" customHeight="1" x14ac:dyDescent="0.35">
      <c r="AM2825">
        <f ca="1">IF(ISNUMBER(SEARCH($AS$2,Table2[[#This Row],[ItemDescription]])),MAX($AM$1:AM2824)+1,0)</f>
        <v>0</v>
      </c>
      <c r="AN2825" s="48" t="s">
        <v>15298</v>
      </c>
      <c r="AU2825" t="e">
        <f ca="1">VLOOKUP(ROWS($AU$2:AU2825),Table2[#All],2,FALSE)</f>
        <v>#N/A</v>
      </c>
    </row>
    <row r="2826" spans="39:47" ht="18.75" customHeight="1" x14ac:dyDescent="0.35">
      <c r="AM2826">
        <f ca="1">IF(ISNUMBER(SEARCH($AS$2,Table2[[#This Row],[ItemDescription]])),MAX($AM$1:AM2825)+1,0)</f>
        <v>0</v>
      </c>
      <c r="AN2826" s="48" t="s">
        <v>15299</v>
      </c>
      <c r="AU2826" t="e">
        <f ca="1">VLOOKUP(ROWS($AU$2:AU2826),Table2[#All],2,FALSE)</f>
        <v>#N/A</v>
      </c>
    </row>
    <row r="2827" spans="39:47" ht="18.75" customHeight="1" x14ac:dyDescent="0.35">
      <c r="AM2827">
        <f ca="1">IF(ISNUMBER(SEARCH($AS$2,Table2[[#This Row],[ItemDescription]])),MAX($AM$1:AM2826)+1,0)</f>
        <v>0</v>
      </c>
      <c r="AN2827" s="48" t="s">
        <v>15300</v>
      </c>
      <c r="AU2827" t="e">
        <f ca="1">VLOOKUP(ROWS($AU$2:AU2827),Table2[#All],2,FALSE)</f>
        <v>#N/A</v>
      </c>
    </row>
    <row r="2828" spans="39:47" ht="18.75" customHeight="1" x14ac:dyDescent="0.35">
      <c r="AM2828">
        <f ca="1">IF(ISNUMBER(SEARCH($AS$2,Table2[[#This Row],[ItemDescription]])),MAX($AM$1:AM2827)+1,0)</f>
        <v>0</v>
      </c>
      <c r="AN2828" s="48" t="s">
        <v>15301</v>
      </c>
      <c r="AU2828" t="e">
        <f ca="1">VLOOKUP(ROWS($AU$2:AU2828),Table2[#All],2,FALSE)</f>
        <v>#N/A</v>
      </c>
    </row>
    <row r="2829" spans="39:47" ht="18.75" customHeight="1" x14ac:dyDescent="0.35">
      <c r="AM2829">
        <f ca="1">IF(ISNUMBER(SEARCH($AS$2,Table2[[#This Row],[ItemDescription]])),MAX($AM$1:AM2828)+1,0)</f>
        <v>0</v>
      </c>
      <c r="AN2829" s="48" t="s">
        <v>15302</v>
      </c>
      <c r="AU2829" t="e">
        <f ca="1">VLOOKUP(ROWS($AU$2:AU2829),Table2[#All],2,FALSE)</f>
        <v>#N/A</v>
      </c>
    </row>
    <row r="2830" spans="39:47" ht="18.75" customHeight="1" x14ac:dyDescent="0.35">
      <c r="AM2830">
        <f ca="1">IF(ISNUMBER(SEARCH($AS$2,Table2[[#This Row],[ItemDescription]])),MAX($AM$1:AM2829)+1,0)</f>
        <v>0</v>
      </c>
      <c r="AN2830" s="48" t="s">
        <v>15279</v>
      </c>
      <c r="AU2830" t="e">
        <f ca="1">VLOOKUP(ROWS($AU$2:AU2830),Table2[#All],2,FALSE)</f>
        <v>#N/A</v>
      </c>
    </row>
    <row r="2831" spans="39:47" ht="18.75" customHeight="1" x14ac:dyDescent="0.35">
      <c r="AM2831">
        <f ca="1">IF(ISNUMBER(SEARCH($AS$2,Table2[[#This Row],[ItemDescription]])),MAX($AM$1:AM2830)+1,0)</f>
        <v>0</v>
      </c>
      <c r="AN2831" s="48" t="s">
        <v>15280</v>
      </c>
      <c r="AU2831" t="e">
        <f ca="1">VLOOKUP(ROWS($AU$2:AU2831),Table2[#All],2,FALSE)</f>
        <v>#N/A</v>
      </c>
    </row>
    <row r="2832" spans="39:47" ht="18.75" customHeight="1" x14ac:dyDescent="0.35">
      <c r="AM2832">
        <f ca="1">IF(ISNUMBER(SEARCH($AS$2,Table2[[#This Row],[ItemDescription]])),MAX($AM$1:AM2831)+1,0)</f>
        <v>0</v>
      </c>
      <c r="AN2832" s="48" t="s">
        <v>15281</v>
      </c>
      <c r="AU2832" t="e">
        <f ca="1">VLOOKUP(ROWS($AU$2:AU2832),Table2[#All],2,FALSE)</f>
        <v>#N/A</v>
      </c>
    </row>
    <row r="2833" spans="39:47" ht="18.75" customHeight="1" x14ac:dyDescent="0.35">
      <c r="AM2833">
        <f ca="1">IF(ISNUMBER(SEARCH($AS$2,Table2[[#This Row],[ItemDescription]])),MAX($AM$1:AM2832)+1,0)</f>
        <v>0</v>
      </c>
      <c r="AN2833" s="48" t="s">
        <v>15282</v>
      </c>
      <c r="AU2833" t="e">
        <f ca="1">VLOOKUP(ROWS($AU$2:AU2833),Table2[#All],2,FALSE)</f>
        <v>#N/A</v>
      </c>
    </row>
    <row r="2834" spans="39:47" ht="18.75" customHeight="1" x14ac:dyDescent="0.35">
      <c r="AM2834">
        <f ca="1">IF(ISNUMBER(SEARCH($AS$2,Table2[[#This Row],[ItemDescription]])),MAX($AM$1:AM2833)+1,0)</f>
        <v>0</v>
      </c>
      <c r="AN2834" s="48" t="s">
        <v>15283</v>
      </c>
      <c r="AU2834" t="e">
        <f ca="1">VLOOKUP(ROWS($AU$2:AU2834),Table2[#All],2,FALSE)</f>
        <v>#N/A</v>
      </c>
    </row>
    <row r="2835" spans="39:47" ht="18.75" customHeight="1" x14ac:dyDescent="0.35">
      <c r="AM2835">
        <f ca="1">IF(ISNUMBER(SEARCH($AS$2,Table2[[#This Row],[ItemDescription]])),MAX($AM$1:AM2834)+1,0)</f>
        <v>0</v>
      </c>
      <c r="AN2835" s="48" t="s">
        <v>15284</v>
      </c>
      <c r="AU2835" t="e">
        <f ca="1">VLOOKUP(ROWS($AU$2:AU2835),Table2[#All],2,FALSE)</f>
        <v>#N/A</v>
      </c>
    </row>
    <row r="2836" spans="39:47" ht="18.75" customHeight="1" x14ac:dyDescent="0.35">
      <c r="AM2836">
        <f ca="1">IF(ISNUMBER(SEARCH($AS$2,Table2[[#This Row],[ItemDescription]])),MAX($AM$1:AM2835)+1,0)</f>
        <v>0</v>
      </c>
      <c r="AN2836" s="48" t="s">
        <v>15303</v>
      </c>
      <c r="AU2836" t="e">
        <f ca="1">VLOOKUP(ROWS($AU$2:AU2836),Table2[#All],2,FALSE)</f>
        <v>#N/A</v>
      </c>
    </row>
    <row r="2837" spans="39:47" ht="18.75" customHeight="1" x14ac:dyDescent="0.35">
      <c r="AM2837">
        <f ca="1">IF(ISNUMBER(SEARCH($AS$2,Table2[[#This Row],[ItemDescription]])),MAX($AM$1:AM2836)+1,0)</f>
        <v>0</v>
      </c>
      <c r="AN2837" s="48" t="s">
        <v>15304</v>
      </c>
      <c r="AU2837" t="e">
        <f ca="1">VLOOKUP(ROWS($AU$2:AU2837),Table2[#All],2,FALSE)</f>
        <v>#N/A</v>
      </c>
    </row>
    <row r="2838" spans="39:47" ht="18.75" customHeight="1" x14ac:dyDescent="0.35">
      <c r="AM2838">
        <f ca="1">IF(ISNUMBER(SEARCH($AS$2,Table2[[#This Row],[ItemDescription]])),MAX($AM$1:AM2837)+1,0)</f>
        <v>0</v>
      </c>
      <c r="AN2838" s="48" t="s">
        <v>15305</v>
      </c>
      <c r="AU2838" t="e">
        <f ca="1">VLOOKUP(ROWS($AU$2:AU2838),Table2[#All],2,FALSE)</f>
        <v>#N/A</v>
      </c>
    </row>
    <row r="2839" spans="39:47" ht="18.75" customHeight="1" x14ac:dyDescent="0.35">
      <c r="AM2839">
        <f ca="1">IF(ISNUMBER(SEARCH($AS$2,Table2[[#This Row],[ItemDescription]])),MAX($AM$1:AM2838)+1,0)</f>
        <v>0</v>
      </c>
      <c r="AN2839" s="48" t="s">
        <v>15306</v>
      </c>
      <c r="AU2839" t="e">
        <f ca="1">VLOOKUP(ROWS($AU$2:AU2839),Table2[#All],2,FALSE)</f>
        <v>#N/A</v>
      </c>
    </row>
    <row r="2840" spans="39:47" ht="18.75" customHeight="1" x14ac:dyDescent="0.35">
      <c r="AM2840">
        <f ca="1">IF(ISNUMBER(SEARCH($AS$2,Table2[[#This Row],[ItemDescription]])),MAX($AM$1:AM2839)+1,0)</f>
        <v>0</v>
      </c>
      <c r="AN2840" s="48" t="s">
        <v>15307</v>
      </c>
      <c r="AU2840" t="e">
        <f ca="1">VLOOKUP(ROWS($AU$2:AU2840),Table2[#All],2,FALSE)</f>
        <v>#N/A</v>
      </c>
    </row>
    <row r="2841" spans="39:47" ht="18.75" customHeight="1" x14ac:dyDescent="0.35">
      <c r="AM2841">
        <f ca="1">IF(ISNUMBER(SEARCH($AS$2,Table2[[#This Row],[ItemDescription]])),MAX($AM$1:AM2840)+1,0)</f>
        <v>0</v>
      </c>
      <c r="AN2841" s="48" t="s">
        <v>15308</v>
      </c>
      <c r="AU2841" t="e">
        <f ca="1">VLOOKUP(ROWS($AU$2:AU2841),Table2[#All],2,FALSE)</f>
        <v>#N/A</v>
      </c>
    </row>
    <row r="2842" spans="39:47" ht="18.75" customHeight="1" x14ac:dyDescent="0.35">
      <c r="AM2842">
        <f ca="1">IF(ISNUMBER(SEARCH($AS$2,Table2[[#This Row],[ItemDescription]])),MAX($AM$1:AM2841)+1,0)</f>
        <v>0</v>
      </c>
      <c r="AN2842" s="48" t="s">
        <v>15309</v>
      </c>
      <c r="AU2842" t="e">
        <f ca="1">VLOOKUP(ROWS($AU$2:AU2842),Table2[#All],2,FALSE)</f>
        <v>#N/A</v>
      </c>
    </row>
    <row r="2843" spans="39:47" ht="18.75" customHeight="1" x14ac:dyDescent="0.35">
      <c r="AM2843">
        <f ca="1">IF(ISNUMBER(SEARCH($AS$2,Table2[[#This Row],[ItemDescription]])),MAX($AM$1:AM2842)+1,0)</f>
        <v>0</v>
      </c>
      <c r="AN2843" s="48" t="s">
        <v>15310</v>
      </c>
      <c r="AU2843" t="e">
        <f ca="1">VLOOKUP(ROWS($AU$2:AU2843),Table2[#All],2,FALSE)</f>
        <v>#N/A</v>
      </c>
    </row>
    <row r="2844" spans="39:47" ht="18.75" customHeight="1" x14ac:dyDescent="0.35">
      <c r="AM2844">
        <f ca="1">IF(ISNUMBER(SEARCH($AS$2,Table2[[#This Row],[ItemDescription]])),MAX($AM$1:AM2843)+1,0)</f>
        <v>0</v>
      </c>
      <c r="AN2844" s="48" t="s">
        <v>15311</v>
      </c>
      <c r="AU2844" t="e">
        <f ca="1">VLOOKUP(ROWS($AU$2:AU2844),Table2[#All],2,FALSE)</f>
        <v>#N/A</v>
      </c>
    </row>
    <row r="2845" spans="39:47" ht="18.75" customHeight="1" x14ac:dyDescent="0.35">
      <c r="AM2845">
        <f ca="1">IF(ISNUMBER(SEARCH($AS$2,Table2[[#This Row],[ItemDescription]])),MAX($AM$1:AM2844)+1,0)</f>
        <v>0</v>
      </c>
      <c r="AN2845" s="48" t="s">
        <v>15312</v>
      </c>
      <c r="AU2845" t="e">
        <f ca="1">VLOOKUP(ROWS($AU$2:AU2845),Table2[#All],2,FALSE)</f>
        <v>#N/A</v>
      </c>
    </row>
    <row r="2846" spans="39:47" ht="18.75" customHeight="1" x14ac:dyDescent="0.35">
      <c r="AM2846">
        <f ca="1">IF(ISNUMBER(SEARCH($AS$2,Table2[[#This Row],[ItemDescription]])),MAX($AM$1:AM2845)+1,0)</f>
        <v>0</v>
      </c>
      <c r="AN2846" s="48" t="s">
        <v>15313</v>
      </c>
      <c r="AU2846" t="e">
        <f ca="1">VLOOKUP(ROWS($AU$2:AU2846),Table2[#All],2,FALSE)</f>
        <v>#N/A</v>
      </c>
    </row>
    <row r="2847" spans="39:47" ht="18.75" customHeight="1" x14ac:dyDescent="0.35">
      <c r="AM2847">
        <f ca="1">IF(ISNUMBER(SEARCH($AS$2,Table2[[#This Row],[ItemDescription]])),MAX($AM$1:AM2846)+1,0)</f>
        <v>0</v>
      </c>
      <c r="AN2847" s="48" t="s">
        <v>15314</v>
      </c>
      <c r="AU2847" t="e">
        <f ca="1">VLOOKUP(ROWS($AU$2:AU2847),Table2[#All],2,FALSE)</f>
        <v>#N/A</v>
      </c>
    </row>
    <row r="2848" spans="39:47" ht="18.75" customHeight="1" x14ac:dyDescent="0.35">
      <c r="AM2848">
        <f ca="1">IF(ISNUMBER(SEARCH($AS$2,Table2[[#This Row],[ItemDescription]])),MAX($AM$1:AM2847)+1,0)</f>
        <v>0</v>
      </c>
      <c r="AN2848" s="48" t="s">
        <v>15315</v>
      </c>
      <c r="AU2848" t="e">
        <f ca="1">VLOOKUP(ROWS($AU$2:AU2848),Table2[#All],2,FALSE)</f>
        <v>#N/A</v>
      </c>
    </row>
    <row r="2849" spans="39:47" ht="18.75" customHeight="1" x14ac:dyDescent="0.35">
      <c r="AM2849">
        <f ca="1">IF(ISNUMBER(SEARCH($AS$2,Table2[[#This Row],[ItemDescription]])),MAX($AM$1:AM2848)+1,0)</f>
        <v>0</v>
      </c>
      <c r="AN2849" s="48" t="s">
        <v>15316</v>
      </c>
      <c r="AU2849" t="e">
        <f ca="1">VLOOKUP(ROWS($AU$2:AU2849),Table2[#All],2,FALSE)</f>
        <v>#N/A</v>
      </c>
    </row>
    <row r="2850" spans="39:47" ht="18.75" customHeight="1" x14ac:dyDescent="0.35">
      <c r="AM2850">
        <f ca="1">IF(ISNUMBER(SEARCH($AS$2,Table2[[#This Row],[ItemDescription]])),MAX($AM$1:AM2849)+1,0)</f>
        <v>0</v>
      </c>
      <c r="AN2850" s="48" t="s">
        <v>15317</v>
      </c>
      <c r="AU2850" t="e">
        <f ca="1">VLOOKUP(ROWS($AU$2:AU2850),Table2[#All],2,FALSE)</f>
        <v>#N/A</v>
      </c>
    </row>
    <row r="2851" spans="39:47" ht="18.75" customHeight="1" x14ac:dyDescent="0.35">
      <c r="AM2851">
        <f ca="1">IF(ISNUMBER(SEARCH($AS$2,Table2[[#This Row],[ItemDescription]])),MAX($AM$1:AM2850)+1,0)</f>
        <v>0</v>
      </c>
      <c r="AN2851" s="48" t="s">
        <v>15318</v>
      </c>
      <c r="AU2851" t="e">
        <f ca="1">VLOOKUP(ROWS($AU$2:AU2851),Table2[#All],2,FALSE)</f>
        <v>#N/A</v>
      </c>
    </row>
    <row r="2852" spans="39:47" ht="18.75" customHeight="1" x14ac:dyDescent="0.35">
      <c r="AM2852">
        <f ca="1">IF(ISNUMBER(SEARCH($AS$2,Table2[[#This Row],[ItemDescription]])),MAX($AM$1:AM2851)+1,0)</f>
        <v>0</v>
      </c>
      <c r="AN2852" s="48" t="s">
        <v>15319</v>
      </c>
      <c r="AU2852" t="e">
        <f ca="1">VLOOKUP(ROWS($AU$2:AU2852),Table2[#All],2,FALSE)</f>
        <v>#N/A</v>
      </c>
    </row>
    <row r="2853" spans="39:47" ht="18.75" customHeight="1" x14ac:dyDescent="0.35">
      <c r="AM2853">
        <f ca="1">IF(ISNUMBER(SEARCH($AS$2,Table2[[#This Row],[ItemDescription]])),MAX($AM$1:AM2852)+1,0)</f>
        <v>0</v>
      </c>
      <c r="AN2853" s="48" t="s">
        <v>15320</v>
      </c>
      <c r="AU2853" t="e">
        <f ca="1">VLOOKUP(ROWS($AU$2:AU2853),Table2[#All],2,FALSE)</f>
        <v>#N/A</v>
      </c>
    </row>
    <row r="2854" spans="39:47" ht="18.75" customHeight="1" x14ac:dyDescent="0.35">
      <c r="AM2854">
        <f ca="1">IF(ISNUMBER(SEARCH($AS$2,Table2[[#This Row],[ItemDescription]])),MAX($AM$1:AM2853)+1,0)</f>
        <v>0</v>
      </c>
      <c r="AN2854" s="48" t="s">
        <v>15321</v>
      </c>
      <c r="AU2854" t="e">
        <f ca="1">VLOOKUP(ROWS($AU$2:AU2854),Table2[#All],2,FALSE)</f>
        <v>#N/A</v>
      </c>
    </row>
    <row r="2855" spans="39:47" ht="18.75" customHeight="1" x14ac:dyDescent="0.35">
      <c r="AM2855">
        <f ca="1">IF(ISNUMBER(SEARCH($AS$2,Table2[[#This Row],[ItemDescription]])),MAX($AM$1:AM2854)+1,0)</f>
        <v>0</v>
      </c>
      <c r="AN2855" s="48" t="s">
        <v>15322</v>
      </c>
      <c r="AU2855" t="e">
        <f ca="1">VLOOKUP(ROWS($AU$2:AU2855),Table2[#All],2,FALSE)</f>
        <v>#N/A</v>
      </c>
    </row>
    <row r="2856" spans="39:47" ht="18.75" customHeight="1" x14ac:dyDescent="0.35">
      <c r="AM2856">
        <f ca="1">IF(ISNUMBER(SEARCH($AS$2,Table2[[#This Row],[ItemDescription]])),MAX($AM$1:AM2855)+1,0)</f>
        <v>0</v>
      </c>
      <c r="AN2856" s="48" t="s">
        <v>15323</v>
      </c>
      <c r="AU2856" t="e">
        <f ca="1">VLOOKUP(ROWS($AU$2:AU2856),Table2[#All],2,FALSE)</f>
        <v>#N/A</v>
      </c>
    </row>
    <row r="2857" spans="39:47" ht="18.75" customHeight="1" x14ac:dyDescent="0.35">
      <c r="AM2857">
        <f ca="1">IF(ISNUMBER(SEARCH($AS$2,Table2[[#This Row],[ItemDescription]])),MAX($AM$1:AM2856)+1,0)</f>
        <v>0</v>
      </c>
      <c r="AN2857" s="48" t="s">
        <v>15324</v>
      </c>
      <c r="AU2857" t="e">
        <f ca="1">VLOOKUP(ROWS($AU$2:AU2857),Table2[#All],2,FALSE)</f>
        <v>#N/A</v>
      </c>
    </row>
    <row r="2858" spans="39:47" ht="18.75" customHeight="1" x14ac:dyDescent="0.35">
      <c r="AM2858">
        <f ca="1">IF(ISNUMBER(SEARCH($AS$2,Table2[[#This Row],[ItemDescription]])),MAX($AM$1:AM2857)+1,0)</f>
        <v>0</v>
      </c>
      <c r="AN2858" s="48" t="s">
        <v>15325</v>
      </c>
      <c r="AU2858" t="e">
        <f ca="1">VLOOKUP(ROWS($AU$2:AU2858),Table2[#All],2,FALSE)</f>
        <v>#N/A</v>
      </c>
    </row>
    <row r="2859" spans="39:47" ht="18.75" customHeight="1" x14ac:dyDescent="0.35">
      <c r="AM2859">
        <f ca="1">IF(ISNUMBER(SEARCH($AS$2,Table2[[#This Row],[ItemDescription]])),MAX($AM$1:AM2858)+1,0)</f>
        <v>0</v>
      </c>
      <c r="AN2859" s="48" t="s">
        <v>15326</v>
      </c>
      <c r="AU2859" t="e">
        <f ca="1">VLOOKUP(ROWS($AU$2:AU2859),Table2[#All],2,FALSE)</f>
        <v>#N/A</v>
      </c>
    </row>
    <row r="2860" spans="39:47" ht="18.75" customHeight="1" x14ac:dyDescent="0.35">
      <c r="AM2860">
        <f ca="1">IF(ISNUMBER(SEARCH($AS$2,Table2[[#This Row],[ItemDescription]])),MAX($AM$1:AM2859)+1,0)</f>
        <v>0</v>
      </c>
      <c r="AN2860" s="48" t="s">
        <v>15327</v>
      </c>
      <c r="AU2860" t="e">
        <f ca="1">VLOOKUP(ROWS($AU$2:AU2860),Table2[#All],2,FALSE)</f>
        <v>#N/A</v>
      </c>
    </row>
    <row r="2861" spans="39:47" ht="18.75" customHeight="1" x14ac:dyDescent="0.35">
      <c r="AM2861">
        <f ca="1">IF(ISNUMBER(SEARCH($AS$2,Table2[[#This Row],[ItemDescription]])),MAX($AM$1:AM2860)+1,0)</f>
        <v>0</v>
      </c>
      <c r="AN2861" s="48" t="s">
        <v>15328</v>
      </c>
      <c r="AU2861" t="e">
        <f ca="1">VLOOKUP(ROWS($AU$2:AU2861),Table2[#All],2,FALSE)</f>
        <v>#N/A</v>
      </c>
    </row>
    <row r="2862" spans="39:47" ht="18.75" customHeight="1" x14ac:dyDescent="0.35">
      <c r="AM2862">
        <f ca="1">IF(ISNUMBER(SEARCH($AS$2,Table2[[#This Row],[ItemDescription]])),MAX($AM$1:AM2861)+1,0)</f>
        <v>0</v>
      </c>
      <c r="AN2862" s="48" t="s">
        <v>15329</v>
      </c>
      <c r="AU2862" t="e">
        <f ca="1">VLOOKUP(ROWS($AU$2:AU2862),Table2[#All],2,FALSE)</f>
        <v>#N/A</v>
      </c>
    </row>
    <row r="2863" spans="39:47" ht="18.75" customHeight="1" x14ac:dyDescent="0.35">
      <c r="AM2863">
        <f ca="1">IF(ISNUMBER(SEARCH($AS$2,Table2[[#This Row],[ItemDescription]])),MAX($AM$1:AM2862)+1,0)</f>
        <v>0</v>
      </c>
      <c r="AN2863" s="48" t="s">
        <v>15330</v>
      </c>
      <c r="AU2863" t="e">
        <f ca="1">VLOOKUP(ROWS($AU$2:AU2863),Table2[#All],2,FALSE)</f>
        <v>#N/A</v>
      </c>
    </row>
    <row r="2864" spans="39:47" ht="18.75" customHeight="1" x14ac:dyDescent="0.35">
      <c r="AM2864">
        <f ca="1">IF(ISNUMBER(SEARCH($AS$2,Table2[[#This Row],[ItemDescription]])),MAX($AM$1:AM2863)+1,0)</f>
        <v>0</v>
      </c>
      <c r="AN2864" s="48" t="s">
        <v>15331</v>
      </c>
      <c r="AU2864" t="e">
        <f ca="1">VLOOKUP(ROWS($AU$2:AU2864),Table2[#All],2,FALSE)</f>
        <v>#N/A</v>
      </c>
    </row>
    <row r="2865" spans="39:47" ht="18.75" customHeight="1" x14ac:dyDescent="0.35">
      <c r="AM2865">
        <f ca="1">IF(ISNUMBER(SEARCH($AS$2,Table2[[#This Row],[ItemDescription]])),MAX($AM$1:AM2864)+1,0)</f>
        <v>0</v>
      </c>
      <c r="AN2865" s="48" t="s">
        <v>15332</v>
      </c>
      <c r="AU2865" t="e">
        <f ca="1">VLOOKUP(ROWS($AU$2:AU2865),Table2[#All],2,FALSE)</f>
        <v>#N/A</v>
      </c>
    </row>
    <row r="2866" spans="39:47" ht="18.75" customHeight="1" x14ac:dyDescent="0.35">
      <c r="AM2866">
        <f ca="1">IF(ISNUMBER(SEARCH($AS$2,Table2[[#This Row],[ItemDescription]])),MAX($AM$1:AM2865)+1,0)</f>
        <v>0</v>
      </c>
      <c r="AN2866" s="48" t="s">
        <v>15333</v>
      </c>
      <c r="AU2866" t="e">
        <f ca="1">VLOOKUP(ROWS($AU$2:AU2866),Table2[#All],2,FALSE)</f>
        <v>#N/A</v>
      </c>
    </row>
    <row r="2867" spans="39:47" ht="18.75" customHeight="1" x14ac:dyDescent="0.35">
      <c r="AM2867">
        <f ca="1">IF(ISNUMBER(SEARCH($AS$2,Table2[[#This Row],[ItemDescription]])),MAX($AM$1:AM2866)+1,0)</f>
        <v>0</v>
      </c>
      <c r="AN2867" s="48" t="s">
        <v>15334</v>
      </c>
      <c r="AU2867" t="e">
        <f ca="1">VLOOKUP(ROWS($AU$2:AU2867),Table2[#All],2,FALSE)</f>
        <v>#N/A</v>
      </c>
    </row>
    <row r="2868" spans="39:47" ht="18.75" customHeight="1" x14ac:dyDescent="0.35">
      <c r="AM2868">
        <f ca="1">IF(ISNUMBER(SEARCH($AS$2,Table2[[#This Row],[ItemDescription]])),MAX($AM$1:AM2867)+1,0)</f>
        <v>0</v>
      </c>
      <c r="AN2868" s="48" t="s">
        <v>15335</v>
      </c>
      <c r="AU2868" t="e">
        <f ca="1">VLOOKUP(ROWS($AU$2:AU2868),Table2[#All],2,FALSE)</f>
        <v>#N/A</v>
      </c>
    </row>
    <row r="2869" spans="39:47" ht="18.75" customHeight="1" x14ac:dyDescent="0.35">
      <c r="AM2869">
        <f ca="1">IF(ISNUMBER(SEARCH($AS$2,Table2[[#This Row],[ItemDescription]])),MAX($AM$1:AM2868)+1,0)</f>
        <v>0</v>
      </c>
      <c r="AN2869" s="48" t="s">
        <v>15336</v>
      </c>
      <c r="AU2869" t="e">
        <f ca="1">VLOOKUP(ROWS($AU$2:AU2869),Table2[#All],2,FALSE)</f>
        <v>#N/A</v>
      </c>
    </row>
    <row r="2870" spans="39:47" ht="18.75" customHeight="1" x14ac:dyDescent="0.35">
      <c r="AM2870">
        <f ca="1">IF(ISNUMBER(SEARCH($AS$2,Table2[[#This Row],[ItemDescription]])),MAX($AM$1:AM2869)+1,0)</f>
        <v>0</v>
      </c>
      <c r="AN2870" s="48" t="s">
        <v>15337</v>
      </c>
      <c r="AU2870" t="e">
        <f ca="1">VLOOKUP(ROWS($AU$2:AU2870),Table2[#All],2,FALSE)</f>
        <v>#N/A</v>
      </c>
    </row>
    <row r="2871" spans="39:47" ht="18.75" customHeight="1" x14ac:dyDescent="0.35">
      <c r="AM2871">
        <f ca="1">IF(ISNUMBER(SEARCH($AS$2,Table2[[#This Row],[ItemDescription]])),MAX($AM$1:AM2870)+1,0)</f>
        <v>0</v>
      </c>
      <c r="AN2871" s="48" t="s">
        <v>15338</v>
      </c>
      <c r="AU2871" t="e">
        <f ca="1">VLOOKUP(ROWS($AU$2:AU2871),Table2[#All],2,FALSE)</f>
        <v>#N/A</v>
      </c>
    </row>
    <row r="2872" spans="39:47" ht="18.75" customHeight="1" x14ac:dyDescent="0.35">
      <c r="AM2872">
        <f ca="1">IF(ISNUMBER(SEARCH($AS$2,Table2[[#This Row],[ItemDescription]])),MAX($AM$1:AM2871)+1,0)</f>
        <v>0</v>
      </c>
      <c r="AN2872" s="48" t="s">
        <v>15339</v>
      </c>
      <c r="AU2872" t="e">
        <f ca="1">VLOOKUP(ROWS($AU$2:AU2872),Table2[#All],2,FALSE)</f>
        <v>#N/A</v>
      </c>
    </row>
    <row r="2873" spans="39:47" ht="18.75" customHeight="1" x14ac:dyDescent="0.35">
      <c r="AM2873">
        <f ca="1">IF(ISNUMBER(SEARCH($AS$2,Table2[[#This Row],[ItemDescription]])),MAX($AM$1:AM2872)+1,0)</f>
        <v>0</v>
      </c>
      <c r="AN2873" s="48" t="s">
        <v>15340</v>
      </c>
      <c r="AU2873" t="e">
        <f ca="1">VLOOKUP(ROWS($AU$2:AU2873),Table2[#All],2,FALSE)</f>
        <v>#N/A</v>
      </c>
    </row>
    <row r="2874" spans="39:47" ht="18.75" customHeight="1" x14ac:dyDescent="0.35">
      <c r="AM2874">
        <f ca="1">IF(ISNUMBER(SEARCH($AS$2,Table2[[#This Row],[ItemDescription]])),MAX($AM$1:AM2873)+1,0)</f>
        <v>0</v>
      </c>
      <c r="AN2874" s="48" t="s">
        <v>15341</v>
      </c>
      <c r="AU2874" t="e">
        <f ca="1">VLOOKUP(ROWS($AU$2:AU2874),Table2[#All],2,FALSE)</f>
        <v>#N/A</v>
      </c>
    </row>
    <row r="2875" spans="39:47" ht="18.75" customHeight="1" x14ac:dyDescent="0.35">
      <c r="AM2875">
        <f ca="1">IF(ISNUMBER(SEARCH($AS$2,Table2[[#This Row],[ItemDescription]])),MAX($AM$1:AM2874)+1,0)</f>
        <v>0</v>
      </c>
      <c r="AN2875" s="48" t="s">
        <v>15342</v>
      </c>
      <c r="AU2875" t="e">
        <f ca="1">VLOOKUP(ROWS($AU$2:AU2875),Table2[#All],2,FALSE)</f>
        <v>#N/A</v>
      </c>
    </row>
    <row r="2876" spans="39:47" ht="18.75" customHeight="1" x14ac:dyDescent="0.35">
      <c r="AM2876">
        <f ca="1">IF(ISNUMBER(SEARCH($AS$2,Table2[[#This Row],[ItemDescription]])),MAX($AM$1:AM2875)+1,0)</f>
        <v>0</v>
      </c>
      <c r="AN2876" s="48" t="s">
        <v>14617</v>
      </c>
      <c r="AU2876" t="e">
        <f ca="1">VLOOKUP(ROWS($AU$2:AU2876),Table2[#All],2,FALSE)</f>
        <v>#N/A</v>
      </c>
    </row>
    <row r="2877" spans="39:47" ht="18.75" customHeight="1" x14ac:dyDescent="0.35">
      <c r="AM2877">
        <f ca="1">IF(ISNUMBER(SEARCH($AS$2,Table2[[#This Row],[ItemDescription]])),MAX($AM$1:AM2876)+1,0)</f>
        <v>0</v>
      </c>
      <c r="AN2877" s="48" t="s">
        <v>14618</v>
      </c>
      <c r="AU2877" t="e">
        <f ca="1">VLOOKUP(ROWS($AU$2:AU2877),Table2[#All],2,FALSE)</f>
        <v>#N/A</v>
      </c>
    </row>
    <row r="2878" spans="39:47" ht="18.75" customHeight="1" x14ac:dyDescent="0.35">
      <c r="AM2878">
        <f ca="1">IF(ISNUMBER(SEARCH($AS$2,Table2[[#This Row],[ItemDescription]])),MAX($AM$1:AM2877)+1,0)</f>
        <v>0</v>
      </c>
      <c r="AN2878" s="48" t="s">
        <v>15343</v>
      </c>
      <c r="AU2878" t="e">
        <f ca="1">VLOOKUP(ROWS($AU$2:AU2878),Table2[#All],2,FALSE)</f>
        <v>#N/A</v>
      </c>
    </row>
    <row r="2879" spans="39:47" ht="18.75" customHeight="1" x14ac:dyDescent="0.35">
      <c r="AM2879">
        <f ca="1">IF(ISNUMBER(SEARCH($AS$2,Table2[[#This Row],[ItemDescription]])),MAX($AM$1:AM2878)+1,0)</f>
        <v>0</v>
      </c>
      <c r="AN2879" s="48" t="s">
        <v>15344</v>
      </c>
      <c r="AU2879" t="e">
        <f ca="1">VLOOKUP(ROWS($AU$2:AU2879),Table2[#All],2,FALSE)</f>
        <v>#N/A</v>
      </c>
    </row>
    <row r="2880" spans="39:47" ht="18.75" customHeight="1" x14ac:dyDescent="0.35">
      <c r="AM2880">
        <f ca="1">IF(ISNUMBER(SEARCH($AS$2,Table2[[#This Row],[ItemDescription]])),MAX($AM$1:AM2879)+1,0)</f>
        <v>0</v>
      </c>
      <c r="AN2880" s="48" t="s">
        <v>15345</v>
      </c>
      <c r="AU2880" t="e">
        <f ca="1">VLOOKUP(ROWS($AU$2:AU2880),Table2[#All],2,FALSE)</f>
        <v>#N/A</v>
      </c>
    </row>
    <row r="2881" spans="39:47" ht="18.75" customHeight="1" x14ac:dyDescent="0.35">
      <c r="AM2881">
        <f ca="1">IF(ISNUMBER(SEARCH($AS$2,Table2[[#This Row],[ItemDescription]])),MAX($AM$1:AM2880)+1,0)</f>
        <v>0</v>
      </c>
      <c r="AN2881" s="48" t="s">
        <v>15346</v>
      </c>
      <c r="AU2881" t="e">
        <f ca="1">VLOOKUP(ROWS($AU$2:AU2881),Table2[#All],2,FALSE)</f>
        <v>#N/A</v>
      </c>
    </row>
    <row r="2882" spans="39:47" ht="18.75" customHeight="1" x14ac:dyDescent="0.35">
      <c r="AM2882">
        <f ca="1">IF(ISNUMBER(SEARCH($AS$2,Table2[[#This Row],[ItemDescription]])),MAX($AM$1:AM2881)+1,0)</f>
        <v>0</v>
      </c>
      <c r="AN2882" s="48" t="s">
        <v>14875</v>
      </c>
      <c r="AU2882" t="e">
        <f ca="1">VLOOKUP(ROWS($AU$2:AU2882),Table2[#All],2,FALSE)</f>
        <v>#N/A</v>
      </c>
    </row>
    <row r="2883" spans="39:47" ht="18.75" customHeight="1" x14ac:dyDescent="0.35">
      <c r="AM2883">
        <f ca="1">IF(ISNUMBER(SEARCH($AS$2,Table2[[#This Row],[ItemDescription]])),MAX($AM$1:AM2882)+1,0)</f>
        <v>0</v>
      </c>
      <c r="AN2883" s="48" t="s">
        <v>14876</v>
      </c>
      <c r="AU2883" t="e">
        <f ca="1">VLOOKUP(ROWS($AU$2:AU2883),Table2[#All],2,FALSE)</f>
        <v>#N/A</v>
      </c>
    </row>
    <row r="2884" spans="39:47" ht="18.75" customHeight="1" x14ac:dyDescent="0.35">
      <c r="AM2884">
        <f ca="1">IF(ISNUMBER(SEARCH($AS$2,Table2[[#This Row],[ItemDescription]])),MAX($AM$1:AM2883)+1,0)</f>
        <v>0</v>
      </c>
      <c r="AN2884" s="48" t="s">
        <v>14877</v>
      </c>
      <c r="AU2884" t="e">
        <f ca="1">VLOOKUP(ROWS($AU$2:AU2884),Table2[#All],2,FALSE)</f>
        <v>#N/A</v>
      </c>
    </row>
    <row r="2885" spans="39:47" ht="18.75" customHeight="1" x14ac:dyDescent="0.35">
      <c r="AM2885">
        <f ca="1">IF(ISNUMBER(SEARCH($AS$2,Table2[[#This Row],[ItemDescription]])),MAX($AM$1:AM2884)+1,0)</f>
        <v>0</v>
      </c>
      <c r="AN2885" s="48" t="s">
        <v>14878</v>
      </c>
      <c r="AU2885" t="e">
        <f ca="1">VLOOKUP(ROWS($AU$2:AU2885),Table2[#All],2,FALSE)</f>
        <v>#N/A</v>
      </c>
    </row>
    <row r="2886" spans="39:47" ht="18.75" customHeight="1" x14ac:dyDescent="0.35">
      <c r="AM2886">
        <f ca="1">IF(ISNUMBER(SEARCH($AS$2,Table2[[#This Row],[ItemDescription]])),MAX($AM$1:AM2885)+1,0)</f>
        <v>0</v>
      </c>
      <c r="AN2886" s="48" t="s">
        <v>14879</v>
      </c>
      <c r="AU2886" t="e">
        <f ca="1">VLOOKUP(ROWS($AU$2:AU2886),Table2[#All],2,FALSE)</f>
        <v>#N/A</v>
      </c>
    </row>
    <row r="2887" spans="39:47" ht="18.75" customHeight="1" x14ac:dyDescent="0.35">
      <c r="AM2887">
        <f ca="1">IF(ISNUMBER(SEARCH($AS$2,Table2[[#This Row],[ItemDescription]])),MAX($AM$1:AM2886)+1,0)</f>
        <v>0</v>
      </c>
      <c r="AN2887" s="48" t="s">
        <v>14880</v>
      </c>
      <c r="AU2887" t="e">
        <f ca="1">VLOOKUP(ROWS($AU$2:AU2887),Table2[#All],2,FALSE)</f>
        <v>#N/A</v>
      </c>
    </row>
    <row r="2888" spans="39:47" ht="18.75" customHeight="1" x14ac:dyDescent="0.35">
      <c r="AM2888">
        <f ca="1">IF(ISNUMBER(SEARCH($AS$2,Table2[[#This Row],[ItemDescription]])),MAX($AM$1:AM2887)+1,0)</f>
        <v>0</v>
      </c>
      <c r="AN2888" s="48" t="s">
        <v>15196</v>
      </c>
      <c r="AU2888" t="e">
        <f ca="1">VLOOKUP(ROWS($AU$2:AU2888),Table2[#All],2,FALSE)</f>
        <v>#N/A</v>
      </c>
    </row>
    <row r="2889" spans="39:47" ht="18.75" customHeight="1" x14ac:dyDescent="0.35">
      <c r="AM2889">
        <f ca="1">IF(ISNUMBER(SEARCH($AS$2,Table2[[#This Row],[ItemDescription]])),MAX($AM$1:AM2888)+1,0)</f>
        <v>0</v>
      </c>
      <c r="AN2889" s="48" t="s">
        <v>15197</v>
      </c>
      <c r="AU2889" t="e">
        <f ca="1">VLOOKUP(ROWS($AU$2:AU2889),Table2[#All],2,FALSE)</f>
        <v>#N/A</v>
      </c>
    </row>
    <row r="2890" spans="39:47" ht="18.75" customHeight="1" x14ac:dyDescent="0.35">
      <c r="AM2890">
        <f ca="1">IF(ISNUMBER(SEARCH($AS$2,Table2[[#This Row],[ItemDescription]])),MAX($AM$1:AM2889)+1,0)</f>
        <v>0</v>
      </c>
      <c r="AN2890" s="48" t="s">
        <v>15178</v>
      </c>
      <c r="AU2890" t="e">
        <f ca="1">VLOOKUP(ROWS($AU$2:AU2890),Table2[#All],2,FALSE)</f>
        <v>#N/A</v>
      </c>
    </row>
    <row r="2891" spans="39:47" ht="18.75" customHeight="1" x14ac:dyDescent="0.35">
      <c r="AM2891">
        <f ca="1">IF(ISNUMBER(SEARCH($AS$2,Table2[[#This Row],[ItemDescription]])),MAX($AM$1:AM2890)+1,0)</f>
        <v>0</v>
      </c>
      <c r="AN2891" s="48" t="s">
        <v>15179</v>
      </c>
      <c r="AU2891" t="e">
        <f ca="1">VLOOKUP(ROWS($AU$2:AU2891),Table2[#All],2,FALSE)</f>
        <v>#N/A</v>
      </c>
    </row>
    <row r="2892" spans="39:47" ht="18.75" customHeight="1" x14ac:dyDescent="0.35">
      <c r="AM2892">
        <f ca="1">IF(ISNUMBER(SEARCH($AS$2,Table2[[#This Row],[ItemDescription]])),MAX($AM$1:AM2891)+1,0)</f>
        <v>0</v>
      </c>
      <c r="AN2892" s="48" t="s">
        <v>15180</v>
      </c>
      <c r="AU2892" t="e">
        <f ca="1">VLOOKUP(ROWS($AU$2:AU2892),Table2[#All],2,FALSE)</f>
        <v>#N/A</v>
      </c>
    </row>
    <row r="2893" spans="39:47" ht="18.75" customHeight="1" x14ac:dyDescent="0.35">
      <c r="AM2893">
        <f ca="1">IF(ISNUMBER(SEARCH($AS$2,Table2[[#This Row],[ItemDescription]])),MAX($AM$1:AM2892)+1,0)</f>
        <v>0</v>
      </c>
      <c r="AN2893" s="48" t="s">
        <v>15181</v>
      </c>
      <c r="AU2893" t="e">
        <f ca="1">VLOOKUP(ROWS($AU$2:AU2893),Table2[#All],2,FALSE)</f>
        <v>#N/A</v>
      </c>
    </row>
    <row r="2894" spans="39:47" ht="18.75" customHeight="1" x14ac:dyDescent="0.35">
      <c r="AM2894">
        <f ca="1">IF(ISNUMBER(SEARCH($AS$2,Table2[[#This Row],[ItemDescription]])),MAX($AM$1:AM2893)+1,0)</f>
        <v>0</v>
      </c>
      <c r="AN2894" s="48" t="s">
        <v>15182</v>
      </c>
      <c r="AU2894" t="e">
        <f ca="1">VLOOKUP(ROWS($AU$2:AU2894),Table2[#All],2,FALSE)</f>
        <v>#N/A</v>
      </c>
    </row>
    <row r="2895" spans="39:47" ht="18.75" customHeight="1" x14ac:dyDescent="0.35">
      <c r="AM2895">
        <f ca="1">IF(ISNUMBER(SEARCH($AS$2,Table2[[#This Row],[ItemDescription]])),MAX($AM$1:AM2894)+1,0)</f>
        <v>0</v>
      </c>
      <c r="AN2895" s="48" t="s">
        <v>15183</v>
      </c>
      <c r="AU2895" t="e">
        <f ca="1">VLOOKUP(ROWS($AU$2:AU2895),Table2[#All],2,FALSE)</f>
        <v>#N/A</v>
      </c>
    </row>
    <row r="2896" spans="39:47" ht="18.75" customHeight="1" x14ac:dyDescent="0.35">
      <c r="AM2896">
        <f ca="1">IF(ISNUMBER(SEARCH($AS$2,Table2[[#This Row],[ItemDescription]])),MAX($AM$1:AM2895)+1,0)</f>
        <v>0</v>
      </c>
      <c r="AN2896" s="48" t="s">
        <v>15184</v>
      </c>
      <c r="AU2896" t="e">
        <f ca="1">VLOOKUP(ROWS($AU$2:AU2896),Table2[#All],2,FALSE)</f>
        <v>#N/A</v>
      </c>
    </row>
    <row r="2897" spans="39:47" ht="18.75" customHeight="1" x14ac:dyDescent="0.35">
      <c r="AM2897">
        <f ca="1">IF(ISNUMBER(SEARCH($AS$2,Table2[[#This Row],[ItemDescription]])),MAX($AM$1:AM2896)+1,0)</f>
        <v>0</v>
      </c>
      <c r="AN2897" s="48" t="s">
        <v>15185</v>
      </c>
      <c r="AU2897" t="e">
        <f ca="1">VLOOKUP(ROWS($AU$2:AU2897),Table2[#All],2,FALSE)</f>
        <v>#N/A</v>
      </c>
    </row>
    <row r="2898" spans="39:47" ht="18.75" customHeight="1" x14ac:dyDescent="0.35">
      <c r="AM2898">
        <f ca="1">IF(ISNUMBER(SEARCH($AS$2,Table2[[#This Row],[ItemDescription]])),MAX($AM$1:AM2897)+1,0)</f>
        <v>0</v>
      </c>
      <c r="AN2898" s="48" t="s">
        <v>15347</v>
      </c>
      <c r="AU2898" t="e">
        <f ca="1">VLOOKUP(ROWS($AU$2:AU2898),Table2[#All],2,FALSE)</f>
        <v>#N/A</v>
      </c>
    </row>
    <row r="2899" spans="39:47" ht="18.75" customHeight="1" x14ac:dyDescent="0.35">
      <c r="AM2899">
        <f ca="1">IF(ISNUMBER(SEARCH($AS$2,Table2[[#This Row],[ItemDescription]])),MAX($AM$1:AM2898)+1,0)</f>
        <v>0</v>
      </c>
      <c r="AN2899" s="48" t="s">
        <v>15348</v>
      </c>
      <c r="AU2899" t="e">
        <f ca="1">VLOOKUP(ROWS($AU$2:AU2899),Table2[#All],2,FALSE)</f>
        <v>#N/A</v>
      </c>
    </row>
    <row r="2900" spans="39:47" ht="18.75" customHeight="1" x14ac:dyDescent="0.35">
      <c r="AM2900">
        <f ca="1">IF(ISNUMBER(SEARCH($AS$2,Table2[[#This Row],[ItemDescription]])),MAX($AM$1:AM2899)+1,0)</f>
        <v>0</v>
      </c>
      <c r="AN2900" s="48" t="s">
        <v>15349</v>
      </c>
      <c r="AU2900" t="e">
        <f ca="1">VLOOKUP(ROWS($AU$2:AU2900),Table2[#All],2,FALSE)</f>
        <v>#N/A</v>
      </c>
    </row>
    <row r="2901" spans="39:47" ht="18.75" customHeight="1" x14ac:dyDescent="0.35">
      <c r="AM2901">
        <f ca="1">IF(ISNUMBER(SEARCH($AS$2,Table2[[#This Row],[ItemDescription]])),MAX($AM$1:AM2900)+1,0)</f>
        <v>0</v>
      </c>
      <c r="AN2901" s="48" t="s">
        <v>15350</v>
      </c>
      <c r="AU2901" t="e">
        <f ca="1">VLOOKUP(ROWS($AU$2:AU2901),Table2[#All],2,FALSE)</f>
        <v>#N/A</v>
      </c>
    </row>
    <row r="2902" spans="39:47" ht="18.75" customHeight="1" x14ac:dyDescent="0.35">
      <c r="AM2902">
        <f ca="1">IF(ISNUMBER(SEARCH($AS$2,Table2[[#This Row],[ItemDescription]])),MAX($AM$1:AM2901)+1,0)</f>
        <v>0</v>
      </c>
      <c r="AN2902" s="48" t="s">
        <v>15351</v>
      </c>
      <c r="AU2902" t="e">
        <f ca="1">VLOOKUP(ROWS($AU$2:AU2902),Table2[#All],2,FALSE)</f>
        <v>#N/A</v>
      </c>
    </row>
    <row r="2903" spans="39:47" ht="18.75" customHeight="1" x14ac:dyDescent="0.35">
      <c r="AM2903">
        <f ca="1">IF(ISNUMBER(SEARCH($AS$2,Table2[[#This Row],[ItemDescription]])),MAX($AM$1:AM2902)+1,0)</f>
        <v>0</v>
      </c>
      <c r="AN2903" s="48" t="s">
        <v>15352</v>
      </c>
      <c r="AU2903" t="e">
        <f ca="1">VLOOKUP(ROWS($AU$2:AU2903),Table2[#All],2,FALSE)</f>
        <v>#N/A</v>
      </c>
    </row>
    <row r="2904" spans="39:47" ht="18.75" customHeight="1" x14ac:dyDescent="0.35">
      <c r="AM2904">
        <f ca="1">IF(ISNUMBER(SEARCH($AS$2,Table2[[#This Row],[ItemDescription]])),MAX($AM$1:AM2903)+1,0)</f>
        <v>0</v>
      </c>
      <c r="AN2904" s="48" t="s">
        <v>15353</v>
      </c>
      <c r="AU2904" t="e">
        <f ca="1">VLOOKUP(ROWS($AU$2:AU2904),Table2[#All],2,FALSE)</f>
        <v>#N/A</v>
      </c>
    </row>
    <row r="2905" spans="39:47" ht="18.75" customHeight="1" x14ac:dyDescent="0.35">
      <c r="AM2905">
        <f ca="1">IF(ISNUMBER(SEARCH($AS$2,Table2[[#This Row],[ItemDescription]])),MAX($AM$1:AM2904)+1,0)</f>
        <v>0</v>
      </c>
      <c r="AN2905" s="48" t="s">
        <v>15354</v>
      </c>
      <c r="AU2905" t="e">
        <f ca="1">VLOOKUP(ROWS($AU$2:AU2905),Table2[#All],2,FALSE)</f>
        <v>#N/A</v>
      </c>
    </row>
    <row r="2906" spans="39:47" ht="18.75" customHeight="1" x14ac:dyDescent="0.35">
      <c r="AM2906">
        <f ca="1">IF(ISNUMBER(SEARCH($AS$2,Table2[[#This Row],[ItemDescription]])),MAX($AM$1:AM2905)+1,0)</f>
        <v>0</v>
      </c>
      <c r="AN2906" s="48" t="s">
        <v>15355</v>
      </c>
      <c r="AU2906" t="e">
        <f ca="1">VLOOKUP(ROWS($AU$2:AU2906),Table2[#All],2,FALSE)</f>
        <v>#N/A</v>
      </c>
    </row>
    <row r="2907" spans="39:47" ht="18.75" customHeight="1" x14ac:dyDescent="0.35">
      <c r="AM2907">
        <f ca="1">IF(ISNUMBER(SEARCH($AS$2,Table2[[#This Row],[ItemDescription]])),MAX($AM$1:AM2906)+1,0)</f>
        <v>0</v>
      </c>
      <c r="AN2907" s="48" t="s">
        <v>15356</v>
      </c>
      <c r="AU2907" t="e">
        <f ca="1">VLOOKUP(ROWS($AU$2:AU2907),Table2[#All],2,FALSE)</f>
        <v>#N/A</v>
      </c>
    </row>
    <row r="2908" spans="39:47" ht="18.75" customHeight="1" x14ac:dyDescent="0.35">
      <c r="AM2908">
        <f ca="1">IF(ISNUMBER(SEARCH($AS$2,Table2[[#This Row],[ItemDescription]])),MAX($AM$1:AM2907)+1,0)</f>
        <v>0</v>
      </c>
      <c r="AN2908" s="48" t="s">
        <v>15357</v>
      </c>
      <c r="AU2908" t="e">
        <f ca="1">VLOOKUP(ROWS($AU$2:AU2908),Table2[#All],2,FALSE)</f>
        <v>#N/A</v>
      </c>
    </row>
    <row r="2909" spans="39:47" ht="18.75" customHeight="1" x14ac:dyDescent="0.35">
      <c r="AM2909">
        <f ca="1">IF(ISNUMBER(SEARCH($AS$2,Table2[[#This Row],[ItemDescription]])),MAX($AM$1:AM2908)+1,0)</f>
        <v>0</v>
      </c>
      <c r="AN2909" s="48" t="s">
        <v>15358</v>
      </c>
      <c r="AU2909" t="e">
        <f ca="1">VLOOKUP(ROWS($AU$2:AU2909),Table2[#All],2,FALSE)</f>
        <v>#N/A</v>
      </c>
    </row>
    <row r="2910" spans="39:47" ht="18.75" customHeight="1" x14ac:dyDescent="0.35">
      <c r="AM2910">
        <f ca="1">IF(ISNUMBER(SEARCH($AS$2,Table2[[#This Row],[ItemDescription]])),MAX($AM$1:AM2909)+1,0)</f>
        <v>0</v>
      </c>
      <c r="AN2910" s="48" t="s">
        <v>15359</v>
      </c>
      <c r="AU2910" t="e">
        <f ca="1">VLOOKUP(ROWS($AU$2:AU2910),Table2[#All],2,FALSE)</f>
        <v>#N/A</v>
      </c>
    </row>
    <row r="2911" spans="39:47" ht="18.75" customHeight="1" x14ac:dyDescent="0.35">
      <c r="AM2911">
        <f ca="1">IF(ISNUMBER(SEARCH($AS$2,Table2[[#This Row],[ItemDescription]])),MAX($AM$1:AM2910)+1,0)</f>
        <v>0</v>
      </c>
      <c r="AN2911" s="48" t="s">
        <v>15360</v>
      </c>
      <c r="AU2911" t="e">
        <f ca="1">VLOOKUP(ROWS($AU$2:AU2911),Table2[#All],2,FALSE)</f>
        <v>#N/A</v>
      </c>
    </row>
    <row r="2912" spans="39:47" ht="18.75" customHeight="1" x14ac:dyDescent="0.35">
      <c r="AM2912">
        <f ca="1">IF(ISNUMBER(SEARCH($AS$2,Table2[[#This Row],[ItemDescription]])),MAX($AM$1:AM2911)+1,0)</f>
        <v>0</v>
      </c>
      <c r="AN2912" s="48" t="s">
        <v>15361</v>
      </c>
      <c r="AU2912" t="e">
        <f ca="1">VLOOKUP(ROWS($AU$2:AU2912),Table2[#All],2,FALSE)</f>
        <v>#N/A</v>
      </c>
    </row>
    <row r="2913" spans="39:47" ht="18.75" customHeight="1" x14ac:dyDescent="0.35">
      <c r="AM2913">
        <f ca="1">IF(ISNUMBER(SEARCH($AS$2,Table2[[#This Row],[ItemDescription]])),MAX($AM$1:AM2912)+1,0)</f>
        <v>0</v>
      </c>
      <c r="AN2913" s="48" t="s">
        <v>15362</v>
      </c>
      <c r="AU2913" t="e">
        <f ca="1">VLOOKUP(ROWS($AU$2:AU2913),Table2[#All],2,FALSE)</f>
        <v>#N/A</v>
      </c>
    </row>
    <row r="2914" spans="39:47" ht="18.75" customHeight="1" x14ac:dyDescent="0.35">
      <c r="AM2914">
        <f ca="1">IF(ISNUMBER(SEARCH($AS$2,Table2[[#This Row],[ItemDescription]])),MAX($AM$1:AM2913)+1,0)</f>
        <v>0</v>
      </c>
      <c r="AN2914" s="48" t="s">
        <v>15363</v>
      </c>
      <c r="AU2914" t="e">
        <f ca="1">VLOOKUP(ROWS($AU$2:AU2914),Table2[#All],2,FALSE)</f>
        <v>#N/A</v>
      </c>
    </row>
    <row r="2915" spans="39:47" ht="18.75" customHeight="1" x14ac:dyDescent="0.35">
      <c r="AM2915">
        <f ca="1">IF(ISNUMBER(SEARCH($AS$2,Table2[[#This Row],[ItemDescription]])),MAX($AM$1:AM2914)+1,0)</f>
        <v>0</v>
      </c>
      <c r="AN2915" s="48" t="s">
        <v>15364</v>
      </c>
      <c r="AU2915" t="e">
        <f ca="1">VLOOKUP(ROWS($AU$2:AU2915),Table2[#All],2,FALSE)</f>
        <v>#N/A</v>
      </c>
    </row>
    <row r="2916" spans="39:47" ht="18.75" customHeight="1" x14ac:dyDescent="0.35">
      <c r="AM2916">
        <f ca="1">IF(ISNUMBER(SEARCH($AS$2,Table2[[#This Row],[ItemDescription]])),MAX($AM$1:AM2915)+1,0)</f>
        <v>0</v>
      </c>
      <c r="AN2916" s="48" t="s">
        <v>15365</v>
      </c>
      <c r="AU2916" t="e">
        <f ca="1">VLOOKUP(ROWS($AU$2:AU2916),Table2[#All],2,FALSE)</f>
        <v>#N/A</v>
      </c>
    </row>
    <row r="2917" spans="39:47" ht="18.75" customHeight="1" x14ac:dyDescent="0.35">
      <c r="AM2917">
        <f ca="1">IF(ISNUMBER(SEARCH($AS$2,Table2[[#This Row],[ItemDescription]])),MAX($AM$1:AM2916)+1,0)</f>
        <v>0</v>
      </c>
      <c r="AN2917" s="48" t="s">
        <v>15366</v>
      </c>
      <c r="AU2917" t="e">
        <f ca="1">VLOOKUP(ROWS($AU$2:AU2917),Table2[#All],2,FALSE)</f>
        <v>#N/A</v>
      </c>
    </row>
    <row r="2918" spans="39:47" ht="18.75" customHeight="1" x14ac:dyDescent="0.35">
      <c r="AM2918">
        <f ca="1">IF(ISNUMBER(SEARCH($AS$2,Table2[[#This Row],[ItemDescription]])),MAX($AM$1:AM2917)+1,0)</f>
        <v>0</v>
      </c>
      <c r="AN2918" s="48" t="s">
        <v>15367</v>
      </c>
      <c r="AU2918" t="e">
        <f ca="1">VLOOKUP(ROWS($AU$2:AU2918),Table2[#All],2,FALSE)</f>
        <v>#N/A</v>
      </c>
    </row>
    <row r="2919" spans="39:47" ht="18.75" customHeight="1" x14ac:dyDescent="0.35">
      <c r="AM2919">
        <f ca="1">IF(ISNUMBER(SEARCH($AS$2,Table2[[#This Row],[ItemDescription]])),MAX($AM$1:AM2918)+1,0)</f>
        <v>0</v>
      </c>
      <c r="AN2919" s="48" t="s">
        <v>15368</v>
      </c>
      <c r="AU2919" t="e">
        <f ca="1">VLOOKUP(ROWS($AU$2:AU2919),Table2[#All],2,FALSE)</f>
        <v>#N/A</v>
      </c>
    </row>
    <row r="2920" spans="39:47" ht="18.75" customHeight="1" x14ac:dyDescent="0.35">
      <c r="AM2920">
        <f ca="1">IF(ISNUMBER(SEARCH($AS$2,Table2[[#This Row],[ItemDescription]])),MAX($AM$1:AM2919)+1,0)</f>
        <v>0</v>
      </c>
      <c r="AN2920" s="48" t="s">
        <v>15369</v>
      </c>
      <c r="AU2920" t="e">
        <f ca="1">VLOOKUP(ROWS($AU$2:AU2920),Table2[#All],2,FALSE)</f>
        <v>#N/A</v>
      </c>
    </row>
    <row r="2921" spans="39:47" ht="18.75" customHeight="1" x14ac:dyDescent="0.35">
      <c r="AM2921">
        <f ca="1">IF(ISNUMBER(SEARCH($AS$2,Table2[[#This Row],[ItemDescription]])),MAX($AM$1:AM2920)+1,0)</f>
        <v>0</v>
      </c>
      <c r="AN2921" s="48" t="s">
        <v>15370</v>
      </c>
      <c r="AU2921" t="e">
        <f ca="1">VLOOKUP(ROWS($AU$2:AU2921),Table2[#All],2,FALSE)</f>
        <v>#N/A</v>
      </c>
    </row>
    <row r="2922" spans="39:47" ht="18.75" customHeight="1" x14ac:dyDescent="0.35">
      <c r="AM2922">
        <f ca="1">IF(ISNUMBER(SEARCH($AS$2,Table2[[#This Row],[ItemDescription]])),MAX($AM$1:AM2921)+1,0)</f>
        <v>0</v>
      </c>
      <c r="AN2922" s="48" t="s">
        <v>15371</v>
      </c>
      <c r="AU2922" t="e">
        <f ca="1">VLOOKUP(ROWS($AU$2:AU2922),Table2[#All],2,FALSE)</f>
        <v>#N/A</v>
      </c>
    </row>
    <row r="2923" spans="39:47" ht="18.75" customHeight="1" x14ac:dyDescent="0.35">
      <c r="AM2923">
        <f ca="1">IF(ISNUMBER(SEARCH($AS$2,Table2[[#This Row],[ItemDescription]])),MAX($AM$1:AM2922)+1,0)</f>
        <v>0</v>
      </c>
      <c r="AN2923" s="48" t="s">
        <v>15372</v>
      </c>
      <c r="AU2923" t="e">
        <f ca="1">VLOOKUP(ROWS($AU$2:AU2923),Table2[#All],2,FALSE)</f>
        <v>#N/A</v>
      </c>
    </row>
    <row r="2924" spans="39:47" ht="18.75" customHeight="1" x14ac:dyDescent="0.35">
      <c r="AM2924">
        <f ca="1">IF(ISNUMBER(SEARCH($AS$2,Table2[[#This Row],[ItemDescription]])),MAX($AM$1:AM2923)+1,0)</f>
        <v>0</v>
      </c>
      <c r="AN2924" s="48" t="s">
        <v>15373</v>
      </c>
      <c r="AU2924" t="e">
        <f ca="1">VLOOKUP(ROWS($AU$2:AU2924),Table2[#All],2,FALSE)</f>
        <v>#N/A</v>
      </c>
    </row>
    <row r="2925" spans="39:47" ht="18.75" customHeight="1" x14ac:dyDescent="0.35">
      <c r="AM2925">
        <f ca="1">IF(ISNUMBER(SEARCH($AS$2,Table2[[#This Row],[ItemDescription]])),MAX($AM$1:AM2924)+1,0)</f>
        <v>0</v>
      </c>
      <c r="AN2925" s="48" t="s">
        <v>15374</v>
      </c>
      <c r="AU2925" t="e">
        <f ca="1">VLOOKUP(ROWS($AU$2:AU2925),Table2[#All],2,FALSE)</f>
        <v>#N/A</v>
      </c>
    </row>
    <row r="2926" spans="39:47" ht="18.75" customHeight="1" x14ac:dyDescent="0.35">
      <c r="AM2926">
        <f ca="1">IF(ISNUMBER(SEARCH($AS$2,Table2[[#This Row],[ItemDescription]])),MAX($AM$1:AM2925)+1,0)</f>
        <v>0</v>
      </c>
      <c r="AN2926" s="48" t="s">
        <v>15375</v>
      </c>
      <c r="AU2926" t="e">
        <f ca="1">VLOOKUP(ROWS($AU$2:AU2926),Table2[#All],2,FALSE)</f>
        <v>#N/A</v>
      </c>
    </row>
    <row r="2927" spans="39:47" ht="18.75" customHeight="1" x14ac:dyDescent="0.35">
      <c r="AM2927">
        <f ca="1">IF(ISNUMBER(SEARCH($AS$2,Table2[[#This Row],[ItemDescription]])),MAX($AM$1:AM2926)+1,0)</f>
        <v>0</v>
      </c>
      <c r="AN2927" s="48" t="s">
        <v>15376</v>
      </c>
      <c r="AU2927" t="e">
        <f ca="1">VLOOKUP(ROWS($AU$2:AU2927),Table2[#All],2,FALSE)</f>
        <v>#N/A</v>
      </c>
    </row>
    <row r="2928" spans="39:47" ht="18.75" customHeight="1" x14ac:dyDescent="0.35">
      <c r="AM2928">
        <f ca="1">IF(ISNUMBER(SEARCH($AS$2,Table2[[#This Row],[ItemDescription]])),MAX($AM$1:AM2927)+1,0)</f>
        <v>0</v>
      </c>
      <c r="AN2928" s="48" t="s">
        <v>15377</v>
      </c>
      <c r="AU2928" t="e">
        <f ca="1">VLOOKUP(ROWS($AU$2:AU2928),Table2[#All],2,FALSE)</f>
        <v>#N/A</v>
      </c>
    </row>
    <row r="2929" spans="39:47" ht="18.75" customHeight="1" x14ac:dyDescent="0.35">
      <c r="AM2929">
        <f ca="1">IF(ISNUMBER(SEARCH($AS$2,Table2[[#This Row],[ItemDescription]])),MAX($AM$1:AM2928)+1,0)</f>
        <v>0</v>
      </c>
      <c r="AN2929" s="48" t="s">
        <v>15378</v>
      </c>
      <c r="AU2929" t="e">
        <f ca="1">VLOOKUP(ROWS($AU$2:AU2929),Table2[#All],2,FALSE)</f>
        <v>#N/A</v>
      </c>
    </row>
    <row r="2930" spans="39:47" ht="18.75" customHeight="1" x14ac:dyDescent="0.35">
      <c r="AM2930">
        <f ca="1">IF(ISNUMBER(SEARCH($AS$2,Table2[[#This Row],[ItemDescription]])),MAX($AM$1:AM2929)+1,0)</f>
        <v>0</v>
      </c>
      <c r="AN2930" s="48" t="s">
        <v>15379</v>
      </c>
      <c r="AU2930" t="e">
        <f ca="1">VLOOKUP(ROWS($AU$2:AU2930),Table2[#All],2,FALSE)</f>
        <v>#N/A</v>
      </c>
    </row>
    <row r="2931" spans="39:47" ht="18.75" customHeight="1" x14ac:dyDescent="0.35">
      <c r="AM2931">
        <f ca="1">IF(ISNUMBER(SEARCH($AS$2,Table2[[#This Row],[ItemDescription]])),MAX($AM$1:AM2930)+1,0)</f>
        <v>0</v>
      </c>
      <c r="AN2931" s="48" t="s">
        <v>15380</v>
      </c>
      <c r="AU2931" t="e">
        <f ca="1">VLOOKUP(ROWS($AU$2:AU2931),Table2[#All],2,FALSE)</f>
        <v>#N/A</v>
      </c>
    </row>
    <row r="2932" spans="39:47" ht="18.75" customHeight="1" x14ac:dyDescent="0.35">
      <c r="AM2932">
        <f ca="1">IF(ISNUMBER(SEARCH($AS$2,Table2[[#This Row],[ItemDescription]])),MAX($AM$1:AM2931)+1,0)</f>
        <v>0</v>
      </c>
      <c r="AN2932" s="48" t="s">
        <v>15381</v>
      </c>
      <c r="AU2932" t="e">
        <f ca="1">VLOOKUP(ROWS($AU$2:AU2932),Table2[#All],2,FALSE)</f>
        <v>#N/A</v>
      </c>
    </row>
    <row r="2933" spans="39:47" ht="18.75" customHeight="1" x14ac:dyDescent="0.35">
      <c r="AM2933">
        <f ca="1">IF(ISNUMBER(SEARCH($AS$2,Table2[[#This Row],[ItemDescription]])),MAX($AM$1:AM2932)+1,0)</f>
        <v>0</v>
      </c>
      <c r="AN2933" s="48" t="s">
        <v>15382</v>
      </c>
      <c r="AU2933" t="e">
        <f ca="1">VLOOKUP(ROWS($AU$2:AU2933),Table2[#All],2,FALSE)</f>
        <v>#N/A</v>
      </c>
    </row>
    <row r="2934" spans="39:47" ht="18.75" customHeight="1" x14ac:dyDescent="0.35">
      <c r="AM2934">
        <f ca="1">IF(ISNUMBER(SEARCH($AS$2,Table2[[#This Row],[ItemDescription]])),MAX($AM$1:AM2933)+1,0)</f>
        <v>0</v>
      </c>
      <c r="AN2934" s="48" t="s">
        <v>15383</v>
      </c>
      <c r="AU2934" t="e">
        <f ca="1">VLOOKUP(ROWS($AU$2:AU2934),Table2[#All],2,FALSE)</f>
        <v>#N/A</v>
      </c>
    </row>
    <row r="2935" spans="39:47" ht="18.75" customHeight="1" x14ac:dyDescent="0.35">
      <c r="AM2935">
        <f ca="1">IF(ISNUMBER(SEARCH($AS$2,Table2[[#This Row],[ItemDescription]])),MAX($AM$1:AM2934)+1,0)</f>
        <v>0</v>
      </c>
      <c r="AN2935" s="48" t="s">
        <v>15384</v>
      </c>
      <c r="AU2935" t="e">
        <f ca="1">VLOOKUP(ROWS($AU$2:AU2935),Table2[#All],2,FALSE)</f>
        <v>#N/A</v>
      </c>
    </row>
    <row r="2936" spans="39:47" ht="18.75" customHeight="1" x14ac:dyDescent="0.35">
      <c r="AM2936">
        <f ca="1">IF(ISNUMBER(SEARCH($AS$2,Table2[[#This Row],[ItemDescription]])),MAX($AM$1:AM2935)+1,0)</f>
        <v>0</v>
      </c>
      <c r="AN2936" s="48" t="s">
        <v>15385</v>
      </c>
      <c r="AU2936" t="e">
        <f ca="1">VLOOKUP(ROWS($AU$2:AU2936),Table2[#All],2,FALSE)</f>
        <v>#N/A</v>
      </c>
    </row>
    <row r="2937" spans="39:47" ht="18.75" customHeight="1" x14ac:dyDescent="0.35">
      <c r="AM2937">
        <f ca="1">IF(ISNUMBER(SEARCH($AS$2,Table2[[#This Row],[ItemDescription]])),MAX($AM$1:AM2936)+1,0)</f>
        <v>0</v>
      </c>
      <c r="AN2937" s="48" t="s">
        <v>15386</v>
      </c>
      <c r="AU2937" t="e">
        <f ca="1">VLOOKUP(ROWS($AU$2:AU2937),Table2[#All],2,FALSE)</f>
        <v>#N/A</v>
      </c>
    </row>
    <row r="2938" spans="39:47" ht="18.75" customHeight="1" x14ac:dyDescent="0.35">
      <c r="AM2938">
        <f ca="1">IF(ISNUMBER(SEARCH($AS$2,Table2[[#This Row],[ItemDescription]])),MAX($AM$1:AM2937)+1,0)</f>
        <v>0</v>
      </c>
      <c r="AN2938" s="48" t="s">
        <v>15387</v>
      </c>
      <c r="AU2938" t="e">
        <f ca="1">VLOOKUP(ROWS($AU$2:AU2938),Table2[#All],2,FALSE)</f>
        <v>#N/A</v>
      </c>
    </row>
    <row r="2939" spans="39:47" ht="18.75" customHeight="1" x14ac:dyDescent="0.35">
      <c r="AM2939">
        <f ca="1">IF(ISNUMBER(SEARCH($AS$2,Table2[[#This Row],[ItemDescription]])),MAX($AM$1:AM2938)+1,0)</f>
        <v>0</v>
      </c>
      <c r="AN2939" s="48" t="s">
        <v>15388</v>
      </c>
      <c r="AU2939" t="e">
        <f ca="1">VLOOKUP(ROWS($AU$2:AU2939),Table2[#All],2,FALSE)</f>
        <v>#N/A</v>
      </c>
    </row>
    <row r="2940" spans="39:47" ht="18.75" customHeight="1" x14ac:dyDescent="0.35">
      <c r="AM2940">
        <f ca="1">IF(ISNUMBER(SEARCH($AS$2,Table2[[#This Row],[ItemDescription]])),MAX($AM$1:AM2939)+1,0)</f>
        <v>0</v>
      </c>
      <c r="AN2940" s="48" t="s">
        <v>15389</v>
      </c>
      <c r="AU2940" t="e">
        <f ca="1">VLOOKUP(ROWS($AU$2:AU2940),Table2[#All],2,FALSE)</f>
        <v>#N/A</v>
      </c>
    </row>
    <row r="2941" spans="39:47" ht="18.75" customHeight="1" x14ac:dyDescent="0.35">
      <c r="AM2941">
        <f ca="1">IF(ISNUMBER(SEARCH($AS$2,Table2[[#This Row],[ItemDescription]])),MAX($AM$1:AM2940)+1,0)</f>
        <v>0</v>
      </c>
      <c r="AN2941" s="48" t="s">
        <v>15390</v>
      </c>
      <c r="AU2941" t="e">
        <f ca="1">VLOOKUP(ROWS($AU$2:AU2941),Table2[#All],2,FALSE)</f>
        <v>#N/A</v>
      </c>
    </row>
    <row r="2942" spans="39:47" ht="18.75" customHeight="1" x14ac:dyDescent="0.35">
      <c r="AM2942">
        <f ca="1">IF(ISNUMBER(SEARCH($AS$2,Table2[[#This Row],[ItemDescription]])),MAX($AM$1:AM2941)+1,0)</f>
        <v>0</v>
      </c>
      <c r="AN2942" s="48" t="s">
        <v>15391</v>
      </c>
      <c r="AU2942" t="e">
        <f ca="1">VLOOKUP(ROWS($AU$2:AU2942),Table2[#All],2,FALSE)</f>
        <v>#N/A</v>
      </c>
    </row>
    <row r="2943" spans="39:47" ht="18.75" customHeight="1" x14ac:dyDescent="0.35">
      <c r="AM2943">
        <f ca="1">IF(ISNUMBER(SEARCH($AS$2,Table2[[#This Row],[ItemDescription]])),MAX($AM$1:AM2942)+1,0)</f>
        <v>0</v>
      </c>
      <c r="AN2943" s="48" t="s">
        <v>15392</v>
      </c>
      <c r="AU2943" t="e">
        <f ca="1">VLOOKUP(ROWS($AU$2:AU2943),Table2[#All],2,FALSE)</f>
        <v>#N/A</v>
      </c>
    </row>
    <row r="2944" spans="39:47" ht="18.75" customHeight="1" x14ac:dyDescent="0.35">
      <c r="AM2944">
        <f ca="1">IF(ISNUMBER(SEARCH($AS$2,Table2[[#This Row],[ItemDescription]])),MAX($AM$1:AM2943)+1,0)</f>
        <v>0</v>
      </c>
      <c r="AN2944" s="48" t="s">
        <v>15393</v>
      </c>
      <c r="AU2944" t="e">
        <f ca="1">VLOOKUP(ROWS($AU$2:AU2944),Table2[#All],2,FALSE)</f>
        <v>#N/A</v>
      </c>
    </row>
    <row r="2945" spans="39:47" ht="18.75" customHeight="1" x14ac:dyDescent="0.35">
      <c r="AM2945">
        <f ca="1">IF(ISNUMBER(SEARCH($AS$2,Table2[[#This Row],[ItemDescription]])),MAX($AM$1:AM2944)+1,0)</f>
        <v>0</v>
      </c>
      <c r="AN2945" s="48" t="s">
        <v>15394</v>
      </c>
      <c r="AU2945" t="e">
        <f ca="1">VLOOKUP(ROWS($AU$2:AU2945),Table2[#All],2,FALSE)</f>
        <v>#N/A</v>
      </c>
    </row>
    <row r="2946" spans="39:47" ht="18.75" customHeight="1" x14ac:dyDescent="0.35">
      <c r="AM2946">
        <f ca="1">IF(ISNUMBER(SEARCH($AS$2,Table2[[#This Row],[ItemDescription]])),MAX($AM$1:AM2945)+1,0)</f>
        <v>0</v>
      </c>
      <c r="AN2946" s="48" t="s">
        <v>15395</v>
      </c>
      <c r="AU2946" t="e">
        <f ca="1">VLOOKUP(ROWS($AU$2:AU2946),Table2[#All],2,FALSE)</f>
        <v>#N/A</v>
      </c>
    </row>
    <row r="2947" spans="39:47" ht="18.75" customHeight="1" x14ac:dyDescent="0.35">
      <c r="AM2947">
        <f ca="1">IF(ISNUMBER(SEARCH($AS$2,Table2[[#This Row],[ItemDescription]])),MAX($AM$1:AM2946)+1,0)</f>
        <v>0</v>
      </c>
      <c r="AN2947" s="48" t="s">
        <v>15396</v>
      </c>
      <c r="AU2947" t="e">
        <f ca="1">VLOOKUP(ROWS($AU$2:AU2947),Table2[#All],2,FALSE)</f>
        <v>#N/A</v>
      </c>
    </row>
    <row r="2948" spans="39:47" ht="18.75" customHeight="1" x14ac:dyDescent="0.35">
      <c r="AM2948">
        <f ca="1">IF(ISNUMBER(SEARCH($AS$2,Table2[[#This Row],[ItemDescription]])),MAX($AM$1:AM2947)+1,0)</f>
        <v>0</v>
      </c>
      <c r="AN2948" s="48" t="s">
        <v>15397</v>
      </c>
      <c r="AU2948" t="e">
        <f ca="1">VLOOKUP(ROWS($AU$2:AU2948),Table2[#All],2,FALSE)</f>
        <v>#N/A</v>
      </c>
    </row>
    <row r="2949" spans="39:47" ht="18.75" customHeight="1" x14ac:dyDescent="0.35">
      <c r="AM2949">
        <f ca="1">IF(ISNUMBER(SEARCH($AS$2,Table2[[#This Row],[ItemDescription]])),MAX($AM$1:AM2948)+1,0)</f>
        <v>0</v>
      </c>
      <c r="AN2949" s="48" t="s">
        <v>15398</v>
      </c>
      <c r="AU2949" t="e">
        <f ca="1">VLOOKUP(ROWS($AU$2:AU2949),Table2[#All],2,FALSE)</f>
        <v>#N/A</v>
      </c>
    </row>
    <row r="2950" spans="39:47" ht="18.75" customHeight="1" x14ac:dyDescent="0.35">
      <c r="AM2950">
        <f ca="1">IF(ISNUMBER(SEARCH($AS$2,Table2[[#This Row],[ItemDescription]])),MAX($AM$1:AM2949)+1,0)</f>
        <v>0</v>
      </c>
      <c r="AN2950" s="48" t="s">
        <v>15399</v>
      </c>
      <c r="AU2950" t="e">
        <f ca="1">VLOOKUP(ROWS($AU$2:AU2950),Table2[#All],2,FALSE)</f>
        <v>#N/A</v>
      </c>
    </row>
    <row r="2951" spans="39:47" ht="18.75" customHeight="1" x14ac:dyDescent="0.35">
      <c r="AM2951">
        <f ca="1">IF(ISNUMBER(SEARCH($AS$2,Table2[[#This Row],[ItemDescription]])),MAX($AM$1:AM2950)+1,0)</f>
        <v>0</v>
      </c>
      <c r="AN2951" s="48" t="s">
        <v>15400</v>
      </c>
      <c r="AU2951" t="e">
        <f ca="1">VLOOKUP(ROWS($AU$2:AU2951),Table2[#All],2,FALSE)</f>
        <v>#N/A</v>
      </c>
    </row>
    <row r="2952" spans="39:47" ht="18.75" customHeight="1" x14ac:dyDescent="0.35">
      <c r="AM2952">
        <f ca="1">IF(ISNUMBER(SEARCH($AS$2,Table2[[#This Row],[ItemDescription]])),MAX($AM$1:AM2951)+1,0)</f>
        <v>0</v>
      </c>
      <c r="AN2952" s="48" t="s">
        <v>15401</v>
      </c>
      <c r="AU2952" t="e">
        <f ca="1">VLOOKUP(ROWS($AU$2:AU2952),Table2[#All],2,FALSE)</f>
        <v>#N/A</v>
      </c>
    </row>
    <row r="2953" spans="39:47" ht="18.75" customHeight="1" x14ac:dyDescent="0.35">
      <c r="AM2953">
        <f ca="1">IF(ISNUMBER(SEARCH($AS$2,Table2[[#This Row],[ItemDescription]])),MAX($AM$1:AM2952)+1,0)</f>
        <v>0</v>
      </c>
      <c r="AN2953" s="48" t="s">
        <v>15402</v>
      </c>
      <c r="AU2953" t="e">
        <f ca="1">VLOOKUP(ROWS($AU$2:AU2953),Table2[#All],2,FALSE)</f>
        <v>#N/A</v>
      </c>
    </row>
    <row r="2954" spans="39:47" ht="18.75" customHeight="1" x14ac:dyDescent="0.35">
      <c r="AM2954">
        <f ca="1">IF(ISNUMBER(SEARCH($AS$2,Table2[[#This Row],[ItemDescription]])),MAX($AM$1:AM2953)+1,0)</f>
        <v>0</v>
      </c>
      <c r="AN2954" s="48" t="s">
        <v>15403</v>
      </c>
      <c r="AU2954" t="e">
        <f ca="1">VLOOKUP(ROWS($AU$2:AU2954),Table2[#All],2,FALSE)</f>
        <v>#N/A</v>
      </c>
    </row>
    <row r="2955" spans="39:47" ht="18.75" customHeight="1" x14ac:dyDescent="0.35">
      <c r="AM2955">
        <f ca="1">IF(ISNUMBER(SEARCH($AS$2,Table2[[#This Row],[ItemDescription]])),MAX($AM$1:AM2954)+1,0)</f>
        <v>0</v>
      </c>
      <c r="AN2955" s="48" t="s">
        <v>15404</v>
      </c>
      <c r="AU2955" t="e">
        <f ca="1">VLOOKUP(ROWS($AU$2:AU2955),Table2[#All],2,FALSE)</f>
        <v>#N/A</v>
      </c>
    </row>
    <row r="2956" spans="39:47" ht="18.75" customHeight="1" x14ac:dyDescent="0.35">
      <c r="AM2956">
        <f ca="1">IF(ISNUMBER(SEARCH($AS$2,Table2[[#This Row],[ItemDescription]])),MAX($AM$1:AM2955)+1,0)</f>
        <v>0</v>
      </c>
      <c r="AN2956" s="48" t="s">
        <v>15405</v>
      </c>
      <c r="AU2956" t="e">
        <f ca="1">VLOOKUP(ROWS($AU$2:AU2956),Table2[#All],2,FALSE)</f>
        <v>#N/A</v>
      </c>
    </row>
    <row r="2957" spans="39:47" ht="18.75" customHeight="1" x14ac:dyDescent="0.35">
      <c r="AM2957">
        <f ca="1">IF(ISNUMBER(SEARCH($AS$2,Table2[[#This Row],[ItemDescription]])),MAX($AM$1:AM2956)+1,0)</f>
        <v>0</v>
      </c>
      <c r="AN2957" s="48" t="s">
        <v>15406</v>
      </c>
      <c r="AU2957" t="e">
        <f ca="1">VLOOKUP(ROWS($AU$2:AU2957),Table2[#All],2,FALSE)</f>
        <v>#N/A</v>
      </c>
    </row>
    <row r="2958" spans="39:47" ht="18.75" customHeight="1" x14ac:dyDescent="0.35">
      <c r="AM2958">
        <f ca="1">IF(ISNUMBER(SEARCH($AS$2,Table2[[#This Row],[ItemDescription]])),MAX($AM$1:AM2957)+1,0)</f>
        <v>0</v>
      </c>
      <c r="AN2958" s="48" t="s">
        <v>15407</v>
      </c>
      <c r="AU2958" t="e">
        <f ca="1">VLOOKUP(ROWS($AU$2:AU2958),Table2[#All],2,FALSE)</f>
        <v>#N/A</v>
      </c>
    </row>
    <row r="2959" spans="39:47" ht="18.75" customHeight="1" x14ac:dyDescent="0.35">
      <c r="AM2959">
        <f ca="1">IF(ISNUMBER(SEARCH($AS$2,Table2[[#This Row],[ItemDescription]])),MAX($AM$1:AM2958)+1,0)</f>
        <v>0</v>
      </c>
      <c r="AN2959" s="48" t="s">
        <v>15408</v>
      </c>
      <c r="AU2959" t="e">
        <f ca="1">VLOOKUP(ROWS($AU$2:AU2959),Table2[#All],2,FALSE)</f>
        <v>#N/A</v>
      </c>
    </row>
    <row r="2960" spans="39:47" ht="18.75" customHeight="1" x14ac:dyDescent="0.35">
      <c r="AM2960">
        <f ca="1">IF(ISNUMBER(SEARCH($AS$2,Table2[[#This Row],[ItemDescription]])),MAX($AM$1:AM2959)+1,0)</f>
        <v>0</v>
      </c>
      <c r="AN2960" s="48" t="s">
        <v>15409</v>
      </c>
      <c r="AU2960" t="e">
        <f ca="1">VLOOKUP(ROWS($AU$2:AU2960),Table2[#All],2,FALSE)</f>
        <v>#N/A</v>
      </c>
    </row>
    <row r="2961" spans="39:47" ht="18.75" customHeight="1" x14ac:dyDescent="0.35">
      <c r="AM2961">
        <f ca="1">IF(ISNUMBER(SEARCH($AS$2,Table2[[#This Row],[ItemDescription]])),MAX($AM$1:AM2960)+1,0)</f>
        <v>0</v>
      </c>
      <c r="AN2961" s="48" t="s">
        <v>15410</v>
      </c>
      <c r="AU2961" t="e">
        <f ca="1">VLOOKUP(ROWS($AU$2:AU2961),Table2[#All],2,FALSE)</f>
        <v>#N/A</v>
      </c>
    </row>
    <row r="2962" spans="39:47" ht="18.75" customHeight="1" x14ac:dyDescent="0.35">
      <c r="AM2962">
        <f ca="1">IF(ISNUMBER(SEARCH($AS$2,Table2[[#This Row],[ItemDescription]])),MAX($AM$1:AM2961)+1,0)</f>
        <v>0</v>
      </c>
      <c r="AN2962" s="48" t="s">
        <v>15411</v>
      </c>
      <c r="AU2962" t="e">
        <f ca="1">VLOOKUP(ROWS($AU$2:AU2962),Table2[#All],2,FALSE)</f>
        <v>#N/A</v>
      </c>
    </row>
    <row r="2963" spans="39:47" ht="18.75" customHeight="1" x14ac:dyDescent="0.35">
      <c r="AM2963">
        <f ca="1">IF(ISNUMBER(SEARCH($AS$2,Table2[[#This Row],[ItemDescription]])),MAX($AM$1:AM2962)+1,0)</f>
        <v>0</v>
      </c>
      <c r="AN2963" s="48" t="s">
        <v>15412</v>
      </c>
      <c r="AU2963" t="e">
        <f ca="1">VLOOKUP(ROWS($AU$2:AU2963),Table2[#All],2,FALSE)</f>
        <v>#N/A</v>
      </c>
    </row>
    <row r="2964" spans="39:47" ht="18.75" customHeight="1" x14ac:dyDescent="0.35">
      <c r="AM2964">
        <f ca="1">IF(ISNUMBER(SEARCH($AS$2,Table2[[#This Row],[ItemDescription]])),MAX($AM$1:AM2963)+1,0)</f>
        <v>0</v>
      </c>
      <c r="AN2964" s="48" t="s">
        <v>15413</v>
      </c>
      <c r="AU2964" t="e">
        <f ca="1">VLOOKUP(ROWS($AU$2:AU2964),Table2[#All],2,FALSE)</f>
        <v>#N/A</v>
      </c>
    </row>
    <row r="2965" spans="39:47" ht="18.75" customHeight="1" x14ac:dyDescent="0.35">
      <c r="AM2965">
        <f ca="1">IF(ISNUMBER(SEARCH($AS$2,Table2[[#This Row],[ItemDescription]])),MAX($AM$1:AM2964)+1,0)</f>
        <v>0</v>
      </c>
      <c r="AN2965" s="48" t="s">
        <v>15414</v>
      </c>
      <c r="AU2965" t="e">
        <f ca="1">VLOOKUP(ROWS($AU$2:AU2965),Table2[#All],2,FALSE)</f>
        <v>#N/A</v>
      </c>
    </row>
    <row r="2966" spans="39:47" ht="18.75" customHeight="1" x14ac:dyDescent="0.35">
      <c r="AM2966">
        <f ca="1">IF(ISNUMBER(SEARCH($AS$2,Table2[[#This Row],[ItemDescription]])),MAX($AM$1:AM2965)+1,0)</f>
        <v>0</v>
      </c>
      <c r="AN2966" s="48" t="s">
        <v>15415</v>
      </c>
      <c r="AU2966" t="e">
        <f ca="1">VLOOKUP(ROWS($AU$2:AU2966),Table2[#All],2,FALSE)</f>
        <v>#N/A</v>
      </c>
    </row>
    <row r="2967" spans="39:47" ht="18.75" customHeight="1" x14ac:dyDescent="0.35">
      <c r="AM2967">
        <f ca="1">IF(ISNUMBER(SEARCH($AS$2,Table2[[#This Row],[ItemDescription]])),MAX($AM$1:AM2966)+1,0)</f>
        <v>0</v>
      </c>
      <c r="AN2967" s="48" t="s">
        <v>15416</v>
      </c>
      <c r="AU2967" t="e">
        <f ca="1">VLOOKUP(ROWS($AU$2:AU2967),Table2[#All],2,FALSE)</f>
        <v>#N/A</v>
      </c>
    </row>
    <row r="2968" spans="39:47" ht="18.75" customHeight="1" x14ac:dyDescent="0.35">
      <c r="AM2968">
        <f ca="1">IF(ISNUMBER(SEARCH($AS$2,Table2[[#This Row],[ItemDescription]])),MAX($AM$1:AM2967)+1,0)</f>
        <v>0</v>
      </c>
      <c r="AN2968" s="48" t="s">
        <v>15417</v>
      </c>
      <c r="AU2968" t="e">
        <f ca="1">VLOOKUP(ROWS($AU$2:AU2968),Table2[#All],2,FALSE)</f>
        <v>#N/A</v>
      </c>
    </row>
    <row r="2969" spans="39:47" ht="18.75" customHeight="1" x14ac:dyDescent="0.35">
      <c r="AM2969">
        <f ca="1">IF(ISNUMBER(SEARCH($AS$2,Table2[[#This Row],[ItemDescription]])),MAX($AM$1:AM2968)+1,0)</f>
        <v>0</v>
      </c>
      <c r="AN2969" s="48" t="s">
        <v>15418</v>
      </c>
      <c r="AU2969" t="e">
        <f ca="1">VLOOKUP(ROWS($AU$2:AU2969),Table2[#All],2,FALSE)</f>
        <v>#N/A</v>
      </c>
    </row>
    <row r="2970" spans="39:47" ht="18.75" customHeight="1" x14ac:dyDescent="0.35">
      <c r="AM2970">
        <f ca="1">IF(ISNUMBER(SEARCH($AS$2,Table2[[#This Row],[ItemDescription]])),MAX($AM$1:AM2969)+1,0)</f>
        <v>0</v>
      </c>
      <c r="AN2970" s="48" t="s">
        <v>15419</v>
      </c>
      <c r="AU2970" t="e">
        <f ca="1">VLOOKUP(ROWS($AU$2:AU2970),Table2[#All],2,FALSE)</f>
        <v>#N/A</v>
      </c>
    </row>
    <row r="2971" spans="39:47" ht="18.75" customHeight="1" x14ac:dyDescent="0.35">
      <c r="AM2971">
        <f ca="1">IF(ISNUMBER(SEARCH($AS$2,Table2[[#This Row],[ItemDescription]])),MAX($AM$1:AM2970)+1,0)</f>
        <v>0</v>
      </c>
      <c r="AN2971" s="48" t="s">
        <v>15420</v>
      </c>
      <c r="AU2971" t="e">
        <f ca="1">VLOOKUP(ROWS($AU$2:AU2971),Table2[#All],2,FALSE)</f>
        <v>#N/A</v>
      </c>
    </row>
    <row r="2972" spans="39:47" ht="18.75" customHeight="1" x14ac:dyDescent="0.35">
      <c r="AM2972">
        <f ca="1">IF(ISNUMBER(SEARCH($AS$2,Table2[[#This Row],[ItemDescription]])),MAX($AM$1:AM2971)+1,0)</f>
        <v>0</v>
      </c>
      <c r="AN2972" s="48" t="s">
        <v>15421</v>
      </c>
      <c r="AU2972" t="e">
        <f ca="1">VLOOKUP(ROWS($AU$2:AU2972),Table2[#All],2,FALSE)</f>
        <v>#N/A</v>
      </c>
    </row>
    <row r="2973" spans="39:47" ht="18.75" customHeight="1" x14ac:dyDescent="0.35">
      <c r="AM2973">
        <f ca="1">IF(ISNUMBER(SEARCH($AS$2,Table2[[#This Row],[ItemDescription]])),MAX($AM$1:AM2972)+1,0)</f>
        <v>0</v>
      </c>
      <c r="AN2973" s="48" t="s">
        <v>15422</v>
      </c>
      <c r="AU2973" t="e">
        <f ca="1">VLOOKUP(ROWS($AU$2:AU2973),Table2[#All],2,FALSE)</f>
        <v>#N/A</v>
      </c>
    </row>
    <row r="2974" spans="39:47" ht="18.75" customHeight="1" x14ac:dyDescent="0.35">
      <c r="AM2974">
        <f ca="1">IF(ISNUMBER(SEARCH($AS$2,Table2[[#This Row],[ItemDescription]])),MAX($AM$1:AM2973)+1,0)</f>
        <v>0</v>
      </c>
      <c r="AN2974" s="48" t="s">
        <v>15423</v>
      </c>
      <c r="AU2974" t="e">
        <f ca="1">VLOOKUP(ROWS($AU$2:AU2974),Table2[#All],2,FALSE)</f>
        <v>#N/A</v>
      </c>
    </row>
    <row r="2975" spans="39:47" ht="18.75" customHeight="1" x14ac:dyDescent="0.35">
      <c r="AM2975">
        <f ca="1">IF(ISNUMBER(SEARCH($AS$2,Table2[[#This Row],[ItemDescription]])),MAX($AM$1:AM2974)+1,0)</f>
        <v>0</v>
      </c>
      <c r="AN2975" s="48" t="s">
        <v>15424</v>
      </c>
      <c r="AU2975" t="e">
        <f ca="1">VLOOKUP(ROWS($AU$2:AU2975),Table2[#All],2,FALSE)</f>
        <v>#N/A</v>
      </c>
    </row>
    <row r="2976" spans="39:47" ht="18.75" customHeight="1" x14ac:dyDescent="0.35">
      <c r="AM2976">
        <f ca="1">IF(ISNUMBER(SEARCH($AS$2,Table2[[#This Row],[ItemDescription]])),MAX($AM$1:AM2975)+1,0)</f>
        <v>0</v>
      </c>
      <c r="AN2976" s="48" t="s">
        <v>15425</v>
      </c>
      <c r="AU2976" t="e">
        <f ca="1">VLOOKUP(ROWS($AU$2:AU2976),Table2[#All],2,FALSE)</f>
        <v>#N/A</v>
      </c>
    </row>
    <row r="2977" spans="39:47" ht="18.75" customHeight="1" x14ac:dyDescent="0.35">
      <c r="AM2977">
        <f ca="1">IF(ISNUMBER(SEARCH($AS$2,Table2[[#This Row],[ItemDescription]])),MAX($AM$1:AM2976)+1,0)</f>
        <v>0</v>
      </c>
      <c r="AN2977" s="48" t="s">
        <v>15426</v>
      </c>
      <c r="AU2977" t="e">
        <f ca="1">VLOOKUP(ROWS($AU$2:AU2977),Table2[#All],2,FALSE)</f>
        <v>#N/A</v>
      </c>
    </row>
    <row r="2978" spans="39:47" ht="18.75" customHeight="1" x14ac:dyDescent="0.35">
      <c r="AM2978">
        <f ca="1">IF(ISNUMBER(SEARCH($AS$2,Table2[[#This Row],[ItemDescription]])),MAX($AM$1:AM2977)+1,0)</f>
        <v>0</v>
      </c>
      <c r="AN2978" s="48" t="s">
        <v>15427</v>
      </c>
      <c r="AU2978" t="e">
        <f ca="1">VLOOKUP(ROWS($AU$2:AU2978),Table2[#All],2,FALSE)</f>
        <v>#N/A</v>
      </c>
    </row>
    <row r="2979" spans="39:47" ht="18.75" customHeight="1" x14ac:dyDescent="0.35">
      <c r="AM2979">
        <f ca="1">IF(ISNUMBER(SEARCH($AS$2,Table2[[#This Row],[ItemDescription]])),MAX($AM$1:AM2978)+1,0)</f>
        <v>0</v>
      </c>
      <c r="AN2979" s="48" t="s">
        <v>15428</v>
      </c>
      <c r="AU2979" t="e">
        <f ca="1">VLOOKUP(ROWS($AU$2:AU2979),Table2[#All],2,FALSE)</f>
        <v>#N/A</v>
      </c>
    </row>
    <row r="2980" spans="39:47" ht="18.75" customHeight="1" x14ac:dyDescent="0.35">
      <c r="AM2980">
        <f ca="1">IF(ISNUMBER(SEARCH($AS$2,Table2[[#This Row],[ItemDescription]])),MAX($AM$1:AM2979)+1,0)</f>
        <v>0</v>
      </c>
      <c r="AN2980" s="48" t="s">
        <v>15429</v>
      </c>
      <c r="AU2980" t="e">
        <f ca="1">VLOOKUP(ROWS($AU$2:AU2980),Table2[#All],2,FALSE)</f>
        <v>#N/A</v>
      </c>
    </row>
    <row r="2981" spans="39:47" ht="18.75" customHeight="1" x14ac:dyDescent="0.35">
      <c r="AM2981">
        <f ca="1">IF(ISNUMBER(SEARCH($AS$2,Table2[[#This Row],[ItemDescription]])),MAX($AM$1:AM2980)+1,0)</f>
        <v>0</v>
      </c>
      <c r="AN2981" s="48" t="s">
        <v>15430</v>
      </c>
      <c r="AU2981" t="e">
        <f ca="1">VLOOKUP(ROWS($AU$2:AU2981),Table2[#All],2,FALSE)</f>
        <v>#N/A</v>
      </c>
    </row>
    <row r="2982" spans="39:47" ht="18.75" customHeight="1" x14ac:dyDescent="0.35">
      <c r="AM2982">
        <f ca="1">IF(ISNUMBER(SEARCH($AS$2,Table2[[#This Row],[ItemDescription]])),MAX($AM$1:AM2981)+1,0)</f>
        <v>0</v>
      </c>
      <c r="AN2982" s="48" t="s">
        <v>15431</v>
      </c>
      <c r="AU2982" t="e">
        <f ca="1">VLOOKUP(ROWS($AU$2:AU2982),Table2[#All],2,FALSE)</f>
        <v>#N/A</v>
      </c>
    </row>
    <row r="2983" spans="39:47" ht="18.75" customHeight="1" x14ac:dyDescent="0.35">
      <c r="AM2983">
        <f ca="1">IF(ISNUMBER(SEARCH($AS$2,Table2[[#This Row],[ItemDescription]])),MAX($AM$1:AM2982)+1,0)</f>
        <v>0</v>
      </c>
      <c r="AN2983" s="48" t="s">
        <v>15432</v>
      </c>
      <c r="AU2983" t="e">
        <f ca="1">VLOOKUP(ROWS($AU$2:AU2983),Table2[#All],2,FALSE)</f>
        <v>#N/A</v>
      </c>
    </row>
    <row r="2984" spans="39:47" ht="18.75" customHeight="1" x14ac:dyDescent="0.35">
      <c r="AM2984">
        <f ca="1">IF(ISNUMBER(SEARCH($AS$2,Table2[[#This Row],[ItemDescription]])),MAX($AM$1:AM2983)+1,0)</f>
        <v>0</v>
      </c>
      <c r="AN2984" s="48" t="s">
        <v>15433</v>
      </c>
      <c r="AU2984" t="e">
        <f ca="1">VLOOKUP(ROWS($AU$2:AU2984),Table2[#All],2,FALSE)</f>
        <v>#N/A</v>
      </c>
    </row>
    <row r="2985" spans="39:47" ht="18.75" customHeight="1" x14ac:dyDescent="0.35">
      <c r="AM2985">
        <f ca="1">IF(ISNUMBER(SEARCH($AS$2,Table2[[#This Row],[ItemDescription]])),MAX($AM$1:AM2984)+1,0)</f>
        <v>0</v>
      </c>
      <c r="AN2985" s="48" t="s">
        <v>15434</v>
      </c>
      <c r="AU2985" t="e">
        <f ca="1">VLOOKUP(ROWS($AU$2:AU2985),Table2[#All],2,FALSE)</f>
        <v>#N/A</v>
      </c>
    </row>
    <row r="2986" spans="39:47" ht="18.75" customHeight="1" x14ac:dyDescent="0.35">
      <c r="AM2986">
        <f ca="1">IF(ISNUMBER(SEARCH($AS$2,Table2[[#This Row],[ItemDescription]])),MAX($AM$1:AM2985)+1,0)</f>
        <v>0</v>
      </c>
      <c r="AN2986" s="48" t="s">
        <v>15435</v>
      </c>
      <c r="AU2986" t="e">
        <f ca="1">VLOOKUP(ROWS($AU$2:AU2986),Table2[#All],2,FALSE)</f>
        <v>#N/A</v>
      </c>
    </row>
    <row r="2987" spans="39:47" ht="18.75" customHeight="1" x14ac:dyDescent="0.35">
      <c r="AM2987">
        <f ca="1">IF(ISNUMBER(SEARCH($AS$2,Table2[[#This Row],[ItemDescription]])),MAX($AM$1:AM2986)+1,0)</f>
        <v>0</v>
      </c>
      <c r="AN2987" s="48" t="s">
        <v>15436</v>
      </c>
      <c r="AU2987" t="e">
        <f ca="1">VLOOKUP(ROWS($AU$2:AU2987),Table2[#All],2,FALSE)</f>
        <v>#N/A</v>
      </c>
    </row>
    <row r="2988" spans="39:47" ht="18.75" customHeight="1" x14ac:dyDescent="0.35">
      <c r="AM2988">
        <f ca="1">IF(ISNUMBER(SEARCH($AS$2,Table2[[#This Row],[ItemDescription]])),MAX($AM$1:AM2987)+1,0)</f>
        <v>0</v>
      </c>
      <c r="AN2988" s="48" t="s">
        <v>15437</v>
      </c>
      <c r="AU2988" t="e">
        <f ca="1">VLOOKUP(ROWS($AU$2:AU2988),Table2[#All],2,FALSE)</f>
        <v>#N/A</v>
      </c>
    </row>
    <row r="2989" spans="39:47" ht="18.75" customHeight="1" x14ac:dyDescent="0.35">
      <c r="AM2989">
        <f ca="1">IF(ISNUMBER(SEARCH($AS$2,Table2[[#This Row],[ItemDescription]])),MAX($AM$1:AM2988)+1,0)</f>
        <v>0</v>
      </c>
      <c r="AN2989" s="48" t="s">
        <v>15438</v>
      </c>
      <c r="AU2989" t="e">
        <f ca="1">VLOOKUP(ROWS($AU$2:AU2989),Table2[#All],2,FALSE)</f>
        <v>#N/A</v>
      </c>
    </row>
    <row r="2990" spans="39:47" ht="18.75" customHeight="1" x14ac:dyDescent="0.35">
      <c r="AM2990">
        <f ca="1">IF(ISNUMBER(SEARCH($AS$2,Table2[[#This Row],[ItemDescription]])),MAX($AM$1:AM2989)+1,0)</f>
        <v>0</v>
      </c>
      <c r="AN2990" s="48" t="s">
        <v>15439</v>
      </c>
      <c r="AU2990" t="e">
        <f ca="1">VLOOKUP(ROWS($AU$2:AU2990),Table2[#All],2,FALSE)</f>
        <v>#N/A</v>
      </c>
    </row>
    <row r="2991" spans="39:47" ht="18.75" customHeight="1" x14ac:dyDescent="0.35">
      <c r="AM2991">
        <f ca="1">IF(ISNUMBER(SEARCH($AS$2,Table2[[#This Row],[ItemDescription]])),MAX($AM$1:AM2990)+1,0)</f>
        <v>0</v>
      </c>
      <c r="AN2991" s="48" t="s">
        <v>15440</v>
      </c>
      <c r="AU2991" t="e">
        <f ca="1">VLOOKUP(ROWS($AU$2:AU2991),Table2[#All],2,FALSE)</f>
        <v>#N/A</v>
      </c>
    </row>
    <row r="2992" spans="39:47" ht="18.75" customHeight="1" x14ac:dyDescent="0.35">
      <c r="AM2992">
        <f ca="1">IF(ISNUMBER(SEARCH($AS$2,Table2[[#This Row],[ItemDescription]])),MAX($AM$1:AM2991)+1,0)</f>
        <v>0</v>
      </c>
      <c r="AN2992" s="48" t="s">
        <v>15441</v>
      </c>
      <c r="AU2992" t="e">
        <f ca="1">VLOOKUP(ROWS($AU$2:AU2992),Table2[#All],2,FALSE)</f>
        <v>#N/A</v>
      </c>
    </row>
    <row r="2993" spans="39:47" ht="18.75" customHeight="1" x14ac:dyDescent="0.35">
      <c r="AM2993">
        <f ca="1">IF(ISNUMBER(SEARCH($AS$2,Table2[[#This Row],[ItemDescription]])),MAX($AM$1:AM2992)+1,0)</f>
        <v>0</v>
      </c>
      <c r="AN2993" s="48" t="s">
        <v>15442</v>
      </c>
      <c r="AU2993" t="e">
        <f ca="1">VLOOKUP(ROWS($AU$2:AU2993),Table2[#All],2,FALSE)</f>
        <v>#N/A</v>
      </c>
    </row>
    <row r="2994" spans="39:47" ht="18.75" customHeight="1" x14ac:dyDescent="0.35">
      <c r="AM2994">
        <f ca="1">IF(ISNUMBER(SEARCH($AS$2,Table2[[#This Row],[ItemDescription]])),MAX($AM$1:AM2993)+1,0)</f>
        <v>0</v>
      </c>
      <c r="AN2994" s="48" t="s">
        <v>15443</v>
      </c>
      <c r="AU2994" t="e">
        <f ca="1">VLOOKUP(ROWS($AU$2:AU2994),Table2[#All],2,FALSE)</f>
        <v>#N/A</v>
      </c>
    </row>
    <row r="2995" spans="39:47" ht="18.75" customHeight="1" x14ac:dyDescent="0.35">
      <c r="AM2995">
        <f ca="1">IF(ISNUMBER(SEARCH($AS$2,Table2[[#This Row],[ItemDescription]])),MAX($AM$1:AM2994)+1,0)</f>
        <v>0</v>
      </c>
      <c r="AN2995" s="48" t="s">
        <v>15444</v>
      </c>
      <c r="AU2995" t="e">
        <f ca="1">VLOOKUP(ROWS($AU$2:AU2995),Table2[#All],2,FALSE)</f>
        <v>#N/A</v>
      </c>
    </row>
    <row r="2996" spans="39:47" ht="18.75" customHeight="1" x14ac:dyDescent="0.35">
      <c r="AM2996">
        <f ca="1">IF(ISNUMBER(SEARCH($AS$2,Table2[[#This Row],[ItemDescription]])),MAX($AM$1:AM2995)+1,0)</f>
        <v>0</v>
      </c>
      <c r="AN2996" s="48" t="s">
        <v>15445</v>
      </c>
      <c r="AU2996" t="e">
        <f ca="1">VLOOKUP(ROWS($AU$2:AU2996),Table2[#All],2,FALSE)</f>
        <v>#N/A</v>
      </c>
    </row>
    <row r="2997" spans="39:47" ht="18.75" customHeight="1" x14ac:dyDescent="0.35">
      <c r="AM2997">
        <f ca="1">IF(ISNUMBER(SEARCH($AS$2,Table2[[#This Row],[ItemDescription]])),MAX($AM$1:AM2996)+1,0)</f>
        <v>0</v>
      </c>
      <c r="AN2997" s="48" t="s">
        <v>15446</v>
      </c>
      <c r="AU2997" t="e">
        <f ca="1">VLOOKUP(ROWS($AU$2:AU2997),Table2[#All],2,FALSE)</f>
        <v>#N/A</v>
      </c>
    </row>
    <row r="2998" spans="39:47" ht="18.75" customHeight="1" x14ac:dyDescent="0.35">
      <c r="AM2998">
        <f ca="1">IF(ISNUMBER(SEARCH($AS$2,Table2[[#This Row],[ItemDescription]])),MAX($AM$1:AM2997)+1,0)</f>
        <v>0</v>
      </c>
      <c r="AN2998" s="48" t="s">
        <v>15447</v>
      </c>
      <c r="AU2998" t="e">
        <f ca="1">VLOOKUP(ROWS($AU$2:AU2998),Table2[#All],2,FALSE)</f>
        <v>#N/A</v>
      </c>
    </row>
    <row r="2999" spans="39:47" ht="18.75" customHeight="1" x14ac:dyDescent="0.35">
      <c r="AM2999">
        <f ca="1">IF(ISNUMBER(SEARCH($AS$2,Table2[[#This Row],[ItemDescription]])),MAX($AM$1:AM2998)+1,0)</f>
        <v>0</v>
      </c>
      <c r="AN2999" s="48" t="s">
        <v>15448</v>
      </c>
      <c r="AU2999" t="e">
        <f ca="1">VLOOKUP(ROWS($AU$2:AU2999),Table2[#All],2,FALSE)</f>
        <v>#N/A</v>
      </c>
    </row>
    <row r="3000" spans="39:47" ht="18.75" customHeight="1" x14ac:dyDescent="0.35">
      <c r="AM3000">
        <f ca="1">IF(ISNUMBER(SEARCH($AS$2,Table2[[#This Row],[ItemDescription]])),MAX($AM$1:AM2999)+1,0)</f>
        <v>0</v>
      </c>
      <c r="AN3000" s="48" t="s">
        <v>15449</v>
      </c>
      <c r="AU3000" t="e">
        <f ca="1">VLOOKUP(ROWS($AU$2:AU3000),Table2[#All],2,FALSE)</f>
        <v>#N/A</v>
      </c>
    </row>
    <row r="3001" spans="39:47" ht="18.75" customHeight="1" x14ac:dyDescent="0.35">
      <c r="AM3001">
        <f ca="1">IF(ISNUMBER(SEARCH($AS$2,Table2[[#This Row],[ItemDescription]])),MAX($AM$1:AM3000)+1,0)</f>
        <v>0</v>
      </c>
      <c r="AN3001" s="48" t="s">
        <v>15450</v>
      </c>
      <c r="AU3001" t="e">
        <f ca="1">VLOOKUP(ROWS($AU$2:AU3001),Table2[#All],2,FALSE)</f>
        <v>#N/A</v>
      </c>
    </row>
    <row r="3002" spans="39:47" ht="18.75" customHeight="1" x14ac:dyDescent="0.35">
      <c r="AM3002">
        <f ca="1">IF(ISNUMBER(SEARCH($AS$2,Table2[[#This Row],[ItemDescription]])),MAX($AM$1:AM3001)+1,0)</f>
        <v>0</v>
      </c>
      <c r="AN3002" s="48" t="s">
        <v>15451</v>
      </c>
      <c r="AU3002" t="e">
        <f ca="1">VLOOKUP(ROWS($AU$2:AU3002),Table2[#All],2,FALSE)</f>
        <v>#N/A</v>
      </c>
    </row>
    <row r="3003" spans="39:47" ht="18.75" customHeight="1" x14ac:dyDescent="0.35">
      <c r="AM3003">
        <f ca="1">IF(ISNUMBER(SEARCH($AS$2,Table2[[#This Row],[ItemDescription]])),MAX($AM$1:AM3002)+1,0)</f>
        <v>0</v>
      </c>
      <c r="AN3003" s="48" t="s">
        <v>15452</v>
      </c>
      <c r="AU3003" t="e">
        <f ca="1">VLOOKUP(ROWS($AU$2:AU3003),Table2[#All],2,FALSE)</f>
        <v>#N/A</v>
      </c>
    </row>
    <row r="3004" spans="39:47" ht="18.75" customHeight="1" x14ac:dyDescent="0.35">
      <c r="AM3004">
        <f ca="1">IF(ISNUMBER(SEARCH($AS$2,Table2[[#This Row],[ItemDescription]])),MAX($AM$1:AM3003)+1,0)</f>
        <v>0</v>
      </c>
      <c r="AN3004" s="48" t="s">
        <v>15453</v>
      </c>
      <c r="AU3004" t="e">
        <f ca="1">VLOOKUP(ROWS($AU$2:AU3004),Table2[#All],2,FALSE)</f>
        <v>#N/A</v>
      </c>
    </row>
    <row r="3005" spans="39:47" ht="18.75" customHeight="1" x14ac:dyDescent="0.35">
      <c r="AM3005">
        <f ca="1">IF(ISNUMBER(SEARCH($AS$2,Table2[[#This Row],[ItemDescription]])),MAX($AM$1:AM3004)+1,0)</f>
        <v>0</v>
      </c>
      <c r="AN3005" s="48" t="s">
        <v>15454</v>
      </c>
      <c r="AU3005" t="e">
        <f ca="1">VLOOKUP(ROWS($AU$2:AU3005),Table2[#All],2,FALSE)</f>
        <v>#N/A</v>
      </c>
    </row>
    <row r="3006" spans="39:47" ht="18.75" customHeight="1" x14ac:dyDescent="0.35">
      <c r="AM3006">
        <f ca="1">IF(ISNUMBER(SEARCH($AS$2,Table2[[#This Row],[ItemDescription]])),MAX($AM$1:AM3005)+1,0)</f>
        <v>0</v>
      </c>
      <c r="AN3006" s="48" t="s">
        <v>15455</v>
      </c>
      <c r="AU3006" t="e">
        <f ca="1">VLOOKUP(ROWS($AU$2:AU3006),Table2[#All],2,FALSE)</f>
        <v>#N/A</v>
      </c>
    </row>
    <row r="3007" spans="39:47" ht="18.75" customHeight="1" x14ac:dyDescent="0.35">
      <c r="AM3007">
        <f ca="1">IF(ISNUMBER(SEARCH($AS$2,Table2[[#This Row],[ItemDescription]])),MAX($AM$1:AM3006)+1,0)</f>
        <v>0</v>
      </c>
      <c r="AN3007" s="48" t="s">
        <v>15456</v>
      </c>
      <c r="AU3007" t="e">
        <f ca="1">VLOOKUP(ROWS($AU$2:AU3007),Table2[#All],2,FALSE)</f>
        <v>#N/A</v>
      </c>
    </row>
    <row r="3008" spans="39:47" ht="18.75" customHeight="1" x14ac:dyDescent="0.35">
      <c r="AM3008">
        <f ca="1">IF(ISNUMBER(SEARCH($AS$2,Table2[[#This Row],[ItemDescription]])),MAX($AM$1:AM3007)+1,0)</f>
        <v>0</v>
      </c>
      <c r="AN3008" s="48" t="s">
        <v>15457</v>
      </c>
      <c r="AU3008" t="e">
        <f ca="1">VLOOKUP(ROWS($AU$2:AU3008),Table2[#All],2,FALSE)</f>
        <v>#N/A</v>
      </c>
    </row>
    <row r="3009" spans="39:47" ht="18.75" customHeight="1" x14ac:dyDescent="0.35">
      <c r="AM3009">
        <f ca="1">IF(ISNUMBER(SEARCH($AS$2,Table2[[#This Row],[ItemDescription]])),MAX($AM$1:AM3008)+1,0)</f>
        <v>0</v>
      </c>
      <c r="AN3009" s="48" t="s">
        <v>15458</v>
      </c>
      <c r="AU3009" t="e">
        <f ca="1">VLOOKUP(ROWS($AU$2:AU3009),Table2[#All],2,FALSE)</f>
        <v>#N/A</v>
      </c>
    </row>
    <row r="3010" spans="39:47" ht="18.75" customHeight="1" x14ac:dyDescent="0.35">
      <c r="AM3010">
        <f ca="1">IF(ISNUMBER(SEARCH($AS$2,Table2[[#This Row],[ItemDescription]])),MAX($AM$1:AM3009)+1,0)</f>
        <v>0</v>
      </c>
      <c r="AN3010" s="48" t="s">
        <v>15459</v>
      </c>
      <c r="AU3010" t="e">
        <f ca="1">VLOOKUP(ROWS($AU$2:AU3010),Table2[#All],2,FALSE)</f>
        <v>#N/A</v>
      </c>
    </row>
    <row r="3011" spans="39:47" ht="18.75" customHeight="1" x14ac:dyDescent="0.35">
      <c r="AM3011">
        <f ca="1">IF(ISNUMBER(SEARCH($AS$2,Table2[[#This Row],[ItemDescription]])),MAX($AM$1:AM3010)+1,0)</f>
        <v>0</v>
      </c>
      <c r="AN3011" s="48" t="s">
        <v>15460</v>
      </c>
      <c r="AU3011" t="e">
        <f ca="1">VLOOKUP(ROWS($AU$2:AU3011),Table2[#All],2,FALSE)</f>
        <v>#N/A</v>
      </c>
    </row>
    <row r="3012" spans="39:47" ht="18.75" customHeight="1" x14ac:dyDescent="0.35">
      <c r="AM3012">
        <f ca="1">IF(ISNUMBER(SEARCH($AS$2,Table2[[#This Row],[ItemDescription]])),MAX($AM$1:AM3011)+1,0)</f>
        <v>0</v>
      </c>
      <c r="AN3012" s="48" t="s">
        <v>15461</v>
      </c>
      <c r="AU3012" t="e">
        <f ca="1">VLOOKUP(ROWS($AU$2:AU3012),Table2[#All],2,FALSE)</f>
        <v>#N/A</v>
      </c>
    </row>
    <row r="3013" spans="39:47" ht="18.75" customHeight="1" x14ac:dyDescent="0.35">
      <c r="AM3013">
        <f ca="1">IF(ISNUMBER(SEARCH($AS$2,Table2[[#This Row],[ItemDescription]])),MAX($AM$1:AM3012)+1,0)</f>
        <v>0</v>
      </c>
      <c r="AN3013" s="48" t="s">
        <v>15462</v>
      </c>
      <c r="AU3013" t="e">
        <f ca="1">VLOOKUP(ROWS($AU$2:AU3013),Table2[#All],2,FALSE)</f>
        <v>#N/A</v>
      </c>
    </row>
    <row r="3014" spans="39:47" ht="18.75" customHeight="1" x14ac:dyDescent="0.35">
      <c r="AM3014">
        <f ca="1">IF(ISNUMBER(SEARCH($AS$2,Table2[[#This Row],[ItemDescription]])),MAX($AM$1:AM3013)+1,0)</f>
        <v>0</v>
      </c>
      <c r="AN3014" s="48" t="s">
        <v>15463</v>
      </c>
      <c r="AU3014" t="e">
        <f ca="1">VLOOKUP(ROWS($AU$2:AU3014),Table2[#All],2,FALSE)</f>
        <v>#N/A</v>
      </c>
    </row>
    <row r="3015" spans="39:47" ht="18.75" customHeight="1" x14ac:dyDescent="0.35">
      <c r="AM3015">
        <f ca="1">IF(ISNUMBER(SEARCH($AS$2,Table2[[#This Row],[ItemDescription]])),MAX($AM$1:AM3014)+1,0)</f>
        <v>0</v>
      </c>
      <c r="AN3015" s="48" t="s">
        <v>15464</v>
      </c>
      <c r="AU3015" t="e">
        <f ca="1">VLOOKUP(ROWS($AU$2:AU3015),Table2[#All],2,FALSE)</f>
        <v>#N/A</v>
      </c>
    </row>
    <row r="3016" spans="39:47" ht="18.75" customHeight="1" x14ac:dyDescent="0.35">
      <c r="AM3016">
        <f ca="1">IF(ISNUMBER(SEARCH($AS$2,Table2[[#This Row],[ItemDescription]])),MAX($AM$1:AM3015)+1,0)</f>
        <v>0</v>
      </c>
      <c r="AN3016" s="48" t="s">
        <v>15465</v>
      </c>
      <c r="AU3016" t="e">
        <f ca="1">VLOOKUP(ROWS($AU$2:AU3016),Table2[#All],2,FALSE)</f>
        <v>#N/A</v>
      </c>
    </row>
    <row r="3017" spans="39:47" ht="18.75" customHeight="1" x14ac:dyDescent="0.35">
      <c r="AM3017">
        <f ca="1">IF(ISNUMBER(SEARCH($AS$2,Table2[[#This Row],[ItemDescription]])),MAX($AM$1:AM3016)+1,0)</f>
        <v>0</v>
      </c>
      <c r="AN3017" s="48" t="s">
        <v>15466</v>
      </c>
      <c r="AU3017" t="e">
        <f ca="1">VLOOKUP(ROWS($AU$2:AU3017),Table2[#All],2,FALSE)</f>
        <v>#N/A</v>
      </c>
    </row>
    <row r="3018" spans="39:47" ht="18.75" customHeight="1" x14ac:dyDescent="0.35">
      <c r="AM3018">
        <f ca="1">IF(ISNUMBER(SEARCH($AS$2,Table2[[#This Row],[ItemDescription]])),MAX($AM$1:AM3017)+1,0)</f>
        <v>0</v>
      </c>
      <c r="AN3018" s="48" t="s">
        <v>15467</v>
      </c>
      <c r="AU3018" t="e">
        <f ca="1">VLOOKUP(ROWS($AU$2:AU3018),Table2[#All],2,FALSE)</f>
        <v>#N/A</v>
      </c>
    </row>
    <row r="3019" spans="39:47" ht="18.75" customHeight="1" x14ac:dyDescent="0.35">
      <c r="AM3019">
        <f ca="1">IF(ISNUMBER(SEARCH($AS$2,Table2[[#This Row],[ItemDescription]])),MAX($AM$1:AM3018)+1,0)</f>
        <v>0</v>
      </c>
      <c r="AN3019" s="48" t="s">
        <v>15468</v>
      </c>
      <c r="AU3019" t="e">
        <f ca="1">VLOOKUP(ROWS($AU$2:AU3019),Table2[#All],2,FALSE)</f>
        <v>#N/A</v>
      </c>
    </row>
    <row r="3020" spans="39:47" ht="18.75" customHeight="1" x14ac:dyDescent="0.35">
      <c r="AM3020">
        <f ca="1">IF(ISNUMBER(SEARCH($AS$2,Table2[[#This Row],[ItemDescription]])),MAX($AM$1:AM3019)+1,0)</f>
        <v>0</v>
      </c>
      <c r="AN3020" s="48" t="s">
        <v>15469</v>
      </c>
      <c r="AU3020" t="e">
        <f ca="1">VLOOKUP(ROWS($AU$2:AU3020),Table2[#All],2,FALSE)</f>
        <v>#N/A</v>
      </c>
    </row>
    <row r="3021" spans="39:47" ht="18.75" customHeight="1" x14ac:dyDescent="0.35">
      <c r="AM3021">
        <f ca="1">IF(ISNUMBER(SEARCH($AS$2,Table2[[#This Row],[ItemDescription]])),MAX($AM$1:AM3020)+1,0)</f>
        <v>0</v>
      </c>
      <c r="AN3021" s="48" t="s">
        <v>15470</v>
      </c>
      <c r="AU3021" t="e">
        <f ca="1">VLOOKUP(ROWS($AU$2:AU3021),Table2[#All],2,FALSE)</f>
        <v>#N/A</v>
      </c>
    </row>
    <row r="3022" spans="39:47" ht="18.75" customHeight="1" x14ac:dyDescent="0.35">
      <c r="AM3022">
        <f ca="1">IF(ISNUMBER(SEARCH($AS$2,Table2[[#This Row],[ItemDescription]])),MAX($AM$1:AM3021)+1,0)</f>
        <v>0</v>
      </c>
      <c r="AN3022" s="48" t="s">
        <v>15471</v>
      </c>
      <c r="AU3022" t="e">
        <f ca="1">VLOOKUP(ROWS($AU$2:AU3022),Table2[#All],2,FALSE)</f>
        <v>#N/A</v>
      </c>
    </row>
    <row r="3023" spans="39:47" ht="18.75" customHeight="1" x14ac:dyDescent="0.35">
      <c r="AM3023">
        <f ca="1">IF(ISNUMBER(SEARCH($AS$2,Table2[[#This Row],[ItemDescription]])),MAX($AM$1:AM3022)+1,0)</f>
        <v>0</v>
      </c>
      <c r="AN3023" s="48" t="s">
        <v>15472</v>
      </c>
      <c r="AU3023" t="e">
        <f ca="1">VLOOKUP(ROWS($AU$2:AU3023),Table2[#All],2,FALSE)</f>
        <v>#N/A</v>
      </c>
    </row>
    <row r="3024" spans="39:47" ht="18.75" customHeight="1" x14ac:dyDescent="0.35">
      <c r="AM3024">
        <f ca="1">IF(ISNUMBER(SEARCH($AS$2,Table2[[#This Row],[ItemDescription]])),MAX($AM$1:AM3023)+1,0)</f>
        <v>0</v>
      </c>
      <c r="AN3024" s="48" t="s">
        <v>15473</v>
      </c>
      <c r="AU3024" t="e">
        <f ca="1">VLOOKUP(ROWS($AU$2:AU3024),Table2[#All],2,FALSE)</f>
        <v>#N/A</v>
      </c>
    </row>
    <row r="3025" spans="39:47" ht="18.75" customHeight="1" x14ac:dyDescent="0.35">
      <c r="AM3025">
        <f ca="1">IF(ISNUMBER(SEARCH($AS$2,Table2[[#This Row],[ItemDescription]])),MAX($AM$1:AM3024)+1,0)</f>
        <v>0</v>
      </c>
      <c r="AN3025" s="48" t="s">
        <v>15474</v>
      </c>
      <c r="AU3025" t="e">
        <f ca="1">VLOOKUP(ROWS($AU$2:AU3025),Table2[#All],2,FALSE)</f>
        <v>#N/A</v>
      </c>
    </row>
    <row r="3026" spans="39:47" ht="18.75" customHeight="1" x14ac:dyDescent="0.35">
      <c r="AM3026">
        <f ca="1">IF(ISNUMBER(SEARCH($AS$2,Table2[[#This Row],[ItemDescription]])),MAX($AM$1:AM3025)+1,0)</f>
        <v>0</v>
      </c>
      <c r="AN3026" s="48" t="s">
        <v>15475</v>
      </c>
      <c r="AU3026" t="e">
        <f ca="1">VLOOKUP(ROWS($AU$2:AU3026),Table2[#All],2,FALSE)</f>
        <v>#N/A</v>
      </c>
    </row>
    <row r="3027" spans="39:47" ht="18.75" customHeight="1" x14ac:dyDescent="0.35">
      <c r="AM3027">
        <f ca="1">IF(ISNUMBER(SEARCH($AS$2,Table2[[#This Row],[ItemDescription]])),MAX($AM$1:AM3026)+1,0)</f>
        <v>0</v>
      </c>
      <c r="AN3027" s="48" t="s">
        <v>15476</v>
      </c>
      <c r="AU3027" t="e">
        <f ca="1">VLOOKUP(ROWS($AU$2:AU3027),Table2[#All],2,FALSE)</f>
        <v>#N/A</v>
      </c>
    </row>
    <row r="3028" spans="39:47" ht="18.75" customHeight="1" x14ac:dyDescent="0.35">
      <c r="AM3028">
        <f ca="1">IF(ISNUMBER(SEARCH($AS$2,Table2[[#This Row],[ItemDescription]])),MAX($AM$1:AM3027)+1,0)</f>
        <v>0</v>
      </c>
      <c r="AN3028" s="48" t="s">
        <v>15477</v>
      </c>
      <c r="AU3028" t="e">
        <f ca="1">VLOOKUP(ROWS($AU$2:AU3028),Table2[#All],2,FALSE)</f>
        <v>#N/A</v>
      </c>
    </row>
    <row r="3029" spans="39:47" ht="18.75" customHeight="1" x14ac:dyDescent="0.35">
      <c r="AM3029">
        <f ca="1">IF(ISNUMBER(SEARCH($AS$2,Table2[[#This Row],[ItemDescription]])),MAX($AM$1:AM3028)+1,0)</f>
        <v>0</v>
      </c>
      <c r="AN3029" s="48" t="s">
        <v>15478</v>
      </c>
      <c r="AU3029" t="e">
        <f ca="1">VLOOKUP(ROWS($AU$2:AU3029),Table2[#All],2,FALSE)</f>
        <v>#N/A</v>
      </c>
    </row>
    <row r="3030" spans="39:47" ht="18.75" customHeight="1" x14ac:dyDescent="0.35">
      <c r="AM3030">
        <f ca="1">IF(ISNUMBER(SEARCH($AS$2,Table2[[#This Row],[ItemDescription]])),MAX($AM$1:AM3029)+1,0)</f>
        <v>0</v>
      </c>
      <c r="AN3030" s="48" t="s">
        <v>15479</v>
      </c>
      <c r="AU3030" t="e">
        <f ca="1">VLOOKUP(ROWS($AU$2:AU3030),Table2[#All],2,FALSE)</f>
        <v>#N/A</v>
      </c>
    </row>
    <row r="3031" spans="39:47" ht="18.75" customHeight="1" x14ac:dyDescent="0.35">
      <c r="AM3031">
        <f ca="1">IF(ISNUMBER(SEARCH($AS$2,Table2[[#This Row],[ItemDescription]])),MAX($AM$1:AM3030)+1,0)</f>
        <v>0</v>
      </c>
      <c r="AN3031" s="48" t="s">
        <v>15480</v>
      </c>
      <c r="AU3031" t="e">
        <f ca="1">VLOOKUP(ROWS($AU$2:AU3031),Table2[#All],2,FALSE)</f>
        <v>#N/A</v>
      </c>
    </row>
    <row r="3032" spans="39:47" ht="18.75" customHeight="1" x14ac:dyDescent="0.35">
      <c r="AM3032">
        <f ca="1">IF(ISNUMBER(SEARCH($AS$2,Table2[[#This Row],[ItemDescription]])),MAX($AM$1:AM3031)+1,0)</f>
        <v>0</v>
      </c>
      <c r="AN3032" s="48" t="s">
        <v>15481</v>
      </c>
      <c r="AU3032" t="e">
        <f ca="1">VLOOKUP(ROWS($AU$2:AU3032),Table2[#All],2,FALSE)</f>
        <v>#N/A</v>
      </c>
    </row>
    <row r="3033" spans="39:47" ht="18.75" customHeight="1" x14ac:dyDescent="0.35">
      <c r="AM3033">
        <f ca="1">IF(ISNUMBER(SEARCH($AS$2,Table2[[#This Row],[ItemDescription]])),MAX($AM$1:AM3032)+1,0)</f>
        <v>0</v>
      </c>
      <c r="AN3033" s="48" t="s">
        <v>15482</v>
      </c>
      <c r="AU3033" t="e">
        <f ca="1">VLOOKUP(ROWS($AU$2:AU3033),Table2[#All],2,FALSE)</f>
        <v>#N/A</v>
      </c>
    </row>
    <row r="3034" spans="39:47" ht="18.75" customHeight="1" x14ac:dyDescent="0.35">
      <c r="AM3034">
        <f ca="1">IF(ISNUMBER(SEARCH($AS$2,Table2[[#This Row],[ItemDescription]])),MAX($AM$1:AM3033)+1,0)</f>
        <v>0</v>
      </c>
      <c r="AN3034" s="48" t="s">
        <v>15483</v>
      </c>
      <c r="AU3034" t="e">
        <f ca="1">VLOOKUP(ROWS($AU$2:AU3034),Table2[#All],2,FALSE)</f>
        <v>#N/A</v>
      </c>
    </row>
    <row r="3035" spans="39:47" ht="18.75" customHeight="1" x14ac:dyDescent="0.35">
      <c r="AM3035">
        <f ca="1">IF(ISNUMBER(SEARCH($AS$2,Table2[[#This Row],[ItemDescription]])),MAX($AM$1:AM3034)+1,0)</f>
        <v>0</v>
      </c>
      <c r="AN3035" s="48" t="s">
        <v>15484</v>
      </c>
      <c r="AU3035" t="e">
        <f ca="1">VLOOKUP(ROWS($AU$2:AU3035),Table2[#All],2,FALSE)</f>
        <v>#N/A</v>
      </c>
    </row>
    <row r="3036" spans="39:47" ht="18.75" customHeight="1" x14ac:dyDescent="0.35">
      <c r="AM3036">
        <f ca="1">IF(ISNUMBER(SEARCH($AS$2,Table2[[#This Row],[ItemDescription]])),MAX($AM$1:AM3035)+1,0)</f>
        <v>0</v>
      </c>
      <c r="AN3036" s="48" t="s">
        <v>15485</v>
      </c>
      <c r="AU3036" t="e">
        <f ca="1">VLOOKUP(ROWS($AU$2:AU3036),Table2[#All],2,FALSE)</f>
        <v>#N/A</v>
      </c>
    </row>
    <row r="3037" spans="39:47" ht="18.75" customHeight="1" x14ac:dyDescent="0.35">
      <c r="AM3037">
        <f ca="1">IF(ISNUMBER(SEARCH($AS$2,Table2[[#This Row],[ItemDescription]])),MAX($AM$1:AM3036)+1,0)</f>
        <v>0</v>
      </c>
      <c r="AN3037" s="48" t="s">
        <v>15486</v>
      </c>
      <c r="AU3037" t="e">
        <f ca="1">VLOOKUP(ROWS($AU$2:AU3037),Table2[#All],2,FALSE)</f>
        <v>#N/A</v>
      </c>
    </row>
    <row r="3038" spans="39:47" ht="18.75" customHeight="1" x14ac:dyDescent="0.35">
      <c r="AM3038">
        <f ca="1">IF(ISNUMBER(SEARCH($AS$2,Table2[[#This Row],[ItemDescription]])),MAX($AM$1:AM3037)+1,0)</f>
        <v>0</v>
      </c>
      <c r="AN3038" s="48" t="s">
        <v>15487</v>
      </c>
      <c r="AU3038" t="e">
        <f ca="1">VLOOKUP(ROWS($AU$2:AU3038),Table2[#All],2,FALSE)</f>
        <v>#N/A</v>
      </c>
    </row>
    <row r="3039" spans="39:47" ht="18.75" customHeight="1" x14ac:dyDescent="0.35">
      <c r="AM3039">
        <f ca="1">IF(ISNUMBER(SEARCH($AS$2,Table2[[#This Row],[ItemDescription]])),MAX($AM$1:AM3038)+1,0)</f>
        <v>0</v>
      </c>
      <c r="AN3039" s="48" t="s">
        <v>15488</v>
      </c>
      <c r="AU3039" t="e">
        <f ca="1">VLOOKUP(ROWS($AU$2:AU3039),Table2[#All],2,FALSE)</f>
        <v>#N/A</v>
      </c>
    </row>
    <row r="3040" spans="39:47" ht="18.75" customHeight="1" x14ac:dyDescent="0.35">
      <c r="AM3040">
        <f ca="1">IF(ISNUMBER(SEARCH($AS$2,Table2[[#This Row],[ItemDescription]])),MAX($AM$1:AM3039)+1,0)</f>
        <v>0</v>
      </c>
      <c r="AN3040" s="48" t="s">
        <v>15489</v>
      </c>
      <c r="AU3040" t="e">
        <f ca="1">VLOOKUP(ROWS($AU$2:AU3040),Table2[#All],2,FALSE)</f>
        <v>#N/A</v>
      </c>
    </row>
    <row r="3041" spans="39:47" ht="18.75" customHeight="1" x14ac:dyDescent="0.35">
      <c r="AM3041">
        <f ca="1">IF(ISNUMBER(SEARCH($AS$2,Table2[[#This Row],[ItemDescription]])),MAX($AM$1:AM3040)+1,0)</f>
        <v>0</v>
      </c>
      <c r="AN3041" s="48" t="s">
        <v>15490</v>
      </c>
      <c r="AU3041" t="e">
        <f ca="1">VLOOKUP(ROWS($AU$2:AU3041),Table2[#All],2,FALSE)</f>
        <v>#N/A</v>
      </c>
    </row>
    <row r="3042" spans="39:47" ht="18.75" customHeight="1" x14ac:dyDescent="0.35">
      <c r="AM3042">
        <f ca="1">IF(ISNUMBER(SEARCH($AS$2,Table2[[#This Row],[ItemDescription]])),MAX($AM$1:AM3041)+1,0)</f>
        <v>0</v>
      </c>
      <c r="AN3042" s="48" t="s">
        <v>15491</v>
      </c>
      <c r="AU3042" t="e">
        <f ca="1">VLOOKUP(ROWS($AU$2:AU3042),Table2[#All],2,FALSE)</f>
        <v>#N/A</v>
      </c>
    </row>
    <row r="3043" spans="39:47" ht="18.75" customHeight="1" x14ac:dyDescent="0.35">
      <c r="AM3043">
        <f ca="1">IF(ISNUMBER(SEARCH($AS$2,Table2[[#This Row],[ItemDescription]])),MAX($AM$1:AM3042)+1,0)</f>
        <v>0</v>
      </c>
      <c r="AN3043" s="48" t="s">
        <v>15492</v>
      </c>
      <c r="AU3043" t="e">
        <f ca="1">VLOOKUP(ROWS($AU$2:AU3043),Table2[#All],2,FALSE)</f>
        <v>#N/A</v>
      </c>
    </row>
    <row r="3044" spans="39:47" ht="18.75" customHeight="1" x14ac:dyDescent="0.35">
      <c r="AM3044">
        <f ca="1">IF(ISNUMBER(SEARCH($AS$2,Table2[[#This Row],[ItemDescription]])),MAX($AM$1:AM3043)+1,0)</f>
        <v>0</v>
      </c>
      <c r="AN3044" s="48" t="s">
        <v>15493</v>
      </c>
      <c r="AU3044" t="e">
        <f ca="1">VLOOKUP(ROWS($AU$2:AU3044),Table2[#All],2,FALSE)</f>
        <v>#N/A</v>
      </c>
    </row>
    <row r="3045" spans="39:47" ht="18.75" customHeight="1" x14ac:dyDescent="0.35">
      <c r="AM3045">
        <f ca="1">IF(ISNUMBER(SEARCH($AS$2,Table2[[#This Row],[ItemDescription]])),MAX($AM$1:AM3044)+1,0)</f>
        <v>0</v>
      </c>
      <c r="AN3045" s="48" t="s">
        <v>15494</v>
      </c>
      <c r="AU3045" t="e">
        <f ca="1">VLOOKUP(ROWS($AU$2:AU3045),Table2[#All],2,FALSE)</f>
        <v>#N/A</v>
      </c>
    </row>
    <row r="3046" spans="39:47" ht="18.75" customHeight="1" x14ac:dyDescent="0.35">
      <c r="AM3046">
        <f ca="1">IF(ISNUMBER(SEARCH($AS$2,Table2[[#This Row],[ItemDescription]])),MAX($AM$1:AM3045)+1,0)</f>
        <v>0</v>
      </c>
      <c r="AN3046" s="48" t="s">
        <v>15495</v>
      </c>
      <c r="AU3046" t="e">
        <f ca="1">VLOOKUP(ROWS($AU$2:AU3046),Table2[#All],2,FALSE)</f>
        <v>#N/A</v>
      </c>
    </row>
    <row r="3047" spans="39:47" ht="18.75" customHeight="1" x14ac:dyDescent="0.35">
      <c r="AM3047">
        <f ca="1">IF(ISNUMBER(SEARCH($AS$2,Table2[[#This Row],[ItemDescription]])),MAX($AM$1:AM3046)+1,0)</f>
        <v>0</v>
      </c>
      <c r="AN3047" s="48" t="s">
        <v>15496</v>
      </c>
      <c r="AU3047" t="e">
        <f ca="1">VLOOKUP(ROWS($AU$2:AU3047),Table2[#All],2,FALSE)</f>
        <v>#N/A</v>
      </c>
    </row>
    <row r="3048" spans="39:47" ht="18.75" customHeight="1" x14ac:dyDescent="0.35">
      <c r="AM3048">
        <f ca="1">IF(ISNUMBER(SEARCH($AS$2,Table2[[#This Row],[ItemDescription]])),MAX($AM$1:AM3047)+1,0)</f>
        <v>0</v>
      </c>
      <c r="AN3048" s="48" t="s">
        <v>15497</v>
      </c>
      <c r="AU3048" t="e">
        <f ca="1">VLOOKUP(ROWS($AU$2:AU3048),Table2[#All],2,FALSE)</f>
        <v>#N/A</v>
      </c>
    </row>
    <row r="3049" spans="39:47" ht="18.75" customHeight="1" x14ac:dyDescent="0.35">
      <c r="AM3049">
        <f ca="1">IF(ISNUMBER(SEARCH($AS$2,Table2[[#This Row],[ItemDescription]])),MAX($AM$1:AM3048)+1,0)</f>
        <v>0</v>
      </c>
      <c r="AN3049" s="48" t="s">
        <v>15498</v>
      </c>
      <c r="AU3049" t="e">
        <f ca="1">VLOOKUP(ROWS($AU$2:AU3049),Table2[#All],2,FALSE)</f>
        <v>#N/A</v>
      </c>
    </row>
    <row r="3050" spans="39:47" ht="18.75" customHeight="1" x14ac:dyDescent="0.35">
      <c r="AM3050">
        <f ca="1">IF(ISNUMBER(SEARCH($AS$2,Table2[[#This Row],[ItemDescription]])),MAX($AM$1:AM3049)+1,0)</f>
        <v>0</v>
      </c>
      <c r="AN3050" s="48" t="s">
        <v>15499</v>
      </c>
      <c r="AU3050" t="e">
        <f ca="1">VLOOKUP(ROWS($AU$2:AU3050),Table2[#All],2,FALSE)</f>
        <v>#N/A</v>
      </c>
    </row>
    <row r="3051" spans="39:47" ht="18.75" customHeight="1" x14ac:dyDescent="0.35">
      <c r="AM3051">
        <f ca="1">IF(ISNUMBER(SEARCH($AS$2,Table2[[#This Row],[ItemDescription]])),MAX($AM$1:AM3050)+1,0)</f>
        <v>0</v>
      </c>
      <c r="AN3051" s="48" t="s">
        <v>15500</v>
      </c>
      <c r="AU3051" t="e">
        <f ca="1">VLOOKUP(ROWS($AU$2:AU3051),Table2[#All],2,FALSE)</f>
        <v>#N/A</v>
      </c>
    </row>
    <row r="3052" spans="39:47" ht="18.75" customHeight="1" x14ac:dyDescent="0.35">
      <c r="AM3052">
        <f ca="1">IF(ISNUMBER(SEARCH($AS$2,Table2[[#This Row],[ItemDescription]])),MAX($AM$1:AM3051)+1,0)</f>
        <v>0</v>
      </c>
      <c r="AN3052" s="48" t="s">
        <v>15501</v>
      </c>
      <c r="AU3052" t="e">
        <f ca="1">VLOOKUP(ROWS($AU$2:AU3052),Table2[#All],2,FALSE)</f>
        <v>#N/A</v>
      </c>
    </row>
    <row r="3053" spans="39:47" ht="18.75" customHeight="1" x14ac:dyDescent="0.35">
      <c r="AM3053">
        <f ca="1">IF(ISNUMBER(SEARCH($AS$2,Table2[[#This Row],[ItemDescription]])),MAX($AM$1:AM3052)+1,0)</f>
        <v>0</v>
      </c>
      <c r="AN3053" s="48" t="s">
        <v>15502</v>
      </c>
      <c r="AU3053" t="e">
        <f ca="1">VLOOKUP(ROWS($AU$2:AU3053),Table2[#All],2,FALSE)</f>
        <v>#N/A</v>
      </c>
    </row>
    <row r="3054" spans="39:47" ht="18.75" customHeight="1" x14ac:dyDescent="0.35">
      <c r="AM3054">
        <f ca="1">IF(ISNUMBER(SEARCH($AS$2,Table2[[#This Row],[ItemDescription]])),MAX($AM$1:AM3053)+1,0)</f>
        <v>0</v>
      </c>
      <c r="AN3054" s="48" t="s">
        <v>15503</v>
      </c>
      <c r="AU3054" t="e">
        <f ca="1">VLOOKUP(ROWS($AU$2:AU3054),Table2[#All],2,FALSE)</f>
        <v>#N/A</v>
      </c>
    </row>
    <row r="3055" spans="39:47" ht="18.75" customHeight="1" x14ac:dyDescent="0.35">
      <c r="AM3055">
        <f ca="1">IF(ISNUMBER(SEARCH($AS$2,Table2[[#This Row],[ItemDescription]])),MAX($AM$1:AM3054)+1,0)</f>
        <v>0</v>
      </c>
      <c r="AN3055" s="48" t="s">
        <v>15504</v>
      </c>
      <c r="AU3055" t="e">
        <f ca="1">VLOOKUP(ROWS($AU$2:AU3055),Table2[#All],2,FALSE)</f>
        <v>#N/A</v>
      </c>
    </row>
    <row r="3056" spans="39:47" ht="18.75" customHeight="1" x14ac:dyDescent="0.35">
      <c r="AM3056">
        <f ca="1">IF(ISNUMBER(SEARCH($AS$2,Table2[[#This Row],[ItemDescription]])),MAX($AM$1:AM3055)+1,0)</f>
        <v>0</v>
      </c>
      <c r="AN3056" s="48" t="s">
        <v>15505</v>
      </c>
      <c r="AU3056" t="e">
        <f ca="1">VLOOKUP(ROWS($AU$2:AU3056),Table2[#All],2,FALSE)</f>
        <v>#N/A</v>
      </c>
    </row>
    <row r="3057" spans="39:47" ht="18.75" customHeight="1" x14ac:dyDescent="0.35">
      <c r="AM3057">
        <f ca="1">IF(ISNUMBER(SEARCH($AS$2,Table2[[#This Row],[ItemDescription]])),MAX($AM$1:AM3056)+1,0)</f>
        <v>0</v>
      </c>
      <c r="AN3057" s="48" t="s">
        <v>15506</v>
      </c>
      <c r="AU3057" t="e">
        <f ca="1">VLOOKUP(ROWS($AU$2:AU3057),Table2[#All],2,FALSE)</f>
        <v>#N/A</v>
      </c>
    </row>
    <row r="3058" spans="39:47" ht="18.75" customHeight="1" x14ac:dyDescent="0.35">
      <c r="AM3058">
        <f ca="1">IF(ISNUMBER(SEARCH($AS$2,Table2[[#This Row],[ItemDescription]])),MAX($AM$1:AM3057)+1,0)</f>
        <v>0</v>
      </c>
      <c r="AN3058" s="48" t="s">
        <v>15507</v>
      </c>
      <c r="AU3058" t="e">
        <f ca="1">VLOOKUP(ROWS($AU$2:AU3058),Table2[#All],2,FALSE)</f>
        <v>#N/A</v>
      </c>
    </row>
    <row r="3059" spans="39:47" ht="18.75" customHeight="1" x14ac:dyDescent="0.35">
      <c r="AM3059">
        <f ca="1">IF(ISNUMBER(SEARCH($AS$2,Table2[[#This Row],[ItemDescription]])),MAX($AM$1:AM3058)+1,0)</f>
        <v>0</v>
      </c>
      <c r="AN3059" s="48" t="s">
        <v>15508</v>
      </c>
      <c r="AU3059" t="e">
        <f ca="1">VLOOKUP(ROWS($AU$2:AU3059),Table2[#All],2,FALSE)</f>
        <v>#N/A</v>
      </c>
    </row>
    <row r="3060" spans="39:47" ht="18.75" customHeight="1" x14ac:dyDescent="0.35">
      <c r="AM3060">
        <f ca="1">IF(ISNUMBER(SEARCH($AS$2,Table2[[#This Row],[ItemDescription]])),MAX($AM$1:AM3059)+1,0)</f>
        <v>0</v>
      </c>
      <c r="AN3060" s="48" t="s">
        <v>15509</v>
      </c>
      <c r="AU3060" t="e">
        <f ca="1">VLOOKUP(ROWS($AU$2:AU3060),Table2[#All],2,FALSE)</f>
        <v>#N/A</v>
      </c>
    </row>
    <row r="3061" spans="39:47" ht="18.75" customHeight="1" x14ac:dyDescent="0.35">
      <c r="AM3061">
        <f ca="1">IF(ISNUMBER(SEARCH($AS$2,Table2[[#This Row],[ItemDescription]])),MAX($AM$1:AM3060)+1,0)</f>
        <v>0</v>
      </c>
      <c r="AN3061" s="48" t="s">
        <v>15510</v>
      </c>
      <c r="AU3061" t="e">
        <f ca="1">VLOOKUP(ROWS($AU$2:AU3061),Table2[#All],2,FALSE)</f>
        <v>#N/A</v>
      </c>
    </row>
    <row r="3062" spans="39:47" ht="18.75" customHeight="1" x14ac:dyDescent="0.35">
      <c r="AM3062">
        <f ca="1">IF(ISNUMBER(SEARCH($AS$2,Table2[[#This Row],[ItemDescription]])),MAX($AM$1:AM3061)+1,0)</f>
        <v>0</v>
      </c>
      <c r="AN3062" s="48" t="s">
        <v>15511</v>
      </c>
      <c r="AU3062" t="e">
        <f ca="1">VLOOKUP(ROWS($AU$2:AU3062),Table2[#All],2,FALSE)</f>
        <v>#N/A</v>
      </c>
    </row>
    <row r="3063" spans="39:47" ht="18.75" customHeight="1" x14ac:dyDescent="0.35">
      <c r="AM3063">
        <f ca="1">IF(ISNUMBER(SEARCH($AS$2,Table2[[#This Row],[ItemDescription]])),MAX($AM$1:AM3062)+1,0)</f>
        <v>0</v>
      </c>
      <c r="AN3063" s="48" t="s">
        <v>15512</v>
      </c>
      <c r="AU3063" t="e">
        <f ca="1">VLOOKUP(ROWS($AU$2:AU3063),Table2[#All],2,FALSE)</f>
        <v>#N/A</v>
      </c>
    </row>
    <row r="3064" spans="39:47" ht="18.75" customHeight="1" x14ac:dyDescent="0.35">
      <c r="AM3064">
        <f ca="1">IF(ISNUMBER(SEARCH($AS$2,Table2[[#This Row],[ItemDescription]])),MAX($AM$1:AM3063)+1,0)</f>
        <v>0</v>
      </c>
      <c r="AN3064" s="48" t="s">
        <v>15513</v>
      </c>
      <c r="AU3064" t="e">
        <f ca="1">VLOOKUP(ROWS($AU$2:AU3064),Table2[#All],2,FALSE)</f>
        <v>#N/A</v>
      </c>
    </row>
    <row r="3065" spans="39:47" ht="18.75" customHeight="1" x14ac:dyDescent="0.35">
      <c r="AM3065">
        <f ca="1">IF(ISNUMBER(SEARCH($AS$2,Table2[[#This Row],[ItemDescription]])),MAX($AM$1:AM3064)+1,0)</f>
        <v>0</v>
      </c>
      <c r="AN3065" s="48" t="s">
        <v>15514</v>
      </c>
      <c r="AU3065" t="e">
        <f ca="1">VLOOKUP(ROWS($AU$2:AU3065),Table2[#All],2,FALSE)</f>
        <v>#N/A</v>
      </c>
    </row>
    <row r="3066" spans="39:47" ht="18.75" customHeight="1" x14ac:dyDescent="0.35">
      <c r="AM3066">
        <f ca="1">IF(ISNUMBER(SEARCH($AS$2,Table2[[#This Row],[ItemDescription]])),MAX($AM$1:AM3065)+1,0)</f>
        <v>0</v>
      </c>
      <c r="AN3066" s="48" t="s">
        <v>15515</v>
      </c>
      <c r="AU3066" t="e">
        <f ca="1">VLOOKUP(ROWS($AU$2:AU3066),Table2[#All],2,FALSE)</f>
        <v>#N/A</v>
      </c>
    </row>
    <row r="3067" spans="39:47" ht="18.75" customHeight="1" x14ac:dyDescent="0.35">
      <c r="AM3067">
        <f ca="1">IF(ISNUMBER(SEARCH($AS$2,Table2[[#This Row],[ItemDescription]])),MAX($AM$1:AM3066)+1,0)</f>
        <v>0</v>
      </c>
      <c r="AN3067" s="48" t="s">
        <v>15516</v>
      </c>
      <c r="AU3067" t="e">
        <f ca="1">VLOOKUP(ROWS($AU$2:AU3067),Table2[#All],2,FALSE)</f>
        <v>#N/A</v>
      </c>
    </row>
    <row r="3068" spans="39:47" ht="18.75" customHeight="1" x14ac:dyDescent="0.35">
      <c r="AM3068">
        <f ca="1">IF(ISNUMBER(SEARCH($AS$2,Table2[[#This Row],[ItemDescription]])),MAX($AM$1:AM3067)+1,0)</f>
        <v>0</v>
      </c>
      <c r="AN3068" s="48" t="s">
        <v>15517</v>
      </c>
      <c r="AU3068" t="e">
        <f ca="1">VLOOKUP(ROWS($AU$2:AU3068),Table2[#All],2,FALSE)</f>
        <v>#N/A</v>
      </c>
    </row>
    <row r="3069" spans="39:47" ht="18.75" customHeight="1" x14ac:dyDescent="0.35">
      <c r="AM3069">
        <f ca="1">IF(ISNUMBER(SEARCH($AS$2,Table2[[#This Row],[ItemDescription]])),MAX($AM$1:AM3068)+1,0)</f>
        <v>0</v>
      </c>
      <c r="AN3069" s="48" t="s">
        <v>15518</v>
      </c>
      <c r="AU3069" t="e">
        <f ca="1">VLOOKUP(ROWS($AU$2:AU3069),Table2[#All],2,FALSE)</f>
        <v>#N/A</v>
      </c>
    </row>
    <row r="3070" spans="39:47" ht="18.75" customHeight="1" x14ac:dyDescent="0.35">
      <c r="AM3070">
        <f ca="1">IF(ISNUMBER(SEARCH($AS$2,Table2[[#This Row],[ItemDescription]])),MAX($AM$1:AM3069)+1,0)</f>
        <v>0</v>
      </c>
      <c r="AN3070" s="48" t="s">
        <v>15519</v>
      </c>
      <c r="AU3070" t="e">
        <f ca="1">VLOOKUP(ROWS($AU$2:AU3070),Table2[#All],2,FALSE)</f>
        <v>#N/A</v>
      </c>
    </row>
    <row r="3071" spans="39:47" ht="18.75" customHeight="1" x14ac:dyDescent="0.35">
      <c r="AM3071">
        <f ca="1">IF(ISNUMBER(SEARCH($AS$2,Table2[[#This Row],[ItemDescription]])),MAX($AM$1:AM3070)+1,0)</f>
        <v>0</v>
      </c>
      <c r="AN3071" s="48" t="s">
        <v>15520</v>
      </c>
      <c r="AU3071" t="e">
        <f ca="1">VLOOKUP(ROWS($AU$2:AU3071),Table2[#All],2,FALSE)</f>
        <v>#N/A</v>
      </c>
    </row>
    <row r="3072" spans="39:47" ht="18.75" customHeight="1" x14ac:dyDescent="0.35">
      <c r="AM3072">
        <f ca="1">IF(ISNUMBER(SEARCH($AS$2,Table2[[#This Row],[ItemDescription]])),MAX($AM$1:AM3071)+1,0)</f>
        <v>0</v>
      </c>
      <c r="AN3072" s="48" t="s">
        <v>15521</v>
      </c>
      <c r="AU3072" t="e">
        <f ca="1">VLOOKUP(ROWS($AU$2:AU3072),Table2[#All],2,FALSE)</f>
        <v>#N/A</v>
      </c>
    </row>
    <row r="3073" spans="39:47" ht="18.75" customHeight="1" x14ac:dyDescent="0.35">
      <c r="AM3073">
        <f ca="1">IF(ISNUMBER(SEARCH($AS$2,Table2[[#This Row],[ItemDescription]])),MAX($AM$1:AM3072)+1,0)</f>
        <v>0</v>
      </c>
      <c r="AN3073" s="48" t="s">
        <v>15522</v>
      </c>
      <c r="AU3073" t="e">
        <f ca="1">VLOOKUP(ROWS($AU$2:AU3073),Table2[#All],2,FALSE)</f>
        <v>#N/A</v>
      </c>
    </row>
    <row r="3074" spans="39:47" ht="18.75" customHeight="1" x14ac:dyDescent="0.35">
      <c r="AM3074">
        <f ca="1">IF(ISNUMBER(SEARCH($AS$2,Table2[[#This Row],[ItemDescription]])),MAX($AM$1:AM3073)+1,0)</f>
        <v>0</v>
      </c>
      <c r="AN3074" s="48" t="s">
        <v>15523</v>
      </c>
      <c r="AU3074" t="e">
        <f ca="1">VLOOKUP(ROWS($AU$2:AU3074),Table2[#All],2,FALSE)</f>
        <v>#N/A</v>
      </c>
    </row>
    <row r="3075" spans="39:47" ht="18.75" customHeight="1" x14ac:dyDescent="0.35">
      <c r="AM3075">
        <f ca="1">IF(ISNUMBER(SEARCH($AS$2,Table2[[#This Row],[ItemDescription]])),MAX($AM$1:AM3074)+1,0)</f>
        <v>0</v>
      </c>
      <c r="AN3075" s="48" t="s">
        <v>15524</v>
      </c>
      <c r="AU3075" t="e">
        <f ca="1">VLOOKUP(ROWS($AU$2:AU3075),Table2[#All],2,FALSE)</f>
        <v>#N/A</v>
      </c>
    </row>
    <row r="3076" spans="39:47" ht="18.75" customHeight="1" x14ac:dyDescent="0.35">
      <c r="AM3076">
        <f ca="1">IF(ISNUMBER(SEARCH($AS$2,Table2[[#This Row],[ItemDescription]])),MAX($AM$1:AM3075)+1,0)</f>
        <v>0</v>
      </c>
      <c r="AN3076" s="48" t="s">
        <v>15525</v>
      </c>
      <c r="AU3076" t="e">
        <f ca="1">VLOOKUP(ROWS($AU$2:AU3076),Table2[#All],2,FALSE)</f>
        <v>#N/A</v>
      </c>
    </row>
    <row r="3077" spans="39:47" ht="18.75" customHeight="1" x14ac:dyDescent="0.35">
      <c r="AM3077">
        <f ca="1">IF(ISNUMBER(SEARCH($AS$2,Table2[[#This Row],[ItemDescription]])),MAX($AM$1:AM3076)+1,0)</f>
        <v>0</v>
      </c>
      <c r="AN3077" s="48" t="s">
        <v>15526</v>
      </c>
      <c r="AU3077" t="e">
        <f ca="1">VLOOKUP(ROWS($AU$2:AU3077),Table2[#All],2,FALSE)</f>
        <v>#N/A</v>
      </c>
    </row>
    <row r="3078" spans="39:47" ht="18.75" customHeight="1" x14ac:dyDescent="0.35">
      <c r="AM3078">
        <f ca="1">IF(ISNUMBER(SEARCH($AS$2,Table2[[#This Row],[ItemDescription]])),MAX($AM$1:AM3077)+1,0)</f>
        <v>0</v>
      </c>
      <c r="AN3078" s="48" t="s">
        <v>15527</v>
      </c>
      <c r="AU3078" t="e">
        <f ca="1">VLOOKUP(ROWS($AU$2:AU3078),Table2[#All],2,FALSE)</f>
        <v>#N/A</v>
      </c>
    </row>
    <row r="3079" spans="39:47" ht="18.75" customHeight="1" x14ac:dyDescent="0.35">
      <c r="AM3079">
        <f ca="1">IF(ISNUMBER(SEARCH($AS$2,Table2[[#This Row],[ItemDescription]])),MAX($AM$1:AM3078)+1,0)</f>
        <v>0</v>
      </c>
      <c r="AN3079" s="48" t="s">
        <v>15528</v>
      </c>
      <c r="AU3079" t="e">
        <f ca="1">VLOOKUP(ROWS($AU$2:AU3079),Table2[#All],2,FALSE)</f>
        <v>#N/A</v>
      </c>
    </row>
    <row r="3080" spans="39:47" ht="18.75" customHeight="1" x14ac:dyDescent="0.35">
      <c r="AM3080">
        <f ca="1">IF(ISNUMBER(SEARCH($AS$2,Table2[[#This Row],[ItemDescription]])),MAX($AM$1:AM3079)+1,0)</f>
        <v>0</v>
      </c>
      <c r="AN3080" s="48" t="s">
        <v>15529</v>
      </c>
      <c r="AU3080" t="e">
        <f ca="1">VLOOKUP(ROWS($AU$2:AU3080),Table2[#All],2,FALSE)</f>
        <v>#N/A</v>
      </c>
    </row>
    <row r="3081" spans="39:47" ht="18.75" customHeight="1" x14ac:dyDescent="0.35">
      <c r="AM3081">
        <f ca="1">IF(ISNUMBER(SEARCH($AS$2,Table2[[#This Row],[ItemDescription]])),MAX($AM$1:AM3080)+1,0)</f>
        <v>0</v>
      </c>
      <c r="AN3081" s="48" t="s">
        <v>15530</v>
      </c>
      <c r="AU3081" t="e">
        <f ca="1">VLOOKUP(ROWS($AU$2:AU3081),Table2[#All],2,FALSE)</f>
        <v>#N/A</v>
      </c>
    </row>
    <row r="3082" spans="39:47" ht="18.75" customHeight="1" x14ac:dyDescent="0.35">
      <c r="AM3082">
        <f ca="1">IF(ISNUMBER(SEARCH($AS$2,Table2[[#This Row],[ItemDescription]])),MAX($AM$1:AM3081)+1,0)</f>
        <v>0</v>
      </c>
      <c r="AN3082" s="48" t="s">
        <v>15531</v>
      </c>
      <c r="AU3082" t="e">
        <f ca="1">VLOOKUP(ROWS($AU$2:AU3082),Table2[#All],2,FALSE)</f>
        <v>#N/A</v>
      </c>
    </row>
    <row r="3083" spans="39:47" ht="18.75" customHeight="1" x14ac:dyDescent="0.35">
      <c r="AM3083">
        <f ca="1">IF(ISNUMBER(SEARCH($AS$2,Table2[[#This Row],[ItemDescription]])),MAX($AM$1:AM3082)+1,0)</f>
        <v>0</v>
      </c>
      <c r="AN3083" s="48" t="s">
        <v>15532</v>
      </c>
      <c r="AU3083" t="e">
        <f ca="1">VLOOKUP(ROWS($AU$2:AU3083),Table2[#All],2,FALSE)</f>
        <v>#N/A</v>
      </c>
    </row>
    <row r="3084" spans="39:47" ht="18.75" customHeight="1" x14ac:dyDescent="0.35">
      <c r="AM3084">
        <f ca="1">IF(ISNUMBER(SEARCH($AS$2,Table2[[#This Row],[ItemDescription]])),MAX($AM$1:AM3083)+1,0)</f>
        <v>0</v>
      </c>
      <c r="AN3084" s="48" t="s">
        <v>15533</v>
      </c>
      <c r="AU3084" t="e">
        <f ca="1">VLOOKUP(ROWS($AU$2:AU3084),Table2[#All],2,FALSE)</f>
        <v>#N/A</v>
      </c>
    </row>
    <row r="3085" spans="39:47" ht="18.75" customHeight="1" x14ac:dyDescent="0.35">
      <c r="AM3085">
        <f ca="1">IF(ISNUMBER(SEARCH($AS$2,Table2[[#This Row],[ItemDescription]])),MAX($AM$1:AM3084)+1,0)</f>
        <v>0</v>
      </c>
      <c r="AN3085" s="48" t="s">
        <v>15534</v>
      </c>
      <c r="AU3085" t="e">
        <f ca="1">VLOOKUP(ROWS($AU$2:AU3085),Table2[#All],2,FALSE)</f>
        <v>#N/A</v>
      </c>
    </row>
    <row r="3086" spans="39:47" ht="18.75" customHeight="1" x14ac:dyDescent="0.35">
      <c r="AM3086">
        <f ca="1">IF(ISNUMBER(SEARCH($AS$2,Table2[[#This Row],[ItemDescription]])),MAX($AM$1:AM3085)+1,0)</f>
        <v>0</v>
      </c>
      <c r="AN3086" s="48" t="s">
        <v>15535</v>
      </c>
      <c r="AU3086" t="e">
        <f ca="1">VLOOKUP(ROWS($AU$2:AU3086),Table2[#All],2,FALSE)</f>
        <v>#N/A</v>
      </c>
    </row>
    <row r="3087" spans="39:47" ht="18.75" customHeight="1" x14ac:dyDescent="0.35">
      <c r="AM3087">
        <f ca="1">IF(ISNUMBER(SEARCH($AS$2,Table2[[#This Row],[ItemDescription]])),MAX($AM$1:AM3086)+1,0)</f>
        <v>0</v>
      </c>
      <c r="AN3087" s="48" t="s">
        <v>15536</v>
      </c>
      <c r="AU3087" t="e">
        <f ca="1">VLOOKUP(ROWS($AU$2:AU3087),Table2[#All],2,FALSE)</f>
        <v>#N/A</v>
      </c>
    </row>
    <row r="3088" spans="39:47" ht="18.75" customHeight="1" x14ac:dyDescent="0.35">
      <c r="AM3088">
        <f ca="1">IF(ISNUMBER(SEARCH($AS$2,Table2[[#This Row],[ItemDescription]])),MAX($AM$1:AM3087)+1,0)</f>
        <v>0</v>
      </c>
      <c r="AN3088" s="48" t="s">
        <v>15537</v>
      </c>
      <c r="AU3088" t="e">
        <f ca="1">VLOOKUP(ROWS($AU$2:AU3088),Table2[#All],2,FALSE)</f>
        <v>#N/A</v>
      </c>
    </row>
    <row r="3089" spans="39:47" ht="18.75" customHeight="1" x14ac:dyDescent="0.35">
      <c r="AM3089">
        <f ca="1">IF(ISNUMBER(SEARCH($AS$2,Table2[[#This Row],[ItemDescription]])),MAX($AM$1:AM3088)+1,0)</f>
        <v>0</v>
      </c>
      <c r="AN3089" s="48" t="s">
        <v>15538</v>
      </c>
      <c r="AU3089" t="e">
        <f ca="1">VLOOKUP(ROWS($AU$2:AU3089),Table2[#All],2,FALSE)</f>
        <v>#N/A</v>
      </c>
    </row>
    <row r="3090" spans="39:47" ht="18.75" customHeight="1" x14ac:dyDescent="0.35">
      <c r="AM3090">
        <f ca="1">IF(ISNUMBER(SEARCH($AS$2,Table2[[#This Row],[ItemDescription]])),MAX($AM$1:AM3089)+1,0)</f>
        <v>0</v>
      </c>
      <c r="AN3090" s="48" t="s">
        <v>15539</v>
      </c>
      <c r="AU3090" t="e">
        <f ca="1">VLOOKUP(ROWS($AU$2:AU3090),Table2[#All],2,FALSE)</f>
        <v>#N/A</v>
      </c>
    </row>
    <row r="3091" spans="39:47" ht="18.75" customHeight="1" x14ac:dyDescent="0.35">
      <c r="AM3091">
        <f ca="1">IF(ISNUMBER(SEARCH($AS$2,Table2[[#This Row],[ItemDescription]])),MAX($AM$1:AM3090)+1,0)</f>
        <v>0</v>
      </c>
      <c r="AN3091" s="48" t="s">
        <v>15540</v>
      </c>
      <c r="AU3091" t="e">
        <f ca="1">VLOOKUP(ROWS($AU$2:AU3091),Table2[#All],2,FALSE)</f>
        <v>#N/A</v>
      </c>
    </row>
    <row r="3092" spans="39:47" ht="18.75" customHeight="1" x14ac:dyDescent="0.35">
      <c r="AM3092">
        <f ca="1">IF(ISNUMBER(SEARCH($AS$2,Table2[[#This Row],[ItemDescription]])),MAX($AM$1:AM3091)+1,0)</f>
        <v>0</v>
      </c>
      <c r="AN3092" s="48" t="s">
        <v>15541</v>
      </c>
      <c r="AU3092" t="e">
        <f ca="1">VLOOKUP(ROWS($AU$2:AU3092),Table2[#All],2,FALSE)</f>
        <v>#N/A</v>
      </c>
    </row>
    <row r="3093" spans="39:47" ht="18.75" customHeight="1" x14ac:dyDescent="0.35">
      <c r="AM3093">
        <f ca="1">IF(ISNUMBER(SEARCH($AS$2,Table2[[#This Row],[ItemDescription]])),MAX($AM$1:AM3092)+1,0)</f>
        <v>0</v>
      </c>
      <c r="AN3093" s="48" t="s">
        <v>15542</v>
      </c>
      <c r="AU3093" t="e">
        <f ca="1">VLOOKUP(ROWS($AU$2:AU3093),Table2[#All],2,FALSE)</f>
        <v>#N/A</v>
      </c>
    </row>
    <row r="3094" spans="39:47" ht="18.75" customHeight="1" x14ac:dyDescent="0.35">
      <c r="AM3094">
        <f ca="1">IF(ISNUMBER(SEARCH($AS$2,Table2[[#This Row],[ItemDescription]])),MAX($AM$1:AM3093)+1,0)</f>
        <v>0</v>
      </c>
      <c r="AN3094" s="48" t="s">
        <v>15543</v>
      </c>
      <c r="AU3094" t="e">
        <f ca="1">VLOOKUP(ROWS($AU$2:AU3094),Table2[#All],2,FALSE)</f>
        <v>#N/A</v>
      </c>
    </row>
    <row r="3095" spans="39:47" ht="18.75" customHeight="1" x14ac:dyDescent="0.35">
      <c r="AM3095">
        <f ca="1">IF(ISNUMBER(SEARCH($AS$2,Table2[[#This Row],[ItemDescription]])),MAX($AM$1:AM3094)+1,0)</f>
        <v>0</v>
      </c>
      <c r="AN3095" s="48" t="s">
        <v>15544</v>
      </c>
      <c r="AU3095" t="e">
        <f ca="1">VLOOKUP(ROWS($AU$2:AU3095),Table2[#All],2,FALSE)</f>
        <v>#N/A</v>
      </c>
    </row>
    <row r="3096" spans="39:47" ht="18.75" customHeight="1" x14ac:dyDescent="0.35">
      <c r="AM3096">
        <f ca="1">IF(ISNUMBER(SEARCH($AS$2,Table2[[#This Row],[ItemDescription]])),MAX($AM$1:AM3095)+1,0)</f>
        <v>0</v>
      </c>
      <c r="AN3096" s="48" t="s">
        <v>15545</v>
      </c>
      <c r="AU3096" t="e">
        <f ca="1">VLOOKUP(ROWS($AU$2:AU3096),Table2[#All],2,FALSE)</f>
        <v>#N/A</v>
      </c>
    </row>
    <row r="3097" spans="39:47" ht="18.75" customHeight="1" x14ac:dyDescent="0.35">
      <c r="AM3097">
        <f ca="1">IF(ISNUMBER(SEARCH($AS$2,Table2[[#This Row],[ItemDescription]])),MAX($AM$1:AM3096)+1,0)</f>
        <v>0</v>
      </c>
      <c r="AN3097" s="48" t="s">
        <v>15546</v>
      </c>
      <c r="AU3097" t="e">
        <f ca="1">VLOOKUP(ROWS($AU$2:AU3097),Table2[#All],2,FALSE)</f>
        <v>#N/A</v>
      </c>
    </row>
    <row r="3098" spans="39:47" ht="18.75" customHeight="1" x14ac:dyDescent="0.35">
      <c r="AM3098">
        <f ca="1">IF(ISNUMBER(SEARCH($AS$2,Table2[[#This Row],[ItemDescription]])),MAX($AM$1:AM3097)+1,0)</f>
        <v>0</v>
      </c>
      <c r="AN3098" s="48" t="s">
        <v>15547</v>
      </c>
      <c r="AU3098" t="e">
        <f ca="1">VLOOKUP(ROWS($AU$2:AU3098),Table2[#All],2,FALSE)</f>
        <v>#N/A</v>
      </c>
    </row>
    <row r="3099" spans="39:47" ht="18.75" customHeight="1" x14ac:dyDescent="0.35">
      <c r="AM3099">
        <f ca="1">IF(ISNUMBER(SEARCH($AS$2,Table2[[#This Row],[ItemDescription]])),MAX($AM$1:AM3098)+1,0)</f>
        <v>0</v>
      </c>
      <c r="AN3099" s="48" t="s">
        <v>15548</v>
      </c>
      <c r="AU3099" t="e">
        <f ca="1">VLOOKUP(ROWS($AU$2:AU3099),Table2[#All],2,FALSE)</f>
        <v>#N/A</v>
      </c>
    </row>
    <row r="3100" spans="39:47" ht="18.75" customHeight="1" x14ac:dyDescent="0.35">
      <c r="AM3100">
        <f ca="1">IF(ISNUMBER(SEARCH($AS$2,Table2[[#This Row],[ItemDescription]])),MAX($AM$1:AM3099)+1,0)</f>
        <v>0</v>
      </c>
      <c r="AN3100" s="48" t="s">
        <v>15549</v>
      </c>
      <c r="AU3100" t="e">
        <f ca="1">VLOOKUP(ROWS($AU$2:AU3100),Table2[#All],2,FALSE)</f>
        <v>#N/A</v>
      </c>
    </row>
    <row r="3101" spans="39:47" ht="18.75" customHeight="1" x14ac:dyDescent="0.35">
      <c r="AM3101">
        <f ca="1">IF(ISNUMBER(SEARCH($AS$2,Table2[[#This Row],[ItemDescription]])),MAX($AM$1:AM3100)+1,0)</f>
        <v>0</v>
      </c>
      <c r="AN3101" s="48" t="s">
        <v>15550</v>
      </c>
      <c r="AU3101" t="e">
        <f ca="1">VLOOKUP(ROWS($AU$2:AU3101),Table2[#All],2,FALSE)</f>
        <v>#N/A</v>
      </c>
    </row>
    <row r="3102" spans="39:47" ht="18.75" customHeight="1" x14ac:dyDescent="0.35">
      <c r="AM3102">
        <f ca="1">IF(ISNUMBER(SEARCH($AS$2,Table2[[#This Row],[ItemDescription]])),MAX($AM$1:AM3101)+1,0)</f>
        <v>0</v>
      </c>
      <c r="AN3102" s="48" t="s">
        <v>15551</v>
      </c>
      <c r="AU3102" t="e">
        <f ca="1">VLOOKUP(ROWS($AU$2:AU3102),Table2[#All],2,FALSE)</f>
        <v>#N/A</v>
      </c>
    </row>
    <row r="3103" spans="39:47" ht="18.75" customHeight="1" x14ac:dyDescent="0.35">
      <c r="AM3103">
        <f ca="1">IF(ISNUMBER(SEARCH($AS$2,Table2[[#This Row],[ItemDescription]])),MAX($AM$1:AM3102)+1,0)</f>
        <v>0</v>
      </c>
      <c r="AN3103" s="48" t="s">
        <v>15552</v>
      </c>
      <c r="AU3103" t="e">
        <f ca="1">VLOOKUP(ROWS($AU$2:AU3103),Table2[#All],2,FALSE)</f>
        <v>#N/A</v>
      </c>
    </row>
    <row r="3104" spans="39:47" ht="18.75" customHeight="1" x14ac:dyDescent="0.35">
      <c r="AM3104">
        <f ca="1">IF(ISNUMBER(SEARCH($AS$2,Table2[[#This Row],[ItemDescription]])),MAX($AM$1:AM3103)+1,0)</f>
        <v>0</v>
      </c>
      <c r="AN3104" s="48" t="s">
        <v>15553</v>
      </c>
      <c r="AU3104" t="e">
        <f ca="1">VLOOKUP(ROWS($AU$2:AU3104),Table2[#All],2,FALSE)</f>
        <v>#N/A</v>
      </c>
    </row>
    <row r="3105" spans="39:47" ht="18.75" customHeight="1" x14ac:dyDescent="0.35">
      <c r="AM3105">
        <f ca="1">IF(ISNUMBER(SEARCH($AS$2,Table2[[#This Row],[ItemDescription]])),MAX($AM$1:AM3104)+1,0)</f>
        <v>0</v>
      </c>
      <c r="AN3105" s="48" t="s">
        <v>15554</v>
      </c>
      <c r="AU3105" t="e">
        <f ca="1">VLOOKUP(ROWS($AU$2:AU3105),Table2[#All],2,FALSE)</f>
        <v>#N/A</v>
      </c>
    </row>
    <row r="3106" spans="39:47" ht="18.75" customHeight="1" x14ac:dyDescent="0.35">
      <c r="AM3106">
        <f ca="1">IF(ISNUMBER(SEARCH($AS$2,Table2[[#This Row],[ItemDescription]])),MAX($AM$1:AM3105)+1,0)</f>
        <v>0</v>
      </c>
      <c r="AN3106" s="48" t="s">
        <v>15555</v>
      </c>
      <c r="AU3106" t="e">
        <f ca="1">VLOOKUP(ROWS($AU$2:AU3106),Table2[#All],2,FALSE)</f>
        <v>#N/A</v>
      </c>
    </row>
    <row r="3107" spans="39:47" ht="18.75" customHeight="1" x14ac:dyDescent="0.35">
      <c r="AM3107">
        <f ca="1">IF(ISNUMBER(SEARCH($AS$2,Table2[[#This Row],[ItemDescription]])),MAX($AM$1:AM3106)+1,0)</f>
        <v>0</v>
      </c>
      <c r="AN3107" s="48" t="s">
        <v>15556</v>
      </c>
      <c r="AU3107" t="e">
        <f ca="1">VLOOKUP(ROWS($AU$2:AU3107),Table2[#All],2,FALSE)</f>
        <v>#N/A</v>
      </c>
    </row>
    <row r="3108" spans="39:47" ht="18.75" customHeight="1" x14ac:dyDescent="0.35">
      <c r="AM3108">
        <f ca="1">IF(ISNUMBER(SEARCH($AS$2,Table2[[#This Row],[ItemDescription]])),MAX($AM$1:AM3107)+1,0)</f>
        <v>0</v>
      </c>
      <c r="AN3108" s="48" t="s">
        <v>15557</v>
      </c>
      <c r="AU3108" t="e">
        <f ca="1">VLOOKUP(ROWS($AU$2:AU3108),Table2[#All],2,FALSE)</f>
        <v>#N/A</v>
      </c>
    </row>
    <row r="3109" spans="39:47" ht="18.75" customHeight="1" x14ac:dyDescent="0.35">
      <c r="AM3109">
        <f ca="1">IF(ISNUMBER(SEARCH($AS$2,Table2[[#This Row],[ItemDescription]])),MAX($AM$1:AM3108)+1,0)</f>
        <v>0</v>
      </c>
      <c r="AN3109" s="48" t="s">
        <v>15558</v>
      </c>
      <c r="AU3109" t="e">
        <f ca="1">VLOOKUP(ROWS($AU$2:AU3109),Table2[#All],2,FALSE)</f>
        <v>#N/A</v>
      </c>
    </row>
    <row r="3110" spans="39:47" ht="18.75" customHeight="1" x14ac:dyDescent="0.35">
      <c r="AM3110">
        <f ca="1">IF(ISNUMBER(SEARCH($AS$2,Table2[[#This Row],[ItemDescription]])),MAX($AM$1:AM3109)+1,0)</f>
        <v>0</v>
      </c>
      <c r="AN3110" s="48" t="s">
        <v>15559</v>
      </c>
      <c r="AU3110" t="e">
        <f ca="1">VLOOKUP(ROWS($AU$2:AU3110),Table2[#All],2,FALSE)</f>
        <v>#N/A</v>
      </c>
    </row>
    <row r="3111" spans="39:47" ht="18.75" customHeight="1" x14ac:dyDescent="0.35">
      <c r="AM3111">
        <f ca="1">IF(ISNUMBER(SEARCH($AS$2,Table2[[#This Row],[ItemDescription]])),MAX($AM$1:AM3110)+1,0)</f>
        <v>0</v>
      </c>
      <c r="AN3111" s="48" t="s">
        <v>15560</v>
      </c>
      <c r="AU3111" t="e">
        <f ca="1">VLOOKUP(ROWS($AU$2:AU3111),Table2[#All],2,FALSE)</f>
        <v>#N/A</v>
      </c>
    </row>
    <row r="3112" spans="39:47" ht="18.75" customHeight="1" x14ac:dyDescent="0.35">
      <c r="AM3112">
        <f ca="1">IF(ISNUMBER(SEARCH($AS$2,Table2[[#This Row],[ItemDescription]])),MAX($AM$1:AM3111)+1,0)</f>
        <v>0</v>
      </c>
      <c r="AN3112" s="48" t="s">
        <v>15561</v>
      </c>
      <c r="AU3112" t="e">
        <f ca="1">VLOOKUP(ROWS($AU$2:AU3112),Table2[#All],2,FALSE)</f>
        <v>#N/A</v>
      </c>
    </row>
    <row r="3113" spans="39:47" ht="18.75" customHeight="1" x14ac:dyDescent="0.35">
      <c r="AM3113">
        <f ca="1">IF(ISNUMBER(SEARCH($AS$2,Table2[[#This Row],[ItemDescription]])),MAX($AM$1:AM3112)+1,0)</f>
        <v>0</v>
      </c>
      <c r="AN3113" s="48" t="s">
        <v>15562</v>
      </c>
      <c r="AU3113" t="e">
        <f ca="1">VLOOKUP(ROWS($AU$2:AU3113),Table2[#All],2,FALSE)</f>
        <v>#N/A</v>
      </c>
    </row>
    <row r="3114" spans="39:47" ht="18.75" customHeight="1" x14ac:dyDescent="0.35">
      <c r="AM3114">
        <f ca="1">IF(ISNUMBER(SEARCH($AS$2,Table2[[#This Row],[ItemDescription]])),MAX($AM$1:AM3113)+1,0)</f>
        <v>0</v>
      </c>
      <c r="AN3114" s="48" t="s">
        <v>15563</v>
      </c>
      <c r="AU3114" t="e">
        <f ca="1">VLOOKUP(ROWS($AU$2:AU3114),Table2[#All],2,FALSE)</f>
        <v>#N/A</v>
      </c>
    </row>
    <row r="3115" spans="39:47" ht="18.75" customHeight="1" x14ac:dyDescent="0.35">
      <c r="AM3115">
        <f ca="1">IF(ISNUMBER(SEARCH($AS$2,Table2[[#This Row],[ItemDescription]])),MAX($AM$1:AM3114)+1,0)</f>
        <v>0</v>
      </c>
      <c r="AN3115" s="48" t="s">
        <v>15564</v>
      </c>
      <c r="AU3115" t="e">
        <f ca="1">VLOOKUP(ROWS($AU$2:AU3115),Table2[#All],2,FALSE)</f>
        <v>#N/A</v>
      </c>
    </row>
    <row r="3116" spans="39:47" ht="18.75" customHeight="1" x14ac:dyDescent="0.35">
      <c r="AM3116">
        <f ca="1">IF(ISNUMBER(SEARCH($AS$2,Table2[[#This Row],[ItemDescription]])),MAX($AM$1:AM3115)+1,0)</f>
        <v>0</v>
      </c>
      <c r="AN3116" s="48" t="s">
        <v>15565</v>
      </c>
      <c r="AU3116" t="e">
        <f ca="1">VLOOKUP(ROWS($AU$2:AU3116),Table2[#All],2,FALSE)</f>
        <v>#N/A</v>
      </c>
    </row>
    <row r="3117" spans="39:47" ht="18.75" customHeight="1" x14ac:dyDescent="0.35">
      <c r="AM3117">
        <f ca="1">IF(ISNUMBER(SEARCH($AS$2,Table2[[#This Row],[ItemDescription]])),MAX($AM$1:AM3116)+1,0)</f>
        <v>0</v>
      </c>
      <c r="AN3117" s="48" t="s">
        <v>15566</v>
      </c>
      <c r="AU3117" t="e">
        <f ca="1">VLOOKUP(ROWS($AU$2:AU3117),Table2[#All],2,FALSE)</f>
        <v>#N/A</v>
      </c>
    </row>
    <row r="3118" spans="39:47" ht="18.75" customHeight="1" x14ac:dyDescent="0.35">
      <c r="AM3118">
        <f ca="1">IF(ISNUMBER(SEARCH($AS$2,Table2[[#This Row],[ItemDescription]])),MAX($AM$1:AM3117)+1,0)</f>
        <v>0</v>
      </c>
      <c r="AN3118" s="48" t="s">
        <v>15567</v>
      </c>
      <c r="AU3118" t="e">
        <f ca="1">VLOOKUP(ROWS($AU$2:AU3118),Table2[#All],2,FALSE)</f>
        <v>#N/A</v>
      </c>
    </row>
    <row r="3119" spans="39:47" ht="18.75" customHeight="1" x14ac:dyDescent="0.35">
      <c r="AM3119">
        <f ca="1">IF(ISNUMBER(SEARCH($AS$2,Table2[[#This Row],[ItemDescription]])),MAX($AM$1:AM3118)+1,0)</f>
        <v>0</v>
      </c>
      <c r="AN3119" s="48" t="s">
        <v>15568</v>
      </c>
      <c r="AU3119" t="e">
        <f ca="1">VLOOKUP(ROWS($AU$2:AU3119),Table2[#All],2,FALSE)</f>
        <v>#N/A</v>
      </c>
    </row>
    <row r="3120" spans="39:47" ht="18.75" customHeight="1" x14ac:dyDescent="0.35">
      <c r="AM3120">
        <f ca="1">IF(ISNUMBER(SEARCH($AS$2,Table2[[#This Row],[ItemDescription]])),MAX($AM$1:AM3119)+1,0)</f>
        <v>0</v>
      </c>
      <c r="AN3120" s="48" t="s">
        <v>15569</v>
      </c>
      <c r="AU3120" t="e">
        <f ca="1">VLOOKUP(ROWS($AU$2:AU3120),Table2[#All],2,FALSE)</f>
        <v>#N/A</v>
      </c>
    </row>
    <row r="3121" spans="39:47" ht="18.75" customHeight="1" x14ac:dyDescent="0.35">
      <c r="AM3121">
        <f ca="1">IF(ISNUMBER(SEARCH($AS$2,Table2[[#This Row],[ItemDescription]])),MAX($AM$1:AM3120)+1,0)</f>
        <v>0</v>
      </c>
      <c r="AN3121" s="48" t="s">
        <v>15570</v>
      </c>
      <c r="AU3121" t="e">
        <f ca="1">VLOOKUP(ROWS($AU$2:AU3121),Table2[#All],2,FALSE)</f>
        <v>#N/A</v>
      </c>
    </row>
    <row r="3122" spans="39:47" ht="18.75" customHeight="1" x14ac:dyDescent="0.35">
      <c r="AM3122">
        <f ca="1">IF(ISNUMBER(SEARCH($AS$2,Table2[[#This Row],[ItemDescription]])),MAX($AM$1:AM3121)+1,0)</f>
        <v>0</v>
      </c>
      <c r="AN3122" s="48" t="s">
        <v>15571</v>
      </c>
      <c r="AU3122" t="e">
        <f ca="1">VLOOKUP(ROWS($AU$2:AU3122),Table2[#All],2,FALSE)</f>
        <v>#N/A</v>
      </c>
    </row>
    <row r="3123" spans="39:47" ht="18.75" customHeight="1" x14ac:dyDescent="0.35">
      <c r="AM3123">
        <f ca="1">IF(ISNUMBER(SEARCH($AS$2,Table2[[#This Row],[ItemDescription]])),MAX($AM$1:AM3122)+1,0)</f>
        <v>0</v>
      </c>
      <c r="AN3123" s="48" t="s">
        <v>15572</v>
      </c>
      <c r="AU3123" t="e">
        <f ca="1">VLOOKUP(ROWS($AU$2:AU3123),Table2[#All],2,FALSE)</f>
        <v>#N/A</v>
      </c>
    </row>
    <row r="3124" spans="39:47" ht="18.75" customHeight="1" x14ac:dyDescent="0.35">
      <c r="AM3124">
        <f ca="1">IF(ISNUMBER(SEARCH($AS$2,Table2[[#This Row],[ItemDescription]])),MAX($AM$1:AM3123)+1,0)</f>
        <v>0</v>
      </c>
      <c r="AN3124" s="48" t="s">
        <v>15186</v>
      </c>
      <c r="AU3124" t="e">
        <f ca="1">VLOOKUP(ROWS($AU$2:AU3124),Table2[#All],2,FALSE)</f>
        <v>#N/A</v>
      </c>
    </row>
    <row r="3125" spans="39:47" ht="18.75" customHeight="1" x14ac:dyDescent="0.35">
      <c r="AM3125">
        <f ca="1">IF(ISNUMBER(SEARCH($AS$2,Table2[[#This Row],[ItemDescription]])),MAX($AM$1:AM3124)+1,0)</f>
        <v>0</v>
      </c>
      <c r="AN3125" s="48" t="s">
        <v>15187</v>
      </c>
      <c r="AU3125" t="e">
        <f ca="1">VLOOKUP(ROWS($AU$2:AU3125),Table2[#All],2,FALSE)</f>
        <v>#N/A</v>
      </c>
    </row>
    <row r="3126" spans="39:47" ht="18.75" customHeight="1" x14ac:dyDescent="0.35">
      <c r="AM3126">
        <f ca="1">IF(ISNUMBER(SEARCH($AS$2,Table2[[#This Row],[ItemDescription]])),MAX($AM$1:AM3125)+1,0)</f>
        <v>0</v>
      </c>
      <c r="AN3126" s="48" t="s">
        <v>15188</v>
      </c>
      <c r="AU3126" t="e">
        <f ca="1">VLOOKUP(ROWS($AU$2:AU3126),Table2[#All],2,FALSE)</f>
        <v>#N/A</v>
      </c>
    </row>
    <row r="3127" spans="39:47" ht="18.75" customHeight="1" x14ac:dyDescent="0.35">
      <c r="AM3127">
        <f ca="1">IF(ISNUMBER(SEARCH($AS$2,Table2[[#This Row],[ItemDescription]])),MAX($AM$1:AM3126)+1,0)</f>
        <v>0</v>
      </c>
      <c r="AN3127" s="48" t="s">
        <v>15189</v>
      </c>
      <c r="AU3127" t="e">
        <f ca="1">VLOOKUP(ROWS($AU$2:AU3127),Table2[#All],2,FALSE)</f>
        <v>#N/A</v>
      </c>
    </row>
    <row r="3128" spans="39:47" ht="18.75" customHeight="1" x14ac:dyDescent="0.35">
      <c r="AM3128">
        <f ca="1">IF(ISNUMBER(SEARCH($AS$2,Table2[[#This Row],[ItemDescription]])),MAX($AM$1:AM3127)+1,0)</f>
        <v>0</v>
      </c>
      <c r="AN3128" s="48" t="s">
        <v>15190</v>
      </c>
      <c r="AU3128" t="e">
        <f ca="1">VLOOKUP(ROWS($AU$2:AU3128),Table2[#All],2,FALSE)</f>
        <v>#N/A</v>
      </c>
    </row>
    <row r="3129" spans="39:47" ht="18.75" customHeight="1" x14ac:dyDescent="0.35">
      <c r="AM3129">
        <f ca="1">IF(ISNUMBER(SEARCH($AS$2,Table2[[#This Row],[ItemDescription]])),MAX($AM$1:AM3128)+1,0)</f>
        <v>0</v>
      </c>
      <c r="AN3129" s="48" t="s">
        <v>15191</v>
      </c>
      <c r="AU3129" t="e">
        <f ca="1">VLOOKUP(ROWS($AU$2:AU3129),Table2[#All],2,FALSE)</f>
        <v>#N/A</v>
      </c>
    </row>
    <row r="3130" spans="39:47" ht="18.75" customHeight="1" x14ac:dyDescent="0.35">
      <c r="AM3130">
        <f ca="1">IF(ISNUMBER(SEARCH($AS$2,Table2[[#This Row],[ItemDescription]])),MAX($AM$1:AM3129)+1,0)</f>
        <v>0</v>
      </c>
      <c r="AN3130" s="48" t="s">
        <v>15192</v>
      </c>
      <c r="AU3130" t="e">
        <f ca="1">VLOOKUP(ROWS($AU$2:AU3130),Table2[#All],2,FALSE)</f>
        <v>#N/A</v>
      </c>
    </row>
    <row r="3131" spans="39:47" ht="18.75" customHeight="1" x14ac:dyDescent="0.35">
      <c r="AM3131">
        <f ca="1">IF(ISNUMBER(SEARCH($AS$2,Table2[[#This Row],[ItemDescription]])),MAX($AM$1:AM3130)+1,0)</f>
        <v>0</v>
      </c>
      <c r="AN3131" s="48" t="s">
        <v>15193</v>
      </c>
      <c r="AU3131" t="e">
        <f ca="1">VLOOKUP(ROWS($AU$2:AU3131),Table2[#All],2,FALSE)</f>
        <v>#N/A</v>
      </c>
    </row>
    <row r="3132" spans="39:47" ht="18.75" customHeight="1" x14ac:dyDescent="0.35">
      <c r="AM3132">
        <f ca="1">IF(ISNUMBER(SEARCH($AS$2,Table2[[#This Row],[ItemDescription]])),MAX($AM$1:AM3131)+1,0)</f>
        <v>0</v>
      </c>
      <c r="AN3132" s="48" t="s">
        <v>15334</v>
      </c>
      <c r="AU3132" t="e">
        <f ca="1">VLOOKUP(ROWS($AU$2:AU3132),Table2[#All],2,FALSE)</f>
        <v>#N/A</v>
      </c>
    </row>
    <row r="3133" spans="39:47" ht="18.75" customHeight="1" x14ac:dyDescent="0.35">
      <c r="AM3133">
        <f ca="1">IF(ISNUMBER(SEARCH($AS$2,Table2[[#This Row],[ItemDescription]])),MAX($AM$1:AM3132)+1,0)</f>
        <v>0</v>
      </c>
      <c r="AN3133" s="48" t="s">
        <v>15335</v>
      </c>
      <c r="AU3133" t="e">
        <f ca="1">VLOOKUP(ROWS($AU$2:AU3133),Table2[#All],2,FALSE)</f>
        <v>#N/A</v>
      </c>
    </row>
    <row r="3134" spans="39:47" ht="18.75" customHeight="1" x14ac:dyDescent="0.35">
      <c r="AM3134">
        <f ca="1">IF(ISNUMBER(SEARCH($AS$2,Table2[[#This Row],[ItemDescription]])),MAX($AM$1:AM3133)+1,0)</f>
        <v>0</v>
      </c>
      <c r="AN3134" s="48" t="s">
        <v>15336</v>
      </c>
      <c r="AU3134" t="e">
        <f ca="1">VLOOKUP(ROWS($AU$2:AU3134),Table2[#All],2,FALSE)</f>
        <v>#N/A</v>
      </c>
    </row>
    <row r="3135" spans="39:47" ht="18.75" customHeight="1" x14ac:dyDescent="0.35">
      <c r="AM3135">
        <f ca="1">IF(ISNUMBER(SEARCH($AS$2,Table2[[#This Row],[ItemDescription]])),MAX($AM$1:AM3134)+1,0)</f>
        <v>0</v>
      </c>
      <c r="AN3135" s="48" t="s">
        <v>15573</v>
      </c>
      <c r="AU3135" t="e">
        <f ca="1">VLOOKUP(ROWS($AU$2:AU3135),Table2[#All],2,FALSE)</f>
        <v>#N/A</v>
      </c>
    </row>
    <row r="3136" spans="39:47" ht="18.75" customHeight="1" x14ac:dyDescent="0.35">
      <c r="AM3136">
        <f ca="1">IF(ISNUMBER(SEARCH($AS$2,Table2[[#This Row],[ItemDescription]])),MAX($AM$1:AM3135)+1,0)</f>
        <v>0</v>
      </c>
      <c r="AN3136" s="48" t="s">
        <v>15573</v>
      </c>
      <c r="AU3136" t="e">
        <f ca="1">VLOOKUP(ROWS($AU$2:AU3136),Table2[#All],2,FALSE)</f>
        <v>#N/A</v>
      </c>
    </row>
    <row r="3137" spans="39:47" ht="18.75" customHeight="1" x14ac:dyDescent="0.35">
      <c r="AM3137">
        <f ca="1">IF(ISNUMBER(SEARCH($AS$2,Table2[[#This Row],[ItemDescription]])),MAX($AM$1:AM3136)+1,0)</f>
        <v>0</v>
      </c>
      <c r="AN3137" s="48" t="s">
        <v>15573</v>
      </c>
      <c r="AU3137" t="e">
        <f ca="1">VLOOKUP(ROWS($AU$2:AU3137),Table2[#All],2,FALSE)</f>
        <v>#N/A</v>
      </c>
    </row>
    <row r="3138" spans="39:47" ht="18.75" customHeight="1" x14ac:dyDescent="0.35">
      <c r="AM3138">
        <f ca="1">IF(ISNUMBER(SEARCH($AS$2,Table2[[#This Row],[ItemDescription]])),MAX($AM$1:AM3137)+1,0)</f>
        <v>0</v>
      </c>
      <c r="AN3138" s="48" t="s">
        <v>15573</v>
      </c>
      <c r="AU3138" t="e">
        <f ca="1">VLOOKUP(ROWS($AU$2:AU3138),Table2[#All],2,FALSE)</f>
        <v>#N/A</v>
      </c>
    </row>
    <row r="3139" spans="39:47" ht="18.75" customHeight="1" x14ac:dyDescent="0.35">
      <c r="AM3139">
        <f ca="1">IF(ISNUMBER(SEARCH($AS$2,Table2[[#This Row],[ItemDescription]])),MAX($AM$1:AM3138)+1,0)</f>
        <v>0</v>
      </c>
      <c r="AN3139" s="48" t="s">
        <v>15573</v>
      </c>
      <c r="AU3139" t="e">
        <f ca="1">VLOOKUP(ROWS($AU$2:AU3139),Table2[#All],2,FALSE)</f>
        <v>#N/A</v>
      </c>
    </row>
    <row r="3140" spans="39:47" ht="18.75" customHeight="1" x14ac:dyDescent="0.35">
      <c r="AM3140">
        <f ca="1">IF(ISNUMBER(SEARCH($AS$2,Table2[[#This Row],[ItemDescription]])),MAX($AM$1:AM3139)+1,0)</f>
        <v>0</v>
      </c>
      <c r="AN3140" s="48" t="s">
        <v>15573</v>
      </c>
      <c r="AU3140" t="e">
        <f ca="1">VLOOKUP(ROWS($AU$2:AU3140),Table2[#All],2,FALSE)</f>
        <v>#N/A</v>
      </c>
    </row>
    <row r="3141" spans="39:47" ht="18.75" customHeight="1" x14ac:dyDescent="0.35">
      <c r="AM3141">
        <f ca="1">IF(ISNUMBER(SEARCH($AS$2,Table2[[#This Row],[ItemDescription]])),MAX($AM$1:AM3140)+1,0)</f>
        <v>0</v>
      </c>
      <c r="AN3141" s="48" t="s">
        <v>15573</v>
      </c>
      <c r="AU3141" t="e">
        <f ca="1">VLOOKUP(ROWS($AU$2:AU3141),Table2[#All],2,FALSE)</f>
        <v>#N/A</v>
      </c>
    </row>
    <row r="3142" spans="39:47" ht="18.75" customHeight="1" x14ac:dyDescent="0.35">
      <c r="AM3142">
        <f ca="1">IF(ISNUMBER(SEARCH($AS$2,Table2[[#This Row],[ItemDescription]])),MAX($AM$1:AM3141)+1,0)</f>
        <v>0</v>
      </c>
      <c r="AN3142" s="48" t="s">
        <v>15573</v>
      </c>
      <c r="AU3142" t="e">
        <f ca="1">VLOOKUP(ROWS($AU$2:AU3142),Table2[#All],2,FALSE)</f>
        <v>#N/A</v>
      </c>
    </row>
    <row r="3143" spans="39:47" ht="18.75" customHeight="1" x14ac:dyDescent="0.35">
      <c r="AM3143">
        <f ca="1">IF(ISNUMBER(SEARCH($AS$2,Table2[[#This Row],[ItemDescription]])),MAX($AM$1:AM3142)+1,0)</f>
        <v>0</v>
      </c>
      <c r="AN3143" s="48" t="s">
        <v>15573</v>
      </c>
      <c r="AU3143" t="e">
        <f ca="1">VLOOKUP(ROWS($AU$2:AU3143),Table2[#All],2,FALSE)</f>
        <v>#N/A</v>
      </c>
    </row>
    <row r="3144" spans="39:47" ht="18.75" customHeight="1" x14ac:dyDescent="0.35">
      <c r="AM3144">
        <f ca="1">IF(ISNUMBER(SEARCH($AS$2,Table2[[#This Row],[ItemDescription]])),MAX($AM$1:AM3143)+1,0)</f>
        <v>0</v>
      </c>
      <c r="AN3144" s="48" t="s">
        <v>15573</v>
      </c>
      <c r="AU3144" t="e">
        <f ca="1">VLOOKUP(ROWS($AU$2:AU3144),Table2[#All],2,FALSE)</f>
        <v>#N/A</v>
      </c>
    </row>
    <row r="3145" spans="39:47" ht="18.75" customHeight="1" x14ac:dyDescent="0.35">
      <c r="AM3145">
        <f ca="1">IF(ISNUMBER(SEARCH($AS$2,Table2[[#This Row],[ItemDescription]])),MAX($AM$1:AM3144)+1,0)</f>
        <v>0</v>
      </c>
      <c r="AN3145" s="48" t="s">
        <v>15573</v>
      </c>
      <c r="AU3145" t="e">
        <f ca="1">VLOOKUP(ROWS($AU$2:AU3145),Table2[#All],2,FALSE)</f>
        <v>#N/A</v>
      </c>
    </row>
    <row r="3146" spans="39:47" ht="18.75" customHeight="1" x14ac:dyDescent="0.35">
      <c r="AM3146">
        <f ca="1">IF(ISNUMBER(SEARCH($AS$2,Table2[[#This Row],[ItemDescription]])),MAX($AM$1:AM3145)+1,0)</f>
        <v>0</v>
      </c>
      <c r="AN3146" s="48" t="s">
        <v>15573</v>
      </c>
      <c r="AU3146" t="e">
        <f ca="1">VLOOKUP(ROWS($AU$2:AU3146),Table2[#All],2,FALSE)</f>
        <v>#N/A</v>
      </c>
    </row>
    <row r="3147" spans="39:47" ht="18.75" customHeight="1" x14ac:dyDescent="0.35">
      <c r="AM3147">
        <f ca="1">IF(ISNUMBER(SEARCH($AS$2,Table2[[#This Row],[ItemDescription]])),MAX($AM$1:AM3146)+1,0)</f>
        <v>0</v>
      </c>
      <c r="AN3147" s="48" t="s">
        <v>15573</v>
      </c>
      <c r="AU3147" t="e">
        <f ca="1">VLOOKUP(ROWS($AU$2:AU3147),Table2[#All],2,FALSE)</f>
        <v>#N/A</v>
      </c>
    </row>
    <row r="3148" spans="39:47" ht="18.75" customHeight="1" x14ac:dyDescent="0.35">
      <c r="AM3148">
        <f ca="1">IF(ISNUMBER(SEARCH($AS$2,Table2[[#This Row],[ItemDescription]])),MAX($AM$1:AM3147)+1,0)</f>
        <v>0</v>
      </c>
      <c r="AN3148" s="48" t="s">
        <v>15573</v>
      </c>
      <c r="AU3148" t="e">
        <f ca="1">VLOOKUP(ROWS($AU$2:AU3148),Table2[#All],2,FALSE)</f>
        <v>#N/A</v>
      </c>
    </row>
    <row r="3149" spans="39:47" ht="18.75" customHeight="1" x14ac:dyDescent="0.35">
      <c r="AM3149">
        <f ca="1">IF(ISNUMBER(SEARCH($AS$2,Table2[[#This Row],[ItemDescription]])),MAX($AM$1:AM3148)+1,0)</f>
        <v>0</v>
      </c>
      <c r="AN3149" s="48" t="s">
        <v>15574</v>
      </c>
      <c r="AU3149" t="e">
        <f ca="1">VLOOKUP(ROWS($AU$2:AU3149),Table2[#All],2,FALSE)</f>
        <v>#N/A</v>
      </c>
    </row>
    <row r="3150" spans="39:47" ht="18.75" customHeight="1" x14ac:dyDescent="0.35">
      <c r="AM3150">
        <f ca="1">IF(ISNUMBER(SEARCH($AS$2,Table2[[#This Row],[ItemDescription]])),MAX($AM$1:AM3149)+1,0)</f>
        <v>0</v>
      </c>
      <c r="AN3150" s="48" t="s">
        <v>15575</v>
      </c>
      <c r="AU3150" t="e">
        <f ca="1">VLOOKUP(ROWS($AU$2:AU3150),Table2[#All],2,FALSE)</f>
        <v>#N/A</v>
      </c>
    </row>
    <row r="3151" spans="39:47" ht="18.75" customHeight="1" x14ac:dyDescent="0.35">
      <c r="AM3151">
        <f ca="1">IF(ISNUMBER(SEARCH($AS$2,Table2[[#This Row],[ItemDescription]])),MAX($AM$1:AM3150)+1,0)</f>
        <v>0</v>
      </c>
      <c r="AN3151" s="48" t="s">
        <v>15576</v>
      </c>
      <c r="AU3151" t="e">
        <f ca="1">VLOOKUP(ROWS($AU$2:AU3151),Table2[#All],2,FALSE)</f>
        <v>#N/A</v>
      </c>
    </row>
    <row r="3152" spans="39:47" ht="18.75" customHeight="1" x14ac:dyDescent="0.35">
      <c r="AM3152">
        <f ca="1">IF(ISNUMBER(SEARCH($AS$2,Table2[[#This Row],[ItemDescription]])),MAX($AM$1:AM3151)+1,0)</f>
        <v>0</v>
      </c>
      <c r="AN3152" s="48" t="s">
        <v>15577</v>
      </c>
      <c r="AU3152" t="e">
        <f ca="1">VLOOKUP(ROWS($AU$2:AU3152),Table2[#All],2,FALSE)</f>
        <v>#N/A</v>
      </c>
    </row>
    <row r="3153" spans="39:47" ht="18.75" customHeight="1" x14ac:dyDescent="0.35">
      <c r="AM3153">
        <f ca="1">IF(ISNUMBER(SEARCH($AS$2,Table2[[#This Row],[ItemDescription]])),MAX($AM$1:AM3152)+1,0)</f>
        <v>0</v>
      </c>
      <c r="AN3153" s="48" t="s">
        <v>15578</v>
      </c>
      <c r="AU3153" t="e">
        <f ca="1">VLOOKUP(ROWS($AU$2:AU3153),Table2[#All],2,FALSE)</f>
        <v>#N/A</v>
      </c>
    </row>
    <row r="3154" spans="39:47" ht="18.75" customHeight="1" x14ac:dyDescent="0.35">
      <c r="AM3154">
        <f ca="1">IF(ISNUMBER(SEARCH($AS$2,Table2[[#This Row],[ItemDescription]])),MAX($AM$1:AM3153)+1,0)</f>
        <v>0</v>
      </c>
      <c r="AN3154" s="48" t="s">
        <v>15579</v>
      </c>
      <c r="AU3154" t="e">
        <f ca="1">VLOOKUP(ROWS($AU$2:AU3154),Table2[#All],2,FALSE)</f>
        <v>#N/A</v>
      </c>
    </row>
    <row r="3155" spans="39:47" ht="18.75" customHeight="1" x14ac:dyDescent="0.35">
      <c r="AM3155">
        <f ca="1">IF(ISNUMBER(SEARCH($AS$2,Table2[[#This Row],[ItemDescription]])),MAX($AM$1:AM3154)+1,0)</f>
        <v>0</v>
      </c>
      <c r="AN3155" s="48" t="s">
        <v>15580</v>
      </c>
      <c r="AU3155" t="e">
        <f ca="1">VLOOKUP(ROWS($AU$2:AU3155),Table2[#All],2,FALSE)</f>
        <v>#N/A</v>
      </c>
    </row>
    <row r="3156" spans="39:47" ht="18.75" customHeight="1" x14ac:dyDescent="0.35">
      <c r="AM3156">
        <f ca="1">IF(ISNUMBER(SEARCH($AS$2,Table2[[#This Row],[ItemDescription]])),MAX($AM$1:AM3155)+1,0)</f>
        <v>0</v>
      </c>
      <c r="AN3156" s="48" t="s">
        <v>15581</v>
      </c>
      <c r="AU3156" t="e">
        <f ca="1">VLOOKUP(ROWS($AU$2:AU3156),Table2[#All],2,FALSE)</f>
        <v>#N/A</v>
      </c>
    </row>
    <row r="3157" spans="39:47" ht="18.75" customHeight="1" x14ac:dyDescent="0.35">
      <c r="AM3157">
        <f ca="1">IF(ISNUMBER(SEARCH($AS$2,Table2[[#This Row],[ItemDescription]])),MAX($AM$1:AM3156)+1,0)</f>
        <v>0</v>
      </c>
      <c r="AN3157" s="48" t="s">
        <v>15582</v>
      </c>
      <c r="AU3157" t="e">
        <f ca="1">VLOOKUP(ROWS($AU$2:AU3157),Table2[#All],2,FALSE)</f>
        <v>#N/A</v>
      </c>
    </row>
    <row r="3158" spans="39:47" ht="18.75" customHeight="1" x14ac:dyDescent="0.35">
      <c r="AM3158">
        <f ca="1">IF(ISNUMBER(SEARCH($AS$2,Table2[[#This Row],[ItemDescription]])),MAX($AM$1:AM3157)+1,0)</f>
        <v>0</v>
      </c>
      <c r="AN3158" s="48" t="s">
        <v>15583</v>
      </c>
      <c r="AU3158" t="e">
        <f ca="1">VLOOKUP(ROWS($AU$2:AU3158),Table2[#All],2,FALSE)</f>
        <v>#N/A</v>
      </c>
    </row>
    <row r="3159" spans="39:47" ht="18.75" customHeight="1" x14ac:dyDescent="0.35">
      <c r="AM3159">
        <f ca="1">IF(ISNUMBER(SEARCH($AS$2,Table2[[#This Row],[ItemDescription]])),MAX($AM$1:AM3158)+1,0)</f>
        <v>0</v>
      </c>
      <c r="AN3159" s="48" t="s">
        <v>15584</v>
      </c>
      <c r="AU3159" t="e">
        <f ca="1">VLOOKUP(ROWS($AU$2:AU3159),Table2[#All],2,FALSE)</f>
        <v>#N/A</v>
      </c>
    </row>
    <row r="3160" spans="39:47" ht="18.75" customHeight="1" x14ac:dyDescent="0.35">
      <c r="AM3160">
        <f ca="1">IF(ISNUMBER(SEARCH($AS$2,Table2[[#This Row],[ItemDescription]])),MAX($AM$1:AM3159)+1,0)</f>
        <v>0</v>
      </c>
      <c r="AN3160" s="48" t="s">
        <v>15585</v>
      </c>
      <c r="AU3160" t="e">
        <f ca="1">VLOOKUP(ROWS($AU$2:AU3160),Table2[#All],2,FALSE)</f>
        <v>#N/A</v>
      </c>
    </row>
    <row r="3161" spans="39:47" ht="18.75" customHeight="1" x14ac:dyDescent="0.35">
      <c r="AM3161">
        <f ca="1">IF(ISNUMBER(SEARCH($AS$2,Table2[[#This Row],[ItemDescription]])),MAX($AM$1:AM3160)+1,0)</f>
        <v>0</v>
      </c>
      <c r="AN3161" s="48" t="s">
        <v>15586</v>
      </c>
      <c r="AU3161" t="e">
        <f ca="1">VLOOKUP(ROWS($AU$2:AU3161),Table2[#All],2,FALSE)</f>
        <v>#N/A</v>
      </c>
    </row>
    <row r="3162" spans="39:47" ht="18.75" customHeight="1" x14ac:dyDescent="0.35">
      <c r="AM3162">
        <f ca="1">IF(ISNUMBER(SEARCH($AS$2,Table2[[#This Row],[ItemDescription]])),MAX($AM$1:AM3161)+1,0)</f>
        <v>0</v>
      </c>
      <c r="AN3162" s="48" t="s">
        <v>15587</v>
      </c>
      <c r="AU3162" t="e">
        <f ca="1">VLOOKUP(ROWS($AU$2:AU3162),Table2[#All],2,FALSE)</f>
        <v>#N/A</v>
      </c>
    </row>
    <row r="3163" spans="39:47" ht="18.75" customHeight="1" x14ac:dyDescent="0.35">
      <c r="AM3163">
        <f ca="1">IF(ISNUMBER(SEARCH($AS$2,Table2[[#This Row],[ItemDescription]])),MAX($AM$1:AM3162)+1,0)</f>
        <v>0</v>
      </c>
      <c r="AN3163" s="48" t="s">
        <v>15588</v>
      </c>
      <c r="AU3163" t="e">
        <f ca="1">VLOOKUP(ROWS($AU$2:AU3163),Table2[#All],2,FALSE)</f>
        <v>#N/A</v>
      </c>
    </row>
    <row r="3164" spans="39:47" ht="18.75" customHeight="1" x14ac:dyDescent="0.35">
      <c r="AM3164">
        <f ca="1">IF(ISNUMBER(SEARCH($AS$2,Table2[[#This Row],[ItemDescription]])),MAX($AM$1:AM3163)+1,0)</f>
        <v>0</v>
      </c>
      <c r="AN3164" s="48" t="s">
        <v>15589</v>
      </c>
      <c r="AU3164" t="e">
        <f ca="1">VLOOKUP(ROWS($AU$2:AU3164),Table2[#All],2,FALSE)</f>
        <v>#N/A</v>
      </c>
    </row>
    <row r="3165" spans="39:47" ht="18.75" customHeight="1" x14ac:dyDescent="0.35">
      <c r="AM3165">
        <f ca="1">IF(ISNUMBER(SEARCH($AS$2,Table2[[#This Row],[ItemDescription]])),MAX($AM$1:AM3164)+1,0)</f>
        <v>0</v>
      </c>
      <c r="AN3165" s="48" t="s">
        <v>15590</v>
      </c>
      <c r="AU3165" t="e">
        <f ca="1">VLOOKUP(ROWS($AU$2:AU3165),Table2[#All],2,FALSE)</f>
        <v>#N/A</v>
      </c>
    </row>
    <row r="3166" spans="39:47" ht="18.75" customHeight="1" x14ac:dyDescent="0.35">
      <c r="AM3166">
        <f ca="1">IF(ISNUMBER(SEARCH($AS$2,Table2[[#This Row],[ItemDescription]])),MAX($AM$1:AM3165)+1,0)</f>
        <v>0</v>
      </c>
      <c r="AN3166" s="48" t="s">
        <v>15591</v>
      </c>
      <c r="AU3166" t="e">
        <f ca="1">VLOOKUP(ROWS($AU$2:AU3166),Table2[#All],2,FALSE)</f>
        <v>#N/A</v>
      </c>
    </row>
    <row r="3167" spans="39:47" ht="18.75" customHeight="1" x14ac:dyDescent="0.35">
      <c r="AM3167">
        <f ca="1">IF(ISNUMBER(SEARCH($AS$2,Table2[[#This Row],[ItemDescription]])),MAX($AM$1:AM3166)+1,0)</f>
        <v>0</v>
      </c>
      <c r="AN3167" s="48" t="s">
        <v>15592</v>
      </c>
      <c r="AU3167" t="e">
        <f ca="1">VLOOKUP(ROWS($AU$2:AU3167),Table2[#All],2,FALSE)</f>
        <v>#N/A</v>
      </c>
    </row>
    <row r="3168" spans="39:47" ht="18.75" customHeight="1" x14ac:dyDescent="0.35">
      <c r="AM3168">
        <f ca="1">IF(ISNUMBER(SEARCH($AS$2,Table2[[#This Row],[ItemDescription]])),MAX($AM$1:AM3167)+1,0)</f>
        <v>0</v>
      </c>
      <c r="AN3168" s="48" t="s">
        <v>15593</v>
      </c>
      <c r="AU3168" t="e">
        <f ca="1">VLOOKUP(ROWS($AU$2:AU3168),Table2[#All],2,FALSE)</f>
        <v>#N/A</v>
      </c>
    </row>
    <row r="3169" spans="39:47" ht="18.75" customHeight="1" x14ac:dyDescent="0.35">
      <c r="AM3169">
        <f ca="1">IF(ISNUMBER(SEARCH($AS$2,Table2[[#This Row],[ItemDescription]])),MAX($AM$1:AM3168)+1,0)</f>
        <v>0</v>
      </c>
      <c r="AN3169" s="48" t="s">
        <v>15594</v>
      </c>
      <c r="AU3169" t="e">
        <f ca="1">VLOOKUP(ROWS($AU$2:AU3169),Table2[#All],2,FALSE)</f>
        <v>#N/A</v>
      </c>
    </row>
    <row r="3170" spans="39:47" ht="18.75" customHeight="1" x14ac:dyDescent="0.35">
      <c r="AM3170">
        <f ca="1">IF(ISNUMBER(SEARCH($AS$2,Table2[[#This Row],[ItemDescription]])),MAX($AM$1:AM3169)+1,0)</f>
        <v>0</v>
      </c>
      <c r="AN3170" s="48" t="s">
        <v>15595</v>
      </c>
      <c r="AU3170" t="e">
        <f ca="1">VLOOKUP(ROWS($AU$2:AU3170),Table2[#All],2,FALSE)</f>
        <v>#N/A</v>
      </c>
    </row>
    <row r="3171" spans="39:47" ht="18.75" customHeight="1" x14ac:dyDescent="0.35">
      <c r="AM3171">
        <f ca="1">IF(ISNUMBER(SEARCH($AS$2,Table2[[#This Row],[ItemDescription]])),MAX($AM$1:AM3170)+1,0)</f>
        <v>0</v>
      </c>
      <c r="AN3171" s="48" t="s">
        <v>15596</v>
      </c>
      <c r="AU3171" t="e">
        <f ca="1">VLOOKUP(ROWS($AU$2:AU3171),Table2[#All],2,FALSE)</f>
        <v>#N/A</v>
      </c>
    </row>
    <row r="3172" spans="39:47" ht="18.75" customHeight="1" x14ac:dyDescent="0.35">
      <c r="AM3172">
        <f ca="1">IF(ISNUMBER(SEARCH($AS$2,Table2[[#This Row],[ItemDescription]])),MAX($AM$1:AM3171)+1,0)</f>
        <v>0</v>
      </c>
      <c r="AN3172" s="48" t="s">
        <v>15597</v>
      </c>
      <c r="AU3172" t="e">
        <f ca="1">VLOOKUP(ROWS($AU$2:AU3172),Table2[#All],2,FALSE)</f>
        <v>#N/A</v>
      </c>
    </row>
    <row r="3173" spans="39:47" ht="18.75" customHeight="1" x14ac:dyDescent="0.35">
      <c r="AM3173">
        <f ca="1">IF(ISNUMBER(SEARCH($AS$2,Table2[[#This Row],[ItemDescription]])),MAX($AM$1:AM3172)+1,0)</f>
        <v>0</v>
      </c>
      <c r="AN3173" s="48" t="s">
        <v>15598</v>
      </c>
      <c r="AU3173" t="e">
        <f ca="1">VLOOKUP(ROWS($AU$2:AU3173),Table2[#All],2,FALSE)</f>
        <v>#N/A</v>
      </c>
    </row>
    <row r="3174" spans="39:47" ht="18.75" customHeight="1" x14ac:dyDescent="0.35">
      <c r="AM3174">
        <f ca="1">IF(ISNUMBER(SEARCH($AS$2,Table2[[#This Row],[ItemDescription]])),MAX($AM$1:AM3173)+1,0)</f>
        <v>0</v>
      </c>
      <c r="AN3174" s="48" t="s">
        <v>15589</v>
      </c>
      <c r="AU3174" t="e">
        <f ca="1">VLOOKUP(ROWS($AU$2:AU3174),Table2[#All],2,FALSE)</f>
        <v>#N/A</v>
      </c>
    </row>
    <row r="3175" spans="39:47" ht="18.75" customHeight="1" x14ac:dyDescent="0.35">
      <c r="AM3175">
        <f ca="1">IF(ISNUMBER(SEARCH($AS$2,Table2[[#This Row],[ItemDescription]])),MAX($AM$1:AM3174)+1,0)</f>
        <v>0</v>
      </c>
      <c r="AN3175" s="48" t="s">
        <v>15590</v>
      </c>
      <c r="AU3175" t="e">
        <f ca="1">VLOOKUP(ROWS($AU$2:AU3175),Table2[#All],2,FALSE)</f>
        <v>#N/A</v>
      </c>
    </row>
    <row r="3176" spans="39:47" ht="18.75" customHeight="1" x14ac:dyDescent="0.35">
      <c r="AM3176">
        <f ca="1">IF(ISNUMBER(SEARCH($AS$2,Table2[[#This Row],[ItemDescription]])),MAX($AM$1:AM3175)+1,0)</f>
        <v>0</v>
      </c>
      <c r="AN3176" s="48" t="s">
        <v>15591</v>
      </c>
      <c r="AU3176" t="e">
        <f ca="1">VLOOKUP(ROWS($AU$2:AU3176),Table2[#All],2,FALSE)</f>
        <v>#N/A</v>
      </c>
    </row>
    <row r="3177" spans="39:47" ht="18.75" customHeight="1" x14ac:dyDescent="0.35">
      <c r="AM3177">
        <f ca="1">IF(ISNUMBER(SEARCH($AS$2,Table2[[#This Row],[ItemDescription]])),MAX($AM$1:AM3176)+1,0)</f>
        <v>0</v>
      </c>
      <c r="AN3177" s="48" t="s">
        <v>15592</v>
      </c>
      <c r="AU3177" t="e">
        <f ca="1">VLOOKUP(ROWS($AU$2:AU3177),Table2[#All],2,FALSE)</f>
        <v>#N/A</v>
      </c>
    </row>
    <row r="3178" spans="39:47" ht="18.75" customHeight="1" x14ac:dyDescent="0.35">
      <c r="AM3178">
        <f ca="1">IF(ISNUMBER(SEARCH($AS$2,Table2[[#This Row],[ItemDescription]])),MAX($AM$1:AM3177)+1,0)</f>
        <v>0</v>
      </c>
      <c r="AN3178" s="48" t="s">
        <v>15593</v>
      </c>
      <c r="AU3178" t="e">
        <f ca="1">VLOOKUP(ROWS($AU$2:AU3178),Table2[#All],2,FALSE)</f>
        <v>#N/A</v>
      </c>
    </row>
    <row r="3179" spans="39:47" ht="18.75" customHeight="1" x14ac:dyDescent="0.35">
      <c r="AM3179">
        <f ca="1">IF(ISNUMBER(SEARCH($AS$2,Table2[[#This Row],[ItemDescription]])),MAX($AM$1:AM3178)+1,0)</f>
        <v>0</v>
      </c>
      <c r="AN3179" s="48" t="s">
        <v>15594</v>
      </c>
      <c r="AU3179" t="e">
        <f ca="1">VLOOKUP(ROWS($AU$2:AU3179),Table2[#All],2,FALSE)</f>
        <v>#N/A</v>
      </c>
    </row>
    <row r="3180" spans="39:47" ht="18.75" customHeight="1" x14ac:dyDescent="0.35">
      <c r="AM3180">
        <f ca="1">IF(ISNUMBER(SEARCH($AS$2,Table2[[#This Row],[ItemDescription]])),MAX($AM$1:AM3179)+1,0)</f>
        <v>0</v>
      </c>
      <c r="AN3180" s="48" t="s">
        <v>15595</v>
      </c>
      <c r="AU3180" t="e">
        <f ca="1">VLOOKUP(ROWS($AU$2:AU3180),Table2[#All],2,FALSE)</f>
        <v>#N/A</v>
      </c>
    </row>
    <row r="3181" spans="39:47" ht="18.75" customHeight="1" x14ac:dyDescent="0.35">
      <c r="AM3181">
        <f ca="1">IF(ISNUMBER(SEARCH($AS$2,Table2[[#This Row],[ItemDescription]])),MAX($AM$1:AM3180)+1,0)</f>
        <v>0</v>
      </c>
      <c r="AN3181" s="48" t="s">
        <v>15599</v>
      </c>
      <c r="AU3181" t="e">
        <f ca="1">VLOOKUP(ROWS($AU$2:AU3181),Table2[#All],2,FALSE)</f>
        <v>#N/A</v>
      </c>
    </row>
    <row r="3182" spans="39:47" ht="18.75" customHeight="1" x14ac:dyDescent="0.35">
      <c r="AM3182">
        <f ca="1">IF(ISNUMBER(SEARCH($AS$2,Table2[[#This Row],[ItemDescription]])),MAX($AM$1:AM3181)+1,0)</f>
        <v>0</v>
      </c>
      <c r="AN3182" s="48" t="s">
        <v>15600</v>
      </c>
      <c r="AU3182" t="e">
        <f ca="1">VLOOKUP(ROWS($AU$2:AU3182),Table2[#All],2,FALSE)</f>
        <v>#N/A</v>
      </c>
    </row>
    <row r="3183" spans="39:47" ht="18.75" customHeight="1" x14ac:dyDescent="0.35">
      <c r="AM3183">
        <f ca="1">IF(ISNUMBER(SEARCH($AS$2,Table2[[#This Row],[ItemDescription]])),MAX($AM$1:AM3182)+1,0)</f>
        <v>0</v>
      </c>
      <c r="AN3183" s="48" t="s">
        <v>15601</v>
      </c>
      <c r="AU3183" t="e">
        <f ca="1">VLOOKUP(ROWS($AU$2:AU3183),Table2[#All],2,FALSE)</f>
        <v>#N/A</v>
      </c>
    </row>
    <row r="3184" spans="39:47" ht="18.75" customHeight="1" x14ac:dyDescent="0.35">
      <c r="AM3184">
        <f ca="1">IF(ISNUMBER(SEARCH($AS$2,Table2[[#This Row],[ItemDescription]])),MAX($AM$1:AM3183)+1,0)</f>
        <v>0</v>
      </c>
      <c r="AN3184" s="48" t="s">
        <v>15602</v>
      </c>
      <c r="AU3184" t="e">
        <f ca="1">VLOOKUP(ROWS($AU$2:AU3184),Table2[#All],2,FALSE)</f>
        <v>#N/A</v>
      </c>
    </row>
    <row r="3185" spans="39:47" ht="18.75" customHeight="1" x14ac:dyDescent="0.35">
      <c r="AM3185">
        <f ca="1">IF(ISNUMBER(SEARCH($AS$2,Table2[[#This Row],[ItemDescription]])),MAX($AM$1:AM3184)+1,0)</f>
        <v>0</v>
      </c>
      <c r="AN3185" s="48" t="s">
        <v>15603</v>
      </c>
      <c r="AU3185" t="e">
        <f ca="1">VLOOKUP(ROWS($AU$2:AU3185),Table2[#All],2,FALSE)</f>
        <v>#N/A</v>
      </c>
    </row>
    <row r="3186" spans="39:47" ht="18.75" customHeight="1" x14ac:dyDescent="0.35">
      <c r="AM3186">
        <f ca="1">IF(ISNUMBER(SEARCH($AS$2,Table2[[#This Row],[ItemDescription]])),MAX($AM$1:AM3185)+1,0)</f>
        <v>0</v>
      </c>
      <c r="AN3186" s="48" t="s">
        <v>15604</v>
      </c>
      <c r="AU3186" t="e">
        <f ca="1">VLOOKUP(ROWS($AU$2:AU3186),Table2[#All],2,FALSE)</f>
        <v>#N/A</v>
      </c>
    </row>
    <row r="3187" spans="39:47" ht="18.75" customHeight="1" x14ac:dyDescent="0.35">
      <c r="AM3187">
        <f ca="1">IF(ISNUMBER(SEARCH($AS$2,Table2[[#This Row],[ItemDescription]])),MAX($AM$1:AM3186)+1,0)</f>
        <v>0</v>
      </c>
      <c r="AN3187" s="48" t="s">
        <v>15605</v>
      </c>
      <c r="AU3187" t="e">
        <f ca="1">VLOOKUP(ROWS($AU$2:AU3187),Table2[#All],2,FALSE)</f>
        <v>#N/A</v>
      </c>
    </row>
    <row r="3188" spans="39:47" ht="18.75" customHeight="1" x14ac:dyDescent="0.35">
      <c r="AM3188">
        <f ca="1">IF(ISNUMBER(SEARCH($AS$2,Table2[[#This Row],[ItemDescription]])),MAX($AM$1:AM3187)+1,0)</f>
        <v>0</v>
      </c>
      <c r="AN3188" s="48" t="s">
        <v>15606</v>
      </c>
      <c r="AU3188" t="e">
        <f ca="1">VLOOKUP(ROWS($AU$2:AU3188),Table2[#All],2,FALSE)</f>
        <v>#N/A</v>
      </c>
    </row>
    <row r="3189" spans="39:47" ht="18.75" customHeight="1" x14ac:dyDescent="0.35">
      <c r="AM3189">
        <f ca="1">IF(ISNUMBER(SEARCH($AS$2,Table2[[#This Row],[ItemDescription]])),MAX($AM$1:AM3188)+1,0)</f>
        <v>0</v>
      </c>
      <c r="AN3189" s="48" t="s">
        <v>15607</v>
      </c>
      <c r="AU3189" t="e">
        <f ca="1">VLOOKUP(ROWS($AU$2:AU3189),Table2[#All],2,FALSE)</f>
        <v>#N/A</v>
      </c>
    </row>
    <row r="3190" spans="39:47" ht="18.75" customHeight="1" x14ac:dyDescent="0.35">
      <c r="AM3190">
        <f ca="1">IF(ISNUMBER(SEARCH($AS$2,Table2[[#This Row],[ItemDescription]])),MAX($AM$1:AM3189)+1,0)</f>
        <v>0</v>
      </c>
      <c r="AN3190" s="48" t="s">
        <v>15608</v>
      </c>
      <c r="AU3190" t="e">
        <f ca="1">VLOOKUP(ROWS($AU$2:AU3190),Table2[#All],2,FALSE)</f>
        <v>#N/A</v>
      </c>
    </row>
    <row r="3191" spans="39:47" ht="18.75" customHeight="1" x14ac:dyDescent="0.35">
      <c r="AM3191">
        <f ca="1">IF(ISNUMBER(SEARCH($AS$2,Table2[[#This Row],[ItemDescription]])),MAX($AM$1:AM3190)+1,0)</f>
        <v>0</v>
      </c>
      <c r="AN3191" s="48" t="s">
        <v>15609</v>
      </c>
      <c r="AU3191" t="e">
        <f ca="1">VLOOKUP(ROWS($AU$2:AU3191),Table2[#All],2,FALSE)</f>
        <v>#N/A</v>
      </c>
    </row>
    <row r="3192" spans="39:47" ht="18.75" customHeight="1" x14ac:dyDescent="0.35">
      <c r="AM3192">
        <f ca="1">IF(ISNUMBER(SEARCH($AS$2,Table2[[#This Row],[ItemDescription]])),MAX($AM$1:AM3191)+1,0)</f>
        <v>0</v>
      </c>
      <c r="AN3192" s="48" t="s">
        <v>15610</v>
      </c>
      <c r="AU3192" t="e">
        <f ca="1">VLOOKUP(ROWS($AU$2:AU3192),Table2[#All],2,FALSE)</f>
        <v>#N/A</v>
      </c>
    </row>
    <row r="3193" spans="39:47" ht="18.75" customHeight="1" x14ac:dyDescent="0.35">
      <c r="AM3193">
        <f ca="1">IF(ISNUMBER(SEARCH($AS$2,Table2[[#This Row],[ItemDescription]])),MAX($AM$1:AM3192)+1,0)</f>
        <v>0</v>
      </c>
      <c r="AN3193" s="48" t="s">
        <v>15611</v>
      </c>
      <c r="AU3193" t="e">
        <f ca="1">VLOOKUP(ROWS($AU$2:AU3193),Table2[#All],2,FALSE)</f>
        <v>#N/A</v>
      </c>
    </row>
    <row r="3194" spans="39:47" ht="18.75" customHeight="1" x14ac:dyDescent="0.35">
      <c r="AM3194">
        <f ca="1">IF(ISNUMBER(SEARCH($AS$2,Table2[[#This Row],[ItemDescription]])),MAX($AM$1:AM3193)+1,0)</f>
        <v>0</v>
      </c>
      <c r="AN3194" s="48" t="s">
        <v>15612</v>
      </c>
      <c r="AU3194" t="e">
        <f ca="1">VLOOKUP(ROWS($AU$2:AU3194),Table2[#All],2,FALSE)</f>
        <v>#N/A</v>
      </c>
    </row>
    <row r="3195" spans="39:47" ht="18.75" customHeight="1" x14ac:dyDescent="0.35">
      <c r="AM3195">
        <f ca="1">IF(ISNUMBER(SEARCH($AS$2,Table2[[#This Row],[ItemDescription]])),MAX($AM$1:AM3194)+1,0)</f>
        <v>0</v>
      </c>
      <c r="AN3195" s="48" t="s">
        <v>15613</v>
      </c>
      <c r="AU3195" t="e">
        <f ca="1">VLOOKUP(ROWS($AU$2:AU3195),Table2[#All],2,FALSE)</f>
        <v>#N/A</v>
      </c>
    </row>
    <row r="3196" spans="39:47" ht="18.75" customHeight="1" x14ac:dyDescent="0.35">
      <c r="AM3196">
        <f ca="1">IF(ISNUMBER(SEARCH($AS$2,Table2[[#This Row],[ItemDescription]])),MAX($AM$1:AM3195)+1,0)</f>
        <v>0</v>
      </c>
      <c r="AN3196" s="48" t="s">
        <v>15610</v>
      </c>
      <c r="AU3196" t="e">
        <f ca="1">VLOOKUP(ROWS($AU$2:AU3196),Table2[#All],2,FALSE)</f>
        <v>#N/A</v>
      </c>
    </row>
    <row r="3197" spans="39:47" ht="18.75" customHeight="1" x14ac:dyDescent="0.35">
      <c r="AM3197">
        <f ca="1">IF(ISNUMBER(SEARCH($AS$2,Table2[[#This Row],[ItemDescription]])),MAX($AM$1:AM3196)+1,0)</f>
        <v>0</v>
      </c>
      <c r="AN3197" s="48" t="s">
        <v>15611</v>
      </c>
      <c r="AU3197" t="e">
        <f ca="1">VLOOKUP(ROWS($AU$2:AU3197),Table2[#All],2,FALSE)</f>
        <v>#N/A</v>
      </c>
    </row>
    <row r="3198" spans="39:47" ht="18.75" customHeight="1" x14ac:dyDescent="0.35">
      <c r="AM3198">
        <f ca="1">IF(ISNUMBER(SEARCH($AS$2,Table2[[#This Row],[ItemDescription]])),MAX($AM$1:AM3197)+1,0)</f>
        <v>0</v>
      </c>
      <c r="AN3198" s="48" t="s">
        <v>15612</v>
      </c>
      <c r="AU3198" t="e">
        <f ca="1">VLOOKUP(ROWS($AU$2:AU3198),Table2[#All],2,FALSE)</f>
        <v>#N/A</v>
      </c>
    </row>
    <row r="3199" spans="39:47" ht="18.75" customHeight="1" x14ac:dyDescent="0.35">
      <c r="AM3199">
        <f ca="1">IF(ISNUMBER(SEARCH($AS$2,Table2[[#This Row],[ItemDescription]])),MAX($AM$1:AM3198)+1,0)</f>
        <v>0</v>
      </c>
      <c r="AN3199" s="48" t="s">
        <v>15613</v>
      </c>
      <c r="AU3199" t="e">
        <f ca="1">VLOOKUP(ROWS($AU$2:AU3199),Table2[#All],2,FALSE)</f>
        <v>#N/A</v>
      </c>
    </row>
    <row r="3200" spans="39:47" ht="18.75" customHeight="1" x14ac:dyDescent="0.35">
      <c r="AM3200">
        <f ca="1">IF(ISNUMBER(SEARCH($AS$2,Table2[[#This Row],[ItemDescription]])),MAX($AM$1:AM3199)+1,0)</f>
        <v>0</v>
      </c>
      <c r="AN3200" s="48" t="s">
        <v>15614</v>
      </c>
      <c r="AU3200" t="e">
        <f ca="1">VLOOKUP(ROWS($AU$2:AU3200),Table2[#All],2,FALSE)</f>
        <v>#N/A</v>
      </c>
    </row>
    <row r="3201" spans="39:47" ht="18.75" customHeight="1" x14ac:dyDescent="0.35">
      <c r="AM3201">
        <f ca="1">IF(ISNUMBER(SEARCH($AS$2,Table2[[#This Row],[ItemDescription]])),MAX($AM$1:AM3200)+1,0)</f>
        <v>0</v>
      </c>
      <c r="AN3201" s="48" t="s">
        <v>15615</v>
      </c>
      <c r="AU3201" t="e">
        <f ca="1">VLOOKUP(ROWS($AU$2:AU3201),Table2[#All],2,FALSE)</f>
        <v>#N/A</v>
      </c>
    </row>
    <row r="3202" spans="39:47" ht="18.75" customHeight="1" x14ac:dyDescent="0.35">
      <c r="AM3202">
        <f ca="1">IF(ISNUMBER(SEARCH($AS$2,Table2[[#This Row],[ItemDescription]])),MAX($AM$1:AM3201)+1,0)</f>
        <v>0</v>
      </c>
      <c r="AN3202" s="48" t="s">
        <v>15616</v>
      </c>
      <c r="AU3202" t="e">
        <f ca="1">VLOOKUP(ROWS($AU$2:AU3202),Table2[#All],2,FALSE)</f>
        <v>#N/A</v>
      </c>
    </row>
    <row r="3203" spans="39:47" ht="18.75" customHeight="1" x14ac:dyDescent="0.35">
      <c r="AM3203">
        <f ca="1">IF(ISNUMBER(SEARCH($AS$2,Table2[[#This Row],[ItemDescription]])),MAX($AM$1:AM3202)+1,0)</f>
        <v>0</v>
      </c>
      <c r="AN3203" s="48" t="s">
        <v>15617</v>
      </c>
      <c r="AU3203" t="e">
        <f ca="1">VLOOKUP(ROWS($AU$2:AU3203),Table2[#All],2,FALSE)</f>
        <v>#N/A</v>
      </c>
    </row>
    <row r="3204" spans="39:47" ht="18.75" customHeight="1" x14ac:dyDescent="0.35">
      <c r="AM3204">
        <f ca="1">IF(ISNUMBER(SEARCH($AS$2,Table2[[#This Row],[ItemDescription]])),MAX($AM$1:AM3203)+1,0)</f>
        <v>0</v>
      </c>
      <c r="AN3204" s="48" t="s">
        <v>15618</v>
      </c>
      <c r="AU3204" t="e">
        <f ca="1">VLOOKUP(ROWS($AU$2:AU3204),Table2[#All],2,FALSE)</f>
        <v>#N/A</v>
      </c>
    </row>
    <row r="3205" spans="39:47" ht="18.75" customHeight="1" x14ac:dyDescent="0.35">
      <c r="AM3205">
        <f ca="1">IF(ISNUMBER(SEARCH($AS$2,Table2[[#This Row],[ItemDescription]])),MAX($AM$1:AM3204)+1,0)</f>
        <v>0</v>
      </c>
      <c r="AN3205" s="48" t="s">
        <v>15619</v>
      </c>
      <c r="AU3205" t="e">
        <f ca="1">VLOOKUP(ROWS($AU$2:AU3205),Table2[#All],2,FALSE)</f>
        <v>#N/A</v>
      </c>
    </row>
    <row r="3206" spans="39:47" ht="18.75" customHeight="1" x14ac:dyDescent="0.35">
      <c r="AM3206">
        <f ca="1">IF(ISNUMBER(SEARCH($AS$2,Table2[[#This Row],[ItemDescription]])),MAX($AM$1:AM3205)+1,0)</f>
        <v>0</v>
      </c>
      <c r="AN3206" s="48" t="s">
        <v>15620</v>
      </c>
      <c r="AU3206" t="e">
        <f ca="1">VLOOKUP(ROWS($AU$2:AU3206),Table2[#All],2,FALSE)</f>
        <v>#N/A</v>
      </c>
    </row>
    <row r="3207" spans="39:47" ht="18.75" customHeight="1" x14ac:dyDescent="0.35">
      <c r="AM3207">
        <f ca="1">IF(ISNUMBER(SEARCH($AS$2,Table2[[#This Row],[ItemDescription]])),MAX($AM$1:AM3206)+1,0)</f>
        <v>0</v>
      </c>
      <c r="AN3207" s="48" t="s">
        <v>15621</v>
      </c>
      <c r="AU3207" t="e">
        <f ca="1">VLOOKUP(ROWS($AU$2:AU3207),Table2[#All],2,FALSE)</f>
        <v>#N/A</v>
      </c>
    </row>
    <row r="3208" spans="39:47" ht="18.75" customHeight="1" x14ac:dyDescent="0.35">
      <c r="AM3208">
        <f ca="1">IF(ISNUMBER(SEARCH($AS$2,Table2[[#This Row],[ItemDescription]])),MAX($AM$1:AM3207)+1,0)</f>
        <v>0</v>
      </c>
      <c r="AN3208" s="48" t="s">
        <v>15622</v>
      </c>
      <c r="AU3208" t="e">
        <f ca="1">VLOOKUP(ROWS($AU$2:AU3208),Table2[#All],2,FALSE)</f>
        <v>#N/A</v>
      </c>
    </row>
    <row r="3209" spans="39:47" ht="18.75" customHeight="1" x14ac:dyDescent="0.35">
      <c r="AM3209">
        <f ca="1">IF(ISNUMBER(SEARCH($AS$2,Table2[[#This Row],[ItemDescription]])),MAX($AM$1:AM3208)+1,0)</f>
        <v>0</v>
      </c>
      <c r="AN3209" s="48" t="s">
        <v>15623</v>
      </c>
      <c r="AU3209" t="e">
        <f ca="1">VLOOKUP(ROWS($AU$2:AU3209),Table2[#All],2,FALSE)</f>
        <v>#N/A</v>
      </c>
    </row>
    <row r="3210" spans="39:47" ht="18.75" customHeight="1" x14ac:dyDescent="0.35">
      <c r="AM3210">
        <f ca="1">IF(ISNUMBER(SEARCH($AS$2,Table2[[#This Row],[ItemDescription]])),MAX($AM$1:AM3209)+1,0)</f>
        <v>0</v>
      </c>
      <c r="AN3210" s="48" t="s">
        <v>15624</v>
      </c>
      <c r="AU3210" t="e">
        <f ca="1">VLOOKUP(ROWS($AU$2:AU3210),Table2[#All],2,FALSE)</f>
        <v>#N/A</v>
      </c>
    </row>
    <row r="3211" spans="39:47" ht="18.75" customHeight="1" x14ac:dyDescent="0.35">
      <c r="AM3211">
        <f ca="1">IF(ISNUMBER(SEARCH($AS$2,Table2[[#This Row],[ItemDescription]])),MAX($AM$1:AM3210)+1,0)</f>
        <v>0</v>
      </c>
      <c r="AN3211" s="48" t="s">
        <v>15625</v>
      </c>
      <c r="AU3211" t="e">
        <f ca="1">VLOOKUP(ROWS($AU$2:AU3211),Table2[#All],2,FALSE)</f>
        <v>#N/A</v>
      </c>
    </row>
    <row r="3212" spans="39:47" ht="18.75" customHeight="1" x14ac:dyDescent="0.35">
      <c r="AM3212">
        <f ca="1">IF(ISNUMBER(SEARCH($AS$2,Table2[[#This Row],[ItemDescription]])),MAX($AM$1:AM3211)+1,0)</f>
        <v>0</v>
      </c>
      <c r="AN3212" s="48" t="s">
        <v>15626</v>
      </c>
      <c r="AU3212" t="e">
        <f ca="1">VLOOKUP(ROWS($AU$2:AU3212),Table2[#All],2,FALSE)</f>
        <v>#N/A</v>
      </c>
    </row>
    <row r="3213" spans="39:47" ht="18.75" customHeight="1" x14ac:dyDescent="0.35">
      <c r="AM3213">
        <f ca="1">IF(ISNUMBER(SEARCH($AS$2,Table2[[#This Row],[ItemDescription]])),MAX($AM$1:AM3212)+1,0)</f>
        <v>0</v>
      </c>
      <c r="AN3213" s="48" t="s">
        <v>15627</v>
      </c>
      <c r="AU3213" t="e">
        <f ca="1">VLOOKUP(ROWS($AU$2:AU3213),Table2[#All],2,FALSE)</f>
        <v>#N/A</v>
      </c>
    </row>
    <row r="3214" spans="39:47" ht="18.75" customHeight="1" x14ac:dyDescent="0.35">
      <c r="AM3214">
        <f ca="1">IF(ISNUMBER(SEARCH($AS$2,Table2[[#This Row],[ItemDescription]])),MAX($AM$1:AM3213)+1,0)</f>
        <v>0</v>
      </c>
      <c r="AN3214" s="48" t="s">
        <v>15627</v>
      </c>
      <c r="AU3214" t="e">
        <f ca="1">VLOOKUP(ROWS($AU$2:AU3214),Table2[#All],2,FALSE)</f>
        <v>#N/A</v>
      </c>
    </row>
    <row r="3215" spans="39:47" ht="18.75" customHeight="1" x14ac:dyDescent="0.35">
      <c r="AM3215">
        <f ca="1">IF(ISNUMBER(SEARCH($AS$2,Table2[[#This Row],[ItemDescription]])),MAX($AM$1:AM3214)+1,0)</f>
        <v>0</v>
      </c>
      <c r="AN3215" s="48" t="s">
        <v>15628</v>
      </c>
      <c r="AU3215" t="e">
        <f ca="1">VLOOKUP(ROWS($AU$2:AU3215),Table2[#All],2,FALSE)</f>
        <v>#N/A</v>
      </c>
    </row>
    <row r="3216" spans="39:47" ht="18.75" customHeight="1" x14ac:dyDescent="0.35">
      <c r="AM3216">
        <f ca="1">IF(ISNUMBER(SEARCH($AS$2,Table2[[#This Row],[ItemDescription]])),MAX($AM$1:AM3215)+1,0)</f>
        <v>0</v>
      </c>
      <c r="AN3216" s="48" t="s">
        <v>15629</v>
      </c>
      <c r="AU3216" t="e">
        <f ca="1">VLOOKUP(ROWS($AU$2:AU3216),Table2[#All],2,FALSE)</f>
        <v>#N/A</v>
      </c>
    </row>
    <row r="3217" spans="39:47" ht="18.75" customHeight="1" x14ac:dyDescent="0.35">
      <c r="AM3217">
        <f ca="1">IF(ISNUMBER(SEARCH($AS$2,Table2[[#This Row],[ItemDescription]])),MAX($AM$1:AM3216)+1,0)</f>
        <v>0</v>
      </c>
      <c r="AN3217" s="48" t="s">
        <v>15630</v>
      </c>
      <c r="AU3217" t="e">
        <f ca="1">VLOOKUP(ROWS($AU$2:AU3217),Table2[#All],2,FALSE)</f>
        <v>#N/A</v>
      </c>
    </row>
    <row r="3218" spans="39:47" ht="18.75" customHeight="1" x14ac:dyDescent="0.35">
      <c r="AM3218">
        <f ca="1">IF(ISNUMBER(SEARCH($AS$2,Table2[[#This Row],[ItemDescription]])),MAX($AM$1:AM3217)+1,0)</f>
        <v>0</v>
      </c>
      <c r="AN3218" s="48" t="s">
        <v>15631</v>
      </c>
      <c r="AU3218" t="e">
        <f ca="1">VLOOKUP(ROWS($AU$2:AU3218),Table2[#All],2,FALSE)</f>
        <v>#N/A</v>
      </c>
    </row>
    <row r="3219" spans="39:47" ht="18.75" customHeight="1" x14ac:dyDescent="0.35">
      <c r="AM3219">
        <f ca="1">IF(ISNUMBER(SEARCH($AS$2,Table2[[#This Row],[ItemDescription]])),MAX($AM$1:AM3218)+1,0)</f>
        <v>0</v>
      </c>
      <c r="AN3219" s="48" t="s">
        <v>15632</v>
      </c>
      <c r="AU3219" t="e">
        <f ca="1">VLOOKUP(ROWS($AU$2:AU3219),Table2[#All],2,FALSE)</f>
        <v>#N/A</v>
      </c>
    </row>
    <row r="3220" spans="39:47" ht="18.75" customHeight="1" x14ac:dyDescent="0.35">
      <c r="AM3220">
        <f ca="1">IF(ISNUMBER(SEARCH($AS$2,Table2[[#This Row],[ItemDescription]])),MAX($AM$1:AM3219)+1,0)</f>
        <v>0</v>
      </c>
      <c r="AN3220" s="48" t="s">
        <v>15633</v>
      </c>
      <c r="AU3220" t="e">
        <f ca="1">VLOOKUP(ROWS($AU$2:AU3220),Table2[#All],2,FALSE)</f>
        <v>#N/A</v>
      </c>
    </row>
    <row r="3221" spans="39:47" ht="18.75" customHeight="1" x14ac:dyDescent="0.35">
      <c r="AM3221">
        <f ca="1">IF(ISNUMBER(SEARCH($AS$2,Table2[[#This Row],[ItemDescription]])),MAX($AM$1:AM3220)+1,0)</f>
        <v>0</v>
      </c>
      <c r="AN3221" s="48" t="s">
        <v>15634</v>
      </c>
      <c r="AU3221" t="e">
        <f ca="1">VLOOKUP(ROWS($AU$2:AU3221),Table2[#All],2,FALSE)</f>
        <v>#N/A</v>
      </c>
    </row>
    <row r="3222" spans="39:47" ht="18.75" customHeight="1" x14ac:dyDescent="0.35">
      <c r="AM3222">
        <f ca="1">IF(ISNUMBER(SEARCH($AS$2,Table2[[#This Row],[ItemDescription]])),MAX($AM$1:AM3221)+1,0)</f>
        <v>0</v>
      </c>
      <c r="AN3222" s="48" t="s">
        <v>15635</v>
      </c>
      <c r="AU3222" t="e">
        <f ca="1">VLOOKUP(ROWS($AU$2:AU3222),Table2[#All],2,FALSE)</f>
        <v>#N/A</v>
      </c>
    </row>
    <row r="3223" spans="39:47" ht="18.75" customHeight="1" x14ac:dyDescent="0.35">
      <c r="AM3223">
        <f ca="1">IF(ISNUMBER(SEARCH($AS$2,Table2[[#This Row],[ItemDescription]])),MAX($AM$1:AM3222)+1,0)</f>
        <v>0</v>
      </c>
      <c r="AN3223" s="48" t="s">
        <v>15636</v>
      </c>
      <c r="AU3223" t="e">
        <f ca="1">VLOOKUP(ROWS($AU$2:AU3223),Table2[#All],2,FALSE)</f>
        <v>#N/A</v>
      </c>
    </row>
    <row r="3224" spans="39:47" ht="18.75" customHeight="1" x14ac:dyDescent="0.35">
      <c r="AM3224">
        <f ca="1">IF(ISNUMBER(SEARCH($AS$2,Table2[[#This Row],[ItemDescription]])),MAX($AM$1:AM3223)+1,0)</f>
        <v>0</v>
      </c>
      <c r="AN3224" s="48" t="s">
        <v>15637</v>
      </c>
      <c r="AU3224" t="e">
        <f ca="1">VLOOKUP(ROWS($AU$2:AU3224),Table2[#All],2,FALSE)</f>
        <v>#N/A</v>
      </c>
    </row>
    <row r="3225" spans="39:47" ht="18.75" customHeight="1" x14ac:dyDescent="0.35">
      <c r="AM3225">
        <f ca="1">IF(ISNUMBER(SEARCH($AS$2,Table2[[#This Row],[ItemDescription]])),MAX($AM$1:AM3224)+1,0)</f>
        <v>0</v>
      </c>
      <c r="AN3225" s="48" t="s">
        <v>15638</v>
      </c>
      <c r="AU3225" t="e">
        <f ca="1">VLOOKUP(ROWS($AU$2:AU3225),Table2[#All],2,FALSE)</f>
        <v>#N/A</v>
      </c>
    </row>
    <row r="3226" spans="39:47" ht="18.75" customHeight="1" x14ac:dyDescent="0.35">
      <c r="AM3226">
        <f ca="1">IF(ISNUMBER(SEARCH($AS$2,Table2[[#This Row],[ItemDescription]])),MAX($AM$1:AM3225)+1,0)</f>
        <v>0</v>
      </c>
      <c r="AN3226" s="48" t="s">
        <v>15639</v>
      </c>
      <c r="AU3226" t="e">
        <f ca="1">VLOOKUP(ROWS($AU$2:AU3226),Table2[#All],2,FALSE)</f>
        <v>#N/A</v>
      </c>
    </row>
    <row r="3227" spans="39:47" ht="18.75" customHeight="1" x14ac:dyDescent="0.35">
      <c r="AM3227">
        <f ca="1">IF(ISNUMBER(SEARCH($AS$2,Table2[[#This Row],[ItemDescription]])),MAX($AM$1:AM3226)+1,0)</f>
        <v>0</v>
      </c>
      <c r="AN3227" s="48" t="s">
        <v>15639</v>
      </c>
      <c r="AU3227" t="e">
        <f ca="1">VLOOKUP(ROWS($AU$2:AU3227),Table2[#All],2,FALSE)</f>
        <v>#N/A</v>
      </c>
    </row>
    <row r="3228" spans="39:47" ht="18.75" customHeight="1" x14ac:dyDescent="0.35">
      <c r="AM3228">
        <f ca="1">IF(ISNUMBER(SEARCH($AS$2,Table2[[#This Row],[ItemDescription]])),MAX($AM$1:AM3227)+1,0)</f>
        <v>0</v>
      </c>
      <c r="AN3228" s="48" t="s">
        <v>15640</v>
      </c>
      <c r="AU3228" t="e">
        <f ca="1">VLOOKUP(ROWS($AU$2:AU3228),Table2[#All],2,FALSE)</f>
        <v>#N/A</v>
      </c>
    </row>
    <row r="3229" spans="39:47" ht="18.75" customHeight="1" x14ac:dyDescent="0.35">
      <c r="AM3229">
        <f ca="1">IF(ISNUMBER(SEARCH($AS$2,Table2[[#This Row],[ItemDescription]])),MAX($AM$1:AM3228)+1,0)</f>
        <v>0</v>
      </c>
      <c r="AN3229" s="48" t="s">
        <v>15641</v>
      </c>
      <c r="AU3229" t="e">
        <f ca="1">VLOOKUP(ROWS($AU$2:AU3229),Table2[#All],2,FALSE)</f>
        <v>#N/A</v>
      </c>
    </row>
    <row r="3230" spans="39:47" ht="18.75" customHeight="1" x14ac:dyDescent="0.35">
      <c r="AM3230">
        <f ca="1">IF(ISNUMBER(SEARCH($AS$2,Table2[[#This Row],[ItemDescription]])),MAX($AM$1:AM3229)+1,0)</f>
        <v>0</v>
      </c>
      <c r="AN3230" s="48" t="s">
        <v>15642</v>
      </c>
      <c r="AU3230" t="e">
        <f ca="1">VLOOKUP(ROWS($AU$2:AU3230),Table2[#All],2,FALSE)</f>
        <v>#N/A</v>
      </c>
    </row>
    <row r="3231" spans="39:47" ht="18.75" customHeight="1" x14ac:dyDescent="0.35">
      <c r="AM3231">
        <f ca="1">IF(ISNUMBER(SEARCH($AS$2,Table2[[#This Row],[ItemDescription]])),MAX($AM$1:AM3230)+1,0)</f>
        <v>0</v>
      </c>
      <c r="AN3231" s="48" t="s">
        <v>15643</v>
      </c>
      <c r="AU3231" t="e">
        <f ca="1">VLOOKUP(ROWS($AU$2:AU3231),Table2[#All],2,FALSE)</f>
        <v>#N/A</v>
      </c>
    </row>
    <row r="3232" spans="39:47" ht="18.75" customHeight="1" x14ac:dyDescent="0.35">
      <c r="AM3232">
        <f ca="1">IF(ISNUMBER(SEARCH($AS$2,Table2[[#This Row],[ItemDescription]])),MAX($AM$1:AM3231)+1,0)</f>
        <v>0</v>
      </c>
      <c r="AN3232" s="48" t="s">
        <v>15644</v>
      </c>
      <c r="AU3232" t="e">
        <f ca="1">VLOOKUP(ROWS($AU$2:AU3232),Table2[#All],2,FALSE)</f>
        <v>#N/A</v>
      </c>
    </row>
    <row r="3233" spans="39:47" ht="18.75" customHeight="1" x14ac:dyDescent="0.35">
      <c r="AM3233">
        <f ca="1">IF(ISNUMBER(SEARCH($AS$2,Table2[[#This Row],[ItemDescription]])),MAX($AM$1:AM3232)+1,0)</f>
        <v>0</v>
      </c>
      <c r="AN3233" s="48" t="s">
        <v>15645</v>
      </c>
      <c r="AU3233" t="e">
        <f ca="1">VLOOKUP(ROWS($AU$2:AU3233),Table2[#All],2,FALSE)</f>
        <v>#N/A</v>
      </c>
    </row>
    <row r="3234" spans="39:47" ht="18.75" customHeight="1" x14ac:dyDescent="0.35">
      <c r="AM3234">
        <f ca="1">IF(ISNUMBER(SEARCH($AS$2,Table2[[#This Row],[ItemDescription]])),MAX($AM$1:AM3233)+1,0)</f>
        <v>0</v>
      </c>
      <c r="AN3234" s="48" t="s">
        <v>15646</v>
      </c>
      <c r="AU3234" t="e">
        <f ca="1">VLOOKUP(ROWS($AU$2:AU3234),Table2[#All],2,FALSE)</f>
        <v>#N/A</v>
      </c>
    </row>
    <row r="3235" spans="39:47" ht="18.75" customHeight="1" x14ac:dyDescent="0.35">
      <c r="AM3235">
        <f ca="1">IF(ISNUMBER(SEARCH($AS$2,Table2[[#This Row],[ItemDescription]])),MAX($AM$1:AM3234)+1,0)</f>
        <v>0</v>
      </c>
      <c r="AN3235" s="48" t="s">
        <v>15646</v>
      </c>
      <c r="AU3235" t="e">
        <f ca="1">VLOOKUP(ROWS($AU$2:AU3235),Table2[#All],2,FALSE)</f>
        <v>#N/A</v>
      </c>
    </row>
    <row r="3236" spans="39:47" ht="18.75" customHeight="1" x14ac:dyDescent="0.35">
      <c r="AM3236">
        <f ca="1">IF(ISNUMBER(SEARCH($AS$2,Table2[[#This Row],[ItemDescription]])),MAX($AM$1:AM3235)+1,0)</f>
        <v>0</v>
      </c>
      <c r="AN3236" s="48" t="s">
        <v>15647</v>
      </c>
      <c r="AU3236" t="e">
        <f ca="1">VLOOKUP(ROWS($AU$2:AU3236),Table2[#All],2,FALSE)</f>
        <v>#N/A</v>
      </c>
    </row>
    <row r="3237" spans="39:47" ht="18.75" customHeight="1" x14ac:dyDescent="0.35">
      <c r="AM3237">
        <f ca="1">IF(ISNUMBER(SEARCH($AS$2,Table2[[#This Row],[ItemDescription]])),MAX($AM$1:AM3236)+1,0)</f>
        <v>0</v>
      </c>
      <c r="AN3237" s="48" t="s">
        <v>15647</v>
      </c>
      <c r="AU3237" t="e">
        <f ca="1">VLOOKUP(ROWS($AU$2:AU3237),Table2[#All],2,FALSE)</f>
        <v>#N/A</v>
      </c>
    </row>
    <row r="3238" spans="39:47" ht="18.75" customHeight="1" x14ac:dyDescent="0.35">
      <c r="AM3238">
        <f ca="1">IF(ISNUMBER(SEARCH($AS$2,Table2[[#This Row],[ItemDescription]])),MAX($AM$1:AM3237)+1,0)</f>
        <v>0</v>
      </c>
      <c r="AN3238" s="48" t="s">
        <v>15648</v>
      </c>
      <c r="AU3238" t="e">
        <f ca="1">VLOOKUP(ROWS($AU$2:AU3238),Table2[#All],2,FALSE)</f>
        <v>#N/A</v>
      </c>
    </row>
    <row r="3239" spans="39:47" ht="18.75" customHeight="1" x14ac:dyDescent="0.35">
      <c r="AM3239">
        <f ca="1">IF(ISNUMBER(SEARCH($AS$2,Table2[[#This Row],[ItemDescription]])),MAX($AM$1:AM3238)+1,0)</f>
        <v>0</v>
      </c>
      <c r="AN3239" s="48" t="s">
        <v>15648</v>
      </c>
      <c r="AU3239" t="e">
        <f ca="1">VLOOKUP(ROWS($AU$2:AU3239),Table2[#All],2,FALSE)</f>
        <v>#N/A</v>
      </c>
    </row>
    <row r="3240" spans="39:47" ht="18.75" customHeight="1" x14ac:dyDescent="0.35">
      <c r="AM3240">
        <f ca="1">IF(ISNUMBER(SEARCH($AS$2,Table2[[#This Row],[ItemDescription]])),MAX($AM$1:AM3239)+1,0)</f>
        <v>0</v>
      </c>
      <c r="AN3240" s="48" t="s">
        <v>15648</v>
      </c>
      <c r="AU3240" t="e">
        <f ca="1">VLOOKUP(ROWS($AU$2:AU3240),Table2[#All],2,FALSE)</f>
        <v>#N/A</v>
      </c>
    </row>
    <row r="3241" spans="39:47" ht="18.75" customHeight="1" x14ac:dyDescent="0.35">
      <c r="AM3241">
        <f ca="1">IF(ISNUMBER(SEARCH($AS$2,Table2[[#This Row],[ItemDescription]])),MAX($AM$1:AM3240)+1,0)</f>
        <v>0</v>
      </c>
      <c r="AN3241" s="48" t="s">
        <v>15649</v>
      </c>
      <c r="AU3241" t="e">
        <f ca="1">VLOOKUP(ROWS($AU$2:AU3241),Table2[#All],2,FALSE)</f>
        <v>#N/A</v>
      </c>
    </row>
    <row r="3242" spans="39:47" ht="18.75" customHeight="1" x14ac:dyDescent="0.35">
      <c r="AM3242">
        <f ca="1">IF(ISNUMBER(SEARCH($AS$2,Table2[[#This Row],[ItemDescription]])),MAX($AM$1:AM3241)+1,0)</f>
        <v>0</v>
      </c>
      <c r="AN3242" s="48" t="s">
        <v>15650</v>
      </c>
      <c r="AU3242" t="e">
        <f ca="1">VLOOKUP(ROWS($AU$2:AU3242),Table2[#All],2,FALSE)</f>
        <v>#N/A</v>
      </c>
    </row>
    <row r="3243" spans="39:47" ht="18.75" customHeight="1" x14ac:dyDescent="0.35">
      <c r="AM3243">
        <f ca="1">IF(ISNUMBER(SEARCH($AS$2,Table2[[#This Row],[ItemDescription]])),MAX($AM$1:AM3242)+1,0)</f>
        <v>0</v>
      </c>
      <c r="AN3243" s="48" t="s">
        <v>15651</v>
      </c>
      <c r="AU3243" t="e">
        <f ca="1">VLOOKUP(ROWS($AU$2:AU3243),Table2[#All],2,FALSE)</f>
        <v>#N/A</v>
      </c>
    </row>
    <row r="3244" spans="39:47" ht="18.75" customHeight="1" x14ac:dyDescent="0.35">
      <c r="AM3244">
        <f ca="1">IF(ISNUMBER(SEARCH($AS$2,Table2[[#This Row],[ItemDescription]])),MAX($AM$1:AM3243)+1,0)</f>
        <v>0</v>
      </c>
      <c r="AN3244" s="48" t="s">
        <v>15652</v>
      </c>
      <c r="AU3244" t="e">
        <f ca="1">VLOOKUP(ROWS($AU$2:AU3244),Table2[#All],2,FALSE)</f>
        <v>#N/A</v>
      </c>
    </row>
    <row r="3245" spans="39:47" ht="18.75" customHeight="1" x14ac:dyDescent="0.35">
      <c r="AM3245">
        <f ca="1">IF(ISNUMBER(SEARCH($AS$2,Table2[[#This Row],[ItemDescription]])),MAX($AM$1:AM3244)+1,0)</f>
        <v>0</v>
      </c>
      <c r="AN3245" s="48" t="s">
        <v>15653</v>
      </c>
      <c r="AU3245" t="e">
        <f ca="1">VLOOKUP(ROWS($AU$2:AU3245),Table2[#All],2,FALSE)</f>
        <v>#N/A</v>
      </c>
    </row>
    <row r="3246" spans="39:47" ht="18.75" customHeight="1" x14ac:dyDescent="0.35">
      <c r="AM3246">
        <f ca="1">IF(ISNUMBER(SEARCH($AS$2,Table2[[#This Row],[ItemDescription]])),MAX($AM$1:AM3245)+1,0)</f>
        <v>0</v>
      </c>
      <c r="AN3246" s="48" t="s">
        <v>15654</v>
      </c>
      <c r="AU3246" t="e">
        <f ca="1">VLOOKUP(ROWS($AU$2:AU3246),Table2[#All],2,FALSE)</f>
        <v>#N/A</v>
      </c>
    </row>
    <row r="3247" spans="39:47" ht="18.75" customHeight="1" x14ac:dyDescent="0.35">
      <c r="AM3247">
        <f ca="1">IF(ISNUMBER(SEARCH($AS$2,Table2[[#This Row],[ItemDescription]])),MAX($AM$1:AM3246)+1,0)</f>
        <v>0</v>
      </c>
      <c r="AN3247" s="48" t="s">
        <v>15655</v>
      </c>
      <c r="AU3247" t="e">
        <f ca="1">VLOOKUP(ROWS($AU$2:AU3247),Table2[#All],2,FALSE)</f>
        <v>#N/A</v>
      </c>
    </row>
    <row r="3248" spans="39:47" ht="18.75" customHeight="1" x14ac:dyDescent="0.35">
      <c r="AM3248">
        <f ca="1">IF(ISNUMBER(SEARCH($AS$2,Table2[[#This Row],[ItemDescription]])),MAX($AM$1:AM3247)+1,0)</f>
        <v>0</v>
      </c>
      <c r="AN3248" s="48" t="s">
        <v>15656</v>
      </c>
      <c r="AU3248" t="e">
        <f ca="1">VLOOKUP(ROWS($AU$2:AU3248),Table2[#All],2,FALSE)</f>
        <v>#N/A</v>
      </c>
    </row>
    <row r="3249" spans="39:47" ht="18.75" customHeight="1" x14ac:dyDescent="0.35">
      <c r="AM3249">
        <f ca="1">IF(ISNUMBER(SEARCH($AS$2,Table2[[#This Row],[ItemDescription]])),MAX($AM$1:AM3248)+1,0)</f>
        <v>0</v>
      </c>
      <c r="AN3249" s="48" t="s">
        <v>15657</v>
      </c>
      <c r="AU3249" t="e">
        <f ca="1">VLOOKUP(ROWS($AU$2:AU3249),Table2[#All],2,FALSE)</f>
        <v>#N/A</v>
      </c>
    </row>
    <row r="3250" spans="39:47" ht="18.75" customHeight="1" x14ac:dyDescent="0.35">
      <c r="AM3250">
        <f ca="1">IF(ISNUMBER(SEARCH($AS$2,Table2[[#This Row],[ItemDescription]])),MAX($AM$1:AM3249)+1,0)</f>
        <v>0</v>
      </c>
      <c r="AN3250" s="48" t="s">
        <v>15658</v>
      </c>
      <c r="AU3250" t="e">
        <f ca="1">VLOOKUP(ROWS($AU$2:AU3250),Table2[#All],2,FALSE)</f>
        <v>#N/A</v>
      </c>
    </row>
    <row r="3251" spans="39:47" ht="18.75" customHeight="1" x14ac:dyDescent="0.35">
      <c r="AM3251">
        <f ca="1">IF(ISNUMBER(SEARCH($AS$2,Table2[[#This Row],[ItemDescription]])),MAX($AM$1:AM3250)+1,0)</f>
        <v>0</v>
      </c>
      <c r="AN3251" s="48" t="s">
        <v>15659</v>
      </c>
      <c r="AU3251" t="e">
        <f ca="1">VLOOKUP(ROWS($AU$2:AU3251),Table2[#All],2,FALSE)</f>
        <v>#N/A</v>
      </c>
    </row>
    <row r="3252" spans="39:47" ht="18.75" customHeight="1" x14ac:dyDescent="0.35">
      <c r="AM3252">
        <f ca="1">IF(ISNUMBER(SEARCH($AS$2,Table2[[#This Row],[ItemDescription]])),MAX($AM$1:AM3251)+1,0)</f>
        <v>0</v>
      </c>
      <c r="AN3252" s="48" t="s">
        <v>15660</v>
      </c>
      <c r="AU3252" t="e">
        <f ca="1">VLOOKUP(ROWS($AU$2:AU3252),Table2[#All],2,FALSE)</f>
        <v>#N/A</v>
      </c>
    </row>
    <row r="3253" spans="39:47" ht="18.75" customHeight="1" x14ac:dyDescent="0.35">
      <c r="AM3253">
        <f ca="1">IF(ISNUMBER(SEARCH($AS$2,Table2[[#This Row],[ItemDescription]])),MAX($AM$1:AM3252)+1,0)</f>
        <v>0</v>
      </c>
      <c r="AN3253" s="48" t="s">
        <v>15661</v>
      </c>
      <c r="AU3253" t="e">
        <f ca="1">VLOOKUP(ROWS($AU$2:AU3253),Table2[#All],2,FALSE)</f>
        <v>#N/A</v>
      </c>
    </row>
    <row r="3254" spans="39:47" ht="18.75" customHeight="1" x14ac:dyDescent="0.35">
      <c r="AM3254">
        <f ca="1">IF(ISNUMBER(SEARCH($AS$2,Table2[[#This Row],[ItemDescription]])),MAX($AM$1:AM3253)+1,0)</f>
        <v>0</v>
      </c>
      <c r="AN3254" s="48" t="s">
        <v>15662</v>
      </c>
      <c r="AU3254" t="e">
        <f ca="1">VLOOKUP(ROWS($AU$2:AU3254),Table2[#All],2,FALSE)</f>
        <v>#N/A</v>
      </c>
    </row>
    <row r="3255" spans="39:47" ht="18.75" customHeight="1" x14ac:dyDescent="0.35">
      <c r="AM3255">
        <f ca="1">IF(ISNUMBER(SEARCH($AS$2,Table2[[#This Row],[ItemDescription]])),MAX($AM$1:AM3254)+1,0)</f>
        <v>0</v>
      </c>
      <c r="AN3255" s="48" t="s">
        <v>15663</v>
      </c>
      <c r="AU3255" t="e">
        <f ca="1">VLOOKUP(ROWS($AU$2:AU3255),Table2[#All],2,FALSE)</f>
        <v>#N/A</v>
      </c>
    </row>
    <row r="3256" spans="39:47" ht="18.75" customHeight="1" x14ac:dyDescent="0.35">
      <c r="AM3256">
        <f ca="1">IF(ISNUMBER(SEARCH($AS$2,Table2[[#This Row],[ItemDescription]])),MAX($AM$1:AM3255)+1,0)</f>
        <v>0</v>
      </c>
      <c r="AN3256" s="48" t="s">
        <v>15664</v>
      </c>
      <c r="AU3256" t="e">
        <f ca="1">VLOOKUP(ROWS($AU$2:AU3256),Table2[#All],2,FALSE)</f>
        <v>#N/A</v>
      </c>
    </row>
    <row r="3257" spans="39:47" ht="18.75" customHeight="1" x14ac:dyDescent="0.35">
      <c r="AM3257">
        <f ca="1">IF(ISNUMBER(SEARCH($AS$2,Table2[[#This Row],[ItemDescription]])),MAX($AM$1:AM3256)+1,0)</f>
        <v>0</v>
      </c>
      <c r="AN3257" s="48" t="s">
        <v>15665</v>
      </c>
      <c r="AU3257" t="e">
        <f ca="1">VLOOKUP(ROWS($AU$2:AU3257),Table2[#All],2,FALSE)</f>
        <v>#N/A</v>
      </c>
    </row>
    <row r="3258" spans="39:47" ht="18.75" customHeight="1" x14ac:dyDescent="0.35">
      <c r="AM3258">
        <f ca="1">IF(ISNUMBER(SEARCH($AS$2,Table2[[#This Row],[ItemDescription]])),MAX($AM$1:AM3257)+1,0)</f>
        <v>0</v>
      </c>
      <c r="AN3258" s="48" t="s">
        <v>14867</v>
      </c>
      <c r="AU3258" t="e">
        <f ca="1">VLOOKUP(ROWS($AU$2:AU3258),Table2[#All],2,FALSE)</f>
        <v>#N/A</v>
      </c>
    </row>
    <row r="3259" spans="39:47" ht="18.75" customHeight="1" x14ac:dyDescent="0.35">
      <c r="AM3259">
        <f ca="1">IF(ISNUMBER(SEARCH($AS$2,Table2[[#This Row],[ItemDescription]])),MAX($AM$1:AM3258)+1,0)</f>
        <v>0</v>
      </c>
      <c r="AN3259" s="48" t="s">
        <v>14868</v>
      </c>
      <c r="AU3259" t="e">
        <f ca="1">VLOOKUP(ROWS($AU$2:AU3259),Table2[#All],2,FALSE)</f>
        <v>#N/A</v>
      </c>
    </row>
    <row r="3260" spans="39:47" ht="18.75" customHeight="1" x14ac:dyDescent="0.35">
      <c r="AM3260">
        <f ca="1">IF(ISNUMBER(SEARCH($AS$2,Table2[[#This Row],[ItemDescription]])),MAX($AM$1:AM3259)+1,0)</f>
        <v>0</v>
      </c>
      <c r="AN3260" s="48" t="s">
        <v>14869</v>
      </c>
      <c r="AU3260" t="e">
        <f ca="1">VLOOKUP(ROWS($AU$2:AU3260),Table2[#All],2,FALSE)</f>
        <v>#N/A</v>
      </c>
    </row>
    <row r="3261" spans="39:47" ht="18.75" customHeight="1" x14ac:dyDescent="0.35">
      <c r="AM3261">
        <f ca="1">IF(ISNUMBER(SEARCH($AS$2,Table2[[#This Row],[ItemDescription]])),MAX($AM$1:AM3260)+1,0)</f>
        <v>0</v>
      </c>
      <c r="AN3261" s="48" t="s">
        <v>14870</v>
      </c>
      <c r="AU3261" t="e">
        <f ca="1">VLOOKUP(ROWS($AU$2:AU3261),Table2[#All],2,FALSE)</f>
        <v>#N/A</v>
      </c>
    </row>
    <row r="3262" spans="39:47" ht="18.75" customHeight="1" x14ac:dyDescent="0.35">
      <c r="AM3262">
        <f ca="1">IF(ISNUMBER(SEARCH($AS$2,Table2[[#This Row],[ItemDescription]])),MAX($AM$1:AM3261)+1,0)</f>
        <v>0</v>
      </c>
      <c r="AN3262" s="48" t="s">
        <v>14871</v>
      </c>
      <c r="AU3262" t="e">
        <f ca="1">VLOOKUP(ROWS($AU$2:AU3262),Table2[#All],2,FALSE)</f>
        <v>#N/A</v>
      </c>
    </row>
    <row r="3263" spans="39:47" ht="18.75" customHeight="1" x14ac:dyDescent="0.35">
      <c r="AM3263">
        <f ca="1">IF(ISNUMBER(SEARCH($AS$2,Table2[[#This Row],[ItemDescription]])),MAX($AM$1:AM3262)+1,0)</f>
        <v>0</v>
      </c>
      <c r="AN3263" s="48" t="s">
        <v>14872</v>
      </c>
      <c r="AU3263" t="e">
        <f ca="1">VLOOKUP(ROWS($AU$2:AU3263),Table2[#All],2,FALSE)</f>
        <v>#N/A</v>
      </c>
    </row>
    <row r="3264" spans="39:47" ht="18.75" customHeight="1" x14ac:dyDescent="0.35">
      <c r="AM3264">
        <f ca="1">IF(ISNUMBER(SEARCH($AS$2,Table2[[#This Row],[ItemDescription]])),MAX($AM$1:AM3263)+1,0)</f>
        <v>0</v>
      </c>
      <c r="AN3264" s="48" t="s">
        <v>14873</v>
      </c>
      <c r="AU3264" t="e">
        <f ca="1">VLOOKUP(ROWS($AU$2:AU3264),Table2[#All],2,FALSE)</f>
        <v>#N/A</v>
      </c>
    </row>
    <row r="3265" spans="39:47" ht="18.75" customHeight="1" x14ac:dyDescent="0.35">
      <c r="AM3265">
        <f ca="1">IF(ISNUMBER(SEARCH($AS$2,Table2[[#This Row],[ItemDescription]])),MAX($AM$1:AM3264)+1,0)</f>
        <v>0</v>
      </c>
      <c r="AN3265" s="48" t="s">
        <v>14874</v>
      </c>
      <c r="AU3265" t="e">
        <f ca="1">VLOOKUP(ROWS($AU$2:AU3265),Table2[#All],2,FALSE)</f>
        <v>#N/A</v>
      </c>
    </row>
    <row r="3266" spans="39:47" ht="18.75" customHeight="1" x14ac:dyDescent="0.35">
      <c r="AM3266">
        <f ca="1">IF(ISNUMBER(SEARCH($AS$2,Table2[[#This Row],[ItemDescription]])),MAX($AM$1:AM3265)+1,0)</f>
        <v>0</v>
      </c>
      <c r="AN3266" s="48" t="s">
        <v>15178</v>
      </c>
      <c r="AU3266" t="e">
        <f ca="1">VLOOKUP(ROWS($AU$2:AU3266),Table2[#All],2,FALSE)</f>
        <v>#N/A</v>
      </c>
    </row>
    <row r="3267" spans="39:47" ht="18.75" customHeight="1" x14ac:dyDescent="0.35">
      <c r="AM3267">
        <f ca="1">IF(ISNUMBER(SEARCH($AS$2,Table2[[#This Row],[ItemDescription]])),MAX($AM$1:AM3266)+1,0)</f>
        <v>0</v>
      </c>
      <c r="AN3267" s="48" t="s">
        <v>15179</v>
      </c>
      <c r="AU3267" t="e">
        <f ca="1">VLOOKUP(ROWS($AU$2:AU3267),Table2[#All],2,FALSE)</f>
        <v>#N/A</v>
      </c>
    </row>
    <row r="3268" spans="39:47" ht="18.75" customHeight="1" x14ac:dyDescent="0.35">
      <c r="AM3268">
        <f ca="1">IF(ISNUMBER(SEARCH($AS$2,Table2[[#This Row],[ItemDescription]])),MAX($AM$1:AM3267)+1,0)</f>
        <v>0</v>
      </c>
      <c r="AN3268" s="48" t="s">
        <v>15180</v>
      </c>
      <c r="AU3268" t="e">
        <f ca="1">VLOOKUP(ROWS($AU$2:AU3268),Table2[#All],2,FALSE)</f>
        <v>#N/A</v>
      </c>
    </row>
    <row r="3269" spans="39:47" ht="18.75" customHeight="1" x14ac:dyDescent="0.35">
      <c r="AM3269">
        <f ca="1">IF(ISNUMBER(SEARCH($AS$2,Table2[[#This Row],[ItemDescription]])),MAX($AM$1:AM3268)+1,0)</f>
        <v>0</v>
      </c>
      <c r="AN3269" s="48" t="s">
        <v>15181</v>
      </c>
      <c r="AU3269" t="e">
        <f ca="1">VLOOKUP(ROWS($AU$2:AU3269),Table2[#All],2,FALSE)</f>
        <v>#N/A</v>
      </c>
    </row>
    <row r="3270" spans="39:47" ht="18.75" customHeight="1" x14ac:dyDescent="0.35">
      <c r="AM3270">
        <f ca="1">IF(ISNUMBER(SEARCH($AS$2,Table2[[#This Row],[ItemDescription]])),MAX($AM$1:AM3269)+1,0)</f>
        <v>0</v>
      </c>
      <c r="AN3270" s="48" t="s">
        <v>15182</v>
      </c>
      <c r="AU3270" t="e">
        <f ca="1">VLOOKUP(ROWS($AU$2:AU3270),Table2[#All],2,FALSE)</f>
        <v>#N/A</v>
      </c>
    </row>
    <row r="3271" spans="39:47" ht="18.75" customHeight="1" x14ac:dyDescent="0.35">
      <c r="AM3271">
        <f ca="1">IF(ISNUMBER(SEARCH($AS$2,Table2[[#This Row],[ItemDescription]])),MAX($AM$1:AM3270)+1,0)</f>
        <v>0</v>
      </c>
      <c r="AN3271" s="48" t="s">
        <v>15183</v>
      </c>
      <c r="AU3271" t="e">
        <f ca="1">VLOOKUP(ROWS($AU$2:AU3271),Table2[#All],2,FALSE)</f>
        <v>#N/A</v>
      </c>
    </row>
    <row r="3272" spans="39:47" ht="18.75" customHeight="1" x14ac:dyDescent="0.35">
      <c r="AM3272">
        <f ca="1">IF(ISNUMBER(SEARCH($AS$2,Table2[[#This Row],[ItemDescription]])),MAX($AM$1:AM3271)+1,0)</f>
        <v>0</v>
      </c>
      <c r="AN3272" s="48" t="s">
        <v>15184</v>
      </c>
      <c r="AU3272" t="e">
        <f ca="1">VLOOKUP(ROWS($AU$2:AU3272),Table2[#All],2,FALSE)</f>
        <v>#N/A</v>
      </c>
    </row>
    <row r="3273" spans="39:47" ht="18.75" customHeight="1" x14ac:dyDescent="0.35">
      <c r="AM3273">
        <f ca="1">IF(ISNUMBER(SEARCH($AS$2,Table2[[#This Row],[ItemDescription]])),MAX($AM$1:AM3272)+1,0)</f>
        <v>0</v>
      </c>
      <c r="AN3273" s="48" t="s">
        <v>15185</v>
      </c>
      <c r="AU3273" t="e">
        <f ca="1">VLOOKUP(ROWS($AU$2:AU3273),Table2[#All],2,FALSE)</f>
        <v>#N/A</v>
      </c>
    </row>
    <row r="3274" spans="39:47" ht="18.75" customHeight="1" x14ac:dyDescent="0.35">
      <c r="AM3274">
        <f ca="1">IF(ISNUMBER(SEARCH($AS$2,Table2[[#This Row],[ItemDescription]])),MAX($AM$1:AM3273)+1,0)</f>
        <v>0</v>
      </c>
      <c r="AN3274" s="48" t="s">
        <v>15666</v>
      </c>
      <c r="AU3274" t="e">
        <f ca="1">VLOOKUP(ROWS($AU$2:AU3274),Table2[#All],2,FALSE)</f>
        <v>#N/A</v>
      </c>
    </row>
    <row r="3275" spans="39:47" ht="18.75" customHeight="1" x14ac:dyDescent="0.35">
      <c r="AM3275">
        <f ca="1">IF(ISNUMBER(SEARCH($AS$2,Table2[[#This Row],[ItemDescription]])),MAX($AM$1:AM3274)+1,0)</f>
        <v>0</v>
      </c>
      <c r="AN3275" s="48" t="s">
        <v>15667</v>
      </c>
      <c r="AU3275" t="e">
        <f ca="1">VLOOKUP(ROWS($AU$2:AU3275),Table2[#All],2,FALSE)</f>
        <v>#N/A</v>
      </c>
    </row>
    <row r="3276" spans="39:47" ht="18.75" customHeight="1" x14ac:dyDescent="0.35">
      <c r="AM3276">
        <f ca="1">IF(ISNUMBER(SEARCH($AS$2,Table2[[#This Row],[ItemDescription]])),MAX($AM$1:AM3275)+1,0)</f>
        <v>0</v>
      </c>
      <c r="AN3276" s="48" t="s">
        <v>15668</v>
      </c>
      <c r="AU3276" t="e">
        <f ca="1">VLOOKUP(ROWS($AU$2:AU3276),Table2[#All],2,FALSE)</f>
        <v>#N/A</v>
      </c>
    </row>
    <row r="3277" spans="39:47" ht="18.75" customHeight="1" x14ac:dyDescent="0.35">
      <c r="AM3277">
        <f ca="1">IF(ISNUMBER(SEARCH($AS$2,Table2[[#This Row],[ItemDescription]])),MAX($AM$1:AM3276)+1,0)</f>
        <v>0</v>
      </c>
      <c r="AN3277" s="48" t="s">
        <v>15669</v>
      </c>
      <c r="AU3277" t="e">
        <f ca="1">VLOOKUP(ROWS($AU$2:AU3277),Table2[#All],2,FALSE)</f>
        <v>#N/A</v>
      </c>
    </row>
    <row r="3278" spans="39:47" ht="18.75" customHeight="1" x14ac:dyDescent="0.35">
      <c r="AM3278">
        <f ca="1">IF(ISNUMBER(SEARCH($AS$2,Table2[[#This Row],[ItemDescription]])),MAX($AM$1:AM3277)+1,0)</f>
        <v>0</v>
      </c>
      <c r="AN3278" s="48" t="s">
        <v>15670</v>
      </c>
      <c r="AU3278" t="e">
        <f ca="1">VLOOKUP(ROWS($AU$2:AU3278),Table2[#All],2,FALSE)</f>
        <v>#N/A</v>
      </c>
    </row>
    <row r="3279" spans="39:47" ht="18.75" customHeight="1" x14ac:dyDescent="0.35">
      <c r="AM3279">
        <f ca="1">IF(ISNUMBER(SEARCH($AS$2,Table2[[#This Row],[ItemDescription]])),MAX($AM$1:AM3278)+1,0)</f>
        <v>0</v>
      </c>
      <c r="AN3279" s="48" t="s">
        <v>15671</v>
      </c>
      <c r="AU3279" t="e">
        <f ca="1">VLOOKUP(ROWS($AU$2:AU3279),Table2[#All],2,FALSE)</f>
        <v>#N/A</v>
      </c>
    </row>
    <row r="3280" spans="39:47" ht="18.75" customHeight="1" x14ac:dyDescent="0.35">
      <c r="AM3280">
        <f ca="1">IF(ISNUMBER(SEARCH($AS$2,Table2[[#This Row],[ItemDescription]])),MAX($AM$1:AM3279)+1,0)</f>
        <v>0</v>
      </c>
      <c r="AN3280" s="48" t="s">
        <v>15672</v>
      </c>
      <c r="AU3280" t="e">
        <f ca="1">VLOOKUP(ROWS($AU$2:AU3280),Table2[#All],2,FALSE)</f>
        <v>#N/A</v>
      </c>
    </row>
    <row r="3281" spans="39:47" ht="18.75" customHeight="1" x14ac:dyDescent="0.35">
      <c r="AM3281">
        <f ca="1">IF(ISNUMBER(SEARCH($AS$2,Table2[[#This Row],[ItemDescription]])),MAX($AM$1:AM3280)+1,0)</f>
        <v>0</v>
      </c>
      <c r="AN3281" s="48" t="s">
        <v>15673</v>
      </c>
      <c r="AU3281" t="e">
        <f ca="1">VLOOKUP(ROWS($AU$2:AU3281),Table2[#All],2,FALSE)</f>
        <v>#N/A</v>
      </c>
    </row>
    <row r="3282" spans="39:47" ht="18.75" customHeight="1" x14ac:dyDescent="0.35">
      <c r="AM3282">
        <f ca="1">IF(ISNUMBER(SEARCH($AS$2,Table2[[#This Row],[ItemDescription]])),MAX($AM$1:AM3281)+1,0)</f>
        <v>0</v>
      </c>
      <c r="AN3282" s="48" t="s">
        <v>15674</v>
      </c>
      <c r="AU3282" t="e">
        <f ca="1">VLOOKUP(ROWS($AU$2:AU3282),Table2[#All],2,FALSE)</f>
        <v>#N/A</v>
      </c>
    </row>
    <row r="3283" spans="39:47" ht="18.75" customHeight="1" x14ac:dyDescent="0.35">
      <c r="AM3283">
        <f ca="1">IF(ISNUMBER(SEARCH($AS$2,Table2[[#This Row],[ItemDescription]])),MAX($AM$1:AM3282)+1,0)</f>
        <v>0</v>
      </c>
      <c r="AN3283" s="48" t="s">
        <v>15675</v>
      </c>
      <c r="AU3283" t="e">
        <f ca="1">VLOOKUP(ROWS($AU$2:AU3283),Table2[#All],2,FALSE)</f>
        <v>#N/A</v>
      </c>
    </row>
    <row r="3284" spans="39:47" ht="18.75" customHeight="1" x14ac:dyDescent="0.35">
      <c r="AM3284">
        <f ca="1">IF(ISNUMBER(SEARCH($AS$2,Table2[[#This Row],[ItemDescription]])),MAX($AM$1:AM3283)+1,0)</f>
        <v>0</v>
      </c>
      <c r="AN3284" s="48" t="s">
        <v>15676</v>
      </c>
      <c r="AU3284" t="e">
        <f ca="1">VLOOKUP(ROWS($AU$2:AU3284),Table2[#All],2,FALSE)</f>
        <v>#N/A</v>
      </c>
    </row>
    <row r="3285" spans="39:47" ht="18.75" customHeight="1" x14ac:dyDescent="0.35">
      <c r="AM3285">
        <f ca="1">IF(ISNUMBER(SEARCH($AS$2,Table2[[#This Row],[ItemDescription]])),MAX($AM$1:AM3284)+1,0)</f>
        <v>0</v>
      </c>
      <c r="AN3285" s="48" t="s">
        <v>15677</v>
      </c>
      <c r="AU3285" t="e">
        <f ca="1">VLOOKUP(ROWS($AU$2:AU3285),Table2[#All],2,FALSE)</f>
        <v>#N/A</v>
      </c>
    </row>
    <row r="3286" spans="39:47" ht="18.75" customHeight="1" x14ac:dyDescent="0.35">
      <c r="AM3286">
        <f ca="1">IF(ISNUMBER(SEARCH($AS$2,Table2[[#This Row],[ItemDescription]])),MAX($AM$1:AM3285)+1,0)</f>
        <v>0</v>
      </c>
      <c r="AN3286" s="48" t="s">
        <v>15678</v>
      </c>
      <c r="AU3286" t="e">
        <f ca="1">VLOOKUP(ROWS($AU$2:AU3286),Table2[#All],2,FALSE)</f>
        <v>#N/A</v>
      </c>
    </row>
    <row r="3287" spans="39:47" ht="18.75" customHeight="1" x14ac:dyDescent="0.35">
      <c r="AM3287">
        <f ca="1">IF(ISNUMBER(SEARCH($AS$2,Table2[[#This Row],[ItemDescription]])),MAX($AM$1:AM3286)+1,0)</f>
        <v>0</v>
      </c>
      <c r="AN3287" s="48" t="s">
        <v>15679</v>
      </c>
      <c r="AU3287" t="e">
        <f ca="1">VLOOKUP(ROWS($AU$2:AU3287),Table2[#All],2,FALSE)</f>
        <v>#N/A</v>
      </c>
    </row>
    <row r="3288" spans="39:47" ht="18.75" customHeight="1" x14ac:dyDescent="0.35">
      <c r="AM3288">
        <f ca="1">IF(ISNUMBER(SEARCH($AS$2,Table2[[#This Row],[ItemDescription]])),MAX($AM$1:AM3287)+1,0)</f>
        <v>0</v>
      </c>
      <c r="AN3288" s="48" t="s">
        <v>15680</v>
      </c>
      <c r="AU3288" t="e">
        <f ca="1">VLOOKUP(ROWS($AU$2:AU3288),Table2[#All],2,FALSE)</f>
        <v>#N/A</v>
      </c>
    </row>
    <row r="3289" spans="39:47" ht="18.75" customHeight="1" x14ac:dyDescent="0.35">
      <c r="AM3289">
        <f ca="1">IF(ISNUMBER(SEARCH($AS$2,Table2[[#This Row],[ItemDescription]])),MAX($AM$1:AM3288)+1,0)</f>
        <v>0</v>
      </c>
      <c r="AN3289" s="48" t="s">
        <v>15681</v>
      </c>
      <c r="AU3289" t="e">
        <f ca="1">VLOOKUP(ROWS($AU$2:AU3289),Table2[#All],2,FALSE)</f>
        <v>#N/A</v>
      </c>
    </row>
    <row r="3290" spans="39:47" ht="18.75" customHeight="1" x14ac:dyDescent="0.35">
      <c r="AM3290">
        <f ca="1">IF(ISNUMBER(SEARCH($AS$2,Table2[[#This Row],[ItemDescription]])),MAX($AM$1:AM3289)+1,0)</f>
        <v>0</v>
      </c>
      <c r="AN3290" s="48" t="s">
        <v>15682</v>
      </c>
      <c r="AU3290" t="e">
        <f ca="1">VLOOKUP(ROWS($AU$2:AU3290),Table2[#All],2,FALSE)</f>
        <v>#N/A</v>
      </c>
    </row>
    <row r="3291" spans="39:47" ht="18.75" customHeight="1" x14ac:dyDescent="0.35">
      <c r="AM3291">
        <f ca="1">IF(ISNUMBER(SEARCH($AS$2,Table2[[#This Row],[ItemDescription]])),MAX($AM$1:AM3290)+1,0)</f>
        <v>0</v>
      </c>
      <c r="AN3291" s="48" t="s">
        <v>15683</v>
      </c>
      <c r="AU3291" t="e">
        <f ca="1">VLOOKUP(ROWS($AU$2:AU3291),Table2[#All],2,FALSE)</f>
        <v>#N/A</v>
      </c>
    </row>
    <row r="3292" spans="39:47" ht="18.75" customHeight="1" x14ac:dyDescent="0.35">
      <c r="AM3292">
        <f ca="1">IF(ISNUMBER(SEARCH($AS$2,Table2[[#This Row],[ItemDescription]])),MAX($AM$1:AM3291)+1,0)</f>
        <v>0</v>
      </c>
      <c r="AN3292" s="48" t="s">
        <v>15684</v>
      </c>
      <c r="AU3292" t="e">
        <f ca="1">VLOOKUP(ROWS($AU$2:AU3292),Table2[#All],2,FALSE)</f>
        <v>#N/A</v>
      </c>
    </row>
    <row r="3293" spans="39:47" ht="18.75" customHeight="1" x14ac:dyDescent="0.35">
      <c r="AM3293">
        <f ca="1">IF(ISNUMBER(SEARCH($AS$2,Table2[[#This Row],[ItemDescription]])),MAX($AM$1:AM3292)+1,0)</f>
        <v>0</v>
      </c>
      <c r="AN3293" s="48" t="s">
        <v>15685</v>
      </c>
      <c r="AU3293" t="e">
        <f ca="1">VLOOKUP(ROWS($AU$2:AU3293),Table2[#All],2,FALSE)</f>
        <v>#N/A</v>
      </c>
    </row>
    <row r="3294" spans="39:47" ht="18.75" customHeight="1" x14ac:dyDescent="0.35">
      <c r="AM3294">
        <f ca="1">IF(ISNUMBER(SEARCH($AS$2,Table2[[#This Row],[ItemDescription]])),MAX($AM$1:AM3293)+1,0)</f>
        <v>0</v>
      </c>
      <c r="AN3294" s="48" t="s">
        <v>15686</v>
      </c>
      <c r="AU3294" t="e">
        <f ca="1">VLOOKUP(ROWS($AU$2:AU3294),Table2[#All],2,FALSE)</f>
        <v>#N/A</v>
      </c>
    </row>
    <row r="3295" spans="39:47" ht="18.75" customHeight="1" x14ac:dyDescent="0.35">
      <c r="AM3295">
        <f ca="1">IF(ISNUMBER(SEARCH($AS$2,Table2[[#This Row],[ItemDescription]])),MAX($AM$1:AM3294)+1,0)</f>
        <v>0</v>
      </c>
      <c r="AN3295" s="48" t="s">
        <v>15687</v>
      </c>
      <c r="AU3295" t="e">
        <f ca="1">VLOOKUP(ROWS($AU$2:AU3295),Table2[#All],2,FALSE)</f>
        <v>#N/A</v>
      </c>
    </row>
    <row r="3296" spans="39:47" ht="18.75" customHeight="1" x14ac:dyDescent="0.35">
      <c r="AM3296">
        <f ca="1">IF(ISNUMBER(SEARCH($AS$2,Table2[[#This Row],[ItemDescription]])),MAX($AM$1:AM3295)+1,0)</f>
        <v>0</v>
      </c>
      <c r="AN3296" s="48" t="s">
        <v>15688</v>
      </c>
      <c r="AU3296" t="e">
        <f ca="1">VLOOKUP(ROWS($AU$2:AU3296),Table2[#All],2,FALSE)</f>
        <v>#N/A</v>
      </c>
    </row>
    <row r="3297" spans="39:47" ht="18.75" customHeight="1" x14ac:dyDescent="0.35">
      <c r="AM3297">
        <f ca="1">IF(ISNUMBER(SEARCH($AS$2,Table2[[#This Row],[ItemDescription]])),MAX($AM$1:AM3296)+1,0)</f>
        <v>0</v>
      </c>
      <c r="AN3297" s="48" t="s">
        <v>15689</v>
      </c>
      <c r="AU3297" t="e">
        <f ca="1">VLOOKUP(ROWS($AU$2:AU3297),Table2[#All],2,FALSE)</f>
        <v>#N/A</v>
      </c>
    </row>
    <row r="3298" spans="39:47" ht="18.75" customHeight="1" x14ac:dyDescent="0.35">
      <c r="AM3298">
        <f ca="1">IF(ISNUMBER(SEARCH($AS$2,Table2[[#This Row],[ItemDescription]])),MAX($AM$1:AM3297)+1,0)</f>
        <v>0</v>
      </c>
      <c r="AN3298" s="48" t="s">
        <v>15690</v>
      </c>
      <c r="AU3298" t="e">
        <f ca="1">VLOOKUP(ROWS($AU$2:AU3298),Table2[#All],2,FALSE)</f>
        <v>#N/A</v>
      </c>
    </row>
    <row r="3299" spans="39:47" ht="18.75" customHeight="1" x14ac:dyDescent="0.35">
      <c r="AM3299">
        <f ca="1">IF(ISNUMBER(SEARCH($AS$2,Table2[[#This Row],[ItemDescription]])),MAX($AM$1:AM3298)+1,0)</f>
        <v>0</v>
      </c>
      <c r="AN3299" s="48" t="s">
        <v>15691</v>
      </c>
      <c r="AU3299" t="e">
        <f ca="1">VLOOKUP(ROWS($AU$2:AU3299),Table2[#All],2,FALSE)</f>
        <v>#N/A</v>
      </c>
    </row>
    <row r="3300" spans="39:47" ht="18.75" customHeight="1" x14ac:dyDescent="0.35">
      <c r="AM3300">
        <f ca="1">IF(ISNUMBER(SEARCH($AS$2,Table2[[#This Row],[ItemDescription]])),MAX($AM$1:AM3299)+1,0)</f>
        <v>0</v>
      </c>
      <c r="AN3300" s="48" t="s">
        <v>15692</v>
      </c>
      <c r="AU3300" t="e">
        <f ca="1">VLOOKUP(ROWS($AU$2:AU3300),Table2[#All],2,FALSE)</f>
        <v>#N/A</v>
      </c>
    </row>
    <row r="3301" spans="39:47" ht="18.75" customHeight="1" x14ac:dyDescent="0.35">
      <c r="AM3301">
        <f ca="1">IF(ISNUMBER(SEARCH($AS$2,Table2[[#This Row],[ItemDescription]])),MAX($AM$1:AM3300)+1,0)</f>
        <v>0</v>
      </c>
      <c r="AN3301" s="48" t="s">
        <v>15693</v>
      </c>
      <c r="AU3301" t="e">
        <f ca="1">VLOOKUP(ROWS($AU$2:AU3301),Table2[#All],2,FALSE)</f>
        <v>#N/A</v>
      </c>
    </row>
    <row r="3302" spans="39:47" ht="18.75" customHeight="1" x14ac:dyDescent="0.35">
      <c r="AM3302">
        <f ca="1">IF(ISNUMBER(SEARCH($AS$2,Table2[[#This Row],[ItemDescription]])),MAX($AM$1:AM3301)+1,0)</f>
        <v>0</v>
      </c>
      <c r="AN3302" s="48" t="s">
        <v>15694</v>
      </c>
      <c r="AU3302" t="e">
        <f ca="1">VLOOKUP(ROWS($AU$2:AU3302),Table2[#All],2,FALSE)</f>
        <v>#N/A</v>
      </c>
    </row>
    <row r="3303" spans="39:47" ht="18.75" customHeight="1" x14ac:dyDescent="0.35">
      <c r="AM3303">
        <f ca="1">IF(ISNUMBER(SEARCH($AS$2,Table2[[#This Row],[ItemDescription]])),MAX($AM$1:AM3302)+1,0)</f>
        <v>0</v>
      </c>
      <c r="AN3303" s="48" t="s">
        <v>15695</v>
      </c>
      <c r="AU3303" t="e">
        <f ca="1">VLOOKUP(ROWS($AU$2:AU3303),Table2[#All],2,FALSE)</f>
        <v>#N/A</v>
      </c>
    </row>
    <row r="3304" spans="39:47" ht="18.75" customHeight="1" x14ac:dyDescent="0.35">
      <c r="AM3304">
        <f ca="1">IF(ISNUMBER(SEARCH($AS$2,Table2[[#This Row],[ItemDescription]])),MAX($AM$1:AM3303)+1,0)</f>
        <v>0</v>
      </c>
      <c r="AN3304" s="48" t="s">
        <v>15696</v>
      </c>
      <c r="AU3304" t="e">
        <f ca="1">VLOOKUP(ROWS($AU$2:AU3304),Table2[#All],2,FALSE)</f>
        <v>#N/A</v>
      </c>
    </row>
    <row r="3305" spans="39:47" ht="18.75" customHeight="1" x14ac:dyDescent="0.35">
      <c r="AM3305">
        <f ca="1">IF(ISNUMBER(SEARCH($AS$2,Table2[[#This Row],[ItemDescription]])),MAX($AM$1:AM3304)+1,0)</f>
        <v>0</v>
      </c>
      <c r="AN3305" s="48" t="s">
        <v>15697</v>
      </c>
      <c r="AU3305" t="e">
        <f ca="1">VLOOKUP(ROWS($AU$2:AU3305),Table2[#All],2,FALSE)</f>
        <v>#N/A</v>
      </c>
    </row>
    <row r="3306" spans="39:47" ht="18.75" customHeight="1" x14ac:dyDescent="0.35">
      <c r="AM3306">
        <f ca="1">IF(ISNUMBER(SEARCH($AS$2,Table2[[#This Row],[ItemDescription]])),MAX($AM$1:AM3305)+1,0)</f>
        <v>0</v>
      </c>
      <c r="AN3306" s="48" t="s">
        <v>15698</v>
      </c>
      <c r="AU3306" t="e">
        <f ca="1">VLOOKUP(ROWS($AU$2:AU3306),Table2[#All],2,FALSE)</f>
        <v>#N/A</v>
      </c>
    </row>
    <row r="3307" spans="39:47" ht="18.75" customHeight="1" x14ac:dyDescent="0.35">
      <c r="AM3307">
        <f ca="1">IF(ISNUMBER(SEARCH($AS$2,Table2[[#This Row],[ItemDescription]])),MAX($AM$1:AM3306)+1,0)</f>
        <v>0</v>
      </c>
      <c r="AN3307" s="48" t="s">
        <v>15699</v>
      </c>
      <c r="AU3307" t="e">
        <f ca="1">VLOOKUP(ROWS($AU$2:AU3307),Table2[#All],2,FALSE)</f>
        <v>#N/A</v>
      </c>
    </row>
    <row r="3308" spans="39:47" ht="18.75" customHeight="1" x14ac:dyDescent="0.35">
      <c r="AM3308">
        <f ca="1">IF(ISNUMBER(SEARCH($AS$2,Table2[[#This Row],[ItemDescription]])),MAX($AM$1:AM3307)+1,0)</f>
        <v>0</v>
      </c>
      <c r="AN3308" s="48" t="s">
        <v>15700</v>
      </c>
      <c r="AU3308" t="e">
        <f ca="1">VLOOKUP(ROWS($AU$2:AU3308),Table2[#All],2,FALSE)</f>
        <v>#N/A</v>
      </c>
    </row>
    <row r="3309" spans="39:47" ht="18.75" customHeight="1" x14ac:dyDescent="0.35">
      <c r="AM3309">
        <f ca="1">IF(ISNUMBER(SEARCH($AS$2,Table2[[#This Row],[ItemDescription]])),MAX($AM$1:AM3308)+1,0)</f>
        <v>0</v>
      </c>
      <c r="AN3309" s="48" t="s">
        <v>15701</v>
      </c>
      <c r="AU3309" t="e">
        <f ca="1">VLOOKUP(ROWS($AU$2:AU3309),Table2[#All],2,FALSE)</f>
        <v>#N/A</v>
      </c>
    </row>
    <row r="3310" spans="39:47" ht="18.75" customHeight="1" x14ac:dyDescent="0.35">
      <c r="AM3310">
        <f ca="1">IF(ISNUMBER(SEARCH($AS$2,Table2[[#This Row],[ItemDescription]])),MAX($AM$1:AM3309)+1,0)</f>
        <v>0</v>
      </c>
      <c r="AN3310" s="48" t="s">
        <v>15702</v>
      </c>
      <c r="AU3310" t="e">
        <f ca="1">VLOOKUP(ROWS($AU$2:AU3310),Table2[#All],2,FALSE)</f>
        <v>#N/A</v>
      </c>
    </row>
    <row r="3311" spans="39:47" ht="18.75" customHeight="1" x14ac:dyDescent="0.35">
      <c r="AM3311">
        <f ca="1">IF(ISNUMBER(SEARCH($AS$2,Table2[[#This Row],[ItemDescription]])),MAX($AM$1:AM3310)+1,0)</f>
        <v>0</v>
      </c>
      <c r="AN3311" s="48" t="s">
        <v>15703</v>
      </c>
      <c r="AU3311" t="e">
        <f ca="1">VLOOKUP(ROWS($AU$2:AU3311),Table2[#All],2,FALSE)</f>
        <v>#N/A</v>
      </c>
    </row>
    <row r="3312" spans="39:47" ht="18.75" customHeight="1" x14ac:dyDescent="0.35">
      <c r="AM3312">
        <f ca="1">IF(ISNUMBER(SEARCH($AS$2,Table2[[#This Row],[ItemDescription]])),MAX($AM$1:AM3311)+1,0)</f>
        <v>0</v>
      </c>
      <c r="AN3312" s="48" t="s">
        <v>15704</v>
      </c>
      <c r="AU3312" t="e">
        <f ca="1">VLOOKUP(ROWS($AU$2:AU3312),Table2[#All],2,FALSE)</f>
        <v>#N/A</v>
      </c>
    </row>
    <row r="3313" spans="39:47" ht="18.75" customHeight="1" x14ac:dyDescent="0.35">
      <c r="AM3313">
        <f ca="1">IF(ISNUMBER(SEARCH($AS$2,Table2[[#This Row],[ItemDescription]])),MAX($AM$1:AM3312)+1,0)</f>
        <v>0</v>
      </c>
      <c r="AN3313" s="48" t="s">
        <v>15705</v>
      </c>
      <c r="AU3313" t="e">
        <f ca="1">VLOOKUP(ROWS($AU$2:AU3313),Table2[#All],2,FALSE)</f>
        <v>#N/A</v>
      </c>
    </row>
    <row r="3314" spans="39:47" ht="18.75" customHeight="1" x14ac:dyDescent="0.35">
      <c r="AM3314">
        <f ca="1">IF(ISNUMBER(SEARCH($AS$2,Table2[[#This Row],[ItemDescription]])),MAX($AM$1:AM3313)+1,0)</f>
        <v>0</v>
      </c>
      <c r="AN3314" s="48" t="s">
        <v>15706</v>
      </c>
      <c r="AU3314" t="e">
        <f ca="1">VLOOKUP(ROWS($AU$2:AU3314),Table2[#All],2,FALSE)</f>
        <v>#N/A</v>
      </c>
    </row>
    <row r="3315" spans="39:47" ht="18.75" customHeight="1" x14ac:dyDescent="0.35">
      <c r="AM3315">
        <f ca="1">IF(ISNUMBER(SEARCH($AS$2,Table2[[#This Row],[ItemDescription]])),MAX($AM$1:AM3314)+1,0)</f>
        <v>0</v>
      </c>
      <c r="AN3315" s="48" t="s">
        <v>15707</v>
      </c>
      <c r="AU3315" t="e">
        <f ca="1">VLOOKUP(ROWS($AU$2:AU3315),Table2[#All],2,FALSE)</f>
        <v>#N/A</v>
      </c>
    </row>
    <row r="3316" spans="39:47" ht="18.75" customHeight="1" x14ac:dyDescent="0.35">
      <c r="AM3316">
        <f ca="1">IF(ISNUMBER(SEARCH($AS$2,Table2[[#This Row],[ItemDescription]])),MAX($AM$1:AM3315)+1,0)</f>
        <v>0</v>
      </c>
      <c r="AN3316" s="48" t="s">
        <v>15043</v>
      </c>
      <c r="AU3316" t="e">
        <f ca="1">VLOOKUP(ROWS($AU$2:AU3316),Table2[#All],2,FALSE)</f>
        <v>#N/A</v>
      </c>
    </row>
    <row r="3317" spans="39:47" ht="18.75" customHeight="1" x14ac:dyDescent="0.35">
      <c r="AM3317">
        <f ca="1">IF(ISNUMBER(SEARCH($AS$2,Table2[[#This Row],[ItemDescription]])),MAX($AM$1:AM3316)+1,0)</f>
        <v>0</v>
      </c>
      <c r="AN3317" s="48" t="s">
        <v>15044</v>
      </c>
      <c r="AU3317" t="e">
        <f ca="1">VLOOKUP(ROWS($AU$2:AU3317),Table2[#All],2,FALSE)</f>
        <v>#N/A</v>
      </c>
    </row>
    <row r="3318" spans="39:47" ht="18.75" customHeight="1" x14ac:dyDescent="0.35">
      <c r="AM3318">
        <f ca="1">IF(ISNUMBER(SEARCH($AS$2,Table2[[#This Row],[ItemDescription]])),MAX($AM$1:AM3317)+1,0)</f>
        <v>0</v>
      </c>
      <c r="AN3318" s="48" t="s">
        <v>15045</v>
      </c>
      <c r="AU3318" t="e">
        <f ca="1">VLOOKUP(ROWS($AU$2:AU3318),Table2[#All],2,FALSE)</f>
        <v>#N/A</v>
      </c>
    </row>
    <row r="3319" spans="39:47" ht="18.75" customHeight="1" x14ac:dyDescent="0.35">
      <c r="AM3319">
        <f ca="1">IF(ISNUMBER(SEARCH($AS$2,Table2[[#This Row],[ItemDescription]])),MAX($AM$1:AM3318)+1,0)</f>
        <v>0</v>
      </c>
      <c r="AN3319" s="48" t="s">
        <v>15046</v>
      </c>
      <c r="AU3319" t="e">
        <f ca="1">VLOOKUP(ROWS($AU$2:AU3319),Table2[#All],2,FALSE)</f>
        <v>#N/A</v>
      </c>
    </row>
    <row r="3320" spans="39:47" ht="18.75" customHeight="1" x14ac:dyDescent="0.35">
      <c r="AM3320">
        <f ca="1">IF(ISNUMBER(SEARCH($AS$2,Table2[[#This Row],[ItemDescription]])),MAX($AM$1:AM3319)+1,0)</f>
        <v>0</v>
      </c>
      <c r="AN3320" s="48" t="s">
        <v>15047</v>
      </c>
      <c r="AU3320" t="e">
        <f ca="1">VLOOKUP(ROWS($AU$2:AU3320),Table2[#All],2,FALSE)</f>
        <v>#N/A</v>
      </c>
    </row>
    <row r="3321" spans="39:47" ht="18.75" customHeight="1" x14ac:dyDescent="0.35">
      <c r="AM3321">
        <f ca="1">IF(ISNUMBER(SEARCH($AS$2,Table2[[#This Row],[ItemDescription]])),MAX($AM$1:AM3320)+1,0)</f>
        <v>0</v>
      </c>
      <c r="AN3321" s="48" t="s">
        <v>15048</v>
      </c>
      <c r="AU3321" t="e">
        <f ca="1">VLOOKUP(ROWS($AU$2:AU3321),Table2[#All],2,FALSE)</f>
        <v>#N/A</v>
      </c>
    </row>
    <row r="3322" spans="39:47" ht="18.75" customHeight="1" x14ac:dyDescent="0.35">
      <c r="AM3322">
        <f ca="1">IF(ISNUMBER(SEARCH($AS$2,Table2[[#This Row],[ItemDescription]])),MAX($AM$1:AM3321)+1,0)</f>
        <v>0</v>
      </c>
      <c r="AN3322" s="48" t="s">
        <v>15049</v>
      </c>
      <c r="AU3322" t="e">
        <f ca="1">VLOOKUP(ROWS($AU$2:AU3322),Table2[#All],2,FALSE)</f>
        <v>#N/A</v>
      </c>
    </row>
    <row r="3323" spans="39:47" ht="18.75" customHeight="1" x14ac:dyDescent="0.35">
      <c r="AM3323">
        <f ca="1">IF(ISNUMBER(SEARCH($AS$2,Table2[[#This Row],[ItemDescription]])),MAX($AM$1:AM3322)+1,0)</f>
        <v>0</v>
      </c>
      <c r="AN3323" s="48" t="s">
        <v>15050</v>
      </c>
      <c r="AU3323" t="e">
        <f ca="1">VLOOKUP(ROWS($AU$2:AU3323),Table2[#All],2,FALSE)</f>
        <v>#N/A</v>
      </c>
    </row>
    <row r="3324" spans="39:47" ht="18.75" customHeight="1" x14ac:dyDescent="0.35">
      <c r="AM3324">
        <f ca="1">IF(ISNUMBER(SEARCH($AS$2,Table2[[#This Row],[ItemDescription]])),MAX($AM$1:AM3323)+1,0)</f>
        <v>0</v>
      </c>
      <c r="AN3324" s="48" t="s">
        <v>15708</v>
      </c>
      <c r="AU3324" t="e">
        <f ca="1">VLOOKUP(ROWS($AU$2:AU3324),Table2[#All],2,FALSE)</f>
        <v>#N/A</v>
      </c>
    </row>
    <row r="3325" spans="39:47" ht="18.75" customHeight="1" x14ac:dyDescent="0.35">
      <c r="AM3325">
        <f ca="1">IF(ISNUMBER(SEARCH($AS$2,Table2[[#This Row],[ItemDescription]])),MAX($AM$1:AM3324)+1,0)</f>
        <v>0</v>
      </c>
      <c r="AN3325" s="48" t="s">
        <v>15709</v>
      </c>
      <c r="AU3325" t="e">
        <f ca="1">VLOOKUP(ROWS($AU$2:AU3325),Table2[#All],2,FALSE)</f>
        <v>#N/A</v>
      </c>
    </row>
    <row r="3326" spans="39:47" ht="18.75" customHeight="1" x14ac:dyDescent="0.35">
      <c r="AM3326">
        <f ca="1">IF(ISNUMBER(SEARCH($AS$2,Table2[[#This Row],[ItemDescription]])),MAX($AM$1:AM3325)+1,0)</f>
        <v>0</v>
      </c>
      <c r="AN3326" s="48" t="s">
        <v>15710</v>
      </c>
      <c r="AU3326" t="e">
        <f ca="1">VLOOKUP(ROWS($AU$2:AU3326),Table2[#All],2,FALSE)</f>
        <v>#N/A</v>
      </c>
    </row>
    <row r="3327" spans="39:47" ht="18.75" customHeight="1" x14ac:dyDescent="0.35">
      <c r="AM3327">
        <f ca="1">IF(ISNUMBER(SEARCH($AS$2,Table2[[#This Row],[ItemDescription]])),MAX($AM$1:AM3326)+1,0)</f>
        <v>0</v>
      </c>
      <c r="AN3327" s="48" t="s">
        <v>15711</v>
      </c>
      <c r="AU3327" t="e">
        <f ca="1">VLOOKUP(ROWS($AU$2:AU3327),Table2[#All],2,FALSE)</f>
        <v>#N/A</v>
      </c>
    </row>
    <row r="3328" spans="39:47" ht="18.75" customHeight="1" x14ac:dyDescent="0.35">
      <c r="AM3328">
        <f ca="1">IF(ISNUMBER(SEARCH($AS$2,Table2[[#This Row],[ItemDescription]])),MAX($AM$1:AM3327)+1,0)</f>
        <v>0</v>
      </c>
      <c r="AN3328" s="48" t="s">
        <v>15712</v>
      </c>
      <c r="AU3328" t="e">
        <f ca="1">VLOOKUP(ROWS($AU$2:AU3328),Table2[#All],2,FALSE)</f>
        <v>#N/A</v>
      </c>
    </row>
    <row r="3329" spans="39:47" ht="18.75" customHeight="1" x14ac:dyDescent="0.35">
      <c r="AM3329">
        <f ca="1">IF(ISNUMBER(SEARCH($AS$2,Table2[[#This Row],[ItemDescription]])),MAX($AM$1:AM3328)+1,0)</f>
        <v>0</v>
      </c>
      <c r="AN3329" s="48" t="s">
        <v>15713</v>
      </c>
      <c r="AU3329" t="e">
        <f ca="1">VLOOKUP(ROWS($AU$2:AU3329),Table2[#All],2,FALSE)</f>
        <v>#N/A</v>
      </c>
    </row>
    <row r="3330" spans="39:47" ht="18.75" customHeight="1" x14ac:dyDescent="0.35">
      <c r="AM3330">
        <f ca="1">IF(ISNUMBER(SEARCH($AS$2,Table2[[#This Row],[ItemDescription]])),MAX($AM$1:AM3329)+1,0)</f>
        <v>0</v>
      </c>
      <c r="AN3330" s="48" t="s">
        <v>15714</v>
      </c>
      <c r="AU3330" t="e">
        <f ca="1">VLOOKUP(ROWS($AU$2:AU3330),Table2[#All],2,FALSE)</f>
        <v>#N/A</v>
      </c>
    </row>
    <row r="3331" spans="39:47" ht="18.75" customHeight="1" x14ac:dyDescent="0.35">
      <c r="AM3331">
        <f ca="1">IF(ISNUMBER(SEARCH($AS$2,Table2[[#This Row],[ItemDescription]])),MAX($AM$1:AM3330)+1,0)</f>
        <v>0</v>
      </c>
      <c r="AN3331" s="48" t="s">
        <v>15715</v>
      </c>
      <c r="AU3331" t="e">
        <f ca="1">VLOOKUP(ROWS($AU$2:AU3331),Table2[#All],2,FALSE)</f>
        <v>#N/A</v>
      </c>
    </row>
    <row r="3332" spans="39:47" ht="18.75" customHeight="1" x14ac:dyDescent="0.35">
      <c r="AM3332">
        <f ca="1">IF(ISNUMBER(SEARCH($AS$2,Table2[[#This Row],[ItemDescription]])),MAX($AM$1:AM3331)+1,0)</f>
        <v>0</v>
      </c>
      <c r="AN3332" s="48" t="s">
        <v>15716</v>
      </c>
      <c r="AU3332" t="e">
        <f ca="1">VLOOKUP(ROWS($AU$2:AU3332),Table2[#All],2,FALSE)</f>
        <v>#N/A</v>
      </c>
    </row>
    <row r="3333" spans="39:47" ht="18.75" customHeight="1" x14ac:dyDescent="0.35">
      <c r="AM3333">
        <f ca="1">IF(ISNUMBER(SEARCH($AS$2,Table2[[#This Row],[ItemDescription]])),MAX($AM$1:AM3332)+1,0)</f>
        <v>0</v>
      </c>
      <c r="AN3333" s="48" t="s">
        <v>15717</v>
      </c>
      <c r="AU3333" t="e">
        <f ca="1">VLOOKUP(ROWS($AU$2:AU3333),Table2[#All],2,FALSE)</f>
        <v>#N/A</v>
      </c>
    </row>
    <row r="3334" spans="39:47" ht="18.75" customHeight="1" x14ac:dyDescent="0.35">
      <c r="AM3334">
        <f ca="1">IF(ISNUMBER(SEARCH($AS$2,Table2[[#This Row],[ItemDescription]])),MAX($AM$1:AM3333)+1,0)</f>
        <v>0</v>
      </c>
      <c r="AN3334" s="48" t="s">
        <v>15718</v>
      </c>
      <c r="AU3334" t="e">
        <f ca="1">VLOOKUP(ROWS($AU$2:AU3334),Table2[#All],2,FALSE)</f>
        <v>#N/A</v>
      </c>
    </row>
    <row r="3335" spans="39:47" ht="18.75" customHeight="1" x14ac:dyDescent="0.35">
      <c r="AM3335">
        <f ca="1">IF(ISNUMBER(SEARCH($AS$2,Table2[[#This Row],[ItemDescription]])),MAX($AM$1:AM3334)+1,0)</f>
        <v>0</v>
      </c>
      <c r="AN3335" s="48" t="s">
        <v>15719</v>
      </c>
      <c r="AU3335" t="e">
        <f ca="1">VLOOKUP(ROWS($AU$2:AU3335),Table2[#All],2,FALSE)</f>
        <v>#N/A</v>
      </c>
    </row>
    <row r="3336" spans="39:47" ht="18.75" customHeight="1" x14ac:dyDescent="0.35">
      <c r="AM3336">
        <f ca="1">IF(ISNUMBER(SEARCH($AS$2,Table2[[#This Row],[ItemDescription]])),MAX($AM$1:AM3335)+1,0)</f>
        <v>0</v>
      </c>
      <c r="AN3336" s="48" t="s">
        <v>15720</v>
      </c>
      <c r="AU3336" t="e">
        <f ca="1">VLOOKUP(ROWS($AU$2:AU3336),Table2[#All],2,FALSE)</f>
        <v>#N/A</v>
      </c>
    </row>
    <row r="3337" spans="39:47" ht="18.75" customHeight="1" x14ac:dyDescent="0.35">
      <c r="AM3337">
        <f ca="1">IF(ISNUMBER(SEARCH($AS$2,Table2[[#This Row],[ItemDescription]])),MAX($AM$1:AM3336)+1,0)</f>
        <v>0</v>
      </c>
      <c r="AN3337" s="48" t="s">
        <v>15721</v>
      </c>
      <c r="AU3337" t="e">
        <f ca="1">VLOOKUP(ROWS($AU$2:AU3337),Table2[#All],2,FALSE)</f>
        <v>#N/A</v>
      </c>
    </row>
    <row r="3338" spans="39:47" ht="18.75" customHeight="1" x14ac:dyDescent="0.35">
      <c r="AM3338">
        <f ca="1">IF(ISNUMBER(SEARCH($AS$2,Table2[[#This Row],[ItemDescription]])),MAX($AM$1:AM3337)+1,0)</f>
        <v>0</v>
      </c>
      <c r="AN3338" s="48" t="s">
        <v>15722</v>
      </c>
      <c r="AU3338" t="e">
        <f ca="1">VLOOKUP(ROWS($AU$2:AU3338),Table2[#All],2,FALSE)</f>
        <v>#N/A</v>
      </c>
    </row>
    <row r="3339" spans="39:47" ht="18.75" customHeight="1" x14ac:dyDescent="0.35">
      <c r="AM3339">
        <f ca="1">IF(ISNUMBER(SEARCH($AS$2,Table2[[#This Row],[ItemDescription]])),MAX($AM$1:AM3338)+1,0)</f>
        <v>0</v>
      </c>
      <c r="AN3339" s="48" t="s">
        <v>15723</v>
      </c>
      <c r="AU3339" t="e">
        <f ca="1">VLOOKUP(ROWS($AU$2:AU3339),Table2[#All],2,FALSE)</f>
        <v>#N/A</v>
      </c>
    </row>
    <row r="3340" spans="39:47" ht="18.75" customHeight="1" x14ac:dyDescent="0.35">
      <c r="AM3340">
        <f ca="1">IF(ISNUMBER(SEARCH($AS$2,Table2[[#This Row],[ItemDescription]])),MAX($AM$1:AM3339)+1,0)</f>
        <v>0</v>
      </c>
      <c r="AN3340" s="48" t="s">
        <v>15724</v>
      </c>
      <c r="AU3340" t="e">
        <f ca="1">VLOOKUP(ROWS($AU$2:AU3340),Table2[#All],2,FALSE)</f>
        <v>#N/A</v>
      </c>
    </row>
    <row r="3341" spans="39:47" ht="18.75" customHeight="1" x14ac:dyDescent="0.35">
      <c r="AM3341">
        <f ca="1">IF(ISNUMBER(SEARCH($AS$2,Table2[[#This Row],[ItemDescription]])),MAX($AM$1:AM3340)+1,0)</f>
        <v>0</v>
      </c>
      <c r="AN3341" s="48" t="s">
        <v>15725</v>
      </c>
      <c r="AU3341" t="e">
        <f ca="1">VLOOKUP(ROWS($AU$2:AU3341),Table2[#All],2,FALSE)</f>
        <v>#N/A</v>
      </c>
    </row>
    <row r="3342" spans="39:47" ht="18.75" customHeight="1" x14ac:dyDescent="0.35">
      <c r="AM3342">
        <f ca="1">IF(ISNUMBER(SEARCH($AS$2,Table2[[#This Row],[ItemDescription]])),MAX($AM$1:AM3341)+1,0)</f>
        <v>0</v>
      </c>
      <c r="AN3342" s="48" t="s">
        <v>15726</v>
      </c>
      <c r="AU3342" t="e">
        <f ca="1">VLOOKUP(ROWS($AU$2:AU3342),Table2[#All],2,FALSE)</f>
        <v>#N/A</v>
      </c>
    </row>
    <row r="3343" spans="39:47" ht="18.75" customHeight="1" x14ac:dyDescent="0.35">
      <c r="AM3343">
        <f ca="1">IF(ISNUMBER(SEARCH($AS$2,Table2[[#This Row],[ItemDescription]])),MAX($AM$1:AM3342)+1,0)</f>
        <v>0</v>
      </c>
      <c r="AN3343" s="48" t="s">
        <v>15727</v>
      </c>
      <c r="AU3343" t="e">
        <f ca="1">VLOOKUP(ROWS($AU$2:AU3343),Table2[#All],2,FALSE)</f>
        <v>#N/A</v>
      </c>
    </row>
    <row r="3344" spans="39:47" ht="18.75" customHeight="1" x14ac:dyDescent="0.35">
      <c r="AM3344">
        <f ca="1">IF(ISNUMBER(SEARCH($AS$2,Table2[[#This Row],[ItemDescription]])),MAX($AM$1:AM3343)+1,0)</f>
        <v>0</v>
      </c>
      <c r="AN3344" s="48" t="s">
        <v>15728</v>
      </c>
      <c r="AU3344" t="e">
        <f ca="1">VLOOKUP(ROWS($AU$2:AU3344),Table2[#All],2,FALSE)</f>
        <v>#N/A</v>
      </c>
    </row>
    <row r="3345" spans="39:47" ht="18.75" customHeight="1" x14ac:dyDescent="0.35">
      <c r="AM3345">
        <f ca="1">IF(ISNUMBER(SEARCH($AS$2,Table2[[#This Row],[ItemDescription]])),MAX($AM$1:AM3344)+1,0)</f>
        <v>0</v>
      </c>
      <c r="AN3345" s="48" t="s">
        <v>15729</v>
      </c>
      <c r="AU3345" t="e">
        <f ca="1">VLOOKUP(ROWS($AU$2:AU3345),Table2[#All],2,FALSE)</f>
        <v>#N/A</v>
      </c>
    </row>
    <row r="3346" spans="39:47" ht="18.75" customHeight="1" x14ac:dyDescent="0.35">
      <c r="AM3346">
        <f ca="1">IF(ISNUMBER(SEARCH($AS$2,Table2[[#This Row],[ItemDescription]])),MAX($AM$1:AM3345)+1,0)</f>
        <v>0</v>
      </c>
      <c r="AN3346" s="48" t="s">
        <v>15730</v>
      </c>
      <c r="AU3346" t="e">
        <f ca="1">VLOOKUP(ROWS($AU$2:AU3346),Table2[#All],2,FALSE)</f>
        <v>#N/A</v>
      </c>
    </row>
    <row r="3347" spans="39:47" ht="18.75" customHeight="1" x14ac:dyDescent="0.35">
      <c r="AM3347">
        <f ca="1">IF(ISNUMBER(SEARCH($AS$2,Table2[[#This Row],[ItemDescription]])),MAX($AM$1:AM3346)+1,0)</f>
        <v>0</v>
      </c>
      <c r="AN3347" s="48" t="s">
        <v>15731</v>
      </c>
      <c r="AU3347" t="e">
        <f ca="1">VLOOKUP(ROWS($AU$2:AU3347),Table2[#All],2,FALSE)</f>
        <v>#N/A</v>
      </c>
    </row>
    <row r="3348" spans="39:47" ht="18.75" customHeight="1" x14ac:dyDescent="0.35">
      <c r="AM3348">
        <f ca="1">IF(ISNUMBER(SEARCH($AS$2,Table2[[#This Row],[ItemDescription]])),MAX($AM$1:AM3347)+1,0)</f>
        <v>0</v>
      </c>
      <c r="AN3348" s="48" t="s">
        <v>15732</v>
      </c>
      <c r="AU3348" t="e">
        <f ca="1">VLOOKUP(ROWS($AU$2:AU3348),Table2[#All],2,FALSE)</f>
        <v>#N/A</v>
      </c>
    </row>
    <row r="3349" spans="39:47" ht="18.75" customHeight="1" x14ac:dyDescent="0.35">
      <c r="AM3349">
        <f ca="1">IF(ISNUMBER(SEARCH($AS$2,Table2[[#This Row],[ItemDescription]])),MAX($AM$1:AM3348)+1,0)</f>
        <v>0</v>
      </c>
      <c r="AN3349" s="48" t="s">
        <v>15733</v>
      </c>
      <c r="AU3349" t="e">
        <f ca="1">VLOOKUP(ROWS($AU$2:AU3349),Table2[#All],2,FALSE)</f>
        <v>#N/A</v>
      </c>
    </row>
    <row r="3350" spans="39:47" ht="18.75" customHeight="1" x14ac:dyDescent="0.35">
      <c r="AM3350">
        <f ca="1">IF(ISNUMBER(SEARCH($AS$2,Table2[[#This Row],[ItemDescription]])),MAX($AM$1:AM3349)+1,0)</f>
        <v>0</v>
      </c>
      <c r="AN3350" s="48" t="s">
        <v>15734</v>
      </c>
      <c r="AU3350" t="e">
        <f ca="1">VLOOKUP(ROWS($AU$2:AU3350),Table2[#All],2,FALSE)</f>
        <v>#N/A</v>
      </c>
    </row>
    <row r="3351" spans="39:47" ht="18.75" customHeight="1" x14ac:dyDescent="0.35">
      <c r="AM3351">
        <f ca="1">IF(ISNUMBER(SEARCH($AS$2,Table2[[#This Row],[ItemDescription]])),MAX($AM$1:AM3350)+1,0)</f>
        <v>0</v>
      </c>
      <c r="AN3351" s="48" t="s">
        <v>15735</v>
      </c>
      <c r="AU3351" t="e">
        <f ca="1">VLOOKUP(ROWS($AU$2:AU3351),Table2[#All],2,FALSE)</f>
        <v>#N/A</v>
      </c>
    </row>
    <row r="3352" spans="39:47" ht="18.75" customHeight="1" x14ac:dyDescent="0.35">
      <c r="AM3352">
        <f ca="1">IF(ISNUMBER(SEARCH($AS$2,Table2[[#This Row],[ItemDescription]])),MAX($AM$1:AM3351)+1,0)</f>
        <v>0</v>
      </c>
      <c r="AN3352" s="48" t="s">
        <v>15736</v>
      </c>
      <c r="AU3352" t="e">
        <f ca="1">VLOOKUP(ROWS($AU$2:AU3352),Table2[#All],2,FALSE)</f>
        <v>#N/A</v>
      </c>
    </row>
    <row r="3353" spans="39:47" ht="18.75" customHeight="1" x14ac:dyDescent="0.35">
      <c r="AM3353">
        <f ca="1">IF(ISNUMBER(SEARCH($AS$2,Table2[[#This Row],[ItemDescription]])),MAX($AM$1:AM3352)+1,0)</f>
        <v>0</v>
      </c>
      <c r="AN3353" s="48" t="s">
        <v>15737</v>
      </c>
      <c r="AU3353" t="e">
        <f ca="1">VLOOKUP(ROWS($AU$2:AU3353),Table2[#All],2,FALSE)</f>
        <v>#N/A</v>
      </c>
    </row>
    <row r="3354" spans="39:47" ht="18.75" customHeight="1" x14ac:dyDescent="0.35">
      <c r="AM3354">
        <f ca="1">IF(ISNUMBER(SEARCH($AS$2,Table2[[#This Row],[ItemDescription]])),MAX($AM$1:AM3353)+1,0)</f>
        <v>0</v>
      </c>
      <c r="AN3354" s="48" t="s">
        <v>15738</v>
      </c>
      <c r="AU3354" t="e">
        <f ca="1">VLOOKUP(ROWS($AU$2:AU3354),Table2[#All],2,FALSE)</f>
        <v>#N/A</v>
      </c>
    </row>
    <row r="3355" spans="39:47" ht="18.75" customHeight="1" x14ac:dyDescent="0.35">
      <c r="AM3355">
        <f ca="1">IF(ISNUMBER(SEARCH($AS$2,Table2[[#This Row],[ItemDescription]])),MAX($AM$1:AM3354)+1,0)</f>
        <v>0</v>
      </c>
      <c r="AN3355" s="48" t="s">
        <v>15739</v>
      </c>
      <c r="AU3355" t="e">
        <f ca="1">VLOOKUP(ROWS($AU$2:AU3355),Table2[#All],2,FALSE)</f>
        <v>#N/A</v>
      </c>
    </row>
    <row r="3356" spans="39:47" ht="18.75" customHeight="1" x14ac:dyDescent="0.35">
      <c r="AM3356">
        <f ca="1">IF(ISNUMBER(SEARCH($AS$2,Table2[[#This Row],[ItemDescription]])),MAX($AM$1:AM3355)+1,0)</f>
        <v>0</v>
      </c>
      <c r="AN3356" s="48" t="s">
        <v>15740</v>
      </c>
      <c r="AU3356" t="e">
        <f ca="1">VLOOKUP(ROWS($AU$2:AU3356),Table2[#All],2,FALSE)</f>
        <v>#N/A</v>
      </c>
    </row>
    <row r="3357" spans="39:47" ht="18.75" customHeight="1" x14ac:dyDescent="0.35">
      <c r="AM3357">
        <f ca="1">IF(ISNUMBER(SEARCH($AS$2,Table2[[#This Row],[ItemDescription]])),MAX($AM$1:AM3356)+1,0)</f>
        <v>0</v>
      </c>
      <c r="AN3357" s="48" t="s">
        <v>15741</v>
      </c>
      <c r="AU3357" t="e">
        <f ca="1">VLOOKUP(ROWS($AU$2:AU3357),Table2[#All],2,FALSE)</f>
        <v>#N/A</v>
      </c>
    </row>
    <row r="3358" spans="39:47" ht="18.75" customHeight="1" x14ac:dyDescent="0.35">
      <c r="AM3358">
        <f ca="1">IF(ISNUMBER(SEARCH($AS$2,Table2[[#This Row],[ItemDescription]])),MAX($AM$1:AM3357)+1,0)</f>
        <v>0</v>
      </c>
      <c r="AN3358" s="48" t="s">
        <v>15742</v>
      </c>
      <c r="AU3358" t="e">
        <f ca="1">VLOOKUP(ROWS($AU$2:AU3358),Table2[#All],2,FALSE)</f>
        <v>#N/A</v>
      </c>
    </row>
    <row r="3359" spans="39:47" ht="18.75" customHeight="1" x14ac:dyDescent="0.35">
      <c r="AM3359">
        <f ca="1">IF(ISNUMBER(SEARCH($AS$2,Table2[[#This Row],[ItemDescription]])),MAX($AM$1:AM3358)+1,0)</f>
        <v>0</v>
      </c>
      <c r="AN3359" s="48" t="s">
        <v>15743</v>
      </c>
      <c r="AU3359" t="e">
        <f ca="1">VLOOKUP(ROWS($AU$2:AU3359),Table2[#All],2,FALSE)</f>
        <v>#N/A</v>
      </c>
    </row>
    <row r="3360" spans="39:47" ht="18.75" customHeight="1" x14ac:dyDescent="0.35">
      <c r="AM3360">
        <f ca="1">IF(ISNUMBER(SEARCH($AS$2,Table2[[#This Row],[ItemDescription]])),MAX($AM$1:AM3359)+1,0)</f>
        <v>0</v>
      </c>
      <c r="AN3360" s="48" t="s">
        <v>15744</v>
      </c>
      <c r="AU3360" t="e">
        <f ca="1">VLOOKUP(ROWS($AU$2:AU3360),Table2[#All],2,FALSE)</f>
        <v>#N/A</v>
      </c>
    </row>
    <row r="3361" spans="39:47" ht="18.75" customHeight="1" x14ac:dyDescent="0.35">
      <c r="AM3361">
        <f ca="1">IF(ISNUMBER(SEARCH($AS$2,Table2[[#This Row],[ItemDescription]])),MAX($AM$1:AM3360)+1,0)</f>
        <v>0</v>
      </c>
      <c r="AN3361" s="48" t="s">
        <v>15745</v>
      </c>
      <c r="AU3361" t="e">
        <f ca="1">VLOOKUP(ROWS($AU$2:AU3361),Table2[#All],2,FALSE)</f>
        <v>#N/A</v>
      </c>
    </row>
    <row r="3362" spans="39:47" ht="18.75" customHeight="1" x14ac:dyDescent="0.35">
      <c r="AM3362">
        <f ca="1">IF(ISNUMBER(SEARCH($AS$2,Table2[[#This Row],[ItemDescription]])),MAX($AM$1:AM3361)+1,0)</f>
        <v>0</v>
      </c>
      <c r="AN3362" s="48" t="s">
        <v>15746</v>
      </c>
      <c r="AU3362" t="e">
        <f ca="1">VLOOKUP(ROWS($AU$2:AU3362),Table2[#All],2,FALSE)</f>
        <v>#N/A</v>
      </c>
    </row>
    <row r="3363" spans="39:47" ht="18.75" customHeight="1" x14ac:dyDescent="0.35">
      <c r="AM3363">
        <f ca="1">IF(ISNUMBER(SEARCH($AS$2,Table2[[#This Row],[ItemDescription]])),MAX($AM$1:AM3362)+1,0)</f>
        <v>0</v>
      </c>
      <c r="AN3363" s="48" t="s">
        <v>15747</v>
      </c>
      <c r="AU3363" t="e">
        <f ca="1">VLOOKUP(ROWS($AU$2:AU3363),Table2[#All],2,FALSE)</f>
        <v>#N/A</v>
      </c>
    </row>
    <row r="3364" spans="39:47" ht="18.75" customHeight="1" x14ac:dyDescent="0.35">
      <c r="AM3364">
        <f ca="1">IF(ISNUMBER(SEARCH($AS$2,Table2[[#This Row],[ItemDescription]])),MAX($AM$1:AM3363)+1,0)</f>
        <v>0</v>
      </c>
      <c r="AN3364" s="48" t="s">
        <v>15748</v>
      </c>
      <c r="AU3364" t="e">
        <f ca="1">VLOOKUP(ROWS($AU$2:AU3364),Table2[#All],2,FALSE)</f>
        <v>#N/A</v>
      </c>
    </row>
    <row r="3365" spans="39:47" ht="18.75" customHeight="1" x14ac:dyDescent="0.35">
      <c r="AM3365">
        <f ca="1">IF(ISNUMBER(SEARCH($AS$2,Table2[[#This Row],[ItemDescription]])),MAX($AM$1:AM3364)+1,0)</f>
        <v>0</v>
      </c>
      <c r="AN3365" s="48" t="s">
        <v>15749</v>
      </c>
      <c r="AU3365" t="e">
        <f ca="1">VLOOKUP(ROWS($AU$2:AU3365),Table2[#All],2,FALSE)</f>
        <v>#N/A</v>
      </c>
    </row>
    <row r="3366" spans="39:47" ht="18.75" customHeight="1" x14ac:dyDescent="0.35">
      <c r="AM3366">
        <f ca="1">IF(ISNUMBER(SEARCH($AS$2,Table2[[#This Row],[ItemDescription]])),MAX($AM$1:AM3365)+1,0)</f>
        <v>0</v>
      </c>
      <c r="AN3366" s="48" t="s">
        <v>15750</v>
      </c>
      <c r="AU3366" t="e">
        <f ca="1">VLOOKUP(ROWS($AU$2:AU3366),Table2[#All],2,FALSE)</f>
        <v>#N/A</v>
      </c>
    </row>
    <row r="3367" spans="39:47" ht="18.75" customHeight="1" x14ac:dyDescent="0.35">
      <c r="AM3367">
        <f ca="1">IF(ISNUMBER(SEARCH($AS$2,Table2[[#This Row],[ItemDescription]])),MAX($AM$1:AM3366)+1,0)</f>
        <v>0</v>
      </c>
      <c r="AN3367" s="48" t="s">
        <v>15751</v>
      </c>
      <c r="AU3367" t="e">
        <f ca="1">VLOOKUP(ROWS($AU$2:AU3367),Table2[#All],2,FALSE)</f>
        <v>#N/A</v>
      </c>
    </row>
    <row r="3368" spans="39:47" ht="18.75" customHeight="1" x14ac:dyDescent="0.35">
      <c r="AM3368">
        <f ca="1">IF(ISNUMBER(SEARCH($AS$2,Table2[[#This Row],[ItemDescription]])),MAX($AM$1:AM3367)+1,0)</f>
        <v>0</v>
      </c>
      <c r="AN3368" s="48" t="s">
        <v>15752</v>
      </c>
      <c r="AU3368" t="e">
        <f ca="1">VLOOKUP(ROWS($AU$2:AU3368),Table2[#All],2,FALSE)</f>
        <v>#N/A</v>
      </c>
    </row>
    <row r="3369" spans="39:47" ht="18.75" customHeight="1" x14ac:dyDescent="0.35">
      <c r="AM3369">
        <f ca="1">IF(ISNUMBER(SEARCH($AS$2,Table2[[#This Row],[ItemDescription]])),MAX($AM$1:AM3368)+1,0)</f>
        <v>0</v>
      </c>
      <c r="AN3369" s="48" t="s">
        <v>15753</v>
      </c>
      <c r="AU3369" t="e">
        <f ca="1">VLOOKUP(ROWS($AU$2:AU3369),Table2[#All],2,FALSE)</f>
        <v>#N/A</v>
      </c>
    </row>
    <row r="3370" spans="39:47" ht="18.75" customHeight="1" x14ac:dyDescent="0.35">
      <c r="AM3370">
        <f ca="1">IF(ISNUMBER(SEARCH($AS$2,Table2[[#This Row],[ItemDescription]])),MAX($AM$1:AM3369)+1,0)</f>
        <v>0</v>
      </c>
      <c r="AN3370" s="48" t="s">
        <v>15754</v>
      </c>
      <c r="AU3370" t="e">
        <f ca="1">VLOOKUP(ROWS($AU$2:AU3370),Table2[#All],2,FALSE)</f>
        <v>#N/A</v>
      </c>
    </row>
    <row r="3371" spans="39:47" ht="18.75" customHeight="1" x14ac:dyDescent="0.35">
      <c r="AM3371">
        <f ca="1">IF(ISNUMBER(SEARCH($AS$2,Table2[[#This Row],[ItemDescription]])),MAX($AM$1:AM3370)+1,0)</f>
        <v>0</v>
      </c>
      <c r="AN3371" s="48" t="s">
        <v>15755</v>
      </c>
      <c r="AU3371" t="e">
        <f ca="1">VLOOKUP(ROWS($AU$2:AU3371),Table2[#All],2,FALSE)</f>
        <v>#N/A</v>
      </c>
    </row>
    <row r="3372" spans="39:47" ht="18.75" customHeight="1" x14ac:dyDescent="0.35">
      <c r="AM3372">
        <f ca="1">IF(ISNUMBER(SEARCH($AS$2,Table2[[#This Row],[ItemDescription]])),MAX($AM$1:AM3371)+1,0)</f>
        <v>0</v>
      </c>
      <c r="AN3372" s="48" t="s">
        <v>15756</v>
      </c>
      <c r="AU3372" t="e">
        <f ca="1">VLOOKUP(ROWS($AU$2:AU3372),Table2[#All],2,FALSE)</f>
        <v>#N/A</v>
      </c>
    </row>
    <row r="3373" spans="39:47" ht="18.75" customHeight="1" x14ac:dyDescent="0.35">
      <c r="AM3373">
        <f ca="1">IF(ISNUMBER(SEARCH($AS$2,Table2[[#This Row],[ItemDescription]])),MAX($AM$1:AM3372)+1,0)</f>
        <v>0</v>
      </c>
      <c r="AN3373" s="48" t="s">
        <v>15757</v>
      </c>
      <c r="AU3373" t="e">
        <f ca="1">VLOOKUP(ROWS($AU$2:AU3373),Table2[#All],2,FALSE)</f>
        <v>#N/A</v>
      </c>
    </row>
    <row r="3374" spans="39:47" ht="18.75" customHeight="1" x14ac:dyDescent="0.35">
      <c r="AM3374">
        <f ca="1">IF(ISNUMBER(SEARCH($AS$2,Table2[[#This Row],[ItemDescription]])),MAX($AM$1:AM3373)+1,0)</f>
        <v>0</v>
      </c>
      <c r="AN3374" s="48" t="s">
        <v>15758</v>
      </c>
      <c r="AU3374" t="e">
        <f ca="1">VLOOKUP(ROWS($AU$2:AU3374),Table2[#All],2,FALSE)</f>
        <v>#N/A</v>
      </c>
    </row>
    <row r="3375" spans="39:47" ht="18.75" customHeight="1" x14ac:dyDescent="0.35">
      <c r="AM3375">
        <f ca="1">IF(ISNUMBER(SEARCH($AS$2,Table2[[#This Row],[ItemDescription]])),MAX($AM$1:AM3374)+1,0)</f>
        <v>0</v>
      </c>
      <c r="AN3375" s="48" t="s">
        <v>15759</v>
      </c>
      <c r="AU3375" t="e">
        <f ca="1">VLOOKUP(ROWS($AU$2:AU3375),Table2[#All],2,FALSE)</f>
        <v>#N/A</v>
      </c>
    </row>
    <row r="3376" spans="39:47" ht="18.75" customHeight="1" x14ac:dyDescent="0.35">
      <c r="AM3376">
        <f ca="1">IF(ISNUMBER(SEARCH($AS$2,Table2[[#This Row],[ItemDescription]])),MAX($AM$1:AM3375)+1,0)</f>
        <v>0</v>
      </c>
      <c r="AN3376" s="48" t="s">
        <v>15760</v>
      </c>
      <c r="AU3376" t="e">
        <f ca="1">VLOOKUP(ROWS($AU$2:AU3376),Table2[#All],2,FALSE)</f>
        <v>#N/A</v>
      </c>
    </row>
    <row r="3377" spans="39:47" ht="18.75" customHeight="1" x14ac:dyDescent="0.35">
      <c r="AM3377">
        <f ca="1">IF(ISNUMBER(SEARCH($AS$2,Table2[[#This Row],[ItemDescription]])),MAX($AM$1:AM3376)+1,0)</f>
        <v>0</v>
      </c>
      <c r="AN3377" s="48" t="s">
        <v>15761</v>
      </c>
      <c r="AU3377" t="e">
        <f ca="1">VLOOKUP(ROWS($AU$2:AU3377),Table2[#All],2,FALSE)</f>
        <v>#N/A</v>
      </c>
    </row>
    <row r="3378" spans="39:47" ht="18.75" customHeight="1" x14ac:dyDescent="0.35">
      <c r="AM3378">
        <f ca="1">IF(ISNUMBER(SEARCH($AS$2,Table2[[#This Row],[ItemDescription]])),MAX($AM$1:AM3377)+1,0)</f>
        <v>0</v>
      </c>
      <c r="AN3378" s="48" t="s">
        <v>15762</v>
      </c>
      <c r="AU3378" t="e">
        <f ca="1">VLOOKUP(ROWS($AU$2:AU3378),Table2[#All],2,FALSE)</f>
        <v>#N/A</v>
      </c>
    </row>
    <row r="3379" spans="39:47" ht="18.75" customHeight="1" x14ac:dyDescent="0.35">
      <c r="AM3379">
        <f ca="1">IF(ISNUMBER(SEARCH($AS$2,Table2[[#This Row],[ItemDescription]])),MAX($AM$1:AM3378)+1,0)</f>
        <v>0</v>
      </c>
      <c r="AN3379" s="48" t="s">
        <v>15763</v>
      </c>
      <c r="AU3379" t="e">
        <f ca="1">VLOOKUP(ROWS($AU$2:AU3379),Table2[#All],2,FALSE)</f>
        <v>#N/A</v>
      </c>
    </row>
    <row r="3380" spans="39:47" ht="18.75" customHeight="1" x14ac:dyDescent="0.35">
      <c r="AM3380">
        <f ca="1">IF(ISNUMBER(SEARCH($AS$2,Table2[[#This Row],[ItemDescription]])),MAX($AM$1:AM3379)+1,0)</f>
        <v>0</v>
      </c>
      <c r="AN3380" s="48" t="s">
        <v>15764</v>
      </c>
      <c r="AU3380" t="e">
        <f ca="1">VLOOKUP(ROWS($AU$2:AU3380),Table2[#All],2,FALSE)</f>
        <v>#N/A</v>
      </c>
    </row>
    <row r="3381" spans="39:47" ht="18.75" customHeight="1" x14ac:dyDescent="0.35">
      <c r="AM3381">
        <f ca="1">IF(ISNUMBER(SEARCH($AS$2,Table2[[#This Row],[ItemDescription]])),MAX($AM$1:AM3380)+1,0)</f>
        <v>0</v>
      </c>
      <c r="AN3381" s="48" t="s">
        <v>15765</v>
      </c>
      <c r="AU3381" t="e">
        <f ca="1">VLOOKUP(ROWS($AU$2:AU3381),Table2[#All],2,FALSE)</f>
        <v>#N/A</v>
      </c>
    </row>
    <row r="3382" spans="39:47" ht="18.75" customHeight="1" x14ac:dyDescent="0.35">
      <c r="AM3382">
        <f ca="1">IF(ISNUMBER(SEARCH($AS$2,Table2[[#This Row],[ItemDescription]])),MAX($AM$1:AM3381)+1,0)</f>
        <v>0</v>
      </c>
      <c r="AN3382" s="48" t="s">
        <v>15766</v>
      </c>
      <c r="AU3382" t="e">
        <f ca="1">VLOOKUP(ROWS($AU$2:AU3382),Table2[#All],2,FALSE)</f>
        <v>#N/A</v>
      </c>
    </row>
    <row r="3383" spans="39:47" ht="18.75" customHeight="1" x14ac:dyDescent="0.35">
      <c r="AM3383">
        <f ca="1">IF(ISNUMBER(SEARCH($AS$2,Table2[[#This Row],[ItemDescription]])),MAX($AM$1:AM3382)+1,0)</f>
        <v>0</v>
      </c>
      <c r="AN3383" s="48" t="s">
        <v>15767</v>
      </c>
      <c r="AU3383" t="e">
        <f ca="1">VLOOKUP(ROWS($AU$2:AU3383),Table2[#All],2,FALSE)</f>
        <v>#N/A</v>
      </c>
    </row>
    <row r="3384" spans="39:47" ht="18.75" customHeight="1" x14ac:dyDescent="0.35">
      <c r="AM3384">
        <f ca="1">IF(ISNUMBER(SEARCH($AS$2,Table2[[#This Row],[ItemDescription]])),MAX($AM$1:AM3383)+1,0)</f>
        <v>0</v>
      </c>
      <c r="AN3384" s="48" t="s">
        <v>15768</v>
      </c>
      <c r="AU3384" t="e">
        <f ca="1">VLOOKUP(ROWS($AU$2:AU3384),Table2[#All],2,FALSE)</f>
        <v>#N/A</v>
      </c>
    </row>
    <row r="3385" spans="39:47" ht="18.75" customHeight="1" x14ac:dyDescent="0.35">
      <c r="AM3385">
        <f ca="1">IF(ISNUMBER(SEARCH($AS$2,Table2[[#This Row],[ItemDescription]])),MAX($AM$1:AM3384)+1,0)</f>
        <v>0</v>
      </c>
      <c r="AN3385" s="48" t="s">
        <v>15769</v>
      </c>
      <c r="AU3385" t="e">
        <f ca="1">VLOOKUP(ROWS($AU$2:AU3385),Table2[#All],2,FALSE)</f>
        <v>#N/A</v>
      </c>
    </row>
    <row r="3386" spans="39:47" ht="18.75" customHeight="1" x14ac:dyDescent="0.35">
      <c r="AM3386">
        <f ca="1">IF(ISNUMBER(SEARCH($AS$2,Table2[[#This Row],[ItemDescription]])),MAX($AM$1:AM3385)+1,0)</f>
        <v>0</v>
      </c>
      <c r="AN3386" s="48" t="s">
        <v>15770</v>
      </c>
      <c r="AU3386" t="e">
        <f ca="1">VLOOKUP(ROWS($AU$2:AU3386),Table2[#All],2,FALSE)</f>
        <v>#N/A</v>
      </c>
    </row>
    <row r="3387" spans="39:47" ht="18.75" customHeight="1" x14ac:dyDescent="0.35">
      <c r="AM3387">
        <f ca="1">IF(ISNUMBER(SEARCH($AS$2,Table2[[#This Row],[ItemDescription]])),MAX($AM$1:AM3386)+1,0)</f>
        <v>0</v>
      </c>
      <c r="AN3387" s="48" t="s">
        <v>15771</v>
      </c>
      <c r="AU3387" t="e">
        <f ca="1">VLOOKUP(ROWS($AU$2:AU3387),Table2[#All],2,FALSE)</f>
        <v>#N/A</v>
      </c>
    </row>
    <row r="3388" spans="39:47" ht="18.75" customHeight="1" x14ac:dyDescent="0.35">
      <c r="AM3388">
        <f ca="1">IF(ISNUMBER(SEARCH($AS$2,Table2[[#This Row],[ItemDescription]])),MAX($AM$1:AM3387)+1,0)</f>
        <v>0</v>
      </c>
      <c r="AN3388" s="48" t="s">
        <v>15772</v>
      </c>
      <c r="AU3388" t="e">
        <f ca="1">VLOOKUP(ROWS($AU$2:AU3388),Table2[#All],2,FALSE)</f>
        <v>#N/A</v>
      </c>
    </row>
    <row r="3389" spans="39:47" ht="18.75" customHeight="1" x14ac:dyDescent="0.35">
      <c r="AM3389">
        <f ca="1">IF(ISNUMBER(SEARCH($AS$2,Table2[[#This Row],[ItemDescription]])),MAX($AM$1:AM3388)+1,0)</f>
        <v>0</v>
      </c>
      <c r="AN3389" s="48" t="s">
        <v>15773</v>
      </c>
      <c r="AU3389" t="e">
        <f ca="1">VLOOKUP(ROWS($AU$2:AU3389),Table2[#All],2,FALSE)</f>
        <v>#N/A</v>
      </c>
    </row>
    <row r="3390" spans="39:47" ht="18.75" customHeight="1" x14ac:dyDescent="0.35">
      <c r="AM3390">
        <f ca="1">IF(ISNUMBER(SEARCH($AS$2,Table2[[#This Row],[ItemDescription]])),MAX($AM$1:AM3389)+1,0)</f>
        <v>0</v>
      </c>
      <c r="AN3390" s="48" t="s">
        <v>15774</v>
      </c>
      <c r="AU3390" t="e">
        <f ca="1">VLOOKUP(ROWS($AU$2:AU3390),Table2[#All],2,FALSE)</f>
        <v>#N/A</v>
      </c>
    </row>
    <row r="3391" spans="39:47" ht="18.75" customHeight="1" x14ac:dyDescent="0.35">
      <c r="AM3391">
        <f ca="1">IF(ISNUMBER(SEARCH($AS$2,Table2[[#This Row],[ItemDescription]])),MAX($AM$1:AM3390)+1,0)</f>
        <v>0</v>
      </c>
      <c r="AN3391" s="48" t="s">
        <v>15775</v>
      </c>
      <c r="AU3391" t="e">
        <f ca="1">VLOOKUP(ROWS($AU$2:AU3391),Table2[#All],2,FALSE)</f>
        <v>#N/A</v>
      </c>
    </row>
    <row r="3392" spans="39:47" ht="18.75" customHeight="1" x14ac:dyDescent="0.35">
      <c r="AM3392">
        <f ca="1">IF(ISNUMBER(SEARCH($AS$2,Table2[[#This Row],[ItemDescription]])),MAX($AM$1:AM3391)+1,0)</f>
        <v>0</v>
      </c>
      <c r="AN3392" s="48" t="s">
        <v>15776</v>
      </c>
      <c r="AU3392" t="e">
        <f ca="1">VLOOKUP(ROWS($AU$2:AU3392),Table2[#All],2,FALSE)</f>
        <v>#N/A</v>
      </c>
    </row>
    <row r="3393" spans="39:47" ht="18.75" customHeight="1" x14ac:dyDescent="0.35">
      <c r="AM3393">
        <f ca="1">IF(ISNUMBER(SEARCH($AS$2,Table2[[#This Row],[ItemDescription]])),MAX($AM$1:AM3392)+1,0)</f>
        <v>0</v>
      </c>
      <c r="AN3393" s="48" t="s">
        <v>15043</v>
      </c>
      <c r="AU3393" t="e">
        <f ca="1">VLOOKUP(ROWS($AU$2:AU3393),Table2[#All],2,FALSE)</f>
        <v>#N/A</v>
      </c>
    </row>
    <row r="3394" spans="39:47" ht="18.75" customHeight="1" x14ac:dyDescent="0.35">
      <c r="AM3394">
        <f ca="1">IF(ISNUMBER(SEARCH($AS$2,Table2[[#This Row],[ItemDescription]])),MAX($AM$1:AM3393)+1,0)</f>
        <v>0</v>
      </c>
      <c r="AN3394" s="48" t="s">
        <v>15044</v>
      </c>
      <c r="AU3394" t="e">
        <f ca="1">VLOOKUP(ROWS($AU$2:AU3394),Table2[#All],2,FALSE)</f>
        <v>#N/A</v>
      </c>
    </row>
    <row r="3395" spans="39:47" ht="18.75" customHeight="1" x14ac:dyDescent="0.35">
      <c r="AM3395">
        <f ca="1">IF(ISNUMBER(SEARCH($AS$2,Table2[[#This Row],[ItemDescription]])),MAX($AM$1:AM3394)+1,0)</f>
        <v>0</v>
      </c>
      <c r="AN3395" s="48" t="s">
        <v>15045</v>
      </c>
      <c r="AU3395" t="e">
        <f ca="1">VLOOKUP(ROWS($AU$2:AU3395),Table2[#All],2,FALSE)</f>
        <v>#N/A</v>
      </c>
    </row>
    <row r="3396" spans="39:47" ht="18.75" customHeight="1" x14ac:dyDescent="0.35">
      <c r="AM3396">
        <f ca="1">IF(ISNUMBER(SEARCH($AS$2,Table2[[#This Row],[ItemDescription]])),MAX($AM$1:AM3395)+1,0)</f>
        <v>0</v>
      </c>
      <c r="AN3396" s="48" t="s">
        <v>15046</v>
      </c>
      <c r="AU3396" t="e">
        <f ca="1">VLOOKUP(ROWS($AU$2:AU3396),Table2[#All],2,FALSE)</f>
        <v>#N/A</v>
      </c>
    </row>
    <row r="3397" spans="39:47" ht="18.75" customHeight="1" x14ac:dyDescent="0.35">
      <c r="AM3397">
        <f ca="1">IF(ISNUMBER(SEARCH($AS$2,Table2[[#This Row],[ItemDescription]])),MAX($AM$1:AM3396)+1,0)</f>
        <v>0</v>
      </c>
      <c r="AN3397" s="48" t="s">
        <v>15047</v>
      </c>
      <c r="AU3397" t="e">
        <f ca="1">VLOOKUP(ROWS($AU$2:AU3397),Table2[#All],2,FALSE)</f>
        <v>#N/A</v>
      </c>
    </row>
    <row r="3398" spans="39:47" ht="18.75" customHeight="1" x14ac:dyDescent="0.35">
      <c r="AM3398">
        <f ca="1">IF(ISNUMBER(SEARCH($AS$2,Table2[[#This Row],[ItemDescription]])),MAX($AM$1:AM3397)+1,0)</f>
        <v>0</v>
      </c>
      <c r="AN3398" s="48" t="s">
        <v>15048</v>
      </c>
      <c r="AU3398" t="e">
        <f ca="1">VLOOKUP(ROWS($AU$2:AU3398),Table2[#All],2,FALSE)</f>
        <v>#N/A</v>
      </c>
    </row>
    <row r="3399" spans="39:47" ht="18.75" customHeight="1" x14ac:dyDescent="0.35">
      <c r="AM3399">
        <f ca="1">IF(ISNUMBER(SEARCH($AS$2,Table2[[#This Row],[ItemDescription]])),MAX($AM$1:AM3398)+1,0)</f>
        <v>0</v>
      </c>
      <c r="AN3399" s="48" t="s">
        <v>15049</v>
      </c>
      <c r="AU3399" t="e">
        <f ca="1">VLOOKUP(ROWS($AU$2:AU3399),Table2[#All],2,FALSE)</f>
        <v>#N/A</v>
      </c>
    </row>
    <row r="3400" spans="39:47" ht="18.75" customHeight="1" x14ac:dyDescent="0.35">
      <c r="AM3400">
        <f ca="1">IF(ISNUMBER(SEARCH($AS$2,Table2[[#This Row],[ItemDescription]])),MAX($AM$1:AM3399)+1,0)</f>
        <v>0</v>
      </c>
      <c r="AN3400" s="48" t="s">
        <v>15050</v>
      </c>
      <c r="AU3400" t="e">
        <f ca="1">VLOOKUP(ROWS($AU$2:AU3400),Table2[#All],2,FALSE)</f>
        <v>#N/A</v>
      </c>
    </row>
    <row r="3401" spans="39:47" ht="18.75" customHeight="1" x14ac:dyDescent="0.35">
      <c r="AM3401">
        <f ca="1">IF(ISNUMBER(SEARCH($AS$2,Table2[[#This Row],[ItemDescription]])),MAX($AM$1:AM3400)+1,0)</f>
        <v>0</v>
      </c>
      <c r="AN3401" s="48" t="s">
        <v>15777</v>
      </c>
      <c r="AU3401" t="e">
        <f ca="1">VLOOKUP(ROWS($AU$2:AU3401),Table2[#All],2,FALSE)</f>
        <v>#N/A</v>
      </c>
    </row>
    <row r="3402" spans="39:47" ht="18.75" customHeight="1" x14ac:dyDescent="0.35">
      <c r="AM3402">
        <f ca="1">IF(ISNUMBER(SEARCH($AS$2,Table2[[#This Row],[ItemDescription]])),MAX($AM$1:AM3401)+1,0)</f>
        <v>0</v>
      </c>
      <c r="AN3402" s="48" t="s">
        <v>15778</v>
      </c>
      <c r="AU3402" t="e">
        <f ca="1">VLOOKUP(ROWS($AU$2:AU3402),Table2[#All],2,FALSE)</f>
        <v>#N/A</v>
      </c>
    </row>
    <row r="3403" spans="39:47" ht="18.75" customHeight="1" x14ac:dyDescent="0.35">
      <c r="AM3403">
        <f ca="1">IF(ISNUMBER(SEARCH($AS$2,Table2[[#This Row],[ItemDescription]])),MAX($AM$1:AM3402)+1,0)</f>
        <v>0</v>
      </c>
      <c r="AN3403" s="48" t="s">
        <v>15779</v>
      </c>
      <c r="AU3403" t="e">
        <f ca="1">VLOOKUP(ROWS($AU$2:AU3403),Table2[#All],2,FALSE)</f>
        <v>#N/A</v>
      </c>
    </row>
    <row r="3404" spans="39:47" ht="18.75" customHeight="1" x14ac:dyDescent="0.35">
      <c r="AM3404">
        <f ca="1">IF(ISNUMBER(SEARCH($AS$2,Table2[[#This Row],[ItemDescription]])),MAX($AM$1:AM3403)+1,0)</f>
        <v>0</v>
      </c>
      <c r="AN3404" s="48" t="s">
        <v>15780</v>
      </c>
      <c r="AU3404" t="e">
        <f ca="1">VLOOKUP(ROWS($AU$2:AU3404),Table2[#All],2,FALSE)</f>
        <v>#N/A</v>
      </c>
    </row>
    <row r="3405" spans="39:47" ht="18.75" customHeight="1" x14ac:dyDescent="0.35">
      <c r="AM3405">
        <f ca="1">IF(ISNUMBER(SEARCH($AS$2,Table2[[#This Row],[ItemDescription]])),MAX($AM$1:AM3404)+1,0)</f>
        <v>0</v>
      </c>
      <c r="AN3405" s="48" t="s">
        <v>15781</v>
      </c>
      <c r="AU3405" t="e">
        <f ca="1">VLOOKUP(ROWS($AU$2:AU3405),Table2[#All],2,FALSE)</f>
        <v>#N/A</v>
      </c>
    </row>
    <row r="3406" spans="39:47" ht="18.75" customHeight="1" x14ac:dyDescent="0.35">
      <c r="AM3406">
        <f ca="1">IF(ISNUMBER(SEARCH($AS$2,Table2[[#This Row],[ItemDescription]])),MAX($AM$1:AM3405)+1,0)</f>
        <v>0</v>
      </c>
      <c r="AN3406" s="48" t="s">
        <v>15782</v>
      </c>
      <c r="AU3406" t="e">
        <f ca="1">VLOOKUP(ROWS($AU$2:AU3406),Table2[#All],2,FALSE)</f>
        <v>#N/A</v>
      </c>
    </row>
    <row r="3407" spans="39:47" ht="18.75" customHeight="1" x14ac:dyDescent="0.35">
      <c r="AM3407">
        <f ca="1">IF(ISNUMBER(SEARCH($AS$2,Table2[[#This Row],[ItemDescription]])),MAX($AM$1:AM3406)+1,0)</f>
        <v>0</v>
      </c>
      <c r="AN3407" s="48" t="s">
        <v>15783</v>
      </c>
      <c r="AU3407" t="e">
        <f ca="1">VLOOKUP(ROWS($AU$2:AU3407),Table2[#All],2,FALSE)</f>
        <v>#N/A</v>
      </c>
    </row>
    <row r="3408" spans="39:47" ht="18.75" customHeight="1" x14ac:dyDescent="0.35">
      <c r="AM3408">
        <f ca="1">IF(ISNUMBER(SEARCH($AS$2,Table2[[#This Row],[ItemDescription]])),MAX($AM$1:AM3407)+1,0)</f>
        <v>0</v>
      </c>
      <c r="AN3408" s="48" t="s">
        <v>15784</v>
      </c>
      <c r="AU3408" t="e">
        <f ca="1">VLOOKUP(ROWS($AU$2:AU3408),Table2[#All],2,FALSE)</f>
        <v>#N/A</v>
      </c>
    </row>
    <row r="3409" spans="39:47" ht="18.75" customHeight="1" x14ac:dyDescent="0.35">
      <c r="AM3409">
        <f ca="1">IF(ISNUMBER(SEARCH($AS$2,Table2[[#This Row],[ItemDescription]])),MAX($AM$1:AM3408)+1,0)</f>
        <v>0</v>
      </c>
      <c r="AN3409" s="48" t="s">
        <v>15051</v>
      </c>
      <c r="AU3409" t="e">
        <f ca="1">VLOOKUP(ROWS($AU$2:AU3409),Table2[#All],2,FALSE)</f>
        <v>#N/A</v>
      </c>
    </row>
    <row r="3410" spans="39:47" ht="18.75" customHeight="1" x14ac:dyDescent="0.35">
      <c r="AM3410">
        <f ca="1">IF(ISNUMBER(SEARCH($AS$2,Table2[[#This Row],[ItemDescription]])),MAX($AM$1:AM3409)+1,0)</f>
        <v>0</v>
      </c>
      <c r="AN3410" s="48" t="s">
        <v>15052</v>
      </c>
      <c r="AU3410" t="e">
        <f ca="1">VLOOKUP(ROWS($AU$2:AU3410),Table2[#All],2,FALSE)</f>
        <v>#N/A</v>
      </c>
    </row>
    <row r="3411" spans="39:47" ht="18.75" customHeight="1" x14ac:dyDescent="0.35">
      <c r="AM3411">
        <f ca="1">IF(ISNUMBER(SEARCH($AS$2,Table2[[#This Row],[ItemDescription]])),MAX($AM$1:AM3410)+1,0)</f>
        <v>0</v>
      </c>
      <c r="AN3411" s="48" t="s">
        <v>15053</v>
      </c>
      <c r="AU3411" t="e">
        <f ca="1">VLOOKUP(ROWS($AU$2:AU3411),Table2[#All],2,FALSE)</f>
        <v>#N/A</v>
      </c>
    </row>
    <row r="3412" spans="39:47" ht="18.75" customHeight="1" x14ac:dyDescent="0.35">
      <c r="AM3412">
        <f ca="1">IF(ISNUMBER(SEARCH($AS$2,Table2[[#This Row],[ItemDescription]])),MAX($AM$1:AM3411)+1,0)</f>
        <v>0</v>
      </c>
      <c r="AN3412" s="48" t="s">
        <v>15054</v>
      </c>
      <c r="AU3412" t="e">
        <f ca="1">VLOOKUP(ROWS($AU$2:AU3412),Table2[#All],2,FALSE)</f>
        <v>#N/A</v>
      </c>
    </row>
    <row r="3413" spans="39:47" ht="18.75" customHeight="1" x14ac:dyDescent="0.35">
      <c r="AM3413">
        <f ca="1">IF(ISNUMBER(SEARCH($AS$2,Table2[[#This Row],[ItemDescription]])),MAX($AM$1:AM3412)+1,0)</f>
        <v>0</v>
      </c>
      <c r="AN3413" s="48" t="s">
        <v>15055</v>
      </c>
      <c r="AU3413" t="e">
        <f ca="1">VLOOKUP(ROWS($AU$2:AU3413),Table2[#All],2,FALSE)</f>
        <v>#N/A</v>
      </c>
    </row>
    <row r="3414" spans="39:47" ht="18.75" customHeight="1" x14ac:dyDescent="0.35">
      <c r="AM3414">
        <f ca="1">IF(ISNUMBER(SEARCH($AS$2,Table2[[#This Row],[ItemDescription]])),MAX($AM$1:AM3413)+1,0)</f>
        <v>0</v>
      </c>
      <c r="AN3414" s="48" t="s">
        <v>15056</v>
      </c>
      <c r="AU3414" t="e">
        <f ca="1">VLOOKUP(ROWS($AU$2:AU3414),Table2[#All],2,FALSE)</f>
        <v>#N/A</v>
      </c>
    </row>
    <row r="3415" spans="39:47" ht="18.75" customHeight="1" x14ac:dyDescent="0.35">
      <c r="AM3415">
        <f ca="1">IF(ISNUMBER(SEARCH($AS$2,Table2[[#This Row],[ItemDescription]])),MAX($AM$1:AM3414)+1,0)</f>
        <v>0</v>
      </c>
      <c r="AN3415" s="48" t="s">
        <v>15785</v>
      </c>
      <c r="AU3415" t="e">
        <f ca="1">VLOOKUP(ROWS($AU$2:AU3415),Table2[#All],2,FALSE)</f>
        <v>#N/A</v>
      </c>
    </row>
    <row r="3416" spans="39:47" ht="18.75" customHeight="1" x14ac:dyDescent="0.35">
      <c r="AM3416">
        <f ca="1">IF(ISNUMBER(SEARCH($AS$2,Table2[[#This Row],[ItemDescription]])),MAX($AM$1:AM3415)+1,0)</f>
        <v>0</v>
      </c>
      <c r="AN3416" s="48" t="s">
        <v>15786</v>
      </c>
      <c r="AU3416" t="e">
        <f ca="1">VLOOKUP(ROWS($AU$2:AU3416),Table2[#All],2,FALSE)</f>
        <v>#N/A</v>
      </c>
    </row>
    <row r="3417" spans="39:47" ht="18.75" customHeight="1" x14ac:dyDescent="0.35">
      <c r="AM3417">
        <f ca="1">IF(ISNUMBER(SEARCH($AS$2,Table2[[#This Row],[ItemDescription]])),MAX($AM$1:AM3416)+1,0)</f>
        <v>0</v>
      </c>
      <c r="AN3417" s="48" t="s">
        <v>15051</v>
      </c>
      <c r="AU3417" t="e">
        <f ca="1">VLOOKUP(ROWS($AU$2:AU3417),Table2[#All],2,FALSE)</f>
        <v>#N/A</v>
      </c>
    </row>
    <row r="3418" spans="39:47" ht="18.75" customHeight="1" x14ac:dyDescent="0.35">
      <c r="AM3418">
        <f ca="1">IF(ISNUMBER(SEARCH($AS$2,Table2[[#This Row],[ItemDescription]])),MAX($AM$1:AM3417)+1,0)</f>
        <v>0</v>
      </c>
      <c r="AN3418" s="48" t="s">
        <v>15052</v>
      </c>
      <c r="AU3418" t="e">
        <f ca="1">VLOOKUP(ROWS($AU$2:AU3418),Table2[#All],2,FALSE)</f>
        <v>#N/A</v>
      </c>
    </row>
    <row r="3419" spans="39:47" ht="18.75" customHeight="1" x14ac:dyDescent="0.35">
      <c r="AM3419">
        <f ca="1">IF(ISNUMBER(SEARCH($AS$2,Table2[[#This Row],[ItemDescription]])),MAX($AM$1:AM3418)+1,0)</f>
        <v>0</v>
      </c>
      <c r="AN3419" s="48" t="s">
        <v>15053</v>
      </c>
      <c r="AU3419" t="e">
        <f ca="1">VLOOKUP(ROWS($AU$2:AU3419),Table2[#All],2,FALSE)</f>
        <v>#N/A</v>
      </c>
    </row>
    <row r="3420" spans="39:47" ht="18.75" customHeight="1" x14ac:dyDescent="0.35">
      <c r="AM3420">
        <f ca="1">IF(ISNUMBER(SEARCH($AS$2,Table2[[#This Row],[ItemDescription]])),MAX($AM$1:AM3419)+1,0)</f>
        <v>0</v>
      </c>
      <c r="AN3420" s="48" t="s">
        <v>15054</v>
      </c>
      <c r="AU3420" t="e">
        <f ca="1">VLOOKUP(ROWS($AU$2:AU3420),Table2[#All],2,FALSE)</f>
        <v>#N/A</v>
      </c>
    </row>
    <row r="3421" spans="39:47" ht="18.75" customHeight="1" x14ac:dyDescent="0.35">
      <c r="AM3421">
        <f ca="1">IF(ISNUMBER(SEARCH($AS$2,Table2[[#This Row],[ItemDescription]])),MAX($AM$1:AM3420)+1,0)</f>
        <v>0</v>
      </c>
      <c r="AN3421" s="48" t="s">
        <v>15055</v>
      </c>
      <c r="AU3421" t="e">
        <f ca="1">VLOOKUP(ROWS($AU$2:AU3421),Table2[#All],2,FALSE)</f>
        <v>#N/A</v>
      </c>
    </row>
    <row r="3422" spans="39:47" ht="18.75" customHeight="1" x14ac:dyDescent="0.35">
      <c r="AM3422">
        <f ca="1">IF(ISNUMBER(SEARCH($AS$2,Table2[[#This Row],[ItemDescription]])),MAX($AM$1:AM3421)+1,0)</f>
        <v>0</v>
      </c>
      <c r="AN3422" s="48" t="s">
        <v>15056</v>
      </c>
      <c r="AU3422" t="e">
        <f ca="1">VLOOKUP(ROWS($AU$2:AU3422),Table2[#All],2,FALSE)</f>
        <v>#N/A</v>
      </c>
    </row>
    <row r="3423" spans="39:47" ht="18.75" customHeight="1" x14ac:dyDescent="0.35">
      <c r="AM3423">
        <f ca="1">IF(ISNUMBER(SEARCH($AS$2,Table2[[#This Row],[ItemDescription]])),MAX($AM$1:AM3422)+1,0)</f>
        <v>0</v>
      </c>
      <c r="AN3423" s="48" t="s">
        <v>15785</v>
      </c>
      <c r="AU3423" t="e">
        <f ca="1">VLOOKUP(ROWS($AU$2:AU3423),Table2[#All],2,FALSE)</f>
        <v>#N/A</v>
      </c>
    </row>
    <row r="3424" spans="39:47" ht="18.75" customHeight="1" x14ac:dyDescent="0.35">
      <c r="AM3424">
        <f ca="1">IF(ISNUMBER(SEARCH($AS$2,Table2[[#This Row],[ItemDescription]])),MAX($AM$1:AM3423)+1,0)</f>
        <v>0</v>
      </c>
      <c r="AN3424" s="48" t="s">
        <v>15786</v>
      </c>
      <c r="AU3424" t="e">
        <f ca="1">VLOOKUP(ROWS($AU$2:AU3424),Table2[#All],2,FALSE)</f>
        <v>#N/A</v>
      </c>
    </row>
    <row r="3425" spans="39:47" ht="18.75" customHeight="1" x14ac:dyDescent="0.35">
      <c r="AM3425">
        <f ca="1">IF(ISNUMBER(SEARCH($AS$2,Table2[[#This Row],[ItemDescription]])),MAX($AM$1:AM3424)+1,0)</f>
        <v>0</v>
      </c>
      <c r="AN3425" s="48" t="s">
        <v>15787</v>
      </c>
      <c r="AU3425" t="e">
        <f ca="1">VLOOKUP(ROWS($AU$2:AU3425),Table2[#All],2,FALSE)</f>
        <v>#N/A</v>
      </c>
    </row>
    <row r="3426" spans="39:47" ht="18.75" customHeight="1" x14ac:dyDescent="0.35">
      <c r="AM3426">
        <f ca="1">IF(ISNUMBER(SEARCH($AS$2,Table2[[#This Row],[ItemDescription]])),MAX($AM$1:AM3425)+1,0)</f>
        <v>0</v>
      </c>
      <c r="AN3426" s="48" t="s">
        <v>15788</v>
      </c>
      <c r="AU3426" t="e">
        <f ca="1">VLOOKUP(ROWS($AU$2:AU3426),Table2[#All],2,FALSE)</f>
        <v>#N/A</v>
      </c>
    </row>
    <row r="3427" spans="39:47" ht="18.75" customHeight="1" x14ac:dyDescent="0.35">
      <c r="AM3427">
        <f ca="1">IF(ISNUMBER(SEARCH($AS$2,Table2[[#This Row],[ItemDescription]])),MAX($AM$1:AM3426)+1,0)</f>
        <v>0</v>
      </c>
      <c r="AN3427" s="48" t="s">
        <v>15789</v>
      </c>
      <c r="AU3427" t="e">
        <f ca="1">VLOOKUP(ROWS($AU$2:AU3427),Table2[#All],2,FALSE)</f>
        <v>#N/A</v>
      </c>
    </row>
    <row r="3428" spans="39:47" ht="18.75" customHeight="1" x14ac:dyDescent="0.35">
      <c r="AM3428">
        <f ca="1">IF(ISNUMBER(SEARCH($AS$2,Table2[[#This Row],[ItemDescription]])),MAX($AM$1:AM3427)+1,0)</f>
        <v>0</v>
      </c>
      <c r="AN3428" s="48" t="s">
        <v>15790</v>
      </c>
      <c r="AU3428" t="e">
        <f ca="1">VLOOKUP(ROWS($AU$2:AU3428),Table2[#All],2,FALSE)</f>
        <v>#N/A</v>
      </c>
    </row>
    <row r="3429" spans="39:47" ht="18.75" customHeight="1" x14ac:dyDescent="0.35">
      <c r="AM3429">
        <f ca="1">IF(ISNUMBER(SEARCH($AS$2,Table2[[#This Row],[ItemDescription]])),MAX($AM$1:AM3428)+1,0)</f>
        <v>0</v>
      </c>
      <c r="AN3429" s="48" t="s">
        <v>15791</v>
      </c>
      <c r="AU3429" t="e">
        <f ca="1">VLOOKUP(ROWS($AU$2:AU3429),Table2[#All],2,FALSE)</f>
        <v>#N/A</v>
      </c>
    </row>
    <row r="3430" spans="39:47" ht="18.75" customHeight="1" x14ac:dyDescent="0.35">
      <c r="AM3430">
        <f ca="1">IF(ISNUMBER(SEARCH($AS$2,Table2[[#This Row],[ItemDescription]])),MAX($AM$1:AM3429)+1,0)</f>
        <v>0</v>
      </c>
      <c r="AN3430" s="48" t="s">
        <v>15792</v>
      </c>
      <c r="AU3430" t="e">
        <f ca="1">VLOOKUP(ROWS($AU$2:AU3430),Table2[#All],2,FALSE)</f>
        <v>#N/A</v>
      </c>
    </row>
    <row r="3431" spans="39:47" ht="18.75" customHeight="1" x14ac:dyDescent="0.35">
      <c r="AM3431">
        <f ca="1">IF(ISNUMBER(SEARCH($AS$2,Table2[[#This Row],[ItemDescription]])),MAX($AM$1:AM3430)+1,0)</f>
        <v>0</v>
      </c>
      <c r="AN3431" s="48" t="s">
        <v>15793</v>
      </c>
      <c r="AU3431" t="e">
        <f ca="1">VLOOKUP(ROWS($AU$2:AU3431),Table2[#All],2,FALSE)</f>
        <v>#N/A</v>
      </c>
    </row>
    <row r="3432" spans="39:47" ht="18.75" customHeight="1" x14ac:dyDescent="0.35">
      <c r="AM3432">
        <f ca="1">IF(ISNUMBER(SEARCH($AS$2,Table2[[#This Row],[ItemDescription]])),MAX($AM$1:AM3431)+1,0)</f>
        <v>0</v>
      </c>
      <c r="AN3432" s="48" t="s">
        <v>15794</v>
      </c>
      <c r="AU3432" t="e">
        <f ca="1">VLOOKUP(ROWS($AU$2:AU3432),Table2[#All],2,FALSE)</f>
        <v>#N/A</v>
      </c>
    </row>
    <row r="3433" spans="39:47" ht="18.75" customHeight="1" x14ac:dyDescent="0.35">
      <c r="AM3433">
        <f ca="1">IF(ISNUMBER(SEARCH($AS$2,Table2[[#This Row],[ItemDescription]])),MAX($AM$1:AM3432)+1,0)</f>
        <v>0</v>
      </c>
      <c r="AN3433" s="48" t="s">
        <v>15795</v>
      </c>
      <c r="AU3433" t="e">
        <f ca="1">VLOOKUP(ROWS($AU$2:AU3433),Table2[#All],2,FALSE)</f>
        <v>#N/A</v>
      </c>
    </row>
    <row r="3434" spans="39:47" ht="18.75" customHeight="1" x14ac:dyDescent="0.35">
      <c r="AM3434">
        <f ca="1">IF(ISNUMBER(SEARCH($AS$2,Table2[[#This Row],[ItemDescription]])),MAX($AM$1:AM3433)+1,0)</f>
        <v>0</v>
      </c>
      <c r="AN3434" s="48" t="s">
        <v>15796</v>
      </c>
      <c r="AU3434" t="e">
        <f ca="1">VLOOKUP(ROWS($AU$2:AU3434),Table2[#All],2,FALSE)</f>
        <v>#N/A</v>
      </c>
    </row>
    <row r="3435" spans="39:47" ht="18.75" customHeight="1" x14ac:dyDescent="0.35">
      <c r="AM3435">
        <f ca="1">IF(ISNUMBER(SEARCH($AS$2,Table2[[#This Row],[ItemDescription]])),MAX($AM$1:AM3434)+1,0)</f>
        <v>0</v>
      </c>
      <c r="AN3435" s="48" t="s">
        <v>15797</v>
      </c>
      <c r="AU3435" t="e">
        <f ca="1">VLOOKUP(ROWS($AU$2:AU3435),Table2[#All],2,FALSE)</f>
        <v>#N/A</v>
      </c>
    </row>
    <row r="3436" spans="39:47" ht="18.75" customHeight="1" x14ac:dyDescent="0.35">
      <c r="AM3436">
        <f ca="1">IF(ISNUMBER(SEARCH($AS$2,Table2[[#This Row],[ItemDescription]])),MAX($AM$1:AM3435)+1,0)</f>
        <v>0</v>
      </c>
      <c r="AN3436" s="48" t="s">
        <v>15798</v>
      </c>
      <c r="AU3436" t="e">
        <f ca="1">VLOOKUP(ROWS($AU$2:AU3436),Table2[#All],2,FALSE)</f>
        <v>#N/A</v>
      </c>
    </row>
    <row r="3437" spans="39:47" ht="18.75" customHeight="1" x14ac:dyDescent="0.35">
      <c r="AM3437">
        <f ca="1">IF(ISNUMBER(SEARCH($AS$2,Table2[[#This Row],[ItemDescription]])),MAX($AM$1:AM3436)+1,0)</f>
        <v>0</v>
      </c>
      <c r="AN3437" s="48" t="s">
        <v>15799</v>
      </c>
      <c r="AU3437" t="e">
        <f ca="1">VLOOKUP(ROWS($AU$2:AU3437),Table2[#All],2,FALSE)</f>
        <v>#N/A</v>
      </c>
    </row>
    <row r="3438" spans="39:47" ht="18.75" customHeight="1" x14ac:dyDescent="0.35">
      <c r="AM3438">
        <f ca="1">IF(ISNUMBER(SEARCH($AS$2,Table2[[#This Row],[ItemDescription]])),MAX($AM$1:AM3437)+1,0)</f>
        <v>0</v>
      </c>
      <c r="AN3438" s="48" t="s">
        <v>15800</v>
      </c>
      <c r="AU3438" t="e">
        <f ca="1">VLOOKUP(ROWS($AU$2:AU3438),Table2[#All],2,FALSE)</f>
        <v>#N/A</v>
      </c>
    </row>
    <row r="3439" spans="39:47" ht="18.75" customHeight="1" x14ac:dyDescent="0.35">
      <c r="AM3439">
        <f ca="1">IF(ISNUMBER(SEARCH($AS$2,Table2[[#This Row],[ItemDescription]])),MAX($AM$1:AM3438)+1,0)</f>
        <v>0</v>
      </c>
      <c r="AN3439" s="48" t="s">
        <v>15801</v>
      </c>
      <c r="AU3439" t="e">
        <f ca="1">VLOOKUP(ROWS($AU$2:AU3439),Table2[#All],2,FALSE)</f>
        <v>#N/A</v>
      </c>
    </row>
    <row r="3440" spans="39:47" ht="18.75" customHeight="1" x14ac:dyDescent="0.35">
      <c r="AM3440">
        <f ca="1">IF(ISNUMBER(SEARCH($AS$2,Table2[[#This Row],[ItemDescription]])),MAX($AM$1:AM3439)+1,0)</f>
        <v>0</v>
      </c>
      <c r="AN3440" s="48" t="s">
        <v>15802</v>
      </c>
      <c r="AU3440" t="e">
        <f ca="1">VLOOKUP(ROWS($AU$2:AU3440),Table2[#All],2,FALSE)</f>
        <v>#N/A</v>
      </c>
    </row>
    <row r="3441" spans="39:47" ht="18.75" customHeight="1" x14ac:dyDescent="0.35">
      <c r="AM3441">
        <f ca="1">IF(ISNUMBER(SEARCH($AS$2,Table2[[#This Row],[ItemDescription]])),MAX($AM$1:AM3440)+1,0)</f>
        <v>0</v>
      </c>
      <c r="AN3441" s="48" t="s">
        <v>15803</v>
      </c>
      <c r="AU3441" t="e">
        <f ca="1">VLOOKUP(ROWS($AU$2:AU3441),Table2[#All],2,FALSE)</f>
        <v>#N/A</v>
      </c>
    </row>
    <row r="3442" spans="39:47" ht="18.75" customHeight="1" x14ac:dyDescent="0.35">
      <c r="AM3442">
        <f ca="1">IF(ISNUMBER(SEARCH($AS$2,Table2[[#This Row],[ItemDescription]])),MAX($AM$1:AM3441)+1,0)</f>
        <v>0</v>
      </c>
      <c r="AN3442" s="48" t="s">
        <v>15804</v>
      </c>
      <c r="AU3442" t="e">
        <f ca="1">VLOOKUP(ROWS($AU$2:AU3442),Table2[#All],2,FALSE)</f>
        <v>#N/A</v>
      </c>
    </row>
    <row r="3443" spans="39:47" ht="18.75" customHeight="1" x14ac:dyDescent="0.35">
      <c r="AM3443">
        <f ca="1">IF(ISNUMBER(SEARCH($AS$2,Table2[[#This Row],[ItemDescription]])),MAX($AM$1:AM3442)+1,0)</f>
        <v>0</v>
      </c>
      <c r="AN3443" s="48" t="s">
        <v>15805</v>
      </c>
      <c r="AU3443" t="e">
        <f ca="1">VLOOKUP(ROWS($AU$2:AU3443),Table2[#All],2,FALSE)</f>
        <v>#N/A</v>
      </c>
    </row>
    <row r="3444" spans="39:47" ht="18.75" customHeight="1" x14ac:dyDescent="0.35">
      <c r="AM3444">
        <f ca="1">IF(ISNUMBER(SEARCH($AS$2,Table2[[#This Row],[ItemDescription]])),MAX($AM$1:AM3443)+1,0)</f>
        <v>0</v>
      </c>
      <c r="AN3444" s="48" t="s">
        <v>15806</v>
      </c>
      <c r="AU3444" t="e">
        <f ca="1">VLOOKUP(ROWS($AU$2:AU3444),Table2[#All],2,FALSE)</f>
        <v>#N/A</v>
      </c>
    </row>
    <row r="3445" spans="39:47" ht="18.75" customHeight="1" x14ac:dyDescent="0.35">
      <c r="AM3445">
        <f ca="1">IF(ISNUMBER(SEARCH($AS$2,Table2[[#This Row],[ItemDescription]])),MAX($AM$1:AM3444)+1,0)</f>
        <v>0</v>
      </c>
      <c r="AN3445" s="48" t="s">
        <v>15807</v>
      </c>
      <c r="AU3445" t="e">
        <f ca="1">VLOOKUP(ROWS($AU$2:AU3445),Table2[#All],2,FALSE)</f>
        <v>#N/A</v>
      </c>
    </row>
    <row r="3446" spans="39:47" ht="18.75" customHeight="1" x14ac:dyDescent="0.35">
      <c r="AM3446">
        <f ca="1">IF(ISNUMBER(SEARCH($AS$2,Table2[[#This Row],[ItemDescription]])),MAX($AM$1:AM3445)+1,0)</f>
        <v>0</v>
      </c>
      <c r="AN3446" s="48" t="s">
        <v>15808</v>
      </c>
      <c r="AU3446" t="e">
        <f ca="1">VLOOKUP(ROWS($AU$2:AU3446),Table2[#All],2,FALSE)</f>
        <v>#N/A</v>
      </c>
    </row>
    <row r="3447" spans="39:47" ht="18.75" customHeight="1" x14ac:dyDescent="0.35">
      <c r="AM3447">
        <f ca="1">IF(ISNUMBER(SEARCH($AS$2,Table2[[#This Row],[ItemDescription]])),MAX($AM$1:AM3446)+1,0)</f>
        <v>0</v>
      </c>
      <c r="AN3447" s="48" t="s">
        <v>15809</v>
      </c>
      <c r="AU3447" t="e">
        <f ca="1">VLOOKUP(ROWS($AU$2:AU3447),Table2[#All],2,FALSE)</f>
        <v>#N/A</v>
      </c>
    </row>
    <row r="3448" spans="39:47" ht="18.75" customHeight="1" x14ac:dyDescent="0.35">
      <c r="AM3448">
        <f ca="1">IF(ISNUMBER(SEARCH($AS$2,Table2[[#This Row],[ItemDescription]])),MAX($AM$1:AM3447)+1,0)</f>
        <v>0</v>
      </c>
      <c r="AN3448" s="48" t="s">
        <v>15802</v>
      </c>
      <c r="AU3448" t="e">
        <f ca="1">VLOOKUP(ROWS($AU$2:AU3448),Table2[#All],2,FALSE)</f>
        <v>#N/A</v>
      </c>
    </row>
    <row r="3449" spans="39:47" ht="18.75" customHeight="1" x14ac:dyDescent="0.35">
      <c r="AM3449">
        <f ca="1">IF(ISNUMBER(SEARCH($AS$2,Table2[[#This Row],[ItemDescription]])),MAX($AM$1:AM3448)+1,0)</f>
        <v>0</v>
      </c>
      <c r="AN3449" s="48" t="s">
        <v>15803</v>
      </c>
      <c r="AU3449" t="e">
        <f ca="1">VLOOKUP(ROWS($AU$2:AU3449),Table2[#All],2,FALSE)</f>
        <v>#N/A</v>
      </c>
    </row>
    <row r="3450" spans="39:47" ht="18.75" customHeight="1" x14ac:dyDescent="0.35">
      <c r="AM3450">
        <f ca="1">IF(ISNUMBER(SEARCH($AS$2,Table2[[#This Row],[ItemDescription]])),MAX($AM$1:AM3449)+1,0)</f>
        <v>0</v>
      </c>
      <c r="AN3450" s="48" t="s">
        <v>15804</v>
      </c>
      <c r="AU3450" t="e">
        <f ca="1">VLOOKUP(ROWS($AU$2:AU3450),Table2[#All],2,FALSE)</f>
        <v>#N/A</v>
      </c>
    </row>
    <row r="3451" spans="39:47" ht="18.75" customHeight="1" x14ac:dyDescent="0.35">
      <c r="AM3451">
        <f ca="1">IF(ISNUMBER(SEARCH($AS$2,Table2[[#This Row],[ItemDescription]])),MAX($AM$1:AM3450)+1,0)</f>
        <v>0</v>
      </c>
      <c r="AN3451" s="48" t="s">
        <v>15805</v>
      </c>
      <c r="AU3451" t="e">
        <f ca="1">VLOOKUP(ROWS($AU$2:AU3451),Table2[#All],2,FALSE)</f>
        <v>#N/A</v>
      </c>
    </row>
    <row r="3452" spans="39:47" ht="18.75" customHeight="1" x14ac:dyDescent="0.35">
      <c r="AM3452">
        <f ca="1">IF(ISNUMBER(SEARCH($AS$2,Table2[[#This Row],[ItemDescription]])),MAX($AM$1:AM3451)+1,0)</f>
        <v>0</v>
      </c>
      <c r="AN3452" s="48" t="s">
        <v>15806</v>
      </c>
      <c r="AU3452" t="e">
        <f ca="1">VLOOKUP(ROWS($AU$2:AU3452),Table2[#All],2,FALSE)</f>
        <v>#N/A</v>
      </c>
    </row>
    <row r="3453" spans="39:47" ht="18.75" customHeight="1" x14ac:dyDescent="0.35">
      <c r="AM3453">
        <f ca="1">IF(ISNUMBER(SEARCH($AS$2,Table2[[#This Row],[ItemDescription]])),MAX($AM$1:AM3452)+1,0)</f>
        <v>0</v>
      </c>
      <c r="AN3453" s="48" t="s">
        <v>15807</v>
      </c>
      <c r="AU3453" t="e">
        <f ca="1">VLOOKUP(ROWS($AU$2:AU3453),Table2[#All],2,FALSE)</f>
        <v>#N/A</v>
      </c>
    </row>
    <row r="3454" spans="39:47" ht="18.75" customHeight="1" x14ac:dyDescent="0.35">
      <c r="AM3454">
        <f ca="1">IF(ISNUMBER(SEARCH($AS$2,Table2[[#This Row],[ItemDescription]])),MAX($AM$1:AM3453)+1,0)</f>
        <v>0</v>
      </c>
      <c r="AN3454" s="48" t="s">
        <v>15810</v>
      </c>
      <c r="AU3454" t="e">
        <f ca="1">VLOOKUP(ROWS($AU$2:AU3454),Table2[#All],2,FALSE)</f>
        <v>#N/A</v>
      </c>
    </row>
    <row r="3455" spans="39:47" ht="18.75" customHeight="1" x14ac:dyDescent="0.35">
      <c r="AM3455">
        <f ca="1">IF(ISNUMBER(SEARCH($AS$2,Table2[[#This Row],[ItemDescription]])),MAX($AM$1:AM3454)+1,0)</f>
        <v>0</v>
      </c>
      <c r="AN3455" s="48" t="s">
        <v>15811</v>
      </c>
      <c r="AU3455" t="e">
        <f ca="1">VLOOKUP(ROWS($AU$2:AU3455),Table2[#All],2,FALSE)</f>
        <v>#N/A</v>
      </c>
    </row>
    <row r="3456" spans="39:47" ht="18.75" customHeight="1" x14ac:dyDescent="0.35">
      <c r="AM3456">
        <f ca="1">IF(ISNUMBER(SEARCH($AS$2,Table2[[#This Row],[ItemDescription]])),MAX($AM$1:AM3455)+1,0)</f>
        <v>0</v>
      </c>
      <c r="AN3456" s="48" t="s">
        <v>15812</v>
      </c>
      <c r="AU3456" t="e">
        <f ca="1">VLOOKUP(ROWS($AU$2:AU3456),Table2[#All],2,FALSE)</f>
        <v>#N/A</v>
      </c>
    </row>
    <row r="3457" spans="39:47" ht="18.75" customHeight="1" x14ac:dyDescent="0.35">
      <c r="AM3457">
        <f ca="1">IF(ISNUMBER(SEARCH($AS$2,Table2[[#This Row],[ItemDescription]])),MAX($AM$1:AM3456)+1,0)</f>
        <v>0</v>
      </c>
      <c r="AN3457" s="48" t="s">
        <v>15813</v>
      </c>
      <c r="AU3457" t="e">
        <f ca="1">VLOOKUP(ROWS($AU$2:AU3457),Table2[#All],2,FALSE)</f>
        <v>#N/A</v>
      </c>
    </row>
    <row r="3458" spans="39:47" ht="18.75" customHeight="1" x14ac:dyDescent="0.35">
      <c r="AM3458">
        <f ca="1">IF(ISNUMBER(SEARCH($AS$2,Table2[[#This Row],[ItemDescription]])),MAX($AM$1:AM3457)+1,0)</f>
        <v>0</v>
      </c>
      <c r="AN3458" s="48" t="s">
        <v>15814</v>
      </c>
      <c r="AU3458" t="e">
        <f ca="1">VLOOKUP(ROWS($AU$2:AU3458),Table2[#All],2,FALSE)</f>
        <v>#N/A</v>
      </c>
    </row>
    <row r="3459" spans="39:47" ht="18.75" customHeight="1" x14ac:dyDescent="0.35">
      <c r="AM3459">
        <f ca="1">IF(ISNUMBER(SEARCH($AS$2,Table2[[#This Row],[ItemDescription]])),MAX($AM$1:AM3458)+1,0)</f>
        <v>0</v>
      </c>
      <c r="AN3459" s="48" t="s">
        <v>15815</v>
      </c>
      <c r="AU3459" t="e">
        <f ca="1">VLOOKUP(ROWS($AU$2:AU3459),Table2[#All],2,FALSE)</f>
        <v>#N/A</v>
      </c>
    </row>
    <row r="3460" spans="39:47" ht="18.75" customHeight="1" x14ac:dyDescent="0.35">
      <c r="AM3460">
        <f ca="1">IF(ISNUMBER(SEARCH($AS$2,Table2[[#This Row],[ItemDescription]])),MAX($AM$1:AM3459)+1,0)</f>
        <v>0</v>
      </c>
      <c r="AN3460" s="48" t="s">
        <v>15816</v>
      </c>
      <c r="AU3460" t="e">
        <f ca="1">VLOOKUP(ROWS($AU$2:AU3460),Table2[#All],2,FALSE)</f>
        <v>#N/A</v>
      </c>
    </row>
    <row r="3461" spans="39:47" ht="18.75" customHeight="1" x14ac:dyDescent="0.35">
      <c r="AM3461">
        <f ca="1">IF(ISNUMBER(SEARCH($AS$2,Table2[[#This Row],[ItemDescription]])),MAX($AM$1:AM3460)+1,0)</f>
        <v>0</v>
      </c>
      <c r="AN3461" s="48" t="s">
        <v>15817</v>
      </c>
      <c r="AU3461" t="e">
        <f ca="1">VLOOKUP(ROWS($AU$2:AU3461),Table2[#All],2,FALSE)</f>
        <v>#N/A</v>
      </c>
    </row>
    <row r="3462" spans="39:47" ht="18.75" customHeight="1" x14ac:dyDescent="0.35">
      <c r="AM3462">
        <f ca="1">IF(ISNUMBER(SEARCH($AS$2,Table2[[#This Row],[ItemDescription]])),MAX($AM$1:AM3461)+1,0)</f>
        <v>0</v>
      </c>
      <c r="AN3462" s="48" t="s">
        <v>15818</v>
      </c>
      <c r="AU3462" t="e">
        <f ca="1">VLOOKUP(ROWS($AU$2:AU3462),Table2[#All],2,FALSE)</f>
        <v>#N/A</v>
      </c>
    </row>
    <row r="3463" spans="39:47" ht="18.75" customHeight="1" x14ac:dyDescent="0.35">
      <c r="AM3463">
        <f ca="1">IF(ISNUMBER(SEARCH($AS$2,Table2[[#This Row],[ItemDescription]])),MAX($AM$1:AM3462)+1,0)</f>
        <v>0</v>
      </c>
      <c r="AN3463" s="48" t="s">
        <v>15819</v>
      </c>
      <c r="AU3463" t="e">
        <f ca="1">VLOOKUP(ROWS($AU$2:AU3463),Table2[#All],2,FALSE)</f>
        <v>#N/A</v>
      </c>
    </row>
    <row r="3464" spans="39:47" ht="18.75" customHeight="1" x14ac:dyDescent="0.35">
      <c r="AM3464">
        <f ca="1">IF(ISNUMBER(SEARCH($AS$2,Table2[[#This Row],[ItemDescription]])),MAX($AM$1:AM3463)+1,0)</f>
        <v>0</v>
      </c>
      <c r="AN3464" s="48" t="s">
        <v>15820</v>
      </c>
      <c r="AU3464" t="e">
        <f ca="1">VLOOKUP(ROWS($AU$2:AU3464),Table2[#All],2,FALSE)</f>
        <v>#N/A</v>
      </c>
    </row>
    <row r="3465" spans="39:47" ht="18.75" customHeight="1" x14ac:dyDescent="0.35">
      <c r="AM3465">
        <f ca="1">IF(ISNUMBER(SEARCH($AS$2,Table2[[#This Row],[ItemDescription]])),MAX($AM$1:AM3464)+1,0)</f>
        <v>0</v>
      </c>
      <c r="AN3465" s="48" t="s">
        <v>15821</v>
      </c>
      <c r="AU3465" t="e">
        <f ca="1">VLOOKUP(ROWS($AU$2:AU3465),Table2[#All],2,FALSE)</f>
        <v>#N/A</v>
      </c>
    </row>
    <row r="3466" spans="39:47" ht="18.75" customHeight="1" x14ac:dyDescent="0.35">
      <c r="AM3466">
        <f ca="1">IF(ISNUMBER(SEARCH($AS$2,Table2[[#This Row],[ItemDescription]])),MAX($AM$1:AM3465)+1,0)</f>
        <v>0</v>
      </c>
      <c r="AN3466" s="48" t="s">
        <v>15822</v>
      </c>
      <c r="AU3466" t="e">
        <f ca="1">VLOOKUP(ROWS($AU$2:AU3466),Table2[#All],2,FALSE)</f>
        <v>#N/A</v>
      </c>
    </row>
    <row r="3467" spans="39:47" ht="18.75" customHeight="1" x14ac:dyDescent="0.35">
      <c r="AM3467">
        <f ca="1">IF(ISNUMBER(SEARCH($AS$2,Table2[[#This Row],[ItemDescription]])),MAX($AM$1:AM3466)+1,0)</f>
        <v>0</v>
      </c>
      <c r="AN3467" s="48" t="s">
        <v>15823</v>
      </c>
      <c r="AU3467" t="e">
        <f ca="1">VLOOKUP(ROWS($AU$2:AU3467),Table2[#All],2,FALSE)</f>
        <v>#N/A</v>
      </c>
    </row>
    <row r="3468" spans="39:47" ht="18.75" customHeight="1" x14ac:dyDescent="0.35">
      <c r="AM3468">
        <f ca="1">IF(ISNUMBER(SEARCH($AS$2,Table2[[#This Row],[ItemDescription]])),MAX($AM$1:AM3467)+1,0)</f>
        <v>0</v>
      </c>
      <c r="AN3468" s="48" t="s">
        <v>15824</v>
      </c>
      <c r="AU3468" t="e">
        <f ca="1">VLOOKUP(ROWS($AU$2:AU3468),Table2[#All],2,FALSE)</f>
        <v>#N/A</v>
      </c>
    </row>
    <row r="3469" spans="39:47" ht="18.75" customHeight="1" x14ac:dyDescent="0.35">
      <c r="AM3469">
        <f ca="1">IF(ISNUMBER(SEARCH($AS$2,Table2[[#This Row],[ItemDescription]])),MAX($AM$1:AM3468)+1,0)</f>
        <v>0</v>
      </c>
      <c r="AN3469" s="48" t="s">
        <v>15825</v>
      </c>
      <c r="AU3469" t="e">
        <f ca="1">VLOOKUP(ROWS($AU$2:AU3469),Table2[#All],2,FALSE)</f>
        <v>#N/A</v>
      </c>
    </row>
    <row r="3470" spans="39:47" ht="18.75" customHeight="1" x14ac:dyDescent="0.35">
      <c r="AM3470">
        <f ca="1">IF(ISNUMBER(SEARCH($AS$2,Table2[[#This Row],[ItemDescription]])),MAX($AM$1:AM3469)+1,0)</f>
        <v>0</v>
      </c>
      <c r="AN3470" s="48" t="s">
        <v>15826</v>
      </c>
      <c r="AU3470" t="e">
        <f ca="1">VLOOKUP(ROWS($AU$2:AU3470),Table2[#All],2,FALSE)</f>
        <v>#N/A</v>
      </c>
    </row>
    <row r="3471" spans="39:47" ht="18.75" customHeight="1" x14ac:dyDescent="0.35">
      <c r="AM3471">
        <f ca="1">IF(ISNUMBER(SEARCH($AS$2,Table2[[#This Row],[ItemDescription]])),MAX($AM$1:AM3470)+1,0)</f>
        <v>0</v>
      </c>
      <c r="AN3471" s="48" t="s">
        <v>15827</v>
      </c>
      <c r="AU3471" t="e">
        <f ca="1">VLOOKUP(ROWS($AU$2:AU3471),Table2[#All],2,FALSE)</f>
        <v>#N/A</v>
      </c>
    </row>
    <row r="3472" spans="39:47" ht="18.75" customHeight="1" x14ac:dyDescent="0.35">
      <c r="AM3472">
        <f ca="1">IF(ISNUMBER(SEARCH($AS$2,Table2[[#This Row],[ItemDescription]])),MAX($AM$1:AM3471)+1,0)</f>
        <v>0</v>
      </c>
      <c r="AN3472" s="48" t="s">
        <v>15828</v>
      </c>
      <c r="AU3472" t="e">
        <f ca="1">VLOOKUP(ROWS($AU$2:AU3472),Table2[#All],2,FALSE)</f>
        <v>#N/A</v>
      </c>
    </row>
    <row r="3473" spans="39:47" ht="18.75" customHeight="1" x14ac:dyDescent="0.35">
      <c r="AM3473">
        <f ca="1">IF(ISNUMBER(SEARCH($AS$2,Table2[[#This Row],[ItemDescription]])),MAX($AM$1:AM3472)+1,0)</f>
        <v>0</v>
      </c>
      <c r="AN3473" s="48" t="s">
        <v>15829</v>
      </c>
      <c r="AU3473" t="e">
        <f ca="1">VLOOKUP(ROWS($AU$2:AU3473),Table2[#All],2,FALSE)</f>
        <v>#N/A</v>
      </c>
    </row>
    <row r="3474" spans="39:47" ht="18.75" customHeight="1" x14ac:dyDescent="0.35">
      <c r="AM3474">
        <f ca="1">IF(ISNUMBER(SEARCH($AS$2,Table2[[#This Row],[ItemDescription]])),MAX($AM$1:AM3473)+1,0)</f>
        <v>0</v>
      </c>
      <c r="AN3474" s="48" t="s">
        <v>15830</v>
      </c>
      <c r="AU3474" t="e">
        <f ca="1">VLOOKUP(ROWS($AU$2:AU3474),Table2[#All],2,FALSE)</f>
        <v>#N/A</v>
      </c>
    </row>
    <row r="3475" spans="39:47" ht="18.75" customHeight="1" x14ac:dyDescent="0.35">
      <c r="AM3475">
        <f ca="1">IF(ISNUMBER(SEARCH($AS$2,Table2[[#This Row],[ItemDescription]])),MAX($AM$1:AM3474)+1,0)</f>
        <v>0</v>
      </c>
      <c r="AN3475" s="48" t="s">
        <v>15831</v>
      </c>
      <c r="AU3475" t="e">
        <f ca="1">VLOOKUP(ROWS($AU$2:AU3475),Table2[#All],2,FALSE)</f>
        <v>#N/A</v>
      </c>
    </row>
    <row r="3476" spans="39:47" ht="18.75" customHeight="1" x14ac:dyDescent="0.35">
      <c r="AM3476">
        <f ca="1">IF(ISNUMBER(SEARCH($AS$2,Table2[[#This Row],[ItemDescription]])),MAX($AM$1:AM3475)+1,0)</f>
        <v>0</v>
      </c>
      <c r="AN3476" s="48" t="s">
        <v>15186</v>
      </c>
      <c r="AU3476" t="e">
        <f ca="1">VLOOKUP(ROWS($AU$2:AU3476),Table2[#All],2,FALSE)</f>
        <v>#N/A</v>
      </c>
    </row>
    <row r="3477" spans="39:47" ht="18.75" customHeight="1" x14ac:dyDescent="0.35">
      <c r="AM3477">
        <f ca="1">IF(ISNUMBER(SEARCH($AS$2,Table2[[#This Row],[ItemDescription]])),MAX($AM$1:AM3476)+1,0)</f>
        <v>0</v>
      </c>
      <c r="AN3477" s="48" t="s">
        <v>15187</v>
      </c>
      <c r="AU3477" t="e">
        <f ca="1">VLOOKUP(ROWS($AU$2:AU3477),Table2[#All],2,FALSE)</f>
        <v>#N/A</v>
      </c>
    </row>
    <row r="3478" spans="39:47" ht="18.75" customHeight="1" x14ac:dyDescent="0.35">
      <c r="AM3478">
        <f ca="1">IF(ISNUMBER(SEARCH($AS$2,Table2[[#This Row],[ItemDescription]])),MAX($AM$1:AM3477)+1,0)</f>
        <v>0</v>
      </c>
      <c r="AN3478" s="48" t="s">
        <v>15188</v>
      </c>
      <c r="AU3478" t="e">
        <f ca="1">VLOOKUP(ROWS($AU$2:AU3478),Table2[#All],2,FALSE)</f>
        <v>#N/A</v>
      </c>
    </row>
    <row r="3479" spans="39:47" ht="18.75" customHeight="1" x14ac:dyDescent="0.35">
      <c r="AM3479">
        <f ca="1">IF(ISNUMBER(SEARCH($AS$2,Table2[[#This Row],[ItemDescription]])),MAX($AM$1:AM3478)+1,0)</f>
        <v>0</v>
      </c>
      <c r="AN3479" s="48" t="s">
        <v>15189</v>
      </c>
      <c r="AU3479" t="e">
        <f ca="1">VLOOKUP(ROWS($AU$2:AU3479),Table2[#All],2,FALSE)</f>
        <v>#N/A</v>
      </c>
    </row>
    <row r="3480" spans="39:47" ht="18.75" customHeight="1" x14ac:dyDescent="0.35">
      <c r="AM3480">
        <f ca="1">IF(ISNUMBER(SEARCH($AS$2,Table2[[#This Row],[ItemDescription]])),MAX($AM$1:AM3479)+1,0)</f>
        <v>0</v>
      </c>
      <c r="AN3480" s="48" t="s">
        <v>15190</v>
      </c>
      <c r="AU3480" t="e">
        <f ca="1">VLOOKUP(ROWS($AU$2:AU3480),Table2[#All],2,FALSE)</f>
        <v>#N/A</v>
      </c>
    </row>
    <row r="3481" spans="39:47" ht="18.75" customHeight="1" x14ac:dyDescent="0.35">
      <c r="AM3481">
        <f ca="1">IF(ISNUMBER(SEARCH($AS$2,Table2[[#This Row],[ItemDescription]])),MAX($AM$1:AM3480)+1,0)</f>
        <v>0</v>
      </c>
      <c r="AN3481" s="48" t="s">
        <v>15191</v>
      </c>
      <c r="AU3481" t="e">
        <f ca="1">VLOOKUP(ROWS($AU$2:AU3481),Table2[#All],2,FALSE)</f>
        <v>#N/A</v>
      </c>
    </row>
    <row r="3482" spans="39:47" ht="18.75" customHeight="1" x14ac:dyDescent="0.35">
      <c r="AM3482">
        <f ca="1">IF(ISNUMBER(SEARCH($AS$2,Table2[[#This Row],[ItemDescription]])),MAX($AM$1:AM3481)+1,0)</f>
        <v>0</v>
      </c>
      <c r="AN3482" s="48" t="s">
        <v>15192</v>
      </c>
      <c r="AU3482" t="e">
        <f ca="1">VLOOKUP(ROWS($AU$2:AU3482),Table2[#All],2,FALSE)</f>
        <v>#N/A</v>
      </c>
    </row>
    <row r="3483" spans="39:47" ht="18.75" customHeight="1" x14ac:dyDescent="0.35">
      <c r="AM3483">
        <f ca="1">IF(ISNUMBER(SEARCH($AS$2,Table2[[#This Row],[ItemDescription]])),MAX($AM$1:AM3482)+1,0)</f>
        <v>0</v>
      </c>
      <c r="AN3483" s="48" t="s">
        <v>15193</v>
      </c>
      <c r="AU3483" t="e">
        <f ca="1">VLOOKUP(ROWS($AU$2:AU3483),Table2[#All],2,FALSE)</f>
        <v>#N/A</v>
      </c>
    </row>
    <row r="3484" spans="39:47" ht="18.75" customHeight="1" x14ac:dyDescent="0.35">
      <c r="AM3484">
        <f ca="1">IF(ISNUMBER(SEARCH($AS$2,Table2[[#This Row],[ItemDescription]])),MAX($AM$1:AM3483)+1,0)</f>
        <v>0</v>
      </c>
      <c r="AN3484" s="48" t="s">
        <v>15832</v>
      </c>
      <c r="AU3484" t="e">
        <f ca="1">VLOOKUP(ROWS($AU$2:AU3484),Table2[#All],2,FALSE)</f>
        <v>#N/A</v>
      </c>
    </row>
    <row r="3485" spans="39:47" ht="18.75" customHeight="1" x14ac:dyDescent="0.35">
      <c r="AM3485">
        <f ca="1">IF(ISNUMBER(SEARCH($AS$2,Table2[[#This Row],[ItemDescription]])),MAX($AM$1:AM3484)+1,0)</f>
        <v>0</v>
      </c>
      <c r="AN3485" s="48" t="s">
        <v>15833</v>
      </c>
      <c r="AU3485" t="e">
        <f ca="1">VLOOKUP(ROWS($AU$2:AU3485),Table2[#All],2,FALSE)</f>
        <v>#N/A</v>
      </c>
    </row>
    <row r="3486" spans="39:47" ht="18.75" customHeight="1" x14ac:dyDescent="0.35">
      <c r="AM3486">
        <f ca="1">IF(ISNUMBER(SEARCH($AS$2,Table2[[#This Row],[ItemDescription]])),MAX($AM$1:AM3485)+1,0)</f>
        <v>0</v>
      </c>
      <c r="AN3486" s="48" t="s">
        <v>15834</v>
      </c>
      <c r="AU3486" t="e">
        <f ca="1">VLOOKUP(ROWS($AU$2:AU3486),Table2[#All],2,FALSE)</f>
        <v>#N/A</v>
      </c>
    </row>
    <row r="3487" spans="39:47" ht="18.75" customHeight="1" x14ac:dyDescent="0.35">
      <c r="AM3487">
        <f ca="1">IF(ISNUMBER(SEARCH($AS$2,Table2[[#This Row],[ItemDescription]])),MAX($AM$1:AM3486)+1,0)</f>
        <v>0</v>
      </c>
      <c r="AN3487" s="48" t="s">
        <v>15835</v>
      </c>
      <c r="AU3487" t="e">
        <f ca="1">VLOOKUP(ROWS($AU$2:AU3487),Table2[#All],2,FALSE)</f>
        <v>#N/A</v>
      </c>
    </row>
    <row r="3488" spans="39:47" ht="18.75" customHeight="1" x14ac:dyDescent="0.35">
      <c r="AM3488">
        <f ca="1">IF(ISNUMBER(SEARCH($AS$2,Table2[[#This Row],[ItemDescription]])),MAX($AM$1:AM3487)+1,0)</f>
        <v>0</v>
      </c>
      <c r="AN3488" s="48" t="s">
        <v>15836</v>
      </c>
      <c r="AU3488" t="e">
        <f ca="1">VLOOKUP(ROWS($AU$2:AU3488),Table2[#All],2,FALSE)</f>
        <v>#N/A</v>
      </c>
    </row>
    <row r="3489" spans="39:47" ht="18.75" customHeight="1" x14ac:dyDescent="0.35">
      <c r="AM3489">
        <f ca="1">IF(ISNUMBER(SEARCH($AS$2,Table2[[#This Row],[ItemDescription]])),MAX($AM$1:AM3488)+1,0)</f>
        <v>0</v>
      </c>
      <c r="AN3489" s="48" t="s">
        <v>15837</v>
      </c>
      <c r="AU3489" t="e">
        <f ca="1">VLOOKUP(ROWS($AU$2:AU3489),Table2[#All],2,FALSE)</f>
        <v>#N/A</v>
      </c>
    </row>
    <row r="3490" spans="39:47" ht="18.75" customHeight="1" x14ac:dyDescent="0.35">
      <c r="AM3490">
        <f ca="1">IF(ISNUMBER(SEARCH($AS$2,Table2[[#This Row],[ItemDescription]])),MAX($AM$1:AM3489)+1,0)</f>
        <v>0</v>
      </c>
      <c r="AN3490" s="48" t="s">
        <v>15838</v>
      </c>
      <c r="AU3490" t="e">
        <f ca="1">VLOOKUP(ROWS($AU$2:AU3490),Table2[#All],2,FALSE)</f>
        <v>#N/A</v>
      </c>
    </row>
    <row r="3491" spans="39:47" ht="18.75" customHeight="1" x14ac:dyDescent="0.35">
      <c r="AM3491">
        <f ca="1">IF(ISNUMBER(SEARCH($AS$2,Table2[[#This Row],[ItemDescription]])),MAX($AM$1:AM3490)+1,0)</f>
        <v>0</v>
      </c>
      <c r="AN3491" s="48" t="s">
        <v>15839</v>
      </c>
      <c r="AU3491" t="e">
        <f ca="1">VLOOKUP(ROWS($AU$2:AU3491),Table2[#All],2,FALSE)</f>
        <v>#N/A</v>
      </c>
    </row>
    <row r="3492" spans="39:47" ht="18.75" customHeight="1" x14ac:dyDescent="0.35">
      <c r="AM3492">
        <f ca="1">IF(ISNUMBER(SEARCH($AS$2,Table2[[#This Row],[ItemDescription]])),MAX($AM$1:AM3491)+1,0)</f>
        <v>0</v>
      </c>
      <c r="AN3492" s="48" t="s">
        <v>15840</v>
      </c>
      <c r="AU3492" t="e">
        <f ca="1">VLOOKUP(ROWS($AU$2:AU3492),Table2[#All],2,FALSE)</f>
        <v>#N/A</v>
      </c>
    </row>
    <row r="3493" spans="39:47" ht="18.75" customHeight="1" x14ac:dyDescent="0.35">
      <c r="AM3493">
        <f ca="1">IF(ISNUMBER(SEARCH($AS$2,Table2[[#This Row],[ItemDescription]])),MAX($AM$1:AM3492)+1,0)</f>
        <v>0</v>
      </c>
      <c r="AN3493" s="48" t="s">
        <v>15841</v>
      </c>
      <c r="AU3493" t="e">
        <f ca="1">VLOOKUP(ROWS($AU$2:AU3493),Table2[#All],2,FALSE)</f>
        <v>#N/A</v>
      </c>
    </row>
    <row r="3494" spans="39:47" ht="18.75" customHeight="1" x14ac:dyDescent="0.35">
      <c r="AM3494">
        <f ca="1">IF(ISNUMBER(SEARCH($AS$2,Table2[[#This Row],[ItemDescription]])),MAX($AM$1:AM3493)+1,0)</f>
        <v>0</v>
      </c>
      <c r="AN3494" s="48" t="s">
        <v>15842</v>
      </c>
      <c r="AU3494" t="e">
        <f ca="1">VLOOKUP(ROWS($AU$2:AU3494),Table2[#All],2,FALSE)</f>
        <v>#N/A</v>
      </c>
    </row>
    <row r="3495" spans="39:47" ht="18.75" customHeight="1" x14ac:dyDescent="0.35">
      <c r="AM3495">
        <f ca="1">IF(ISNUMBER(SEARCH($AS$2,Table2[[#This Row],[ItemDescription]])),MAX($AM$1:AM3494)+1,0)</f>
        <v>0</v>
      </c>
      <c r="AN3495" s="48" t="s">
        <v>15843</v>
      </c>
      <c r="AU3495" t="e">
        <f ca="1">VLOOKUP(ROWS($AU$2:AU3495),Table2[#All],2,FALSE)</f>
        <v>#N/A</v>
      </c>
    </row>
    <row r="3496" spans="39:47" ht="18.75" customHeight="1" x14ac:dyDescent="0.35">
      <c r="AM3496">
        <f ca="1">IF(ISNUMBER(SEARCH($AS$2,Table2[[#This Row],[ItemDescription]])),MAX($AM$1:AM3495)+1,0)</f>
        <v>0</v>
      </c>
      <c r="AN3496" s="48" t="s">
        <v>15844</v>
      </c>
      <c r="AU3496" t="e">
        <f ca="1">VLOOKUP(ROWS($AU$2:AU3496),Table2[#All],2,FALSE)</f>
        <v>#N/A</v>
      </c>
    </row>
    <row r="3497" spans="39:47" ht="18.75" customHeight="1" x14ac:dyDescent="0.35">
      <c r="AM3497">
        <f ca="1">IF(ISNUMBER(SEARCH($AS$2,Table2[[#This Row],[ItemDescription]])),MAX($AM$1:AM3496)+1,0)</f>
        <v>0</v>
      </c>
      <c r="AN3497" s="48" t="s">
        <v>15845</v>
      </c>
      <c r="AU3497" t="e">
        <f ca="1">VLOOKUP(ROWS($AU$2:AU3497),Table2[#All],2,FALSE)</f>
        <v>#N/A</v>
      </c>
    </row>
    <row r="3498" spans="39:47" ht="18.75" customHeight="1" x14ac:dyDescent="0.35">
      <c r="AM3498">
        <f ca="1">IF(ISNUMBER(SEARCH($AS$2,Table2[[#This Row],[ItemDescription]])),MAX($AM$1:AM3497)+1,0)</f>
        <v>0</v>
      </c>
      <c r="AN3498" s="48" t="s">
        <v>15846</v>
      </c>
      <c r="AU3498" t="e">
        <f ca="1">VLOOKUP(ROWS($AU$2:AU3498),Table2[#All],2,FALSE)</f>
        <v>#N/A</v>
      </c>
    </row>
    <row r="3499" spans="39:47" ht="18.75" customHeight="1" x14ac:dyDescent="0.35">
      <c r="AM3499">
        <f ca="1">IF(ISNUMBER(SEARCH($AS$2,Table2[[#This Row],[ItemDescription]])),MAX($AM$1:AM3498)+1,0)</f>
        <v>0</v>
      </c>
      <c r="AN3499" s="48" t="s">
        <v>15847</v>
      </c>
      <c r="AU3499" t="e">
        <f ca="1">VLOOKUP(ROWS($AU$2:AU3499),Table2[#All],2,FALSE)</f>
        <v>#N/A</v>
      </c>
    </row>
    <row r="3500" spans="39:47" ht="18.75" customHeight="1" x14ac:dyDescent="0.35">
      <c r="AM3500">
        <f ca="1">IF(ISNUMBER(SEARCH($AS$2,Table2[[#This Row],[ItemDescription]])),MAX($AM$1:AM3499)+1,0)</f>
        <v>0</v>
      </c>
      <c r="AN3500" s="48" t="s">
        <v>15848</v>
      </c>
      <c r="AU3500" t="e">
        <f ca="1">VLOOKUP(ROWS($AU$2:AU3500),Table2[#All],2,FALSE)</f>
        <v>#N/A</v>
      </c>
    </row>
    <row r="3501" spans="39:47" ht="18.75" customHeight="1" x14ac:dyDescent="0.35">
      <c r="AM3501">
        <f ca="1">IF(ISNUMBER(SEARCH($AS$2,Table2[[#This Row],[ItemDescription]])),MAX($AM$1:AM3500)+1,0)</f>
        <v>0</v>
      </c>
      <c r="AN3501" s="48" t="s">
        <v>15848</v>
      </c>
      <c r="AU3501" t="e">
        <f ca="1">VLOOKUP(ROWS($AU$2:AU3501),Table2[#All],2,FALSE)</f>
        <v>#N/A</v>
      </c>
    </row>
    <row r="3502" spans="39:47" ht="18.75" customHeight="1" x14ac:dyDescent="0.35">
      <c r="AM3502">
        <f ca="1">IF(ISNUMBER(SEARCH($AS$2,Table2[[#This Row],[ItemDescription]])),MAX($AM$1:AM3501)+1,0)</f>
        <v>0</v>
      </c>
      <c r="AN3502" s="48" t="s">
        <v>15849</v>
      </c>
      <c r="AU3502" t="e">
        <f ca="1">VLOOKUP(ROWS($AU$2:AU3502),Table2[#All],2,FALSE)</f>
        <v>#N/A</v>
      </c>
    </row>
    <row r="3503" spans="39:47" ht="18.75" customHeight="1" x14ac:dyDescent="0.35">
      <c r="AM3503">
        <f ca="1">IF(ISNUMBER(SEARCH($AS$2,Table2[[#This Row],[ItemDescription]])),MAX($AM$1:AM3502)+1,0)</f>
        <v>0</v>
      </c>
      <c r="AN3503" s="48" t="s">
        <v>15849</v>
      </c>
      <c r="AU3503" t="e">
        <f ca="1">VLOOKUP(ROWS($AU$2:AU3503),Table2[#All],2,FALSE)</f>
        <v>#N/A</v>
      </c>
    </row>
    <row r="3504" spans="39:47" ht="18.75" customHeight="1" x14ac:dyDescent="0.35">
      <c r="AM3504">
        <f ca="1">IF(ISNUMBER(SEARCH($AS$2,Table2[[#This Row],[ItemDescription]])),MAX($AM$1:AM3503)+1,0)</f>
        <v>0</v>
      </c>
      <c r="AN3504" s="48" t="s">
        <v>15850</v>
      </c>
      <c r="AU3504" t="e">
        <f ca="1">VLOOKUP(ROWS($AU$2:AU3504),Table2[#All],2,FALSE)</f>
        <v>#N/A</v>
      </c>
    </row>
    <row r="3505" spans="39:47" ht="18.75" customHeight="1" x14ac:dyDescent="0.35">
      <c r="AM3505">
        <f ca="1">IF(ISNUMBER(SEARCH($AS$2,Table2[[#This Row],[ItemDescription]])),MAX($AM$1:AM3504)+1,0)</f>
        <v>0</v>
      </c>
      <c r="AN3505" s="48" t="s">
        <v>15850</v>
      </c>
      <c r="AU3505" t="e">
        <f ca="1">VLOOKUP(ROWS($AU$2:AU3505),Table2[#All],2,FALSE)</f>
        <v>#N/A</v>
      </c>
    </row>
    <row r="3506" spans="39:47" ht="18.75" customHeight="1" x14ac:dyDescent="0.35">
      <c r="AM3506">
        <f ca="1">IF(ISNUMBER(SEARCH($AS$2,Table2[[#This Row],[ItemDescription]])),MAX($AM$1:AM3505)+1,0)</f>
        <v>0</v>
      </c>
      <c r="AN3506" s="48" t="s">
        <v>15851</v>
      </c>
      <c r="AU3506" t="e">
        <f ca="1">VLOOKUP(ROWS($AU$2:AU3506),Table2[#All],2,FALSE)</f>
        <v>#N/A</v>
      </c>
    </row>
    <row r="3507" spans="39:47" ht="18.75" customHeight="1" x14ac:dyDescent="0.35">
      <c r="AM3507">
        <f ca="1">IF(ISNUMBER(SEARCH($AS$2,Table2[[#This Row],[ItemDescription]])),MAX($AM$1:AM3506)+1,0)</f>
        <v>0</v>
      </c>
      <c r="AN3507" s="48" t="s">
        <v>15851</v>
      </c>
      <c r="AU3507" t="e">
        <f ca="1">VLOOKUP(ROWS($AU$2:AU3507),Table2[#All],2,FALSE)</f>
        <v>#N/A</v>
      </c>
    </row>
    <row r="3508" spans="39:47" ht="18.75" customHeight="1" x14ac:dyDescent="0.35">
      <c r="AM3508">
        <f ca="1">IF(ISNUMBER(SEARCH($AS$2,Table2[[#This Row],[ItemDescription]])),MAX($AM$1:AM3507)+1,0)</f>
        <v>0</v>
      </c>
      <c r="AN3508" s="48" t="s">
        <v>15852</v>
      </c>
      <c r="AU3508" t="e">
        <f ca="1">VLOOKUP(ROWS($AU$2:AU3508),Table2[#All],2,FALSE)</f>
        <v>#N/A</v>
      </c>
    </row>
    <row r="3509" spans="39:47" ht="18.75" customHeight="1" x14ac:dyDescent="0.35">
      <c r="AM3509">
        <f ca="1">IF(ISNUMBER(SEARCH($AS$2,Table2[[#This Row],[ItemDescription]])),MAX($AM$1:AM3508)+1,0)</f>
        <v>0</v>
      </c>
      <c r="AN3509" s="48" t="s">
        <v>15852</v>
      </c>
      <c r="AU3509" t="e">
        <f ca="1">VLOOKUP(ROWS($AU$2:AU3509),Table2[#All],2,FALSE)</f>
        <v>#N/A</v>
      </c>
    </row>
    <row r="3510" spans="39:47" ht="18.75" customHeight="1" x14ac:dyDescent="0.35">
      <c r="AM3510">
        <f ca="1">IF(ISNUMBER(SEARCH($AS$2,Table2[[#This Row],[ItemDescription]])),MAX($AM$1:AM3509)+1,0)</f>
        <v>0</v>
      </c>
      <c r="AN3510" s="48" t="s">
        <v>15853</v>
      </c>
      <c r="AU3510" t="e">
        <f ca="1">VLOOKUP(ROWS($AU$2:AU3510),Table2[#All],2,FALSE)</f>
        <v>#N/A</v>
      </c>
    </row>
    <row r="3511" spans="39:47" ht="18.75" customHeight="1" x14ac:dyDescent="0.35">
      <c r="AM3511">
        <f ca="1">IF(ISNUMBER(SEARCH($AS$2,Table2[[#This Row],[ItemDescription]])),MAX($AM$1:AM3510)+1,0)</f>
        <v>0</v>
      </c>
      <c r="AN3511" s="48" t="s">
        <v>15853</v>
      </c>
      <c r="AU3511" t="e">
        <f ca="1">VLOOKUP(ROWS($AU$2:AU3511),Table2[#All],2,FALSE)</f>
        <v>#N/A</v>
      </c>
    </row>
    <row r="3512" spans="39:47" ht="18.75" customHeight="1" x14ac:dyDescent="0.35">
      <c r="AM3512">
        <f ca="1">IF(ISNUMBER(SEARCH($AS$2,Table2[[#This Row],[ItemDescription]])),MAX($AM$1:AM3511)+1,0)</f>
        <v>0</v>
      </c>
      <c r="AN3512" s="48" t="s">
        <v>15854</v>
      </c>
      <c r="AU3512" t="e">
        <f ca="1">VLOOKUP(ROWS($AU$2:AU3512),Table2[#All],2,FALSE)</f>
        <v>#N/A</v>
      </c>
    </row>
    <row r="3513" spans="39:47" ht="18.75" customHeight="1" x14ac:dyDescent="0.35">
      <c r="AM3513">
        <f ca="1">IF(ISNUMBER(SEARCH($AS$2,Table2[[#This Row],[ItemDescription]])),MAX($AM$1:AM3512)+1,0)</f>
        <v>0</v>
      </c>
      <c r="AN3513" s="48" t="s">
        <v>15855</v>
      </c>
      <c r="AU3513" t="e">
        <f ca="1">VLOOKUP(ROWS($AU$2:AU3513),Table2[#All],2,FALSE)</f>
        <v>#N/A</v>
      </c>
    </row>
    <row r="3514" spans="39:47" ht="18.75" customHeight="1" x14ac:dyDescent="0.35">
      <c r="AM3514">
        <f ca="1">IF(ISNUMBER(SEARCH($AS$2,Table2[[#This Row],[ItemDescription]])),MAX($AM$1:AM3513)+1,0)</f>
        <v>0</v>
      </c>
      <c r="AN3514" s="48" t="s">
        <v>15856</v>
      </c>
      <c r="AU3514" t="e">
        <f ca="1">VLOOKUP(ROWS($AU$2:AU3514),Table2[#All],2,FALSE)</f>
        <v>#N/A</v>
      </c>
    </row>
    <row r="3515" spans="39:47" ht="18.75" customHeight="1" x14ac:dyDescent="0.35">
      <c r="AM3515">
        <f ca="1">IF(ISNUMBER(SEARCH($AS$2,Table2[[#This Row],[ItemDescription]])),MAX($AM$1:AM3514)+1,0)</f>
        <v>0</v>
      </c>
      <c r="AN3515" s="48" t="s">
        <v>15857</v>
      </c>
      <c r="AU3515" t="e">
        <f ca="1">VLOOKUP(ROWS($AU$2:AU3515),Table2[#All],2,FALSE)</f>
        <v>#N/A</v>
      </c>
    </row>
    <row r="3516" spans="39:47" ht="18.75" customHeight="1" x14ac:dyDescent="0.35">
      <c r="AM3516">
        <f ca="1">IF(ISNUMBER(SEARCH($AS$2,Table2[[#This Row],[ItemDescription]])),MAX($AM$1:AM3515)+1,0)</f>
        <v>0</v>
      </c>
      <c r="AN3516" s="48" t="s">
        <v>15858</v>
      </c>
      <c r="AU3516" t="e">
        <f ca="1">VLOOKUP(ROWS($AU$2:AU3516),Table2[#All],2,FALSE)</f>
        <v>#N/A</v>
      </c>
    </row>
    <row r="3517" spans="39:47" ht="18.75" customHeight="1" x14ac:dyDescent="0.35">
      <c r="AM3517">
        <f ca="1">IF(ISNUMBER(SEARCH($AS$2,Table2[[#This Row],[ItemDescription]])),MAX($AM$1:AM3516)+1,0)</f>
        <v>0</v>
      </c>
      <c r="AN3517" s="48" t="s">
        <v>15859</v>
      </c>
      <c r="AU3517" t="e">
        <f ca="1">VLOOKUP(ROWS($AU$2:AU3517),Table2[#All],2,FALSE)</f>
        <v>#N/A</v>
      </c>
    </row>
    <row r="3518" spans="39:47" ht="18.75" customHeight="1" x14ac:dyDescent="0.35">
      <c r="AM3518">
        <f ca="1">IF(ISNUMBER(SEARCH($AS$2,Table2[[#This Row],[ItemDescription]])),MAX($AM$1:AM3517)+1,0)</f>
        <v>0</v>
      </c>
      <c r="AN3518" s="48" t="s">
        <v>15860</v>
      </c>
      <c r="AU3518" t="e">
        <f ca="1">VLOOKUP(ROWS($AU$2:AU3518),Table2[#All],2,FALSE)</f>
        <v>#N/A</v>
      </c>
    </row>
    <row r="3519" spans="39:47" ht="18.75" customHeight="1" x14ac:dyDescent="0.35">
      <c r="AM3519">
        <f ca="1">IF(ISNUMBER(SEARCH($AS$2,Table2[[#This Row],[ItemDescription]])),MAX($AM$1:AM3518)+1,0)</f>
        <v>0</v>
      </c>
      <c r="AN3519" s="48" t="s">
        <v>15861</v>
      </c>
      <c r="AU3519" t="e">
        <f ca="1">VLOOKUP(ROWS($AU$2:AU3519),Table2[#All],2,FALSE)</f>
        <v>#N/A</v>
      </c>
    </row>
    <row r="3520" spans="39:47" ht="18.75" customHeight="1" x14ac:dyDescent="0.35">
      <c r="AM3520">
        <f ca="1">IF(ISNUMBER(SEARCH($AS$2,Table2[[#This Row],[ItemDescription]])),MAX($AM$1:AM3519)+1,0)</f>
        <v>0</v>
      </c>
      <c r="AN3520" s="48" t="s">
        <v>15862</v>
      </c>
      <c r="AU3520" t="e">
        <f ca="1">VLOOKUP(ROWS($AU$2:AU3520),Table2[#All],2,FALSE)</f>
        <v>#N/A</v>
      </c>
    </row>
    <row r="3521" spans="39:47" ht="18.75" customHeight="1" x14ac:dyDescent="0.35">
      <c r="AM3521">
        <f ca="1">IF(ISNUMBER(SEARCH($AS$2,Table2[[#This Row],[ItemDescription]])),MAX($AM$1:AM3520)+1,0)</f>
        <v>0</v>
      </c>
      <c r="AN3521" s="48" t="s">
        <v>15863</v>
      </c>
      <c r="AU3521" t="e">
        <f ca="1">VLOOKUP(ROWS($AU$2:AU3521),Table2[#All],2,FALSE)</f>
        <v>#N/A</v>
      </c>
    </row>
    <row r="3522" spans="39:47" ht="18.75" customHeight="1" x14ac:dyDescent="0.35">
      <c r="AM3522">
        <f ca="1">IF(ISNUMBER(SEARCH($AS$2,Table2[[#This Row],[ItemDescription]])),MAX($AM$1:AM3521)+1,0)</f>
        <v>0</v>
      </c>
      <c r="AN3522" s="48" t="s">
        <v>15864</v>
      </c>
      <c r="AU3522" t="e">
        <f ca="1">VLOOKUP(ROWS($AU$2:AU3522),Table2[#All],2,FALSE)</f>
        <v>#N/A</v>
      </c>
    </row>
    <row r="3523" spans="39:47" ht="18.75" customHeight="1" x14ac:dyDescent="0.35">
      <c r="AM3523">
        <f ca="1">IF(ISNUMBER(SEARCH($AS$2,Table2[[#This Row],[ItemDescription]])),MAX($AM$1:AM3522)+1,0)</f>
        <v>0</v>
      </c>
      <c r="AN3523" s="48" t="s">
        <v>15865</v>
      </c>
      <c r="AU3523" t="e">
        <f ca="1">VLOOKUP(ROWS($AU$2:AU3523),Table2[#All],2,FALSE)</f>
        <v>#N/A</v>
      </c>
    </row>
    <row r="3524" spans="39:47" ht="18.75" customHeight="1" x14ac:dyDescent="0.35">
      <c r="AM3524">
        <f ca="1">IF(ISNUMBER(SEARCH($AS$2,Table2[[#This Row],[ItemDescription]])),MAX($AM$1:AM3523)+1,0)</f>
        <v>0</v>
      </c>
      <c r="AN3524" s="48" t="s">
        <v>15866</v>
      </c>
      <c r="AU3524" t="e">
        <f ca="1">VLOOKUP(ROWS($AU$2:AU3524),Table2[#All],2,FALSE)</f>
        <v>#N/A</v>
      </c>
    </row>
    <row r="3525" spans="39:47" ht="18.75" customHeight="1" x14ac:dyDescent="0.35">
      <c r="AM3525">
        <f ca="1">IF(ISNUMBER(SEARCH($AS$2,Table2[[#This Row],[ItemDescription]])),MAX($AM$1:AM3524)+1,0)</f>
        <v>0</v>
      </c>
      <c r="AN3525" s="48" t="s">
        <v>15867</v>
      </c>
      <c r="AU3525" t="e">
        <f ca="1">VLOOKUP(ROWS($AU$2:AU3525),Table2[#All],2,FALSE)</f>
        <v>#N/A</v>
      </c>
    </row>
    <row r="3526" spans="39:47" ht="18.75" customHeight="1" x14ac:dyDescent="0.35">
      <c r="AM3526">
        <f ca="1">IF(ISNUMBER(SEARCH($AS$2,Table2[[#This Row],[ItemDescription]])),MAX($AM$1:AM3525)+1,0)</f>
        <v>0</v>
      </c>
      <c r="AN3526" s="48" t="s">
        <v>15868</v>
      </c>
      <c r="AU3526" t="e">
        <f ca="1">VLOOKUP(ROWS($AU$2:AU3526),Table2[#All],2,FALSE)</f>
        <v>#N/A</v>
      </c>
    </row>
    <row r="3527" spans="39:47" ht="18.75" customHeight="1" x14ac:dyDescent="0.35">
      <c r="AM3527">
        <f ca="1">IF(ISNUMBER(SEARCH($AS$2,Table2[[#This Row],[ItemDescription]])),MAX($AM$1:AM3526)+1,0)</f>
        <v>0</v>
      </c>
      <c r="AN3527" s="48" t="s">
        <v>15869</v>
      </c>
      <c r="AU3527" t="e">
        <f ca="1">VLOOKUP(ROWS($AU$2:AU3527),Table2[#All],2,FALSE)</f>
        <v>#N/A</v>
      </c>
    </row>
    <row r="3528" spans="39:47" ht="18.75" customHeight="1" x14ac:dyDescent="0.35">
      <c r="AM3528">
        <f ca="1">IF(ISNUMBER(SEARCH($AS$2,Table2[[#This Row],[ItemDescription]])),MAX($AM$1:AM3527)+1,0)</f>
        <v>0</v>
      </c>
      <c r="AN3528" s="48" t="s">
        <v>15870</v>
      </c>
      <c r="AU3528" t="e">
        <f ca="1">VLOOKUP(ROWS($AU$2:AU3528),Table2[#All],2,FALSE)</f>
        <v>#N/A</v>
      </c>
    </row>
    <row r="3529" spans="39:47" ht="18.75" customHeight="1" x14ac:dyDescent="0.35">
      <c r="AM3529">
        <f ca="1">IF(ISNUMBER(SEARCH($AS$2,Table2[[#This Row],[ItemDescription]])),MAX($AM$1:AM3528)+1,0)</f>
        <v>0</v>
      </c>
      <c r="AN3529" s="48" t="s">
        <v>15871</v>
      </c>
      <c r="AU3529" t="e">
        <f ca="1">VLOOKUP(ROWS($AU$2:AU3529),Table2[#All],2,FALSE)</f>
        <v>#N/A</v>
      </c>
    </row>
    <row r="3530" spans="39:47" ht="18.75" customHeight="1" x14ac:dyDescent="0.35">
      <c r="AM3530">
        <f ca="1">IF(ISNUMBER(SEARCH($AS$2,Table2[[#This Row],[ItemDescription]])),MAX($AM$1:AM3529)+1,0)</f>
        <v>0</v>
      </c>
      <c r="AN3530" s="48" t="s">
        <v>15872</v>
      </c>
      <c r="AU3530" t="e">
        <f ca="1">VLOOKUP(ROWS($AU$2:AU3530),Table2[#All],2,FALSE)</f>
        <v>#N/A</v>
      </c>
    </row>
    <row r="3531" spans="39:47" ht="18.75" customHeight="1" x14ac:dyDescent="0.35">
      <c r="AM3531">
        <f ca="1">IF(ISNUMBER(SEARCH($AS$2,Table2[[#This Row],[ItemDescription]])),MAX($AM$1:AM3530)+1,0)</f>
        <v>0</v>
      </c>
      <c r="AN3531" s="48" t="s">
        <v>15873</v>
      </c>
      <c r="AU3531" t="e">
        <f ca="1">VLOOKUP(ROWS($AU$2:AU3531),Table2[#All],2,FALSE)</f>
        <v>#N/A</v>
      </c>
    </row>
    <row r="3532" spans="39:47" ht="18.75" customHeight="1" x14ac:dyDescent="0.35">
      <c r="AM3532">
        <f ca="1">IF(ISNUMBER(SEARCH($AS$2,Table2[[#This Row],[ItemDescription]])),MAX($AM$1:AM3531)+1,0)</f>
        <v>0</v>
      </c>
      <c r="AN3532" s="48" t="s">
        <v>15874</v>
      </c>
      <c r="AU3532" t="e">
        <f ca="1">VLOOKUP(ROWS($AU$2:AU3532),Table2[#All],2,FALSE)</f>
        <v>#N/A</v>
      </c>
    </row>
    <row r="3533" spans="39:47" ht="18.75" customHeight="1" x14ac:dyDescent="0.35">
      <c r="AM3533">
        <f ca="1">IF(ISNUMBER(SEARCH($AS$2,Table2[[#This Row],[ItemDescription]])),MAX($AM$1:AM3532)+1,0)</f>
        <v>0</v>
      </c>
      <c r="AN3533" s="48" t="s">
        <v>15875</v>
      </c>
      <c r="AU3533" t="e">
        <f ca="1">VLOOKUP(ROWS($AU$2:AU3533),Table2[#All],2,FALSE)</f>
        <v>#N/A</v>
      </c>
    </row>
    <row r="3534" spans="39:47" ht="18.75" customHeight="1" x14ac:dyDescent="0.35">
      <c r="AM3534">
        <f ca="1">IF(ISNUMBER(SEARCH($AS$2,Table2[[#This Row],[ItemDescription]])),MAX($AM$1:AM3533)+1,0)</f>
        <v>0</v>
      </c>
      <c r="AN3534" s="48" t="s">
        <v>15876</v>
      </c>
      <c r="AU3534" t="e">
        <f ca="1">VLOOKUP(ROWS($AU$2:AU3534),Table2[#All],2,FALSE)</f>
        <v>#N/A</v>
      </c>
    </row>
    <row r="3535" spans="39:47" ht="18.75" customHeight="1" x14ac:dyDescent="0.35">
      <c r="AM3535">
        <f ca="1">IF(ISNUMBER(SEARCH($AS$2,Table2[[#This Row],[ItemDescription]])),MAX($AM$1:AM3534)+1,0)</f>
        <v>0</v>
      </c>
      <c r="AN3535" s="48" t="s">
        <v>15877</v>
      </c>
      <c r="AU3535" t="e">
        <f ca="1">VLOOKUP(ROWS($AU$2:AU3535),Table2[#All],2,FALSE)</f>
        <v>#N/A</v>
      </c>
    </row>
    <row r="3536" spans="39:47" ht="18.75" customHeight="1" x14ac:dyDescent="0.35">
      <c r="AM3536">
        <f ca="1">IF(ISNUMBER(SEARCH($AS$2,Table2[[#This Row],[ItemDescription]])),MAX($AM$1:AM3535)+1,0)</f>
        <v>0</v>
      </c>
      <c r="AN3536" s="48" t="s">
        <v>15878</v>
      </c>
      <c r="AU3536" t="e">
        <f ca="1">VLOOKUP(ROWS($AU$2:AU3536),Table2[#All],2,FALSE)</f>
        <v>#N/A</v>
      </c>
    </row>
    <row r="3537" spans="39:47" ht="18.75" customHeight="1" x14ac:dyDescent="0.35">
      <c r="AM3537">
        <f ca="1">IF(ISNUMBER(SEARCH($AS$2,Table2[[#This Row],[ItemDescription]])),MAX($AM$1:AM3536)+1,0)</f>
        <v>0</v>
      </c>
      <c r="AN3537" s="48" t="s">
        <v>15879</v>
      </c>
      <c r="AU3537" t="e">
        <f ca="1">VLOOKUP(ROWS($AU$2:AU3537),Table2[#All],2,FALSE)</f>
        <v>#N/A</v>
      </c>
    </row>
    <row r="3538" spans="39:47" ht="18.75" customHeight="1" x14ac:dyDescent="0.35">
      <c r="AM3538">
        <f ca="1">IF(ISNUMBER(SEARCH($AS$2,Table2[[#This Row],[ItemDescription]])),MAX($AM$1:AM3537)+1,0)</f>
        <v>0</v>
      </c>
      <c r="AN3538" s="48" t="s">
        <v>15880</v>
      </c>
      <c r="AU3538" t="e">
        <f ca="1">VLOOKUP(ROWS($AU$2:AU3538),Table2[#All],2,FALSE)</f>
        <v>#N/A</v>
      </c>
    </row>
    <row r="3539" spans="39:47" ht="18.75" customHeight="1" x14ac:dyDescent="0.35">
      <c r="AM3539">
        <f ca="1">IF(ISNUMBER(SEARCH($AS$2,Table2[[#This Row],[ItemDescription]])),MAX($AM$1:AM3538)+1,0)</f>
        <v>0</v>
      </c>
      <c r="AN3539" s="48" t="s">
        <v>15880</v>
      </c>
      <c r="AU3539" t="e">
        <f ca="1">VLOOKUP(ROWS($AU$2:AU3539),Table2[#All],2,FALSE)</f>
        <v>#N/A</v>
      </c>
    </row>
    <row r="3540" spans="39:47" ht="18.75" customHeight="1" x14ac:dyDescent="0.35">
      <c r="AM3540">
        <f ca="1">IF(ISNUMBER(SEARCH($AS$2,Table2[[#This Row],[ItemDescription]])),MAX($AM$1:AM3539)+1,0)</f>
        <v>0</v>
      </c>
      <c r="AN3540" s="48" t="s">
        <v>15880</v>
      </c>
      <c r="AU3540" t="e">
        <f ca="1">VLOOKUP(ROWS($AU$2:AU3540),Table2[#All],2,FALSE)</f>
        <v>#N/A</v>
      </c>
    </row>
    <row r="3541" spans="39:47" ht="18.75" customHeight="1" x14ac:dyDescent="0.35">
      <c r="AM3541">
        <f ca="1">IF(ISNUMBER(SEARCH($AS$2,Table2[[#This Row],[ItemDescription]])),MAX($AM$1:AM3540)+1,0)</f>
        <v>0</v>
      </c>
      <c r="AN3541" s="48" t="s">
        <v>15881</v>
      </c>
      <c r="AU3541" t="e">
        <f ca="1">VLOOKUP(ROWS($AU$2:AU3541),Table2[#All],2,FALSE)</f>
        <v>#N/A</v>
      </c>
    </row>
    <row r="3542" spans="39:47" ht="18.75" customHeight="1" x14ac:dyDescent="0.35">
      <c r="AM3542">
        <f ca="1">IF(ISNUMBER(SEARCH($AS$2,Table2[[#This Row],[ItemDescription]])),MAX($AM$1:AM3541)+1,0)</f>
        <v>0</v>
      </c>
      <c r="AN3542" s="48" t="s">
        <v>15881</v>
      </c>
      <c r="AU3542" t="e">
        <f ca="1">VLOOKUP(ROWS($AU$2:AU3542),Table2[#All],2,FALSE)</f>
        <v>#N/A</v>
      </c>
    </row>
    <row r="3543" spans="39:47" ht="18.75" customHeight="1" x14ac:dyDescent="0.35">
      <c r="AM3543">
        <f ca="1">IF(ISNUMBER(SEARCH($AS$2,Table2[[#This Row],[ItemDescription]])),MAX($AM$1:AM3542)+1,0)</f>
        <v>0</v>
      </c>
      <c r="AN3543" s="48" t="s">
        <v>15881</v>
      </c>
      <c r="AU3543" t="e">
        <f ca="1">VLOOKUP(ROWS($AU$2:AU3543),Table2[#All],2,FALSE)</f>
        <v>#N/A</v>
      </c>
    </row>
    <row r="3544" spans="39:47" ht="18.75" customHeight="1" x14ac:dyDescent="0.35">
      <c r="AM3544">
        <f ca="1">IF(ISNUMBER(SEARCH($AS$2,Table2[[#This Row],[ItemDescription]])),MAX($AM$1:AM3543)+1,0)</f>
        <v>0</v>
      </c>
      <c r="AN3544" s="48" t="s">
        <v>15882</v>
      </c>
      <c r="AU3544" t="e">
        <f ca="1">VLOOKUP(ROWS($AU$2:AU3544),Table2[#All],2,FALSE)</f>
        <v>#N/A</v>
      </c>
    </row>
    <row r="3545" spans="39:47" ht="18.75" customHeight="1" x14ac:dyDescent="0.35">
      <c r="AM3545">
        <f ca="1">IF(ISNUMBER(SEARCH($AS$2,Table2[[#This Row],[ItemDescription]])),MAX($AM$1:AM3544)+1,0)</f>
        <v>0</v>
      </c>
      <c r="AN3545" s="48" t="s">
        <v>15882</v>
      </c>
      <c r="AU3545" t="e">
        <f ca="1">VLOOKUP(ROWS($AU$2:AU3545),Table2[#All],2,FALSE)</f>
        <v>#N/A</v>
      </c>
    </row>
    <row r="3546" spans="39:47" ht="18.75" customHeight="1" x14ac:dyDescent="0.35">
      <c r="AM3546">
        <f ca="1">IF(ISNUMBER(SEARCH($AS$2,Table2[[#This Row],[ItemDescription]])),MAX($AM$1:AM3545)+1,0)</f>
        <v>0</v>
      </c>
      <c r="AN3546" s="48" t="s">
        <v>15882</v>
      </c>
      <c r="AU3546" t="e">
        <f ca="1">VLOOKUP(ROWS($AU$2:AU3546),Table2[#All],2,FALSE)</f>
        <v>#N/A</v>
      </c>
    </row>
    <row r="3547" spans="39:47" ht="18.75" customHeight="1" x14ac:dyDescent="0.35">
      <c r="AM3547">
        <f ca="1">IF(ISNUMBER(SEARCH($AS$2,Table2[[#This Row],[ItemDescription]])),MAX($AM$1:AM3546)+1,0)</f>
        <v>0</v>
      </c>
      <c r="AN3547" s="48" t="s">
        <v>15883</v>
      </c>
      <c r="AU3547" t="e">
        <f ca="1">VLOOKUP(ROWS($AU$2:AU3547),Table2[#All],2,FALSE)</f>
        <v>#N/A</v>
      </c>
    </row>
    <row r="3548" spans="39:47" ht="18.75" customHeight="1" x14ac:dyDescent="0.35">
      <c r="AM3548">
        <f ca="1">IF(ISNUMBER(SEARCH($AS$2,Table2[[#This Row],[ItemDescription]])),MAX($AM$1:AM3547)+1,0)</f>
        <v>0</v>
      </c>
      <c r="AN3548" s="48" t="s">
        <v>15883</v>
      </c>
      <c r="AU3548" t="e">
        <f ca="1">VLOOKUP(ROWS($AU$2:AU3548),Table2[#All],2,FALSE)</f>
        <v>#N/A</v>
      </c>
    </row>
    <row r="3549" spans="39:47" ht="18.75" customHeight="1" x14ac:dyDescent="0.35">
      <c r="AM3549">
        <f ca="1">IF(ISNUMBER(SEARCH($AS$2,Table2[[#This Row],[ItemDescription]])),MAX($AM$1:AM3548)+1,0)</f>
        <v>0</v>
      </c>
      <c r="AN3549" s="48" t="s">
        <v>15883</v>
      </c>
      <c r="AU3549" t="e">
        <f ca="1">VLOOKUP(ROWS($AU$2:AU3549),Table2[#All],2,FALSE)</f>
        <v>#N/A</v>
      </c>
    </row>
    <row r="3550" spans="39:47" ht="18.75" customHeight="1" x14ac:dyDescent="0.35">
      <c r="AM3550">
        <f ca="1">IF(ISNUMBER(SEARCH($AS$2,Table2[[#This Row],[ItemDescription]])),MAX($AM$1:AM3549)+1,0)</f>
        <v>0</v>
      </c>
      <c r="AN3550" s="48" t="s">
        <v>15884</v>
      </c>
      <c r="AU3550" t="e">
        <f ca="1">VLOOKUP(ROWS($AU$2:AU3550),Table2[#All],2,FALSE)</f>
        <v>#N/A</v>
      </c>
    </row>
    <row r="3551" spans="39:47" ht="18.75" customHeight="1" x14ac:dyDescent="0.35">
      <c r="AM3551">
        <f ca="1">IF(ISNUMBER(SEARCH($AS$2,Table2[[#This Row],[ItemDescription]])),MAX($AM$1:AM3550)+1,0)</f>
        <v>0</v>
      </c>
      <c r="AN3551" s="48" t="s">
        <v>15884</v>
      </c>
      <c r="AU3551" t="e">
        <f ca="1">VLOOKUP(ROWS($AU$2:AU3551),Table2[#All],2,FALSE)</f>
        <v>#N/A</v>
      </c>
    </row>
    <row r="3552" spans="39:47" ht="18.75" customHeight="1" x14ac:dyDescent="0.35">
      <c r="AM3552">
        <f ca="1">IF(ISNUMBER(SEARCH($AS$2,Table2[[#This Row],[ItemDescription]])),MAX($AM$1:AM3551)+1,0)</f>
        <v>0</v>
      </c>
      <c r="AN3552" s="48" t="s">
        <v>15884</v>
      </c>
      <c r="AU3552" t="e">
        <f ca="1">VLOOKUP(ROWS($AU$2:AU3552),Table2[#All],2,FALSE)</f>
        <v>#N/A</v>
      </c>
    </row>
    <row r="3553" spans="39:47" ht="18.75" customHeight="1" x14ac:dyDescent="0.35">
      <c r="AM3553">
        <f ca="1">IF(ISNUMBER(SEARCH($AS$2,Table2[[#This Row],[ItemDescription]])),MAX($AM$1:AM3552)+1,0)</f>
        <v>0</v>
      </c>
      <c r="AN3553" s="48" t="s">
        <v>15885</v>
      </c>
      <c r="AU3553" t="e">
        <f ca="1">VLOOKUP(ROWS($AU$2:AU3553),Table2[#All],2,FALSE)</f>
        <v>#N/A</v>
      </c>
    </row>
    <row r="3554" spans="39:47" ht="18.75" customHeight="1" x14ac:dyDescent="0.35">
      <c r="AM3554">
        <f ca="1">IF(ISNUMBER(SEARCH($AS$2,Table2[[#This Row],[ItemDescription]])),MAX($AM$1:AM3553)+1,0)</f>
        <v>0</v>
      </c>
      <c r="AN3554" s="48" t="s">
        <v>15885</v>
      </c>
      <c r="AU3554" t="e">
        <f ca="1">VLOOKUP(ROWS($AU$2:AU3554),Table2[#All],2,FALSE)</f>
        <v>#N/A</v>
      </c>
    </row>
    <row r="3555" spans="39:47" ht="18.75" customHeight="1" x14ac:dyDescent="0.35">
      <c r="AM3555">
        <f ca="1">IF(ISNUMBER(SEARCH($AS$2,Table2[[#This Row],[ItemDescription]])),MAX($AM$1:AM3554)+1,0)</f>
        <v>0</v>
      </c>
      <c r="AN3555" s="48" t="s">
        <v>15885</v>
      </c>
      <c r="AU3555" t="e">
        <f ca="1">VLOOKUP(ROWS($AU$2:AU3555),Table2[#All],2,FALSE)</f>
        <v>#N/A</v>
      </c>
    </row>
    <row r="3556" spans="39:47" ht="18.75" customHeight="1" x14ac:dyDescent="0.35">
      <c r="AM3556">
        <f ca="1">IF(ISNUMBER(SEARCH($AS$2,Table2[[#This Row],[ItemDescription]])),MAX($AM$1:AM3555)+1,0)</f>
        <v>0</v>
      </c>
      <c r="AN3556" s="48" t="s">
        <v>15886</v>
      </c>
      <c r="AU3556" t="e">
        <f ca="1">VLOOKUP(ROWS($AU$2:AU3556),Table2[#All],2,FALSE)</f>
        <v>#N/A</v>
      </c>
    </row>
    <row r="3557" spans="39:47" ht="18.75" customHeight="1" x14ac:dyDescent="0.35">
      <c r="AM3557">
        <f ca="1">IF(ISNUMBER(SEARCH($AS$2,Table2[[#This Row],[ItemDescription]])),MAX($AM$1:AM3556)+1,0)</f>
        <v>0</v>
      </c>
      <c r="AN3557" s="48" t="s">
        <v>15886</v>
      </c>
      <c r="AU3557" t="e">
        <f ca="1">VLOOKUP(ROWS($AU$2:AU3557),Table2[#All],2,FALSE)</f>
        <v>#N/A</v>
      </c>
    </row>
    <row r="3558" spans="39:47" ht="18.75" customHeight="1" x14ac:dyDescent="0.35">
      <c r="AM3558">
        <f ca="1">IF(ISNUMBER(SEARCH($AS$2,Table2[[#This Row],[ItemDescription]])),MAX($AM$1:AM3557)+1,0)</f>
        <v>0</v>
      </c>
      <c r="AN3558" s="48" t="s">
        <v>15887</v>
      </c>
      <c r="AU3558" t="e">
        <f ca="1">VLOOKUP(ROWS($AU$2:AU3558),Table2[#All],2,FALSE)</f>
        <v>#N/A</v>
      </c>
    </row>
    <row r="3559" spans="39:47" ht="18.75" customHeight="1" x14ac:dyDescent="0.35">
      <c r="AM3559">
        <f ca="1">IF(ISNUMBER(SEARCH($AS$2,Table2[[#This Row],[ItemDescription]])),MAX($AM$1:AM3558)+1,0)</f>
        <v>0</v>
      </c>
      <c r="AN3559" s="48" t="s">
        <v>15887</v>
      </c>
      <c r="AU3559" t="e">
        <f ca="1">VLOOKUP(ROWS($AU$2:AU3559),Table2[#All],2,FALSE)</f>
        <v>#N/A</v>
      </c>
    </row>
    <row r="3560" spans="39:47" ht="18.75" customHeight="1" x14ac:dyDescent="0.35">
      <c r="AM3560">
        <f ca="1">IF(ISNUMBER(SEARCH($AS$2,Table2[[#This Row],[ItemDescription]])),MAX($AM$1:AM3559)+1,0)</f>
        <v>0</v>
      </c>
      <c r="AN3560" s="48" t="s">
        <v>15888</v>
      </c>
      <c r="AU3560" t="e">
        <f ca="1">VLOOKUP(ROWS($AU$2:AU3560),Table2[#All],2,FALSE)</f>
        <v>#N/A</v>
      </c>
    </row>
    <row r="3561" spans="39:47" ht="18.75" customHeight="1" x14ac:dyDescent="0.35">
      <c r="AM3561">
        <f ca="1">IF(ISNUMBER(SEARCH($AS$2,Table2[[#This Row],[ItemDescription]])),MAX($AM$1:AM3560)+1,0)</f>
        <v>0</v>
      </c>
      <c r="AN3561" s="48" t="s">
        <v>15888</v>
      </c>
      <c r="AU3561" t="e">
        <f ca="1">VLOOKUP(ROWS($AU$2:AU3561),Table2[#All],2,FALSE)</f>
        <v>#N/A</v>
      </c>
    </row>
    <row r="3562" spans="39:47" ht="18.75" customHeight="1" x14ac:dyDescent="0.35">
      <c r="AM3562">
        <f ca="1">IF(ISNUMBER(SEARCH($AS$2,Table2[[#This Row],[ItemDescription]])),MAX($AM$1:AM3561)+1,0)</f>
        <v>0</v>
      </c>
      <c r="AN3562" s="48" t="s">
        <v>15889</v>
      </c>
      <c r="AU3562" t="e">
        <f ca="1">VLOOKUP(ROWS($AU$2:AU3562),Table2[#All],2,FALSE)</f>
        <v>#N/A</v>
      </c>
    </row>
    <row r="3563" spans="39:47" ht="18.75" customHeight="1" x14ac:dyDescent="0.35">
      <c r="AM3563">
        <f ca="1">IF(ISNUMBER(SEARCH($AS$2,Table2[[#This Row],[ItemDescription]])),MAX($AM$1:AM3562)+1,0)</f>
        <v>0</v>
      </c>
      <c r="AN3563" s="48" t="s">
        <v>15889</v>
      </c>
      <c r="AU3563" t="e">
        <f ca="1">VLOOKUP(ROWS($AU$2:AU3563),Table2[#All],2,FALSE)</f>
        <v>#N/A</v>
      </c>
    </row>
    <row r="3564" spans="39:47" ht="18.75" customHeight="1" x14ac:dyDescent="0.35">
      <c r="AM3564">
        <f ca="1">IF(ISNUMBER(SEARCH($AS$2,Table2[[#This Row],[ItemDescription]])),MAX($AM$1:AM3563)+1,0)</f>
        <v>0</v>
      </c>
      <c r="AN3564" s="48" t="s">
        <v>15890</v>
      </c>
      <c r="AU3564" t="e">
        <f ca="1">VLOOKUP(ROWS($AU$2:AU3564),Table2[#All],2,FALSE)</f>
        <v>#N/A</v>
      </c>
    </row>
    <row r="3565" spans="39:47" ht="18.75" customHeight="1" x14ac:dyDescent="0.35">
      <c r="AM3565">
        <f ca="1">IF(ISNUMBER(SEARCH($AS$2,Table2[[#This Row],[ItemDescription]])),MAX($AM$1:AM3564)+1,0)</f>
        <v>0</v>
      </c>
      <c r="AN3565" s="48" t="s">
        <v>15890</v>
      </c>
      <c r="AU3565" t="e">
        <f ca="1">VLOOKUP(ROWS($AU$2:AU3565),Table2[#All],2,FALSE)</f>
        <v>#N/A</v>
      </c>
    </row>
    <row r="3566" spans="39:47" ht="18.75" customHeight="1" x14ac:dyDescent="0.35">
      <c r="AM3566">
        <f ca="1">IF(ISNUMBER(SEARCH($AS$2,Table2[[#This Row],[ItemDescription]])),MAX($AM$1:AM3565)+1,0)</f>
        <v>0</v>
      </c>
      <c r="AN3566" s="48" t="s">
        <v>15891</v>
      </c>
      <c r="AU3566" t="e">
        <f ca="1">VLOOKUP(ROWS($AU$2:AU3566),Table2[#All],2,FALSE)</f>
        <v>#N/A</v>
      </c>
    </row>
    <row r="3567" spans="39:47" ht="18.75" customHeight="1" x14ac:dyDescent="0.35">
      <c r="AM3567">
        <f ca="1">IF(ISNUMBER(SEARCH($AS$2,Table2[[#This Row],[ItemDescription]])),MAX($AM$1:AM3566)+1,0)</f>
        <v>0</v>
      </c>
      <c r="AN3567" s="48" t="s">
        <v>15891</v>
      </c>
      <c r="AU3567" t="e">
        <f ca="1">VLOOKUP(ROWS($AU$2:AU3567),Table2[#All],2,FALSE)</f>
        <v>#N/A</v>
      </c>
    </row>
    <row r="3568" spans="39:47" ht="18.75" customHeight="1" x14ac:dyDescent="0.35">
      <c r="AM3568">
        <f ca="1">IF(ISNUMBER(SEARCH($AS$2,Table2[[#This Row],[ItemDescription]])),MAX($AM$1:AM3567)+1,0)</f>
        <v>0</v>
      </c>
      <c r="AN3568" s="48" t="s">
        <v>15880</v>
      </c>
      <c r="AU3568" t="e">
        <f ca="1">VLOOKUP(ROWS($AU$2:AU3568),Table2[#All],2,FALSE)</f>
        <v>#N/A</v>
      </c>
    </row>
    <row r="3569" spans="39:47" ht="18.75" customHeight="1" x14ac:dyDescent="0.35">
      <c r="AM3569">
        <f ca="1">IF(ISNUMBER(SEARCH($AS$2,Table2[[#This Row],[ItemDescription]])),MAX($AM$1:AM3568)+1,0)</f>
        <v>0</v>
      </c>
      <c r="AN3569" s="48" t="s">
        <v>15881</v>
      </c>
      <c r="AU3569" t="e">
        <f ca="1">VLOOKUP(ROWS($AU$2:AU3569),Table2[#All],2,FALSE)</f>
        <v>#N/A</v>
      </c>
    </row>
    <row r="3570" spans="39:47" ht="18.75" customHeight="1" x14ac:dyDescent="0.35">
      <c r="AM3570">
        <f ca="1">IF(ISNUMBER(SEARCH($AS$2,Table2[[#This Row],[ItemDescription]])),MAX($AM$1:AM3569)+1,0)</f>
        <v>0</v>
      </c>
      <c r="AN3570" s="48" t="s">
        <v>15882</v>
      </c>
      <c r="AU3570" t="e">
        <f ca="1">VLOOKUP(ROWS($AU$2:AU3570),Table2[#All],2,FALSE)</f>
        <v>#N/A</v>
      </c>
    </row>
    <row r="3571" spans="39:47" ht="18.75" customHeight="1" x14ac:dyDescent="0.35">
      <c r="AM3571">
        <f ca="1">IF(ISNUMBER(SEARCH($AS$2,Table2[[#This Row],[ItemDescription]])),MAX($AM$1:AM3570)+1,0)</f>
        <v>0</v>
      </c>
      <c r="AN3571" s="48" t="s">
        <v>15883</v>
      </c>
      <c r="AU3571" t="e">
        <f ca="1">VLOOKUP(ROWS($AU$2:AU3571),Table2[#All],2,FALSE)</f>
        <v>#N/A</v>
      </c>
    </row>
    <row r="3572" spans="39:47" ht="18.75" customHeight="1" x14ac:dyDescent="0.35">
      <c r="AM3572">
        <f ca="1">IF(ISNUMBER(SEARCH($AS$2,Table2[[#This Row],[ItemDescription]])),MAX($AM$1:AM3571)+1,0)</f>
        <v>0</v>
      </c>
      <c r="AN3572" s="48" t="s">
        <v>15884</v>
      </c>
      <c r="AU3572" t="e">
        <f ca="1">VLOOKUP(ROWS($AU$2:AU3572),Table2[#All],2,FALSE)</f>
        <v>#N/A</v>
      </c>
    </row>
    <row r="3573" spans="39:47" ht="18.75" customHeight="1" x14ac:dyDescent="0.35">
      <c r="AM3573">
        <f ca="1">IF(ISNUMBER(SEARCH($AS$2,Table2[[#This Row],[ItemDescription]])),MAX($AM$1:AM3572)+1,0)</f>
        <v>0</v>
      </c>
      <c r="AN3573" s="48" t="s">
        <v>15885</v>
      </c>
      <c r="AU3573" t="e">
        <f ca="1">VLOOKUP(ROWS($AU$2:AU3573),Table2[#All],2,FALSE)</f>
        <v>#N/A</v>
      </c>
    </row>
    <row r="3574" spans="39:47" ht="18.75" customHeight="1" x14ac:dyDescent="0.35">
      <c r="AM3574">
        <f ca="1">IF(ISNUMBER(SEARCH($AS$2,Table2[[#This Row],[ItemDescription]])),MAX($AM$1:AM3573)+1,0)</f>
        <v>0</v>
      </c>
      <c r="AN3574" s="48" t="s">
        <v>15892</v>
      </c>
      <c r="AU3574" t="e">
        <f ca="1">VLOOKUP(ROWS($AU$2:AU3574),Table2[#All],2,FALSE)</f>
        <v>#N/A</v>
      </c>
    </row>
    <row r="3575" spans="39:47" ht="18.75" customHeight="1" x14ac:dyDescent="0.35">
      <c r="AM3575">
        <f ca="1">IF(ISNUMBER(SEARCH($AS$2,Table2[[#This Row],[ItemDescription]])),MAX($AM$1:AM3574)+1,0)</f>
        <v>0</v>
      </c>
      <c r="AN3575" s="48" t="s">
        <v>15893</v>
      </c>
      <c r="AU3575" t="e">
        <f ca="1">VLOOKUP(ROWS($AU$2:AU3575),Table2[#All],2,FALSE)</f>
        <v>#N/A</v>
      </c>
    </row>
    <row r="3576" spans="39:47" ht="18.75" customHeight="1" x14ac:dyDescent="0.35">
      <c r="AM3576">
        <f ca="1">IF(ISNUMBER(SEARCH($AS$2,Table2[[#This Row],[ItemDescription]])),MAX($AM$1:AM3575)+1,0)</f>
        <v>0</v>
      </c>
      <c r="AN3576" s="48" t="s">
        <v>15894</v>
      </c>
      <c r="AU3576" t="e">
        <f ca="1">VLOOKUP(ROWS($AU$2:AU3576),Table2[#All],2,FALSE)</f>
        <v>#N/A</v>
      </c>
    </row>
    <row r="3577" spans="39:47" ht="18.75" customHeight="1" x14ac:dyDescent="0.35">
      <c r="AM3577">
        <f ca="1">IF(ISNUMBER(SEARCH($AS$2,Table2[[#This Row],[ItemDescription]])),MAX($AM$1:AM3576)+1,0)</f>
        <v>0</v>
      </c>
      <c r="AN3577" s="48" t="s">
        <v>15895</v>
      </c>
      <c r="AU3577" t="e">
        <f ca="1">VLOOKUP(ROWS($AU$2:AU3577),Table2[#All],2,FALSE)</f>
        <v>#N/A</v>
      </c>
    </row>
    <row r="3578" spans="39:47" ht="18.75" customHeight="1" x14ac:dyDescent="0.35">
      <c r="AM3578">
        <f ca="1">IF(ISNUMBER(SEARCH($AS$2,Table2[[#This Row],[ItemDescription]])),MAX($AM$1:AM3577)+1,0)</f>
        <v>0</v>
      </c>
      <c r="AN3578" s="48" t="s">
        <v>15896</v>
      </c>
      <c r="AU3578" t="e">
        <f ca="1">VLOOKUP(ROWS($AU$2:AU3578),Table2[#All],2,FALSE)</f>
        <v>#N/A</v>
      </c>
    </row>
    <row r="3579" spans="39:47" ht="18.75" customHeight="1" x14ac:dyDescent="0.35">
      <c r="AM3579">
        <f ca="1">IF(ISNUMBER(SEARCH($AS$2,Table2[[#This Row],[ItemDescription]])),MAX($AM$1:AM3578)+1,0)</f>
        <v>0</v>
      </c>
      <c r="AN3579" s="48" t="s">
        <v>15897</v>
      </c>
      <c r="AU3579" t="e">
        <f ca="1">VLOOKUP(ROWS($AU$2:AU3579),Table2[#All],2,FALSE)</f>
        <v>#N/A</v>
      </c>
    </row>
    <row r="3580" spans="39:47" ht="18.75" customHeight="1" x14ac:dyDescent="0.35">
      <c r="AM3580">
        <f ca="1">IF(ISNUMBER(SEARCH($AS$2,Table2[[#This Row],[ItemDescription]])),MAX($AM$1:AM3579)+1,0)</f>
        <v>0</v>
      </c>
      <c r="AN3580" s="48" t="s">
        <v>15898</v>
      </c>
      <c r="AU3580" t="e">
        <f ca="1">VLOOKUP(ROWS($AU$2:AU3580),Table2[#All],2,FALSE)</f>
        <v>#N/A</v>
      </c>
    </row>
    <row r="3581" spans="39:47" ht="18.75" customHeight="1" x14ac:dyDescent="0.35">
      <c r="AM3581">
        <f ca="1">IF(ISNUMBER(SEARCH($AS$2,Table2[[#This Row],[ItemDescription]])),MAX($AM$1:AM3580)+1,0)</f>
        <v>0</v>
      </c>
      <c r="AN3581" s="48" t="s">
        <v>15899</v>
      </c>
      <c r="AU3581" t="e">
        <f ca="1">VLOOKUP(ROWS($AU$2:AU3581),Table2[#All],2,FALSE)</f>
        <v>#N/A</v>
      </c>
    </row>
    <row r="3582" spans="39:47" ht="18.75" customHeight="1" x14ac:dyDescent="0.35">
      <c r="AM3582">
        <f ca="1">IF(ISNUMBER(SEARCH($AS$2,Table2[[#This Row],[ItemDescription]])),MAX($AM$1:AM3581)+1,0)</f>
        <v>0</v>
      </c>
      <c r="AN3582" s="48" t="s">
        <v>15900</v>
      </c>
      <c r="AU3582" t="e">
        <f ca="1">VLOOKUP(ROWS($AU$2:AU3582),Table2[#All],2,FALSE)</f>
        <v>#N/A</v>
      </c>
    </row>
    <row r="3583" spans="39:47" ht="18.75" customHeight="1" x14ac:dyDescent="0.35">
      <c r="AM3583">
        <f ca="1">IF(ISNUMBER(SEARCH($AS$2,Table2[[#This Row],[ItemDescription]])),MAX($AM$1:AM3582)+1,0)</f>
        <v>0</v>
      </c>
      <c r="AN3583" s="48" t="s">
        <v>15901</v>
      </c>
      <c r="AU3583" t="e">
        <f ca="1">VLOOKUP(ROWS($AU$2:AU3583),Table2[#All],2,FALSE)</f>
        <v>#N/A</v>
      </c>
    </row>
    <row r="3584" spans="39:47" ht="18.75" customHeight="1" x14ac:dyDescent="0.35">
      <c r="AM3584">
        <f ca="1">IF(ISNUMBER(SEARCH($AS$2,Table2[[#This Row],[ItemDescription]])),MAX($AM$1:AM3583)+1,0)</f>
        <v>0</v>
      </c>
      <c r="AN3584" s="48" t="s">
        <v>15902</v>
      </c>
      <c r="AU3584" t="e">
        <f ca="1">VLOOKUP(ROWS($AU$2:AU3584),Table2[#All],2,FALSE)</f>
        <v>#N/A</v>
      </c>
    </row>
    <row r="3585" spans="39:47" ht="18.75" customHeight="1" x14ac:dyDescent="0.35">
      <c r="AM3585">
        <f ca="1">IF(ISNUMBER(SEARCH($AS$2,Table2[[#This Row],[ItemDescription]])),MAX($AM$1:AM3584)+1,0)</f>
        <v>0</v>
      </c>
      <c r="AN3585" s="48" t="s">
        <v>15903</v>
      </c>
      <c r="AU3585" t="e">
        <f ca="1">VLOOKUP(ROWS($AU$2:AU3585),Table2[#All],2,FALSE)</f>
        <v>#N/A</v>
      </c>
    </row>
    <row r="3586" spans="39:47" ht="18.75" customHeight="1" x14ac:dyDescent="0.35">
      <c r="AM3586">
        <f ca="1">IF(ISNUMBER(SEARCH($AS$2,Table2[[#This Row],[ItemDescription]])),MAX($AM$1:AM3585)+1,0)</f>
        <v>0</v>
      </c>
      <c r="AN3586" s="48" t="s">
        <v>15904</v>
      </c>
      <c r="AU3586" t="e">
        <f ca="1">VLOOKUP(ROWS($AU$2:AU3586),Table2[#All],2,FALSE)</f>
        <v>#N/A</v>
      </c>
    </row>
    <row r="3587" spans="39:47" ht="18.75" customHeight="1" x14ac:dyDescent="0.35">
      <c r="AM3587">
        <f ca="1">IF(ISNUMBER(SEARCH($AS$2,Table2[[#This Row],[ItemDescription]])),MAX($AM$1:AM3586)+1,0)</f>
        <v>0</v>
      </c>
      <c r="AN3587" s="48" t="s">
        <v>15905</v>
      </c>
      <c r="AU3587" t="e">
        <f ca="1">VLOOKUP(ROWS($AU$2:AU3587),Table2[#All],2,FALSE)</f>
        <v>#N/A</v>
      </c>
    </row>
    <row r="3588" spans="39:47" ht="18.75" customHeight="1" x14ac:dyDescent="0.35">
      <c r="AM3588">
        <f ca="1">IF(ISNUMBER(SEARCH($AS$2,Table2[[#This Row],[ItemDescription]])),MAX($AM$1:AM3587)+1,0)</f>
        <v>0</v>
      </c>
      <c r="AN3588" s="48" t="s">
        <v>15906</v>
      </c>
      <c r="AU3588" t="e">
        <f ca="1">VLOOKUP(ROWS($AU$2:AU3588),Table2[#All],2,FALSE)</f>
        <v>#N/A</v>
      </c>
    </row>
    <row r="3589" spans="39:47" ht="18.75" customHeight="1" x14ac:dyDescent="0.35">
      <c r="AM3589">
        <f ca="1">IF(ISNUMBER(SEARCH($AS$2,Table2[[#This Row],[ItemDescription]])),MAX($AM$1:AM3588)+1,0)</f>
        <v>0</v>
      </c>
      <c r="AN3589" s="48" t="s">
        <v>15907</v>
      </c>
      <c r="AU3589" t="e">
        <f ca="1">VLOOKUP(ROWS($AU$2:AU3589),Table2[#All],2,FALSE)</f>
        <v>#N/A</v>
      </c>
    </row>
    <row r="3590" spans="39:47" ht="18.75" customHeight="1" x14ac:dyDescent="0.35">
      <c r="AM3590">
        <f ca="1">IF(ISNUMBER(SEARCH($AS$2,Table2[[#This Row],[ItemDescription]])),MAX($AM$1:AM3589)+1,0)</f>
        <v>0</v>
      </c>
      <c r="AN3590" s="48" t="s">
        <v>15908</v>
      </c>
      <c r="AU3590" t="e">
        <f ca="1">VLOOKUP(ROWS($AU$2:AU3590),Table2[#All],2,FALSE)</f>
        <v>#N/A</v>
      </c>
    </row>
    <row r="3591" spans="39:47" ht="18.75" customHeight="1" x14ac:dyDescent="0.35">
      <c r="AM3591">
        <f ca="1">IF(ISNUMBER(SEARCH($AS$2,Table2[[#This Row],[ItemDescription]])),MAX($AM$1:AM3590)+1,0)</f>
        <v>0</v>
      </c>
      <c r="AN3591" s="48" t="s">
        <v>15909</v>
      </c>
      <c r="AU3591" t="e">
        <f ca="1">VLOOKUP(ROWS($AU$2:AU3591),Table2[#All],2,FALSE)</f>
        <v>#N/A</v>
      </c>
    </row>
    <row r="3592" spans="39:47" ht="18.75" customHeight="1" x14ac:dyDescent="0.35">
      <c r="AM3592">
        <f ca="1">IF(ISNUMBER(SEARCH($AS$2,Table2[[#This Row],[ItemDescription]])),MAX($AM$1:AM3591)+1,0)</f>
        <v>0</v>
      </c>
      <c r="AN3592" s="48" t="s">
        <v>15910</v>
      </c>
      <c r="AU3592" t="e">
        <f ca="1">VLOOKUP(ROWS($AU$2:AU3592),Table2[#All],2,FALSE)</f>
        <v>#N/A</v>
      </c>
    </row>
    <row r="3593" spans="39:47" ht="18.75" customHeight="1" x14ac:dyDescent="0.35">
      <c r="AM3593">
        <f ca="1">IF(ISNUMBER(SEARCH($AS$2,Table2[[#This Row],[ItemDescription]])),MAX($AM$1:AM3592)+1,0)</f>
        <v>0</v>
      </c>
      <c r="AN3593" s="48" t="s">
        <v>15911</v>
      </c>
      <c r="AU3593" t="e">
        <f ca="1">VLOOKUP(ROWS($AU$2:AU3593),Table2[#All],2,FALSE)</f>
        <v>#N/A</v>
      </c>
    </row>
    <row r="3594" spans="39:47" ht="18.75" customHeight="1" x14ac:dyDescent="0.35">
      <c r="AM3594">
        <f ca="1">IF(ISNUMBER(SEARCH($AS$2,Table2[[#This Row],[ItemDescription]])),MAX($AM$1:AM3593)+1,0)</f>
        <v>0</v>
      </c>
      <c r="AN3594" s="48" t="s">
        <v>15912</v>
      </c>
      <c r="AU3594" t="e">
        <f ca="1">VLOOKUP(ROWS($AU$2:AU3594),Table2[#All],2,FALSE)</f>
        <v>#N/A</v>
      </c>
    </row>
    <row r="3595" spans="39:47" ht="18.75" customHeight="1" x14ac:dyDescent="0.35">
      <c r="AM3595">
        <f ca="1">IF(ISNUMBER(SEARCH($AS$2,Table2[[#This Row],[ItemDescription]])),MAX($AM$1:AM3594)+1,0)</f>
        <v>0</v>
      </c>
      <c r="AN3595" s="48" t="s">
        <v>15913</v>
      </c>
      <c r="AU3595" t="e">
        <f ca="1">VLOOKUP(ROWS($AU$2:AU3595),Table2[#All],2,FALSE)</f>
        <v>#N/A</v>
      </c>
    </row>
    <row r="3596" spans="39:47" ht="18.75" customHeight="1" x14ac:dyDescent="0.35">
      <c r="AM3596">
        <f ca="1">IF(ISNUMBER(SEARCH($AS$2,Table2[[#This Row],[ItemDescription]])),MAX($AM$1:AM3595)+1,0)</f>
        <v>0</v>
      </c>
      <c r="AN3596" s="48" t="s">
        <v>15914</v>
      </c>
      <c r="AU3596" t="e">
        <f ca="1">VLOOKUP(ROWS($AU$2:AU3596),Table2[#All],2,FALSE)</f>
        <v>#N/A</v>
      </c>
    </row>
    <row r="3597" spans="39:47" ht="18.75" customHeight="1" x14ac:dyDescent="0.35">
      <c r="AM3597">
        <f ca="1">IF(ISNUMBER(SEARCH($AS$2,Table2[[#This Row],[ItemDescription]])),MAX($AM$1:AM3596)+1,0)</f>
        <v>0</v>
      </c>
      <c r="AN3597" s="48" t="s">
        <v>15915</v>
      </c>
      <c r="AU3597" t="e">
        <f ca="1">VLOOKUP(ROWS($AU$2:AU3597),Table2[#All],2,FALSE)</f>
        <v>#N/A</v>
      </c>
    </row>
    <row r="3598" spans="39:47" ht="18.75" customHeight="1" x14ac:dyDescent="0.35">
      <c r="AM3598">
        <f ca="1">IF(ISNUMBER(SEARCH($AS$2,Table2[[#This Row],[ItemDescription]])),MAX($AM$1:AM3597)+1,0)</f>
        <v>0</v>
      </c>
      <c r="AN3598" s="48" t="s">
        <v>15916</v>
      </c>
      <c r="AU3598" t="e">
        <f ca="1">VLOOKUP(ROWS($AU$2:AU3598),Table2[#All],2,FALSE)</f>
        <v>#N/A</v>
      </c>
    </row>
    <row r="3599" spans="39:47" ht="18.75" customHeight="1" x14ac:dyDescent="0.35">
      <c r="AM3599">
        <f ca="1">IF(ISNUMBER(SEARCH($AS$2,Table2[[#This Row],[ItemDescription]])),MAX($AM$1:AM3598)+1,0)</f>
        <v>0</v>
      </c>
      <c r="AN3599" s="48" t="s">
        <v>15917</v>
      </c>
      <c r="AU3599" t="e">
        <f ca="1">VLOOKUP(ROWS($AU$2:AU3599),Table2[#All],2,FALSE)</f>
        <v>#N/A</v>
      </c>
    </row>
    <row r="3600" spans="39:47" ht="18.75" customHeight="1" x14ac:dyDescent="0.35">
      <c r="AM3600">
        <f ca="1">IF(ISNUMBER(SEARCH($AS$2,Table2[[#This Row],[ItemDescription]])),MAX($AM$1:AM3599)+1,0)</f>
        <v>0</v>
      </c>
      <c r="AN3600" s="48" t="s">
        <v>15918</v>
      </c>
      <c r="AU3600" t="e">
        <f ca="1">VLOOKUP(ROWS($AU$2:AU3600),Table2[#All],2,FALSE)</f>
        <v>#N/A</v>
      </c>
    </row>
    <row r="3601" spans="39:47" ht="18.75" customHeight="1" x14ac:dyDescent="0.35">
      <c r="AM3601">
        <f ca="1">IF(ISNUMBER(SEARCH($AS$2,Table2[[#This Row],[ItemDescription]])),MAX($AM$1:AM3600)+1,0)</f>
        <v>0</v>
      </c>
      <c r="AN3601" s="48" t="s">
        <v>15919</v>
      </c>
      <c r="AU3601" t="e">
        <f ca="1">VLOOKUP(ROWS($AU$2:AU3601),Table2[#All],2,FALSE)</f>
        <v>#N/A</v>
      </c>
    </row>
    <row r="3602" spans="39:47" ht="18.75" customHeight="1" x14ac:dyDescent="0.35">
      <c r="AM3602">
        <f ca="1">IF(ISNUMBER(SEARCH($AS$2,Table2[[#This Row],[ItemDescription]])),MAX($AM$1:AM3601)+1,0)</f>
        <v>0</v>
      </c>
      <c r="AN3602" s="48" t="s">
        <v>15920</v>
      </c>
      <c r="AU3602" t="e">
        <f ca="1">VLOOKUP(ROWS($AU$2:AU3602),Table2[#All],2,FALSE)</f>
        <v>#N/A</v>
      </c>
    </row>
    <row r="3603" spans="39:47" ht="18.75" customHeight="1" x14ac:dyDescent="0.35">
      <c r="AM3603">
        <f ca="1">IF(ISNUMBER(SEARCH($AS$2,Table2[[#This Row],[ItemDescription]])),MAX($AM$1:AM3602)+1,0)</f>
        <v>0</v>
      </c>
      <c r="AN3603" s="48" t="s">
        <v>15921</v>
      </c>
      <c r="AU3603" t="e">
        <f ca="1">VLOOKUP(ROWS($AU$2:AU3603),Table2[#All],2,FALSE)</f>
        <v>#N/A</v>
      </c>
    </row>
    <row r="3604" spans="39:47" ht="18.75" customHeight="1" x14ac:dyDescent="0.35">
      <c r="AM3604">
        <f ca="1">IF(ISNUMBER(SEARCH($AS$2,Table2[[#This Row],[ItemDescription]])),MAX($AM$1:AM3603)+1,0)</f>
        <v>0</v>
      </c>
      <c r="AN3604" s="48" t="s">
        <v>15922</v>
      </c>
      <c r="AU3604" t="e">
        <f ca="1">VLOOKUP(ROWS($AU$2:AU3604),Table2[#All],2,FALSE)</f>
        <v>#N/A</v>
      </c>
    </row>
    <row r="3605" spans="39:47" ht="18.75" customHeight="1" x14ac:dyDescent="0.35">
      <c r="AM3605">
        <f ca="1">IF(ISNUMBER(SEARCH($AS$2,Table2[[#This Row],[ItemDescription]])),MAX($AM$1:AM3604)+1,0)</f>
        <v>0</v>
      </c>
      <c r="AN3605" s="48" t="s">
        <v>15923</v>
      </c>
      <c r="AU3605" t="e">
        <f ca="1">VLOOKUP(ROWS($AU$2:AU3605),Table2[#All],2,FALSE)</f>
        <v>#N/A</v>
      </c>
    </row>
    <row r="3606" spans="39:47" ht="18.75" customHeight="1" x14ac:dyDescent="0.35">
      <c r="AM3606">
        <f ca="1">IF(ISNUMBER(SEARCH($AS$2,Table2[[#This Row],[ItemDescription]])),MAX($AM$1:AM3605)+1,0)</f>
        <v>0</v>
      </c>
      <c r="AN3606" s="48" t="s">
        <v>15924</v>
      </c>
      <c r="AU3606" t="e">
        <f ca="1">VLOOKUP(ROWS($AU$2:AU3606),Table2[#All],2,FALSE)</f>
        <v>#N/A</v>
      </c>
    </row>
    <row r="3607" spans="39:47" ht="18.75" customHeight="1" x14ac:dyDescent="0.35">
      <c r="AM3607">
        <f ca="1">IF(ISNUMBER(SEARCH($AS$2,Table2[[#This Row],[ItemDescription]])),MAX($AM$1:AM3606)+1,0)</f>
        <v>0</v>
      </c>
      <c r="AN3607" s="48" t="s">
        <v>15925</v>
      </c>
      <c r="AU3607" t="e">
        <f ca="1">VLOOKUP(ROWS($AU$2:AU3607),Table2[#All],2,FALSE)</f>
        <v>#N/A</v>
      </c>
    </row>
    <row r="3608" spans="39:47" ht="18.75" customHeight="1" x14ac:dyDescent="0.35">
      <c r="AM3608">
        <f ca="1">IF(ISNUMBER(SEARCH($AS$2,Table2[[#This Row],[ItemDescription]])),MAX($AM$1:AM3607)+1,0)</f>
        <v>0</v>
      </c>
      <c r="AN3608" s="48" t="s">
        <v>15926</v>
      </c>
      <c r="AU3608" t="e">
        <f ca="1">VLOOKUP(ROWS($AU$2:AU3608),Table2[#All],2,FALSE)</f>
        <v>#N/A</v>
      </c>
    </row>
    <row r="3609" spans="39:47" ht="18.75" customHeight="1" x14ac:dyDescent="0.35">
      <c r="AM3609">
        <f ca="1">IF(ISNUMBER(SEARCH($AS$2,Table2[[#This Row],[ItemDescription]])),MAX($AM$1:AM3608)+1,0)</f>
        <v>0</v>
      </c>
      <c r="AN3609" s="48" t="s">
        <v>15927</v>
      </c>
      <c r="AU3609" t="e">
        <f ca="1">VLOOKUP(ROWS($AU$2:AU3609),Table2[#All],2,FALSE)</f>
        <v>#N/A</v>
      </c>
    </row>
    <row r="3610" spans="39:47" ht="18.75" customHeight="1" x14ac:dyDescent="0.35">
      <c r="AM3610">
        <f ca="1">IF(ISNUMBER(SEARCH($AS$2,Table2[[#This Row],[ItemDescription]])),MAX($AM$1:AM3609)+1,0)</f>
        <v>0</v>
      </c>
      <c r="AN3610" s="48" t="s">
        <v>15928</v>
      </c>
      <c r="AU3610" t="e">
        <f ca="1">VLOOKUP(ROWS($AU$2:AU3610),Table2[#All],2,FALSE)</f>
        <v>#N/A</v>
      </c>
    </row>
    <row r="3611" spans="39:47" ht="18.75" customHeight="1" x14ac:dyDescent="0.35">
      <c r="AM3611">
        <f ca="1">IF(ISNUMBER(SEARCH($AS$2,Table2[[#This Row],[ItemDescription]])),MAX($AM$1:AM3610)+1,0)</f>
        <v>0</v>
      </c>
      <c r="AN3611" s="48" t="s">
        <v>15929</v>
      </c>
      <c r="AU3611" t="e">
        <f ca="1">VLOOKUP(ROWS($AU$2:AU3611),Table2[#All],2,FALSE)</f>
        <v>#N/A</v>
      </c>
    </row>
    <row r="3612" spans="39:47" ht="18.75" customHeight="1" x14ac:dyDescent="0.35">
      <c r="AM3612">
        <f ca="1">IF(ISNUMBER(SEARCH($AS$2,Table2[[#This Row],[ItemDescription]])),MAX($AM$1:AM3611)+1,0)</f>
        <v>0</v>
      </c>
      <c r="AN3612" s="48" t="s">
        <v>15930</v>
      </c>
      <c r="AU3612" t="e">
        <f ca="1">VLOOKUP(ROWS($AU$2:AU3612),Table2[#All],2,FALSE)</f>
        <v>#N/A</v>
      </c>
    </row>
    <row r="3613" spans="39:47" ht="18.75" customHeight="1" x14ac:dyDescent="0.35">
      <c r="AM3613">
        <f ca="1">IF(ISNUMBER(SEARCH($AS$2,Table2[[#This Row],[ItemDescription]])),MAX($AM$1:AM3612)+1,0)</f>
        <v>0</v>
      </c>
      <c r="AN3613" s="48" t="s">
        <v>15931</v>
      </c>
      <c r="AU3613" t="e">
        <f ca="1">VLOOKUP(ROWS($AU$2:AU3613),Table2[#All],2,FALSE)</f>
        <v>#N/A</v>
      </c>
    </row>
    <row r="3614" spans="39:47" ht="18.75" customHeight="1" x14ac:dyDescent="0.35">
      <c r="AM3614">
        <f ca="1">IF(ISNUMBER(SEARCH($AS$2,Table2[[#This Row],[ItemDescription]])),MAX($AM$1:AM3613)+1,0)</f>
        <v>0</v>
      </c>
      <c r="AN3614" s="48" t="s">
        <v>15932</v>
      </c>
      <c r="AU3614" t="e">
        <f ca="1">VLOOKUP(ROWS($AU$2:AU3614),Table2[#All],2,FALSE)</f>
        <v>#N/A</v>
      </c>
    </row>
    <row r="3615" spans="39:47" ht="18.75" customHeight="1" x14ac:dyDescent="0.35">
      <c r="AM3615">
        <f ca="1">IF(ISNUMBER(SEARCH($AS$2,Table2[[#This Row],[ItemDescription]])),MAX($AM$1:AM3614)+1,0)</f>
        <v>0</v>
      </c>
      <c r="AN3615" s="48" t="s">
        <v>15933</v>
      </c>
      <c r="AU3615" t="e">
        <f ca="1">VLOOKUP(ROWS($AU$2:AU3615),Table2[#All],2,FALSE)</f>
        <v>#N/A</v>
      </c>
    </row>
    <row r="3616" spans="39:47" ht="18.75" customHeight="1" x14ac:dyDescent="0.35">
      <c r="AM3616">
        <f ca="1">IF(ISNUMBER(SEARCH($AS$2,Table2[[#This Row],[ItemDescription]])),MAX($AM$1:AM3615)+1,0)</f>
        <v>0</v>
      </c>
      <c r="AN3616" s="48" t="s">
        <v>15934</v>
      </c>
      <c r="AU3616" t="e">
        <f ca="1">VLOOKUP(ROWS($AU$2:AU3616),Table2[#All],2,FALSE)</f>
        <v>#N/A</v>
      </c>
    </row>
    <row r="3617" spans="39:47" ht="18.75" customHeight="1" x14ac:dyDescent="0.35">
      <c r="AM3617">
        <f ca="1">IF(ISNUMBER(SEARCH($AS$2,Table2[[#This Row],[ItemDescription]])),MAX($AM$1:AM3616)+1,0)</f>
        <v>0</v>
      </c>
      <c r="AN3617" s="48" t="s">
        <v>15935</v>
      </c>
      <c r="AU3617" t="e">
        <f ca="1">VLOOKUP(ROWS($AU$2:AU3617),Table2[#All],2,FALSE)</f>
        <v>#N/A</v>
      </c>
    </row>
    <row r="3618" spans="39:47" ht="18.75" customHeight="1" x14ac:dyDescent="0.35">
      <c r="AM3618">
        <f ca="1">IF(ISNUMBER(SEARCH($AS$2,Table2[[#This Row],[ItemDescription]])),MAX($AM$1:AM3617)+1,0)</f>
        <v>0</v>
      </c>
      <c r="AN3618" s="48" t="s">
        <v>15936</v>
      </c>
      <c r="AU3618" t="e">
        <f ca="1">VLOOKUP(ROWS($AU$2:AU3618),Table2[#All],2,FALSE)</f>
        <v>#N/A</v>
      </c>
    </row>
    <row r="3619" spans="39:47" ht="18.75" customHeight="1" x14ac:dyDescent="0.35">
      <c r="AM3619">
        <f ca="1">IF(ISNUMBER(SEARCH($AS$2,Table2[[#This Row],[ItemDescription]])),MAX($AM$1:AM3618)+1,0)</f>
        <v>0</v>
      </c>
      <c r="AN3619" s="48" t="s">
        <v>15937</v>
      </c>
      <c r="AU3619" t="e">
        <f ca="1">VLOOKUP(ROWS($AU$2:AU3619),Table2[#All],2,FALSE)</f>
        <v>#N/A</v>
      </c>
    </row>
    <row r="3620" spans="39:47" ht="18.75" customHeight="1" x14ac:dyDescent="0.35">
      <c r="AM3620">
        <f ca="1">IF(ISNUMBER(SEARCH($AS$2,Table2[[#This Row],[ItemDescription]])),MAX($AM$1:AM3619)+1,0)</f>
        <v>0</v>
      </c>
      <c r="AN3620" s="48" t="s">
        <v>15938</v>
      </c>
      <c r="AU3620" t="e">
        <f ca="1">VLOOKUP(ROWS($AU$2:AU3620),Table2[#All],2,FALSE)</f>
        <v>#N/A</v>
      </c>
    </row>
    <row r="3621" spans="39:47" ht="18.75" customHeight="1" x14ac:dyDescent="0.35">
      <c r="AM3621">
        <f ca="1">IF(ISNUMBER(SEARCH($AS$2,Table2[[#This Row],[ItemDescription]])),MAX($AM$1:AM3620)+1,0)</f>
        <v>0</v>
      </c>
      <c r="AN3621" s="48" t="s">
        <v>15939</v>
      </c>
      <c r="AU3621" t="e">
        <f ca="1">VLOOKUP(ROWS($AU$2:AU3621),Table2[#All],2,FALSE)</f>
        <v>#N/A</v>
      </c>
    </row>
    <row r="3622" spans="39:47" ht="18.75" customHeight="1" x14ac:dyDescent="0.35">
      <c r="AM3622">
        <f ca="1">IF(ISNUMBER(SEARCH($AS$2,Table2[[#This Row],[ItemDescription]])),MAX($AM$1:AM3621)+1,0)</f>
        <v>0</v>
      </c>
      <c r="AN3622" s="48" t="s">
        <v>15940</v>
      </c>
      <c r="AU3622" t="e">
        <f ca="1">VLOOKUP(ROWS($AU$2:AU3622),Table2[#All],2,FALSE)</f>
        <v>#N/A</v>
      </c>
    </row>
    <row r="3623" spans="39:47" ht="18.75" customHeight="1" x14ac:dyDescent="0.35">
      <c r="AM3623">
        <f ca="1">IF(ISNUMBER(SEARCH($AS$2,Table2[[#This Row],[ItemDescription]])),MAX($AM$1:AM3622)+1,0)</f>
        <v>0</v>
      </c>
      <c r="AN3623" s="48" t="s">
        <v>15941</v>
      </c>
      <c r="AU3623" t="e">
        <f ca="1">VLOOKUP(ROWS($AU$2:AU3623),Table2[#All],2,FALSE)</f>
        <v>#N/A</v>
      </c>
    </row>
    <row r="3624" spans="39:47" ht="18.75" customHeight="1" x14ac:dyDescent="0.35">
      <c r="AM3624">
        <f ca="1">IF(ISNUMBER(SEARCH($AS$2,Table2[[#This Row],[ItemDescription]])),MAX($AM$1:AM3623)+1,0)</f>
        <v>0</v>
      </c>
      <c r="AN3624" s="48" t="s">
        <v>15942</v>
      </c>
      <c r="AU3624" t="e">
        <f ca="1">VLOOKUP(ROWS($AU$2:AU3624),Table2[#All],2,FALSE)</f>
        <v>#N/A</v>
      </c>
    </row>
    <row r="3625" spans="39:47" ht="18.75" customHeight="1" x14ac:dyDescent="0.35">
      <c r="AM3625">
        <f ca="1">IF(ISNUMBER(SEARCH($AS$2,Table2[[#This Row],[ItemDescription]])),MAX($AM$1:AM3624)+1,0)</f>
        <v>0</v>
      </c>
      <c r="AN3625" s="48" t="s">
        <v>15943</v>
      </c>
      <c r="AU3625" t="e">
        <f ca="1">VLOOKUP(ROWS($AU$2:AU3625),Table2[#All],2,FALSE)</f>
        <v>#N/A</v>
      </c>
    </row>
    <row r="3626" spans="39:47" ht="18.75" customHeight="1" x14ac:dyDescent="0.35">
      <c r="AM3626">
        <f ca="1">IF(ISNUMBER(SEARCH($AS$2,Table2[[#This Row],[ItemDescription]])),MAX($AM$1:AM3625)+1,0)</f>
        <v>0</v>
      </c>
      <c r="AN3626" s="48" t="s">
        <v>15944</v>
      </c>
      <c r="AU3626" t="e">
        <f ca="1">VLOOKUP(ROWS($AU$2:AU3626),Table2[#All],2,FALSE)</f>
        <v>#N/A</v>
      </c>
    </row>
    <row r="3627" spans="39:47" ht="18.75" customHeight="1" x14ac:dyDescent="0.35">
      <c r="AM3627">
        <f ca="1">IF(ISNUMBER(SEARCH($AS$2,Table2[[#This Row],[ItemDescription]])),MAX($AM$1:AM3626)+1,0)</f>
        <v>0</v>
      </c>
      <c r="AN3627" s="48" t="s">
        <v>15945</v>
      </c>
      <c r="AU3627" t="e">
        <f ca="1">VLOOKUP(ROWS($AU$2:AU3627),Table2[#All],2,FALSE)</f>
        <v>#N/A</v>
      </c>
    </row>
    <row r="3628" spans="39:47" ht="18.75" customHeight="1" x14ac:dyDescent="0.35">
      <c r="AM3628">
        <f ca="1">IF(ISNUMBER(SEARCH($AS$2,Table2[[#This Row],[ItemDescription]])),MAX($AM$1:AM3627)+1,0)</f>
        <v>0</v>
      </c>
      <c r="AN3628" s="48" t="s">
        <v>15946</v>
      </c>
      <c r="AU3628" t="e">
        <f ca="1">VLOOKUP(ROWS($AU$2:AU3628),Table2[#All],2,FALSE)</f>
        <v>#N/A</v>
      </c>
    </row>
    <row r="3629" spans="39:47" ht="18.75" customHeight="1" x14ac:dyDescent="0.35">
      <c r="AM3629">
        <f ca="1">IF(ISNUMBER(SEARCH($AS$2,Table2[[#This Row],[ItemDescription]])),MAX($AM$1:AM3628)+1,0)</f>
        <v>0</v>
      </c>
      <c r="AN3629" s="48" t="s">
        <v>15947</v>
      </c>
      <c r="AU3629" t="e">
        <f ca="1">VLOOKUP(ROWS($AU$2:AU3629),Table2[#All],2,FALSE)</f>
        <v>#N/A</v>
      </c>
    </row>
    <row r="3630" spans="39:47" ht="18.75" customHeight="1" x14ac:dyDescent="0.35">
      <c r="AM3630">
        <f ca="1">IF(ISNUMBER(SEARCH($AS$2,Table2[[#This Row],[ItemDescription]])),MAX($AM$1:AM3629)+1,0)</f>
        <v>0</v>
      </c>
      <c r="AN3630" s="48" t="s">
        <v>15948</v>
      </c>
      <c r="AU3630" t="e">
        <f ca="1">VLOOKUP(ROWS($AU$2:AU3630),Table2[#All],2,FALSE)</f>
        <v>#N/A</v>
      </c>
    </row>
    <row r="3631" spans="39:47" ht="18.75" customHeight="1" x14ac:dyDescent="0.35">
      <c r="AM3631">
        <f ca="1">IF(ISNUMBER(SEARCH($AS$2,Table2[[#This Row],[ItemDescription]])),MAX($AM$1:AM3630)+1,0)</f>
        <v>0</v>
      </c>
      <c r="AN3631" s="48" t="s">
        <v>15949</v>
      </c>
      <c r="AU3631" t="e">
        <f ca="1">VLOOKUP(ROWS($AU$2:AU3631),Table2[#All],2,FALSE)</f>
        <v>#N/A</v>
      </c>
    </row>
    <row r="3632" spans="39:47" ht="18.75" customHeight="1" x14ac:dyDescent="0.35">
      <c r="AM3632">
        <f ca="1">IF(ISNUMBER(SEARCH($AS$2,Table2[[#This Row],[ItemDescription]])),MAX($AM$1:AM3631)+1,0)</f>
        <v>0</v>
      </c>
      <c r="AN3632" s="48" t="s">
        <v>15950</v>
      </c>
      <c r="AU3632" t="e">
        <f ca="1">VLOOKUP(ROWS($AU$2:AU3632),Table2[#All],2,FALSE)</f>
        <v>#N/A</v>
      </c>
    </row>
    <row r="3633" spans="39:47" ht="18.75" customHeight="1" x14ac:dyDescent="0.35">
      <c r="AM3633">
        <f ca="1">IF(ISNUMBER(SEARCH($AS$2,Table2[[#This Row],[ItemDescription]])),MAX($AM$1:AM3632)+1,0)</f>
        <v>0</v>
      </c>
      <c r="AN3633" s="48" t="s">
        <v>15951</v>
      </c>
      <c r="AU3633" t="e">
        <f ca="1">VLOOKUP(ROWS($AU$2:AU3633),Table2[#All],2,FALSE)</f>
        <v>#N/A</v>
      </c>
    </row>
    <row r="3634" spans="39:47" ht="18.75" customHeight="1" x14ac:dyDescent="0.35">
      <c r="AM3634">
        <f ca="1">IF(ISNUMBER(SEARCH($AS$2,Table2[[#This Row],[ItemDescription]])),MAX($AM$1:AM3633)+1,0)</f>
        <v>0</v>
      </c>
      <c r="AN3634" s="48" t="s">
        <v>15952</v>
      </c>
      <c r="AU3634" t="e">
        <f ca="1">VLOOKUP(ROWS($AU$2:AU3634),Table2[#All],2,FALSE)</f>
        <v>#N/A</v>
      </c>
    </row>
    <row r="3635" spans="39:47" ht="18.75" customHeight="1" x14ac:dyDescent="0.35">
      <c r="AM3635">
        <f ca="1">IF(ISNUMBER(SEARCH($AS$2,Table2[[#This Row],[ItemDescription]])),MAX($AM$1:AM3634)+1,0)</f>
        <v>0</v>
      </c>
      <c r="AN3635" s="48" t="s">
        <v>15953</v>
      </c>
      <c r="AU3635" t="e">
        <f ca="1">VLOOKUP(ROWS($AU$2:AU3635),Table2[#All],2,FALSE)</f>
        <v>#N/A</v>
      </c>
    </row>
    <row r="3636" spans="39:47" ht="18.75" customHeight="1" x14ac:dyDescent="0.35">
      <c r="AM3636">
        <f ca="1">IF(ISNUMBER(SEARCH($AS$2,Table2[[#This Row],[ItemDescription]])),MAX($AM$1:AM3635)+1,0)</f>
        <v>0</v>
      </c>
      <c r="AN3636" s="48" t="s">
        <v>15954</v>
      </c>
      <c r="AU3636" t="e">
        <f ca="1">VLOOKUP(ROWS($AU$2:AU3636),Table2[#All],2,FALSE)</f>
        <v>#N/A</v>
      </c>
    </row>
    <row r="3637" spans="39:47" ht="18.75" customHeight="1" x14ac:dyDescent="0.35">
      <c r="AM3637">
        <f ca="1">IF(ISNUMBER(SEARCH($AS$2,Table2[[#This Row],[ItemDescription]])),MAX($AM$1:AM3636)+1,0)</f>
        <v>0</v>
      </c>
      <c r="AN3637" s="48" t="s">
        <v>15955</v>
      </c>
      <c r="AU3637" t="e">
        <f ca="1">VLOOKUP(ROWS($AU$2:AU3637),Table2[#All],2,FALSE)</f>
        <v>#N/A</v>
      </c>
    </row>
    <row r="3638" spans="39:47" ht="18.75" customHeight="1" x14ac:dyDescent="0.35">
      <c r="AM3638">
        <f ca="1">IF(ISNUMBER(SEARCH($AS$2,Table2[[#This Row],[ItemDescription]])),MAX($AM$1:AM3637)+1,0)</f>
        <v>0</v>
      </c>
      <c r="AN3638" s="48" t="s">
        <v>15956</v>
      </c>
      <c r="AU3638" t="e">
        <f ca="1">VLOOKUP(ROWS($AU$2:AU3638),Table2[#All],2,FALSE)</f>
        <v>#N/A</v>
      </c>
    </row>
    <row r="3639" spans="39:47" ht="18.75" customHeight="1" x14ac:dyDescent="0.35">
      <c r="AM3639">
        <f ca="1">IF(ISNUMBER(SEARCH($AS$2,Table2[[#This Row],[ItemDescription]])),MAX($AM$1:AM3638)+1,0)</f>
        <v>0</v>
      </c>
      <c r="AN3639" s="48" t="s">
        <v>15957</v>
      </c>
      <c r="AU3639" t="e">
        <f ca="1">VLOOKUP(ROWS($AU$2:AU3639),Table2[#All],2,FALSE)</f>
        <v>#N/A</v>
      </c>
    </row>
    <row r="3640" spans="39:47" ht="18.75" customHeight="1" x14ac:dyDescent="0.35">
      <c r="AM3640">
        <f ca="1">IF(ISNUMBER(SEARCH($AS$2,Table2[[#This Row],[ItemDescription]])),MAX($AM$1:AM3639)+1,0)</f>
        <v>0</v>
      </c>
      <c r="AN3640" s="48" t="s">
        <v>15958</v>
      </c>
      <c r="AU3640" t="e">
        <f ca="1">VLOOKUP(ROWS($AU$2:AU3640),Table2[#All],2,FALSE)</f>
        <v>#N/A</v>
      </c>
    </row>
    <row r="3641" spans="39:47" ht="18.75" customHeight="1" x14ac:dyDescent="0.35">
      <c r="AM3641">
        <f ca="1">IF(ISNUMBER(SEARCH($AS$2,Table2[[#This Row],[ItemDescription]])),MAX($AM$1:AM3640)+1,0)</f>
        <v>0</v>
      </c>
      <c r="AN3641" s="48" t="s">
        <v>15959</v>
      </c>
      <c r="AU3641" t="e">
        <f ca="1">VLOOKUP(ROWS($AU$2:AU3641),Table2[#All],2,FALSE)</f>
        <v>#N/A</v>
      </c>
    </row>
    <row r="3642" spans="39:47" ht="18.75" customHeight="1" x14ac:dyDescent="0.35">
      <c r="AM3642">
        <f ca="1">IF(ISNUMBER(SEARCH($AS$2,Table2[[#This Row],[ItemDescription]])),MAX($AM$1:AM3641)+1,0)</f>
        <v>0</v>
      </c>
      <c r="AN3642" s="48" t="s">
        <v>15960</v>
      </c>
      <c r="AU3642" t="e">
        <f ca="1">VLOOKUP(ROWS($AU$2:AU3642),Table2[#All],2,FALSE)</f>
        <v>#N/A</v>
      </c>
    </row>
    <row r="3643" spans="39:47" ht="18.75" customHeight="1" x14ac:dyDescent="0.35">
      <c r="AM3643">
        <f ca="1">IF(ISNUMBER(SEARCH($AS$2,Table2[[#This Row],[ItemDescription]])),MAX($AM$1:AM3642)+1,0)</f>
        <v>0</v>
      </c>
      <c r="AN3643" s="48" t="s">
        <v>15961</v>
      </c>
      <c r="AU3643" t="e">
        <f ca="1">VLOOKUP(ROWS($AU$2:AU3643),Table2[#All],2,FALSE)</f>
        <v>#N/A</v>
      </c>
    </row>
    <row r="3644" spans="39:47" ht="18.75" customHeight="1" x14ac:dyDescent="0.35">
      <c r="AM3644">
        <f ca="1">IF(ISNUMBER(SEARCH($AS$2,Table2[[#This Row],[ItemDescription]])),MAX($AM$1:AM3643)+1,0)</f>
        <v>0</v>
      </c>
      <c r="AN3644" s="48" t="s">
        <v>15962</v>
      </c>
      <c r="AU3644" t="e">
        <f ca="1">VLOOKUP(ROWS($AU$2:AU3644),Table2[#All],2,FALSE)</f>
        <v>#N/A</v>
      </c>
    </row>
    <row r="3645" spans="39:47" ht="18.75" customHeight="1" x14ac:dyDescent="0.35">
      <c r="AM3645">
        <f ca="1">IF(ISNUMBER(SEARCH($AS$2,Table2[[#This Row],[ItemDescription]])),MAX($AM$1:AM3644)+1,0)</f>
        <v>0</v>
      </c>
      <c r="AN3645" s="48" t="s">
        <v>15963</v>
      </c>
      <c r="AU3645" t="e">
        <f ca="1">VLOOKUP(ROWS($AU$2:AU3645),Table2[#All],2,FALSE)</f>
        <v>#N/A</v>
      </c>
    </row>
    <row r="3646" spans="39:47" ht="18.75" customHeight="1" x14ac:dyDescent="0.35">
      <c r="AM3646">
        <f ca="1">IF(ISNUMBER(SEARCH($AS$2,Table2[[#This Row],[ItemDescription]])),MAX($AM$1:AM3645)+1,0)</f>
        <v>0</v>
      </c>
      <c r="AN3646" s="48" t="s">
        <v>15964</v>
      </c>
      <c r="AU3646" t="e">
        <f ca="1">VLOOKUP(ROWS($AU$2:AU3646),Table2[#All],2,FALSE)</f>
        <v>#N/A</v>
      </c>
    </row>
    <row r="3647" spans="39:47" ht="18.75" customHeight="1" x14ac:dyDescent="0.35">
      <c r="AM3647">
        <f ca="1">IF(ISNUMBER(SEARCH($AS$2,Table2[[#This Row],[ItemDescription]])),MAX($AM$1:AM3646)+1,0)</f>
        <v>0</v>
      </c>
      <c r="AN3647" s="48" t="s">
        <v>15965</v>
      </c>
      <c r="AU3647" t="e">
        <f ca="1">VLOOKUP(ROWS($AU$2:AU3647),Table2[#All],2,FALSE)</f>
        <v>#N/A</v>
      </c>
    </row>
    <row r="3648" spans="39:47" ht="18.75" customHeight="1" x14ac:dyDescent="0.35">
      <c r="AM3648">
        <f ca="1">IF(ISNUMBER(SEARCH($AS$2,Table2[[#This Row],[ItemDescription]])),MAX($AM$1:AM3647)+1,0)</f>
        <v>0</v>
      </c>
      <c r="AN3648" s="48" t="s">
        <v>15966</v>
      </c>
      <c r="AU3648" t="e">
        <f ca="1">VLOOKUP(ROWS($AU$2:AU3648),Table2[#All],2,FALSE)</f>
        <v>#N/A</v>
      </c>
    </row>
    <row r="3649" spans="39:47" ht="18.75" customHeight="1" x14ac:dyDescent="0.35">
      <c r="AM3649">
        <f ca="1">IF(ISNUMBER(SEARCH($AS$2,Table2[[#This Row],[ItemDescription]])),MAX($AM$1:AM3648)+1,0)</f>
        <v>0</v>
      </c>
      <c r="AN3649" s="48" t="s">
        <v>15967</v>
      </c>
      <c r="AU3649" t="e">
        <f ca="1">VLOOKUP(ROWS($AU$2:AU3649),Table2[#All],2,FALSE)</f>
        <v>#N/A</v>
      </c>
    </row>
    <row r="3650" spans="39:47" ht="18.75" customHeight="1" x14ac:dyDescent="0.35">
      <c r="AM3650">
        <f ca="1">IF(ISNUMBER(SEARCH($AS$2,Table2[[#This Row],[ItemDescription]])),MAX($AM$1:AM3649)+1,0)</f>
        <v>0</v>
      </c>
      <c r="AN3650" s="48" t="s">
        <v>15968</v>
      </c>
      <c r="AU3650" t="e">
        <f ca="1">VLOOKUP(ROWS($AU$2:AU3650),Table2[#All],2,FALSE)</f>
        <v>#N/A</v>
      </c>
    </row>
    <row r="3651" spans="39:47" ht="18.75" customHeight="1" x14ac:dyDescent="0.35">
      <c r="AM3651">
        <f ca="1">IF(ISNUMBER(SEARCH($AS$2,Table2[[#This Row],[ItemDescription]])),MAX($AM$1:AM3650)+1,0)</f>
        <v>0</v>
      </c>
      <c r="AN3651" s="48" t="s">
        <v>15969</v>
      </c>
      <c r="AU3651" t="e">
        <f ca="1">VLOOKUP(ROWS($AU$2:AU3651),Table2[#All],2,FALSE)</f>
        <v>#N/A</v>
      </c>
    </row>
    <row r="3652" spans="39:47" ht="18.75" customHeight="1" x14ac:dyDescent="0.35">
      <c r="AM3652">
        <f ca="1">IF(ISNUMBER(SEARCH($AS$2,Table2[[#This Row],[ItemDescription]])),MAX($AM$1:AM3651)+1,0)</f>
        <v>0</v>
      </c>
      <c r="AN3652" s="48" t="s">
        <v>15970</v>
      </c>
      <c r="AU3652" t="e">
        <f ca="1">VLOOKUP(ROWS($AU$2:AU3652),Table2[#All],2,FALSE)</f>
        <v>#N/A</v>
      </c>
    </row>
    <row r="3653" spans="39:47" ht="18.75" customHeight="1" x14ac:dyDescent="0.35">
      <c r="AM3653">
        <f ca="1">IF(ISNUMBER(SEARCH($AS$2,Table2[[#This Row],[ItemDescription]])),MAX($AM$1:AM3652)+1,0)</f>
        <v>0</v>
      </c>
      <c r="AN3653" s="48" t="s">
        <v>15971</v>
      </c>
      <c r="AU3653" t="e">
        <f ca="1">VLOOKUP(ROWS($AU$2:AU3653),Table2[#All],2,FALSE)</f>
        <v>#N/A</v>
      </c>
    </row>
    <row r="3654" spans="39:47" ht="18.75" customHeight="1" x14ac:dyDescent="0.35">
      <c r="AM3654">
        <f ca="1">IF(ISNUMBER(SEARCH($AS$2,Table2[[#This Row],[ItemDescription]])),MAX($AM$1:AM3653)+1,0)</f>
        <v>0</v>
      </c>
      <c r="AN3654" s="48" t="s">
        <v>15972</v>
      </c>
      <c r="AU3654" t="e">
        <f ca="1">VLOOKUP(ROWS($AU$2:AU3654),Table2[#All],2,FALSE)</f>
        <v>#N/A</v>
      </c>
    </row>
    <row r="3655" spans="39:47" ht="18.75" customHeight="1" x14ac:dyDescent="0.35">
      <c r="AM3655">
        <f ca="1">IF(ISNUMBER(SEARCH($AS$2,Table2[[#This Row],[ItemDescription]])),MAX($AM$1:AM3654)+1,0)</f>
        <v>0</v>
      </c>
      <c r="AN3655" s="48" t="s">
        <v>15973</v>
      </c>
      <c r="AU3655" t="e">
        <f ca="1">VLOOKUP(ROWS($AU$2:AU3655),Table2[#All],2,FALSE)</f>
        <v>#N/A</v>
      </c>
    </row>
    <row r="3656" spans="39:47" ht="18.75" customHeight="1" x14ac:dyDescent="0.35">
      <c r="AM3656">
        <f ca="1">IF(ISNUMBER(SEARCH($AS$2,Table2[[#This Row],[ItemDescription]])),MAX($AM$1:AM3655)+1,0)</f>
        <v>0</v>
      </c>
      <c r="AN3656" s="48" t="s">
        <v>15974</v>
      </c>
      <c r="AU3656" t="e">
        <f ca="1">VLOOKUP(ROWS($AU$2:AU3656),Table2[#All],2,FALSE)</f>
        <v>#N/A</v>
      </c>
    </row>
    <row r="3657" spans="39:47" ht="18.75" customHeight="1" x14ac:dyDescent="0.35">
      <c r="AM3657">
        <f ca="1">IF(ISNUMBER(SEARCH($AS$2,Table2[[#This Row],[ItemDescription]])),MAX($AM$1:AM3656)+1,0)</f>
        <v>0</v>
      </c>
      <c r="AN3657" s="48" t="s">
        <v>15975</v>
      </c>
      <c r="AU3657" t="e">
        <f ca="1">VLOOKUP(ROWS($AU$2:AU3657),Table2[#All],2,FALSE)</f>
        <v>#N/A</v>
      </c>
    </row>
    <row r="3658" spans="39:47" ht="18.75" customHeight="1" x14ac:dyDescent="0.35">
      <c r="AM3658">
        <f ca="1">IF(ISNUMBER(SEARCH($AS$2,Table2[[#This Row],[ItemDescription]])),MAX($AM$1:AM3657)+1,0)</f>
        <v>0</v>
      </c>
      <c r="AN3658" s="48" t="s">
        <v>15976</v>
      </c>
      <c r="AU3658" t="e">
        <f ca="1">VLOOKUP(ROWS($AU$2:AU3658),Table2[#All],2,FALSE)</f>
        <v>#N/A</v>
      </c>
    </row>
    <row r="3660" spans="39:47" ht="18.75" customHeight="1" x14ac:dyDescent="0.35">
      <c r="AN3660" s="55"/>
    </row>
    <row r="3661" spans="39:47" ht="18.75" customHeight="1" x14ac:dyDescent="0.35">
      <c r="AN3661" s="55"/>
    </row>
    <row r="3662" spans="39:47" ht="18.75" customHeight="1" x14ac:dyDescent="0.35">
      <c r="AN3662" s="55"/>
    </row>
    <row r="3663" spans="39:47" ht="18.75" customHeight="1" x14ac:dyDescent="0.35">
      <c r="AN3663" s="55"/>
    </row>
    <row r="3664" spans="39:47" ht="18.75" customHeight="1" x14ac:dyDescent="0.35">
      <c r="AN3664" s="55"/>
    </row>
    <row r="3665" spans="40:40" ht="18.75" customHeight="1" x14ac:dyDescent="0.35">
      <c r="AN3665" s="55"/>
    </row>
    <row r="3666" spans="40:40" ht="18.75" customHeight="1" x14ac:dyDescent="0.35">
      <c r="AN3666" s="55"/>
    </row>
    <row r="3667" spans="40:40" ht="18.75" customHeight="1" x14ac:dyDescent="0.35">
      <c r="AN3667" s="55"/>
    </row>
    <row r="3668" spans="40:40" ht="18.75" customHeight="1" x14ac:dyDescent="0.35">
      <c r="AN3668" s="55"/>
    </row>
    <row r="3669" spans="40:40" ht="18.75" customHeight="1" x14ac:dyDescent="0.35">
      <c r="AN3669" s="55"/>
    </row>
    <row r="3670" spans="40:40" ht="18.75" customHeight="1" x14ac:dyDescent="0.35">
      <c r="AN3670" s="55"/>
    </row>
    <row r="3671" spans="40:40" ht="18.75" customHeight="1" x14ac:dyDescent="0.35">
      <c r="AN3671" s="55"/>
    </row>
    <row r="3672" spans="40:40" ht="18.75" customHeight="1" x14ac:dyDescent="0.35">
      <c r="AN3672" s="55"/>
    </row>
    <row r="3673" spans="40:40" ht="18.75" customHeight="1" x14ac:dyDescent="0.35">
      <c r="AN3673" s="55"/>
    </row>
    <row r="3674" spans="40:40" ht="18.75" customHeight="1" x14ac:dyDescent="0.35">
      <c r="AN3674" s="55"/>
    </row>
    <row r="3675" spans="40:40" ht="18.75" customHeight="1" x14ac:dyDescent="0.35">
      <c r="AN3675" s="55"/>
    </row>
    <row r="3676" spans="40:40" ht="18.75" customHeight="1" x14ac:dyDescent="0.35">
      <c r="AN3676" s="55"/>
    </row>
    <row r="3677" spans="40:40" ht="18.75" customHeight="1" x14ac:dyDescent="0.35">
      <c r="AN3677" s="55"/>
    </row>
    <row r="3678" spans="40:40" ht="18.75" customHeight="1" x14ac:dyDescent="0.35">
      <c r="AN3678" s="55"/>
    </row>
    <row r="3679" spans="40:40" ht="18.75" customHeight="1" x14ac:dyDescent="0.35">
      <c r="AN3679" s="55"/>
    </row>
    <row r="3680" spans="40:40" ht="18.75" customHeight="1" x14ac:dyDescent="0.35">
      <c r="AN3680" s="55"/>
    </row>
    <row r="3681" spans="40:40" ht="18.75" customHeight="1" x14ac:dyDescent="0.35">
      <c r="AN3681" s="55"/>
    </row>
    <row r="3682" spans="40:40" ht="18.75" customHeight="1" x14ac:dyDescent="0.35">
      <c r="AN3682" s="55"/>
    </row>
    <row r="3683" spans="40:40" ht="18.75" customHeight="1" x14ac:dyDescent="0.35">
      <c r="AN3683" s="55"/>
    </row>
    <row r="3684" spans="40:40" ht="18.75" customHeight="1" x14ac:dyDescent="0.35">
      <c r="AN3684" s="55"/>
    </row>
    <row r="3685" spans="40:40" ht="18.75" customHeight="1" x14ac:dyDescent="0.35">
      <c r="AN3685" s="55"/>
    </row>
    <row r="3686" spans="40:40" ht="18.75" customHeight="1" x14ac:dyDescent="0.35">
      <c r="AN3686" s="55"/>
    </row>
    <row r="3687" spans="40:40" ht="18.75" customHeight="1" x14ac:dyDescent="0.35">
      <c r="AN3687" s="55"/>
    </row>
    <row r="3688" spans="40:40" ht="18.75" customHeight="1" x14ac:dyDescent="0.35">
      <c r="AN3688" s="55"/>
    </row>
    <row r="3689" spans="40:40" ht="18.75" customHeight="1" x14ac:dyDescent="0.35">
      <c r="AN3689" s="55"/>
    </row>
    <row r="3690" spans="40:40" ht="18.75" customHeight="1" x14ac:dyDescent="0.35">
      <c r="AN3690" s="55"/>
    </row>
    <row r="3691" spans="40:40" ht="18.75" customHeight="1" x14ac:dyDescent="0.35">
      <c r="AN3691" s="55"/>
    </row>
    <row r="3692" spans="40:40" ht="18.75" customHeight="1" x14ac:dyDescent="0.35">
      <c r="AN3692" s="55"/>
    </row>
    <row r="3693" spans="40:40" ht="18.75" customHeight="1" x14ac:dyDescent="0.35">
      <c r="AN3693" s="55"/>
    </row>
    <row r="3694" spans="40:40" ht="18.75" customHeight="1" x14ac:dyDescent="0.35">
      <c r="AN3694" s="55"/>
    </row>
    <row r="3695" spans="40:40" ht="18.75" customHeight="1" x14ac:dyDescent="0.35">
      <c r="AN3695" s="55"/>
    </row>
    <row r="3696" spans="40:40" ht="18.75" customHeight="1" x14ac:dyDescent="0.35">
      <c r="AN3696" s="55"/>
    </row>
    <row r="3697" spans="40:40" ht="18.75" customHeight="1" x14ac:dyDescent="0.35">
      <c r="AN3697" s="55"/>
    </row>
    <row r="3698" spans="40:40" ht="18.75" customHeight="1" x14ac:dyDescent="0.35">
      <c r="AN3698" s="55"/>
    </row>
    <row r="3699" spans="40:40" ht="18.75" customHeight="1" x14ac:dyDescent="0.35">
      <c r="AN3699" s="55"/>
    </row>
    <row r="3700" spans="40:40" ht="18.75" customHeight="1" x14ac:dyDescent="0.35">
      <c r="AN3700" s="55"/>
    </row>
    <row r="3701" spans="40:40" ht="18.75" customHeight="1" x14ac:dyDescent="0.35">
      <c r="AN3701" s="55"/>
    </row>
    <row r="3702" spans="40:40" ht="18.75" customHeight="1" x14ac:dyDescent="0.35">
      <c r="AN3702" s="55"/>
    </row>
    <row r="3703" spans="40:40" ht="18.75" customHeight="1" x14ac:dyDescent="0.35">
      <c r="AN3703" s="55"/>
    </row>
    <row r="3704" spans="40:40" ht="18.75" customHeight="1" x14ac:dyDescent="0.35">
      <c r="AN3704" s="55"/>
    </row>
    <row r="3705" spans="40:40" ht="18.75" customHeight="1" x14ac:dyDescent="0.35">
      <c r="AN3705" s="55"/>
    </row>
    <row r="3706" spans="40:40" ht="18.75" customHeight="1" x14ac:dyDescent="0.35">
      <c r="AN3706" s="55"/>
    </row>
    <row r="3707" spans="40:40" ht="18.75" customHeight="1" x14ac:dyDescent="0.35">
      <c r="AN3707" s="55"/>
    </row>
    <row r="3708" spans="40:40" ht="18.75" customHeight="1" x14ac:dyDescent="0.35">
      <c r="AN3708" s="55"/>
    </row>
    <row r="3709" spans="40:40" ht="18.75" customHeight="1" x14ac:dyDescent="0.35">
      <c r="AN3709" s="55"/>
    </row>
    <row r="3710" spans="40:40" ht="18.75" customHeight="1" x14ac:dyDescent="0.35">
      <c r="AN3710" s="55"/>
    </row>
    <row r="3711" spans="40:40" ht="18.75" customHeight="1" x14ac:dyDescent="0.35">
      <c r="AN3711" s="55"/>
    </row>
    <row r="3712" spans="40:40" ht="18.75" customHeight="1" x14ac:dyDescent="0.35">
      <c r="AN3712" s="55"/>
    </row>
    <row r="3713" spans="40:40" ht="18.75" customHeight="1" x14ac:dyDescent="0.35">
      <c r="AN3713" s="55"/>
    </row>
    <row r="3714" spans="40:40" ht="18.75" customHeight="1" x14ac:dyDescent="0.35">
      <c r="AN3714" s="55"/>
    </row>
    <row r="3715" spans="40:40" ht="18.75" customHeight="1" x14ac:dyDescent="0.35">
      <c r="AN3715" s="55"/>
    </row>
    <row r="3716" spans="40:40" ht="18.75" customHeight="1" x14ac:dyDescent="0.35">
      <c r="AN3716" s="55"/>
    </row>
    <row r="3717" spans="40:40" ht="18.75" customHeight="1" x14ac:dyDescent="0.35">
      <c r="AN3717" s="55"/>
    </row>
    <row r="3718" spans="40:40" ht="18.75" customHeight="1" x14ac:dyDescent="0.35">
      <c r="AN3718" s="55"/>
    </row>
    <row r="3719" spans="40:40" ht="18.75" customHeight="1" x14ac:dyDescent="0.35">
      <c r="AN3719" s="55"/>
    </row>
    <row r="3720" spans="40:40" ht="18.75" customHeight="1" x14ac:dyDescent="0.35">
      <c r="AN3720" s="55"/>
    </row>
    <row r="3721" spans="40:40" ht="18.75" customHeight="1" x14ac:dyDescent="0.35">
      <c r="AN3721" s="55"/>
    </row>
    <row r="3722" spans="40:40" ht="18.75" customHeight="1" x14ac:dyDescent="0.35">
      <c r="AN3722" s="55"/>
    </row>
    <row r="3723" spans="40:40" ht="18.75" customHeight="1" x14ac:dyDescent="0.35">
      <c r="AN3723" s="55"/>
    </row>
    <row r="3724" spans="40:40" ht="18.75" customHeight="1" x14ac:dyDescent="0.35">
      <c r="AN3724" s="55"/>
    </row>
    <row r="3725" spans="40:40" ht="18.75" customHeight="1" x14ac:dyDescent="0.35">
      <c r="AN3725" s="55"/>
    </row>
    <row r="3726" spans="40:40" ht="18.75" customHeight="1" x14ac:dyDescent="0.35">
      <c r="AN3726" s="55"/>
    </row>
    <row r="3727" spans="40:40" ht="18.75" customHeight="1" x14ac:dyDescent="0.35">
      <c r="AN3727" s="55"/>
    </row>
    <row r="3728" spans="40:40" ht="18.75" customHeight="1" x14ac:dyDescent="0.35">
      <c r="AN3728" s="55"/>
    </row>
    <row r="3729" spans="40:40" ht="18.75" customHeight="1" x14ac:dyDescent="0.35">
      <c r="AN3729" s="55"/>
    </row>
    <row r="3730" spans="40:40" ht="18.75" customHeight="1" x14ac:dyDescent="0.35">
      <c r="AN3730" s="55"/>
    </row>
    <row r="3731" spans="40:40" ht="18.75" customHeight="1" x14ac:dyDescent="0.35">
      <c r="AN3731" s="55"/>
    </row>
    <row r="3732" spans="40:40" ht="18.75" customHeight="1" x14ac:dyDescent="0.35">
      <c r="AN3732" s="55"/>
    </row>
    <row r="3733" spans="40:40" ht="18.75" customHeight="1" x14ac:dyDescent="0.35">
      <c r="AN3733" s="55"/>
    </row>
    <row r="3734" spans="40:40" ht="18.75" customHeight="1" x14ac:dyDescent="0.35">
      <c r="AN3734" s="55"/>
    </row>
    <row r="3735" spans="40:40" ht="18.75" customHeight="1" x14ac:dyDescent="0.35">
      <c r="AN3735" s="55"/>
    </row>
    <row r="3736" spans="40:40" ht="18.75" customHeight="1" x14ac:dyDescent="0.35">
      <c r="AN3736" s="55"/>
    </row>
    <row r="3737" spans="40:40" ht="18.75" customHeight="1" x14ac:dyDescent="0.35">
      <c r="AN3737" s="55"/>
    </row>
    <row r="3738" spans="40:40" ht="18.75" customHeight="1" x14ac:dyDescent="0.35">
      <c r="AN3738" s="55"/>
    </row>
    <row r="3739" spans="40:40" ht="18.75" customHeight="1" x14ac:dyDescent="0.35">
      <c r="AN3739" s="55"/>
    </row>
    <row r="3740" spans="40:40" ht="18.75" customHeight="1" x14ac:dyDescent="0.35">
      <c r="AN3740" s="55"/>
    </row>
    <row r="3741" spans="40:40" ht="18.75" customHeight="1" x14ac:dyDescent="0.35">
      <c r="AN3741" s="55"/>
    </row>
    <row r="3742" spans="40:40" ht="18.75" customHeight="1" x14ac:dyDescent="0.35">
      <c r="AN3742" s="55"/>
    </row>
    <row r="3743" spans="40:40" ht="18.75" customHeight="1" x14ac:dyDescent="0.35">
      <c r="AN3743" s="55"/>
    </row>
    <row r="3744" spans="40:40" ht="18.75" customHeight="1" x14ac:dyDescent="0.35">
      <c r="AN3744" s="55"/>
    </row>
    <row r="3745" spans="40:40" ht="18.75" customHeight="1" x14ac:dyDescent="0.35">
      <c r="AN3745" s="55"/>
    </row>
    <row r="3746" spans="40:40" ht="18.75" customHeight="1" x14ac:dyDescent="0.35">
      <c r="AN3746" s="55"/>
    </row>
    <row r="3747" spans="40:40" ht="18.75" customHeight="1" x14ac:dyDescent="0.35">
      <c r="AN3747" s="55"/>
    </row>
    <row r="3748" spans="40:40" ht="18.75" customHeight="1" x14ac:dyDescent="0.35">
      <c r="AN3748" s="55"/>
    </row>
    <row r="3749" spans="40:40" ht="18.75" customHeight="1" x14ac:dyDescent="0.35">
      <c r="AN3749" s="55"/>
    </row>
    <row r="3750" spans="40:40" ht="18.75" customHeight="1" x14ac:dyDescent="0.35">
      <c r="AN3750" s="55"/>
    </row>
    <row r="3751" spans="40:40" ht="18.75" customHeight="1" x14ac:dyDescent="0.35">
      <c r="AN3751" s="55"/>
    </row>
    <row r="3752" spans="40:40" ht="18.75" customHeight="1" x14ac:dyDescent="0.35">
      <c r="AN3752" s="55"/>
    </row>
    <row r="3753" spans="40:40" ht="18.75" customHeight="1" x14ac:dyDescent="0.35">
      <c r="AN3753" s="55"/>
    </row>
    <row r="3754" spans="40:40" ht="18.75" customHeight="1" x14ac:dyDescent="0.35">
      <c r="AN3754" s="55"/>
    </row>
    <row r="3755" spans="40:40" ht="18.75" customHeight="1" x14ac:dyDescent="0.35">
      <c r="AN3755" s="55"/>
    </row>
    <row r="3756" spans="40:40" ht="18.75" customHeight="1" x14ac:dyDescent="0.35">
      <c r="AN3756" s="55"/>
    </row>
    <row r="3757" spans="40:40" ht="18.75" customHeight="1" x14ac:dyDescent="0.35">
      <c r="AN3757" s="55"/>
    </row>
    <row r="3758" spans="40:40" ht="18.75" customHeight="1" x14ac:dyDescent="0.35">
      <c r="AN3758" s="55"/>
    </row>
    <row r="3759" spans="40:40" ht="18.75" customHeight="1" x14ac:dyDescent="0.35">
      <c r="AN3759" s="55"/>
    </row>
    <row r="3760" spans="40:40" ht="18.75" customHeight="1" x14ac:dyDescent="0.35">
      <c r="AN3760" s="55"/>
    </row>
    <row r="3761" spans="40:40" ht="18.75" customHeight="1" x14ac:dyDescent="0.35">
      <c r="AN3761" s="55"/>
    </row>
    <row r="3762" spans="40:40" ht="18.75" customHeight="1" x14ac:dyDescent="0.35">
      <c r="AN3762" s="55"/>
    </row>
    <row r="3763" spans="40:40" ht="18.75" customHeight="1" x14ac:dyDescent="0.35">
      <c r="AN3763" s="55"/>
    </row>
    <row r="3764" spans="40:40" ht="18.75" customHeight="1" x14ac:dyDescent="0.35">
      <c r="AN3764" s="55"/>
    </row>
    <row r="3765" spans="40:40" ht="18.75" customHeight="1" x14ac:dyDescent="0.35">
      <c r="AN3765" s="55"/>
    </row>
    <row r="3766" spans="40:40" ht="18.75" customHeight="1" x14ac:dyDescent="0.35">
      <c r="AN3766" s="55"/>
    </row>
    <row r="3767" spans="40:40" ht="18.75" customHeight="1" x14ac:dyDescent="0.35">
      <c r="AN3767" s="55"/>
    </row>
    <row r="3768" spans="40:40" ht="18.75" customHeight="1" x14ac:dyDescent="0.35">
      <c r="AN3768" s="55"/>
    </row>
    <row r="3769" spans="40:40" ht="18.75" customHeight="1" x14ac:dyDescent="0.35">
      <c r="AN3769" s="55"/>
    </row>
    <row r="3770" spans="40:40" ht="18.75" customHeight="1" x14ac:dyDescent="0.35">
      <c r="AN3770" s="55"/>
    </row>
    <row r="3771" spans="40:40" ht="18.75" customHeight="1" x14ac:dyDescent="0.35">
      <c r="AN3771" s="55"/>
    </row>
    <row r="3772" spans="40:40" ht="18.75" customHeight="1" x14ac:dyDescent="0.35">
      <c r="AN3772" s="55"/>
    </row>
    <row r="3773" spans="40:40" ht="18.75" customHeight="1" x14ac:dyDescent="0.35">
      <c r="AN3773" s="55"/>
    </row>
    <row r="3774" spans="40:40" ht="18.75" customHeight="1" x14ac:dyDescent="0.35">
      <c r="AN3774" s="55"/>
    </row>
    <row r="3775" spans="40:40" ht="18.75" customHeight="1" x14ac:dyDescent="0.35">
      <c r="AN3775" s="55"/>
    </row>
    <row r="3776" spans="40:40" ht="18.75" customHeight="1" x14ac:dyDescent="0.35">
      <c r="AN3776" s="55"/>
    </row>
    <row r="3777" spans="40:40" ht="18.75" customHeight="1" x14ac:dyDescent="0.35">
      <c r="AN3777" s="55"/>
    </row>
    <row r="3778" spans="40:40" ht="18.75" customHeight="1" x14ac:dyDescent="0.35">
      <c r="AN3778" s="55"/>
    </row>
    <row r="3779" spans="40:40" ht="18.75" customHeight="1" x14ac:dyDescent="0.35">
      <c r="AN3779" s="55"/>
    </row>
    <row r="3780" spans="40:40" ht="18.75" customHeight="1" x14ac:dyDescent="0.35">
      <c r="AN3780" s="55"/>
    </row>
    <row r="3781" spans="40:40" ht="18.75" customHeight="1" x14ac:dyDescent="0.35">
      <c r="AN3781" s="55"/>
    </row>
    <row r="3782" spans="40:40" ht="18.75" customHeight="1" x14ac:dyDescent="0.35">
      <c r="AN3782" s="55"/>
    </row>
    <row r="3783" spans="40:40" ht="18.75" customHeight="1" x14ac:dyDescent="0.35">
      <c r="AN3783" s="55"/>
    </row>
    <row r="3784" spans="40:40" ht="18.75" customHeight="1" x14ac:dyDescent="0.35">
      <c r="AN3784" s="55"/>
    </row>
    <row r="3785" spans="40:40" ht="18.75" customHeight="1" x14ac:dyDescent="0.35">
      <c r="AN3785" s="55"/>
    </row>
    <row r="3786" spans="40:40" ht="18.75" customHeight="1" x14ac:dyDescent="0.35">
      <c r="AN3786" s="55"/>
    </row>
    <row r="3787" spans="40:40" ht="18.75" customHeight="1" x14ac:dyDescent="0.35">
      <c r="AN3787" s="55"/>
    </row>
    <row r="3788" spans="40:40" ht="18.75" customHeight="1" x14ac:dyDescent="0.35">
      <c r="AN3788" s="55"/>
    </row>
    <row r="3789" spans="40:40" ht="18.75" customHeight="1" x14ac:dyDescent="0.35">
      <c r="AN3789" s="55"/>
    </row>
    <row r="3790" spans="40:40" ht="18.75" customHeight="1" x14ac:dyDescent="0.35">
      <c r="AN3790" s="55"/>
    </row>
    <row r="3791" spans="40:40" ht="18.75" customHeight="1" x14ac:dyDescent="0.35">
      <c r="AN3791" s="55"/>
    </row>
    <row r="3792" spans="40:40" ht="18.75" customHeight="1" x14ac:dyDescent="0.35">
      <c r="AN3792" s="55"/>
    </row>
    <row r="3793" spans="40:40" ht="18.75" customHeight="1" x14ac:dyDescent="0.35">
      <c r="AN3793" s="55"/>
    </row>
    <row r="3794" spans="40:40" ht="18.75" customHeight="1" x14ac:dyDescent="0.35">
      <c r="AN3794" s="55"/>
    </row>
    <row r="3795" spans="40:40" ht="18.75" customHeight="1" x14ac:dyDescent="0.35">
      <c r="AN3795" s="55"/>
    </row>
    <row r="3796" spans="40:40" ht="18.75" customHeight="1" x14ac:dyDescent="0.35">
      <c r="AN3796" s="55"/>
    </row>
    <row r="3797" spans="40:40" ht="18.75" customHeight="1" x14ac:dyDescent="0.35">
      <c r="AN3797" s="55"/>
    </row>
    <row r="3798" spans="40:40" ht="18.75" customHeight="1" x14ac:dyDescent="0.35">
      <c r="AN3798" s="55"/>
    </row>
    <row r="3799" spans="40:40" ht="18.75" customHeight="1" x14ac:dyDescent="0.35">
      <c r="AN3799" s="55"/>
    </row>
    <row r="3800" spans="40:40" ht="18.75" customHeight="1" x14ac:dyDescent="0.35">
      <c r="AN3800" s="55"/>
    </row>
    <row r="3801" spans="40:40" ht="18.75" customHeight="1" x14ac:dyDescent="0.35">
      <c r="AN3801" s="55"/>
    </row>
    <row r="3802" spans="40:40" ht="18.75" customHeight="1" x14ac:dyDescent="0.35">
      <c r="AN3802" s="55"/>
    </row>
    <row r="3803" spans="40:40" ht="18.75" customHeight="1" x14ac:dyDescent="0.35">
      <c r="AN3803" s="55"/>
    </row>
    <row r="3804" spans="40:40" ht="18.75" customHeight="1" x14ac:dyDescent="0.35">
      <c r="AN3804" s="55"/>
    </row>
    <row r="3805" spans="40:40" ht="18.75" customHeight="1" x14ac:dyDescent="0.35">
      <c r="AN3805" s="55"/>
    </row>
    <row r="3806" spans="40:40" ht="18.75" customHeight="1" x14ac:dyDescent="0.35">
      <c r="AN3806" s="55"/>
    </row>
    <row r="3807" spans="40:40" ht="18.75" customHeight="1" x14ac:dyDescent="0.35">
      <c r="AN3807" s="55"/>
    </row>
    <row r="3808" spans="40:40" ht="18.75" customHeight="1" x14ac:dyDescent="0.35">
      <c r="AN3808" s="55"/>
    </row>
    <row r="3809" spans="40:40" ht="18.75" customHeight="1" x14ac:dyDescent="0.35">
      <c r="AN3809" s="55"/>
    </row>
    <row r="3810" spans="40:40" ht="18.75" customHeight="1" x14ac:dyDescent="0.35">
      <c r="AN3810" s="55"/>
    </row>
    <row r="3811" spans="40:40" ht="18.75" customHeight="1" x14ac:dyDescent="0.35">
      <c r="AN3811" s="55"/>
    </row>
    <row r="3812" spans="40:40" ht="18.75" customHeight="1" x14ac:dyDescent="0.35">
      <c r="AN3812" s="55"/>
    </row>
    <row r="3813" spans="40:40" ht="18.75" customHeight="1" x14ac:dyDescent="0.35">
      <c r="AN3813" s="55"/>
    </row>
    <row r="3814" spans="40:40" ht="18.75" customHeight="1" x14ac:dyDescent="0.35">
      <c r="AN3814" s="55"/>
    </row>
    <row r="3815" spans="40:40" ht="18.75" customHeight="1" x14ac:dyDescent="0.35">
      <c r="AN3815" s="55"/>
    </row>
    <row r="3816" spans="40:40" ht="18.75" customHeight="1" x14ac:dyDescent="0.35">
      <c r="AN3816" s="55"/>
    </row>
    <row r="3817" spans="40:40" ht="18.75" customHeight="1" x14ac:dyDescent="0.35">
      <c r="AN3817" s="55"/>
    </row>
    <row r="3818" spans="40:40" ht="18.75" customHeight="1" x14ac:dyDescent="0.35">
      <c r="AN3818" s="55"/>
    </row>
    <row r="3819" spans="40:40" ht="18.75" customHeight="1" x14ac:dyDescent="0.35">
      <c r="AN3819" s="55"/>
    </row>
    <row r="3820" spans="40:40" ht="18.75" customHeight="1" x14ac:dyDescent="0.35">
      <c r="AN3820" s="55"/>
    </row>
    <row r="3821" spans="40:40" ht="18.75" customHeight="1" x14ac:dyDescent="0.35">
      <c r="AN3821" s="55"/>
    </row>
    <row r="3822" spans="40:40" ht="18.75" customHeight="1" x14ac:dyDescent="0.35">
      <c r="AN3822" s="55"/>
    </row>
    <row r="3823" spans="40:40" ht="18.75" customHeight="1" x14ac:dyDescent="0.35">
      <c r="AN3823" s="55"/>
    </row>
    <row r="3824" spans="40:40" ht="18.75" customHeight="1" x14ac:dyDescent="0.35">
      <c r="AN3824" s="55"/>
    </row>
    <row r="3825" spans="40:40" ht="18.75" customHeight="1" x14ac:dyDescent="0.35">
      <c r="AN3825" s="55"/>
    </row>
    <row r="3826" spans="40:40" ht="18.75" customHeight="1" x14ac:dyDescent="0.35">
      <c r="AN3826" s="55"/>
    </row>
    <row r="3827" spans="40:40" ht="18.75" customHeight="1" x14ac:dyDescent="0.35">
      <c r="AN3827" s="55"/>
    </row>
    <row r="3828" spans="40:40" ht="18.75" customHeight="1" x14ac:dyDescent="0.35">
      <c r="AN3828" s="55"/>
    </row>
    <row r="3829" spans="40:40" ht="18.75" customHeight="1" x14ac:dyDescent="0.35">
      <c r="AN3829" s="55"/>
    </row>
    <row r="3830" spans="40:40" ht="18.75" customHeight="1" x14ac:dyDescent="0.35">
      <c r="AN3830" s="55"/>
    </row>
    <row r="3831" spans="40:40" ht="18.75" customHeight="1" x14ac:dyDescent="0.35">
      <c r="AN3831" s="55"/>
    </row>
    <row r="3832" spans="40:40" ht="18.75" customHeight="1" x14ac:dyDescent="0.35">
      <c r="AN3832" s="55"/>
    </row>
    <row r="3833" spans="40:40" ht="18.75" customHeight="1" x14ac:dyDescent="0.35">
      <c r="AN3833" s="55"/>
    </row>
    <row r="3834" spans="40:40" ht="18.75" customHeight="1" x14ac:dyDescent="0.35">
      <c r="AN3834" s="55"/>
    </row>
    <row r="3835" spans="40:40" ht="18.75" customHeight="1" x14ac:dyDescent="0.35">
      <c r="AN3835" s="55"/>
    </row>
    <row r="3836" spans="40:40" ht="18.75" customHeight="1" x14ac:dyDescent="0.35">
      <c r="AN3836" s="55"/>
    </row>
    <row r="3837" spans="40:40" ht="18.75" customHeight="1" x14ac:dyDescent="0.35">
      <c r="AN3837" s="55"/>
    </row>
    <row r="3838" spans="40:40" ht="18.75" customHeight="1" x14ac:dyDescent="0.35">
      <c r="AN3838" s="55"/>
    </row>
    <row r="3839" spans="40:40" ht="18.75" customHeight="1" x14ac:dyDescent="0.35">
      <c r="AN3839" s="55"/>
    </row>
    <row r="3840" spans="40:40" ht="18.75" customHeight="1" x14ac:dyDescent="0.35">
      <c r="AN3840" s="55"/>
    </row>
    <row r="3841" spans="40:40" ht="18.75" customHeight="1" x14ac:dyDescent="0.35">
      <c r="AN3841" s="55"/>
    </row>
    <row r="3842" spans="40:40" ht="18.75" customHeight="1" x14ac:dyDescent="0.35">
      <c r="AN3842" s="55"/>
    </row>
    <row r="3843" spans="40:40" ht="18.75" customHeight="1" x14ac:dyDescent="0.35">
      <c r="AN3843" s="55"/>
    </row>
    <row r="3844" spans="40:40" ht="18.75" customHeight="1" x14ac:dyDescent="0.35">
      <c r="AN3844" s="55"/>
    </row>
    <row r="3845" spans="40:40" ht="18.75" customHeight="1" x14ac:dyDescent="0.35">
      <c r="AN3845" s="55"/>
    </row>
    <row r="3846" spans="40:40" ht="18.75" customHeight="1" x14ac:dyDescent="0.35">
      <c r="AN3846" s="55"/>
    </row>
    <row r="3847" spans="40:40" ht="18.75" customHeight="1" x14ac:dyDescent="0.35">
      <c r="AN3847" s="55"/>
    </row>
    <row r="3848" spans="40:40" ht="18.75" customHeight="1" x14ac:dyDescent="0.35">
      <c r="AN3848" s="55"/>
    </row>
    <row r="3849" spans="40:40" ht="18.75" customHeight="1" x14ac:dyDescent="0.35">
      <c r="AN3849" s="55"/>
    </row>
    <row r="3850" spans="40:40" ht="18.75" customHeight="1" x14ac:dyDescent="0.35">
      <c r="AN3850" s="55"/>
    </row>
    <row r="3851" spans="40:40" ht="18.75" customHeight="1" x14ac:dyDescent="0.35">
      <c r="AN3851" s="55"/>
    </row>
    <row r="3852" spans="40:40" ht="18.75" customHeight="1" x14ac:dyDescent="0.35">
      <c r="AN3852" s="55"/>
    </row>
    <row r="3853" spans="40:40" ht="18.75" customHeight="1" x14ac:dyDescent="0.35">
      <c r="AN3853" s="55"/>
    </row>
    <row r="3854" spans="40:40" ht="18.75" customHeight="1" x14ac:dyDescent="0.35">
      <c r="AN3854" s="55"/>
    </row>
    <row r="3855" spans="40:40" ht="18.75" customHeight="1" x14ac:dyDescent="0.35">
      <c r="AN3855" s="55"/>
    </row>
    <row r="3856" spans="40:40" ht="18.75" customHeight="1" x14ac:dyDescent="0.35">
      <c r="AN3856" s="55"/>
    </row>
    <row r="3857" spans="40:40" ht="18.75" customHeight="1" x14ac:dyDescent="0.35">
      <c r="AN3857" s="55"/>
    </row>
    <row r="3858" spans="40:40" ht="18.75" customHeight="1" x14ac:dyDescent="0.35">
      <c r="AN3858" s="55"/>
    </row>
    <row r="3859" spans="40:40" ht="18.75" customHeight="1" x14ac:dyDescent="0.35">
      <c r="AN3859" s="55"/>
    </row>
    <row r="3860" spans="40:40" ht="18.75" customHeight="1" x14ac:dyDescent="0.35">
      <c r="AN3860" s="55"/>
    </row>
    <row r="3861" spans="40:40" ht="18.75" customHeight="1" x14ac:dyDescent="0.35">
      <c r="AN3861" s="55"/>
    </row>
    <row r="3862" spans="40:40" ht="18.75" customHeight="1" x14ac:dyDescent="0.35">
      <c r="AN3862" s="55"/>
    </row>
    <row r="3863" spans="40:40" ht="18.75" customHeight="1" x14ac:dyDescent="0.35">
      <c r="AN3863" s="55"/>
    </row>
    <row r="3864" spans="40:40" ht="18.75" customHeight="1" x14ac:dyDescent="0.35">
      <c r="AN3864" s="55"/>
    </row>
    <row r="3865" spans="40:40" ht="18.75" customHeight="1" x14ac:dyDescent="0.35">
      <c r="AN3865" s="55"/>
    </row>
    <row r="3866" spans="40:40" ht="18.75" customHeight="1" x14ac:dyDescent="0.35">
      <c r="AN3866" s="55"/>
    </row>
    <row r="3867" spans="40:40" ht="18.75" customHeight="1" x14ac:dyDescent="0.35">
      <c r="AN3867" s="55"/>
    </row>
    <row r="3868" spans="40:40" ht="18.75" customHeight="1" x14ac:dyDescent="0.35">
      <c r="AN3868" s="55"/>
    </row>
    <row r="3869" spans="40:40" ht="18.75" customHeight="1" x14ac:dyDescent="0.35">
      <c r="AN3869" s="55"/>
    </row>
    <row r="3870" spans="40:40" ht="18.75" customHeight="1" x14ac:dyDescent="0.35">
      <c r="AN3870" s="55"/>
    </row>
    <row r="3871" spans="40:40" ht="18.75" customHeight="1" x14ac:dyDescent="0.35">
      <c r="AN3871" s="55"/>
    </row>
    <row r="3872" spans="40:40" ht="18.75" customHeight="1" x14ac:dyDescent="0.35">
      <c r="AN3872" s="55"/>
    </row>
    <row r="3873" spans="40:40" ht="18.75" customHeight="1" x14ac:dyDescent="0.35">
      <c r="AN3873" s="55"/>
    </row>
    <row r="3874" spans="40:40" ht="18.75" customHeight="1" x14ac:dyDescent="0.35">
      <c r="AN3874" s="55"/>
    </row>
    <row r="3875" spans="40:40" ht="18.75" customHeight="1" x14ac:dyDescent="0.35">
      <c r="AN3875" s="55"/>
    </row>
    <row r="3876" spans="40:40" ht="18.75" customHeight="1" x14ac:dyDescent="0.35">
      <c r="AN3876" s="55"/>
    </row>
    <row r="3877" spans="40:40" ht="18.75" customHeight="1" x14ac:dyDescent="0.35">
      <c r="AN3877" s="55"/>
    </row>
    <row r="3878" spans="40:40" ht="18.75" customHeight="1" x14ac:dyDescent="0.35">
      <c r="AN3878" s="55"/>
    </row>
    <row r="3879" spans="40:40" ht="18.75" customHeight="1" x14ac:dyDescent="0.35">
      <c r="AN3879" s="55"/>
    </row>
    <row r="3880" spans="40:40" ht="18.75" customHeight="1" x14ac:dyDescent="0.35">
      <c r="AN3880" s="55"/>
    </row>
    <row r="3881" spans="40:40" ht="18.75" customHeight="1" x14ac:dyDescent="0.35">
      <c r="AN3881" s="55"/>
    </row>
    <row r="3882" spans="40:40" ht="18.75" customHeight="1" x14ac:dyDescent="0.35">
      <c r="AN3882" s="55"/>
    </row>
    <row r="3883" spans="40:40" ht="18.75" customHeight="1" x14ac:dyDescent="0.35">
      <c r="AN3883" s="55"/>
    </row>
    <row r="3884" spans="40:40" ht="18.75" customHeight="1" x14ac:dyDescent="0.35">
      <c r="AN3884" s="55"/>
    </row>
    <row r="3885" spans="40:40" ht="18.75" customHeight="1" x14ac:dyDescent="0.35">
      <c r="AN3885" s="55"/>
    </row>
    <row r="3886" spans="40:40" ht="18.75" customHeight="1" x14ac:dyDescent="0.35">
      <c r="AN3886" s="55"/>
    </row>
    <row r="3887" spans="40:40" ht="18.75" customHeight="1" x14ac:dyDescent="0.35">
      <c r="AN3887" s="55"/>
    </row>
    <row r="3888" spans="40:40" ht="18.75" customHeight="1" x14ac:dyDescent="0.35">
      <c r="AN3888" s="55"/>
    </row>
    <row r="3889" spans="40:40" ht="18.75" customHeight="1" x14ac:dyDescent="0.35">
      <c r="AN3889" s="55"/>
    </row>
    <row r="3890" spans="40:40" ht="18.75" customHeight="1" x14ac:dyDescent="0.35">
      <c r="AN3890" s="55"/>
    </row>
    <row r="3891" spans="40:40" ht="18.75" customHeight="1" x14ac:dyDescent="0.35">
      <c r="AN3891" s="55"/>
    </row>
    <row r="3892" spans="40:40" ht="18.75" customHeight="1" x14ac:dyDescent="0.35">
      <c r="AN3892" s="55"/>
    </row>
    <row r="3893" spans="40:40" ht="18.75" customHeight="1" x14ac:dyDescent="0.35">
      <c r="AN3893" s="55"/>
    </row>
    <row r="3894" spans="40:40" ht="18.75" customHeight="1" x14ac:dyDescent="0.35">
      <c r="AN3894" s="55"/>
    </row>
    <row r="3895" spans="40:40" ht="18.75" customHeight="1" x14ac:dyDescent="0.35">
      <c r="AN3895" s="55"/>
    </row>
    <row r="3896" spans="40:40" ht="18.75" customHeight="1" x14ac:dyDescent="0.35">
      <c r="AN3896" s="55"/>
    </row>
    <row r="3897" spans="40:40" ht="18.75" customHeight="1" x14ac:dyDescent="0.35">
      <c r="AN3897" s="55"/>
    </row>
    <row r="3898" spans="40:40" ht="18.75" customHeight="1" x14ac:dyDescent="0.35">
      <c r="AN3898" s="55"/>
    </row>
    <row r="3899" spans="40:40" ht="18.75" customHeight="1" x14ac:dyDescent="0.35">
      <c r="AN3899" s="55"/>
    </row>
    <row r="3900" spans="40:40" ht="18.75" customHeight="1" x14ac:dyDescent="0.35">
      <c r="AN3900" s="55"/>
    </row>
    <row r="3901" spans="40:40" ht="18.75" customHeight="1" x14ac:dyDescent="0.35">
      <c r="AN3901" s="55"/>
    </row>
    <row r="3902" spans="40:40" ht="18.75" customHeight="1" x14ac:dyDescent="0.35">
      <c r="AN3902" s="55"/>
    </row>
    <row r="3903" spans="40:40" ht="18.75" customHeight="1" x14ac:dyDescent="0.35">
      <c r="AN3903" s="55"/>
    </row>
    <row r="3904" spans="40:40" ht="18.75" customHeight="1" x14ac:dyDescent="0.35">
      <c r="AN3904" s="55"/>
    </row>
    <row r="3905" spans="40:40" ht="18.75" customHeight="1" x14ac:dyDescent="0.35">
      <c r="AN3905" s="55"/>
    </row>
    <row r="3906" spans="40:40" ht="18.75" customHeight="1" x14ac:dyDescent="0.35">
      <c r="AN3906" s="55"/>
    </row>
    <row r="3907" spans="40:40" ht="18.75" customHeight="1" x14ac:dyDescent="0.35">
      <c r="AN3907" s="55"/>
    </row>
    <row r="3908" spans="40:40" ht="18.75" customHeight="1" x14ac:dyDescent="0.35">
      <c r="AN3908" s="55"/>
    </row>
    <row r="3909" spans="40:40" ht="18.75" customHeight="1" x14ac:dyDescent="0.35">
      <c r="AN3909" s="55"/>
    </row>
    <row r="3910" spans="40:40" ht="18.75" customHeight="1" x14ac:dyDescent="0.35">
      <c r="AN3910" s="55"/>
    </row>
    <row r="3911" spans="40:40" ht="18.75" customHeight="1" x14ac:dyDescent="0.35">
      <c r="AN3911" s="55"/>
    </row>
    <row r="3912" spans="40:40" ht="18.75" customHeight="1" x14ac:dyDescent="0.35">
      <c r="AN3912" s="55"/>
    </row>
    <row r="3913" spans="40:40" ht="18.75" customHeight="1" x14ac:dyDescent="0.35">
      <c r="AN3913" s="55"/>
    </row>
    <row r="3914" spans="40:40" ht="18.75" customHeight="1" x14ac:dyDescent="0.35">
      <c r="AN3914" s="55"/>
    </row>
    <row r="3915" spans="40:40" ht="18.75" customHeight="1" x14ac:dyDescent="0.35">
      <c r="AN3915" s="55"/>
    </row>
    <row r="3916" spans="40:40" ht="18.75" customHeight="1" x14ac:dyDescent="0.35">
      <c r="AN3916" s="55"/>
    </row>
    <row r="3917" spans="40:40" ht="18.75" customHeight="1" x14ac:dyDescent="0.35">
      <c r="AN3917" s="55"/>
    </row>
    <row r="3918" spans="40:40" ht="18.75" customHeight="1" x14ac:dyDescent="0.35">
      <c r="AN3918" s="55"/>
    </row>
    <row r="3919" spans="40:40" ht="18.75" customHeight="1" x14ac:dyDescent="0.35">
      <c r="AN3919" s="55"/>
    </row>
    <row r="3920" spans="40:40" ht="18.75" customHeight="1" x14ac:dyDescent="0.35">
      <c r="AN3920" s="55"/>
    </row>
    <row r="3921" spans="40:40" ht="18.75" customHeight="1" x14ac:dyDescent="0.35">
      <c r="AN3921" s="55"/>
    </row>
    <row r="3922" spans="40:40" ht="18.75" customHeight="1" x14ac:dyDescent="0.35">
      <c r="AN3922" s="55"/>
    </row>
    <row r="3923" spans="40:40" ht="18.75" customHeight="1" x14ac:dyDescent="0.35">
      <c r="AN3923" s="55"/>
    </row>
    <row r="3924" spans="40:40" ht="18.75" customHeight="1" x14ac:dyDescent="0.35">
      <c r="AN3924" s="55"/>
    </row>
    <row r="3925" spans="40:40" ht="18.75" customHeight="1" x14ac:dyDescent="0.35">
      <c r="AN3925" s="55"/>
    </row>
    <row r="3926" spans="40:40" ht="18.75" customHeight="1" x14ac:dyDescent="0.35">
      <c r="AN3926" s="55"/>
    </row>
    <row r="3927" spans="40:40" ht="18.75" customHeight="1" x14ac:dyDescent="0.35">
      <c r="AN3927" s="55"/>
    </row>
    <row r="3928" spans="40:40" ht="18.75" customHeight="1" x14ac:dyDescent="0.35">
      <c r="AN3928" s="55"/>
    </row>
    <row r="3929" spans="40:40" ht="18.75" customHeight="1" x14ac:dyDescent="0.35">
      <c r="AN3929" s="55"/>
    </row>
    <row r="3930" spans="40:40" ht="18.75" customHeight="1" x14ac:dyDescent="0.35">
      <c r="AN3930" s="55"/>
    </row>
    <row r="3931" spans="40:40" ht="18.75" customHeight="1" x14ac:dyDescent="0.35">
      <c r="AN3931" s="55"/>
    </row>
    <row r="3932" spans="40:40" ht="18.75" customHeight="1" x14ac:dyDescent="0.35">
      <c r="AN3932" s="55"/>
    </row>
    <row r="3933" spans="40:40" ht="18.75" customHeight="1" x14ac:dyDescent="0.35">
      <c r="AN3933" s="55"/>
    </row>
    <row r="3934" spans="40:40" ht="18.75" customHeight="1" x14ac:dyDescent="0.35">
      <c r="AN3934" s="55"/>
    </row>
    <row r="3935" spans="40:40" ht="18.75" customHeight="1" x14ac:dyDescent="0.35">
      <c r="AN3935" s="55"/>
    </row>
    <row r="3936" spans="40:40" ht="18.75" customHeight="1" x14ac:dyDescent="0.35">
      <c r="AN3936" s="55"/>
    </row>
    <row r="3937" spans="40:40" ht="18.75" customHeight="1" x14ac:dyDescent="0.35">
      <c r="AN3937" s="55"/>
    </row>
    <row r="3938" spans="40:40" ht="18.75" customHeight="1" x14ac:dyDescent="0.35">
      <c r="AN3938" s="55"/>
    </row>
    <row r="3939" spans="40:40" ht="18.75" customHeight="1" x14ac:dyDescent="0.35">
      <c r="AN3939" s="55"/>
    </row>
    <row r="3940" spans="40:40" ht="18.75" customHeight="1" x14ac:dyDescent="0.35">
      <c r="AN3940" s="55"/>
    </row>
    <row r="3941" spans="40:40" ht="18.75" customHeight="1" x14ac:dyDescent="0.35">
      <c r="AN3941" s="55"/>
    </row>
    <row r="3942" spans="40:40" ht="18.75" customHeight="1" x14ac:dyDescent="0.35">
      <c r="AN3942" s="55"/>
    </row>
    <row r="3943" spans="40:40" ht="18.75" customHeight="1" x14ac:dyDescent="0.35">
      <c r="AN3943" s="55"/>
    </row>
    <row r="3944" spans="40:40" ht="18.75" customHeight="1" x14ac:dyDescent="0.35">
      <c r="AN3944" s="55"/>
    </row>
    <row r="3945" spans="40:40" ht="18.75" customHeight="1" x14ac:dyDescent="0.35">
      <c r="AN3945" s="55"/>
    </row>
    <row r="3946" spans="40:40" ht="18.75" customHeight="1" x14ac:dyDescent="0.35">
      <c r="AN3946" s="55"/>
    </row>
    <row r="3947" spans="40:40" ht="18.75" customHeight="1" x14ac:dyDescent="0.35">
      <c r="AN3947" s="55"/>
    </row>
    <row r="3948" spans="40:40" ht="18.75" customHeight="1" x14ac:dyDescent="0.35">
      <c r="AN3948" s="55"/>
    </row>
    <row r="3949" spans="40:40" ht="18.75" customHeight="1" x14ac:dyDescent="0.35">
      <c r="AN3949" s="55"/>
    </row>
    <row r="3950" spans="40:40" ht="18.75" customHeight="1" x14ac:dyDescent="0.35">
      <c r="AN3950" s="55"/>
    </row>
    <row r="3951" spans="40:40" ht="18.75" customHeight="1" x14ac:dyDescent="0.35">
      <c r="AN3951" s="55"/>
    </row>
    <row r="3952" spans="40:40" ht="18.75" customHeight="1" x14ac:dyDescent="0.35">
      <c r="AN3952" s="55"/>
    </row>
    <row r="3953" spans="40:40" ht="18.75" customHeight="1" x14ac:dyDescent="0.35">
      <c r="AN3953" s="55"/>
    </row>
    <row r="3954" spans="40:40" ht="18.75" customHeight="1" x14ac:dyDescent="0.35">
      <c r="AN3954" s="55"/>
    </row>
    <row r="3955" spans="40:40" ht="18.75" customHeight="1" x14ac:dyDescent="0.35">
      <c r="AN3955" s="55"/>
    </row>
    <row r="3956" spans="40:40" ht="18.75" customHeight="1" x14ac:dyDescent="0.35">
      <c r="AN3956" s="55"/>
    </row>
    <row r="3957" spans="40:40" ht="18.75" customHeight="1" x14ac:dyDescent="0.35">
      <c r="AN3957" s="55"/>
    </row>
    <row r="3958" spans="40:40" ht="18.75" customHeight="1" x14ac:dyDescent="0.35">
      <c r="AN3958" s="55"/>
    </row>
    <row r="3959" spans="40:40" ht="18.75" customHeight="1" x14ac:dyDescent="0.35">
      <c r="AN3959" s="55"/>
    </row>
    <row r="3960" spans="40:40" ht="18.75" customHeight="1" x14ac:dyDescent="0.35">
      <c r="AN3960" s="55"/>
    </row>
    <row r="3961" spans="40:40" ht="18.75" customHeight="1" x14ac:dyDescent="0.35">
      <c r="AN3961" s="55"/>
    </row>
    <row r="3962" spans="40:40" ht="18.75" customHeight="1" x14ac:dyDescent="0.35">
      <c r="AN3962" s="55"/>
    </row>
    <row r="3963" spans="40:40" ht="18.75" customHeight="1" x14ac:dyDescent="0.35">
      <c r="AN3963" s="55"/>
    </row>
    <row r="3964" spans="40:40" ht="18.75" customHeight="1" x14ac:dyDescent="0.35">
      <c r="AN3964" s="55"/>
    </row>
    <row r="3965" spans="40:40" ht="18.75" customHeight="1" x14ac:dyDescent="0.35">
      <c r="AN3965" s="55"/>
    </row>
    <row r="3966" spans="40:40" ht="18.75" customHeight="1" x14ac:dyDescent="0.35">
      <c r="AN3966" s="55"/>
    </row>
    <row r="3967" spans="40:40" ht="18.75" customHeight="1" x14ac:dyDescent="0.35">
      <c r="AN3967" s="55"/>
    </row>
    <row r="3968" spans="40:40" ht="18.75" customHeight="1" x14ac:dyDescent="0.35">
      <c r="AN3968" s="55"/>
    </row>
    <row r="3969" spans="40:40" ht="18.75" customHeight="1" x14ac:dyDescent="0.35">
      <c r="AN3969" s="55"/>
    </row>
    <row r="3970" spans="40:40" ht="18.75" customHeight="1" x14ac:dyDescent="0.35">
      <c r="AN3970" s="55"/>
    </row>
    <row r="3971" spans="40:40" ht="18.75" customHeight="1" x14ac:dyDescent="0.35">
      <c r="AN3971" s="55"/>
    </row>
    <row r="3972" spans="40:40" ht="18.75" customHeight="1" x14ac:dyDescent="0.35">
      <c r="AN3972" s="56"/>
    </row>
    <row r="3973" spans="40:40" ht="18.75" customHeight="1" x14ac:dyDescent="0.35">
      <c r="AN3973" s="56"/>
    </row>
    <row r="3974" spans="40:40" ht="18.75" customHeight="1" x14ac:dyDescent="0.35">
      <c r="AN3974" s="56"/>
    </row>
    <row r="3975" spans="40:40" ht="18.75" customHeight="1" x14ac:dyDescent="0.35">
      <c r="AN3975" s="56"/>
    </row>
    <row r="3976" spans="40:40" ht="18.75" customHeight="1" x14ac:dyDescent="0.35">
      <c r="AN3976" s="56"/>
    </row>
    <row r="3977" spans="40:40" ht="18.75" customHeight="1" x14ac:dyDescent="0.35">
      <c r="AN3977" s="56"/>
    </row>
    <row r="3978" spans="40:40" ht="18.75" customHeight="1" x14ac:dyDescent="0.35">
      <c r="AN3978" s="56"/>
    </row>
    <row r="3979" spans="40:40" ht="18.75" customHeight="1" x14ac:dyDescent="0.35">
      <c r="AN3979" s="56"/>
    </row>
    <row r="3980" spans="40:40" ht="18.75" customHeight="1" x14ac:dyDescent="0.35">
      <c r="AN3980" s="56"/>
    </row>
    <row r="3981" spans="40:40" ht="18.75" customHeight="1" x14ac:dyDescent="0.35">
      <c r="AN3981" s="56"/>
    </row>
    <row r="3982" spans="40:40" ht="18.75" customHeight="1" x14ac:dyDescent="0.35">
      <c r="AN3982" s="56"/>
    </row>
    <row r="3983" spans="40:40" ht="18.75" customHeight="1" x14ac:dyDescent="0.35">
      <c r="AN3983" s="56"/>
    </row>
    <row r="3984" spans="40:40" ht="18.75" customHeight="1" x14ac:dyDescent="0.35">
      <c r="AN3984" s="56"/>
    </row>
    <row r="3985" spans="40:40" ht="18.75" customHeight="1" x14ac:dyDescent="0.35">
      <c r="AN3985" s="56"/>
    </row>
    <row r="3986" spans="40:40" ht="18.75" customHeight="1" x14ac:dyDescent="0.35">
      <c r="AN3986" s="56"/>
    </row>
    <row r="3987" spans="40:40" ht="18.75" customHeight="1" x14ac:dyDescent="0.35">
      <c r="AN3987" s="56"/>
    </row>
    <row r="3988" spans="40:40" ht="18.75" customHeight="1" x14ac:dyDescent="0.35">
      <c r="AN3988" s="56"/>
    </row>
    <row r="3989" spans="40:40" ht="18.75" customHeight="1" x14ac:dyDescent="0.35">
      <c r="AN3989" s="56"/>
    </row>
    <row r="3990" spans="40:40" ht="18.75" customHeight="1" x14ac:dyDescent="0.35">
      <c r="AN3990" s="56"/>
    </row>
    <row r="3991" spans="40:40" ht="18.75" customHeight="1" x14ac:dyDescent="0.35">
      <c r="AN3991" s="56"/>
    </row>
    <row r="3992" spans="40:40" ht="18.75" customHeight="1" x14ac:dyDescent="0.35">
      <c r="AN3992" s="56"/>
    </row>
    <row r="3993" spans="40:40" ht="18.75" customHeight="1" x14ac:dyDescent="0.35">
      <c r="AN3993" s="56"/>
    </row>
    <row r="3994" spans="40:40" ht="18.75" customHeight="1" x14ac:dyDescent="0.35">
      <c r="AN3994" s="56"/>
    </row>
    <row r="3995" spans="40:40" ht="18.75" customHeight="1" x14ac:dyDescent="0.35">
      <c r="AN3995" s="56"/>
    </row>
    <row r="3996" spans="40:40" ht="18.75" customHeight="1" x14ac:dyDescent="0.35">
      <c r="AN3996" s="56"/>
    </row>
    <row r="3997" spans="40:40" ht="18.75" customHeight="1" x14ac:dyDescent="0.35">
      <c r="AN3997" s="56"/>
    </row>
    <row r="3998" spans="40:40" ht="18.75" customHeight="1" x14ac:dyDescent="0.35">
      <c r="AN3998" s="56"/>
    </row>
    <row r="3999" spans="40:40" ht="18.75" customHeight="1" x14ac:dyDescent="0.35">
      <c r="AN3999" s="56"/>
    </row>
    <row r="4000" spans="40:40" ht="18.75" customHeight="1" x14ac:dyDescent="0.35">
      <c r="AN4000" s="56"/>
    </row>
    <row r="4001" spans="40:40" ht="18.75" customHeight="1" x14ac:dyDescent="0.35">
      <c r="AN4001" s="56"/>
    </row>
    <row r="4002" spans="40:40" ht="18.75" customHeight="1" x14ac:dyDescent="0.35">
      <c r="AN4002" s="56"/>
    </row>
    <row r="4003" spans="40:40" ht="18.75" customHeight="1" x14ac:dyDescent="0.35">
      <c r="AN4003" s="56"/>
    </row>
    <row r="4004" spans="40:40" ht="18.75" customHeight="1" x14ac:dyDescent="0.35">
      <c r="AN4004" s="56"/>
    </row>
    <row r="4005" spans="40:40" ht="18.75" customHeight="1" x14ac:dyDescent="0.35">
      <c r="AN4005" s="56"/>
    </row>
    <row r="4006" spans="40:40" ht="18.75" customHeight="1" x14ac:dyDescent="0.35">
      <c r="AN4006" s="56"/>
    </row>
    <row r="4007" spans="40:40" ht="18.75" customHeight="1" x14ac:dyDescent="0.35">
      <c r="AN4007" s="56"/>
    </row>
    <row r="4008" spans="40:40" ht="18.75" customHeight="1" x14ac:dyDescent="0.35">
      <c r="AN4008" s="56"/>
    </row>
    <row r="4009" spans="40:40" ht="18.75" customHeight="1" x14ac:dyDescent="0.35">
      <c r="AN4009" s="56"/>
    </row>
    <row r="4010" spans="40:40" ht="18.75" customHeight="1" x14ac:dyDescent="0.35">
      <c r="AN4010" s="56"/>
    </row>
    <row r="4011" spans="40:40" ht="18.75" customHeight="1" x14ac:dyDescent="0.35">
      <c r="AN4011" s="56"/>
    </row>
    <row r="4012" spans="40:40" ht="18.75" customHeight="1" x14ac:dyDescent="0.35">
      <c r="AN4012" s="56"/>
    </row>
    <row r="4013" spans="40:40" ht="18.75" customHeight="1" x14ac:dyDescent="0.35">
      <c r="AN4013" s="56"/>
    </row>
    <row r="4014" spans="40:40" ht="18.75" customHeight="1" x14ac:dyDescent="0.35">
      <c r="AN4014" s="56"/>
    </row>
    <row r="4015" spans="40:40" ht="18.75" customHeight="1" x14ac:dyDescent="0.35">
      <c r="AN4015" s="56"/>
    </row>
    <row r="4016" spans="40:40" ht="18.75" customHeight="1" x14ac:dyDescent="0.35">
      <c r="AN4016" s="56"/>
    </row>
    <row r="4017" spans="40:40" ht="18.75" customHeight="1" x14ac:dyDescent="0.35">
      <c r="AN4017" s="56"/>
    </row>
    <row r="4018" spans="40:40" ht="18.75" customHeight="1" x14ac:dyDescent="0.35">
      <c r="AN4018" s="56"/>
    </row>
    <row r="4019" spans="40:40" ht="18.75" customHeight="1" x14ac:dyDescent="0.35">
      <c r="AN4019" s="56"/>
    </row>
    <row r="4020" spans="40:40" ht="18.75" customHeight="1" x14ac:dyDescent="0.35">
      <c r="AN4020" s="56"/>
    </row>
    <row r="4021" spans="40:40" ht="18.75" customHeight="1" x14ac:dyDescent="0.35">
      <c r="AN4021" s="56"/>
    </row>
    <row r="4022" spans="40:40" ht="18.75" customHeight="1" x14ac:dyDescent="0.35">
      <c r="AN4022" s="56"/>
    </row>
    <row r="4023" spans="40:40" ht="18.75" customHeight="1" x14ac:dyDescent="0.35">
      <c r="AN4023" s="56"/>
    </row>
    <row r="4024" spans="40:40" ht="18.75" customHeight="1" x14ac:dyDescent="0.35">
      <c r="AN4024" s="56"/>
    </row>
    <row r="4025" spans="40:40" ht="18.75" customHeight="1" x14ac:dyDescent="0.35">
      <c r="AN4025" s="56"/>
    </row>
    <row r="4026" spans="40:40" ht="18.75" customHeight="1" x14ac:dyDescent="0.35">
      <c r="AN4026" s="56"/>
    </row>
    <row r="4027" spans="40:40" ht="18.75" customHeight="1" x14ac:dyDescent="0.35">
      <c r="AN4027" s="56"/>
    </row>
    <row r="4028" spans="40:40" ht="18.75" customHeight="1" x14ac:dyDescent="0.35">
      <c r="AN4028" s="56"/>
    </row>
    <row r="4029" spans="40:40" ht="18.75" customHeight="1" x14ac:dyDescent="0.35">
      <c r="AN4029" s="56"/>
    </row>
    <row r="4030" spans="40:40" ht="18.75" customHeight="1" x14ac:dyDescent="0.35">
      <c r="AN4030" s="56"/>
    </row>
    <row r="4031" spans="40:40" ht="18.75" customHeight="1" x14ac:dyDescent="0.35">
      <c r="AN4031" s="56"/>
    </row>
    <row r="4032" spans="40:40" ht="18.75" customHeight="1" x14ac:dyDescent="0.35">
      <c r="AN4032" s="56"/>
    </row>
    <row r="4033" spans="40:40" ht="18.75" customHeight="1" x14ac:dyDescent="0.35">
      <c r="AN4033" s="56"/>
    </row>
    <row r="4034" spans="40:40" ht="18.75" customHeight="1" x14ac:dyDescent="0.35">
      <c r="AN4034" s="56"/>
    </row>
    <row r="4035" spans="40:40" ht="18.75" customHeight="1" x14ac:dyDescent="0.35">
      <c r="AN4035" s="56"/>
    </row>
    <row r="4036" spans="40:40" ht="18.75" customHeight="1" x14ac:dyDescent="0.35">
      <c r="AN4036" s="56"/>
    </row>
    <row r="4037" spans="40:40" ht="18.75" customHeight="1" x14ac:dyDescent="0.35">
      <c r="AN4037" s="56"/>
    </row>
    <row r="4038" spans="40:40" ht="18.75" customHeight="1" x14ac:dyDescent="0.35">
      <c r="AN4038" s="56"/>
    </row>
    <row r="4039" spans="40:40" ht="18.75" customHeight="1" x14ac:dyDescent="0.35">
      <c r="AN4039" s="56"/>
    </row>
    <row r="4040" spans="40:40" ht="18.75" customHeight="1" x14ac:dyDescent="0.35">
      <c r="AN4040" s="56"/>
    </row>
    <row r="4041" spans="40:40" ht="18.75" customHeight="1" x14ac:dyDescent="0.35">
      <c r="AN4041" s="56"/>
    </row>
    <row r="4042" spans="40:40" ht="18.75" customHeight="1" x14ac:dyDescent="0.35">
      <c r="AN4042" s="56"/>
    </row>
    <row r="4043" spans="40:40" ht="18.75" customHeight="1" x14ac:dyDescent="0.35">
      <c r="AN4043" s="56"/>
    </row>
    <row r="4044" spans="40:40" ht="18.75" customHeight="1" x14ac:dyDescent="0.35">
      <c r="AN4044" s="56"/>
    </row>
    <row r="4045" spans="40:40" ht="18.75" customHeight="1" x14ac:dyDescent="0.35">
      <c r="AN4045" s="56"/>
    </row>
    <row r="4046" spans="40:40" ht="18.75" customHeight="1" x14ac:dyDescent="0.35">
      <c r="AN4046" s="56"/>
    </row>
    <row r="4047" spans="40:40" ht="18.75" customHeight="1" x14ac:dyDescent="0.35">
      <c r="AN4047" s="56"/>
    </row>
    <row r="4048" spans="40:40" ht="18.75" customHeight="1" x14ac:dyDescent="0.35">
      <c r="AN4048" s="56"/>
    </row>
    <row r="4049" spans="40:40" ht="18.75" customHeight="1" x14ac:dyDescent="0.35">
      <c r="AN4049" s="56"/>
    </row>
    <row r="4050" spans="40:40" ht="18.75" customHeight="1" x14ac:dyDescent="0.35">
      <c r="AN4050" s="56"/>
    </row>
    <row r="4051" spans="40:40" ht="18.75" customHeight="1" x14ac:dyDescent="0.35">
      <c r="AN4051" s="56"/>
    </row>
    <row r="4052" spans="40:40" ht="18.75" customHeight="1" x14ac:dyDescent="0.35">
      <c r="AN4052" s="56"/>
    </row>
    <row r="4053" spans="40:40" ht="18.75" customHeight="1" x14ac:dyDescent="0.35">
      <c r="AN4053" s="56"/>
    </row>
    <row r="4054" spans="40:40" ht="18.75" customHeight="1" x14ac:dyDescent="0.35">
      <c r="AN4054" s="56"/>
    </row>
    <row r="4055" spans="40:40" ht="18.75" customHeight="1" x14ac:dyDescent="0.35">
      <c r="AN4055" s="56"/>
    </row>
    <row r="4056" spans="40:40" ht="18.75" customHeight="1" x14ac:dyDescent="0.35">
      <c r="AN4056" s="56"/>
    </row>
    <row r="4057" spans="40:40" ht="18.75" customHeight="1" x14ac:dyDescent="0.35">
      <c r="AN4057" s="56"/>
    </row>
    <row r="4058" spans="40:40" ht="18.75" customHeight="1" x14ac:dyDescent="0.35">
      <c r="AN4058" s="56"/>
    </row>
    <row r="4059" spans="40:40" ht="18.75" customHeight="1" x14ac:dyDescent="0.35">
      <c r="AN4059" s="56"/>
    </row>
    <row r="4060" spans="40:40" ht="18.75" customHeight="1" x14ac:dyDescent="0.35">
      <c r="AN4060" s="56"/>
    </row>
    <row r="4061" spans="40:40" ht="18.75" customHeight="1" x14ac:dyDescent="0.35">
      <c r="AN4061" s="56"/>
    </row>
    <row r="4062" spans="40:40" ht="18.75" customHeight="1" x14ac:dyDescent="0.35">
      <c r="AN4062" s="56"/>
    </row>
    <row r="4063" spans="40:40" ht="18.75" customHeight="1" x14ac:dyDescent="0.35">
      <c r="AN4063" s="56"/>
    </row>
    <row r="4064" spans="40:40" ht="18.75" customHeight="1" x14ac:dyDescent="0.35">
      <c r="AN4064" s="56"/>
    </row>
    <row r="4065" spans="40:40" ht="18.75" customHeight="1" x14ac:dyDescent="0.35">
      <c r="AN4065" s="56"/>
    </row>
    <row r="4066" spans="40:40" ht="18.75" customHeight="1" x14ac:dyDescent="0.35">
      <c r="AN4066" s="56"/>
    </row>
    <row r="4067" spans="40:40" ht="18.75" customHeight="1" x14ac:dyDescent="0.35">
      <c r="AN4067" s="56"/>
    </row>
    <row r="4068" spans="40:40" ht="18.75" customHeight="1" x14ac:dyDescent="0.35">
      <c r="AN4068" s="56"/>
    </row>
    <row r="4069" spans="40:40" ht="18.75" customHeight="1" x14ac:dyDescent="0.35">
      <c r="AN4069" s="56"/>
    </row>
    <row r="4070" spans="40:40" ht="18.75" customHeight="1" x14ac:dyDescent="0.35">
      <c r="AN4070" s="56"/>
    </row>
    <row r="4071" spans="40:40" ht="18.75" customHeight="1" x14ac:dyDescent="0.35">
      <c r="AN4071" s="56"/>
    </row>
    <row r="4072" spans="40:40" ht="18.75" customHeight="1" x14ac:dyDescent="0.35">
      <c r="AN4072" s="56"/>
    </row>
    <row r="4073" spans="40:40" ht="18.75" customHeight="1" x14ac:dyDescent="0.35">
      <c r="AN4073" s="56"/>
    </row>
    <row r="4074" spans="40:40" ht="18.75" customHeight="1" x14ac:dyDescent="0.35">
      <c r="AN4074" s="56"/>
    </row>
    <row r="4075" spans="40:40" ht="18.75" customHeight="1" x14ac:dyDescent="0.35">
      <c r="AN4075" s="56"/>
    </row>
    <row r="4076" spans="40:40" ht="18.75" customHeight="1" x14ac:dyDescent="0.35">
      <c r="AN4076" s="56"/>
    </row>
    <row r="4077" spans="40:40" ht="18.75" customHeight="1" x14ac:dyDescent="0.35">
      <c r="AN4077" s="56"/>
    </row>
    <row r="4078" spans="40:40" ht="18.75" customHeight="1" x14ac:dyDescent="0.35">
      <c r="AN4078" s="56"/>
    </row>
    <row r="4079" spans="40:40" ht="18.75" customHeight="1" x14ac:dyDescent="0.35">
      <c r="AN4079" s="56"/>
    </row>
    <row r="4080" spans="40:40" ht="18.75" customHeight="1" x14ac:dyDescent="0.35">
      <c r="AN4080" s="56"/>
    </row>
    <row r="4081" spans="40:40" ht="18.75" customHeight="1" x14ac:dyDescent="0.35">
      <c r="AN4081" s="56"/>
    </row>
    <row r="4082" spans="40:40" ht="18.75" customHeight="1" x14ac:dyDescent="0.35">
      <c r="AN4082" s="56"/>
    </row>
    <row r="4083" spans="40:40" ht="18.75" customHeight="1" x14ac:dyDescent="0.35">
      <c r="AN4083" s="56"/>
    </row>
    <row r="4084" spans="40:40" ht="18.75" customHeight="1" x14ac:dyDescent="0.35">
      <c r="AN4084" s="56"/>
    </row>
    <row r="4085" spans="40:40" ht="18.75" customHeight="1" x14ac:dyDescent="0.35">
      <c r="AN4085" s="56"/>
    </row>
    <row r="4086" spans="40:40" ht="18.75" customHeight="1" x14ac:dyDescent="0.35">
      <c r="AN4086" s="56"/>
    </row>
    <row r="4087" spans="40:40" ht="18.75" customHeight="1" x14ac:dyDescent="0.35">
      <c r="AN4087" s="56"/>
    </row>
    <row r="4088" spans="40:40" ht="18.75" customHeight="1" x14ac:dyDescent="0.35">
      <c r="AN4088" s="56"/>
    </row>
    <row r="4089" spans="40:40" ht="18.75" customHeight="1" x14ac:dyDescent="0.35">
      <c r="AN4089" s="56"/>
    </row>
    <row r="4090" spans="40:40" ht="18.75" customHeight="1" x14ac:dyDescent="0.35">
      <c r="AN4090" s="56"/>
    </row>
    <row r="4091" spans="40:40" ht="18.75" customHeight="1" x14ac:dyDescent="0.35">
      <c r="AN4091" s="56"/>
    </row>
    <row r="4092" spans="40:40" ht="18.75" customHeight="1" x14ac:dyDescent="0.35">
      <c r="AN4092" s="56"/>
    </row>
    <row r="4093" spans="40:40" ht="18.75" customHeight="1" x14ac:dyDescent="0.35">
      <c r="AN4093" s="56"/>
    </row>
    <row r="4094" spans="40:40" ht="18.75" customHeight="1" x14ac:dyDescent="0.35">
      <c r="AN4094" s="56"/>
    </row>
    <row r="4095" spans="40:40" ht="18.75" customHeight="1" x14ac:dyDescent="0.35">
      <c r="AN4095" s="56"/>
    </row>
    <row r="4096" spans="40:40" ht="18.75" customHeight="1" x14ac:dyDescent="0.35">
      <c r="AN4096" s="56"/>
    </row>
    <row r="4097" spans="40:40" ht="18.75" customHeight="1" x14ac:dyDescent="0.35">
      <c r="AN4097" s="56"/>
    </row>
    <row r="4098" spans="40:40" ht="18.75" customHeight="1" x14ac:dyDescent="0.35">
      <c r="AN4098" s="56"/>
    </row>
    <row r="4099" spans="40:40" ht="18.75" customHeight="1" x14ac:dyDescent="0.35">
      <c r="AN4099" s="56"/>
    </row>
    <row r="4100" spans="40:40" ht="18.75" customHeight="1" x14ac:dyDescent="0.35">
      <c r="AN4100" s="56"/>
    </row>
    <row r="4101" spans="40:40" ht="18.75" customHeight="1" x14ac:dyDescent="0.35">
      <c r="AN4101" s="56"/>
    </row>
    <row r="4102" spans="40:40" ht="18.75" customHeight="1" x14ac:dyDescent="0.35">
      <c r="AN4102" s="56"/>
    </row>
    <row r="4103" spans="40:40" ht="18.75" customHeight="1" x14ac:dyDescent="0.35">
      <c r="AN4103" s="56"/>
    </row>
    <row r="4104" spans="40:40" ht="18.75" customHeight="1" x14ac:dyDescent="0.35">
      <c r="AN4104" s="56"/>
    </row>
    <row r="4105" spans="40:40" ht="18.75" customHeight="1" x14ac:dyDescent="0.35">
      <c r="AN4105" s="56"/>
    </row>
    <row r="4106" spans="40:40" ht="18.75" customHeight="1" x14ac:dyDescent="0.35">
      <c r="AN4106" s="56"/>
    </row>
    <row r="4107" spans="40:40" ht="18.75" customHeight="1" x14ac:dyDescent="0.35">
      <c r="AN4107" s="56"/>
    </row>
    <row r="4108" spans="40:40" ht="18.75" customHeight="1" x14ac:dyDescent="0.35">
      <c r="AN4108" s="56"/>
    </row>
    <row r="4109" spans="40:40" ht="18.75" customHeight="1" x14ac:dyDescent="0.35">
      <c r="AN4109" s="56"/>
    </row>
    <row r="4110" spans="40:40" ht="18.75" customHeight="1" x14ac:dyDescent="0.35">
      <c r="AN4110" s="56"/>
    </row>
    <row r="4111" spans="40:40" ht="18.75" customHeight="1" x14ac:dyDescent="0.35">
      <c r="AN4111" s="56"/>
    </row>
    <row r="4112" spans="40:40" ht="18.75" customHeight="1" x14ac:dyDescent="0.35">
      <c r="AN4112" s="56"/>
    </row>
    <row r="4113" spans="40:40" ht="18.75" customHeight="1" x14ac:dyDescent="0.35">
      <c r="AN4113" s="56"/>
    </row>
    <row r="4114" spans="40:40" ht="18.75" customHeight="1" x14ac:dyDescent="0.35">
      <c r="AN4114" s="56"/>
    </row>
    <row r="4115" spans="40:40" ht="18.75" customHeight="1" x14ac:dyDescent="0.35">
      <c r="AN4115" s="56"/>
    </row>
    <row r="4116" spans="40:40" ht="18.75" customHeight="1" x14ac:dyDescent="0.35">
      <c r="AN4116" s="56"/>
    </row>
    <row r="4117" spans="40:40" ht="18.75" customHeight="1" x14ac:dyDescent="0.35">
      <c r="AN4117" s="56"/>
    </row>
    <row r="4118" spans="40:40" ht="18.75" customHeight="1" x14ac:dyDescent="0.35">
      <c r="AN4118" s="56"/>
    </row>
    <row r="4119" spans="40:40" ht="18.75" customHeight="1" x14ac:dyDescent="0.35">
      <c r="AN4119" s="56"/>
    </row>
    <row r="4120" spans="40:40" ht="18.75" customHeight="1" x14ac:dyDescent="0.35">
      <c r="AN4120" s="56"/>
    </row>
    <row r="4121" spans="40:40" ht="18.75" customHeight="1" x14ac:dyDescent="0.35">
      <c r="AN4121" s="56"/>
    </row>
    <row r="4122" spans="40:40" ht="18.75" customHeight="1" x14ac:dyDescent="0.35">
      <c r="AN4122" s="56"/>
    </row>
    <row r="4123" spans="40:40" ht="18.75" customHeight="1" x14ac:dyDescent="0.35">
      <c r="AN4123" s="56"/>
    </row>
    <row r="4124" spans="40:40" ht="18.75" customHeight="1" x14ac:dyDescent="0.35">
      <c r="AN4124" s="56"/>
    </row>
    <row r="4125" spans="40:40" ht="18.75" customHeight="1" x14ac:dyDescent="0.35">
      <c r="AN4125" s="56"/>
    </row>
    <row r="4126" spans="40:40" ht="18.75" customHeight="1" x14ac:dyDescent="0.35">
      <c r="AN4126" s="56"/>
    </row>
    <row r="4127" spans="40:40" ht="18.75" customHeight="1" x14ac:dyDescent="0.35">
      <c r="AN4127" s="56"/>
    </row>
    <row r="4128" spans="40:40" ht="18.75" customHeight="1" x14ac:dyDescent="0.35">
      <c r="AN4128" s="56"/>
    </row>
    <row r="4129" spans="40:40" ht="18.75" customHeight="1" x14ac:dyDescent="0.35">
      <c r="AN4129" s="56"/>
    </row>
    <row r="4130" spans="40:40" ht="18.75" customHeight="1" x14ac:dyDescent="0.35">
      <c r="AN4130" s="56"/>
    </row>
    <row r="4131" spans="40:40" ht="18.75" customHeight="1" x14ac:dyDescent="0.35">
      <c r="AN4131" s="56"/>
    </row>
    <row r="4132" spans="40:40" ht="18.75" customHeight="1" x14ac:dyDescent="0.35">
      <c r="AN4132" s="56"/>
    </row>
    <row r="4133" spans="40:40" ht="18.75" customHeight="1" x14ac:dyDescent="0.35">
      <c r="AN4133" s="56"/>
    </row>
    <row r="4134" spans="40:40" ht="18.75" customHeight="1" x14ac:dyDescent="0.35">
      <c r="AN4134" s="56"/>
    </row>
    <row r="4135" spans="40:40" ht="18.75" customHeight="1" x14ac:dyDescent="0.35">
      <c r="AN4135" s="56"/>
    </row>
    <row r="4136" spans="40:40" ht="18.75" customHeight="1" x14ac:dyDescent="0.35">
      <c r="AN4136" s="56"/>
    </row>
    <row r="4137" spans="40:40" ht="18.75" customHeight="1" x14ac:dyDescent="0.35">
      <c r="AN4137" s="56"/>
    </row>
    <row r="4138" spans="40:40" ht="18.75" customHeight="1" x14ac:dyDescent="0.35">
      <c r="AN4138" s="56"/>
    </row>
    <row r="4139" spans="40:40" ht="18.75" customHeight="1" x14ac:dyDescent="0.35">
      <c r="AN4139" s="56"/>
    </row>
    <row r="4140" spans="40:40" ht="18.75" customHeight="1" x14ac:dyDescent="0.35">
      <c r="AN4140" s="56"/>
    </row>
    <row r="4141" spans="40:40" ht="18.75" customHeight="1" x14ac:dyDescent="0.35">
      <c r="AN4141" s="56"/>
    </row>
    <row r="4142" spans="40:40" ht="18.75" customHeight="1" x14ac:dyDescent="0.35">
      <c r="AN4142" s="56"/>
    </row>
    <row r="4143" spans="40:40" ht="18.75" customHeight="1" x14ac:dyDescent="0.35">
      <c r="AN4143" s="56"/>
    </row>
    <row r="4144" spans="40:40" ht="18.75" customHeight="1" x14ac:dyDescent="0.35">
      <c r="AN4144" s="56"/>
    </row>
    <row r="4145" spans="40:40" ht="18.75" customHeight="1" x14ac:dyDescent="0.35">
      <c r="AN4145" s="56"/>
    </row>
    <row r="4146" spans="40:40" ht="18.75" customHeight="1" x14ac:dyDescent="0.35">
      <c r="AN4146" s="56"/>
    </row>
    <row r="4147" spans="40:40" ht="18.75" customHeight="1" x14ac:dyDescent="0.35">
      <c r="AN4147" s="56"/>
    </row>
    <row r="4148" spans="40:40" ht="18.75" customHeight="1" x14ac:dyDescent="0.35">
      <c r="AN4148" s="56"/>
    </row>
    <row r="4149" spans="40:40" ht="18.75" customHeight="1" x14ac:dyDescent="0.35">
      <c r="AN4149" s="56"/>
    </row>
    <row r="4150" spans="40:40" ht="18.75" customHeight="1" x14ac:dyDescent="0.35">
      <c r="AN4150" s="56"/>
    </row>
    <row r="4151" spans="40:40" ht="18.75" customHeight="1" x14ac:dyDescent="0.35">
      <c r="AN4151" s="56"/>
    </row>
    <row r="4152" spans="40:40" ht="18.75" customHeight="1" x14ac:dyDescent="0.35">
      <c r="AN4152" s="56"/>
    </row>
    <row r="4153" spans="40:40" ht="18.75" customHeight="1" x14ac:dyDescent="0.35">
      <c r="AN4153" s="56"/>
    </row>
    <row r="4154" spans="40:40" ht="18.75" customHeight="1" x14ac:dyDescent="0.35">
      <c r="AN4154" s="56"/>
    </row>
    <row r="4155" spans="40:40" ht="18.75" customHeight="1" x14ac:dyDescent="0.35">
      <c r="AN4155" s="56"/>
    </row>
    <row r="4156" spans="40:40" ht="18.75" customHeight="1" x14ac:dyDescent="0.35">
      <c r="AN4156" s="56"/>
    </row>
    <row r="4157" spans="40:40" ht="18.75" customHeight="1" x14ac:dyDescent="0.35">
      <c r="AN4157" s="56"/>
    </row>
    <row r="4158" spans="40:40" ht="18.75" customHeight="1" x14ac:dyDescent="0.35">
      <c r="AN4158" s="56"/>
    </row>
    <row r="4159" spans="40:40" ht="18.75" customHeight="1" x14ac:dyDescent="0.35">
      <c r="AN4159" s="56"/>
    </row>
    <row r="4160" spans="40:40" ht="18.75" customHeight="1" x14ac:dyDescent="0.35">
      <c r="AN4160" s="56"/>
    </row>
    <row r="4161" spans="40:40" ht="18.75" customHeight="1" x14ac:dyDescent="0.35">
      <c r="AN4161" s="56"/>
    </row>
    <row r="4162" spans="40:40" ht="18.75" customHeight="1" x14ac:dyDescent="0.35">
      <c r="AN4162" s="56"/>
    </row>
    <row r="4163" spans="40:40" ht="18.75" customHeight="1" x14ac:dyDescent="0.35">
      <c r="AN4163" s="56"/>
    </row>
    <row r="4164" spans="40:40" ht="18.75" customHeight="1" x14ac:dyDescent="0.35">
      <c r="AN4164" s="56"/>
    </row>
    <row r="4165" spans="40:40" ht="18.75" customHeight="1" x14ac:dyDescent="0.35">
      <c r="AN4165" s="56"/>
    </row>
    <row r="4166" spans="40:40" ht="18.75" customHeight="1" x14ac:dyDescent="0.35">
      <c r="AN4166" s="56"/>
    </row>
    <row r="4167" spans="40:40" ht="18.75" customHeight="1" x14ac:dyDescent="0.35">
      <c r="AN4167" s="56"/>
    </row>
    <row r="4168" spans="40:40" ht="18.75" customHeight="1" x14ac:dyDescent="0.35">
      <c r="AN4168" s="56"/>
    </row>
    <row r="4169" spans="40:40" ht="18.75" customHeight="1" x14ac:dyDescent="0.35">
      <c r="AN4169" s="56"/>
    </row>
    <row r="4170" spans="40:40" ht="18.75" customHeight="1" x14ac:dyDescent="0.35">
      <c r="AN4170" s="56"/>
    </row>
    <row r="4171" spans="40:40" ht="18.75" customHeight="1" x14ac:dyDescent="0.35">
      <c r="AN4171" s="56"/>
    </row>
    <row r="4172" spans="40:40" ht="18.75" customHeight="1" x14ac:dyDescent="0.35">
      <c r="AN4172" s="56"/>
    </row>
    <row r="4173" spans="40:40" ht="18.75" customHeight="1" x14ac:dyDescent="0.35">
      <c r="AN4173" s="56"/>
    </row>
    <row r="4174" spans="40:40" ht="18.75" customHeight="1" x14ac:dyDescent="0.35">
      <c r="AN4174" s="56"/>
    </row>
    <row r="4175" spans="40:40" ht="18.75" customHeight="1" x14ac:dyDescent="0.35">
      <c r="AN4175" s="56"/>
    </row>
    <row r="4176" spans="40:40" ht="18.75" customHeight="1" x14ac:dyDescent="0.35">
      <c r="AN4176" s="56"/>
    </row>
    <row r="4177" spans="40:40" ht="18.75" customHeight="1" x14ac:dyDescent="0.35">
      <c r="AN4177" s="56"/>
    </row>
    <row r="4178" spans="40:40" ht="18.75" customHeight="1" x14ac:dyDescent="0.35">
      <c r="AN4178" s="56"/>
    </row>
    <row r="4179" spans="40:40" ht="18.75" customHeight="1" x14ac:dyDescent="0.35">
      <c r="AN4179" s="56"/>
    </row>
    <row r="4180" spans="40:40" ht="18.75" customHeight="1" x14ac:dyDescent="0.35">
      <c r="AN4180" s="56"/>
    </row>
    <row r="4181" spans="40:40" ht="18.75" customHeight="1" x14ac:dyDescent="0.35">
      <c r="AN4181" s="56"/>
    </row>
    <row r="4182" spans="40:40" ht="18.75" customHeight="1" x14ac:dyDescent="0.35">
      <c r="AN4182" s="56"/>
    </row>
    <row r="4183" spans="40:40" ht="18.75" customHeight="1" x14ac:dyDescent="0.35">
      <c r="AN4183" s="56"/>
    </row>
    <row r="4184" spans="40:40" ht="18.75" customHeight="1" x14ac:dyDescent="0.35">
      <c r="AN4184" s="56"/>
    </row>
    <row r="4185" spans="40:40" ht="18.75" customHeight="1" x14ac:dyDescent="0.35">
      <c r="AN4185" s="56"/>
    </row>
    <row r="4186" spans="40:40" ht="18.75" customHeight="1" x14ac:dyDescent="0.35">
      <c r="AN4186" s="56"/>
    </row>
    <row r="4187" spans="40:40" ht="18.75" customHeight="1" x14ac:dyDescent="0.35">
      <c r="AN4187" s="56"/>
    </row>
    <row r="4188" spans="40:40" ht="18.75" customHeight="1" x14ac:dyDescent="0.35">
      <c r="AN4188" s="56"/>
    </row>
    <row r="4189" spans="40:40" ht="18.75" customHeight="1" x14ac:dyDescent="0.35">
      <c r="AN4189" s="56"/>
    </row>
    <row r="4190" spans="40:40" ht="18.75" customHeight="1" x14ac:dyDescent="0.35">
      <c r="AN4190" s="56"/>
    </row>
    <row r="4191" spans="40:40" ht="18.75" customHeight="1" x14ac:dyDescent="0.35">
      <c r="AN4191" s="56"/>
    </row>
    <row r="4192" spans="40:40" ht="18.75" customHeight="1" x14ac:dyDescent="0.35">
      <c r="AN4192" s="56"/>
    </row>
    <row r="4193" spans="40:40" ht="18.75" customHeight="1" x14ac:dyDescent="0.35">
      <c r="AN4193" s="56"/>
    </row>
    <row r="4194" spans="40:40" ht="18.75" customHeight="1" x14ac:dyDescent="0.35">
      <c r="AN4194" s="56"/>
    </row>
    <row r="4195" spans="40:40" ht="18.75" customHeight="1" x14ac:dyDescent="0.35">
      <c r="AN4195" s="56"/>
    </row>
    <row r="4196" spans="40:40" ht="18.75" customHeight="1" x14ac:dyDescent="0.35">
      <c r="AN4196" s="56"/>
    </row>
    <row r="4197" spans="40:40" ht="18.75" customHeight="1" x14ac:dyDescent="0.35">
      <c r="AN4197" s="56"/>
    </row>
    <row r="4198" spans="40:40" ht="18.75" customHeight="1" x14ac:dyDescent="0.35">
      <c r="AN4198" s="56"/>
    </row>
    <row r="4199" spans="40:40" ht="18.75" customHeight="1" x14ac:dyDescent="0.35">
      <c r="AN4199" s="56"/>
    </row>
    <row r="4200" spans="40:40" ht="18.75" customHeight="1" x14ac:dyDescent="0.35">
      <c r="AN4200" s="56"/>
    </row>
    <row r="4201" spans="40:40" ht="18.75" customHeight="1" x14ac:dyDescent="0.35">
      <c r="AN4201" s="56"/>
    </row>
    <row r="4202" spans="40:40" ht="18.75" customHeight="1" x14ac:dyDescent="0.35">
      <c r="AN4202" s="56"/>
    </row>
    <row r="4203" spans="40:40" ht="18.75" customHeight="1" x14ac:dyDescent="0.35">
      <c r="AN4203" s="56"/>
    </row>
    <row r="4204" spans="40:40" ht="18.75" customHeight="1" x14ac:dyDescent="0.35">
      <c r="AN4204" s="56"/>
    </row>
    <row r="4205" spans="40:40" ht="18.75" customHeight="1" x14ac:dyDescent="0.35">
      <c r="AN4205" s="56"/>
    </row>
    <row r="4206" spans="40:40" ht="18.75" customHeight="1" x14ac:dyDescent="0.35">
      <c r="AN4206" s="56"/>
    </row>
    <row r="4207" spans="40:40" ht="18.75" customHeight="1" x14ac:dyDescent="0.35">
      <c r="AN4207" s="56"/>
    </row>
    <row r="4208" spans="40:40" ht="18.75" customHeight="1" x14ac:dyDescent="0.35">
      <c r="AN4208" s="56"/>
    </row>
    <row r="4209" spans="40:40" ht="18.75" customHeight="1" x14ac:dyDescent="0.35">
      <c r="AN4209" s="56"/>
    </row>
    <row r="4210" spans="40:40" ht="18.75" customHeight="1" x14ac:dyDescent="0.35">
      <c r="AN4210" s="56"/>
    </row>
    <row r="4211" spans="40:40" ht="18.75" customHeight="1" x14ac:dyDescent="0.35">
      <c r="AN4211" s="56"/>
    </row>
    <row r="4212" spans="40:40" ht="18.75" customHeight="1" x14ac:dyDescent="0.35">
      <c r="AN4212" s="56"/>
    </row>
    <row r="4213" spans="40:40" ht="18.75" customHeight="1" x14ac:dyDescent="0.35">
      <c r="AN4213" s="56"/>
    </row>
    <row r="4214" spans="40:40" ht="18.75" customHeight="1" x14ac:dyDescent="0.35">
      <c r="AN4214" s="56"/>
    </row>
    <row r="4215" spans="40:40" ht="18.75" customHeight="1" x14ac:dyDescent="0.35">
      <c r="AN4215" s="56"/>
    </row>
    <row r="4216" spans="40:40" ht="18.75" customHeight="1" x14ac:dyDescent="0.35">
      <c r="AN4216" s="56"/>
    </row>
    <row r="4217" spans="40:40" ht="18.75" customHeight="1" x14ac:dyDescent="0.35">
      <c r="AN4217" s="56"/>
    </row>
    <row r="4218" spans="40:40" ht="18.75" customHeight="1" x14ac:dyDescent="0.35">
      <c r="AN4218" s="56"/>
    </row>
    <row r="4219" spans="40:40" ht="18.75" customHeight="1" x14ac:dyDescent="0.35">
      <c r="AN4219" s="56"/>
    </row>
    <row r="4220" spans="40:40" ht="18.75" customHeight="1" x14ac:dyDescent="0.35">
      <c r="AN4220" s="56"/>
    </row>
    <row r="4221" spans="40:40" ht="18.75" customHeight="1" x14ac:dyDescent="0.35">
      <c r="AN4221" s="56"/>
    </row>
    <row r="4222" spans="40:40" ht="18.75" customHeight="1" x14ac:dyDescent="0.35">
      <c r="AN4222" s="56"/>
    </row>
    <row r="4223" spans="40:40" ht="18.75" customHeight="1" x14ac:dyDescent="0.35">
      <c r="AN4223" s="56"/>
    </row>
    <row r="4224" spans="40:40" ht="18.75" customHeight="1" x14ac:dyDescent="0.35">
      <c r="AN4224" s="56"/>
    </row>
    <row r="4225" spans="40:40" ht="18.75" customHeight="1" x14ac:dyDescent="0.35">
      <c r="AN4225" s="56"/>
    </row>
    <row r="4226" spans="40:40" ht="18.75" customHeight="1" x14ac:dyDescent="0.35">
      <c r="AN4226" s="56"/>
    </row>
    <row r="4227" spans="40:40" ht="18.75" customHeight="1" x14ac:dyDescent="0.35">
      <c r="AN4227" s="56"/>
    </row>
    <row r="4228" spans="40:40" ht="18.75" customHeight="1" x14ac:dyDescent="0.35">
      <c r="AN4228" s="56"/>
    </row>
    <row r="4229" spans="40:40" ht="18.75" customHeight="1" x14ac:dyDescent="0.35">
      <c r="AN4229" s="56"/>
    </row>
    <row r="4230" spans="40:40" ht="18.75" customHeight="1" x14ac:dyDescent="0.35">
      <c r="AN4230" s="56"/>
    </row>
    <row r="4231" spans="40:40" ht="18.75" customHeight="1" x14ac:dyDescent="0.35">
      <c r="AN4231" s="56"/>
    </row>
    <row r="4232" spans="40:40" ht="18.75" customHeight="1" x14ac:dyDescent="0.35">
      <c r="AN4232" s="56"/>
    </row>
    <row r="4233" spans="40:40" ht="18.75" customHeight="1" x14ac:dyDescent="0.35">
      <c r="AN4233" s="56"/>
    </row>
    <row r="4234" spans="40:40" ht="18.75" customHeight="1" x14ac:dyDescent="0.35">
      <c r="AN4234" s="56"/>
    </row>
    <row r="4235" spans="40:40" ht="18.75" customHeight="1" x14ac:dyDescent="0.35">
      <c r="AN4235" s="56"/>
    </row>
    <row r="4236" spans="40:40" ht="18.75" customHeight="1" x14ac:dyDescent="0.35">
      <c r="AN4236" s="56"/>
    </row>
    <row r="4237" spans="40:40" ht="18.75" customHeight="1" x14ac:dyDescent="0.35">
      <c r="AN4237" s="56"/>
    </row>
    <row r="4238" spans="40:40" ht="18.75" customHeight="1" x14ac:dyDescent="0.35">
      <c r="AN4238" s="56"/>
    </row>
    <row r="4239" spans="40:40" ht="18.75" customHeight="1" x14ac:dyDescent="0.35">
      <c r="AN4239" s="56"/>
    </row>
    <row r="4240" spans="40:40" ht="18.75" customHeight="1" x14ac:dyDescent="0.35">
      <c r="AN4240" s="56"/>
    </row>
    <row r="4241" spans="40:40" ht="18.75" customHeight="1" x14ac:dyDescent="0.35">
      <c r="AN4241" s="56"/>
    </row>
    <row r="4242" spans="40:40" ht="18.75" customHeight="1" x14ac:dyDescent="0.35">
      <c r="AN4242" s="56"/>
    </row>
    <row r="4243" spans="40:40" ht="18.75" customHeight="1" x14ac:dyDescent="0.35">
      <c r="AN4243" s="56"/>
    </row>
    <row r="4244" spans="40:40" ht="18.75" customHeight="1" x14ac:dyDescent="0.35">
      <c r="AN4244" s="56"/>
    </row>
    <row r="4245" spans="40:40" ht="18.75" customHeight="1" x14ac:dyDescent="0.35">
      <c r="AN4245" s="56"/>
    </row>
    <row r="4246" spans="40:40" ht="18.75" customHeight="1" x14ac:dyDescent="0.35">
      <c r="AN4246" s="56"/>
    </row>
    <row r="4247" spans="40:40" ht="18.75" customHeight="1" x14ac:dyDescent="0.35">
      <c r="AN4247" s="56"/>
    </row>
    <row r="4248" spans="40:40" ht="18.75" customHeight="1" x14ac:dyDescent="0.35">
      <c r="AN4248" s="56"/>
    </row>
    <row r="4249" spans="40:40" ht="18.75" customHeight="1" x14ac:dyDescent="0.35">
      <c r="AN4249" s="56"/>
    </row>
    <row r="4250" spans="40:40" ht="18.75" customHeight="1" x14ac:dyDescent="0.35">
      <c r="AN4250" s="56"/>
    </row>
    <row r="4251" spans="40:40" ht="18.75" customHeight="1" x14ac:dyDescent="0.35">
      <c r="AN4251" s="56"/>
    </row>
    <row r="4252" spans="40:40" ht="18.75" customHeight="1" x14ac:dyDescent="0.35">
      <c r="AN4252" s="56"/>
    </row>
    <row r="4253" spans="40:40" ht="18.75" customHeight="1" x14ac:dyDescent="0.35">
      <c r="AN4253" s="56"/>
    </row>
    <row r="4254" spans="40:40" ht="18.75" customHeight="1" x14ac:dyDescent="0.35">
      <c r="AN4254" s="56"/>
    </row>
    <row r="4255" spans="40:40" ht="18.75" customHeight="1" x14ac:dyDescent="0.35">
      <c r="AN4255" s="56"/>
    </row>
    <row r="4256" spans="40:40" ht="18.75" customHeight="1" x14ac:dyDescent="0.35">
      <c r="AN4256" s="56"/>
    </row>
    <row r="4257" spans="40:40" ht="18.75" customHeight="1" x14ac:dyDescent="0.35">
      <c r="AN4257" s="56"/>
    </row>
    <row r="4258" spans="40:40" ht="18.75" customHeight="1" x14ac:dyDescent="0.35">
      <c r="AN4258" s="56"/>
    </row>
    <row r="4259" spans="40:40" ht="18.75" customHeight="1" x14ac:dyDescent="0.35">
      <c r="AN4259" s="56"/>
    </row>
    <row r="4260" spans="40:40" ht="18.75" customHeight="1" x14ac:dyDescent="0.35">
      <c r="AN4260" s="56"/>
    </row>
    <row r="4261" spans="40:40" ht="18.75" customHeight="1" x14ac:dyDescent="0.35">
      <c r="AN4261" s="56"/>
    </row>
    <row r="4262" spans="40:40" ht="18.75" customHeight="1" x14ac:dyDescent="0.35">
      <c r="AN4262" s="56"/>
    </row>
    <row r="4263" spans="40:40" ht="18.75" customHeight="1" x14ac:dyDescent="0.35">
      <c r="AN4263" s="56"/>
    </row>
    <row r="4264" spans="40:40" ht="18.75" customHeight="1" x14ac:dyDescent="0.35">
      <c r="AN4264" s="56"/>
    </row>
    <row r="4265" spans="40:40" ht="18.75" customHeight="1" x14ac:dyDescent="0.35">
      <c r="AN4265" s="56"/>
    </row>
    <row r="4266" spans="40:40" ht="18.75" customHeight="1" x14ac:dyDescent="0.35">
      <c r="AN4266" s="56"/>
    </row>
    <row r="4267" spans="40:40" ht="18.75" customHeight="1" x14ac:dyDescent="0.35">
      <c r="AN4267" s="56"/>
    </row>
    <row r="4268" spans="40:40" ht="18.75" customHeight="1" x14ac:dyDescent="0.35">
      <c r="AN4268" s="56"/>
    </row>
    <row r="4269" spans="40:40" ht="18.75" customHeight="1" x14ac:dyDescent="0.35">
      <c r="AN4269" s="56"/>
    </row>
    <row r="4270" spans="40:40" ht="18.75" customHeight="1" x14ac:dyDescent="0.35">
      <c r="AN4270" s="56"/>
    </row>
    <row r="4271" spans="40:40" ht="18.75" customHeight="1" x14ac:dyDescent="0.35">
      <c r="AN4271" s="56"/>
    </row>
    <row r="4272" spans="40:40" ht="18.75" customHeight="1" x14ac:dyDescent="0.35">
      <c r="AN4272" s="56"/>
    </row>
    <row r="4273" spans="40:40" ht="18.75" customHeight="1" x14ac:dyDescent="0.35">
      <c r="AN4273" s="56"/>
    </row>
    <row r="4274" spans="40:40" ht="18.75" customHeight="1" x14ac:dyDescent="0.35">
      <c r="AN4274" s="56"/>
    </row>
    <row r="4275" spans="40:40" ht="18.75" customHeight="1" x14ac:dyDescent="0.35">
      <c r="AN4275" s="56"/>
    </row>
    <row r="4276" spans="40:40" ht="18.75" customHeight="1" x14ac:dyDescent="0.35">
      <c r="AN4276" s="56"/>
    </row>
    <row r="4277" spans="40:40" ht="18.75" customHeight="1" x14ac:dyDescent="0.35">
      <c r="AN4277" s="56"/>
    </row>
    <row r="4278" spans="40:40" ht="18.75" customHeight="1" x14ac:dyDescent="0.35">
      <c r="AN4278" s="56"/>
    </row>
    <row r="4279" spans="40:40" ht="18.75" customHeight="1" x14ac:dyDescent="0.35">
      <c r="AN4279" s="56"/>
    </row>
    <row r="4280" spans="40:40" ht="18.75" customHeight="1" x14ac:dyDescent="0.35">
      <c r="AN4280" s="56"/>
    </row>
    <row r="4281" spans="40:40" ht="18.75" customHeight="1" x14ac:dyDescent="0.35">
      <c r="AN4281" s="56"/>
    </row>
    <row r="4282" spans="40:40" ht="18.75" customHeight="1" x14ac:dyDescent="0.35">
      <c r="AN4282" s="56"/>
    </row>
    <row r="4283" spans="40:40" ht="18.75" customHeight="1" x14ac:dyDescent="0.35">
      <c r="AN4283" s="56"/>
    </row>
    <row r="4284" spans="40:40" ht="18.75" customHeight="1" x14ac:dyDescent="0.35">
      <c r="AN4284" s="56"/>
    </row>
    <row r="4285" spans="40:40" ht="18.75" customHeight="1" x14ac:dyDescent="0.35">
      <c r="AN4285" s="56"/>
    </row>
    <row r="4286" spans="40:40" ht="18.75" customHeight="1" x14ac:dyDescent="0.35">
      <c r="AN4286" s="56"/>
    </row>
    <row r="4287" spans="40:40" ht="18.75" customHeight="1" x14ac:dyDescent="0.35">
      <c r="AN4287" s="56"/>
    </row>
    <row r="4288" spans="40:40" ht="18.75" customHeight="1" x14ac:dyDescent="0.35">
      <c r="AN4288" s="56"/>
    </row>
    <row r="4289" spans="40:40" ht="18.75" customHeight="1" x14ac:dyDescent="0.35">
      <c r="AN4289" s="56"/>
    </row>
    <row r="4290" spans="40:40" ht="18.75" customHeight="1" x14ac:dyDescent="0.35">
      <c r="AN4290" s="56"/>
    </row>
    <row r="4291" spans="40:40" ht="18.75" customHeight="1" x14ac:dyDescent="0.35">
      <c r="AN4291" s="56"/>
    </row>
    <row r="4292" spans="40:40" ht="18.75" customHeight="1" x14ac:dyDescent="0.35">
      <c r="AN4292" s="56"/>
    </row>
    <row r="4293" spans="40:40" ht="18.75" customHeight="1" x14ac:dyDescent="0.35">
      <c r="AN4293" s="56"/>
    </row>
    <row r="4294" spans="40:40" ht="18.75" customHeight="1" x14ac:dyDescent="0.35">
      <c r="AN4294" s="56"/>
    </row>
    <row r="4295" spans="40:40" ht="18.75" customHeight="1" x14ac:dyDescent="0.35">
      <c r="AN4295" s="56"/>
    </row>
    <row r="4296" spans="40:40" ht="18.75" customHeight="1" x14ac:dyDescent="0.35">
      <c r="AN4296" s="56"/>
    </row>
    <row r="4297" spans="40:40" ht="18.75" customHeight="1" x14ac:dyDescent="0.35">
      <c r="AN4297" s="56"/>
    </row>
    <row r="4298" spans="40:40" ht="18.75" customHeight="1" x14ac:dyDescent="0.35">
      <c r="AN4298" s="56"/>
    </row>
    <row r="4299" spans="40:40" ht="18.75" customHeight="1" x14ac:dyDescent="0.35">
      <c r="AN4299" s="56"/>
    </row>
    <row r="4300" spans="40:40" ht="18.75" customHeight="1" x14ac:dyDescent="0.35">
      <c r="AN4300" s="56"/>
    </row>
    <row r="4301" spans="40:40" ht="18.75" customHeight="1" x14ac:dyDescent="0.35">
      <c r="AN4301" s="56"/>
    </row>
    <row r="4302" spans="40:40" ht="18.75" customHeight="1" x14ac:dyDescent="0.35">
      <c r="AN4302" s="56"/>
    </row>
    <row r="4303" spans="40:40" ht="18.75" customHeight="1" x14ac:dyDescent="0.35">
      <c r="AN4303" s="56"/>
    </row>
    <row r="4304" spans="40:40" ht="18.75" customHeight="1" x14ac:dyDescent="0.35">
      <c r="AN4304" s="56"/>
    </row>
    <row r="4305" spans="40:40" ht="18.75" customHeight="1" x14ac:dyDescent="0.35">
      <c r="AN4305" s="56"/>
    </row>
    <row r="4306" spans="40:40" ht="18.75" customHeight="1" x14ac:dyDescent="0.35">
      <c r="AN4306" s="56"/>
    </row>
    <row r="4307" spans="40:40" ht="18.75" customHeight="1" x14ac:dyDescent="0.35">
      <c r="AN4307" s="56"/>
    </row>
    <row r="4308" spans="40:40" ht="18.75" customHeight="1" x14ac:dyDescent="0.35">
      <c r="AN4308" s="56"/>
    </row>
    <row r="4309" spans="40:40" ht="18.75" customHeight="1" x14ac:dyDescent="0.35">
      <c r="AN4309" s="56"/>
    </row>
    <row r="4310" spans="40:40" ht="18.75" customHeight="1" x14ac:dyDescent="0.35">
      <c r="AN4310" s="56"/>
    </row>
    <row r="4311" spans="40:40" ht="18.75" customHeight="1" x14ac:dyDescent="0.35">
      <c r="AN4311" s="56"/>
    </row>
    <row r="4312" spans="40:40" ht="18.75" customHeight="1" x14ac:dyDescent="0.35">
      <c r="AN4312" s="56"/>
    </row>
    <row r="4313" spans="40:40" ht="18.75" customHeight="1" x14ac:dyDescent="0.35">
      <c r="AN4313" s="56"/>
    </row>
    <row r="4314" spans="40:40" ht="18.75" customHeight="1" x14ac:dyDescent="0.35">
      <c r="AN4314" s="56"/>
    </row>
    <row r="4315" spans="40:40" ht="18.75" customHeight="1" x14ac:dyDescent="0.35">
      <c r="AN4315" s="56"/>
    </row>
    <row r="4316" spans="40:40" ht="18.75" customHeight="1" x14ac:dyDescent="0.35">
      <c r="AN4316" s="56"/>
    </row>
    <row r="4317" spans="40:40" ht="18.75" customHeight="1" x14ac:dyDescent="0.35">
      <c r="AN4317" s="56"/>
    </row>
    <row r="4318" spans="40:40" ht="18.75" customHeight="1" x14ac:dyDescent="0.35">
      <c r="AN4318" s="56"/>
    </row>
    <row r="4319" spans="40:40" ht="18.75" customHeight="1" x14ac:dyDescent="0.35">
      <c r="AN4319" s="56"/>
    </row>
    <row r="4320" spans="40:40" ht="18.75" customHeight="1" x14ac:dyDescent="0.35">
      <c r="AN4320" s="56"/>
    </row>
    <row r="4321" spans="40:40" ht="18.75" customHeight="1" x14ac:dyDescent="0.35">
      <c r="AN4321" s="56"/>
    </row>
    <row r="4322" spans="40:40" ht="18.75" customHeight="1" x14ac:dyDescent="0.35">
      <c r="AN4322" s="56"/>
    </row>
    <row r="4323" spans="40:40" ht="18.75" customHeight="1" x14ac:dyDescent="0.35">
      <c r="AN4323" s="56"/>
    </row>
    <row r="4324" spans="40:40" ht="18.75" customHeight="1" x14ac:dyDescent="0.35">
      <c r="AN4324" s="56"/>
    </row>
    <row r="4325" spans="40:40" ht="18.75" customHeight="1" x14ac:dyDescent="0.35">
      <c r="AN4325" s="56"/>
    </row>
    <row r="4326" spans="40:40" ht="18.75" customHeight="1" x14ac:dyDescent="0.35">
      <c r="AN4326" s="56"/>
    </row>
    <row r="4327" spans="40:40" ht="18.75" customHeight="1" x14ac:dyDescent="0.35">
      <c r="AN4327" s="56"/>
    </row>
    <row r="4328" spans="40:40" ht="18.75" customHeight="1" x14ac:dyDescent="0.35">
      <c r="AN4328" s="56"/>
    </row>
    <row r="4329" spans="40:40" ht="18.75" customHeight="1" x14ac:dyDescent="0.35">
      <c r="AN4329" s="56"/>
    </row>
    <row r="4330" spans="40:40" ht="18.75" customHeight="1" x14ac:dyDescent="0.35">
      <c r="AN4330" s="56"/>
    </row>
    <row r="4331" spans="40:40" ht="18.75" customHeight="1" x14ac:dyDescent="0.35">
      <c r="AN4331" s="56"/>
    </row>
    <row r="4332" spans="40:40" ht="18.75" customHeight="1" x14ac:dyDescent="0.35">
      <c r="AN4332" s="56"/>
    </row>
    <row r="4333" spans="40:40" ht="18.75" customHeight="1" x14ac:dyDescent="0.35">
      <c r="AN4333" s="56"/>
    </row>
    <row r="4334" spans="40:40" ht="18.75" customHeight="1" x14ac:dyDescent="0.35">
      <c r="AN4334" s="56"/>
    </row>
    <row r="4335" spans="40:40" ht="18.75" customHeight="1" x14ac:dyDescent="0.35">
      <c r="AN4335" s="56"/>
    </row>
    <row r="4336" spans="40:40" ht="18.75" customHeight="1" x14ac:dyDescent="0.35">
      <c r="AN4336" s="56"/>
    </row>
    <row r="4337" spans="40:40" ht="18.75" customHeight="1" x14ac:dyDescent="0.35">
      <c r="AN4337" s="56"/>
    </row>
    <row r="4338" spans="40:40" ht="18.75" customHeight="1" x14ac:dyDescent="0.35">
      <c r="AN4338" s="56"/>
    </row>
    <row r="4339" spans="40:40" ht="18.75" customHeight="1" x14ac:dyDescent="0.35">
      <c r="AN4339" s="56"/>
    </row>
    <row r="4340" spans="40:40" ht="18.75" customHeight="1" x14ac:dyDescent="0.35">
      <c r="AN4340" s="56"/>
    </row>
    <row r="4341" spans="40:40" ht="18.75" customHeight="1" x14ac:dyDescent="0.35">
      <c r="AN4341" s="56"/>
    </row>
    <row r="4342" spans="40:40" ht="18.75" customHeight="1" x14ac:dyDescent="0.35">
      <c r="AN4342" s="56"/>
    </row>
    <row r="4343" spans="40:40" ht="18.75" customHeight="1" x14ac:dyDescent="0.35">
      <c r="AN4343" s="56"/>
    </row>
    <row r="4344" spans="40:40" ht="18.75" customHeight="1" x14ac:dyDescent="0.35">
      <c r="AN4344" s="56"/>
    </row>
    <row r="4345" spans="40:40" ht="18.75" customHeight="1" x14ac:dyDescent="0.35">
      <c r="AN4345" s="56"/>
    </row>
    <row r="4346" spans="40:40" ht="18.75" customHeight="1" x14ac:dyDescent="0.35">
      <c r="AN4346" s="56"/>
    </row>
    <row r="4347" spans="40:40" ht="18.75" customHeight="1" x14ac:dyDescent="0.35">
      <c r="AN4347" s="56"/>
    </row>
    <row r="4348" spans="40:40" ht="18.75" customHeight="1" x14ac:dyDescent="0.35">
      <c r="AN4348" s="56"/>
    </row>
    <row r="4349" spans="40:40" ht="18.75" customHeight="1" x14ac:dyDescent="0.35">
      <c r="AN4349" s="56"/>
    </row>
    <row r="4350" spans="40:40" ht="18.75" customHeight="1" x14ac:dyDescent="0.35">
      <c r="AN4350" s="56"/>
    </row>
    <row r="4351" spans="40:40" ht="18.75" customHeight="1" x14ac:dyDescent="0.35">
      <c r="AN4351" s="56"/>
    </row>
    <row r="4352" spans="40:40" ht="18.75" customHeight="1" x14ac:dyDescent="0.35">
      <c r="AN4352" s="56"/>
    </row>
    <row r="4353" spans="40:40" ht="18.75" customHeight="1" x14ac:dyDescent="0.35">
      <c r="AN4353" s="56"/>
    </row>
    <row r="4354" spans="40:40" ht="18.75" customHeight="1" x14ac:dyDescent="0.35">
      <c r="AN4354" s="56"/>
    </row>
    <row r="4355" spans="40:40" ht="18.75" customHeight="1" x14ac:dyDescent="0.35">
      <c r="AN4355" s="56"/>
    </row>
    <row r="4356" spans="40:40" ht="18.75" customHeight="1" x14ac:dyDescent="0.35">
      <c r="AN4356" s="56"/>
    </row>
    <row r="4357" spans="40:40" ht="18.75" customHeight="1" x14ac:dyDescent="0.35">
      <c r="AN4357" s="56"/>
    </row>
    <row r="4358" spans="40:40" ht="18.75" customHeight="1" x14ac:dyDescent="0.35">
      <c r="AN4358" s="56"/>
    </row>
    <row r="4359" spans="40:40" ht="18.75" customHeight="1" x14ac:dyDescent="0.35">
      <c r="AN4359" s="56"/>
    </row>
    <row r="4360" spans="40:40" ht="18.75" customHeight="1" x14ac:dyDescent="0.35">
      <c r="AN4360" s="56"/>
    </row>
    <row r="4361" spans="40:40" ht="18.75" customHeight="1" x14ac:dyDescent="0.35">
      <c r="AN4361" s="56"/>
    </row>
    <row r="4362" spans="40:40" ht="18.75" customHeight="1" x14ac:dyDescent="0.35">
      <c r="AN4362" s="56"/>
    </row>
    <row r="4363" spans="40:40" ht="18.75" customHeight="1" x14ac:dyDescent="0.35">
      <c r="AN4363" s="56"/>
    </row>
    <row r="4364" spans="40:40" ht="18.75" customHeight="1" x14ac:dyDescent="0.35">
      <c r="AN4364" s="56"/>
    </row>
    <row r="4365" spans="40:40" ht="18.75" customHeight="1" x14ac:dyDescent="0.35">
      <c r="AN4365" s="56"/>
    </row>
    <row r="4366" spans="40:40" ht="18.75" customHeight="1" x14ac:dyDescent="0.35">
      <c r="AN4366" s="56"/>
    </row>
    <row r="4367" spans="40:40" ht="18.75" customHeight="1" x14ac:dyDescent="0.35">
      <c r="AN4367" s="56"/>
    </row>
    <row r="4368" spans="40:40" ht="18.75" customHeight="1" x14ac:dyDescent="0.35">
      <c r="AN4368" s="56"/>
    </row>
    <row r="4369" spans="40:40" ht="18.75" customHeight="1" x14ac:dyDescent="0.35">
      <c r="AN4369" s="56"/>
    </row>
    <row r="4370" spans="40:40" ht="18.75" customHeight="1" x14ac:dyDescent="0.35">
      <c r="AN4370" s="56"/>
    </row>
    <row r="4371" spans="40:40" ht="18.75" customHeight="1" x14ac:dyDescent="0.35">
      <c r="AN4371" s="56"/>
    </row>
    <row r="4372" spans="40:40" ht="18.75" customHeight="1" x14ac:dyDescent="0.35">
      <c r="AN4372" s="56"/>
    </row>
    <row r="4373" spans="40:40" ht="18.75" customHeight="1" x14ac:dyDescent="0.35">
      <c r="AN4373" s="56"/>
    </row>
    <row r="4374" spans="40:40" ht="18.75" customHeight="1" x14ac:dyDescent="0.35">
      <c r="AN4374" s="56"/>
    </row>
    <row r="4375" spans="40:40" ht="18.75" customHeight="1" x14ac:dyDescent="0.35">
      <c r="AN4375" s="56"/>
    </row>
    <row r="4376" spans="40:40" ht="18.75" customHeight="1" x14ac:dyDescent="0.35">
      <c r="AN4376" s="56"/>
    </row>
    <row r="4377" spans="40:40" ht="18.75" customHeight="1" x14ac:dyDescent="0.35">
      <c r="AN4377" s="56"/>
    </row>
    <row r="4378" spans="40:40" ht="18.75" customHeight="1" x14ac:dyDescent="0.35">
      <c r="AN4378" s="56"/>
    </row>
    <row r="4379" spans="40:40" ht="18.75" customHeight="1" x14ac:dyDescent="0.35">
      <c r="AN4379" s="56"/>
    </row>
    <row r="4380" spans="40:40" ht="18.75" customHeight="1" x14ac:dyDescent="0.35">
      <c r="AN4380" s="56"/>
    </row>
    <row r="4381" spans="40:40" ht="18.75" customHeight="1" x14ac:dyDescent="0.35">
      <c r="AN4381" s="56"/>
    </row>
    <row r="4382" spans="40:40" ht="18.75" customHeight="1" x14ac:dyDescent="0.35">
      <c r="AN4382" s="56"/>
    </row>
    <row r="4383" spans="40:40" ht="18.75" customHeight="1" x14ac:dyDescent="0.35">
      <c r="AN4383" s="56"/>
    </row>
    <row r="4384" spans="40:40" ht="18.75" customHeight="1" x14ac:dyDescent="0.35">
      <c r="AN4384" s="56"/>
    </row>
    <row r="4385" spans="40:40" ht="18.75" customHeight="1" x14ac:dyDescent="0.35">
      <c r="AN4385" s="56"/>
    </row>
    <row r="4386" spans="40:40" ht="18.75" customHeight="1" x14ac:dyDescent="0.35">
      <c r="AN4386" s="56"/>
    </row>
    <row r="4387" spans="40:40" ht="18.75" customHeight="1" x14ac:dyDescent="0.35">
      <c r="AN4387" s="56"/>
    </row>
    <row r="4388" spans="40:40" ht="18.75" customHeight="1" x14ac:dyDescent="0.35">
      <c r="AN4388" s="56"/>
    </row>
    <row r="4389" spans="40:40" ht="18.75" customHeight="1" x14ac:dyDescent="0.35">
      <c r="AN4389" s="56"/>
    </row>
    <row r="4390" spans="40:40" ht="18.75" customHeight="1" x14ac:dyDescent="0.35">
      <c r="AN4390" s="56"/>
    </row>
    <row r="4391" spans="40:40" ht="18.75" customHeight="1" x14ac:dyDescent="0.35">
      <c r="AN4391" s="56"/>
    </row>
    <row r="4392" spans="40:40" ht="18.75" customHeight="1" x14ac:dyDescent="0.35">
      <c r="AN4392" s="56"/>
    </row>
    <row r="4393" spans="40:40" ht="18.75" customHeight="1" x14ac:dyDescent="0.35">
      <c r="AN4393" s="56"/>
    </row>
    <row r="4394" spans="40:40" ht="18.75" customHeight="1" x14ac:dyDescent="0.35">
      <c r="AN4394" s="56"/>
    </row>
    <row r="4395" spans="40:40" ht="18.75" customHeight="1" x14ac:dyDescent="0.35">
      <c r="AN4395" s="56"/>
    </row>
    <row r="4396" spans="40:40" ht="18.75" customHeight="1" x14ac:dyDescent="0.35">
      <c r="AN4396" s="56"/>
    </row>
    <row r="4397" spans="40:40" ht="18.75" customHeight="1" x14ac:dyDescent="0.35">
      <c r="AN4397" s="56"/>
    </row>
    <row r="4398" spans="40:40" ht="18.75" customHeight="1" x14ac:dyDescent="0.35">
      <c r="AN4398" s="56"/>
    </row>
    <row r="4399" spans="40:40" ht="18.75" customHeight="1" x14ac:dyDescent="0.35">
      <c r="AN4399" s="56"/>
    </row>
    <row r="4400" spans="40:40" ht="18.75" customHeight="1" x14ac:dyDescent="0.35">
      <c r="AN4400" s="56"/>
    </row>
    <row r="4401" spans="40:40" ht="18.75" customHeight="1" x14ac:dyDescent="0.35">
      <c r="AN4401" s="56"/>
    </row>
    <row r="4402" spans="40:40" ht="18.75" customHeight="1" x14ac:dyDescent="0.35">
      <c r="AN4402" s="56"/>
    </row>
    <row r="4403" spans="40:40" ht="18.75" customHeight="1" x14ac:dyDescent="0.35">
      <c r="AN4403" s="56"/>
    </row>
    <row r="4404" spans="40:40" ht="18.75" customHeight="1" x14ac:dyDescent="0.35">
      <c r="AN4404" s="56"/>
    </row>
    <row r="4405" spans="40:40" ht="18.75" customHeight="1" x14ac:dyDescent="0.35">
      <c r="AN4405" s="56"/>
    </row>
    <row r="4406" spans="40:40" ht="18.75" customHeight="1" x14ac:dyDescent="0.35">
      <c r="AN4406" s="56"/>
    </row>
    <row r="4407" spans="40:40" ht="18.75" customHeight="1" x14ac:dyDescent="0.35">
      <c r="AN4407" s="56"/>
    </row>
    <row r="4408" spans="40:40" ht="18.75" customHeight="1" x14ac:dyDescent="0.35">
      <c r="AN4408" s="56"/>
    </row>
    <row r="4409" spans="40:40" ht="18.75" customHeight="1" x14ac:dyDescent="0.35">
      <c r="AN4409" s="56"/>
    </row>
    <row r="4410" spans="40:40" ht="18.75" customHeight="1" x14ac:dyDescent="0.35">
      <c r="AN4410" s="56"/>
    </row>
    <row r="4411" spans="40:40" ht="18.75" customHeight="1" x14ac:dyDescent="0.35">
      <c r="AN4411" s="56"/>
    </row>
    <row r="4412" spans="40:40" ht="18.75" customHeight="1" x14ac:dyDescent="0.35">
      <c r="AN4412" s="56"/>
    </row>
    <row r="4413" spans="40:40" ht="18.75" customHeight="1" x14ac:dyDescent="0.35">
      <c r="AN4413" s="56"/>
    </row>
    <row r="4414" spans="40:40" ht="18.75" customHeight="1" x14ac:dyDescent="0.35">
      <c r="AN4414" s="56"/>
    </row>
    <row r="4415" spans="40:40" ht="18.75" customHeight="1" x14ac:dyDescent="0.35">
      <c r="AN4415" s="56"/>
    </row>
    <row r="4416" spans="40:40" ht="18.75" customHeight="1" x14ac:dyDescent="0.35">
      <c r="AN4416" s="56"/>
    </row>
    <row r="4417" spans="40:40" ht="18.75" customHeight="1" x14ac:dyDescent="0.35">
      <c r="AN4417" s="56"/>
    </row>
    <row r="4418" spans="40:40" ht="18.75" customHeight="1" x14ac:dyDescent="0.35">
      <c r="AN4418" s="56"/>
    </row>
    <row r="4419" spans="40:40" ht="18.75" customHeight="1" x14ac:dyDescent="0.35">
      <c r="AN4419" s="56"/>
    </row>
    <row r="4420" spans="40:40" ht="18.75" customHeight="1" x14ac:dyDescent="0.35">
      <c r="AN4420" s="56"/>
    </row>
    <row r="4421" spans="40:40" ht="18.75" customHeight="1" x14ac:dyDescent="0.35">
      <c r="AN4421" s="56"/>
    </row>
    <row r="4422" spans="40:40" ht="18.75" customHeight="1" x14ac:dyDescent="0.35">
      <c r="AN4422" s="56"/>
    </row>
    <row r="4423" spans="40:40" ht="18.75" customHeight="1" x14ac:dyDescent="0.35">
      <c r="AN4423" s="56"/>
    </row>
    <row r="4424" spans="40:40" ht="18.75" customHeight="1" x14ac:dyDescent="0.35">
      <c r="AN4424" s="56"/>
    </row>
    <row r="4425" spans="40:40" ht="18.75" customHeight="1" x14ac:dyDescent="0.35">
      <c r="AN4425" s="56"/>
    </row>
    <row r="4426" spans="40:40" ht="18.75" customHeight="1" x14ac:dyDescent="0.35">
      <c r="AN4426" s="56"/>
    </row>
    <row r="4427" spans="40:40" ht="18.75" customHeight="1" x14ac:dyDescent="0.35">
      <c r="AN4427" s="56"/>
    </row>
    <row r="4428" spans="40:40" ht="18.75" customHeight="1" x14ac:dyDescent="0.35">
      <c r="AN4428" s="56"/>
    </row>
    <row r="4429" spans="40:40" ht="18.75" customHeight="1" x14ac:dyDescent="0.35">
      <c r="AN4429" s="56"/>
    </row>
    <row r="4430" spans="40:40" ht="18.75" customHeight="1" x14ac:dyDescent="0.35">
      <c r="AN4430" s="56"/>
    </row>
    <row r="4431" spans="40:40" ht="18.75" customHeight="1" x14ac:dyDescent="0.35">
      <c r="AN4431" s="56"/>
    </row>
    <row r="4432" spans="40:40" ht="18.75" customHeight="1" x14ac:dyDescent="0.35">
      <c r="AN4432" s="56"/>
    </row>
    <row r="4433" spans="40:40" ht="18.75" customHeight="1" x14ac:dyDescent="0.35">
      <c r="AN4433" s="56"/>
    </row>
    <row r="4434" spans="40:40" ht="18.75" customHeight="1" x14ac:dyDescent="0.35">
      <c r="AN4434" s="56"/>
    </row>
    <row r="4435" spans="40:40" ht="18.75" customHeight="1" x14ac:dyDescent="0.35">
      <c r="AN4435" s="56"/>
    </row>
    <row r="4436" spans="40:40" ht="18.75" customHeight="1" x14ac:dyDescent="0.35">
      <c r="AN4436" s="56"/>
    </row>
    <row r="4437" spans="40:40" ht="18.75" customHeight="1" x14ac:dyDescent="0.35">
      <c r="AN4437" s="56"/>
    </row>
    <row r="4438" spans="40:40" ht="18.75" customHeight="1" x14ac:dyDescent="0.35">
      <c r="AN4438" s="56"/>
    </row>
    <row r="4439" spans="40:40" ht="18.75" customHeight="1" x14ac:dyDescent="0.35">
      <c r="AN4439" s="56"/>
    </row>
    <row r="4440" spans="40:40" ht="18.75" customHeight="1" x14ac:dyDescent="0.35">
      <c r="AN4440" s="56"/>
    </row>
    <row r="4441" spans="40:40" ht="18.75" customHeight="1" x14ac:dyDescent="0.35">
      <c r="AN4441" s="56"/>
    </row>
    <row r="4442" spans="40:40" ht="18.75" customHeight="1" x14ac:dyDescent="0.35">
      <c r="AN4442" s="56"/>
    </row>
    <row r="4443" spans="40:40" ht="18.75" customHeight="1" x14ac:dyDescent="0.35">
      <c r="AN4443" s="56"/>
    </row>
    <row r="4444" spans="40:40" ht="18.75" customHeight="1" x14ac:dyDescent="0.35">
      <c r="AN4444" s="56"/>
    </row>
    <row r="4445" spans="40:40" ht="18.75" customHeight="1" x14ac:dyDescent="0.35">
      <c r="AN4445" s="56"/>
    </row>
    <row r="4446" spans="40:40" ht="18.75" customHeight="1" x14ac:dyDescent="0.35">
      <c r="AN4446" s="56"/>
    </row>
    <row r="4447" spans="40:40" ht="18.75" customHeight="1" x14ac:dyDescent="0.35">
      <c r="AN4447" s="56"/>
    </row>
    <row r="4448" spans="40:40" ht="18.75" customHeight="1" x14ac:dyDescent="0.35">
      <c r="AN4448" s="56"/>
    </row>
    <row r="4449" spans="40:40" ht="18.75" customHeight="1" x14ac:dyDescent="0.35">
      <c r="AN4449" s="56"/>
    </row>
    <row r="4450" spans="40:40" ht="18.75" customHeight="1" x14ac:dyDescent="0.35">
      <c r="AN4450" s="56"/>
    </row>
    <row r="4451" spans="40:40" ht="18.75" customHeight="1" x14ac:dyDescent="0.35">
      <c r="AN4451" s="56"/>
    </row>
    <row r="4452" spans="40:40" ht="18.75" customHeight="1" x14ac:dyDescent="0.35">
      <c r="AN4452" s="56"/>
    </row>
    <row r="4453" spans="40:40" ht="18.75" customHeight="1" x14ac:dyDescent="0.35">
      <c r="AN4453" s="56"/>
    </row>
    <row r="4454" spans="40:40" ht="18.75" customHeight="1" x14ac:dyDescent="0.35">
      <c r="AN4454" s="56"/>
    </row>
    <row r="4455" spans="40:40" ht="18.75" customHeight="1" x14ac:dyDescent="0.35">
      <c r="AN4455" s="56"/>
    </row>
    <row r="4456" spans="40:40" ht="18.75" customHeight="1" x14ac:dyDescent="0.35">
      <c r="AN4456" s="56"/>
    </row>
    <row r="4457" spans="40:40" ht="18.75" customHeight="1" x14ac:dyDescent="0.35">
      <c r="AN4457" s="56"/>
    </row>
    <row r="4458" spans="40:40" ht="18.75" customHeight="1" x14ac:dyDescent="0.35">
      <c r="AN4458" s="56"/>
    </row>
    <row r="4459" spans="40:40" ht="18.75" customHeight="1" x14ac:dyDescent="0.35">
      <c r="AN4459" s="56"/>
    </row>
    <row r="4460" spans="40:40" ht="18.75" customHeight="1" x14ac:dyDescent="0.35">
      <c r="AN4460" s="56"/>
    </row>
    <row r="4461" spans="40:40" ht="18.75" customHeight="1" x14ac:dyDescent="0.35">
      <c r="AN4461" s="56"/>
    </row>
    <row r="4462" spans="40:40" ht="18.75" customHeight="1" x14ac:dyDescent="0.35">
      <c r="AN4462" s="56"/>
    </row>
    <row r="4463" spans="40:40" ht="18.75" customHeight="1" x14ac:dyDescent="0.35">
      <c r="AN4463" s="56"/>
    </row>
    <row r="4464" spans="40:40" ht="18.75" customHeight="1" x14ac:dyDescent="0.35">
      <c r="AN4464" s="56"/>
    </row>
    <row r="4465" spans="40:40" ht="18.75" customHeight="1" x14ac:dyDescent="0.35">
      <c r="AN4465" s="56"/>
    </row>
    <row r="4466" spans="40:40" ht="18.75" customHeight="1" x14ac:dyDescent="0.35">
      <c r="AN4466" s="56"/>
    </row>
    <row r="4467" spans="40:40" ht="18.75" customHeight="1" x14ac:dyDescent="0.35">
      <c r="AN4467" s="56"/>
    </row>
    <row r="4468" spans="40:40" ht="18.75" customHeight="1" x14ac:dyDescent="0.35">
      <c r="AN4468" s="56"/>
    </row>
    <row r="4469" spans="40:40" ht="18.75" customHeight="1" x14ac:dyDescent="0.35">
      <c r="AN4469" s="56"/>
    </row>
    <row r="4470" spans="40:40" ht="18.75" customHeight="1" x14ac:dyDescent="0.35">
      <c r="AN4470" s="56"/>
    </row>
    <row r="4471" spans="40:40" ht="18.75" customHeight="1" x14ac:dyDescent="0.35">
      <c r="AN4471" s="56"/>
    </row>
    <row r="4472" spans="40:40" ht="18.75" customHeight="1" x14ac:dyDescent="0.35">
      <c r="AN4472" s="56"/>
    </row>
    <row r="4473" spans="40:40" ht="18.75" customHeight="1" x14ac:dyDescent="0.35">
      <c r="AN4473" s="56"/>
    </row>
    <row r="4474" spans="40:40" ht="18.75" customHeight="1" x14ac:dyDescent="0.35">
      <c r="AN4474" s="56"/>
    </row>
    <row r="4475" spans="40:40" ht="18.75" customHeight="1" x14ac:dyDescent="0.35">
      <c r="AN4475" s="56"/>
    </row>
    <row r="4476" spans="40:40" ht="18.75" customHeight="1" x14ac:dyDescent="0.35">
      <c r="AN4476" s="56"/>
    </row>
    <row r="4477" spans="40:40" ht="18.75" customHeight="1" x14ac:dyDescent="0.35">
      <c r="AN4477" s="56"/>
    </row>
    <row r="4478" spans="40:40" ht="18.75" customHeight="1" x14ac:dyDescent="0.35">
      <c r="AN4478" s="56"/>
    </row>
    <row r="4479" spans="40:40" ht="18.75" customHeight="1" x14ac:dyDescent="0.35">
      <c r="AN4479" s="56"/>
    </row>
    <row r="4480" spans="40:40" ht="18.75" customHeight="1" x14ac:dyDescent="0.35">
      <c r="AN4480" s="56"/>
    </row>
    <row r="4481" spans="40:40" ht="18.75" customHeight="1" x14ac:dyDescent="0.35">
      <c r="AN4481" s="56"/>
    </row>
    <row r="4482" spans="40:40" ht="18.75" customHeight="1" x14ac:dyDescent="0.35">
      <c r="AN4482" s="56"/>
    </row>
    <row r="4483" spans="40:40" ht="18.75" customHeight="1" x14ac:dyDescent="0.35">
      <c r="AN4483" s="56"/>
    </row>
    <row r="4484" spans="40:40" ht="18.75" customHeight="1" x14ac:dyDescent="0.35">
      <c r="AN4484" s="56"/>
    </row>
    <row r="4485" spans="40:40" ht="18.75" customHeight="1" x14ac:dyDescent="0.35">
      <c r="AN4485" s="56"/>
    </row>
    <row r="4486" spans="40:40" ht="18.75" customHeight="1" x14ac:dyDescent="0.35">
      <c r="AN4486" s="56"/>
    </row>
    <row r="4487" spans="40:40" ht="18.75" customHeight="1" x14ac:dyDescent="0.35">
      <c r="AN4487" s="56"/>
    </row>
    <row r="4488" spans="40:40" ht="18.75" customHeight="1" x14ac:dyDescent="0.35">
      <c r="AN4488" s="56"/>
    </row>
    <row r="4489" spans="40:40" ht="18.75" customHeight="1" x14ac:dyDescent="0.35">
      <c r="AN4489" s="56"/>
    </row>
    <row r="4490" spans="40:40" ht="18.75" customHeight="1" x14ac:dyDescent="0.35">
      <c r="AN4490" s="56"/>
    </row>
    <row r="4491" spans="40:40" ht="18.75" customHeight="1" x14ac:dyDescent="0.35">
      <c r="AN4491" s="56"/>
    </row>
    <row r="4492" spans="40:40" ht="18.75" customHeight="1" x14ac:dyDescent="0.35">
      <c r="AN4492" s="56"/>
    </row>
    <row r="4493" spans="40:40" ht="18.75" customHeight="1" x14ac:dyDescent="0.35">
      <c r="AN4493" s="56"/>
    </row>
    <row r="4494" spans="40:40" ht="18.75" customHeight="1" x14ac:dyDescent="0.35">
      <c r="AN4494" s="56"/>
    </row>
    <row r="4495" spans="40:40" ht="18.75" customHeight="1" x14ac:dyDescent="0.35">
      <c r="AN4495" s="56"/>
    </row>
    <row r="4496" spans="40:40" ht="18.75" customHeight="1" x14ac:dyDescent="0.35">
      <c r="AN4496" s="56"/>
    </row>
    <row r="4497" spans="40:40" ht="18.75" customHeight="1" x14ac:dyDescent="0.35">
      <c r="AN4497" s="56"/>
    </row>
    <row r="4498" spans="40:40" ht="18.75" customHeight="1" x14ac:dyDescent="0.35">
      <c r="AN4498" s="56"/>
    </row>
    <row r="4499" spans="40:40" ht="18.75" customHeight="1" x14ac:dyDescent="0.35">
      <c r="AN4499" s="56"/>
    </row>
    <row r="4500" spans="40:40" ht="18.75" customHeight="1" x14ac:dyDescent="0.35">
      <c r="AN4500" s="56"/>
    </row>
    <row r="4501" spans="40:40" ht="18.75" customHeight="1" x14ac:dyDescent="0.35">
      <c r="AN4501" s="56"/>
    </row>
    <row r="4502" spans="40:40" ht="18.75" customHeight="1" x14ac:dyDescent="0.35">
      <c r="AN4502" s="56"/>
    </row>
    <row r="4503" spans="40:40" ht="18.75" customHeight="1" x14ac:dyDescent="0.35">
      <c r="AN4503" s="56"/>
    </row>
    <row r="4504" spans="40:40" ht="18.75" customHeight="1" x14ac:dyDescent="0.35">
      <c r="AN4504" s="56"/>
    </row>
    <row r="4505" spans="40:40" ht="18.75" customHeight="1" x14ac:dyDescent="0.35">
      <c r="AN4505" s="56"/>
    </row>
    <row r="4506" spans="40:40" ht="18.75" customHeight="1" x14ac:dyDescent="0.35">
      <c r="AN4506" s="56"/>
    </row>
    <row r="4507" spans="40:40" ht="18.75" customHeight="1" x14ac:dyDescent="0.35">
      <c r="AN4507" s="56"/>
    </row>
    <row r="4508" spans="40:40" ht="18.75" customHeight="1" x14ac:dyDescent="0.35">
      <c r="AN4508" s="56"/>
    </row>
    <row r="4509" spans="40:40" ht="18.75" customHeight="1" x14ac:dyDescent="0.35">
      <c r="AN4509" s="56"/>
    </row>
    <row r="4510" spans="40:40" ht="18.75" customHeight="1" x14ac:dyDescent="0.35">
      <c r="AN4510" s="56"/>
    </row>
    <row r="4511" spans="40:40" ht="18.75" customHeight="1" x14ac:dyDescent="0.35">
      <c r="AN4511" s="56"/>
    </row>
    <row r="4512" spans="40:40" ht="18.75" customHeight="1" x14ac:dyDescent="0.35">
      <c r="AN4512" s="56"/>
    </row>
    <row r="4513" spans="40:40" ht="18.75" customHeight="1" x14ac:dyDescent="0.35">
      <c r="AN4513" s="56"/>
    </row>
    <row r="4514" spans="40:40" ht="18.75" customHeight="1" x14ac:dyDescent="0.35">
      <c r="AN4514" s="56"/>
    </row>
    <row r="4515" spans="40:40" ht="18.75" customHeight="1" x14ac:dyDescent="0.35">
      <c r="AN4515" s="56"/>
    </row>
    <row r="4516" spans="40:40" ht="18.75" customHeight="1" x14ac:dyDescent="0.35">
      <c r="AN4516" s="56"/>
    </row>
    <row r="4517" spans="40:40" ht="18.75" customHeight="1" x14ac:dyDescent="0.35">
      <c r="AN4517" s="56"/>
    </row>
    <row r="4518" spans="40:40" ht="18.75" customHeight="1" x14ac:dyDescent="0.35">
      <c r="AN4518" s="56"/>
    </row>
    <row r="4519" spans="40:40" ht="18.75" customHeight="1" x14ac:dyDescent="0.35">
      <c r="AN4519" s="56"/>
    </row>
    <row r="4520" spans="40:40" ht="18.75" customHeight="1" x14ac:dyDescent="0.35">
      <c r="AN4520" s="56"/>
    </row>
    <row r="4521" spans="40:40" ht="18.75" customHeight="1" x14ac:dyDescent="0.35">
      <c r="AN4521" s="56"/>
    </row>
    <row r="4522" spans="40:40" ht="18.75" customHeight="1" x14ac:dyDescent="0.35">
      <c r="AN4522" s="56"/>
    </row>
    <row r="4523" spans="40:40" ht="18.75" customHeight="1" x14ac:dyDescent="0.35">
      <c r="AN4523" s="56"/>
    </row>
    <row r="4524" spans="40:40" ht="18.75" customHeight="1" x14ac:dyDescent="0.35">
      <c r="AN4524" s="56"/>
    </row>
    <row r="4525" spans="40:40" ht="18.75" customHeight="1" x14ac:dyDescent="0.35">
      <c r="AN4525" s="56"/>
    </row>
    <row r="4526" spans="40:40" ht="18.75" customHeight="1" x14ac:dyDescent="0.35">
      <c r="AN4526" s="56"/>
    </row>
    <row r="4527" spans="40:40" ht="18.75" customHeight="1" x14ac:dyDescent="0.35">
      <c r="AN4527" s="56"/>
    </row>
    <row r="4528" spans="40:40" ht="18.75" customHeight="1" x14ac:dyDescent="0.35">
      <c r="AN4528" s="56"/>
    </row>
    <row r="4529" spans="40:40" ht="18.75" customHeight="1" x14ac:dyDescent="0.35">
      <c r="AN4529" s="56"/>
    </row>
    <row r="4530" spans="40:40" ht="18.75" customHeight="1" x14ac:dyDescent="0.35">
      <c r="AN4530" s="56"/>
    </row>
    <row r="4531" spans="40:40" ht="18.75" customHeight="1" x14ac:dyDescent="0.35">
      <c r="AN4531" s="56"/>
    </row>
    <row r="4532" spans="40:40" ht="18.75" customHeight="1" x14ac:dyDescent="0.35">
      <c r="AN4532" s="56"/>
    </row>
    <row r="4533" spans="40:40" ht="18.75" customHeight="1" x14ac:dyDescent="0.35">
      <c r="AN4533" s="56"/>
    </row>
    <row r="4534" spans="40:40" ht="18.75" customHeight="1" x14ac:dyDescent="0.35">
      <c r="AN4534" s="56"/>
    </row>
    <row r="4535" spans="40:40" ht="18.75" customHeight="1" x14ac:dyDescent="0.35">
      <c r="AN4535" s="56"/>
    </row>
    <row r="4536" spans="40:40" ht="18.75" customHeight="1" x14ac:dyDescent="0.35">
      <c r="AN4536" s="56"/>
    </row>
    <row r="4537" spans="40:40" ht="18.75" customHeight="1" x14ac:dyDescent="0.35">
      <c r="AN4537" s="56"/>
    </row>
    <row r="4538" spans="40:40" ht="18.75" customHeight="1" x14ac:dyDescent="0.35">
      <c r="AN4538" s="56"/>
    </row>
    <row r="4539" spans="40:40" ht="18.75" customHeight="1" x14ac:dyDescent="0.35">
      <c r="AN4539" s="56"/>
    </row>
    <row r="4540" spans="40:40" ht="18.75" customHeight="1" x14ac:dyDescent="0.35">
      <c r="AN4540" s="56"/>
    </row>
    <row r="4541" spans="40:40" ht="18.75" customHeight="1" x14ac:dyDescent="0.35">
      <c r="AN4541" s="56"/>
    </row>
    <row r="4542" spans="40:40" ht="18.75" customHeight="1" x14ac:dyDescent="0.35">
      <c r="AN4542" s="56"/>
    </row>
    <row r="4543" spans="40:40" ht="18.75" customHeight="1" x14ac:dyDescent="0.35">
      <c r="AN4543" s="56"/>
    </row>
    <row r="4544" spans="40:40" ht="18.75" customHeight="1" x14ac:dyDescent="0.35">
      <c r="AN4544" s="56"/>
    </row>
    <row r="4545" spans="40:40" ht="18.75" customHeight="1" x14ac:dyDescent="0.35">
      <c r="AN4545" s="56"/>
    </row>
    <row r="4546" spans="40:40" ht="18.75" customHeight="1" x14ac:dyDescent="0.35">
      <c r="AN4546" s="56"/>
    </row>
    <row r="4547" spans="40:40" ht="18.75" customHeight="1" x14ac:dyDescent="0.35">
      <c r="AN4547" s="56"/>
    </row>
    <row r="4548" spans="40:40" ht="18.75" customHeight="1" x14ac:dyDescent="0.35">
      <c r="AN4548" s="56"/>
    </row>
    <row r="4549" spans="40:40" ht="18.75" customHeight="1" x14ac:dyDescent="0.35">
      <c r="AN4549" s="56"/>
    </row>
    <row r="4550" spans="40:40" ht="18.75" customHeight="1" x14ac:dyDescent="0.35">
      <c r="AN4550" s="56"/>
    </row>
    <row r="4551" spans="40:40" ht="18.75" customHeight="1" x14ac:dyDescent="0.35">
      <c r="AN4551" s="56"/>
    </row>
    <row r="4552" spans="40:40" ht="18.75" customHeight="1" x14ac:dyDescent="0.35">
      <c r="AN4552" s="56"/>
    </row>
    <row r="4553" spans="40:40" ht="18.75" customHeight="1" x14ac:dyDescent="0.35">
      <c r="AN4553" s="56"/>
    </row>
    <row r="4554" spans="40:40" ht="18.75" customHeight="1" x14ac:dyDescent="0.35">
      <c r="AN4554" s="56"/>
    </row>
    <row r="4555" spans="40:40" ht="18.75" customHeight="1" x14ac:dyDescent="0.35">
      <c r="AN4555" s="56"/>
    </row>
    <row r="4556" spans="40:40" ht="18.75" customHeight="1" x14ac:dyDescent="0.35">
      <c r="AN4556" s="56"/>
    </row>
    <row r="4557" spans="40:40" ht="18.75" customHeight="1" x14ac:dyDescent="0.35">
      <c r="AN4557" s="56"/>
    </row>
    <row r="4558" spans="40:40" ht="18.75" customHeight="1" x14ac:dyDescent="0.35">
      <c r="AN4558" s="56"/>
    </row>
    <row r="4559" spans="40:40" ht="18.75" customHeight="1" x14ac:dyDescent="0.35">
      <c r="AN4559" s="56"/>
    </row>
    <row r="4560" spans="40:40" ht="18.75" customHeight="1" x14ac:dyDescent="0.35">
      <c r="AN4560" s="56"/>
    </row>
    <row r="4561" spans="40:40" ht="18.75" customHeight="1" x14ac:dyDescent="0.35">
      <c r="AN4561" s="56"/>
    </row>
    <row r="4562" spans="40:40" ht="18.75" customHeight="1" x14ac:dyDescent="0.35">
      <c r="AN4562" s="56"/>
    </row>
    <row r="4563" spans="40:40" ht="18.75" customHeight="1" x14ac:dyDescent="0.35">
      <c r="AN4563" s="56"/>
    </row>
    <row r="4564" spans="40:40" ht="18.75" customHeight="1" x14ac:dyDescent="0.35">
      <c r="AN4564" s="56"/>
    </row>
    <row r="4565" spans="40:40" ht="18.75" customHeight="1" x14ac:dyDescent="0.35">
      <c r="AN4565" s="56"/>
    </row>
    <row r="4566" spans="40:40" ht="18.75" customHeight="1" x14ac:dyDescent="0.35">
      <c r="AN4566" s="56"/>
    </row>
    <row r="4567" spans="40:40" ht="18.75" customHeight="1" x14ac:dyDescent="0.35">
      <c r="AN4567" s="56"/>
    </row>
    <row r="4568" spans="40:40" ht="18.75" customHeight="1" x14ac:dyDescent="0.35">
      <c r="AN4568" s="56"/>
    </row>
    <row r="4569" spans="40:40" ht="18.75" customHeight="1" x14ac:dyDescent="0.35">
      <c r="AN4569" s="56"/>
    </row>
    <row r="4570" spans="40:40" ht="18.75" customHeight="1" x14ac:dyDescent="0.35">
      <c r="AN4570" s="56"/>
    </row>
    <row r="4571" spans="40:40" ht="18.75" customHeight="1" x14ac:dyDescent="0.35">
      <c r="AN4571" s="56"/>
    </row>
    <row r="4572" spans="40:40" ht="18.75" customHeight="1" x14ac:dyDescent="0.35">
      <c r="AN4572" s="56"/>
    </row>
    <row r="4573" spans="40:40" ht="18.75" customHeight="1" x14ac:dyDescent="0.35">
      <c r="AN4573" s="56"/>
    </row>
    <row r="4574" spans="40:40" ht="18.75" customHeight="1" x14ac:dyDescent="0.35">
      <c r="AN4574" s="56"/>
    </row>
    <row r="4575" spans="40:40" ht="18.75" customHeight="1" x14ac:dyDescent="0.35">
      <c r="AN4575" s="56"/>
    </row>
    <row r="4576" spans="40:40" ht="18.75" customHeight="1" x14ac:dyDescent="0.35">
      <c r="AN4576" s="56"/>
    </row>
    <row r="4577" spans="40:40" ht="18.75" customHeight="1" x14ac:dyDescent="0.35">
      <c r="AN4577" s="56"/>
    </row>
    <row r="4578" spans="40:40" ht="18.75" customHeight="1" x14ac:dyDescent="0.35">
      <c r="AN4578" s="56"/>
    </row>
    <row r="4579" spans="40:40" ht="18.75" customHeight="1" x14ac:dyDescent="0.35">
      <c r="AN4579" s="56"/>
    </row>
    <row r="4580" spans="40:40" ht="18.75" customHeight="1" x14ac:dyDescent="0.35">
      <c r="AN4580" s="56"/>
    </row>
    <row r="4581" spans="40:40" ht="18.75" customHeight="1" x14ac:dyDescent="0.35">
      <c r="AN4581" s="56"/>
    </row>
    <row r="4582" spans="40:40" ht="18.75" customHeight="1" x14ac:dyDescent="0.35">
      <c r="AN4582" s="56"/>
    </row>
    <row r="4583" spans="40:40" ht="18.75" customHeight="1" x14ac:dyDescent="0.35">
      <c r="AN4583" s="56"/>
    </row>
    <row r="4584" spans="40:40" ht="18.75" customHeight="1" x14ac:dyDescent="0.35">
      <c r="AN4584" s="56"/>
    </row>
    <row r="4585" spans="40:40" ht="18.75" customHeight="1" x14ac:dyDescent="0.35">
      <c r="AN4585" s="56"/>
    </row>
    <row r="4586" spans="40:40" ht="18.75" customHeight="1" x14ac:dyDescent="0.35">
      <c r="AN4586" s="56"/>
    </row>
    <row r="4587" spans="40:40" ht="18.75" customHeight="1" x14ac:dyDescent="0.35">
      <c r="AN4587" s="56"/>
    </row>
    <row r="4588" spans="40:40" ht="18.75" customHeight="1" x14ac:dyDescent="0.35">
      <c r="AN4588" s="56"/>
    </row>
    <row r="4589" spans="40:40" ht="18.75" customHeight="1" x14ac:dyDescent="0.35">
      <c r="AN4589" s="56"/>
    </row>
    <row r="4590" spans="40:40" ht="18.75" customHeight="1" x14ac:dyDescent="0.35">
      <c r="AN4590" s="56"/>
    </row>
    <row r="4591" spans="40:40" ht="18.75" customHeight="1" x14ac:dyDescent="0.35">
      <c r="AN4591" s="56"/>
    </row>
    <row r="4592" spans="40:40" ht="18.75" customHeight="1" x14ac:dyDescent="0.35">
      <c r="AN4592" s="56"/>
    </row>
    <row r="4593" spans="40:40" ht="18.75" customHeight="1" x14ac:dyDescent="0.35">
      <c r="AN4593" s="56"/>
    </row>
    <row r="4594" spans="40:40" ht="18.75" customHeight="1" x14ac:dyDescent="0.35">
      <c r="AN4594" s="56"/>
    </row>
    <row r="4595" spans="40:40" ht="18.75" customHeight="1" x14ac:dyDescent="0.35">
      <c r="AN4595" s="56"/>
    </row>
    <row r="4596" spans="40:40" ht="18.75" customHeight="1" x14ac:dyDescent="0.35">
      <c r="AN4596" s="56"/>
    </row>
    <row r="4597" spans="40:40" ht="18.75" customHeight="1" x14ac:dyDescent="0.35">
      <c r="AN4597" s="56"/>
    </row>
    <row r="4598" spans="40:40" ht="18.75" customHeight="1" x14ac:dyDescent="0.35">
      <c r="AN4598" s="56"/>
    </row>
    <row r="4599" spans="40:40" ht="18.75" customHeight="1" x14ac:dyDescent="0.35">
      <c r="AN4599" s="56"/>
    </row>
    <row r="4600" spans="40:40" ht="18.75" customHeight="1" x14ac:dyDescent="0.35">
      <c r="AN4600" s="56"/>
    </row>
    <row r="4601" spans="40:40" ht="18.75" customHeight="1" x14ac:dyDescent="0.35">
      <c r="AN4601" s="56"/>
    </row>
    <row r="4602" spans="40:40" ht="18.75" customHeight="1" x14ac:dyDescent="0.35">
      <c r="AN4602" s="56"/>
    </row>
    <row r="4603" spans="40:40" ht="18.75" customHeight="1" x14ac:dyDescent="0.35">
      <c r="AN4603" s="56"/>
    </row>
    <row r="4604" spans="40:40" ht="18.75" customHeight="1" x14ac:dyDescent="0.35">
      <c r="AN4604" s="56"/>
    </row>
    <row r="4605" spans="40:40" ht="18.75" customHeight="1" x14ac:dyDescent="0.35">
      <c r="AN4605" s="56"/>
    </row>
    <row r="4606" spans="40:40" ht="18.75" customHeight="1" x14ac:dyDescent="0.35">
      <c r="AN4606" s="56"/>
    </row>
    <row r="4607" spans="40:40" ht="18.75" customHeight="1" x14ac:dyDescent="0.35">
      <c r="AN4607" s="56"/>
    </row>
    <row r="4608" spans="40:40" ht="18.75" customHeight="1" x14ac:dyDescent="0.35">
      <c r="AN4608" s="56"/>
    </row>
    <row r="4609" spans="40:40" ht="18.75" customHeight="1" x14ac:dyDescent="0.35">
      <c r="AN4609" s="56"/>
    </row>
    <row r="4610" spans="40:40" ht="18.75" customHeight="1" x14ac:dyDescent="0.35">
      <c r="AN4610" s="56"/>
    </row>
    <row r="4611" spans="40:40" ht="18.75" customHeight="1" x14ac:dyDescent="0.35">
      <c r="AN4611" s="56"/>
    </row>
    <row r="4612" spans="40:40" ht="18.75" customHeight="1" x14ac:dyDescent="0.35">
      <c r="AN4612" s="56"/>
    </row>
    <row r="4613" spans="40:40" ht="18.75" customHeight="1" x14ac:dyDescent="0.35">
      <c r="AN4613" s="56"/>
    </row>
    <row r="4614" spans="40:40" ht="18.75" customHeight="1" x14ac:dyDescent="0.35">
      <c r="AN4614" s="56"/>
    </row>
    <row r="4615" spans="40:40" ht="18.75" customHeight="1" x14ac:dyDescent="0.35">
      <c r="AN4615" s="56"/>
    </row>
    <row r="4616" spans="40:40" ht="18.75" customHeight="1" x14ac:dyDescent="0.35">
      <c r="AN4616" s="56"/>
    </row>
    <row r="4617" spans="40:40" ht="18.75" customHeight="1" x14ac:dyDescent="0.35">
      <c r="AN4617" s="56"/>
    </row>
    <row r="4618" spans="40:40" ht="18.75" customHeight="1" x14ac:dyDescent="0.35">
      <c r="AN4618" s="56"/>
    </row>
    <row r="4619" spans="40:40" ht="18.75" customHeight="1" x14ac:dyDescent="0.35">
      <c r="AN4619" s="56"/>
    </row>
    <row r="4620" spans="40:40" ht="18.75" customHeight="1" x14ac:dyDescent="0.35">
      <c r="AN4620" s="56"/>
    </row>
    <row r="4621" spans="40:40" ht="18.75" customHeight="1" x14ac:dyDescent="0.35">
      <c r="AN4621" s="56"/>
    </row>
    <row r="4622" spans="40:40" ht="18.75" customHeight="1" x14ac:dyDescent="0.35">
      <c r="AN4622" s="56"/>
    </row>
    <row r="4623" spans="40:40" ht="18.75" customHeight="1" x14ac:dyDescent="0.35">
      <c r="AN4623" s="56"/>
    </row>
    <row r="4624" spans="40:40" ht="18.75" customHeight="1" x14ac:dyDescent="0.35">
      <c r="AN4624" s="56"/>
    </row>
    <row r="4625" spans="40:40" ht="18.75" customHeight="1" x14ac:dyDescent="0.35">
      <c r="AN4625" s="56"/>
    </row>
    <row r="4626" spans="40:40" ht="18.75" customHeight="1" x14ac:dyDescent="0.35">
      <c r="AN4626" s="56"/>
    </row>
    <row r="4627" spans="40:40" ht="18.75" customHeight="1" x14ac:dyDescent="0.35">
      <c r="AN4627" s="56"/>
    </row>
    <row r="4628" spans="40:40" ht="18.75" customHeight="1" x14ac:dyDescent="0.35">
      <c r="AN4628" s="56"/>
    </row>
    <row r="4629" spans="40:40" ht="18.75" customHeight="1" x14ac:dyDescent="0.35">
      <c r="AN4629" s="56"/>
    </row>
    <row r="4630" spans="40:40" ht="18.75" customHeight="1" x14ac:dyDescent="0.35">
      <c r="AN4630" s="56"/>
    </row>
    <row r="4631" spans="40:40" ht="18.75" customHeight="1" x14ac:dyDescent="0.35">
      <c r="AN4631" s="56"/>
    </row>
    <row r="4632" spans="40:40" ht="18.75" customHeight="1" x14ac:dyDescent="0.35">
      <c r="AN4632" s="56"/>
    </row>
    <row r="4633" spans="40:40" ht="18.75" customHeight="1" x14ac:dyDescent="0.35">
      <c r="AN4633" s="56"/>
    </row>
    <row r="4634" spans="40:40" ht="18.75" customHeight="1" x14ac:dyDescent="0.35">
      <c r="AN4634" s="56"/>
    </row>
    <row r="4635" spans="40:40" ht="18.75" customHeight="1" x14ac:dyDescent="0.35">
      <c r="AN4635" s="56"/>
    </row>
    <row r="4636" spans="40:40" ht="18.75" customHeight="1" x14ac:dyDescent="0.35">
      <c r="AN4636" s="56"/>
    </row>
    <row r="4637" spans="40:40" ht="18.75" customHeight="1" x14ac:dyDescent="0.35">
      <c r="AN4637" s="56"/>
    </row>
    <row r="4638" spans="40:40" ht="18.75" customHeight="1" x14ac:dyDescent="0.35">
      <c r="AN4638" s="56"/>
    </row>
    <row r="4639" spans="40:40" ht="18.75" customHeight="1" x14ac:dyDescent="0.35">
      <c r="AN4639" s="56"/>
    </row>
    <row r="4640" spans="40:40" ht="18.75" customHeight="1" x14ac:dyDescent="0.35">
      <c r="AN4640" s="56"/>
    </row>
    <row r="4641" spans="40:40" ht="18.75" customHeight="1" x14ac:dyDescent="0.35">
      <c r="AN4641" s="56"/>
    </row>
    <row r="4642" spans="40:40" ht="18.75" customHeight="1" x14ac:dyDescent="0.35">
      <c r="AN4642" s="56"/>
    </row>
    <row r="4643" spans="40:40" ht="18.75" customHeight="1" x14ac:dyDescent="0.35">
      <c r="AN4643" s="56"/>
    </row>
    <row r="4644" spans="40:40" ht="18.75" customHeight="1" x14ac:dyDescent="0.35">
      <c r="AN4644" s="56"/>
    </row>
    <row r="4645" spans="40:40" ht="18.75" customHeight="1" x14ac:dyDescent="0.35">
      <c r="AN4645" s="56"/>
    </row>
    <row r="4646" spans="40:40" ht="18.75" customHeight="1" x14ac:dyDescent="0.35">
      <c r="AN4646" s="56"/>
    </row>
    <row r="4647" spans="40:40" ht="18.75" customHeight="1" x14ac:dyDescent="0.35">
      <c r="AN4647" s="56"/>
    </row>
    <row r="4648" spans="40:40" ht="18.75" customHeight="1" x14ac:dyDescent="0.35">
      <c r="AN4648" s="56"/>
    </row>
    <row r="4649" spans="40:40" ht="18.75" customHeight="1" x14ac:dyDescent="0.35">
      <c r="AN4649" s="56"/>
    </row>
    <row r="4650" spans="40:40" ht="18.75" customHeight="1" x14ac:dyDescent="0.35">
      <c r="AN4650" s="56"/>
    </row>
    <row r="4651" spans="40:40" ht="18.75" customHeight="1" x14ac:dyDescent="0.35">
      <c r="AN4651" s="56"/>
    </row>
    <row r="4652" spans="40:40" ht="18.75" customHeight="1" x14ac:dyDescent="0.35">
      <c r="AN4652" s="56"/>
    </row>
    <row r="4653" spans="40:40" ht="18.75" customHeight="1" x14ac:dyDescent="0.35">
      <c r="AN4653" s="56"/>
    </row>
    <row r="4654" spans="40:40" ht="18.75" customHeight="1" x14ac:dyDescent="0.35">
      <c r="AN4654" s="56"/>
    </row>
    <row r="4655" spans="40:40" ht="18.75" customHeight="1" x14ac:dyDescent="0.35">
      <c r="AN4655" s="56"/>
    </row>
    <row r="4656" spans="40:40" ht="18.75" customHeight="1" x14ac:dyDescent="0.35">
      <c r="AN4656" s="56"/>
    </row>
    <row r="4657" spans="40:40" ht="18.75" customHeight="1" x14ac:dyDescent="0.35">
      <c r="AN4657" s="56"/>
    </row>
    <row r="4658" spans="40:40" ht="18.75" customHeight="1" x14ac:dyDescent="0.35">
      <c r="AN4658" s="56"/>
    </row>
    <row r="4659" spans="40:40" ht="18.75" customHeight="1" x14ac:dyDescent="0.35">
      <c r="AN4659" s="56"/>
    </row>
    <row r="4660" spans="40:40" ht="18.75" customHeight="1" x14ac:dyDescent="0.35">
      <c r="AN4660" s="56"/>
    </row>
    <row r="4661" spans="40:40" ht="18.75" customHeight="1" x14ac:dyDescent="0.35">
      <c r="AN4661" s="56"/>
    </row>
    <row r="4662" spans="40:40" ht="18.75" customHeight="1" x14ac:dyDescent="0.35">
      <c r="AN4662" s="56"/>
    </row>
    <row r="4663" spans="40:40" ht="18.75" customHeight="1" x14ac:dyDescent="0.35">
      <c r="AN4663" s="56"/>
    </row>
    <row r="4664" spans="40:40" ht="18.75" customHeight="1" x14ac:dyDescent="0.35">
      <c r="AN4664" s="56"/>
    </row>
    <row r="4665" spans="40:40" ht="18.75" customHeight="1" x14ac:dyDescent="0.35">
      <c r="AN4665" s="56"/>
    </row>
    <row r="4666" spans="40:40" ht="18.75" customHeight="1" x14ac:dyDescent="0.35">
      <c r="AN4666" s="56"/>
    </row>
    <row r="4667" spans="40:40" ht="18.75" customHeight="1" x14ac:dyDescent="0.35">
      <c r="AN4667" s="56"/>
    </row>
    <row r="4668" spans="40:40" ht="18.75" customHeight="1" x14ac:dyDescent="0.35">
      <c r="AN4668" s="56"/>
    </row>
    <row r="4669" spans="40:40" ht="18.75" customHeight="1" x14ac:dyDescent="0.35">
      <c r="AN4669" s="56"/>
    </row>
    <row r="4670" spans="40:40" ht="18.75" customHeight="1" x14ac:dyDescent="0.35">
      <c r="AN4670" s="56"/>
    </row>
    <row r="4671" spans="40:40" ht="18.75" customHeight="1" x14ac:dyDescent="0.35">
      <c r="AN4671" s="56"/>
    </row>
    <row r="4672" spans="40:40" ht="18.75" customHeight="1" x14ac:dyDescent="0.35">
      <c r="AN4672" s="56"/>
    </row>
    <row r="4673" spans="40:40" ht="18.75" customHeight="1" x14ac:dyDescent="0.35">
      <c r="AN4673" s="56"/>
    </row>
    <row r="4674" spans="40:40" ht="18.75" customHeight="1" x14ac:dyDescent="0.35">
      <c r="AN4674" s="56"/>
    </row>
    <row r="4675" spans="40:40" ht="18.75" customHeight="1" x14ac:dyDescent="0.35">
      <c r="AN4675" s="56"/>
    </row>
    <row r="4676" spans="40:40" ht="18.75" customHeight="1" x14ac:dyDescent="0.35">
      <c r="AN4676" s="56"/>
    </row>
    <row r="4677" spans="40:40" ht="18.75" customHeight="1" x14ac:dyDescent="0.35">
      <c r="AN4677" s="56"/>
    </row>
    <row r="4678" spans="40:40" ht="18.75" customHeight="1" x14ac:dyDescent="0.35">
      <c r="AN4678" s="56"/>
    </row>
    <row r="4679" spans="40:40" ht="18.75" customHeight="1" x14ac:dyDescent="0.35">
      <c r="AN4679" s="56"/>
    </row>
    <row r="4680" spans="40:40" ht="18.75" customHeight="1" x14ac:dyDescent="0.35">
      <c r="AN4680" s="56"/>
    </row>
    <row r="4681" spans="40:40" ht="18.75" customHeight="1" x14ac:dyDescent="0.35">
      <c r="AN4681" s="56"/>
    </row>
    <row r="4682" spans="40:40" ht="18.75" customHeight="1" x14ac:dyDescent="0.35">
      <c r="AN4682" s="56"/>
    </row>
    <row r="4683" spans="40:40" ht="18.75" customHeight="1" x14ac:dyDescent="0.35">
      <c r="AN4683" s="56"/>
    </row>
    <row r="4684" spans="40:40" ht="18.75" customHeight="1" x14ac:dyDescent="0.35">
      <c r="AN4684" s="56"/>
    </row>
    <row r="4685" spans="40:40" ht="18.75" customHeight="1" x14ac:dyDescent="0.35">
      <c r="AN4685" s="56"/>
    </row>
    <row r="4686" spans="40:40" ht="18.75" customHeight="1" x14ac:dyDescent="0.35">
      <c r="AN4686" s="56"/>
    </row>
    <row r="4687" spans="40:40" ht="18.75" customHeight="1" x14ac:dyDescent="0.35">
      <c r="AN4687" s="56"/>
    </row>
    <row r="4688" spans="40:40" ht="18.75" customHeight="1" x14ac:dyDescent="0.35">
      <c r="AN4688" s="56"/>
    </row>
    <row r="4689" spans="40:40" ht="18.75" customHeight="1" x14ac:dyDescent="0.35">
      <c r="AN4689" s="56"/>
    </row>
    <row r="4690" spans="40:40" ht="18.75" customHeight="1" x14ac:dyDescent="0.35">
      <c r="AN4690" s="56"/>
    </row>
    <row r="4691" spans="40:40" ht="18.75" customHeight="1" x14ac:dyDescent="0.35">
      <c r="AN4691" s="56"/>
    </row>
    <row r="4692" spans="40:40" ht="18.75" customHeight="1" x14ac:dyDescent="0.35">
      <c r="AN4692" s="56"/>
    </row>
    <row r="4693" spans="40:40" ht="18.75" customHeight="1" x14ac:dyDescent="0.35">
      <c r="AN4693" s="56"/>
    </row>
    <row r="4694" spans="40:40" ht="18.75" customHeight="1" x14ac:dyDescent="0.35">
      <c r="AN4694" s="56"/>
    </row>
    <row r="4695" spans="40:40" ht="18.75" customHeight="1" x14ac:dyDescent="0.35">
      <c r="AN4695" s="56"/>
    </row>
    <row r="4696" spans="40:40" ht="18.75" customHeight="1" x14ac:dyDescent="0.35">
      <c r="AN4696" s="56"/>
    </row>
    <row r="4697" spans="40:40" ht="18.75" customHeight="1" x14ac:dyDescent="0.35">
      <c r="AN4697" s="56"/>
    </row>
    <row r="4698" spans="40:40" ht="18.75" customHeight="1" x14ac:dyDescent="0.35">
      <c r="AN4698" s="56"/>
    </row>
    <row r="4699" spans="40:40" ht="18.75" customHeight="1" x14ac:dyDescent="0.35">
      <c r="AN4699" s="56"/>
    </row>
    <row r="4700" spans="40:40" ht="18.75" customHeight="1" x14ac:dyDescent="0.35">
      <c r="AN4700" s="56"/>
    </row>
    <row r="4701" spans="40:40" ht="18.75" customHeight="1" x14ac:dyDescent="0.35">
      <c r="AN4701" s="56"/>
    </row>
    <row r="4702" spans="40:40" ht="18.75" customHeight="1" x14ac:dyDescent="0.35">
      <c r="AN4702" s="56"/>
    </row>
    <row r="4703" spans="40:40" ht="18.75" customHeight="1" x14ac:dyDescent="0.35">
      <c r="AN4703" s="56"/>
    </row>
    <row r="4704" spans="40:40" ht="18.75" customHeight="1" x14ac:dyDescent="0.35">
      <c r="AN4704" s="56"/>
    </row>
    <row r="4705" spans="40:40" ht="18.75" customHeight="1" x14ac:dyDescent="0.35">
      <c r="AN4705" s="56"/>
    </row>
    <row r="4706" spans="40:40" ht="18.75" customHeight="1" x14ac:dyDescent="0.35">
      <c r="AN4706" s="56"/>
    </row>
    <row r="4707" spans="40:40" ht="18.75" customHeight="1" x14ac:dyDescent="0.35">
      <c r="AN4707" s="56"/>
    </row>
    <row r="4708" spans="40:40" ht="18.75" customHeight="1" x14ac:dyDescent="0.35">
      <c r="AN4708" s="56"/>
    </row>
    <row r="4709" spans="40:40" ht="18.75" customHeight="1" x14ac:dyDescent="0.35">
      <c r="AN4709" s="56"/>
    </row>
    <row r="4710" spans="40:40" ht="18.75" customHeight="1" x14ac:dyDescent="0.35">
      <c r="AN4710" s="56"/>
    </row>
    <row r="4711" spans="40:40" ht="18.75" customHeight="1" x14ac:dyDescent="0.35">
      <c r="AN4711" s="56"/>
    </row>
    <row r="4712" spans="40:40" ht="18.75" customHeight="1" x14ac:dyDescent="0.35">
      <c r="AN4712" s="56"/>
    </row>
    <row r="4713" spans="40:40" ht="18.75" customHeight="1" x14ac:dyDescent="0.35">
      <c r="AN4713" s="56"/>
    </row>
    <row r="4714" spans="40:40" ht="18.75" customHeight="1" x14ac:dyDescent="0.35">
      <c r="AN4714" s="56"/>
    </row>
    <row r="4715" spans="40:40" ht="18.75" customHeight="1" x14ac:dyDescent="0.35">
      <c r="AN4715" s="56"/>
    </row>
    <row r="4716" spans="40:40" ht="18.75" customHeight="1" x14ac:dyDescent="0.35">
      <c r="AN4716" s="56"/>
    </row>
    <row r="4717" spans="40:40" ht="18.75" customHeight="1" x14ac:dyDescent="0.35">
      <c r="AN4717" s="56"/>
    </row>
    <row r="4718" spans="40:40" ht="18.75" customHeight="1" x14ac:dyDescent="0.35">
      <c r="AN4718" s="56"/>
    </row>
    <row r="4719" spans="40:40" ht="18.75" customHeight="1" x14ac:dyDescent="0.35">
      <c r="AN4719" s="56"/>
    </row>
    <row r="4720" spans="40:40" ht="18.75" customHeight="1" x14ac:dyDescent="0.35">
      <c r="AN4720" s="56"/>
    </row>
    <row r="4721" spans="40:40" ht="18.75" customHeight="1" x14ac:dyDescent="0.35">
      <c r="AN4721" s="56"/>
    </row>
    <row r="4722" spans="40:40" ht="18.75" customHeight="1" x14ac:dyDescent="0.35">
      <c r="AN4722" s="56"/>
    </row>
    <row r="4723" spans="40:40" ht="18.75" customHeight="1" x14ac:dyDescent="0.35">
      <c r="AN4723" s="56"/>
    </row>
    <row r="4724" spans="40:40" ht="18.75" customHeight="1" x14ac:dyDescent="0.35">
      <c r="AN4724" s="56"/>
    </row>
    <row r="4725" spans="40:40" ht="18.75" customHeight="1" x14ac:dyDescent="0.35">
      <c r="AN4725" s="56"/>
    </row>
    <row r="4726" spans="40:40" ht="18.75" customHeight="1" x14ac:dyDescent="0.35">
      <c r="AN4726" s="56"/>
    </row>
    <row r="4727" spans="40:40" ht="18.75" customHeight="1" x14ac:dyDescent="0.35">
      <c r="AN4727" s="56"/>
    </row>
    <row r="4728" spans="40:40" ht="18.75" customHeight="1" x14ac:dyDescent="0.35">
      <c r="AN4728" s="56"/>
    </row>
    <row r="4729" spans="40:40" ht="18.75" customHeight="1" x14ac:dyDescent="0.35">
      <c r="AN4729" s="56"/>
    </row>
    <row r="4730" spans="40:40" ht="18.75" customHeight="1" x14ac:dyDescent="0.35">
      <c r="AN4730" s="56"/>
    </row>
    <row r="4731" spans="40:40" ht="18.75" customHeight="1" x14ac:dyDescent="0.35">
      <c r="AN4731" s="56"/>
    </row>
    <row r="4732" spans="40:40" ht="18.75" customHeight="1" x14ac:dyDescent="0.35">
      <c r="AN4732" s="56"/>
    </row>
    <row r="4733" spans="40:40" ht="18.75" customHeight="1" x14ac:dyDescent="0.35">
      <c r="AN4733" s="56"/>
    </row>
    <row r="4734" spans="40:40" ht="18.75" customHeight="1" x14ac:dyDescent="0.35">
      <c r="AN4734" s="56"/>
    </row>
    <row r="4735" spans="40:40" ht="18.75" customHeight="1" x14ac:dyDescent="0.35">
      <c r="AN4735" s="56"/>
    </row>
    <row r="4736" spans="40:40" ht="18.75" customHeight="1" x14ac:dyDescent="0.35">
      <c r="AN4736" s="56"/>
    </row>
    <row r="4737" spans="40:40" ht="18.75" customHeight="1" x14ac:dyDescent="0.35">
      <c r="AN4737" s="56"/>
    </row>
    <row r="4738" spans="40:40" ht="18.75" customHeight="1" x14ac:dyDescent="0.35">
      <c r="AN4738" s="56"/>
    </row>
    <row r="4739" spans="40:40" ht="18.75" customHeight="1" x14ac:dyDescent="0.35">
      <c r="AN4739" s="56"/>
    </row>
    <row r="4740" spans="40:40" ht="18.75" customHeight="1" x14ac:dyDescent="0.35">
      <c r="AN4740" s="56"/>
    </row>
    <row r="4741" spans="40:40" ht="18.75" customHeight="1" x14ac:dyDescent="0.35">
      <c r="AN4741" s="56"/>
    </row>
    <row r="4742" spans="40:40" ht="18.75" customHeight="1" x14ac:dyDescent="0.35">
      <c r="AN4742" s="56"/>
    </row>
    <row r="4743" spans="40:40" ht="18.75" customHeight="1" x14ac:dyDescent="0.35">
      <c r="AN4743" s="56"/>
    </row>
    <row r="4744" spans="40:40" ht="18.75" customHeight="1" x14ac:dyDescent="0.35">
      <c r="AN4744" s="56"/>
    </row>
    <row r="4745" spans="40:40" ht="18.75" customHeight="1" x14ac:dyDescent="0.35">
      <c r="AN4745" s="56"/>
    </row>
    <row r="4746" spans="40:40" ht="18.75" customHeight="1" x14ac:dyDescent="0.35">
      <c r="AN4746" s="56"/>
    </row>
    <row r="4747" spans="40:40" ht="18.75" customHeight="1" x14ac:dyDescent="0.35">
      <c r="AN4747" s="56"/>
    </row>
    <row r="4748" spans="40:40" ht="18.75" customHeight="1" x14ac:dyDescent="0.35">
      <c r="AN4748" s="56"/>
    </row>
    <row r="4749" spans="40:40" ht="18.75" customHeight="1" x14ac:dyDescent="0.35">
      <c r="AN4749" s="56"/>
    </row>
    <row r="4750" spans="40:40" ht="18.75" customHeight="1" x14ac:dyDescent="0.35">
      <c r="AN4750" s="56"/>
    </row>
    <row r="4751" spans="40:40" ht="18.75" customHeight="1" x14ac:dyDescent="0.35">
      <c r="AN4751" s="56"/>
    </row>
    <row r="4752" spans="40:40" ht="18.75" customHeight="1" x14ac:dyDescent="0.35">
      <c r="AN4752" s="56"/>
    </row>
    <row r="4753" spans="40:40" ht="18.75" customHeight="1" x14ac:dyDescent="0.35">
      <c r="AN4753" s="56"/>
    </row>
    <row r="4754" spans="40:40" ht="18.75" customHeight="1" x14ac:dyDescent="0.35">
      <c r="AN4754" s="56"/>
    </row>
    <row r="4755" spans="40:40" ht="18.75" customHeight="1" x14ac:dyDescent="0.35">
      <c r="AN4755" s="56"/>
    </row>
    <row r="4756" spans="40:40" ht="18.75" customHeight="1" x14ac:dyDescent="0.35">
      <c r="AN4756" s="56"/>
    </row>
    <row r="4757" spans="40:40" ht="18.75" customHeight="1" x14ac:dyDescent="0.35">
      <c r="AN4757" s="56"/>
    </row>
    <row r="4758" spans="40:40" ht="18.75" customHeight="1" x14ac:dyDescent="0.35">
      <c r="AN4758" s="56"/>
    </row>
    <row r="4759" spans="40:40" ht="18.75" customHeight="1" x14ac:dyDescent="0.35">
      <c r="AN4759" s="56"/>
    </row>
    <row r="4760" spans="40:40" ht="18.75" customHeight="1" x14ac:dyDescent="0.35">
      <c r="AN4760" s="56"/>
    </row>
    <row r="4761" spans="40:40" ht="18.75" customHeight="1" x14ac:dyDescent="0.35">
      <c r="AN4761" s="56"/>
    </row>
    <row r="4762" spans="40:40" ht="18.75" customHeight="1" x14ac:dyDescent="0.35">
      <c r="AN4762" s="56"/>
    </row>
    <row r="4763" spans="40:40" ht="18.75" customHeight="1" x14ac:dyDescent="0.35">
      <c r="AN4763" s="56"/>
    </row>
    <row r="4764" spans="40:40" ht="18.75" customHeight="1" x14ac:dyDescent="0.35">
      <c r="AN4764" s="56"/>
    </row>
    <row r="4765" spans="40:40" ht="18.75" customHeight="1" x14ac:dyDescent="0.35">
      <c r="AN4765" s="56"/>
    </row>
    <row r="4766" spans="40:40" ht="18.75" customHeight="1" x14ac:dyDescent="0.35">
      <c r="AN4766" s="56"/>
    </row>
    <row r="4767" spans="40:40" ht="18.75" customHeight="1" x14ac:dyDescent="0.35">
      <c r="AN4767" s="56"/>
    </row>
    <row r="4768" spans="40:40" ht="18.75" customHeight="1" x14ac:dyDescent="0.35">
      <c r="AN4768" s="56"/>
    </row>
    <row r="4769" spans="40:40" ht="18.75" customHeight="1" x14ac:dyDescent="0.35">
      <c r="AN4769" s="56"/>
    </row>
    <row r="4770" spans="40:40" ht="18.75" customHeight="1" x14ac:dyDescent="0.35">
      <c r="AN4770" s="56"/>
    </row>
    <row r="4771" spans="40:40" ht="18.75" customHeight="1" x14ac:dyDescent="0.35">
      <c r="AN4771" s="56"/>
    </row>
    <row r="4772" spans="40:40" ht="18.75" customHeight="1" x14ac:dyDescent="0.35">
      <c r="AN4772" s="56"/>
    </row>
    <row r="4773" spans="40:40" ht="18.75" customHeight="1" x14ac:dyDescent="0.35">
      <c r="AN4773" s="56"/>
    </row>
    <row r="4774" spans="40:40" ht="18.75" customHeight="1" x14ac:dyDescent="0.35">
      <c r="AN4774" s="56"/>
    </row>
    <row r="4775" spans="40:40" ht="18.75" customHeight="1" x14ac:dyDescent="0.35">
      <c r="AN4775" s="56"/>
    </row>
    <row r="4776" spans="40:40" ht="18.75" customHeight="1" x14ac:dyDescent="0.35">
      <c r="AN4776" s="56"/>
    </row>
    <row r="4777" spans="40:40" ht="18.75" customHeight="1" x14ac:dyDescent="0.35">
      <c r="AN4777" s="56"/>
    </row>
    <row r="4778" spans="40:40" ht="18.75" customHeight="1" x14ac:dyDescent="0.35">
      <c r="AN4778" s="56"/>
    </row>
    <row r="4779" spans="40:40" ht="18.75" customHeight="1" x14ac:dyDescent="0.35">
      <c r="AN4779" s="56"/>
    </row>
    <row r="4780" spans="40:40" ht="18.75" customHeight="1" x14ac:dyDescent="0.35">
      <c r="AN4780" s="56"/>
    </row>
    <row r="4781" spans="40:40" ht="18.75" customHeight="1" x14ac:dyDescent="0.35">
      <c r="AN4781" s="56"/>
    </row>
    <row r="4782" spans="40:40" ht="18.75" customHeight="1" x14ac:dyDescent="0.35">
      <c r="AN4782" s="56"/>
    </row>
    <row r="4783" spans="40:40" ht="18.75" customHeight="1" x14ac:dyDescent="0.35">
      <c r="AN4783" s="56"/>
    </row>
    <row r="4784" spans="40:40" ht="18.75" customHeight="1" x14ac:dyDescent="0.35">
      <c r="AN4784" s="56"/>
    </row>
    <row r="4785" spans="40:40" ht="18.75" customHeight="1" x14ac:dyDescent="0.35">
      <c r="AN4785" s="56"/>
    </row>
    <row r="4786" spans="40:40" ht="18.75" customHeight="1" x14ac:dyDescent="0.35">
      <c r="AN4786" s="56"/>
    </row>
    <row r="4787" spans="40:40" ht="18.75" customHeight="1" x14ac:dyDescent="0.35">
      <c r="AN4787" s="56"/>
    </row>
    <row r="4788" spans="40:40" ht="18.75" customHeight="1" x14ac:dyDescent="0.35">
      <c r="AN4788" s="56"/>
    </row>
    <row r="4789" spans="40:40" ht="18.75" customHeight="1" x14ac:dyDescent="0.35">
      <c r="AN4789" s="56"/>
    </row>
    <row r="4790" spans="40:40" ht="18.75" customHeight="1" x14ac:dyDescent="0.35">
      <c r="AN4790" s="56"/>
    </row>
    <row r="4791" spans="40:40" ht="18.75" customHeight="1" x14ac:dyDescent="0.35">
      <c r="AN4791" s="56"/>
    </row>
    <row r="4792" spans="40:40" ht="18.75" customHeight="1" x14ac:dyDescent="0.35">
      <c r="AN4792" s="56"/>
    </row>
    <row r="4793" spans="40:40" ht="18.75" customHeight="1" x14ac:dyDescent="0.35">
      <c r="AN4793" s="56"/>
    </row>
    <row r="4794" spans="40:40" ht="18.75" customHeight="1" x14ac:dyDescent="0.35">
      <c r="AN4794" s="56"/>
    </row>
    <row r="4795" spans="40:40" ht="18.75" customHeight="1" x14ac:dyDescent="0.35">
      <c r="AN4795" s="56"/>
    </row>
    <row r="4796" spans="40:40" ht="18.75" customHeight="1" x14ac:dyDescent="0.35">
      <c r="AN4796" s="56"/>
    </row>
    <row r="4797" spans="40:40" ht="18.75" customHeight="1" x14ac:dyDescent="0.35">
      <c r="AN4797" s="56"/>
    </row>
    <row r="4798" spans="40:40" ht="18.75" customHeight="1" x14ac:dyDescent="0.35">
      <c r="AN4798" s="56"/>
    </row>
    <row r="4799" spans="40:40" ht="18.75" customHeight="1" x14ac:dyDescent="0.35">
      <c r="AN4799" s="56"/>
    </row>
    <row r="4800" spans="40:40" ht="18.75" customHeight="1" x14ac:dyDescent="0.35">
      <c r="AN4800" s="56"/>
    </row>
    <row r="4801" spans="40:40" ht="18.75" customHeight="1" x14ac:dyDescent="0.35">
      <c r="AN4801" s="56"/>
    </row>
    <row r="4802" spans="40:40" ht="18.75" customHeight="1" x14ac:dyDescent="0.35">
      <c r="AN4802" s="56"/>
    </row>
    <row r="4803" spans="40:40" ht="18.75" customHeight="1" x14ac:dyDescent="0.35">
      <c r="AN4803" s="56"/>
    </row>
    <row r="4804" spans="40:40" ht="18.75" customHeight="1" x14ac:dyDescent="0.35">
      <c r="AN4804" s="56"/>
    </row>
    <row r="4805" spans="40:40" ht="18.75" customHeight="1" x14ac:dyDescent="0.35">
      <c r="AN4805" s="56"/>
    </row>
    <row r="4806" spans="40:40" ht="18.75" customHeight="1" x14ac:dyDescent="0.35">
      <c r="AN4806" s="56"/>
    </row>
    <row r="4807" spans="40:40" ht="18.75" customHeight="1" x14ac:dyDescent="0.35">
      <c r="AN4807" s="56"/>
    </row>
    <row r="4808" spans="40:40" ht="18.75" customHeight="1" x14ac:dyDescent="0.35">
      <c r="AN4808" s="56"/>
    </row>
    <row r="4809" spans="40:40" ht="18.75" customHeight="1" x14ac:dyDescent="0.35">
      <c r="AN4809" s="56"/>
    </row>
    <row r="4810" spans="40:40" ht="18.75" customHeight="1" x14ac:dyDescent="0.35">
      <c r="AN4810" s="56"/>
    </row>
    <row r="4811" spans="40:40" ht="18.75" customHeight="1" x14ac:dyDescent="0.35">
      <c r="AN4811" s="56"/>
    </row>
    <row r="4812" spans="40:40" ht="18.75" customHeight="1" x14ac:dyDescent="0.35">
      <c r="AN4812" s="56"/>
    </row>
    <row r="4813" spans="40:40" ht="18.75" customHeight="1" x14ac:dyDescent="0.35">
      <c r="AN4813" s="56"/>
    </row>
    <row r="4814" spans="40:40" ht="18.75" customHeight="1" x14ac:dyDescent="0.35">
      <c r="AN4814" s="56"/>
    </row>
    <row r="4815" spans="40:40" ht="18.75" customHeight="1" x14ac:dyDescent="0.35">
      <c r="AN4815" s="56"/>
    </row>
    <row r="4816" spans="40:40" ht="18.75" customHeight="1" x14ac:dyDescent="0.35">
      <c r="AN4816" s="56"/>
    </row>
    <row r="4817" spans="40:40" ht="18.75" customHeight="1" x14ac:dyDescent="0.35">
      <c r="AN4817" s="56"/>
    </row>
    <row r="4818" spans="40:40" ht="18.75" customHeight="1" x14ac:dyDescent="0.35">
      <c r="AN4818" s="56"/>
    </row>
    <row r="4819" spans="40:40" ht="18.75" customHeight="1" x14ac:dyDescent="0.35">
      <c r="AN4819" s="56"/>
    </row>
    <row r="4820" spans="40:40" ht="18.75" customHeight="1" x14ac:dyDescent="0.35">
      <c r="AN4820" s="56"/>
    </row>
    <row r="4821" spans="40:40" ht="18.75" customHeight="1" x14ac:dyDescent="0.35">
      <c r="AN4821" s="56"/>
    </row>
    <row r="4822" spans="40:40" ht="18.75" customHeight="1" x14ac:dyDescent="0.35">
      <c r="AN4822" s="56"/>
    </row>
    <row r="4823" spans="40:40" ht="18.75" customHeight="1" x14ac:dyDescent="0.35">
      <c r="AN4823" s="56"/>
    </row>
    <row r="4824" spans="40:40" ht="18.75" customHeight="1" x14ac:dyDescent="0.35">
      <c r="AN4824" s="56"/>
    </row>
    <row r="4825" spans="40:40" ht="18.75" customHeight="1" x14ac:dyDescent="0.35">
      <c r="AN4825" s="56"/>
    </row>
    <row r="4826" spans="40:40" ht="18.75" customHeight="1" x14ac:dyDescent="0.35">
      <c r="AN4826" s="56"/>
    </row>
    <row r="4827" spans="40:40" ht="18.75" customHeight="1" x14ac:dyDescent="0.35">
      <c r="AN4827" s="56"/>
    </row>
    <row r="4828" spans="40:40" ht="18.75" customHeight="1" x14ac:dyDescent="0.35">
      <c r="AN4828" s="56"/>
    </row>
    <row r="4829" spans="40:40" ht="18.75" customHeight="1" x14ac:dyDescent="0.35">
      <c r="AN4829" s="56"/>
    </row>
    <row r="4830" spans="40:40" ht="18.75" customHeight="1" x14ac:dyDescent="0.35">
      <c r="AN4830" s="56"/>
    </row>
    <row r="4831" spans="40:40" ht="18.75" customHeight="1" x14ac:dyDescent="0.35">
      <c r="AN4831" s="56"/>
    </row>
    <row r="4832" spans="40:40" ht="18.75" customHeight="1" x14ac:dyDescent="0.35">
      <c r="AN4832" s="56"/>
    </row>
    <row r="4833" spans="40:40" ht="18.75" customHeight="1" x14ac:dyDescent="0.35">
      <c r="AN4833" s="56"/>
    </row>
    <row r="4834" spans="40:40" ht="18.75" customHeight="1" x14ac:dyDescent="0.35">
      <c r="AN4834" s="56"/>
    </row>
    <row r="4835" spans="40:40" ht="18.75" customHeight="1" x14ac:dyDescent="0.35">
      <c r="AN4835" s="56"/>
    </row>
    <row r="4836" spans="40:40" ht="18.75" customHeight="1" x14ac:dyDescent="0.35">
      <c r="AN4836" s="56"/>
    </row>
    <row r="4837" spans="40:40" ht="18.75" customHeight="1" x14ac:dyDescent="0.35">
      <c r="AN4837" s="56"/>
    </row>
    <row r="4838" spans="40:40" ht="18.75" customHeight="1" x14ac:dyDescent="0.35">
      <c r="AN4838" s="56"/>
    </row>
    <row r="4839" spans="40:40" ht="18.75" customHeight="1" x14ac:dyDescent="0.35">
      <c r="AN4839" s="56"/>
    </row>
    <row r="4840" spans="40:40" ht="18.75" customHeight="1" x14ac:dyDescent="0.35">
      <c r="AN4840" s="56"/>
    </row>
    <row r="4841" spans="40:40" ht="18.75" customHeight="1" x14ac:dyDescent="0.35">
      <c r="AN4841" s="56"/>
    </row>
    <row r="4842" spans="40:40" ht="18.75" customHeight="1" x14ac:dyDescent="0.35">
      <c r="AN4842" s="56"/>
    </row>
    <row r="4843" spans="40:40" ht="18.75" customHeight="1" x14ac:dyDescent="0.35">
      <c r="AN4843" s="56"/>
    </row>
    <row r="4844" spans="40:40" ht="18.75" customHeight="1" x14ac:dyDescent="0.35">
      <c r="AN4844" s="56"/>
    </row>
    <row r="4845" spans="40:40" ht="18.75" customHeight="1" x14ac:dyDescent="0.35">
      <c r="AN4845" s="56"/>
    </row>
    <row r="4846" spans="40:40" ht="18.75" customHeight="1" x14ac:dyDescent="0.35">
      <c r="AN4846" s="56"/>
    </row>
    <row r="4847" spans="40:40" ht="18.75" customHeight="1" x14ac:dyDescent="0.35">
      <c r="AN4847" s="56"/>
    </row>
    <row r="4848" spans="40:40" ht="18.75" customHeight="1" x14ac:dyDescent="0.35">
      <c r="AN4848" s="56"/>
    </row>
    <row r="4849" spans="40:40" ht="18.75" customHeight="1" x14ac:dyDescent="0.35">
      <c r="AN4849" s="56"/>
    </row>
    <row r="4850" spans="40:40" ht="18.75" customHeight="1" x14ac:dyDescent="0.35">
      <c r="AN4850" s="56"/>
    </row>
    <row r="4851" spans="40:40" ht="18.75" customHeight="1" x14ac:dyDescent="0.35">
      <c r="AN4851" s="56"/>
    </row>
    <row r="4852" spans="40:40" ht="18.75" customHeight="1" x14ac:dyDescent="0.35">
      <c r="AN4852" s="56"/>
    </row>
    <row r="4853" spans="40:40" ht="18.75" customHeight="1" x14ac:dyDescent="0.35">
      <c r="AN4853" s="56"/>
    </row>
    <row r="4854" spans="40:40" ht="18.75" customHeight="1" x14ac:dyDescent="0.35">
      <c r="AN4854" s="56"/>
    </row>
    <row r="4855" spans="40:40" ht="18.75" customHeight="1" x14ac:dyDescent="0.35">
      <c r="AN4855" s="56"/>
    </row>
    <row r="4856" spans="40:40" ht="18.75" customHeight="1" x14ac:dyDescent="0.35">
      <c r="AN4856" s="56"/>
    </row>
    <row r="4857" spans="40:40" ht="18.75" customHeight="1" x14ac:dyDescent="0.35">
      <c r="AN4857" s="56"/>
    </row>
    <row r="4858" spans="40:40" ht="18.75" customHeight="1" x14ac:dyDescent="0.35">
      <c r="AN4858" s="56"/>
    </row>
    <row r="4859" spans="40:40" ht="18.75" customHeight="1" x14ac:dyDescent="0.35">
      <c r="AN4859" s="56"/>
    </row>
    <row r="4860" spans="40:40" ht="18.75" customHeight="1" x14ac:dyDescent="0.35">
      <c r="AN4860" s="56"/>
    </row>
    <row r="4861" spans="40:40" ht="18.75" customHeight="1" x14ac:dyDescent="0.35">
      <c r="AN4861" s="56"/>
    </row>
    <row r="4862" spans="40:40" ht="18.75" customHeight="1" x14ac:dyDescent="0.35">
      <c r="AN4862" s="56"/>
    </row>
    <row r="4863" spans="40:40" ht="18.75" customHeight="1" x14ac:dyDescent="0.35">
      <c r="AN4863" s="56"/>
    </row>
    <row r="4864" spans="40:40" ht="18.75" customHeight="1" x14ac:dyDescent="0.35">
      <c r="AN4864" s="56"/>
    </row>
    <row r="4865" spans="40:40" ht="18.75" customHeight="1" x14ac:dyDescent="0.35">
      <c r="AN4865" s="56"/>
    </row>
    <row r="4866" spans="40:40" ht="18.75" customHeight="1" x14ac:dyDescent="0.35">
      <c r="AN4866" s="56"/>
    </row>
    <row r="4867" spans="40:40" ht="18.75" customHeight="1" x14ac:dyDescent="0.35">
      <c r="AN4867" s="56"/>
    </row>
    <row r="4868" spans="40:40" ht="18.75" customHeight="1" x14ac:dyDescent="0.35">
      <c r="AN4868" s="56"/>
    </row>
    <row r="4869" spans="40:40" ht="18.75" customHeight="1" x14ac:dyDescent="0.35">
      <c r="AN4869" s="56"/>
    </row>
    <row r="4870" spans="40:40" ht="18.75" customHeight="1" x14ac:dyDescent="0.35">
      <c r="AN4870" s="56"/>
    </row>
    <row r="4871" spans="40:40" ht="18.75" customHeight="1" x14ac:dyDescent="0.35">
      <c r="AN4871" s="56"/>
    </row>
    <row r="4872" spans="40:40" ht="18.75" customHeight="1" x14ac:dyDescent="0.35">
      <c r="AN4872" s="56"/>
    </row>
    <row r="4873" spans="40:40" ht="18.75" customHeight="1" x14ac:dyDescent="0.35">
      <c r="AN4873" s="56"/>
    </row>
    <row r="4874" spans="40:40" ht="18.75" customHeight="1" x14ac:dyDescent="0.35">
      <c r="AN4874" s="56"/>
    </row>
    <row r="4875" spans="40:40" ht="18.75" customHeight="1" x14ac:dyDescent="0.35">
      <c r="AN4875" s="56"/>
    </row>
    <row r="4876" spans="40:40" ht="18.75" customHeight="1" x14ac:dyDescent="0.35">
      <c r="AN4876" s="56"/>
    </row>
    <row r="4877" spans="40:40" ht="18.75" customHeight="1" x14ac:dyDescent="0.35">
      <c r="AN4877" s="56"/>
    </row>
    <row r="4878" spans="40:40" ht="18.75" customHeight="1" x14ac:dyDescent="0.35">
      <c r="AN4878" s="56"/>
    </row>
    <row r="4879" spans="40:40" ht="18.75" customHeight="1" x14ac:dyDescent="0.35">
      <c r="AN4879" s="56"/>
    </row>
    <row r="4880" spans="40:40" ht="18.75" customHeight="1" x14ac:dyDescent="0.35">
      <c r="AN4880" s="56"/>
    </row>
    <row r="4881" spans="40:40" ht="18.75" customHeight="1" x14ac:dyDescent="0.35">
      <c r="AN4881" s="56"/>
    </row>
    <row r="4882" spans="40:40" ht="18.75" customHeight="1" x14ac:dyDescent="0.35">
      <c r="AN4882" s="56"/>
    </row>
    <row r="4883" spans="40:40" ht="18.75" customHeight="1" x14ac:dyDescent="0.35">
      <c r="AN4883" s="56"/>
    </row>
    <row r="4884" spans="40:40" ht="18.75" customHeight="1" x14ac:dyDescent="0.35">
      <c r="AN4884" s="56"/>
    </row>
    <row r="4885" spans="40:40" ht="18.75" customHeight="1" x14ac:dyDescent="0.35">
      <c r="AN4885" s="56"/>
    </row>
    <row r="4886" spans="40:40" ht="18.75" customHeight="1" x14ac:dyDescent="0.35">
      <c r="AN4886" s="56"/>
    </row>
    <row r="4887" spans="40:40" ht="18.75" customHeight="1" x14ac:dyDescent="0.35">
      <c r="AN4887" s="56"/>
    </row>
    <row r="4888" spans="40:40" ht="18.75" customHeight="1" x14ac:dyDescent="0.35">
      <c r="AN4888" s="56"/>
    </row>
    <row r="4889" spans="40:40" ht="18.75" customHeight="1" x14ac:dyDescent="0.35">
      <c r="AN4889" s="56"/>
    </row>
    <row r="4890" spans="40:40" ht="18.75" customHeight="1" x14ac:dyDescent="0.35">
      <c r="AN4890" s="56"/>
    </row>
    <row r="4891" spans="40:40" ht="18.75" customHeight="1" x14ac:dyDescent="0.35">
      <c r="AN4891" s="56"/>
    </row>
    <row r="4892" spans="40:40" ht="18.75" customHeight="1" x14ac:dyDescent="0.35">
      <c r="AN4892" s="56"/>
    </row>
    <row r="4893" spans="40:40" ht="18.75" customHeight="1" x14ac:dyDescent="0.35">
      <c r="AN4893" s="56"/>
    </row>
    <row r="4894" spans="40:40" ht="18.75" customHeight="1" x14ac:dyDescent="0.35">
      <c r="AN4894" s="56"/>
    </row>
    <row r="4895" spans="40:40" ht="18.75" customHeight="1" x14ac:dyDescent="0.35">
      <c r="AN4895" s="56"/>
    </row>
    <row r="4896" spans="40:40" ht="18.75" customHeight="1" x14ac:dyDescent="0.35">
      <c r="AN4896" s="56"/>
    </row>
    <row r="4897" spans="40:40" ht="18.75" customHeight="1" x14ac:dyDescent="0.35">
      <c r="AN4897" s="56"/>
    </row>
    <row r="4898" spans="40:40" ht="18.75" customHeight="1" x14ac:dyDescent="0.35">
      <c r="AN4898" s="56"/>
    </row>
    <row r="4899" spans="40:40" ht="18.75" customHeight="1" x14ac:dyDescent="0.35">
      <c r="AN4899" s="56"/>
    </row>
    <row r="4900" spans="40:40" ht="18.75" customHeight="1" x14ac:dyDescent="0.35">
      <c r="AN4900" s="56"/>
    </row>
    <row r="4901" spans="40:40" ht="18.75" customHeight="1" x14ac:dyDescent="0.35">
      <c r="AN4901" s="56"/>
    </row>
    <row r="4902" spans="40:40" ht="18.75" customHeight="1" x14ac:dyDescent="0.35">
      <c r="AN4902" s="56"/>
    </row>
    <row r="4903" spans="40:40" ht="18.75" customHeight="1" x14ac:dyDescent="0.35">
      <c r="AN4903" s="56"/>
    </row>
    <row r="4904" spans="40:40" ht="18.75" customHeight="1" x14ac:dyDescent="0.35">
      <c r="AN4904" s="56"/>
    </row>
    <row r="4905" spans="40:40" ht="18.75" customHeight="1" x14ac:dyDescent="0.35">
      <c r="AN4905" s="56"/>
    </row>
    <row r="4906" spans="40:40" ht="18.75" customHeight="1" x14ac:dyDescent="0.35">
      <c r="AN4906" s="56"/>
    </row>
    <row r="4907" spans="40:40" ht="18.75" customHeight="1" x14ac:dyDescent="0.35">
      <c r="AN4907" s="56"/>
    </row>
    <row r="4908" spans="40:40" ht="18.75" customHeight="1" x14ac:dyDescent="0.35">
      <c r="AN4908" s="56"/>
    </row>
    <row r="4909" spans="40:40" ht="18.75" customHeight="1" x14ac:dyDescent="0.35">
      <c r="AN4909" s="56"/>
    </row>
    <row r="4910" spans="40:40" ht="18.75" customHeight="1" x14ac:dyDescent="0.35">
      <c r="AN4910" s="56"/>
    </row>
    <row r="4911" spans="40:40" ht="18.75" customHeight="1" x14ac:dyDescent="0.35">
      <c r="AN4911" s="56"/>
    </row>
    <row r="4912" spans="40:40" ht="18.75" customHeight="1" x14ac:dyDescent="0.35">
      <c r="AN4912" s="56"/>
    </row>
    <row r="4913" spans="40:40" ht="18.75" customHeight="1" x14ac:dyDescent="0.35">
      <c r="AN4913" s="56"/>
    </row>
    <row r="4914" spans="40:40" ht="18.75" customHeight="1" x14ac:dyDescent="0.35">
      <c r="AN4914" s="56"/>
    </row>
    <row r="4915" spans="40:40" ht="18.75" customHeight="1" x14ac:dyDescent="0.35">
      <c r="AN4915" s="56"/>
    </row>
    <row r="4916" spans="40:40" ht="18.75" customHeight="1" x14ac:dyDescent="0.35">
      <c r="AN4916" s="56"/>
    </row>
    <row r="4917" spans="40:40" ht="18.75" customHeight="1" x14ac:dyDescent="0.35">
      <c r="AN4917" s="56"/>
    </row>
    <row r="4918" spans="40:40" ht="18.75" customHeight="1" x14ac:dyDescent="0.35">
      <c r="AN4918" s="56"/>
    </row>
    <row r="4919" spans="40:40" ht="18.75" customHeight="1" x14ac:dyDescent="0.35">
      <c r="AN4919" s="56"/>
    </row>
    <row r="4920" spans="40:40" ht="18.75" customHeight="1" x14ac:dyDescent="0.35">
      <c r="AN4920" s="56"/>
    </row>
    <row r="4921" spans="40:40" ht="18.75" customHeight="1" x14ac:dyDescent="0.35">
      <c r="AN4921" s="56"/>
    </row>
    <row r="4922" spans="40:40" ht="18.75" customHeight="1" x14ac:dyDescent="0.35">
      <c r="AN4922" s="56"/>
    </row>
    <row r="4923" spans="40:40" ht="18.75" customHeight="1" x14ac:dyDescent="0.35">
      <c r="AN4923" s="56"/>
    </row>
    <row r="4924" spans="40:40" ht="18.75" customHeight="1" x14ac:dyDescent="0.35">
      <c r="AN4924" s="56"/>
    </row>
    <row r="4925" spans="40:40" ht="18.75" customHeight="1" x14ac:dyDescent="0.35">
      <c r="AN4925" s="56"/>
    </row>
    <row r="4926" spans="40:40" ht="18.75" customHeight="1" x14ac:dyDescent="0.35">
      <c r="AN4926" s="56"/>
    </row>
    <row r="4927" spans="40:40" ht="18.75" customHeight="1" x14ac:dyDescent="0.35">
      <c r="AN4927" s="56"/>
    </row>
    <row r="4928" spans="40:40" ht="18.75" customHeight="1" x14ac:dyDescent="0.35">
      <c r="AN4928" s="56"/>
    </row>
    <row r="4929" spans="40:40" ht="18.75" customHeight="1" x14ac:dyDescent="0.35">
      <c r="AN4929" s="56"/>
    </row>
    <row r="4930" spans="40:40" ht="18.75" customHeight="1" x14ac:dyDescent="0.35">
      <c r="AN4930" s="56"/>
    </row>
    <row r="4931" spans="40:40" ht="18.75" customHeight="1" x14ac:dyDescent="0.35">
      <c r="AN4931" s="56"/>
    </row>
    <row r="4932" spans="40:40" ht="18.75" customHeight="1" x14ac:dyDescent="0.35">
      <c r="AN4932" s="56"/>
    </row>
    <row r="4933" spans="40:40" ht="18.75" customHeight="1" x14ac:dyDescent="0.35">
      <c r="AN4933" s="56"/>
    </row>
    <row r="4934" spans="40:40" ht="18.75" customHeight="1" x14ac:dyDescent="0.35">
      <c r="AN4934" s="56"/>
    </row>
    <row r="4935" spans="40:40" ht="18.75" customHeight="1" x14ac:dyDescent="0.35">
      <c r="AN4935" s="56"/>
    </row>
    <row r="4936" spans="40:40" ht="18.75" customHeight="1" x14ac:dyDescent="0.35">
      <c r="AN4936" s="56"/>
    </row>
    <row r="4937" spans="40:40" ht="18.75" customHeight="1" x14ac:dyDescent="0.35">
      <c r="AN4937" s="56"/>
    </row>
    <row r="4938" spans="40:40" ht="18.75" customHeight="1" x14ac:dyDescent="0.35">
      <c r="AN4938" s="56"/>
    </row>
    <row r="4939" spans="40:40" ht="18.75" customHeight="1" x14ac:dyDescent="0.35">
      <c r="AN4939" s="56"/>
    </row>
    <row r="4940" spans="40:40" ht="18.75" customHeight="1" x14ac:dyDescent="0.35">
      <c r="AN4940" s="56"/>
    </row>
    <row r="4941" spans="40:40" ht="18.75" customHeight="1" x14ac:dyDescent="0.35">
      <c r="AN4941" s="56"/>
    </row>
    <row r="4942" spans="40:40" ht="18.75" customHeight="1" x14ac:dyDescent="0.35">
      <c r="AN4942" s="56"/>
    </row>
    <row r="4943" spans="40:40" ht="18.75" customHeight="1" x14ac:dyDescent="0.35">
      <c r="AN4943" s="56"/>
    </row>
    <row r="4944" spans="40:40" ht="18.75" customHeight="1" x14ac:dyDescent="0.35">
      <c r="AN4944" s="56"/>
    </row>
    <row r="4945" spans="40:40" ht="18.75" customHeight="1" x14ac:dyDescent="0.35">
      <c r="AN4945" s="56"/>
    </row>
    <row r="4946" spans="40:40" ht="18.75" customHeight="1" x14ac:dyDescent="0.35">
      <c r="AN4946" s="56"/>
    </row>
    <row r="4947" spans="40:40" ht="18.75" customHeight="1" x14ac:dyDescent="0.35">
      <c r="AN4947" s="56"/>
    </row>
    <row r="4948" spans="40:40" ht="18.75" customHeight="1" x14ac:dyDescent="0.35">
      <c r="AN4948" s="56"/>
    </row>
    <row r="4949" spans="40:40" ht="18.75" customHeight="1" x14ac:dyDescent="0.35">
      <c r="AN4949" s="56"/>
    </row>
    <row r="4950" spans="40:40" ht="18.75" customHeight="1" x14ac:dyDescent="0.35">
      <c r="AN4950" s="56"/>
    </row>
    <row r="4951" spans="40:40" ht="18.75" customHeight="1" x14ac:dyDescent="0.35">
      <c r="AN4951" s="56"/>
    </row>
    <row r="4952" spans="40:40" ht="18.75" customHeight="1" x14ac:dyDescent="0.35">
      <c r="AN4952" s="56"/>
    </row>
    <row r="4953" spans="40:40" ht="18.75" customHeight="1" x14ac:dyDescent="0.35">
      <c r="AN4953" s="56"/>
    </row>
    <row r="4954" spans="40:40" ht="18.75" customHeight="1" x14ac:dyDescent="0.35">
      <c r="AN4954" s="56"/>
    </row>
    <row r="4955" spans="40:40" ht="18.75" customHeight="1" x14ac:dyDescent="0.35">
      <c r="AN4955" s="56"/>
    </row>
    <row r="4956" spans="40:40" ht="18.75" customHeight="1" x14ac:dyDescent="0.35">
      <c r="AN4956" s="56"/>
    </row>
    <row r="4957" spans="40:40" ht="18.75" customHeight="1" x14ac:dyDescent="0.35">
      <c r="AN4957" s="56"/>
    </row>
    <row r="4958" spans="40:40" ht="18.75" customHeight="1" x14ac:dyDescent="0.35">
      <c r="AN4958" s="56"/>
    </row>
    <row r="4959" spans="40:40" ht="18.75" customHeight="1" x14ac:dyDescent="0.35">
      <c r="AN4959" s="56"/>
    </row>
    <row r="4960" spans="40:40" ht="18.75" customHeight="1" x14ac:dyDescent="0.35">
      <c r="AN4960" s="56"/>
    </row>
    <row r="4961" spans="40:40" ht="18.75" customHeight="1" x14ac:dyDescent="0.35">
      <c r="AN4961" s="56"/>
    </row>
    <row r="4962" spans="40:40" ht="18.75" customHeight="1" x14ac:dyDescent="0.35">
      <c r="AN4962" s="56"/>
    </row>
    <row r="4963" spans="40:40" ht="18.75" customHeight="1" x14ac:dyDescent="0.35">
      <c r="AN4963" s="56"/>
    </row>
    <row r="4964" spans="40:40" ht="18.75" customHeight="1" x14ac:dyDescent="0.35">
      <c r="AN4964" s="56"/>
    </row>
    <row r="4965" spans="40:40" ht="18.75" customHeight="1" x14ac:dyDescent="0.35">
      <c r="AN4965" s="56"/>
    </row>
    <row r="4966" spans="40:40" ht="18.75" customHeight="1" x14ac:dyDescent="0.35">
      <c r="AN4966" s="56"/>
    </row>
    <row r="4967" spans="40:40" ht="18.75" customHeight="1" x14ac:dyDescent="0.35">
      <c r="AN4967" s="56"/>
    </row>
    <row r="4968" spans="40:40" ht="18.75" customHeight="1" x14ac:dyDescent="0.35">
      <c r="AN4968" s="56"/>
    </row>
    <row r="4969" spans="40:40" ht="18.75" customHeight="1" x14ac:dyDescent="0.35">
      <c r="AN4969" s="56"/>
    </row>
    <row r="4970" spans="40:40" ht="18.75" customHeight="1" x14ac:dyDescent="0.35">
      <c r="AN4970" s="56"/>
    </row>
    <row r="4971" spans="40:40" ht="18.75" customHeight="1" x14ac:dyDescent="0.35">
      <c r="AN4971" s="56"/>
    </row>
    <row r="4972" spans="40:40" ht="18.75" customHeight="1" x14ac:dyDescent="0.35">
      <c r="AN4972" s="56"/>
    </row>
    <row r="4973" spans="40:40" ht="18.75" customHeight="1" x14ac:dyDescent="0.35">
      <c r="AN4973" s="56"/>
    </row>
    <row r="4974" spans="40:40" ht="18.75" customHeight="1" x14ac:dyDescent="0.35">
      <c r="AN4974" s="56"/>
    </row>
    <row r="4975" spans="40:40" ht="18.75" customHeight="1" x14ac:dyDescent="0.35">
      <c r="AN4975" s="56"/>
    </row>
    <row r="4976" spans="40:40" ht="18.75" customHeight="1" x14ac:dyDescent="0.35">
      <c r="AN4976" s="56"/>
    </row>
    <row r="4977" spans="40:40" ht="18.75" customHeight="1" x14ac:dyDescent="0.35">
      <c r="AN4977" s="56"/>
    </row>
    <row r="4978" spans="40:40" ht="18.75" customHeight="1" x14ac:dyDescent="0.35">
      <c r="AN4978" s="56"/>
    </row>
    <row r="4979" spans="40:40" ht="18.75" customHeight="1" x14ac:dyDescent="0.35">
      <c r="AN4979" s="56"/>
    </row>
    <row r="4980" spans="40:40" ht="18.75" customHeight="1" x14ac:dyDescent="0.35">
      <c r="AN4980" s="56"/>
    </row>
    <row r="4981" spans="40:40" ht="18.75" customHeight="1" x14ac:dyDescent="0.35">
      <c r="AN4981" s="56"/>
    </row>
    <row r="4982" spans="40:40" ht="18.75" customHeight="1" x14ac:dyDescent="0.35">
      <c r="AN4982" s="56"/>
    </row>
    <row r="4983" spans="40:40" ht="18.75" customHeight="1" x14ac:dyDescent="0.35">
      <c r="AN4983" s="56"/>
    </row>
    <row r="4984" spans="40:40" ht="18.75" customHeight="1" x14ac:dyDescent="0.35">
      <c r="AN4984" s="56"/>
    </row>
    <row r="4985" spans="40:40" ht="18.75" customHeight="1" x14ac:dyDescent="0.35">
      <c r="AN4985" s="56"/>
    </row>
    <row r="4986" spans="40:40" ht="18.75" customHeight="1" x14ac:dyDescent="0.35">
      <c r="AN4986" s="56"/>
    </row>
    <row r="4987" spans="40:40" ht="18.75" customHeight="1" x14ac:dyDescent="0.35">
      <c r="AN4987" s="56"/>
    </row>
    <row r="4988" spans="40:40" ht="18.75" customHeight="1" x14ac:dyDescent="0.35">
      <c r="AN4988" s="56"/>
    </row>
    <row r="4989" spans="40:40" ht="18.75" customHeight="1" x14ac:dyDescent="0.35">
      <c r="AN4989" s="56"/>
    </row>
    <row r="4990" spans="40:40" ht="18.75" customHeight="1" x14ac:dyDescent="0.35">
      <c r="AN4990" s="56"/>
    </row>
    <row r="4991" spans="40:40" ht="18.75" customHeight="1" x14ac:dyDescent="0.35">
      <c r="AN4991" s="56"/>
    </row>
    <row r="4992" spans="40:40" ht="18.75" customHeight="1" x14ac:dyDescent="0.35">
      <c r="AN4992" s="56"/>
    </row>
    <row r="4993" spans="40:40" ht="18.75" customHeight="1" x14ac:dyDescent="0.35">
      <c r="AN4993" s="56"/>
    </row>
    <row r="4994" spans="40:40" ht="18.75" customHeight="1" x14ac:dyDescent="0.35">
      <c r="AN4994" s="56"/>
    </row>
    <row r="4995" spans="40:40" ht="18.75" customHeight="1" x14ac:dyDescent="0.35">
      <c r="AN4995" s="56"/>
    </row>
    <row r="4996" spans="40:40" ht="18.75" customHeight="1" x14ac:dyDescent="0.35">
      <c r="AN4996" s="56"/>
    </row>
    <row r="4997" spans="40:40" ht="18.75" customHeight="1" x14ac:dyDescent="0.35">
      <c r="AN4997" s="56"/>
    </row>
    <row r="4998" spans="40:40" ht="18.75" customHeight="1" x14ac:dyDescent="0.35">
      <c r="AN4998" s="56"/>
    </row>
    <row r="4999" spans="40:40" ht="18.75" customHeight="1" x14ac:dyDescent="0.35">
      <c r="AN4999" s="56"/>
    </row>
    <row r="5000" spans="40:40" ht="18.75" customHeight="1" x14ac:dyDescent="0.35">
      <c r="AN5000" s="56"/>
    </row>
    <row r="5001" spans="40:40" ht="18.75" customHeight="1" x14ac:dyDescent="0.35">
      <c r="AN5001" s="56"/>
    </row>
    <row r="5002" spans="40:40" ht="18.75" customHeight="1" x14ac:dyDescent="0.35">
      <c r="AN5002" s="56"/>
    </row>
    <row r="5003" spans="40:40" ht="18.75" customHeight="1" x14ac:dyDescent="0.35">
      <c r="AN5003" s="56"/>
    </row>
    <row r="5004" spans="40:40" ht="18.75" customHeight="1" x14ac:dyDescent="0.35">
      <c r="AN5004" s="56"/>
    </row>
    <row r="5005" spans="40:40" ht="18.75" customHeight="1" x14ac:dyDescent="0.35">
      <c r="AN5005" s="56"/>
    </row>
    <row r="5006" spans="40:40" ht="18.75" customHeight="1" x14ac:dyDescent="0.35">
      <c r="AN5006" s="56"/>
    </row>
    <row r="5007" spans="40:40" ht="18.75" customHeight="1" x14ac:dyDescent="0.35">
      <c r="AN5007" s="56"/>
    </row>
    <row r="5008" spans="40:40" ht="18.75" customHeight="1" x14ac:dyDescent="0.35">
      <c r="AN5008" s="56"/>
    </row>
    <row r="5009" spans="40:40" ht="18.75" customHeight="1" x14ac:dyDescent="0.35">
      <c r="AN5009" s="56"/>
    </row>
    <row r="5010" spans="40:40" ht="18.75" customHeight="1" x14ac:dyDescent="0.35">
      <c r="AN5010" s="56"/>
    </row>
    <row r="5011" spans="40:40" ht="18.75" customHeight="1" x14ac:dyDescent="0.35">
      <c r="AN5011" s="56"/>
    </row>
    <row r="5012" spans="40:40" ht="18.75" customHeight="1" x14ac:dyDescent="0.35">
      <c r="AN5012" s="56"/>
    </row>
    <row r="5013" spans="40:40" ht="18.75" customHeight="1" x14ac:dyDescent="0.35">
      <c r="AN5013" s="56"/>
    </row>
    <row r="5014" spans="40:40" ht="18.75" customHeight="1" x14ac:dyDescent="0.35">
      <c r="AN5014" s="56"/>
    </row>
    <row r="5015" spans="40:40" ht="18.75" customHeight="1" x14ac:dyDescent="0.35">
      <c r="AN5015" s="56"/>
    </row>
    <row r="5016" spans="40:40" ht="18.75" customHeight="1" x14ac:dyDescent="0.35">
      <c r="AN5016" s="56"/>
    </row>
    <row r="5017" spans="40:40" ht="18.75" customHeight="1" x14ac:dyDescent="0.35">
      <c r="AN5017" s="56"/>
    </row>
    <row r="5018" spans="40:40" ht="18.75" customHeight="1" x14ac:dyDescent="0.35">
      <c r="AN5018" s="56"/>
    </row>
    <row r="5019" spans="40:40" ht="18.75" customHeight="1" x14ac:dyDescent="0.35">
      <c r="AN5019" s="56"/>
    </row>
    <row r="5020" spans="40:40" ht="18.75" customHeight="1" x14ac:dyDescent="0.35">
      <c r="AN5020" s="56"/>
    </row>
    <row r="5021" spans="40:40" ht="18.75" customHeight="1" x14ac:dyDescent="0.35">
      <c r="AN5021" s="56"/>
    </row>
    <row r="5022" spans="40:40" ht="18.75" customHeight="1" x14ac:dyDescent="0.35">
      <c r="AN5022" s="56"/>
    </row>
    <row r="5023" spans="40:40" ht="18.75" customHeight="1" x14ac:dyDescent="0.35">
      <c r="AN5023" s="56"/>
    </row>
    <row r="5024" spans="40:40" ht="18.75" customHeight="1" x14ac:dyDescent="0.35">
      <c r="AN5024" s="56"/>
    </row>
    <row r="5025" spans="40:40" ht="18.75" customHeight="1" x14ac:dyDescent="0.35">
      <c r="AN5025" s="56"/>
    </row>
    <row r="5026" spans="40:40" ht="18.75" customHeight="1" x14ac:dyDescent="0.35">
      <c r="AN5026" s="56"/>
    </row>
    <row r="5027" spans="40:40" ht="18.75" customHeight="1" x14ac:dyDescent="0.35">
      <c r="AN5027" s="56"/>
    </row>
    <row r="5028" spans="40:40" ht="18.75" customHeight="1" x14ac:dyDescent="0.35">
      <c r="AN5028" s="56"/>
    </row>
    <row r="5029" spans="40:40" ht="18.75" customHeight="1" x14ac:dyDescent="0.35">
      <c r="AN5029" s="56"/>
    </row>
    <row r="5030" spans="40:40" ht="18.75" customHeight="1" x14ac:dyDescent="0.35">
      <c r="AN5030" s="56"/>
    </row>
    <row r="5031" spans="40:40" ht="18.75" customHeight="1" x14ac:dyDescent="0.35">
      <c r="AN5031" s="56"/>
    </row>
    <row r="5032" spans="40:40" ht="18.75" customHeight="1" x14ac:dyDescent="0.35">
      <c r="AN5032" s="56"/>
    </row>
    <row r="5033" spans="40:40" ht="18.75" customHeight="1" x14ac:dyDescent="0.35">
      <c r="AN5033" s="56"/>
    </row>
    <row r="5034" spans="40:40" ht="18.75" customHeight="1" x14ac:dyDescent="0.35">
      <c r="AN5034" s="56"/>
    </row>
    <row r="5035" spans="40:40" ht="18.75" customHeight="1" x14ac:dyDescent="0.35">
      <c r="AN5035" s="56"/>
    </row>
    <row r="5036" spans="40:40" ht="18.75" customHeight="1" x14ac:dyDescent="0.35">
      <c r="AN5036" s="56"/>
    </row>
    <row r="5037" spans="40:40" ht="18.75" customHeight="1" x14ac:dyDescent="0.35">
      <c r="AN5037" s="56"/>
    </row>
    <row r="5038" spans="40:40" ht="18.75" customHeight="1" x14ac:dyDescent="0.35">
      <c r="AN5038" s="56"/>
    </row>
    <row r="5039" spans="40:40" ht="18.75" customHeight="1" x14ac:dyDescent="0.35">
      <c r="AN5039" s="56"/>
    </row>
    <row r="5040" spans="40:40" ht="18.75" customHeight="1" x14ac:dyDescent="0.35">
      <c r="AN5040" s="56"/>
    </row>
    <row r="5041" spans="40:40" ht="18.75" customHeight="1" x14ac:dyDescent="0.35">
      <c r="AN5041" s="56"/>
    </row>
    <row r="5042" spans="40:40" ht="18.75" customHeight="1" x14ac:dyDescent="0.35">
      <c r="AN5042" s="56"/>
    </row>
    <row r="5043" spans="40:40" ht="18.75" customHeight="1" x14ac:dyDescent="0.35">
      <c r="AN5043" s="56"/>
    </row>
    <row r="5044" spans="40:40" ht="18.75" customHeight="1" x14ac:dyDescent="0.35">
      <c r="AN5044" s="56"/>
    </row>
    <row r="5045" spans="40:40" ht="18.75" customHeight="1" x14ac:dyDescent="0.35">
      <c r="AN5045" s="56"/>
    </row>
    <row r="5046" spans="40:40" ht="18.75" customHeight="1" x14ac:dyDescent="0.35">
      <c r="AN5046" s="56"/>
    </row>
    <row r="5047" spans="40:40" ht="18.75" customHeight="1" x14ac:dyDescent="0.35">
      <c r="AN5047" s="56"/>
    </row>
    <row r="5048" spans="40:40" ht="18.75" customHeight="1" x14ac:dyDescent="0.35">
      <c r="AN5048" s="56"/>
    </row>
    <row r="5049" spans="40:40" ht="18.75" customHeight="1" x14ac:dyDescent="0.35">
      <c r="AN5049" s="56"/>
    </row>
    <row r="5050" spans="40:40" ht="18.75" customHeight="1" x14ac:dyDescent="0.35">
      <c r="AN5050" s="56"/>
    </row>
    <row r="5051" spans="40:40" ht="18.75" customHeight="1" x14ac:dyDescent="0.35">
      <c r="AN5051" s="56"/>
    </row>
    <row r="5052" spans="40:40" ht="18.75" customHeight="1" x14ac:dyDescent="0.35">
      <c r="AN5052" s="56"/>
    </row>
    <row r="5053" spans="40:40" ht="18.75" customHeight="1" x14ac:dyDescent="0.35">
      <c r="AN5053" s="56"/>
    </row>
    <row r="5054" spans="40:40" ht="18.75" customHeight="1" x14ac:dyDescent="0.35">
      <c r="AN5054" s="56"/>
    </row>
    <row r="5055" spans="40:40" ht="18.75" customHeight="1" x14ac:dyDescent="0.35">
      <c r="AN5055" s="56"/>
    </row>
    <row r="5056" spans="40:40" ht="18.75" customHeight="1" x14ac:dyDescent="0.35">
      <c r="AN5056" s="56"/>
    </row>
    <row r="5057" spans="40:40" ht="18.75" customHeight="1" x14ac:dyDescent="0.35">
      <c r="AN5057" s="56"/>
    </row>
    <row r="5058" spans="40:40" ht="18.75" customHeight="1" x14ac:dyDescent="0.35">
      <c r="AN5058" s="56"/>
    </row>
    <row r="5059" spans="40:40" ht="18.75" customHeight="1" x14ac:dyDescent="0.35">
      <c r="AN5059" s="56"/>
    </row>
    <row r="5060" spans="40:40" ht="18.75" customHeight="1" x14ac:dyDescent="0.35">
      <c r="AN5060" s="56"/>
    </row>
    <row r="5061" spans="40:40" ht="18.75" customHeight="1" x14ac:dyDescent="0.35">
      <c r="AN5061" s="56"/>
    </row>
    <row r="5062" spans="40:40" ht="18.75" customHeight="1" x14ac:dyDescent="0.35">
      <c r="AN5062" s="56"/>
    </row>
    <row r="5063" spans="40:40" ht="18.75" customHeight="1" x14ac:dyDescent="0.35">
      <c r="AN5063" s="56"/>
    </row>
    <row r="5064" spans="40:40" ht="18.75" customHeight="1" x14ac:dyDescent="0.35">
      <c r="AN5064" s="56"/>
    </row>
    <row r="5065" spans="40:40" ht="18.75" customHeight="1" x14ac:dyDescent="0.35">
      <c r="AN5065" s="56"/>
    </row>
    <row r="5066" spans="40:40" ht="18.75" customHeight="1" x14ac:dyDescent="0.35">
      <c r="AN5066" s="56"/>
    </row>
    <row r="5067" spans="40:40" ht="18.75" customHeight="1" x14ac:dyDescent="0.35">
      <c r="AN5067" s="56"/>
    </row>
    <row r="5068" spans="40:40" ht="18.75" customHeight="1" x14ac:dyDescent="0.35">
      <c r="AN5068" s="56"/>
    </row>
    <row r="5069" spans="40:40" ht="18.75" customHeight="1" x14ac:dyDescent="0.35">
      <c r="AN5069" s="56"/>
    </row>
    <row r="5070" spans="40:40" ht="18.75" customHeight="1" x14ac:dyDescent="0.35">
      <c r="AN5070" s="56"/>
    </row>
    <row r="5071" spans="40:40" ht="18.75" customHeight="1" x14ac:dyDescent="0.35">
      <c r="AN5071" s="56"/>
    </row>
    <row r="5072" spans="40:40" ht="18.75" customHeight="1" x14ac:dyDescent="0.35">
      <c r="AN5072" s="56"/>
    </row>
    <row r="5073" spans="40:40" ht="18.75" customHeight="1" x14ac:dyDescent="0.35">
      <c r="AN5073" s="56"/>
    </row>
    <row r="5074" spans="40:40" ht="18.75" customHeight="1" x14ac:dyDescent="0.35">
      <c r="AN5074" s="56"/>
    </row>
    <row r="5075" spans="40:40" ht="18.75" customHeight="1" x14ac:dyDescent="0.35">
      <c r="AN5075" s="56"/>
    </row>
    <row r="5076" spans="40:40" ht="18.75" customHeight="1" x14ac:dyDescent="0.35">
      <c r="AN5076" s="56"/>
    </row>
    <row r="5077" spans="40:40" ht="18.75" customHeight="1" x14ac:dyDescent="0.35">
      <c r="AN5077" s="56"/>
    </row>
    <row r="5078" spans="40:40" ht="18.75" customHeight="1" x14ac:dyDescent="0.35">
      <c r="AN5078" s="56"/>
    </row>
    <row r="5079" spans="40:40" ht="18.75" customHeight="1" x14ac:dyDescent="0.35">
      <c r="AN5079" s="56"/>
    </row>
    <row r="5080" spans="40:40" ht="18.75" customHeight="1" x14ac:dyDescent="0.35">
      <c r="AN5080" s="56"/>
    </row>
    <row r="5081" spans="40:40" ht="18.75" customHeight="1" x14ac:dyDescent="0.35">
      <c r="AN5081" s="56"/>
    </row>
    <row r="5082" spans="40:40" ht="18.75" customHeight="1" x14ac:dyDescent="0.35">
      <c r="AN5082" s="56"/>
    </row>
    <row r="5083" spans="40:40" ht="18.75" customHeight="1" x14ac:dyDescent="0.35">
      <c r="AN5083" s="56"/>
    </row>
    <row r="5084" spans="40:40" ht="18.75" customHeight="1" x14ac:dyDescent="0.35">
      <c r="AN5084" s="56"/>
    </row>
    <row r="5085" spans="40:40" ht="18.75" customHeight="1" x14ac:dyDescent="0.35">
      <c r="AN5085" s="56"/>
    </row>
    <row r="5086" spans="40:40" ht="18.75" customHeight="1" x14ac:dyDescent="0.35">
      <c r="AN5086" s="56"/>
    </row>
    <row r="5087" spans="40:40" ht="18.75" customHeight="1" x14ac:dyDescent="0.35">
      <c r="AN5087" s="56"/>
    </row>
    <row r="5088" spans="40:40" ht="18.75" customHeight="1" x14ac:dyDescent="0.35">
      <c r="AN5088" s="56"/>
    </row>
    <row r="5089" spans="40:40" ht="18.75" customHeight="1" x14ac:dyDescent="0.35">
      <c r="AN5089" s="56"/>
    </row>
    <row r="5090" spans="40:40" ht="18.75" customHeight="1" x14ac:dyDescent="0.35">
      <c r="AN5090" s="56"/>
    </row>
    <row r="5091" spans="40:40" ht="18.75" customHeight="1" x14ac:dyDescent="0.35">
      <c r="AN5091" s="56"/>
    </row>
    <row r="5092" spans="40:40" ht="18.75" customHeight="1" x14ac:dyDescent="0.35">
      <c r="AN5092" s="56"/>
    </row>
    <row r="5093" spans="40:40" ht="18.75" customHeight="1" x14ac:dyDescent="0.35">
      <c r="AN5093" s="56"/>
    </row>
    <row r="5094" spans="40:40" ht="18.75" customHeight="1" x14ac:dyDescent="0.35">
      <c r="AN5094" s="56"/>
    </row>
    <row r="5095" spans="40:40" ht="18.75" customHeight="1" x14ac:dyDescent="0.35">
      <c r="AN5095" s="56"/>
    </row>
    <row r="5096" spans="40:40" ht="18.75" customHeight="1" x14ac:dyDescent="0.35">
      <c r="AN5096" s="56"/>
    </row>
    <row r="5097" spans="40:40" ht="18.75" customHeight="1" x14ac:dyDescent="0.35">
      <c r="AN5097" s="56"/>
    </row>
    <row r="5098" spans="40:40" ht="18.75" customHeight="1" x14ac:dyDescent="0.35">
      <c r="AN5098" s="56"/>
    </row>
    <row r="5099" spans="40:40" ht="18.75" customHeight="1" x14ac:dyDescent="0.35">
      <c r="AN5099" s="56"/>
    </row>
    <row r="5100" spans="40:40" ht="18.75" customHeight="1" x14ac:dyDescent="0.35">
      <c r="AN5100" s="56"/>
    </row>
    <row r="5101" spans="40:40" ht="18.75" customHeight="1" x14ac:dyDescent="0.35">
      <c r="AN5101" s="56"/>
    </row>
    <row r="5102" spans="40:40" ht="18.75" customHeight="1" x14ac:dyDescent="0.35">
      <c r="AN5102" s="56"/>
    </row>
    <row r="5103" spans="40:40" ht="18.75" customHeight="1" x14ac:dyDescent="0.35">
      <c r="AN5103" s="56"/>
    </row>
    <row r="5104" spans="40:40" ht="18.75" customHeight="1" x14ac:dyDescent="0.35">
      <c r="AN5104" s="56"/>
    </row>
    <row r="5105" spans="40:40" ht="18.75" customHeight="1" x14ac:dyDescent="0.35">
      <c r="AN5105" s="56"/>
    </row>
    <row r="5106" spans="40:40" ht="18.75" customHeight="1" x14ac:dyDescent="0.35">
      <c r="AN5106" s="56"/>
    </row>
    <row r="5107" spans="40:40" ht="18.75" customHeight="1" x14ac:dyDescent="0.35">
      <c r="AN5107" s="56"/>
    </row>
    <row r="5108" spans="40:40" ht="18.75" customHeight="1" x14ac:dyDescent="0.35">
      <c r="AN5108" s="56"/>
    </row>
    <row r="5109" spans="40:40" ht="18.75" customHeight="1" x14ac:dyDescent="0.35">
      <c r="AN5109" s="56"/>
    </row>
    <row r="5110" spans="40:40" ht="18.75" customHeight="1" x14ac:dyDescent="0.35">
      <c r="AN5110" s="56"/>
    </row>
    <row r="5111" spans="40:40" ht="18.75" customHeight="1" x14ac:dyDescent="0.35">
      <c r="AN5111" s="56"/>
    </row>
    <row r="5112" spans="40:40" ht="18.75" customHeight="1" x14ac:dyDescent="0.35">
      <c r="AN5112" s="56"/>
    </row>
    <row r="5113" spans="40:40" ht="18.75" customHeight="1" x14ac:dyDescent="0.35">
      <c r="AN5113" s="56"/>
    </row>
    <row r="5114" spans="40:40" ht="18.75" customHeight="1" x14ac:dyDescent="0.35">
      <c r="AN5114" s="56"/>
    </row>
    <row r="5115" spans="40:40" ht="18.75" customHeight="1" x14ac:dyDescent="0.35">
      <c r="AN5115" s="56"/>
    </row>
    <row r="5116" spans="40:40" ht="18.75" customHeight="1" x14ac:dyDescent="0.35">
      <c r="AN5116" s="56"/>
    </row>
    <row r="5117" spans="40:40" ht="18.75" customHeight="1" x14ac:dyDescent="0.35">
      <c r="AN5117" s="56"/>
    </row>
    <row r="5118" spans="40:40" ht="18.75" customHeight="1" x14ac:dyDescent="0.35">
      <c r="AN5118" s="56"/>
    </row>
    <row r="5119" spans="40:40" ht="18.75" customHeight="1" x14ac:dyDescent="0.35">
      <c r="AN5119" s="56"/>
    </row>
    <row r="5120" spans="40:40" ht="18.75" customHeight="1" x14ac:dyDescent="0.35">
      <c r="AN5120" s="56"/>
    </row>
    <row r="5121" spans="40:40" ht="18.75" customHeight="1" x14ac:dyDescent="0.35">
      <c r="AN5121" s="56"/>
    </row>
    <row r="5122" spans="40:40" ht="18.75" customHeight="1" x14ac:dyDescent="0.35">
      <c r="AN5122" s="56"/>
    </row>
    <row r="5123" spans="40:40" ht="18.75" customHeight="1" x14ac:dyDescent="0.35">
      <c r="AN5123" s="56"/>
    </row>
    <row r="5124" spans="40:40" ht="18.75" customHeight="1" x14ac:dyDescent="0.35">
      <c r="AN5124" s="56"/>
    </row>
    <row r="5125" spans="40:40" ht="18.75" customHeight="1" x14ac:dyDescent="0.35">
      <c r="AN5125" s="56"/>
    </row>
    <row r="5126" spans="40:40" ht="18.75" customHeight="1" x14ac:dyDescent="0.35">
      <c r="AN5126" s="56"/>
    </row>
    <row r="5127" spans="40:40" ht="18.75" customHeight="1" x14ac:dyDescent="0.35">
      <c r="AN5127" s="56"/>
    </row>
    <row r="5128" spans="40:40" ht="18.75" customHeight="1" x14ac:dyDescent="0.35">
      <c r="AN5128" s="56"/>
    </row>
    <row r="5129" spans="40:40" ht="18.75" customHeight="1" x14ac:dyDescent="0.35">
      <c r="AN5129" s="56"/>
    </row>
    <row r="5130" spans="40:40" ht="18.75" customHeight="1" x14ac:dyDescent="0.35">
      <c r="AN5130" s="56"/>
    </row>
    <row r="5131" spans="40:40" ht="18.75" customHeight="1" x14ac:dyDescent="0.35">
      <c r="AN5131" s="56"/>
    </row>
    <row r="5132" spans="40:40" ht="18.75" customHeight="1" x14ac:dyDescent="0.35">
      <c r="AN5132" s="56"/>
    </row>
    <row r="5133" spans="40:40" ht="18.75" customHeight="1" x14ac:dyDescent="0.35">
      <c r="AN5133" s="56"/>
    </row>
    <row r="5134" spans="40:40" ht="18.75" customHeight="1" x14ac:dyDescent="0.35">
      <c r="AN5134" s="56"/>
    </row>
    <row r="5135" spans="40:40" ht="18.75" customHeight="1" x14ac:dyDescent="0.35">
      <c r="AN5135" s="56"/>
    </row>
    <row r="5136" spans="40:40" ht="18.75" customHeight="1" x14ac:dyDescent="0.35">
      <c r="AN5136" s="56"/>
    </row>
    <row r="5137" spans="40:40" ht="18.75" customHeight="1" x14ac:dyDescent="0.35">
      <c r="AN5137" s="56"/>
    </row>
    <row r="5138" spans="40:40" ht="18.75" customHeight="1" x14ac:dyDescent="0.35">
      <c r="AN5138" s="56"/>
    </row>
    <row r="5139" spans="40:40" ht="18.75" customHeight="1" x14ac:dyDescent="0.35">
      <c r="AN5139" s="56"/>
    </row>
    <row r="5140" spans="40:40" ht="18.75" customHeight="1" x14ac:dyDescent="0.35">
      <c r="AN5140" s="56"/>
    </row>
    <row r="5141" spans="40:40" ht="18.75" customHeight="1" x14ac:dyDescent="0.35">
      <c r="AN5141" s="56"/>
    </row>
    <row r="5142" spans="40:40" ht="18.75" customHeight="1" x14ac:dyDescent="0.35">
      <c r="AN5142" s="56"/>
    </row>
    <row r="5143" spans="40:40" ht="18.75" customHeight="1" x14ac:dyDescent="0.35">
      <c r="AN5143" s="56"/>
    </row>
    <row r="5144" spans="40:40" ht="18.75" customHeight="1" x14ac:dyDescent="0.35">
      <c r="AN5144" s="56"/>
    </row>
    <row r="5145" spans="40:40" ht="18.75" customHeight="1" x14ac:dyDescent="0.35">
      <c r="AN5145" s="56"/>
    </row>
    <row r="5146" spans="40:40" ht="18.75" customHeight="1" x14ac:dyDescent="0.35">
      <c r="AN5146" s="56"/>
    </row>
    <row r="5147" spans="40:40" ht="18.75" customHeight="1" x14ac:dyDescent="0.35">
      <c r="AN5147" s="56"/>
    </row>
    <row r="5148" spans="40:40" ht="18.75" customHeight="1" x14ac:dyDescent="0.35">
      <c r="AN5148" s="56"/>
    </row>
    <row r="5149" spans="40:40" ht="18.75" customHeight="1" x14ac:dyDescent="0.35">
      <c r="AN5149" s="56"/>
    </row>
    <row r="5150" spans="40:40" ht="18.75" customHeight="1" x14ac:dyDescent="0.35">
      <c r="AN5150" s="56"/>
    </row>
    <row r="5151" spans="40:40" ht="18.75" customHeight="1" x14ac:dyDescent="0.35">
      <c r="AN5151" s="56"/>
    </row>
    <row r="5152" spans="40:40" ht="18.75" customHeight="1" x14ac:dyDescent="0.35">
      <c r="AN5152" s="56"/>
    </row>
    <row r="5153" spans="40:40" ht="18.75" customHeight="1" x14ac:dyDescent="0.35">
      <c r="AN5153" s="56"/>
    </row>
    <row r="5154" spans="40:40" ht="18.75" customHeight="1" x14ac:dyDescent="0.35">
      <c r="AN5154" s="56"/>
    </row>
    <row r="5155" spans="40:40" ht="18.75" customHeight="1" x14ac:dyDescent="0.35">
      <c r="AN5155" s="56"/>
    </row>
    <row r="5156" spans="40:40" ht="18.75" customHeight="1" x14ac:dyDescent="0.35">
      <c r="AN5156" s="56"/>
    </row>
    <row r="5157" spans="40:40" ht="18.75" customHeight="1" x14ac:dyDescent="0.35">
      <c r="AN5157" s="56"/>
    </row>
    <row r="5158" spans="40:40" ht="18.75" customHeight="1" x14ac:dyDescent="0.35">
      <c r="AN5158" s="56"/>
    </row>
    <row r="5159" spans="40:40" ht="18.75" customHeight="1" x14ac:dyDescent="0.35">
      <c r="AN5159" s="56"/>
    </row>
    <row r="5160" spans="40:40" ht="18.75" customHeight="1" x14ac:dyDescent="0.35">
      <c r="AN5160" s="56"/>
    </row>
    <row r="5161" spans="40:40" ht="18.75" customHeight="1" x14ac:dyDescent="0.35">
      <c r="AN5161" s="56"/>
    </row>
    <row r="5162" spans="40:40" ht="18.75" customHeight="1" x14ac:dyDescent="0.35">
      <c r="AN5162" s="56"/>
    </row>
    <row r="5163" spans="40:40" ht="18.75" customHeight="1" x14ac:dyDescent="0.35">
      <c r="AN5163" s="56"/>
    </row>
    <row r="5164" spans="40:40" ht="18.75" customHeight="1" x14ac:dyDescent="0.35">
      <c r="AN5164" s="56"/>
    </row>
    <row r="5165" spans="40:40" ht="18.75" customHeight="1" x14ac:dyDescent="0.35">
      <c r="AN5165" s="56"/>
    </row>
    <row r="5166" spans="40:40" ht="18.75" customHeight="1" x14ac:dyDescent="0.35">
      <c r="AN5166" s="56"/>
    </row>
    <row r="5167" spans="40:40" ht="18.75" customHeight="1" x14ac:dyDescent="0.35">
      <c r="AN5167" s="56"/>
    </row>
    <row r="5168" spans="40:40" ht="18.75" customHeight="1" x14ac:dyDescent="0.35">
      <c r="AN5168" s="56"/>
    </row>
    <row r="5169" spans="40:40" ht="18.75" customHeight="1" x14ac:dyDescent="0.35">
      <c r="AN5169" s="56"/>
    </row>
    <row r="5170" spans="40:40" ht="18.75" customHeight="1" x14ac:dyDescent="0.35">
      <c r="AN5170" s="56"/>
    </row>
    <row r="5171" spans="40:40" ht="18.75" customHeight="1" x14ac:dyDescent="0.35">
      <c r="AN5171" s="56"/>
    </row>
    <row r="5172" spans="40:40" ht="18.75" customHeight="1" x14ac:dyDescent="0.35">
      <c r="AN5172" s="56"/>
    </row>
    <row r="5173" spans="40:40" ht="18.75" customHeight="1" x14ac:dyDescent="0.35">
      <c r="AN5173" s="56"/>
    </row>
    <row r="5174" spans="40:40" ht="18.75" customHeight="1" x14ac:dyDescent="0.35">
      <c r="AN5174" s="56"/>
    </row>
    <row r="5175" spans="40:40" ht="18.75" customHeight="1" x14ac:dyDescent="0.35">
      <c r="AN5175" s="56"/>
    </row>
    <row r="5176" spans="40:40" ht="18.75" customHeight="1" x14ac:dyDescent="0.35">
      <c r="AN5176" s="56"/>
    </row>
    <row r="5177" spans="40:40" ht="18.75" customHeight="1" x14ac:dyDescent="0.35">
      <c r="AN5177" s="56"/>
    </row>
    <row r="5178" spans="40:40" ht="18.75" customHeight="1" x14ac:dyDescent="0.35">
      <c r="AN5178" s="56"/>
    </row>
    <row r="5179" spans="40:40" ht="18.75" customHeight="1" x14ac:dyDescent="0.35">
      <c r="AN5179" s="56"/>
    </row>
    <row r="5180" spans="40:40" ht="18.75" customHeight="1" x14ac:dyDescent="0.35">
      <c r="AN5180" s="56"/>
    </row>
    <row r="5181" spans="40:40" ht="18.75" customHeight="1" x14ac:dyDescent="0.35">
      <c r="AN5181" s="56"/>
    </row>
    <row r="5182" spans="40:40" ht="18.75" customHeight="1" x14ac:dyDescent="0.35">
      <c r="AN5182" s="56"/>
    </row>
    <row r="5183" spans="40:40" ht="18.75" customHeight="1" x14ac:dyDescent="0.35">
      <c r="AN5183" s="56"/>
    </row>
    <row r="5184" spans="40:40" ht="18.75" customHeight="1" x14ac:dyDescent="0.35">
      <c r="AN5184" s="56"/>
    </row>
    <row r="5185" spans="40:40" ht="18.75" customHeight="1" x14ac:dyDescent="0.35">
      <c r="AN5185" s="56"/>
    </row>
    <row r="5186" spans="40:40" ht="18.75" customHeight="1" x14ac:dyDescent="0.35">
      <c r="AN5186" s="56"/>
    </row>
    <row r="5187" spans="40:40" ht="18.75" customHeight="1" x14ac:dyDescent="0.35">
      <c r="AN5187" s="56"/>
    </row>
    <row r="5188" spans="40:40" ht="18.75" customHeight="1" x14ac:dyDescent="0.35">
      <c r="AN5188" s="56"/>
    </row>
    <row r="5189" spans="40:40" ht="18.75" customHeight="1" x14ac:dyDescent="0.35">
      <c r="AN5189" s="56"/>
    </row>
    <row r="5190" spans="40:40" ht="18.75" customHeight="1" x14ac:dyDescent="0.35">
      <c r="AN5190" s="56"/>
    </row>
    <row r="5191" spans="40:40" ht="18.75" customHeight="1" x14ac:dyDescent="0.35">
      <c r="AN5191" s="56"/>
    </row>
    <row r="5192" spans="40:40" ht="18.75" customHeight="1" x14ac:dyDescent="0.35">
      <c r="AN5192" s="56"/>
    </row>
    <row r="5193" spans="40:40" ht="18.75" customHeight="1" x14ac:dyDescent="0.35">
      <c r="AN5193" s="56"/>
    </row>
    <row r="5194" spans="40:40" ht="18.75" customHeight="1" x14ac:dyDescent="0.35">
      <c r="AN5194" s="56"/>
    </row>
    <row r="5195" spans="40:40" ht="18.75" customHeight="1" x14ac:dyDescent="0.35">
      <c r="AN5195" s="56"/>
    </row>
    <row r="5196" spans="40:40" ht="18.75" customHeight="1" x14ac:dyDescent="0.35">
      <c r="AN5196" s="56"/>
    </row>
    <row r="5197" spans="40:40" ht="18.75" customHeight="1" x14ac:dyDescent="0.35">
      <c r="AN5197" s="56"/>
    </row>
    <row r="5198" spans="40:40" ht="18.75" customHeight="1" x14ac:dyDescent="0.35">
      <c r="AN5198" s="56"/>
    </row>
    <row r="5199" spans="40:40" ht="18.75" customHeight="1" x14ac:dyDescent="0.35">
      <c r="AN5199" s="56"/>
    </row>
    <row r="5200" spans="40:40" ht="18.75" customHeight="1" x14ac:dyDescent="0.35">
      <c r="AN5200" s="56"/>
    </row>
    <row r="5201" spans="40:40" ht="18.75" customHeight="1" x14ac:dyDescent="0.35">
      <c r="AN5201" s="56"/>
    </row>
    <row r="5202" spans="40:40" ht="18.75" customHeight="1" x14ac:dyDescent="0.35">
      <c r="AN5202" s="56"/>
    </row>
    <row r="5203" spans="40:40" ht="18.75" customHeight="1" x14ac:dyDescent="0.35">
      <c r="AN5203" s="56"/>
    </row>
    <row r="5204" spans="40:40" ht="18.75" customHeight="1" x14ac:dyDescent="0.35">
      <c r="AN5204" s="56"/>
    </row>
    <row r="5205" spans="40:40" ht="18.75" customHeight="1" x14ac:dyDescent="0.35">
      <c r="AN5205" s="56"/>
    </row>
    <row r="5206" spans="40:40" ht="18.75" customHeight="1" x14ac:dyDescent="0.35">
      <c r="AN5206" s="56"/>
    </row>
    <row r="5207" spans="40:40" ht="18.75" customHeight="1" x14ac:dyDescent="0.35">
      <c r="AN5207" s="56"/>
    </row>
    <row r="5208" spans="40:40" ht="18.75" customHeight="1" x14ac:dyDescent="0.35">
      <c r="AN5208" s="56"/>
    </row>
    <row r="5209" spans="40:40" ht="18.75" customHeight="1" x14ac:dyDescent="0.35">
      <c r="AN5209" s="56"/>
    </row>
    <row r="5210" spans="40:40" ht="18.75" customHeight="1" x14ac:dyDescent="0.35">
      <c r="AN5210" s="56"/>
    </row>
    <row r="5211" spans="40:40" ht="18.75" customHeight="1" x14ac:dyDescent="0.35">
      <c r="AN5211" s="56"/>
    </row>
    <row r="5212" spans="40:40" ht="18.75" customHeight="1" x14ac:dyDescent="0.35">
      <c r="AN5212" s="56"/>
    </row>
    <row r="5213" spans="40:40" ht="18.75" customHeight="1" x14ac:dyDescent="0.35">
      <c r="AN5213" s="56"/>
    </row>
    <row r="5214" spans="40:40" ht="18.75" customHeight="1" x14ac:dyDescent="0.35">
      <c r="AN5214" s="56"/>
    </row>
    <row r="5215" spans="40:40" ht="18.75" customHeight="1" x14ac:dyDescent="0.35">
      <c r="AN5215" s="56"/>
    </row>
    <row r="5216" spans="40:40" ht="18.75" customHeight="1" x14ac:dyDescent="0.35">
      <c r="AN5216" s="56"/>
    </row>
    <row r="5217" spans="40:40" ht="18.75" customHeight="1" x14ac:dyDescent="0.35">
      <c r="AN5217" s="56"/>
    </row>
    <row r="5218" spans="40:40" ht="18.75" customHeight="1" x14ac:dyDescent="0.35">
      <c r="AN5218" s="56"/>
    </row>
    <row r="5219" spans="40:40" ht="18.75" customHeight="1" x14ac:dyDescent="0.35">
      <c r="AN5219" s="56"/>
    </row>
    <row r="5220" spans="40:40" ht="18.75" customHeight="1" x14ac:dyDescent="0.35">
      <c r="AN5220" s="56"/>
    </row>
    <row r="5221" spans="40:40" ht="18.75" customHeight="1" x14ac:dyDescent="0.35">
      <c r="AN5221" s="56"/>
    </row>
    <row r="5222" spans="40:40" ht="18.75" customHeight="1" x14ac:dyDescent="0.35">
      <c r="AN5222" s="56"/>
    </row>
    <row r="5223" spans="40:40" ht="18.75" customHeight="1" x14ac:dyDescent="0.35">
      <c r="AN5223" s="56"/>
    </row>
    <row r="5224" spans="40:40" ht="18.75" customHeight="1" x14ac:dyDescent="0.35">
      <c r="AN5224" s="56"/>
    </row>
    <row r="5225" spans="40:40" ht="18.75" customHeight="1" x14ac:dyDescent="0.35">
      <c r="AN5225" s="56"/>
    </row>
    <row r="5226" spans="40:40" ht="18.75" customHeight="1" x14ac:dyDescent="0.35">
      <c r="AN5226" s="56"/>
    </row>
    <row r="5227" spans="40:40" ht="18.75" customHeight="1" x14ac:dyDescent="0.35">
      <c r="AN5227" s="56"/>
    </row>
    <row r="5228" spans="40:40" ht="18.75" customHeight="1" x14ac:dyDescent="0.35">
      <c r="AN5228" s="56"/>
    </row>
    <row r="5229" spans="40:40" ht="18.75" customHeight="1" x14ac:dyDescent="0.35">
      <c r="AN5229" s="56"/>
    </row>
    <row r="5230" spans="40:40" ht="18.75" customHeight="1" x14ac:dyDescent="0.35">
      <c r="AN5230" s="56"/>
    </row>
    <row r="5231" spans="40:40" ht="18.75" customHeight="1" x14ac:dyDescent="0.35">
      <c r="AN5231" s="56"/>
    </row>
    <row r="5232" spans="40:40" ht="18.75" customHeight="1" x14ac:dyDescent="0.35">
      <c r="AN5232" s="56"/>
    </row>
    <row r="5233" spans="40:40" ht="18.75" customHeight="1" x14ac:dyDescent="0.35">
      <c r="AN5233" s="56"/>
    </row>
    <row r="5234" spans="40:40" ht="18.75" customHeight="1" x14ac:dyDescent="0.35">
      <c r="AN5234" s="56"/>
    </row>
    <row r="5235" spans="40:40" ht="18.75" customHeight="1" x14ac:dyDescent="0.35">
      <c r="AN5235" s="56"/>
    </row>
    <row r="5236" spans="40:40" ht="18.75" customHeight="1" x14ac:dyDescent="0.35">
      <c r="AN5236" s="56"/>
    </row>
    <row r="5237" spans="40:40" ht="18.75" customHeight="1" x14ac:dyDescent="0.35">
      <c r="AN5237" s="56"/>
    </row>
    <row r="5238" spans="40:40" ht="18.75" customHeight="1" x14ac:dyDescent="0.35">
      <c r="AN5238" s="56"/>
    </row>
    <row r="5239" spans="40:40" ht="18.75" customHeight="1" x14ac:dyDescent="0.35">
      <c r="AN5239" s="56"/>
    </row>
    <row r="5240" spans="40:40" ht="18.75" customHeight="1" x14ac:dyDescent="0.35">
      <c r="AN5240" s="56"/>
    </row>
    <row r="5241" spans="40:40" ht="18.75" customHeight="1" x14ac:dyDescent="0.35">
      <c r="AN5241" s="56"/>
    </row>
    <row r="5242" spans="40:40" ht="18.75" customHeight="1" x14ac:dyDescent="0.35">
      <c r="AN5242" s="56"/>
    </row>
    <row r="5243" spans="40:40" ht="18.75" customHeight="1" x14ac:dyDescent="0.35">
      <c r="AN5243" s="56"/>
    </row>
    <row r="5244" spans="40:40" ht="18.75" customHeight="1" x14ac:dyDescent="0.35">
      <c r="AN5244" s="56"/>
    </row>
    <row r="5245" spans="40:40" ht="18.75" customHeight="1" x14ac:dyDescent="0.35">
      <c r="AN5245" s="56"/>
    </row>
    <row r="5246" spans="40:40" ht="18.75" customHeight="1" x14ac:dyDescent="0.35">
      <c r="AN5246" s="56"/>
    </row>
    <row r="5247" spans="40:40" ht="18.75" customHeight="1" x14ac:dyDescent="0.35">
      <c r="AN5247" s="56"/>
    </row>
    <row r="5248" spans="40:40" ht="18.75" customHeight="1" x14ac:dyDescent="0.35">
      <c r="AN5248" s="56"/>
    </row>
    <row r="5249" spans="40:40" ht="18.75" customHeight="1" x14ac:dyDescent="0.35">
      <c r="AN5249" s="56"/>
    </row>
    <row r="5250" spans="40:40" ht="18.75" customHeight="1" x14ac:dyDescent="0.35">
      <c r="AN5250" s="56"/>
    </row>
    <row r="5251" spans="40:40" ht="18.75" customHeight="1" x14ac:dyDescent="0.35">
      <c r="AN5251" s="56"/>
    </row>
    <row r="5252" spans="40:40" ht="18.75" customHeight="1" x14ac:dyDescent="0.35">
      <c r="AN5252" s="56"/>
    </row>
    <row r="5253" spans="40:40" ht="18.75" customHeight="1" x14ac:dyDescent="0.35">
      <c r="AN5253" s="56"/>
    </row>
    <row r="5254" spans="40:40" ht="18.75" customHeight="1" x14ac:dyDescent="0.35">
      <c r="AN5254" s="56"/>
    </row>
    <row r="5255" spans="40:40" ht="18.75" customHeight="1" x14ac:dyDescent="0.35">
      <c r="AN5255" s="56"/>
    </row>
    <row r="5256" spans="40:40" ht="18.75" customHeight="1" x14ac:dyDescent="0.35">
      <c r="AN5256" s="56"/>
    </row>
    <row r="5257" spans="40:40" ht="18.75" customHeight="1" x14ac:dyDescent="0.35">
      <c r="AN5257" s="56"/>
    </row>
    <row r="5258" spans="40:40" ht="18.75" customHeight="1" x14ac:dyDescent="0.35">
      <c r="AN5258" s="56"/>
    </row>
    <row r="5259" spans="40:40" ht="18.75" customHeight="1" x14ac:dyDescent="0.35">
      <c r="AN5259" s="56"/>
    </row>
    <row r="5260" spans="40:40" ht="18.75" customHeight="1" x14ac:dyDescent="0.35">
      <c r="AN5260" s="56"/>
    </row>
    <row r="5261" spans="40:40" ht="18.75" customHeight="1" x14ac:dyDescent="0.35">
      <c r="AN5261" s="56"/>
    </row>
    <row r="5262" spans="40:40" ht="18.75" customHeight="1" x14ac:dyDescent="0.35">
      <c r="AN5262" s="56"/>
    </row>
    <row r="5263" spans="40:40" ht="18.75" customHeight="1" x14ac:dyDescent="0.35">
      <c r="AN5263" s="56"/>
    </row>
    <row r="5264" spans="40:40" ht="18.75" customHeight="1" x14ac:dyDescent="0.35">
      <c r="AN5264" s="56"/>
    </row>
    <row r="5265" spans="40:40" ht="18.75" customHeight="1" x14ac:dyDescent="0.35">
      <c r="AN5265" s="56"/>
    </row>
    <row r="5266" spans="40:40" ht="18.75" customHeight="1" x14ac:dyDescent="0.35">
      <c r="AN5266" s="56"/>
    </row>
    <row r="5267" spans="40:40" ht="18.75" customHeight="1" x14ac:dyDescent="0.35">
      <c r="AN5267" s="56"/>
    </row>
    <row r="5268" spans="40:40" ht="18.75" customHeight="1" x14ac:dyDescent="0.35">
      <c r="AN5268" s="56"/>
    </row>
    <row r="5269" spans="40:40" ht="18.75" customHeight="1" x14ac:dyDescent="0.35">
      <c r="AN5269" s="56"/>
    </row>
    <row r="5270" spans="40:40" ht="18.75" customHeight="1" x14ac:dyDescent="0.35">
      <c r="AN5270" s="56"/>
    </row>
    <row r="5271" spans="40:40" ht="18.75" customHeight="1" x14ac:dyDescent="0.35">
      <c r="AN5271" s="56"/>
    </row>
    <row r="5272" spans="40:40" ht="18.75" customHeight="1" x14ac:dyDescent="0.35">
      <c r="AN5272" s="56"/>
    </row>
    <row r="5273" spans="40:40" ht="18.75" customHeight="1" x14ac:dyDescent="0.35">
      <c r="AN5273" s="56"/>
    </row>
    <row r="5274" spans="40:40" ht="18.75" customHeight="1" x14ac:dyDescent="0.35">
      <c r="AN5274" s="56"/>
    </row>
    <row r="5275" spans="40:40" ht="18.75" customHeight="1" x14ac:dyDescent="0.35">
      <c r="AN5275" s="56"/>
    </row>
    <row r="5276" spans="40:40" ht="18.75" customHeight="1" x14ac:dyDescent="0.35">
      <c r="AN5276" s="56"/>
    </row>
    <row r="5277" spans="40:40" ht="18.75" customHeight="1" x14ac:dyDescent="0.35">
      <c r="AN5277" s="56"/>
    </row>
    <row r="5278" spans="40:40" ht="18.75" customHeight="1" x14ac:dyDescent="0.35">
      <c r="AN5278" s="56"/>
    </row>
    <row r="5279" spans="40:40" ht="18.75" customHeight="1" x14ac:dyDescent="0.35">
      <c r="AN5279" s="56"/>
    </row>
    <row r="5280" spans="40:40" ht="18.75" customHeight="1" x14ac:dyDescent="0.35">
      <c r="AN5280" s="56"/>
    </row>
    <row r="5281" spans="40:40" ht="18.75" customHeight="1" x14ac:dyDescent="0.35">
      <c r="AN5281" s="56"/>
    </row>
    <row r="5282" spans="40:40" ht="18.75" customHeight="1" x14ac:dyDescent="0.35">
      <c r="AN5282" s="56"/>
    </row>
    <row r="5283" spans="40:40" ht="18.75" customHeight="1" x14ac:dyDescent="0.35">
      <c r="AN5283" s="56"/>
    </row>
    <row r="5284" spans="40:40" ht="18.75" customHeight="1" x14ac:dyDescent="0.35">
      <c r="AN5284" s="56"/>
    </row>
    <row r="5285" spans="40:40" ht="18.75" customHeight="1" x14ac:dyDescent="0.35">
      <c r="AN5285" s="56"/>
    </row>
    <row r="5286" spans="40:40" ht="18.75" customHeight="1" x14ac:dyDescent="0.35">
      <c r="AN5286" s="56"/>
    </row>
    <row r="5287" spans="40:40" ht="18.75" customHeight="1" x14ac:dyDescent="0.35">
      <c r="AN5287" s="56"/>
    </row>
    <row r="5288" spans="40:40" ht="18.75" customHeight="1" x14ac:dyDescent="0.35">
      <c r="AN5288" s="56"/>
    </row>
    <row r="5289" spans="40:40" ht="18.75" customHeight="1" x14ac:dyDescent="0.35">
      <c r="AN5289" s="56"/>
    </row>
    <row r="5290" spans="40:40" ht="18.75" customHeight="1" x14ac:dyDescent="0.35">
      <c r="AN5290" s="56"/>
    </row>
    <row r="5291" spans="40:40" ht="18.75" customHeight="1" x14ac:dyDescent="0.35">
      <c r="AN5291" s="56"/>
    </row>
    <row r="5292" spans="40:40" ht="18.75" customHeight="1" x14ac:dyDescent="0.35">
      <c r="AN5292" s="56"/>
    </row>
    <row r="5293" spans="40:40" ht="18.75" customHeight="1" x14ac:dyDescent="0.35">
      <c r="AN5293" s="56"/>
    </row>
    <row r="5294" spans="40:40" ht="18.75" customHeight="1" x14ac:dyDescent="0.35">
      <c r="AN5294" s="56"/>
    </row>
    <row r="5295" spans="40:40" ht="18.75" customHeight="1" x14ac:dyDescent="0.35">
      <c r="AN5295" s="56"/>
    </row>
    <row r="5296" spans="40:40" ht="18.75" customHeight="1" x14ac:dyDescent="0.35">
      <c r="AN5296" s="56"/>
    </row>
    <row r="5297" spans="40:40" ht="18.75" customHeight="1" x14ac:dyDescent="0.35">
      <c r="AN5297" s="56"/>
    </row>
    <row r="5298" spans="40:40" ht="18.75" customHeight="1" x14ac:dyDescent="0.35">
      <c r="AN5298" s="56"/>
    </row>
    <row r="5299" spans="40:40" ht="18.75" customHeight="1" x14ac:dyDescent="0.35">
      <c r="AN5299" s="56"/>
    </row>
    <row r="5300" spans="40:40" ht="18.75" customHeight="1" x14ac:dyDescent="0.35">
      <c r="AN5300" s="56"/>
    </row>
    <row r="5301" spans="40:40" ht="18.75" customHeight="1" x14ac:dyDescent="0.35">
      <c r="AN5301" s="56"/>
    </row>
    <row r="5302" spans="40:40" ht="18.75" customHeight="1" x14ac:dyDescent="0.35">
      <c r="AN5302" s="56"/>
    </row>
    <row r="5303" spans="40:40" ht="18.75" customHeight="1" x14ac:dyDescent="0.35">
      <c r="AN5303" s="56"/>
    </row>
    <row r="5304" spans="40:40" ht="18.75" customHeight="1" x14ac:dyDescent="0.35">
      <c r="AN5304" s="56"/>
    </row>
    <row r="5305" spans="40:40" ht="18.75" customHeight="1" x14ac:dyDescent="0.35">
      <c r="AN5305" s="56"/>
    </row>
    <row r="5306" spans="40:40" ht="18.75" customHeight="1" x14ac:dyDescent="0.35">
      <c r="AN5306" s="56"/>
    </row>
    <row r="5307" spans="40:40" ht="18.75" customHeight="1" x14ac:dyDescent="0.35">
      <c r="AN5307" s="56"/>
    </row>
    <row r="5308" spans="40:40" ht="18.75" customHeight="1" x14ac:dyDescent="0.35">
      <c r="AN5308" s="56"/>
    </row>
    <row r="5309" spans="40:40" ht="18.75" customHeight="1" x14ac:dyDescent="0.35">
      <c r="AN5309" s="56"/>
    </row>
    <row r="5310" spans="40:40" ht="18.75" customHeight="1" x14ac:dyDescent="0.35">
      <c r="AN5310" s="56"/>
    </row>
    <row r="5311" spans="40:40" ht="18.75" customHeight="1" x14ac:dyDescent="0.35">
      <c r="AN5311" s="56"/>
    </row>
    <row r="5312" spans="40:40" ht="18.75" customHeight="1" x14ac:dyDescent="0.35">
      <c r="AN5312" s="56"/>
    </row>
    <row r="5313" spans="40:40" ht="18.75" customHeight="1" x14ac:dyDescent="0.35">
      <c r="AN5313" s="56"/>
    </row>
    <row r="5314" spans="40:40" ht="18.75" customHeight="1" x14ac:dyDescent="0.35">
      <c r="AN5314" s="56"/>
    </row>
    <row r="5315" spans="40:40" ht="18.75" customHeight="1" x14ac:dyDescent="0.35">
      <c r="AN5315" s="56"/>
    </row>
    <row r="5316" spans="40:40" ht="18.75" customHeight="1" x14ac:dyDescent="0.35">
      <c r="AN5316" s="56"/>
    </row>
    <row r="5317" spans="40:40" ht="18.75" customHeight="1" x14ac:dyDescent="0.35">
      <c r="AN5317" s="56"/>
    </row>
    <row r="5318" spans="40:40" ht="18.75" customHeight="1" x14ac:dyDescent="0.35">
      <c r="AN5318" s="56"/>
    </row>
    <row r="5319" spans="40:40" ht="18.75" customHeight="1" x14ac:dyDescent="0.35">
      <c r="AN5319" s="56"/>
    </row>
    <row r="5320" spans="40:40" ht="18.75" customHeight="1" x14ac:dyDescent="0.35">
      <c r="AN5320" s="56"/>
    </row>
    <row r="5321" spans="40:40" ht="18.75" customHeight="1" x14ac:dyDescent="0.35">
      <c r="AN5321" s="56"/>
    </row>
    <row r="5322" spans="40:40" ht="18.75" customHeight="1" x14ac:dyDescent="0.35">
      <c r="AN5322" s="56"/>
    </row>
    <row r="5323" spans="40:40" ht="18.75" customHeight="1" x14ac:dyDescent="0.35">
      <c r="AN5323" s="56"/>
    </row>
    <row r="5324" spans="40:40" ht="18.75" customHeight="1" x14ac:dyDescent="0.35">
      <c r="AN5324" s="56"/>
    </row>
    <row r="5325" spans="40:40" ht="18.75" customHeight="1" x14ac:dyDescent="0.35">
      <c r="AN5325" s="56"/>
    </row>
    <row r="5326" spans="40:40" ht="18.75" customHeight="1" x14ac:dyDescent="0.35">
      <c r="AN5326" s="56"/>
    </row>
    <row r="5327" spans="40:40" ht="18.75" customHeight="1" x14ac:dyDescent="0.35">
      <c r="AN5327" s="56"/>
    </row>
    <row r="5328" spans="40:40" ht="18.75" customHeight="1" x14ac:dyDescent="0.35">
      <c r="AN5328" s="56"/>
    </row>
    <row r="5329" spans="40:40" ht="18.75" customHeight="1" x14ac:dyDescent="0.35">
      <c r="AN5329" s="56"/>
    </row>
    <row r="5330" spans="40:40" ht="18.75" customHeight="1" x14ac:dyDescent="0.35">
      <c r="AN5330" s="56"/>
    </row>
    <row r="5331" spans="40:40" ht="18.75" customHeight="1" x14ac:dyDescent="0.35">
      <c r="AN5331" s="56"/>
    </row>
    <row r="5332" spans="40:40" ht="18.75" customHeight="1" x14ac:dyDescent="0.35">
      <c r="AN5332" s="56"/>
    </row>
    <row r="5333" spans="40:40" ht="18.75" customHeight="1" x14ac:dyDescent="0.35">
      <c r="AN5333" s="56"/>
    </row>
    <row r="5334" spans="40:40" ht="18.75" customHeight="1" x14ac:dyDescent="0.35">
      <c r="AN5334" s="56"/>
    </row>
    <row r="5335" spans="40:40" ht="18.75" customHeight="1" x14ac:dyDescent="0.35">
      <c r="AN5335" s="56"/>
    </row>
    <row r="5336" spans="40:40" ht="18.75" customHeight="1" x14ac:dyDescent="0.35">
      <c r="AN5336" s="56"/>
    </row>
    <row r="5337" spans="40:40" ht="18.75" customHeight="1" x14ac:dyDescent="0.35">
      <c r="AN5337" s="56"/>
    </row>
    <row r="5338" spans="40:40" ht="18.75" customHeight="1" x14ac:dyDescent="0.35">
      <c r="AN5338" s="56"/>
    </row>
    <row r="5339" spans="40:40" ht="18.75" customHeight="1" x14ac:dyDescent="0.35">
      <c r="AN5339" s="56"/>
    </row>
    <row r="5340" spans="40:40" ht="18.75" customHeight="1" x14ac:dyDescent="0.35">
      <c r="AN5340" s="56"/>
    </row>
    <row r="5341" spans="40:40" ht="18.75" customHeight="1" x14ac:dyDescent="0.35">
      <c r="AN5341" s="56"/>
    </row>
    <row r="5342" spans="40:40" ht="18.75" customHeight="1" x14ac:dyDescent="0.35">
      <c r="AN5342" s="56"/>
    </row>
    <row r="5343" spans="40:40" ht="18.75" customHeight="1" x14ac:dyDescent="0.35">
      <c r="AN5343" s="56"/>
    </row>
    <row r="5344" spans="40:40" ht="18.75" customHeight="1" x14ac:dyDescent="0.35">
      <c r="AN5344" s="56"/>
    </row>
    <row r="5345" spans="40:40" ht="18.75" customHeight="1" x14ac:dyDescent="0.35">
      <c r="AN5345" s="56"/>
    </row>
    <row r="5346" spans="40:40" ht="18.75" customHeight="1" x14ac:dyDescent="0.35">
      <c r="AN5346" s="56"/>
    </row>
    <row r="5347" spans="40:40" ht="18.75" customHeight="1" x14ac:dyDescent="0.35">
      <c r="AN5347" s="56"/>
    </row>
    <row r="5348" spans="40:40" ht="18.75" customHeight="1" x14ac:dyDescent="0.35">
      <c r="AN5348" s="56"/>
    </row>
    <row r="5349" spans="40:40" ht="18.75" customHeight="1" x14ac:dyDescent="0.35">
      <c r="AN5349" s="56"/>
    </row>
    <row r="5350" spans="40:40" ht="18.75" customHeight="1" x14ac:dyDescent="0.35">
      <c r="AN5350" s="56"/>
    </row>
    <row r="5351" spans="40:40" ht="18.75" customHeight="1" x14ac:dyDescent="0.35">
      <c r="AN5351" s="56"/>
    </row>
    <row r="5352" spans="40:40" ht="18.75" customHeight="1" x14ac:dyDescent="0.35">
      <c r="AN5352" s="56"/>
    </row>
    <row r="5353" spans="40:40" ht="18.75" customHeight="1" x14ac:dyDescent="0.35">
      <c r="AN5353" s="56"/>
    </row>
    <row r="5354" spans="40:40" ht="18.75" customHeight="1" x14ac:dyDescent="0.35">
      <c r="AN5354" s="56"/>
    </row>
    <row r="5355" spans="40:40" ht="18.75" customHeight="1" x14ac:dyDescent="0.35">
      <c r="AN5355" s="56"/>
    </row>
    <row r="5356" spans="40:40" ht="18.75" customHeight="1" x14ac:dyDescent="0.35">
      <c r="AN5356" s="56"/>
    </row>
    <row r="5357" spans="40:40" ht="18.75" customHeight="1" x14ac:dyDescent="0.35">
      <c r="AN5357" s="56"/>
    </row>
    <row r="5358" spans="40:40" ht="18.75" customHeight="1" x14ac:dyDescent="0.35">
      <c r="AN5358" s="56"/>
    </row>
    <row r="5359" spans="40:40" ht="18.75" customHeight="1" x14ac:dyDescent="0.35">
      <c r="AN5359" s="56"/>
    </row>
    <row r="5360" spans="40:40" ht="18.75" customHeight="1" x14ac:dyDescent="0.35">
      <c r="AN5360" s="56"/>
    </row>
    <row r="5361" spans="40:40" ht="18.75" customHeight="1" x14ac:dyDescent="0.35">
      <c r="AN5361" s="56"/>
    </row>
    <row r="5362" spans="40:40" ht="18.75" customHeight="1" x14ac:dyDescent="0.35">
      <c r="AN5362" s="56"/>
    </row>
    <row r="5363" spans="40:40" ht="18.75" customHeight="1" x14ac:dyDescent="0.35">
      <c r="AN5363" s="56"/>
    </row>
    <row r="5364" spans="40:40" ht="18.75" customHeight="1" x14ac:dyDescent="0.35">
      <c r="AN5364" s="56"/>
    </row>
    <row r="5365" spans="40:40" ht="18.75" customHeight="1" x14ac:dyDescent="0.35">
      <c r="AN5365" s="56"/>
    </row>
    <row r="5366" spans="40:40" ht="18.75" customHeight="1" x14ac:dyDescent="0.35">
      <c r="AN5366" s="56"/>
    </row>
    <row r="5367" spans="40:40" ht="18.75" customHeight="1" x14ac:dyDescent="0.35">
      <c r="AN5367" s="56"/>
    </row>
    <row r="5368" spans="40:40" ht="18.75" customHeight="1" x14ac:dyDescent="0.35">
      <c r="AN5368" s="56"/>
    </row>
    <row r="5369" spans="40:40" ht="18.75" customHeight="1" x14ac:dyDescent="0.35">
      <c r="AN5369" s="56"/>
    </row>
    <row r="5370" spans="40:40" ht="18.75" customHeight="1" x14ac:dyDescent="0.35">
      <c r="AN5370" s="56"/>
    </row>
    <row r="5371" spans="40:40" ht="18.75" customHeight="1" x14ac:dyDescent="0.35">
      <c r="AN5371" s="56"/>
    </row>
    <row r="5372" spans="40:40" ht="18.75" customHeight="1" x14ac:dyDescent="0.35">
      <c r="AN5372" s="56"/>
    </row>
    <row r="5373" spans="40:40" ht="18.75" customHeight="1" x14ac:dyDescent="0.35">
      <c r="AN5373" s="56"/>
    </row>
    <row r="5374" spans="40:40" ht="18.75" customHeight="1" x14ac:dyDescent="0.35">
      <c r="AN5374" s="56"/>
    </row>
    <row r="5375" spans="40:40" ht="18.75" customHeight="1" x14ac:dyDescent="0.35">
      <c r="AN5375" s="56"/>
    </row>
    <row r="5376" spans="40:40" ht="18.75" customHeight="1" x14ac:dyDescent="0.35">
      <c r="AN5376" s="56"/>
    </row>
    <row r="5377" spans="40:40" ht="18.75" customHeight="1" x14ac:dyDescent="0.35">
      <c r="AN5377" s="56"/>
    </row>
    <row r="5378" spans="40:40" ht="18.75" customHeight="1" x14ac:dyDescent="0.35">
      <c r="AN5378" s="56"/>
    </row>
    <row r="5379" spans="40:40" ht="18.75" customHeight="1" x14ac:dyDescent="0.35">
      <c r="AN5379" s="56"/>
    </row>
    <row r="5380" spans="40:40" ht="18.75" customHeight="1" x14ac:dyDescent="0.35">
      <c r="AN5380" s="56"/>
    </row>
    <row r="5381" spans="40:40" ht="18.75" customHeight="1" x14ac:dyDescent="0.35">
      <c r="AN5381" s="56"/>
    </row>
    <row r="5382" spans="40:40" ht="18.75" customHeight="1" x14ac:dyDescent="0.35">
      <c r="AN5382" s="56"/>
    </row>
    <row r="5383" spans="40:40" ht="18.75" customHeight="1" x14ac:dyDescent="0.35">
      <c r="AN5383" s="56"/>
    </row>
    <row r="5384" spans="40:40" ht="18.75" customHeight="1" x14ac:dyDescent="0.35">
      <c r="AN5384" s="56"/>
    </row>
    <row r="5385" spans="40:40" ht="18.75" customHeight="1" x14ac:dyDescent="0.35">
      <c r="AN5385" s="56"/>
    </row>
    <row r="5386" spans="40:40" ht="18.75" customHeight="1" x14ac:dyDescent="0.35">
      <c r="AN5386" s="56"/>
    </row>
    <row r="5387" spans="40:40" ht="18.75" customHeight="1" x14ac:dyDescent="0.35">
      <c r="AN5387" s="56"/>
    </row>
    <row r="5388" spans="40:40" ht="18.75" customHeight="1" x14ac:dyDescent="0.35">
      <c r="AN5388" s="56"/>
    </row>
    <row r="5389" spans="40:40" ht="18.75" customHeight="1" x14ac:dyDescent="0.35">
      <c r="AN5389" s="56"/>
    </row>
    <row r="5390" spans="40:40" ht="18.75" customHeight="1" x14ac:dyDescent="0.35">
      <c r="AN5390" s="56"/>
    </row>
    <row r="5391" spans="40:40" ht="18.75" customHeight="1" x14ac:dyDescent="0.35">
      <c r="AN5391" s="56"/>
    </row>
    <row r="5392" spans="40:40" ht="18.75" customHeight="1" x14ac:dyDescent="0.35">
      <c r="AN5392" s="56"/>
    </row>
    <row r="5393" spans="40:40" ht="18.75" customHeight="1" x14ac:dyDescent="0.35">
      <c r="AN5393" s="56"/>
    </row>
    <row r="5394" spans="40:40" ht="18.75" customHeight="1" x14ac:dyDescent="0.35">
      <c r="AN5394" s="56"/>
    </row>
    <row r="5395" spans="40:40" ht="18.75" customHeight="1" x14ac:dyDescent="0.35">
      <c r="AN5395" s="56"/>
    </row>
    <row r="5396" spans="40:40" ht="18.75" customHeight="1" x14ac:dyDescent="0.35">
      <c r="AN5396" s="56"/>
    </row>
    <row r="5397" spans="40:40" ht="18.75" customHeight="1" x14ac:dyDescent="0.35">
      <c r="AN5397" s="56"/>
    </row>
    <row r="5398" spans="40:40" ht="18.75" customHeight="1" x14ac:dyDescent="0.35">
      <c r="AN5398" s="56"/>
    </row>
    <row r="5399" spans="40:40" ht="18.75" customHeight="1" x14ac:dyDescent="0.35">
      <c r="AN5399" s="56"/>
    </row>
    <row r="5400" spans="40:40" ht="18.75" customHeight="1" x14ac:dyDescent="0.35">
      <c r="AN5400" s="56"/>
    </row>
    <row r="5401" spans="40:40" ht="18.75" customHeight="1" x14ac:dyDescent="0.35">
      <c r="AN5401" s="56"/>
    </row>
    <row r="5402" spans="40:40" ht="18.75" customHeight="1" x14ac:dyDescent="0.35">
      <c r="AN5402" s="56"/>
    </row>
    <row r="5403" spans="40:40" ht="18.75" customHeight="1" x14ac:dyDescent="0.35">
      <c r="AN5403" s="56"/>
    </row>
    <row r="5404" spans="40:40" ht="18.75" customHeight="1" x14ac:dyDescent="0.35">
      <c r="AN5404" s="56"/>
    </row>
    <row r="5405" spans="40:40" ht="18.75" customHeight="1" x14ac:dyDescent="0.35">
      <c r="AN5405" s="56"/>
    </row>
    <row r="5406" spans="40:40" ht="18.75" customHeight="1" x14ac:dyDescent="0.35">
      <c r="AN5406" s="56"/>
    </row>
    <row r="5407" spans="40:40" ht="18.75" customHeight="1" x14ac:dyDescent="0.35">
      <c r="AN5407" s="56"/>
    </row>
    <row r="5408" spans="40:40" ht="18.75" customHeight="1" x14ac:dyDescent="0.35">
      <c r="AN5408" s="56"/>
    </row>
    <row r="5409" spans="40:40" ht="18.75" customHeight="1" x14ac:dyDescent="0.35">
      <c r="AN5409" s="56"/>
    </row>
    <row r="5410" spans="40:40" ht="18.75" customHeight="1" x14ac:dyDescent="0.35">
      <c r="AN5410" s="56"/>
    </row>
    <row r="5411" spans="40:40" ht="18.75" customHeight="1" x14ac:dyDescent="0.35">
      <c r="AN5411" s="56"/>
    </row>
    <row r="5412" spans="40:40" ht="18.75" customHeight="1" x14ac:dyDescent="0.35">
      <c r="AN5412" s="56"/>
    </row>
    <row r="5413" spans="40:40" ht="18.75" customHeight="1" x14ac:dyDescent="0.35">
      <c r="AN5413" s="56"/>
    </row>
    <row r="5414" spans="40:40" ht="18.75" customHeight="1" x14ac:dyDescent="0.35">
      <c r="AN5414" s="56"/>
    </row>
    <row r="5415" spans="40:40" ht="18.75" customHeight="1" x14ac:dyDescent="0.35">
      <c r="AN5415" s="56"/>
    </row>
    <row r="5416" spans="40:40" ht="18.75" customHeight="1" x14ac:dyDescent="0.35">
      <c r="AN5416" s="56"/>
    </row>
    <row r="5417" spans="40:40" ht="18.75" customHeight="1" x14ac:dyDescent="0.35">
      <c r="AN5417" s="56"/>
    </row>
    <row r="5418" spans="40:40" ht="18.75" customHeight="1" x14ac:dyDescent="0.35">
      <c r="AN5418" s="56"/>
    </row>
    <row r="5419" spans="40:40" ht="18.75" customHeight="1" x14ac:dyDescent="0.35">
      <c r="AN5419" s="56"/>
    </row>
    <row r="5420" spans="40:40" ht="18.75" customHeight="1" x14ac:dyDescent="0.35">
      <c r="AN5420" s="56"/>
    </row>
    <row r="5421" spans="40:40" ht="18.75" customHeight="1" x14ac:dyDescent="0.35">
      <c r="AN5421" s="56"/>
    </row>
    <row r="5422" spans="40:40" ht="18.75" customHeight="1" x14ac:dyDescent="0.35">
      <c r="AN5422" s="56"/>
    </row>
    <row r="5423" spans="40:40" ht="18.75" customHeight="1" x14ac:dyDescent="0.35">
      <c r="AN5423" s="56"/>
    </row>
    <row r="5424" spans="40:40" ht="18.75" customHeight="1" x14ac:dyDescent="0.35">
      <c r="AN5424" s="56"/>
    </row>
    <row r="5425" spans="40:40" ht="18.75" customHeight="1" x14ac:dyDescent="0.35">
      <c r="AN5425" s="56"/>
    </row>
    <row r="5426" spans="40:40" ht="18.75" customHeight="1" x14ac:dyDescent="0.35">
      <c r="AN5426" s="56"/>
    </row>
    <row r="5427" spans="40:40" ht="18.75" customHeight="1" x14ac:dyDescent="0.35">
      <c r="AN5427" s="56"/>
    </row>
    <row r="5428" spans="40:40" ht="18.75" customHeight="1" x14ac:dyDescent="0.35">
      <c r="AN5428" s="56"/>
    </row>
    <row r="5429" spans="40:40" ht="18.75" customHeight="1" x14ac:dyDescent="0.35">
      <c r="AN5429" s="56"/>
    </row>
    <row r="5430" spans="40:40" ht="18.75" customHeight="1" x14ac:dyDescent="0.35">
      <c r="AN5430" s="56"/>
    </row>
    <row r="5431" spans="40:40" ht="18.75" customHeight="1" x14ac:dyDescent="0.35">
      <c r="AN5431" s="56"/>
    </row>
    <row r="5432" spans="40:40" ht="18.75" customHeight="1" x14ac:dyDescent="0.35">
      <c r="AN5432" s="56"/>
    </row>
    <row r="5433" spans="40:40" ht="18.75" customHeight="1" x14ac:dyDescent="0.35">
      <c r="AN5433" s="56"/>
    </row>
    <row r="5434" spans="40:40" ht="18.75" customHeight="1" x14ac:dyDescent="0.35">
      <c r="AN5434" s="56"/>
    </row>
    <row r="5435" spans="40:40" ht="18.75" customHeight="1" x14ac:dyDescent="0.35">
      <c r="AN5435" s="56"/>
    </row>
    <row r="5436" spans="40:40" ht="18.75" customHeight="1" x14ac:dyDescent="0.35">
      <c r="AN5436" s="56"/>
    </row>
    <row r="5437" spans="40:40" ht="18.75" customHeight="1" x14ac:dyDescent="0.35">
      <c r="AN5437" s="56"/>
    </row>
    <row r="5438" spans="40:40" ht="18.75" customHeight="1" x14ac:dyDescent="0.35">
      <c r="AN5438" s="56"/>
    </row>
    <row r="5439" spans="40:40" ht="18.75" customHeight="1" x14ac:dyDescent="0.35">
      <c r="AN5439" s="56"/>
    </row>
    <row r="5440" spans="40:40" ht="18.75" customHeight="1" x14ac:dyDescent="0.35">
      <c r="AN5440" s="56"/>
    </row>
    <row r="5441" spans="40:40" ht="18.75" customHeight="1" x14ac:dyDescent="0.35">
      <c r="AN5441" s="56"/>
    </row>
    <row r="5442" spans="40:40" ht="18.75" customHeight="1" x14ac:dyDescent="0.35">
      <c r="AN5442" s="56"/>
    </row>
    <row r="5443" spans="40:40" ht="18.75" customHeight="1" x14ac:dyDescent="0.35">
      <c r="AN5443" s="56"/>
    </row>
    <row r="5444" spans="40:40" ht="18.75" customHeight="1" x14ac:dyDescent="0.35">
      <c r="AN5444" s="56"/>
    </row>
    <row r="5445" spans="40:40" ht="18.75" customHeight="1" x14ac:dyDescent="0.35">
      <c r="AN5445" s="56"/>
    </row>
    <row r="5446" spans="40:40" ht="18.75" customHeight="1" x14ac:dyDescent="0.35">
      <c r="AN5446" s="56"/>
    </row>
    <row r="5447" spans="40:40" ht="18.75" customHeight="1" x14ac:dyDescent="0.35">
      <c r="AN5447" s="56"/>
    </row>
    <row r="5448" spans="40:40" ht="18.75" customHeight="1" x14ac:dyDescent="0.35">
      <c r="AN5448" s="56"/>
    </row>
    <row r="5449" spans="40:40" ht="18.75" customHeight="1" x14ac:dyDescent="0.35">
      <c r="AN5449" s="56"/>
    </row>
    <row r="5450" spans="40:40" ht="18.75" customHeight="1" x14ac:dyDescent="0.35">
      <c r="AN5450" s="56"/>
    </row>
    <row r="5451" spans="40:40" ht="18.75" customHeight="1" x14ac:dyDescent="0.35">
      <c r="AN5451" s="56"/>
    </row>
    <row r="5452" spans="40:40" ht="18.75" customHeight="1" x14ac:dyDescent="0.35">
      <c r="AN5452" s="56"/>
    </row>
    <row r="5453" spans="40:40" ht="18.75" customHeight="1" x14ac:dyDescent="0.35">
      <c r="AN5453" s="56"/>
    </row>
    <row r="5454" spans="40:40" ht="18.75" customHeight="1" x14ac:dyDescent="0.35">
      <c r="AN5454" s="56"/>
    </row>
    <row r="5455" spans="40:40" ht="18.75" customHeight="1" x14ac:dyDescent="0.35">
      <c r="AN5455" s="56"/>
    </row>
    <row r="5456" spans="40:40" ht="18.75" customHeight="1" x14ac:dyDescent="0.35">
      <c r="AN5456" s="56"/>
    </row>
    <row r="5457" spans="40:40" ht="18.75" customHeight="1" x14ac:dyDescent="0.35">
      <c r="AN5457" s="56"/>
    </row>
    <row r="5458" spans="40:40" ht="18.75" customHeight="1" x14ac:dyDescent="0.35">
      <c r="AN5458" s="56"/>
    </row>
    <row r="5459" spans="40:40" ht="18.75" customHeight="1" x14ac:dyDescent="0.35">
      <c r="AN5459" s="56"/>
    </row>
    <row r="5460" spans="40:40" ht="18.75" customHeight="1" x14ac:dyDescent="0.35">
      <c r="AN5460" s="56"/>
    </row>
    <row r="5461" spans="40:40" ht="18.75" customHeight="1" x14ac:dyDescent="0.35">
      <c r="AN5461" s="56"/>
    </row>
    <row r="5462" spans="40:40" ht="18.75" customHeight="1" x14ac:dyDescent="0.35">
      <c r="AN5462" s="56"/>
    </row>
    <row r="5463" spans="40:40" ht="18.75" customHeight="1" x14ac:dyDescent="0.35">
      <c r="AN5463" s="56"/>
    </row>
    <row r="5464" spans="40:40" ht="18.75" customHeight="1" x14ac:dyDescent="0.35">
      <c r="AN5464" s="56"/>
    </row>
    <row r="5465" spans="40:40" ht="18.75" customHeight="1" x14ac:dyDescent="0.35">
      <c r="AN5465" s="56"/>
    </row>
    <row r="5466" spans="40:40" ht="18.75" customHeight="1" x14ac:dyDescent="0.35">
      <c r="AN5466" s="56"/>
    </row>
    <row r="5467" spans="40:40" ht="18.75" customHeight="1" x14ac:dyDescent="0.35">
      <c r="AN5467" s="56"/>
    </row>
    <row r="5468" spans="40:40" ht="18.75" customHeight="1" x14ac:dyDescent="0.35">
      <c r="AN5468" s="56"/>
    </row>
    <row r="5469" spans="40:40" ht="18.75" customHeight="1" x14ac:dyDescent="0.35">
      <c r="AN5469" s="56"/>
    </row>
    <row r="5470" spans="40:40" ht="18.75" customHeight="1" x14ac:dyDescent="0.35">
      <c r="AN5470" s="56"/>
    </row>
    <row r="5471" spans="40:40" ht="18.75" customHeight="1" x14ac:dyDescent="0.35">
      <c r="AN5471" s="56"/>
    </row>
    <row r="5472" spans="40:40" ht="18.75" customHeight="1" x14ac:dyDescent="0.35">
      <c r="AN5472" s="56"/>
    </row>
    <row r="5473" spans="40:40" ht="18.75" customHeight="1" x14ac:dyDescent="0.35">
      <c r="AN5473" s="56"/>
    </row>
    <row r="5474" spans="40:40" ht="18.75" customHeight="1" x14ac:dyDescent="0.35">
      <c r="AN5474" s="56"/>
    </row>
    <row r="5475" spans="40:40" ht="18.75" customHeight="1" x14ac:dyDescent="0.35">
      <c r="AN5475" s="56"/>
    </row>
    <row r="5476" spans="40:40" ht="18.75" customHeight="1" x14ac:dyDescent="0.35">
      <c r="AN5476" s="56"/>
    </row>
    <row r="5477" spans="40:40" ht="18.75" customHeight="1" x14ac:dyDescent="0.35">
      <c r="AN5477" s="56"/>
    </row>
    <row r="5478" spans="40:40" ht="18.75" customHeight="1" x14ac:dyDescent="0.35">
      <c r="AN5478" s="56"/>
    </row>
    <row r="5479" spans="40:40" ht="18.75" customHeight="1" x14ac:dyDescent="0.35">
      <c r="AN5479" s="56"/>
    </row>
    <row r="5480" spans="40:40" ht="18.75" customHeight="1" x14ac:dyDescent="0.35">
      <c r="AN5480" s="56"/>
    </row>
    <row r="5481" spans="40:40" ht="18.75" customHeight="1" x14ac:dyDescent="0.35">
      <c r="AN5481" s="56"/>
    </row>
    <row r="5482" spans="40:40" ht="18.75" customHeight="1" x14ac:dyDescent="0.35">
      <c r="AN5482" s="56"/>
    </row>
    <row r="5483" spans="40:40" ht="18.75" customHeight="1" x14ac:dyDescent="0.35">
      <c r="AN5483" s="56"/>
    </row>
    <row r="5484" spans="40:40" ht="18.75" customHeight="1" x14ac:dyDescent="0.35">
      <c r="AN5484" s="56"/>
    </row>
    <row r="5485" spans="40:40" ht="18.75" customHeight="1" x14ac:dyDescent="0.35">
      <c r="AN5485" s="56"/>
    </row>
    <row r="5486" spans="40:40" ht="18.75" customHeight="1" x14ac:dyDescent="0.35">
      <c r="AN5486" s="56"/>
    </row>
    <row r="5487" spans="40:40" ht="18.75" customHeight="1" x14ac:dyDescent="0.35">
      <c r="AN5487" s="56"/>
    </row>
    <row r="5488" spans="40:40" ht="18.75" customHeight="1" x14ac:dyDescent="0.35">
      <c r="AN5488" s="56"/>
    </row>
    <row r="5489" spans="40:40" ht="18.75" customHeight="1" x14ac:dyDescent="0.35">
      <c r="AN5489" s="56"/>
    </row>
    <row r="5490" spans="40:40" ht="18.75" customHeight="1" x14ac:dyDescent="0.35">
      <c r="AN5490" s="56"/>
    </row>
    <row r="5491" spans="40:40" ht="18.75" customHeight="1" x14ac:dyDescent="0.35">
      <c r="AN5491" s="56"/>
    </row>
    <row r="5492" spans="40:40" ht="18.75" customHeight="1" x14ac:dyDescent="0.35">
      <c r="AN5492" s="56"/>
    </row>
    <row r="5493" spans="40:40" ht="18.75" customHeight="1" x14ac:dyDescent="0.35">
      <c r="AN5493" s="56"/>
    </row>
    <row r="5494" spans="40:40" ht="18.75" customHeight="1" x14ac:dyDescent="0.35">
      <c r="AN5494" s="56"/>
    </row>
    <row r="5495" spans="40:40" ht="18.75" customHeight="1" x14ac:dyDescent="0.35">
      <c r="AN5495" s="56"/>
    </row>
    <row r="5496" spans="40:40" ht="18.75" customHeight="1" x14ac:dyDescent="0.35">
      <c r="AN5496" s="56"/>
    </row>
    <row r="5497" spans="40:40" ht="18.75" customHeight="1" x14ac:dyDescent="0.35">
      <c r="AN5497" s="56"/>
    </row>
    <row r="5498" spans="40:40" ht="18.75" customHeight="1" x14ac:dyDescent="0.35">
      <c r="AN5498" s="56"/>
    </row>
    <row r="5499" spans="40:40" ht="18.75" customHeight="1" x14ac:dyDescent="0.35">
      <c r="AN5499" s="56"/>
    </row>
    <row r="5500" spans="40:40" ht="18.75" customHeight="1" x14ac:dyDescent="0.35">
      <c r="AN5500" s="56"/>
    </row>
    <row r="5501" spans="40:40" ht="18.75" customHeight="1" x14ac:dyDescent="0.35">
      <c r="AN5501" s="56"/>
    </row>
    <row r="5502" spans="40:40" ht="18.75" customHeight="1" x14ac:dyDescent="0.35">
      <c r="AN5502" s="56"/>
    </row>
    <row r="5503" spans="40:40" ht="18.75" customHeight="1" x14ac:dyDescent="0.35">
      <c r="AN5503" s="56"/>
    </row>
    <row r="5504" spans="40:40" ht="18.75" customHeight="1" x14ac:dyDescent="0.35">
      <c r="AN5504" s="56"/>
    </row>
    <row r="5505" spans="40:40" ht="18.75" customHeight="1" x14ac:dyDescent="0.35">
      <c r="AN5505" s="56"/>
    </row>
    <row r="5506" spans="40:40" ht="18.75" customHeight="1" x14ac:dyDescent="0.35">
      <c r="AN5506" s="56"/>
    </row>
    <row r="5507" spans="40:40" ht="18.75" customHeight="1" x14ac:dyDescent="0.35">
      <c r="AN5507" s="56"/>
    </row>
    <row r="5508" spans="40:40" ht="18.75" customHeight="1" x14ac:dyDescent="0.35">
      <c r="AN5508" s="56"/>
    </row>
    <row r="5509" spans="40:40" ht="18.75" customHeight="1" x14ac:dyDescent="0.35">
      <c r="AN5509" s="56"/>
    </row>
    <row r="5510" spans="40:40" ht="18.75" customHeight="1" x14ac:dyDescent="0.35">
      <c r="AN5510" s="56"/>
    </row>
    <row r="5511" spans="40:40" ht="18.75" customHeight="1" x14ac:dyDescent="0.35">
      <c r="AN5511" s="56"/>
    </row>
    <row r="5512" spans="40:40" ht="18.75" customHeight="1" x14ac:dyDescent="0.35">
      <c r="AN5512" s="56"/>
    </row>
    <row r="5513" spans="40:40" ht="18.75" customHeight="1" x14ac:dyDescent="0.35">
      <c r="AN5513" s="56"/>
    </row>
    <row r="5514" spans="40:40" ht="18.75" customHeight="1" x14ac:dyDescent="0.35">
      <c r="AN5514" s="56"/>
    </row>
    <row r="5515" spans="40:40" ht="18.75" customHeight="1" x14ac:dyDescent="0.35">
      <c r="AN5515" s="56"/>
    </row>
    <row r="5516" spans="40:40" ht="18.75" customHeight="1" x14ac:dyDescent="0.35">
      <c r="AN5516" s="56"/>
    </row>
    <row r="5517" spans="40:40" ht="18.75" customHeight="1" x14ac:dyDescent="0.35">
      <c r="AN5517" s="56"/>
    </row>
    <row r="5518" spans="40:40" ht="18.75" customHeight="1" x14ac:dyDescent="0.35">
      <c r="AN5518" s="56"/>
    </row>
    <row r="5519" spans="40:40" ht="18.75" customHeight="1" x14ac:dyDescent="0.35">
      <c r="AN5519" s="56"/>
    </row>
    <row r="5520" spans="40:40" ht="18.75" customHeight="1" x14ac:dyDescent="0.35">
      <c r="AN5520" s="56"/>
    </row>
    <row r="5521" spans="40:40" ht="18.75" customHeight="1" x14ac:dyDescent="0.35">
      <c r="AN5521" s="56"/>
    </row>
    <row r="5522" spans="40:40" ht="18.75" customHeight="1" x14ac:dyDescent="0.35">
      <c r="AN5522" s="56"/>
    </row>
    <row r="5523" spans="40:40" ht="18.75" customHeight="1" x14ac:dyDescent="0.35">
      <c r="AN5523" s="56"/>
    </row>
    <row r="5524" spans="40:40" ht="18.75" customHeight="1" x14ac:dyDescent="0.35">
      <c r="AN5524" s="56"/>
    </row>
    <row r="5525" spans="40:40" ht="18.75" customHeight="1" x14ac:dyDescent="0.35">
      <c r="AN5525" s="56"/>
    </row>
    <row r="5526" spans="40:40" ht="18.75" customHeight="1" x14ac:dyDescent="0.35">
      <c r="AN5526" s="56"/>
    </row>
    <row r="5527" spans="40:40" ht="18.75" customHeight="1" x14ac:dyDescent="0.35">
      <c r="AN5527" s="56"/>
    </row>
    <row r="5528" spans="40:40" ht="18.75" customHeight="1" x14ac:dyDescent="0.35">
      <c r="AN5528" s="56"/>
    </row>
    <row r="5529" spans="40:40" ht="18.75" customHeight="1" x14ac:dyDescent="0.35">
      <c r="AN5529" s="56"/>
    </row>
    <row r="5530" spans="40:40" ht="18.75" customHeight="1" x14ac:dyDescent="0.35">
      <c r="AN5530" s="56"/>
    </row>
    <row r="5531" spans="40:40" ht="18.75" customHeight="1" x14ac:dyDescent="0.35">
      <c r="AN5531" s="56"/>
    </row>
    <row r="5532" spans="40:40" ht="18.75" customHeight="1" x14ac:dyDescent="0.35">
      <c r="AN5532" s="56"/>
    </row>
    <row r="5533" spans="40:40" ht="18.75" customHeight="1" x14ac:dyDescent="0.35">
      <c r="AN5533" s="56"/>
    </row>
    <row r="5534" spans="40:40" ht="18.75" customHeight="1" x14ac:dyDescent="0.35">
      <c r="AN5534" s="56"/>
    </row>
    <row r="5535" spans="40:40" ht="18.75" customHeight="1" x14ac:dyDescent="0.35">
      <c r="AN5535" s="56"/>
    </row>
    <row r="5536" spans="40:40" ht="18.75" customHeight="1" x14ac:dyDescent="0.35">
      <c r="AN5536" s="56"/>
    </row>
    <row r="5537" spans="40:40" ht="18.75" customHeight="1" x14ac:dyDescent="0.35">
      <c r="AN5537" s="56"/>
    </row>
    <row r="5538" spans="40:40" ht="18.75" customHeight="1" x14ac:dyDescent="0.35">
      <c r="AN5538" s="56"/>
    </row>
    <row r="5539" spans="40:40" ht="18.75" customHeight="1" x14ac:dyDescent="0.35">
      <c r="AN5539" s="56"/>
    </row>
    <row r="5540" spans="40:40" ht="18.75" customHeight="1" x14ac:dyDescent="0.35">
      <c r="AN5540" s="56"/>
    </row>
    <row r="5541" spans="40:40" ht="18.75" customHeight="1" x14ac:dyDescent="0.35">
      <c r="AN5541" s="56"/>
    </row>
    <row r="5542" spans="40:40" ht="18.75" customHeight="1" x14ac:dyDescent="0.35">
      <c r="AN5542" s="56"/>
    </row>
    <row r="5543" spans="40:40" ht="18.75" customHeight="1" x14ac:dyDescent="0.35">
      <c r="AN5543" s="56"/>
    </row>
    <row r="5544" spans="40:40" ht="18.75" customHeight="1" x14ac:dyDescent="0.35">
      <c r="AN5544" s="56"/>
    </row>
    <row r="5545" spans="40:40" ht="18.75" customHeight="1" x14ac:dyDescent="0.35">
      <c r="AN5545" s="56"/>
    </row>
    <row r="5546" spans="40:40" ht="18.75" customHeight="1" x14ac:dyDescent="0.35">
      <c r="AN5546" s="56"/>
    </row>
    <row r="5547" spans="40:40" ht="18.75" customHeight="1" x14ac:dyDescent="0.35">
      <c r="AN5547" s="56"/>
    </row>
    <row r="5548" spans="40:40" ht="18.75" customHeight="1" x14ac:dyDescent="0.35">
      <c r="AN5548" s="56"/>
    </row>
    <row r="5549" spans="40:40" ht="18.75" customHeight="1" x14ac:dyDescent="0.35">
      <c r="AN5549" s="56"/>
    </row>
    <row r="5550" spans="40:40" ht="18.75" customHeight="1" x14ac:dyDescent="0.35">
      <c r="AN5550" s="56"/>
    </row>
    <row r="5551" spans="40:40" ht="18.75" customHeight="1" x14ac:dyDescent="0.35">
      <c r="AN5551" s="56"/>
    </row>
    <row r="5552" spans="40:40" ht="18.75" customHeight="1" x14ac:dyDescent="0.35">
      <c r="AN5552" s="56"/>
    </row>
    <row r="5553" spans="40:40" ht="18.75" customHeight="1" x14ac:dyDescent="0.35">
      <c r="AN5553" s="56"/>
    </row>
    <row r="5554" spans="40:40" ht="18.75" customHeight="1" x14ac:dyDescent="0.35">
      <c r="AN5554" s="56"/>
    </row>
    <row r="5555" spans="40:40" ht="18.75" customHeight="1" x14ac:dyDescent="0.35">
      <c r="AN5555" s="56"/>
    </row>
    <row r="5556" spans="40:40" ht="18.75" customHeight="1" x14ac:dyDescent="0.35">
      <c r="AN5556" s="56"/>
    </row>
    <row r="5557" spans="40:40" ht="18.75" customHeight="1" x14ac:dyDescent="0.35">
      <c r="AN5557" s="56"/>
    </row>
    <row r="5558" spans="40:40" ht="18.75" customHeight="1" x14ac:dyDescent="0.35">
      <c r="AN5558" s="56"/>
    </row>
    <row r="5559" spans="40:40" ht="18.75" customHeight="1" x14ac:dyDescent="0.35">
      <c r="AN5559" s="56"/>
    </row>
    <row r="5560" spans="40:40" ht="18.75" customHeight="1" x14ac:dyDescent="0.35">
      <c r="AN5560" s="56"/>
    </row>
    <row r="5561" spans="40:40" ht="18.75" customHeight="1" x14ac:dyDescent="0.35">
      <c r="AN5561" s="56"/>
    </row>
    <row r="5562" spans="40:40" ht="18.75" customHeight="1" x14ac:dyDescent="0.35">
      <c r="AN5562" s="56"/>
    </row>
    <row r="5563" spans="40:40" ht="18.75" customHeight="1" x14ac:dyDescent="0.35">
      <c r="AN5563" s="56"/>
    </row>
    <row r="5564" spans="40:40" ht="18.75" customHeight="1" x14ac:dyDescent="0.35">
      <c r="AN5564" s="56"/>
    </row>
    <row r="5565" spans="40:40" ht="18.75" customHeight="1" x14ac:dyDescent="0.35">
      <c r="AN5565" s="56"/>
    </row>
    <row r="5566" spans="40:40" ht="18.75" customHeight="1" x14ac:dyDescent="0.35">
      <c r="AN5566" s="56"/>
    </row>
    <row r="5567" spans="40:40" ht="18.75" customHeight="1" x14ac:dyDescent="0.35">
      <c r="AN5567" s="56"/>
    </row>
    <row r="5568" spans="40:40" ht="18.75" customHeight="1" x14ac:dyDescent="0.35">
      <c r="AN5568" s="56"/>
    </row>
    <row r="5569" spans="40:40" ht="18.75" customHeight="1" x14ac:dyDescent="0.35">
      <c r="AN5569" s="56"/>
    </row>
    <row r="5570" spans="40:40" ht="18.75" customHeight="1" x14ac:dyDescent="0.35">
      <c r="AN5570" s="56"/>
    </row>
    <row r="5571" spans="40:40" ht="18.75" customHeight="1" x14ac:dyDescent="0.35">
      <c r="AN5571" s="56"/>
    </row>
    <row r="5572" spans="40:40" ht="18.75" customHeight="1" x14ac:dyDescent="0.35">
      <c r="AN5572" s="56"/>
    </row>
    <row r="5573" spans="40:40" ht="18.75" customHeight="1" x14ac:dyDescent="0.35">
      <c r="AN5573" s="56"/>
    </row>
    <row r="5574" spans="40:40" ht="18.75" customHeight="1" x14ac:dyDescent="0.35">
      <c r="AN5574" s="56"/>
    </row>
    <row r="5575" spans="40:40" ht="18.75" customHeight="1" x14ac:dyDescent="0.35">
      <c r="AN5575" s="56"/>
    </row>
    <row r="5576" spans="40:40" ht="18.75" customHeight="1" x14ac:dyDescent="0.35">
      <c r="AN5576" s="56"/>
    </row>
    <row r="5577" spans="40:40" ht="18.75" customHeight="1" x14ac:dyDescent="0.35">
      <c r="AN5577" s="56"/>
    </row>
    <row r="5578" spans="40:40" ht="18.75" customHeight="1" x14ac:dyDescent="0.35">
      <c r="AN5578" s="56"/>
    </row>
    <row r="5579" spans="40:40" ht="18.75" customHeight="1" x14ac:dyDescent="0.35">
      <c r="AN5579" s="56"/>
    </row>
    <row r="5580" spans="40:40" ht="18.75" customHeight="1" x14ac:dyDescent="0.35">
      <c r="AN5580" s="56"/>
    </row>
    <row r="5581" spans="40:40" ht="18.75" customHeight="1" x14ac:dyDescent="0.35">
      <c r="AN5581" s="56"/>
    </row>
    <row r="5582" spans="40:40" ht="18.75" customHeight="1" x14ac:dyDescent="0.35">
      <c r="AN5582" s="56"/>
    </row>
    <row r="5583" spans="40:40" ht="18.75" customHeight="1" x14ac:dyDescent="0.35">
      <c r="AN5583" s="56"/>
    </row>
    <row r="5584" spans="40:40" ht="18.75" customHeight="1" x14ac:dyDescent="0.35">
      <c r="AN5584" s="56"/>
    </row>
    <row r="5585" spans="40:40" ht="18.75" customHeight="1" x14ac:dyDescent="0.35">
      <c r="AN5585" s="56"/>
    </row>
    <row r="5586" spans="40:40" ht="18.75" customHeight="1" x14ac:dyDescent="0.35">
      <c r="AN5586" s="56"/>
    </row>
    <row r="5587" spans="40:40" ht="18.75" customHeight="1" x14ac:dyDescent="0.35">
      <c r="AN5587" s="56"/>
    </row>
    <row r="5588" spans="40:40" ht="18.75" customHeight="1" x14ac:dyDescent="0.35">
      <c r="AN5588" s="56"/>
    </row>
    <row r="5589" spans="40:40" ht="18.75" customHeight="1" x14ac:dyDescent="0.35">
      <c r="AN5589" s="56"/>
    </row>
    <row r="5590" spans="40:40" ht="18.75" customHeight="1" x14ac:dyDescent="0.35">
      <c r="AN5590" s="56"/>
    </row>
    <row r="5591" spans="40:40" ht="18.75" customHeight="1" x14ac:dyDescent="0.35">
      <c r="AN5591" s="56"/>
    </row>
    <row r="5592" spans="40:40" ht="18.75" customHeight="1" x14ac:dyDescent="0.35">
      <c r="AN5592" s="56"/>
    </row>
    <row r="5593" spans="40:40" ht="18.75" customHeight="1" x14ac:dyDescent="0.35">
      <c r="AN5593" s="56"/>
    </row>
    <row r="5594" spans="40:40" ht="18.75" customHeight="1" x14ac:dyDescent="0.35">
      <c r="AN5594" s="56"/>
    </row>
    <row r="5595" spans="40:40" ht="18.75" customHeight="1" x14ac:dyDescent="0.35">
      <c r="AN5595" s="56"/>
    </row>
    <row r="5596" spans="40:40" ht="18.75" customHeight="1" x14ac:dyDescent="0.35">
      <c r="AN5596" s="56"/>
    </row>
    <row r="5597" spans="40:40" ht="18.75" customHeight="1" x14ac:dyDescent="0.35">
      <c r="AN5597" s="56"/>
    </row>
    <row r="5598" spans="40:40" ht="18.75" customHeight="1" x14ac:dyDescent="0.35">
      <c r="AN5598" s="56"/>
    </row>
    <row r="5599" spans="40:40" ht="18.75" customHeight="1" x14ac:dyDescent="0.35">
      <c r="AN5599" s="56"/>
    </row>
    <row r="5600" spans="40:40" ht="18.75" customHeight="1" x14ac:dyDescent="0.35">
      <c r="AN5600" s="56"/>
    </row>
    <row r="5601" spans="40:40" ht="18.75" customHeight="1" x14ac:dyDescent="0.35">
      <c r="AN5601" s="56"/>
    </row>
    <row r="5602" spans="40:40" ht="18.75" customHeight="1" x14ac:dyDescent="0.35">
      <c r="AN5602" s="56"/>
    </row>
    <row r="5603" spans="40:40" ht="18.75" customHeight="1" x14ac:dyDescent="0.35">
      <c r="AN5603" s="56"/>
    </row>
    <row r="5604" spans="40:40" ht="18.75" customHeight="1" x14ac:dyDescent="0.35">
      <c r="AN5604" s="56"/>
    </row>
    <row r="5605" spans="40:40" ht="18.75" customHeight="1" x14ac:dyDescent="0.35">
      <c r="AN5605" s="56"/>
    </row>
    <row r="5606" spans="40:40" ht="18.75" customHeight="1" x14ac:dyDescent="0.35">
      <c r="AN5606" s="56"/>
    </row>
    <row r="5607" spans="40:40" ht="18.75" customHeight="1" x14ac:dyDescent="0.35">
      <c r="AN5607" s="56"/>
    </row>
    <row r="5608" spans="40:40" ht="18.75" customHeight="1" x14ac:dyDescent="0.35">
      <c r="AN5608" s="56"/>
    </row>
    <row r="5609" spans="40:40" ht="18.75" customHeight="1" x14ac:dyDescent="0.35">
      <c r="AN5609" s="56"/>
    </row>
    <row r="5610" spans="40:40" ht="18.75" customHeight="1" x14ac:dyDescent="0.35">
      <c r="AN5610" s="56"/>
    </row>
    <row r="5611" spans="40:40" ht="18.75" customHeight="1" x14ac:dyDescent="0.35">
      <c r="AN5611" s="56"/>
    </row>
    <row r="5612" spans="40:40" ht="18.75" customHeight="1" x14ac:dyDescent="0.35">
      <c r="AN5612" s="56"/>
    </row>
    <row r="5613" spans="40:40" ht="18.75" customHeight="1" x14ac:dyDescent="0.35">
      <c r="AN5613" s="56"/>
    </row>
    <row r="5614" spans="40:40" ht="18.75" customHeight="1" x14ac:dyDescent="0.35">
      <c r="AN5614" s="56"/>
    </row>
    <row r="5615" spans="40:40" ht="18.75" customHeight="1" x14ac:dyDescent="0.35">
      <c r="AN5615" s="56"/>
    </row>
    <row r="5616" spans="40:40" ht="18.75" customHeight="1" x14ac:dyDescent="0.35">
      <c r="AN5616" s="56"/>
    </row>
    <row r="5617" spans="40:40" ht="18.75" customHeight="1" x14ac:dyDescent="0.35">
      <c r="AN5617" s="56"/>
    </row>
    <row r="5618" spans="40:40" ht="18.75" customHeight="1" x14ac:dyDescent="0.35">
      <c r="AN5618" s="56"/>
    </row>
    <row r="5619" spans="40:40" ht="18.75" customHeight="1" x14ac:dyDescent="0.35">
      <c r="AN5619" s="56"/>
    </row>
    <row r="5620" spans="40:40" ht="18.75" customHeight="1" x14ac:dyDescent="0.35">
      <c r="AN5620" s="56"/>
    </row>
    <row r="5621" spans="40:40" ht="18.75" customHeight="1" x14ac:dyDescent="0.35">
      <c r="AN5621" s="56"/>
    </row>
    <row r="5622" spans="40:40" ht="18.75" customHeight="1" x14ac:dyDescent="0.35">
      <c r="AN5622" s="56"/>
    </row>
    <row r="5623" spans="40:40" ht="18.75" customHeight="1" x14ac:dyDescent="0.35">
      <c r="AN5623" s="56"/>
    </row>
    <row r="5624" spans="40:40" ht="18.75" customHeight="1" x14ac:dyDescent="0.35">
      <c r="AN5624" s="56"/>
    </row>
    <row r="5625" spans="40:40" ht="18.75" customHeight="1" x14ac:dyDescent="0.35">
      <c r="AN5625" s="56"/>
    </row>
    <row r="5626" spans="40:40" ht="18.75" customHeight="1" x14ac:dyDescent="0.35">
      <c r="AN5626" s="56"/>
    </row>
    <row r="5627" spans="40:40" ht="18.75" customHeight="1" x14ac:dyDescent="0.35">
      <c r="AN5627" s="56"/>
    </row>
    <row r="5628" spans="40:40" ht="18.75" customHeight="1" x14ac:dyDescent="0.35">
      <c r="AN5628" s="56"/>
    </row>
    <row r="5629" spans="40:40" ht="18.75" customHeight="1" x14ac:dyDescent="0.35">
      <c r="AN5629" s="56"/>
    </row>
    <row r="5630" spans="40:40" ht="18.75" customHeight="1" x14ac:dyDescent="0.35">
      <c r="AN5630" s="56"/>
    </row>
    <row r="5631" spans="40:40" ht="18.75" customHeight="1" x14ac:dyDescent="0.35">
      <c r="AN5631" s="56"/>
    </row>
    <row r="5632" spans="40:40" ht="18.75" customHeight="1" x14ac:dyDescent="0.35">
      <c r="AN5632" s="56"/>
    </row>
    <row r="5633" spans="40:40" ht="18.75" customHeight="1" x14ac:dyDescent="0.35">
      <c r="AN5633" s="56"/>
    </row>
    <row r="5634" spans="40:40" ht="18.75" customHeight="1" x14ac:dyDescent="0.35">
      <c r="AN5634" s="56"/>
    </row>
    <row r="5635" spans="40:40" ht="18.75" customHeight="1" x14ac:dyDescent="0.35">
      <c r="AN5635" s="56"/>
    </row>
    <row r="5636" spans="40:40" ht="18.75" customHeight="1" x14ac:dyDescent="0.35">
      <c r="AN5636" s="56"/>
    </row>
    <row r="5637" spans="40:40" ht="18.75" customHeight="1" x14ac:dyDescent="0.35">
      <c r="AN5637" s="56"/>
    </row>
    <row r="5638" spans="40:40" ht="18.75" customHeight="1" x14ac:dyDescent="0.35">
      <c r="AN5638" s="56"/>
    </row>
    <row r="5639" spans="40:40" ht="18.75" customHeight="1" x14ac:dyDescent="0.35">
      <c r="AN5639" s="56"/>
    </row>
    <row r="5640" spans="40:40" ht="18.75" customHeight="1" x14ac:dyDescent="0.35">
      <c r="AN5640" s="56"/>
    </row>
    <row r="5641" spans="40:40" ht="18.75" customHeight="1" x14ac:dyDescent="0.35">
      <c r="AN5641" s="56"/>
    </row>
    <row r="5642" spans="40:40" ht="18.75" customHeight="1" x14ac:dyDescent="0.35">
      <c r="AN5642" s="56"/>
    </row>
    <row r="5643" spans="40:40" ht="18.75" customHeight="1" x14ac:dyDescent="0.35">
      <c r="AN5643" s="56"/>
    </row>
    <row r="5644" spans="40:40" ht="18.75" customHeight="1" x14ac:dyDescent="0.35">
      <c r="AN5644" s="56"/>
    </row>
    <row r="5645" spans="40:40" ht="18.75" customHeight="1" x14ac:dyDescent="0.35">
      <c r="AN5645" s="56"/>
    </row>
    <row r="5646" spans="40:40" ht="18.75" customHeight="1" x14ac:dyDescent="0.35">
      <c r="AN5646" s="56"/>
    </row>
    <row r="5647" spans="40:40" ht="18.75" customHeight="1" x14ac:dyDescent="0.35">
      <c r="AN5647" s="56"/>
    </row>
    <row r="5648" spans="40:40" ht="18.75" customHeight="1" x14ac:dyDescent="0.35">
      <c r="AN5648" s="56"/>
    </row>
    <row r="5649" spans="40:40" ht="18.75" customHeight="1" x14ac:dyDescent="0.35">
      <c r="AN5649" s="56"/>
    </row>
    <row r="5650" spans="40:40" ht="18.75" customHeight="1" x14ac:dyDescent="0.35">
      <c r="AN5650" s="56"/>
    </row>
    <row r="5651" spans="40:40" ht="18.75" customHeight="1" x14ac:dyDescent="0.35">
      <c r="AN5651" s="56"/>
    </row>
    <row r="5652" spans="40:40" ht="18.75" customHeight="1" x14ac:dyDescent="0.35">
      <c r="AN5652" s="56"/>
    </row>
    <row r="5653" spans="40:40" ht="18.75" customHeight="1" x14ac:dyDescent="0.35">
      <c r="AN5653" s="56"/>
    </row>
    <row r="5654" spans="40:40" ht="18.75" customHeight="1" x14ac:dyDescent="0.35">
      <c r="AN5654" s="56"/>
    </row>
    <row r="5655" spans="40:40" ht="18.75" customHeight="1" x14ac:dyDescent="0.35">
      <c r="AN5655" s="56"/>
    </row>
    <row r="5656" spans="40:40" ht="18.75" customHeight="1" x14ac:dyDescent="0.35">
      <c r="AN5656" s="56"/>
    </row>
    <row r="5657" spans="40:40" ht="18.75" customHeight="1" x14ac:dyDescent="0.35">
      <c r="AN5657" s="56"/>
    </row>
    <row r="5658" spans="40:40" ht="18.75" customHeight="1" x14ac:dyDescent="0.35">
      <c r="AN5658" s="56"/>
    </row>
    <row r="5659" spans="40:40" ht="18.75" customHeight="1" x14ac:dyDescent="0.35">
      <c r="AN5659" s="56"/>
    </row>
    <row r="5660" spans="40:40" ht="18.75" customHeight="1" x14ac:dyDescent="0.35">
      <c r="AN5660" s="56"/>
    </row>
    <row r="5661" spans="40:40" ht="18.75" customHeight="1" x14ac:dyDescent="0.35">
      <c r="AN5661" s="56"/>
    </row>
    <row r="5662" spans="40:40" ht="18.75" customHeight="1" x14ac:dyDescent="0.35">
      <c r="AN5662" s="56"/>
    </row>
    <row r="5663" spans="40:40" ht="18.75" customHeight="1" x14ac:dyDescent="0.35">
      <c r="AN5663" s="56"/>
    </row>
    <row r="5664" spans="40:40" ht="18.75" customHeight="1" x14ac:dyDescent="0.35">
      <c r="AN5664" s="56"/>
    </row>
    <row r="5665" spans="40:40" ht="18.75" customHeight="1" x14ac:dyDescent="0.35">
      <c r="AN5665" s="56"/>
    </row>
    <row r="5666" spans="40:40" ht="18.75" customHeight="1" x14ac:dyDescent="0.35">
      <c r="AN5666" s="56"/>
    </row>
    <row r="5667" spans="40:40" ht="18.75" customHeight="1" x14ac:dyDescent="0.35">
      <c r="AN5667" s="56"/>
    </row>
    <row r="5668" spans="40:40" ht="18.75" customHeight="1" x14ac:dyDescent="0.35">
      <c r="AN5668" s="56"/>
    </row>
    <row r="5669" spans="40:40" ht="18.75" customHeight="1" x14ac:dyDescent="0.35">
      <c r="AN5669" s="56"/>
    </row>
    <row r="5670" spans="40:40" ht="18.75" customHeight="1" x14ac:dyDescent="0.35">
      <c r="AN5670" s="56"/>
    </row>
    <row r="5671" spans="40:40" ht="18.75" customHeight="1" x14ac:dyDescent="0.35">
      <c r="AN5671" s="56"/>
    </row>
    <row r="5672" spans="40:40" ht="18.75" customHeight="1" x14ac:dyDescent="0.35">
      <c r="AN5672" s="56"/>
    </row>
    <row r="5673" spans="40:40" ht="18.75" customHeight="1" x14ac:dyDescent="0.35">
      <c r="AN5673" s="56"/>
    </row>
    <row r="5674" spans="40:40" ht="18.75" customHeight="1" x14ac:dyDescent="0.35">
      <c r="AN5674" s="56"/>
    </row>
    <row r="5675" spans="40:40" ht="18.75" customHeight="1" x14ac:dyDescent="0.35">
      <c r="AN5675" s="56"/>
    </row>
    <row r="5676" spans="40:40" ht="18.75" customHeight="1" x14ac:dyDescent="0.35">
      <c r="AN5676" s="56"/>
    </row>
    <row r="5677" spans="40:40" ht="18.75" customHeight="1" x14ac:dyDescent="0.35">
      <c r="AN5677" s="56"/>
    </row>
    <row r="5678" spans="40:40" ht="18.75" customHeight="1" x14ac:dyDescent="0.35">
      <c r="AN5678" s="56"/>
    </row>
    <row r="5679" spans="40:40" ht="18.75" customHeight="1" x14ac:dyDescent="0.35">
      <c r="AN5679" s="56"/>
    </row>
    <row r="5680" spans="40:40" ht="18.75" customHeight="1" x14ac:dyDescent="0.35">
      <c r="AN5680" s="56"/>
    </row>
    <row r="5681" spans="40:40" ht="18.75" customHeight="1" x14ac:dyDescent="0.35">
      <c r="AN5681" s="56"/>
    </row>
    <row r="5682" spans="40:40" ht="18.75" customHeight="1" x14ac:dyDescent="0.35">
      <c r="AN5682" s="56"/>
    </row>
    <row r="5683" spans="40:40" ht="18.75" customHeight="1" x14ac:dyDescent="0.35">
      <c r="AN5683" s="56"/>
    </row>
    <row r="5684" spans="40:40" ht="18.75" customHeight="1" x14ac:dyDescent="0.35">
      <c r="AN5684" s="56"/>
    </row>
    <row r="5685" spans="40:40" ht="18.75" customHeight="1" x14ac:dyDescent="0.35">
      <c r="AN5685" s="56"/>
    </row>
    <row r="5686" spans="40:40" ht="18.75" customHeight="1" x14ac:dyDescent="0.35">
      <c r="AN5686" s="56"/>
    </row>
    <row r="5687" spans="40:40" ht="18.75" customHeight="1" x14ac:dyDescent="0.35">
      <c r="AN5687" s="56"/>
    </row>
    <row r="5688" spans="40:40" ht="18.75" customHeight="1" x14ac:dyDescent="0.35">
      <c r="AN5688" s="56"/>
    </row>
    <row r="5689" spans="40:40" ht="18.75" customHeight="1" x14ac:dyDescent="0.35">
      <c r="AN5689" s="56"/>
    </row>
    <row r="5690" spans="40:40" ht="18.75" customHeight="1" x14ac:dyDescent="0.35">
      <c r="AN5690" s="56"/>
    </row>
    <row r="5691" spans="40:40" ht="18.75" customHeight="1" x14ac:dyDescent="0.35">
      <c r="AN5691" s="56"/>
    </row>
    <row r="5692" spans="40:40" ht="18.75" customHeight="1" x14ac:dyDescent="0.35">
      <c r="AN5692" s="56"/>
    </row>
    <row r="5693" spans="40:40" ht="18.75" customHeight="1" x14ac:dyDescent="0.35">
      <c r="AN5693" s="56"/>
    </row>
    <row r="5694" spans="40:40" ht="18.75" customHeight="1" x14ac:dyDescent="0.35">
      <c r="AN5694" s="56"/>
    </row>
    <row r="5695" spans="40:40" ht="18.75" customHeight="1" x14ac:dyDescent="0.35">
      <c r="AN5695" s="56"/>
    </row>
    <row r="5696" spans="40:40" ht="18.75" customHeight="1" x14ac:dyDescent="0.35">
      <c r="AN5696" s="56"/>
    </row>
    <row r="5697" spans="40:40" ht="18.75" customHeight="1" x14ac:dyDescent="0.35">
      <c r="AN5697" s="56"/>
    </row>
    <row r="5698" spans="40:40" ht="18.75" customHeight="1" x14ac:dyDescent="0.35">
      <c r="AN5698" s="56"/>
    </row>
    <row r="5699" spans="40:40" ht="18.75" customHeight="1" x14ac:dyDescent="0.35">
      <c r="AN5699" s="56"/>
    </row>
    <row r="5700" spans="40:40" ht="18.75" customHeight="1" x14ac:dyDescent="0.35">
      <c r="AN5700" s="56"/>
    </row>
    <row r="5701" spans="40:40" ht="18.75" customHeight="1" x14ac:dyDescent="0.35">
      <c r="AN5701" s="56"/>
    </row>
    <row r="5702" spans="40:40" ht="18.75" customHeight="1" x14ac:dyDescent="0.35">
      <c r="AN5702" s="56"/>
    </row>
    <row r="5703" spans="40:40" ht="18.75" customHeight="1" x14ac:dyDescent="0.35">
      <c r="AN5703" s="56"/>
    </row>
    <row r="5704" spans="40:40" ht="18.75" customHeight="1" x14ac:dyDescent="0.35">
      <c r="AN5704" s="56"/>
    </row>
    <row r="5705" spans="40:40" ht="18.75" customHeight="1" x14ac:dyDescent="0.35">
      <c r="AN5705" s="56"/>
    </row>
    <row r="5706" spans="40:40" ht="18.75" customHeight="1" x14ac:dyDescent="0.35">
      <c r="AN5706" s="56"/>
    </row>
    <row r="5707" spans="40:40" ht="18.75" customHeight="1" x14ac:dyDescent="0.35">
      <c r="AN5707" s="56"/>
    </row>
    <row r="5708" spans="40:40" ht="18.75" customHeight="1" x14ac:dyDescent="0.35">
      <c r="AN5708" s="56"/>
    </row>
    <row r="5709" spans="40:40" ht="18.75" customHeight="1" x14ac:dyDescent="0.35">
      <c r="AN5709" s="56"/>
    </row>
    <row r="5710" spans="40:40" ht="18.75" customHeight="1" x14ac:dyDescent="0.35">
      <c r="AN5710" s="56"/>
    </row>
    <row r="5711" spans="40:40" ht="18.75" customHeight="1" x14ac:dyDescent="0.35">
      <c r="AN5711" s="56"/>
    </row>
    <row r="5712" spans="40:40" ht="18.75" customHeight="1" x14ac:dyDescent="0.35">
      <c r="AN5712" s="56"/>
    </row>
    <row r="5713" spans="40:40" ht="18.75" customHeight="1" x14ac:dyDescent="0.35">
      <c r="AN5713" s="56"/>
    </row>
    <row r="5714" spans="40:40" ht="18.75" customHeight="1" x14ac:dyDescent="0.35">
      <c r="AN5714" s="56"/>
    </row>
    <row r="5715" spans="40:40" ht="18.75" customHeight="1" x14ac:dyDescent="0.35">
      <c r="AN5715" s="56"/>
    </row>
    <row r="5716" spans="40:40" ht="18.75" customHeight="1" x14ac:dyDescent="0.35">
      <c r="AN5716" s="56"/>
    </row>
    <row r="5717" spans="40:40" ht="18.75" customHeight="1" x14ac:dyDescent="0.35">
      <c r="AN5717" s="56"/>
    </row>
    <row r="5718" spans="40:40" ht="18.75" customHeight="1" x14ac:dyDescent="0.35">
      <c r="AN5718" s="56"/>
    </row>
    <row r="5719" spans="40:40" ht="18.75" customHeight="1" x14ac:dyDescent="0.35">
      <c r="AN5719" s="56"/>
    </row>
    <row r="5720" spans="40:40" ht="18.75" customHeight="1" x14ac:dyDescent="0.35">
      <c r="AN5720" s="56"/>
    </row>
    <row r="5721" spans="40:40" ht="18.75" customHeight="1" x14ac:dyDescent="0.35">
      <c r="AN5721" s="56"/>
    </row>
    <row r="5722" spans="40:40" ht="18.75" customHeight="1" x14ac:dyDescent="0.35">
      <c r="AN5722" s="56"/>
    </row>
    <row r="5723" spans="40:40" ht="18.75" customHeight="1" x14ac:dyDescent="0.35">
      <c r="AN5723" s="56"/>
    </row>
    <row r="5724" spans="40:40" ht="18.75" customHeight="1" x14ac:dyDescent="0.35">
      <c r="AN5724" s="56"/>
    </row>
    <row r="5725" spans="40:40" ht="18.75" customHeight="1" x14ac:dyDescent="0.35">
      <c r="AN5725" s="56"/>
    </row>
    <row r="5726" spans="40:40" ht="18.75" customHeight="1" x14ac:dyDescent="0.35">
      <c r="AN5726" s="56"/>
    </row>
    <row r="5727" spans="40:40" ht="18.75" customHeight="1" x14ac:dyDescent="0.35">
      <c r="AN5727" s="56"/>
    </row>
    <row r="5728" spans="40:40" ht="18.75" customHeight="1" x14ac:dyDescent="0.35">
      <c r="AN5728" s="56"/>
    </row>
    <row r="5729" spans="40:40" ht="18.75" customHeight="1" x14ac:dyDescent="0.35">
      <c r="AN5729" s="56"/>
    </row>
    <row r="5730" spans="40:40" ht="18.75" customHeight="1" x14ac:dyDescent="0.35">
      <c r="AN5730" s="56"/>
    </row>
    <row r="5731" spans="40:40" ht="18.75" customHeight="1" x14ac:dyDescent="0.35">
      <c r="AN5731" s="56"/>
    </row>
    <row r="5732" spans="40:40" ht="18.75" customHeight="1" x14ac:dyDescent="0.35">
      <c r="AN5732" s="56"/>
    </row>
    <row r="5733" spans="40:40" ht="18.75" customHeight="1" x14ac:dyDescent="0.35">
      <c r="AN5733" s="57"/>
    </row>
    <row r="5734" spans="40:40" ht="18.75" customHeight="1" x14ac:dyDescent="0.35">
      <c r="AN5734" s="57"/>
    </row>
    <row r="5735" spans="40:40" ht="18.75" customHeight="1" x14ac:dyDescent="0.35">
      <c r="AN5735" s="57"/>
    </row>
    <row r="5736" spans="40:40" ht="18.75" customHeight="1" x14ac:dyDescent="0.35">
      <c r="AN5736" s="57"/>
    </row>
    <row r="5737" spans="40:40" ht="18.75" customHeight="1" x14ac:dyDescent="0.35">
      <c r="AN5737" s="57"/>
    </row>
    <row r="5738" spans="40:40" ht="18.75" customHeight="1" x14ac:dyDescent="0.35">
      <c r="AN5738" s="57"/>
    </row>
    <row r="5739" spans="40:40" ht="18.75" customHeight="1" x14ac:dyDescent="0.35">
      <c r="AN5739" s="57"/>
    </row>
    <row r="5740" spans="40:40" ht="18.75" customHeight="1" x14ac:dyDescent="0.35">
      <c r="AN5740" s="57"/>
    </row>
    <row r="5741" spans="40:40" ht="18.75" customHeight="1" x14ac:dyDescent="0.35">
      <c r="AN5741" s="57"/>
    </row>
    <row r="5742" spans="40:40" ht="18.75" customHeight="1" x14ac:dyDescent="0.35">
      <c r="AN5742" s="57"/>
    </row>
    <row r="5743" spans="40:40" ht="18.75" customHeight="1" x14ac:dyDescent="0.35">
      <c r="AN5743" s="57"/>
    </row>
    <row r="5744" spans="40:40" ht="18.75" customHeight="1" x14ac:dyDescent="0.35">
      <c r="AN5744" s="57"/>
    </row>
    <row r="5745" spans="40:40" ht="18.75" customHeight="1" x14ac:dyDescent="0.35">
      <c r="AN5745" s="57"/>
    </row>
    <row r="5746" spans="40:40" ht="18.75" customHeight="1" x14ac:dyDescent="0.35">
      <c r="AN5746" s="57"/>
    </row>
    <row r="5747" spans="40:40" ht="18.75" customHeight="1" x14ac:dyDescent="0.35">
      <c r="AN5747" s="57"/>
    </row>
    <row r="5748" spans="40:40" ht="18.75" customHeight="1" x14ac:dyDescent="0.35">
      <c r="AN5748" s="57"/>
    </row>
    <row r="5749" spans="40:40" ht="18.75" customHeight="1" x14ac:dyDescent="0.35">
      <c r="AN5749" s="57"/>
    </row>
    <row r="5750" spans="40:40" ht="18.75" customHeight="1" x14ac:dyDescent="0.35">
      <c r="AN5750" s="57"/>
    </row>
    <row r="5751" spans="40:40" ht="18.75" customHeight="1" x14ac:dyDescent="0.35">
      <c r="AN5751" s="57"/>
    </row>
    <row r="5752" spans="40:40" ht="18.75" customHeight="1" x14ac:dyDescent="0.35">
      <c r="AN5752" s="57"/>
    </row>
    <row r="5753" spans="40:40" ht="18.75" customHeight="1" x14ac:dyDescent="0.35">
      <c r="AN5753" s="57"/>
    </row>
    <row r="5754" spans="40:40" ht="18.75" customHeight="1" x14ac:dyDescent="0.35">
      <c r="AN5754" s="57"/>
    </row>
    <row r="5755" spans="40:40" ht="18.75" customHeight="1" x14ac:dyDescent="0.35">
      <c r="AN5755" s="57"/>
    </row>
    <row r="5756" spans="40:40" ht="18.75" customHeight="1" x14ac:dyDescent="0.35">
      <c r="AN5756" s="57"/>
    </row>
    <row r="5757" spans="40:40" ht="18.75" customHeight="1" x14ac:dyDescent="0.35">
      <c r="AN5757" s="57"/>
    </row>
    <row r="5758" spans="40:40" ht="18.75" customHeight="1" x14ac:dyDescent="0.35">
      <c r="AN5758" s="57"/>
    </row>
    <row r="5759" spans="40:40" ht="18.75" customHeight="1" x14ac:dyDescent="0.35">
      <c r="AN5759" s="57"/>
    </row>
    <row r="5760" spans="40:40" ht="18.75" customHeight="1" x14ac:dyDescent="0.35">
      <c r="AN5760" s="57"/>
    </row>
    <row r="5761" spans="40:40" ht="18.75" customHeight="1" x14ac:dyDescent="0.35">
      <c r="AN5761" s="57"/>
    </row>
    <row r="5762" spans="40:40" ht="18.75" customHeight="1" x14ac:dyDescent="0.35">
      <c r="AN5762" s="57"/>
    </row>
    <row r="5763" spans="40:40" ht="18.75" customHeight="1" x14ac:dyDescent="0.35">
      <c r="AN5763" s="57"/>
    </row>
    <row r="5764" spans="40:40" ht="18.75" customHeight="1" x14ac:dyDescent="0.35">
      <c r="AN5764" s="57"/>
    </row>
    <row r="5765" spans="40:40" ht="18.75" customHeight="1" x14ac:dyDescent="0.35">
      <c r="AN5765" s="57"/>
    </row>
    <row r="5766" spans="40:40" ht="18.75" customHeight="1" x14ac:dyDescent="0.35">
      <c r="AN5766" s="57"/>
    </row>
    <row r="5767" spans="40:40" ht="18.75" customHeight="1" x14ac:dyDescent="0.35">
      <c r="AN5767" s="57"/>
    </row>
    <row r="5768" spans="40:40" ht="18.75" customHeight="1" x14ac:dyDescent="0.35">
      <c r="AN5768" s="57"/>
    </row>
    <row r="5769" spans="40:40" ht="18.75" customHeight="1" x14ac:dyDescent="0.35">
      <c r="AN5769" s="57"/>
    </row>
    <row r="5770" spans="40:40" ht="18.75" customHeight="1" x14ac:dyDescent="0.35">
      <c r="AN5770" s="57"/>
    </row>
    <row r="5771" spans="40:40" ht="18.75" customHeight="1" x14ac:dyDescent="0.35">
      <c r="AN5771" s="57"/>
    </row>
    <row r="5772" spans="40:40" ht="18.75" customHeight="1" x14ac:dyDescent="0.35">
      <c r="AN5772" s="57"/>
    </row>
    <row r="5773" spans="40:40" ht="18.75" customHeight="1" x14ac:dyDescent="0.35">
      <c r="AN5773" s="57"/>
    </row>
    <row r="5774" spans="40:40" ht="18.75" customHeight="1" x14ac:dyDescent="0.35">
      <c r="AN5774" s="57"/>
    </row>
    <row r="5775" spans="40:40" ht="18.75" customHeight="1" x14ac:dyDescent="0.35">
      <c r="AN5775" s="57"/>
    </row>
    <row r="5776" spans="40:40" ht="18.75" customHeight="1" x14ac:dyDescent="0.35">
      <c r="AN5776" s="57"/>
    </row>
    <row r="5777" spans="40:40" ht="18.75" customHeight="1" x14ac:dyDescent="0.35">
      <c r="AN5777" s="57"/>
    </row>
    <row r="5778" spans="40:40" ht="18.75" customHeight="1" x14ac:dyDescent="0.35">
      <c r="AN5778" s="57"/>
    </row>
    <row r="5779" spans="40:40" ht="18.75" customHeight="1" x14ac:dyDescent="0.35">
      <c r="AN5779" s="57"/>
    </row>
    <row r="5780" spans="40:40" ht="18.75" customHeight="1" x14ac:dyDescent="0.35">
      <c r="AN5780" s="57"/>
    </row>
    <row r="5781" spans="40:40" ht="18.75" customHeight="1" x14ac:dyDescent="0.35">
      <c r="AN5781" s="57"/>
    </row>
    <row r="5782" spans="40:40" ht="18.75" customHeight="1" x14ac:dyDescent="0.35">
      <c r="AN5782" s="57"/>
    </row>
    <row r="5783" spans="40:40" ht="18.75" customHeight="1" x14ac:dyDescent="0.35">
      <c r="AN5783" s="57"/>
    </row>
    <row r="5784" spans="40:40" ht="18.75" customHeight="1" x14ac:dyDescent="0.35">
      <c r="AN5784" s="57"/>
    </row>
    <row r="5785" spans="40:40" ht="18.75" customHeight="1" x14ac:dyDescent="0.35">
      <c r="AN5785" s="57"/>
    </row>
    <row r="5786" spans="40:40" ht="18.75" customHeight="1" x14ac:dyDescent="0.35">
      <c r="AN5786" s="57"/>
    </row>
    <row r="5787" spans="40:40" ht="18.75" customHeight="1" x14ac:dyDescent="0.35">
      <c r="AN5787" s="57"/>
    </row>
    <row r="5788" spans="40:40" ht="18.75" customHeight="1" x14ac:dyDescent="0.35">
      <c r="AN5788" s="57"/>
    </row>
    <row r="5789" spans="40:40" ht="18.75" customHeight="1" x14ac:dyDescent="0.35">
      <c r="AN5789" s="57"/>
    </row>
    <row r="5790" spans="40:40" ht="18.75" customHeight="1" x14ac:dyDescent="0.35">
      <c r="AN5790" s="57"/>
    </row>
    <row r="5791" spans="40:40" ht="18.75" customHeight="1" x14ac:dyDescent="0.35">
      <c r="AN5791" s="57"/>
    </row>
    <row r="5792" spans="40:40" ht="18.75" customHeight="1" x14ac:dyDescent="0.35">
      <c r="AN5792" s="57"/>
    </row>
    <row r="5793" spans="40:40" ht="18.75" customHeight="1" x14ac:dyDescent="0.35">
      <c r="AN5793" s="57"/>
    </row>
    <row r="5794" spans="40:40" ht="18.75" customHeight="1" x14ac:dyDescent="0.35">
      <c r="AN5794" s="57"/>
    </row>
    <row r="5795" spans="40:40" ht="18.75" customHeight="1" x14ac:dyDescent="0.35">
      <c r="AN5795" s="57"/>
    </row>
    <row r="5796" spans="40:40" ht="18.75" customHeight="1" x14ac:dyDescent="0.35">
      <c r="AN5796" s="57"/>
    </row>
    <row r="5797" spans="40:40" ht="18.75" customHeight="1" x14ac:dyDescent="0.35">
      <c r="AN5797" s="57"/>
    </row>
    <row r="5798" spans="40:40" ht="18.75" customHeight="1" x14ac:dyDescent="0.35">
      <c r="AN5798" s="57"/>
    </row>
    <row r="5799" spans="40:40" ht="18.75" customHeight="1" x14ac:dyDescent="0.35">
      <c r="AN5799" s="57"/>
    </row>
    <row r="5800" spans="40:40" ht="18.75" customHeight="1" x14ac:dyDescent="0.35">
      <c r="AN5800" s="57"/>
    </row>
    <row r="5801" spans="40:40" ht="18.75" customHeight="1" x14ac:dyDescent="0.35">
      <c r="AN5801" s="57"/>
    </row>
    <row r="5802" spans="40:40" ht="18.75" customHeight="1" x14ac:dyDescent="0.35">
      <c r="AN5802" s="57"/>
    </row>
    <row r="5803" spans="40:40" ht="18.75" customHeight="1" x14ac:dyDescent="0.35">
      <c r="AN5803" s="57"/>
    </row>
    <row r="5804" spans="40:40" ht="18.75" customHeight="1" x14ac:dyDescent="0.35">
      <c r="AN5804" s="57"/>
    </row>
    <row r="5805" spans="40:40" ht="18.75" customHeight="1" x14ac:dyDescent="0.35">
      <c r="AN5805" s="57"/>
    </row>
    <row r="5806" spans="40:40" ht="18.75" customHeight="1" x14ac:dyDescent="0.35">
      <c r="AN5806" s="57"/>
    </row>
    <row r="5807" spans="40:40" ht="18.75" customHeight="1" x14ac:dyDescent="0.35">
      <c r="AN5807" s="57"/>
    </row>
    <row r="5808" spans="40:40" ht="18.75" customHeight="1" x14ac:dyDescent="0.35">
      <c r="AN5808" s="57"/>
    </row>
    <row r="5809" spans="40:40" ht="18.75" customHeight="1" x14ac:dyDescent="0.35">
      <c r="AN5809" s="57"/>
    </row>
    <row r="5810" spans="40:40" ht="18.75" customHeight="1" x14ac:dyDescent="0.35">
      <c r="AN5810" s="57"/>
    </row>
    <row r="5811" spans="40:40" ht="18.75" customHeight="1" x14ac:dyDescent="0.35">
      <c r="AN5811" s="57"/>
    </row>
    <row r="5812" spans="40:40" ht="18.75" customHeight="1" x14ac:dyDescent="0.35">
      <c r="AN5812" s="57"/>
    </row>
    <row r="5813" spans="40:40" ht="18.75" customHeight="1" x14ac:dyDescent="0.35">
      <c r="AN5813" s="57"/>
    </row>
    <row r="5814" spans="40:40" ht="18.75" customHeight="1" x14ac:dyDescent="0.35">
      <c r="AN5814" s="57"/>
    </row>
    <row r="5815" spans="40:40" ht="18.75" customHeight="1" x14ac:dyDescent="0.35">
      <c r="AN5815" s="57"/>
    </row>
    <row r="5816" spans="40:40" ht="18.75" customHeight="1" x14ac:dyDescent="0.35">
      <c r="AN5816" s="57"/>
    </row>
    <row r="5817" spans="40:40" ht="18.75" customHeight="1" x14ac:dyDescent="0.35">
      <c r="AN5817" s="57"/>
    </row>
    <row r="5818" spans="40:40" ht="18.75" customHeight="1" x14ac:dyDescent="0.35">
      <c r="AN5818" s="57"/>
    </row>
    <row r="5819" spans="40:40" ht="18.75" customHeight="1" x14ac:dyDescent="0.35">
      <c r="AN5819" s="57"/>
    </row>
    <row r="5820" spans="40:40" ht="18.75" customHeight="1" x14ac:dyDescent="0.35">
      <c r="AN5820" s="57"/>
    </row>
    <row r="5821" spans="40:40" ht="18.75" customHeight="1" x14ac:dyDescent="0.35">
      <c r="AN5821" s="57"/>
    </row>
    <row r="5822" spans="40:40" ht="18.75" customHeight="1" x14ac:dyDescent="0.35">
      <c r="AN5822" s="57"/>
    </row>
    <row r="5823" spans="40:40" ht="18.75" customHeight="1" x14ac:dyDescent="0.35">
      <c r="AN5823" s="57"/>
    </row>
    <row r="5824" spans="40:40" ht="18.75" customHeight="1" x14ac:dyDescent="0.35">
      <c r="AN5824" s="57"/>
    </row>
    <row r="5825" spans="40:40" ht="18.75" customHeight="1" x14ac:dyDescent="0.35">
      <c r="AN5825" s="57"/>
    </row>
    <row r="5826" spans="40:40" ht="18.75" customHeight="1" x14ac:dyDescent="0.35">
      <c r="AN5826" s="57"/>
    </row>
    <row r="5827" spans="40:40" ht="18.75" customHeight="1" x14ac:dyDescent="0.35">
      <c r="AN5827" s="57"/>
    </row>
    <row r="5828" spans="40:40" ht="18.75" customHeight="1" x14ac:dyDescent="0.35">
      <c r="AN5828" s="57"/>
    </row>
    <row r="5829" spans="40:40" ht="18.75" customHeight="1" x14ac:dyDescent="0.35">
      <c r="AN5829" s="57"/>
    </row>
    <row r="5830" spans="40:40" ht="18.75" customHeight="1" x14ac:dyDescent="0.35">
      <c r="AN5830" s="57"/>
    </row>
    <row r="5831" spans="40:40" ht="18.75" customHeight="1" x14ac:dyDescent="0.35">
      <c r="AN5831" s="57"/>
    </row>
    <row r="5832" spans="40:40" ht="18.75" customHeight="1" x14ac:dyDescent="0.35">
      <c r="AN5832" s="57"/>
    </row>
    <row r="5833" spans="40:40" ht="18.75" customHeight="1" x14ac:dyDescent="0.35">
      <c r="AN5833" s="57"/>
    </row>
    <row r="5834" spans="40:40" ht="18.75" customHeight="1" x14ac:dyDescent="0.35">
      <c r="AN5834" s="57"/>
    </row>
    <row r="5835" spans="40:40" ht="18.75" customHeight="1" x14ac:dyDescent="0.35">
      <c r="AN5835" s="57"/>
    </row>
    <row r="5836" spans="40:40" ht="18.75" customHeight="1" x14ac:dyDescent="0.35">
      <c r="AN5836" s="57"/>
    </row>
    <row r="5837" spans="40:40" ht="18.75" customHeight="1" x14ac:dyDescent="0.35">
      <c r="AN5837" s="57"/>
    </row>
    <row r="5838" spans="40:40" ht="18.75" customHeight="1" x14ac:dyDescent="0.35">
      <c r="AN5838" s="57"/>
    </row>
    <row r="5839" spans="40:40" ht="18.75" customHeight="1" x14ac:dyDescent="0.35">
      <c r="AN5839" s="57"/>
    </row>
    <row r="5840" spans="40:40" ht="18.75" customHeight="1" x14ac:dyDescent="0.35">
      <c r="AN5840" s="57"/>
    </row>
    <row r="5841" spans="40:40" ht="18.75" customHeight="1" x14ac:dyDescent="0.35">
      <c r="AN5841" s="57"/>
    </row>
    <row r="5842" spans="40:40" ht="18.75" customHeight="1" x14ac:dyDescent="0.35">
      <c r="AN5842" s="57"/>
    </row>
    <row r="5843" spans="40:40" ht="18.75" customHeight="1" x14ac:dyDescent="0.35">
      <c r="AN5843" s="57"/>
    </row>
    <row r="5844" spans="40:40" ht="18.75" customHeight="1" x14ac:dyDescent="0.35">
      <c r="AN5844" s="57"/>
    </row>
    <row r="5845" spans="40:40" ht="18.75" customHeight="1" x14ac:dyDescent="0.35">
      <c r="AN5845" s="57"/>
    </row>
    <row r="5846" spans="40:40" ht="18.75" customHeight="1" x14ac:dyDescent="0.35">
      <c r="AN5846" s="57"/>
    </row>
    <row r="5847" spans="40:40" ht="18.75" customHeight="1" x14ac:dyDescent="0.35">
      <c r="AN5847" s="57"/>
    </row>
    <row r="5848" spans="40:40" ht="18.75" customHeight="1" x14ac:dyDescent="0.35">
      <c r="AN5848" s="57"/>
    </row>
    <row r="5849" spans="40:40" ht="18.75" customHeight="1" x14ac:dyDescent="0.35">
      <c r="AN5849" s="57"/>
    </row>
    <row r="5850" spans="40:40" ht="18.75" customHeight="1" x14ac:dyDescent="0.35">
      <c r="AN5850" s="57"/>
    </row>
    <row r="5851" spans="40:40" ht="18.75" customHeight="1" x14ac:dyDescent="0.35">
      <c r="AN5851" s="57"/>
    </row>
    <row r="5852" spans="40:40" ht="18.75" customHeight="1" x14ac:dyDescent="0.35">
      <c r="AN5852" s="57"/>
    </row>
    <row r="5853" spans="40:40" ht="18.75" customHeight="1" x14ac:dyDescent="0.35">
      <c r="AN5853" s="57"/>
    </row>
    <row r="5854" spans="40:40" ht="18.75" customHeight="1" x14ac:dyDescent="0.35">
      <c r="AN5854" s="57"/>
    </row>
    <row r="5855" spans="40:40" ht="18.75" customHeight="1" x14ac:dyDescent="0.35">
      <c r="AN5855" s="57"/>
    </row>
    <row r="5856" spans="40:40" ht="18.75" customHeight="1" x14ac:dyDescent="0.35">
      <c r="AN5856" s="57"/>
    </row>
    <row r="5857" spans="40:40" ht="18.75" customHeight="1" x14ac:dyDescent="0.35">
      <c r="AN5857" s="57"/>
    </row>
    <row r="5858" spans="40:40" ht="18.75" customHeight="1" x14ac:dyDescent="0.35">
      <c r="AN5858" s="57"/>
    </row>
    <row r="5859" spans="40:40" ht="18.75" customHeight="1" x14ac:dyDescent="0.35">
      <c r="AN5859" s="57"/>
    </row>
    <row r="5860" spans="40:40" ht="18.75" customHeight="1" x14ac:dyDescent="0.35">
      <c r="AN5860" s="57"/>
    </row>
    <row r="5861" spans="40:40" ht="18.75" customHeight="1" x14ac:dyDescent="0.35">
      <c r="AN5861" s="57"/>
    </row>
    <row r="5862" spans="40:40" ht="18.75" customHeight="1" x14ac:dyDescent="0.35">
      <c r="AN5862" s="57"/>
    </row>
    <row r="5863" spans="40:40" ht="18.75" customHeight="1" x14ac:dyDescent="0.35">
      <c r="AN5863" s="57"/>
    </row>
    <row r="5864" spans="40:40" ht="18.75" customHeight="1" x14ac:dyDescent="0.35">
      <c r="AN5864" s="57"/>
    </row>
    <row r="5865" spans="40:40" ht="18.75" customHeight="1" x14ac:dyDescent="0.35">
      <c r="AN5865" s="57"/>
    </row>
    <row r="5866" spans="40:40" ht="18.75" customHeight="1" x14ac:dyDescent="0.35">
      <c r="AN5866" s="57"/>
    </row>
    <row r="5867" spans="40:40" ht="18.75" customHeight="1" x14ac:dyDescent="0.35">
      <c r="AN5867" s="57"/>
    </row>
    <row r="5868" spans="40:40" ht="18.75" customHeight="1" x14ac:dyDescent="0.35">
      <c r="AN5868" s="57"/>
    </row>
    <row r="5869" spans="40:40" ht="18.75" customHeight="1" x14ac:dyDescent="0.35">
      <c r="AN5869" s="57"/>
    </row>
    <row r="5870" spans="40:40" ht="18.75" customHeight="1" x14ac:dyDescent="0.35">
      <c r="AN5870" s="57"/>
    </row>
    <row r="5871" spans="40:40" ht="18.75" customHeight="1" x14ac:dyDescent="0.35">
      <c r="AN5871" s="57"/>
    </row>
    <row r="5872" spans="40:40" ht="18.75" customHeight="1" x14ac:dyDescent="0.35">
      <c r="AN5872" s="57"/>
    </row>
    <row r="5873" spans="40:40" ht="18.75" customHeight="1" x14ac:dyDescent="0.35">
      <c r="AN5873" s="57"/>
    </row>
    <row r="5874" spans="40:40" ht="18.75" customHeight="1" x14ac:dyDescent="0.35">
      <c r="AN5874" s="57"/>
    </row>
    <row r="5875" spans="40:40" ht="18.75" customHeight="1" x14ac:dyDescent="0.35">
      <c r="AN5875" s="57"/>
    </row>
    <row r="5876" spans="40:40" ht="18.75" customHeight="1" x14ac:dyDescent="0.35">
      <c r="AN5876" s="57"/>
    </row>
    <row r="5877" spans="40:40" ht="18.75" customHeight="1" x14ac:dyDescent="0.35">
      <c r="AN5877" s="57"/>
    </row>
    <row r="5878" spans="40:40" ht="18.75" customHeight="1" x14ac:dyDescent="0.35">
      <c r="AN5878" s="57"/>
    </row>
    <row r="5879" spans="40:40" ht="18.75" customHeight="1" x14ac:dyDescent="0.35">
      <c r="AN5879" s="57"/>
    </row>
    <row r="5880" spans="40:40" ht="18.75" customHeight="1" x14ac:dyDescent="0.35">
      <c r="AN5880" s="57"/>
    </row>
    <row r="5881" spans="40:40" ht="18.75" customHeight="1" x14ac:dyDescent="0.35">
      <c r="AN5881" s="57"/>
    </row>
    <row r="5882" spans="40:40" ht="18.75" customHeight="1" x14ac:dyDescent="0.35">
      <c r="AN5882" s="57"/>
    </row>
    <row r="5883" spans="40:40" ht="18.75" customHeight="1" x14ac:dyDescent="0.35">
      <c r="AN5883" s="57"/>
    </row>
    <row r="5884" spans="40:40" ht="18.75" customHeight="1" x14ac:dyDescent="0.35">
      <c r="AN5884" s="57"/>
    </row>
    <row r="5885" spans="40:40" ht="18.75" customHeight="1" x14ac:dyDescent="0.35">
      <c r="AN5885" s="57"/>
    </row>
    <row r="5886" spans="40:40" ht="18.75" customHeight="1" x14ac:dyDescent="0.35">
      <c r="AN5886" s="57"/>
    </row>
    <row r="5887" spans="40:40" ht="18.75" customHeight="1" x14ac:dyDescent="0.35">
      <c r="AN5887" s="57"/>
    </row>
    <row r="5888" spans="40:40" ht="18.75" customHeight="1" x14ac:dyDescent="0.35">
      <c r="AN5888" s="57"/>
    </row>
    <row r="5889" spans="40:40" ht="18.75" customHeight="1" x14ac:dyDescent="0.35">
      <c r="AN5889" s="57"/>
    </row>
    <row r="5890" spans="40:40" ht="18.75" customHeight="1" x14ac:dyDescent="0.35">
      <c r="AN5890" s="57"/>
    </row>
    <row r="5891" spans="40:40" ht="18.75" customHeight="1" x14ac:dyDescent="0.35">
      <c r="AN5891" s="57"/>
    </row>
    <row r="5892" spans="40:40" ht="18.75" customHeight="1" x14ac:dyDescent="0.35">
      <c r="AN5892" s="57"/>
    </row>
    <row r="5893" spans="40:40" ht="18.75" customHeight="1" x14ac:dyDescent="0.35">
      <c r="AN5893" s="57"/>
    </row>
    <row r="5894" spans="40:40" ht="18.75" customHeight="1" x14ac:dyDescent="0.35">
      <c r="AN5894" s="57"/>
    </row>
    <row r="5895" spans="40:40" ht="18.75" customHeight="1" x14ac:dyDescent="0.35">
      <c r="AN5895" s="57"/>
    </row>
    <row r="5896" spans="40:40" ht="18.75" customHeight="1" x14ac:dyDescent="0.35">
      <c r="AN5896" s="57"/>
    </row>
    <row r="5897" spans="40:40" ht="18.75" customHeight="1" x14ac:dyDescent="0.35">
      <c r="AN5897" s="57"/>
    </row>
    <row r="5898" spans="40:40" ht="18.75" customHeight="1" x14ac:dyDescent="0.35">
      <c r="AN5898" s="57"/>
    </row>
    <row r="5899" spans="40:40" ht="18.75" customHeight="1" x14ac:dyDescent="0.35">
      <c r="AN5899" s="57"/>
    </row>
    <row r="5900" spans="40:40" ht="18.75" customHeight="1" x14ac:dyDescent="0.35">
      <c r="AN5900" s="57"/>
    </row>
    <row r="5901" spans="40:40" ht="18.75" customHeight="1" x14ac:dyDescent="0.35">
      <c r="AN5901" s="57"/>
    </row>
    <row r="5902" spans="40:40" ht="18.75" customHeight="1" x14ac:dyDescent="0.35">
      <c r="AN5902" s="57"/>
    </row>
    <row r="5903" spans="40:40" ht="18.75" customHeight="1" x14ac:dyDescent="0.35">
      <c r="AN5903" s="57"/>
    </row>
    <row r="5904" spans="40:40" ht="18.75" customHeight="1" x14ac:dyDescent="0.35">
      <c r="AN5904" s="57"/>
    </row>
    <row r="5905" spans="40:40" ht="18.75" customHeight="1" x14ac:dyDescent="0.35">
      <c r="AN5905" s="57"/>
    </row>
    <row r="5906" spans="40:40" ht="18.75" customHeight="1" x14ac:dyDescent="0.35">
      <c r="AN5906" s="57"/>
    </row>
    <row r="5907" spans="40:40" ht="18.75" customHeight="1" x14ac:dyDescent="0.35">
      <c r="AN5907" s="57"/>
    </row>
    <row r="5908" spans="40:40" ht="18.75" customHeight="1" x14ac:dyDescent="0.35">
      <c r="AN5908" s="57"/>
    </row>
    <row r="5909" spans="40:40" ht="18.75" customHeight="1" x14ac:dyDescent="0.35">
      <c r="AN5909" s="57"/>
    </row>
    <row r="5910" spans="40:40" ht="18.75" customHeight="1" x14ac:dyDescent="0.35">
      <c r="AN5910" s="57"/>
    </row>
    <row r="5911" spans="40:40" ht="18.75" customHeight="1" x14ac:dyDescent="0.35">
      <c r="AN5911" s="57"/>
    </row>
    <row r="5912" spans="40:40" ht="18.75" customHeight="1" x14ac:dyDescent="0.35">
      <c r="AN5912" s="57"/>
    </row>
    <row r="5913" spans="40:40" ht="18.75" customHeight="1" x14ac:dyDescent="0.35">
      <c r="AN5913" s="57"/>
    </row>
    <row r="5914" spans="40:40" ht="18.75" customHeight="1" x14ac:dyDescent="0.35">
      <c r="AN5914" s="57"/>
    </row>
    <row r="5915" spans="40:40" ht="18.75" customHeight="1" x14ac:dyDescent="0.35">
      <c r="AN5915" s="57"/>
    </row>
    <row r="5916" spans="40:40" ht="18.75" customHeight="1" x14ac:dyDescent="0.35">
      <c r="AN5916" s="57"/>
    </row>
    <row r="5917" spans="40:40" ht="18.75" customHeight="1" x14ac:dyDescent="0.35">
      <c r="AN5917" s="57"/>
    </row>
    <row r="5918" spans="40:40" ht="18.75" customHeight="1" x14ac:dyDescent="0.35">
      <c r="AN5918" s="57"/>
    </row>
    <row r="5919" spans="40:40" ht="18.75" customHeight="1" x14ac:dyDescent="0.35">
      <c r="AN5919" s="57"/>
    </row>
    <row r="5920" spans="40:40" ht="18.75" customHeight="1" x14ac:dyDescent="0.35">
      <c r="AN5920" s="57"/>
    </row>
    <row r="5921" spans="40:40" ht="18.75" customHeight="1" x14ac:dyDescent="0.35">
      <c r="AN5921" s="57"/>
    </row>
    <row r="5922" spans="40:40" ht="18.75" customHeight="1" x14ac:dyDescent="0.35">
      <c r="AN5922" s="57"/>
    </row>
    <row r="5923" spans="40:40" ht="18.75" customHeight="1" x14ac:dyDescent="0.35">
      <c r="AN5923" s="57"/>
    </row>
    <row r="5924" spans="40:40" ht="18.75" customHeight="1" x14ac:dyDescent="0.35">
      <c r="AN5924" s="57"/>
    </row>
    <row r="5925" spans="40:40" ht="18.75" customHeight="1" x14ac:dyDescent="0.35">
      <c r="AN5925" s="57"/>
    </row>
    <row r="5926" spans="40:40" ht="18.75" customHeight="1" x14ac:dyDescent="0.35">
      <c r="AN5926" s="57"/>
    </row>
    <row r="5927" spans="40:40" ht="18.75" customHeight="1" x14ac:dyDescent="0.35">
      <c r="AN5927" s="57"/>
    </row>
    <row r="5928" spans="40:40" ht="18.75" customHeight="1" x14ac:dyDescent="0.35">
      <c r="AN5928" s="57"/>
    </row>
    <row r="5929" spans="40:40" ht="18.75" customHeight="1" x14ac:dyDescent="0.35">
      <c r="AN5929" s="57"/>
    </row>
    <row r="5930" spans="40:40" ht="18.75" customHeight="1" x14ac:dyDescent="0.35">
      <c r="AN5930" s="57"/>
    </row>
    <row r="5931" spans="40:40" ht="18.75" customHeight="1" x14ac:dyDescent="0.35">
      <c r="AN5931" s="57"/>
    </row>
    <row r="5932" spans="40:40" ht="18.75" customHeight="1" x14ac:dyDescent="0.35">
      <c r="AN5932" s="57"/>
    </row>
    <row r="5933" spans="40:40" ht="18.75" customHeight="1" x14ac:dyDescent="0.35">
      <c r="AN5933" s="57"/>
    </row>
    <row r="5934" spans="40:40" ht="18.75" customHeight="1" x14ac:dyDescent="0.35">
      <c r="AN5934" s="57"/>
    </row>
    <row r="5935" spans="40:40" ht="18.75" customHeight="1" x14ac:dyDescent="0.35">
      <c r="AN5935" s="57"/>
    </row>
    <row r="5936" spans="40:40" ht="18.75" customHeight="1" x14ac:dyDescent="0.35">
      <c r="AN5936" s="57"/>
    </row>
    <row r="5937" spans="40:40" ht="18.75" customHeight="1" x14ac:dyDescent="0.35">
      <c r="AN5937" s="57"/>
    </row>
    <row r="5938" spans="40:40" ht="18.75" customHeight="1" x14ac:dyDescent="0.35">
      <c r="AN5938" s="57"/>
    </row>
    <row r="5939" spans="40:40" ht="18.75" customHeight="1" x14ac:dyDescent="0.35">
      <c r="AN5939" s="57"/>
    </row>
    <row r="5940" spans="40:40" ht="18.75" customHeight="1" x14ac:dyDescent="0.35">
      <c r="AN5940" s="57"/>
    </row>
    <row r="5941" spans="40:40" ht="18.75" customHeight="1" x14ac:dyDescent="0.35">
      <c r="AN5941" s="57"/>
    </row>
    <row r="5942" spans="40:40" ht="18.75" customHeight="1" x14ac:dyDescent="0.35">
      <c r="AN5942" s="57"/>
    </row>
    <row r="5943" spans="40:40" ht="18.75" customHeight="1" x14ac:dyDescent="0.35">
      <c r="AN5943" s="57"/>
    </row>
    <row r="5944" spans="40:40" ht="18.75" customHeight="1" x14ac:dyDescent="0.35">
      <c r="AN5944" s="57"/>
    </row>
    <row r="5945" spans="40:40" ht="18.75" customHeight="1" x14ac:dyDescent="0.35">
      <c r="AN5945" s="57"/>
    </row>
    <row r="5946" spans="40:40" ht="18.75" customHeight="1" x14ac:dyDescent="0.35">
      <c r="AN5946" s="57"/>
    </row>
    <row r="5947" spans="40:40" ht="18.75" customHeight="1" x14ac:dyDescent="0.35">
      <c r="AN5947" s="57"/>
    </row>
    <row r="5948" spans="40:40" ht="18.75" customHeight="1" x14ac:dyDescent="0.35">
      <c r="AN5948" s="57"/>
    </row>
    <row r="5949" spans="40:40" ht="18.75" customHeight="1" x14ac:dyDescent="0.35">
      <c r="AN5949" s="57"/>
    </row>
    <row r="5950" spans="40:40" ht="18.75" customHeight="1" x14ac:dyDescent="0.35">
      <c r="AN5950" s="57"/>
    </row>
    <row r="5951" spans="40:40" ht="18.75" customHeight="1" x14ac:dyDescent="0.35">
      <c r="AN5951" s="57"/>
    </row>
    <row r="5952" spans="40:40" ht="18.75" customHeight="1" x14ac:dyDescent="0.35">
      <c r="AN5952" s="57"/>
    </row>
    <row r="5953" spans="40:40" ht="18.75" customHeight="1" x14ac:dyDescent="0.35">
      <c r="AN5953" s="57"/>
    </row>
    <row r="5954" spans="40:40" ht="18.75" customHeight="1" x14ac:dyDescent="0.35">
      <c r="AN5954" s="57"/>
    </row>
    <row r="5955" spans="40:40" ht="18.75" customHeight="1" x14ac:dyDescent="0.35">
      <c r="AN5955" s="57"/>
    </row>
    <row r="5956" spans="40:40" ht="18.75" customHeight="1" x14ac:dyDescent="0.35">
      <c r="AN5956" s="57"/>
    </row>
    <row r="5957" spans="40:40" ht="18.75" customHeight="1" x14ac:dyDescent="0.35">
      <c r="AN5957" s="57"/>
    </row>
    <row r="5958" spans="40:40" ht="18.75" customHeight="1" x14ac:dyDescent="0.35">
      <c r="AN5958" s="57"/>
    </row>
    <row r="5959" spans="40:40" ht="18.75" customHeight="1" x14ac:dyDescent="0.35">
      <c r="AN5959" s="57"/>
    </row>
    <row r="5960" spans="40:40" ht="18.75" customHeight="1" x14ac:dyDescent="0.35">
      <c r="AN5960" s="57"/>
    </row>
    <row r="5961" spans="40:40" ht="18.75" customHeight="1" x14ac:dyDescent="0.35">
      <c r="AN5961" s="57"/>
    </row>
    <row r="5962" spans="40:40" ht="18.75" customHeight="1" x14ac:dyDescent="0.35">
      <c r="AN5962" s="57"/>
    </row>
    <row r="5963" spans="40:40" ht="18.75" customHeight="1" x14ac:dyDescent="0.35">
      <c r="AN5963" s="57"/>
    </row>
    <row r="5964" spans="40:40" ht="18.75" customHeight="1" x14ac:dyDescent="0.35">
      <c r="AN5964" s="57"/>
    </row>
    <row r="5965" spans="40:40" ht="18.75" customHeight="1" x14ac:dyDescent="0.35">
      <c r="AN5965" s="57"/>
    </row>
    <row r="5966" spans="40:40" ht="18.75" customHeight="1" x14ac:dyDescent="0.35">
      <c r="AN5966" s="57"/>
    </row>
    <row r="5967" spans="40:40" ht="18.75" customHeight="1" x14ac:dyDescent="0.35">
      <c r="AN5967" s="57"/>
    </row>
    <row r="5968" spans="40:40" ht="18.75" customHeight="1" x14ac:dyDescent="0.35">
      <c r="AN5968" s="57"/>
    </row>
    <row r="5969" spans="40:40" ht="18.75" customHeight="1" x14ac:dyDescent="0.35">
      <c r="AN5969" s="57"/>
    </row>
    <row r="5970" spans="40:40" ht="18.75" customHeight="1" x14ac:dyDescent="0.35">
      <c r="AN5970" s="57"/>
    </row>
    <row r="5971" spans="40:40" ht="18.75" customHeight="1" x14ac:dyDescent="0.35">
      <c r="AN5971" s="57"/>
    </row>
    <row r="5972" spans="40:40" ht="18.75" customHeight="1" x14ac:dyDescent="0.35">
      <c r="AN5972" s="57"/>
    </row>
    <row r="5973" spans="40:40" ht="18.75" customHeight="1" x14ac:dyDescent="0.35">
      <c r="AN5973" s="57"/>
    </row>
    <row r="5974" spans="40:40" ht="18.75" customHeight="1" x14ac:dyDescent="0.35">
      <c r="AN5974" s="57"/>
    </row>
    <row r="5975" spans="40:40" ht="18.75" customHeight="1" x14ac:dyDescent="0.35">
      <c r="AN5975" s="57"/>
    </row>
    <row r="5976" spans="40:40" ht="18.75" customHeight="1" x14ac:dyDescent="0.35">
      <c r="AN5976" s="57"/>
    </row>
    <row r="5977" spans="40:40" ht="18.75" customHeight="1" x14ac:dyDescent="0.35">
      <c r="AN5977" s="57"/>
    </row>
    <row r="5978" spans="40:40" ht="18.75" customHeight="1" x14ac:dyDescent="0.35">
      <c r="AN5978" s="57"/>
    </row>
    <row r="5979" spans="40:40" ht="18.75" customHeight="1" x14ac:dyDescent="0.35">
      <c r="AN5979" s="57"/>
    </row>
    <row r="5980" spans="40:40" ht="18.75" customHeight="1" x14ac:dyDescent="0.35">
      <c r="AN5980" s="57"/>
    </row>
    <row r="5981" spans="40:40" ht="18.75" customHeight="1" x14ac:dyDescent="0.35">
      <c r="AN5981" s="57"/>
    </row>
    <row r="5982" spans="40:40" ht="18.75" customHeight="1" x14ac:dyDescent="0.35">
      <c r="AN5982" s="57"/>
    </row>
    <row r="5983" spans="40:40" ht="18.75" customHeight="1" x14ac:dyDescent="0.35">
      <c r="AN5983" s="57"/>
    </row>
    <row r="5984" spans="40:40" ht="18.75" customHeight="1" x14ac:dyDescent="0.35">
      <c r="AN5984" s="57"/>
    </row>
    <row r="5985" spans="40:40" ht="18.75" customHeight="1" x14ac:dyDescent="0.35">
      <c r="AN5985" s="57"/>
    </row>
    <row r="5986" spans="40:40" ht="18.75" customHeight="1" x14ac:dyDescent="0.35">
      <c r="AN5986" s="57"/>
    </row>
    <row r="5987" spans="40:40" ht="18.75" customHeight="1" x14ac:dyDescent="0.35">
      <c r="AN5987" s="57"/>
    </row>
    <row r="5988" spans="40:40" ht="18.75" customHeight="1" x14ac:dyDescent="0.35">
      <c r="AN5988" s="57"/>
    </row>
    <row r="5989" spans="40:40" ht="18.75" customHeight="1" x14ac:dyDescent="0.35">
      <c r="AN5989" s="57"/>
    </row>
    <row r="5990" spans="40:40" ht="18.75" customHeight="1" x14ac:dyDescent="0.35">
      <c r="AN5990" s="57"/>
    </row>
    <row r="5991" spans="40:40" ht="18.75" customHeight="1" x14ac:dyDescent="0.35">
      <c r="AN5991" s="57"/>
    </row>
    <row r="5992" spans="40:40" ht="18.75" customHeight="1" x14ac:dyDescent="0.35">
      <c r="AN5992" s="57"/>
    </row>
    <row r="5993" spans="40:40" ht="18.75" customHeight="1" x14ac:dyDescent="0.35">
      <c r="AN5993" s="57"/>
    </row>
    <row r="5994" spans="40:40" ht="18.75" customHeight="1" x14ac:dyDescent="0.35">
      <c r="AN5994" s="57"/>
    </row>
    <row r="5995" spans="40:40" ht="18.75" customHeight="1" x14ac:dyDescent="0.35">
      <c r="AN5995" s="57"/>
    </row>
    <row r="5996" spans="40:40" ht="18.75" customHeight="1" x14ac:dyDescent="0.35">
      <c r="AN5996" s="57"/>
    </row>
    <row r="5997" spans="40:40" ht="18.75" customHeight="1" x14ac:dyDescent="0.35">
      <c r="AN5997" s="57"/>
    </row>
    <row r="5998" spans="40:40" ht="18.75" customHeight="1" x14ac:dyDescent="0.35">
      <c r="AN5998" s="57"/>
    </row>
    <row r="5999" spans="40:40" ht="18.75" customHeight="1" x14ac:dyDescent="0.35">
      <c r="AN5999" s="57"/>
    </row>
    <row r="6000" spans="40:40" ht="18.75" customHeight="1" x14ac:dyDescent="0.35">
      <c r="AN6000" s="57"/>
    </row>
    <row r="6001" spans="40:40" ht="18.75" customHeight="1" x14ac:dyDescent="0.35">
      <c r="AN6001" s="57"/>
    </row>
    <row r="6002" spans="40:40" ht="18.75" customHeight="1" x14ac:dyDescent="0.35">
      <c r="AN6002" s="57"/>
    </row>
    <row r="6003" spans="40:40" ht="18.75" customHeight="1" x14ac:dyDescent="0.35">
      <c r="AN6003" s="57"/>
    </row>
    <row r="6004" spans="40:40" ht="18.75" customHeight="1" x14ac:dyDescent="0.35">
      <c r="AN6004" s="57"/>
    </row>
    <row r="6005" spans="40:40" ht="18.75" customHeight="1" x14ac:dyDescent="0.35">
      <c r="AN6005" s="57"/>
    </row>
    <row r="6006" spans="40:40" ht="18.75" customHeight="1" x14ac:dyDescent="0.35">
      <c r="AN6006" s="57"/>
    </row>
    <row r="6007" spans="40:40" ht="18.75" customHeight="1" x14ac:dyDescent="0.35">
      <c r="AN6007" s="57"/>
    </row>
    <row r="6008" spans="40:40" ht="18.75" customHeight="1" x14ac:dyDescent="0.35">
      <c r="AN6008" s="57"/>
    </row>
    <row r="6009" spans="40:40" ht="18.75" customHeight="1" x14ac:dyDescent="0.35">
      <c r="AN6009" s="57"/>
    </row>
    <row r="6010" spans="40:40" ht="18.75" customHeight="1" x14ac:dyDescent="0.35">
      <c r="AN6010" s="57"/>
    </row>
    <row r="6011" spans="40:40" ht="18.75" customHeight="1" x14ac:dyDescent="0.35">
      <c r="AN6011" s="57"/>
    </row>
    <row r="6012" spans="40:40" ht="18.75" customHeight="1" x14ac:dyDescent="0.35">
      <c r="AN6012" s="57"/>
    </row>
    <row r="6013" spans="40:40" ht="18.75" customHeight="1" x14ac:dyDescent="0.35">
      <c r="AN6013" s="57"/>
    </row>
    <row r="6014" spans="40:40" ht="18.75" customHeight="1" x14ac:dyDescent="0.35">
      <c r="AN6014" s="57"/>
    </row>
    <row r="6015" spans="40:40" ht="18.75" customHeight="1" x14ac:dyDescent="0.35">
      <c r="AN6015" s="57"/>
    </row>
    <row r="6016" spans="40:40" ht="18.75" customHeight="1" x14ac:dyDescent="0.35">
      <c r="AN6016" s="57"/>
    </row>
    <row r="6017" spans="40:40" ht="18.75" customHeight="1" x14ac:dyDescent="0.35">
      <c r="AN6017" s="57"/>
    </row>
    <row r="6018" spans="40:40" ht="18.75" customHeight="1" x14ac:dyDescent="0.35">
      <c r="AN6018" s="57"/>
    </row>
    <row r="6019" spans="40:40" ht="18.75" customHeight="1" x14ac:dyDescent="0.35">
      <c r="AN6019" s="57"/>
    </row>
    <row r="6020" spans="40:40" ht="18.75" customHeight="1" x14ac:dyDescent="0.35">
      <c r="AN6020" s="57"/>
    </row>
    <row r="6021" spans="40:40" ht="18.75" customHeight="1" x14ac:dyDescent="0.35">
      <c r="AN6021" s="57"/>
    </row>
    <row r="6022" spans="40:40" ht="18.75" customHeight="1" x14ac:dyDescent="0.35">
      <c r="AN6022" s="57"/>
    </row>
    <row r="6023" spans="40:40" ht="18.75" customHeight="1" x14ac:dyDescent="0.35">
      <c r="AN6023" s="57"/>
    </row>
    <row r="6024" spans="40:40" ht="18.75" customHeight="1" x14ac:dyDescent="0.35">
      <c r="AN6024" s="57"/>
    </row>
    <row r="6025" spans="40:40" ht="18.75" customHeight="1" x14ac:dyDescent="0.35">
      <c r="AN6025" s="57"/>
    </row>
    <row r="6026" spans="40:40" ht="18.75" customHeight="1" x14ac:dyDescent="0.35">
      <c r="AN6026" s="57"/>
    </row>
    <row r="6027" spans="40:40" ht="18.75" customHeight="1" x14ac:dyDescent="0.35">
      <c r="AN6027" s="57"/>
    </row>
    <row r="6028" spans="40:40" ht="18.75" customHeight="1" x14ac:dyDescent="0.35">
      <c r="AN6028" s="57"/>
    </row>
    <row r="6029" spans="40:40" ht="18.75" customHeight="1" x14ac:dyDescent="0.35">
      <c r="AN6029" s="57"/>
    </row>
    <row r="6030" spans="40:40" ht="18.75" customHeight="1" x14ac:dyDescent="0.35">
      <c r="AN6030" s="57"/>
    </row>
    <row r="6031" spans="40:40" ht="18.75" customHeight="1" x14ac:dyDescent="0.35">
      <c r="AN6031" s="57"/>
    </row>
    <row r="6032" spans="40:40" ht="18.75" customHeight="1" x14ac:dyDescent="0.35">
      <c r="AN6032" s="57"/>
    </row>
    <row r="6033" spans="40:40" ht="18.75" customHeight="1" x14ac:dyDescent="0.35">
      <c r="AN6033" s="57"/>
    </row>
    <row r="6034" spans="40:40" ht="18.75" customHeight="1" x14ac:dyDescent="0.35">
      <c r="AN6034" s="57"/>
    </row>
    <row r="6035" spans="40:40" ht="18.75" customHeight="1" x14ac:dyDescent="0.35">
      <c r="AN6035" s="57"/>
    </row>
    <row r="6036" spans="40:40" ht="18.75" customHeight="1" x14ac:dyDescent="0.35">
      <c r="AN6036" s="57"/>
    </row>
    <row r="6037" spans="40:40" ht="18.75" customHeight="1" x14ac:dyDescent="0.35">
      <c r="AN6037" s="57"/>
    </row>
    <row r="6038" spans="40:40" ht="18.75" customHeight="1" x14ac:dyDescent="0.35">
      <c r="AN6038" s="57"/>
    </row>
    <row r="6039" spans="40:40" ht="18.75" customHeight="1" x14ac:dyDescent="0.35">
      <c r="AN6039" s="57"/>
    </row>
    <row r="6040" spans="40:40" ht="18.75" customHeight="1" x14ac:dyDescent="0.35">
      <c r="AN6040" s="57"/>
    </row>
    <row r="6041" spans="40:40" ht="18.75" customHeight="1" x14ac:dyDescent="0.35">
      <c r="AN6041" s="57"/>
    </row>
    <row r="6042" spans="40:40" ht="18.75" customHeight="1" x14ac:dyDescent="0.35">
      <c r="AN6042" s="57"/>
    </row>
    <row r="6043" spans="40:40" ht="18.75" customHeight="1" x14ac:dyDescent="0.35">
      <c r="AN6043" s="57"/>
    </row>
    <row r="6044" spans="40:40" ht="18.75" customHeight="1" x14ac:dyDescent="0.35">
      <c r="AN6044" s="57"/>
    </row>
    <row r="6045" spans="40:40" ht="18.75" customHeight="1" x14ac:dyDescent="0.35">
      <c r="AN6045" s="57"/>
    </row>
    <row r="6046" spans="40:40" ht="18.75" customHeight="1" x14ac:dyDescent="0.35">
      <c r="AN6046" s="57"/>
    </row>
    <row r="6047" spans="40:40" ht="18.75" customHeight="1" x14ac:dyDescent="0.35">
      <c r="AN6047" s="57"/>
    </row>
    <row r="6048" spans="40:40" ht="18.75" customHeight="1" x14ac:dyDescent="0.35">
      <c r="AN6048" s="57"/>
    </row>
    <row r="6049" spans="40:40" ht="18.75" customHeight="1" x14ac:dyDescent="0.35">
      <c r="AN6049" s="57"/>
    </row>
    <row r="6050" spans="40:40" ht="18.75" customHeight="1" x14ac:dyDescent="0.35">
      <c r="AN6050" s="57"/>
    </row>
    <row r="6051" spans="40:40" ht="18.75" customHeight="1" x14ac:dyDescent="0.35">
      <c r="AN6051" s="57"/>
    </row>
    <row r="6052" spans="40:40" ht="18.75" customHeight="1" x14ac:dyDescent="0.35">
      <c r="AN6052" s="57"/>
    </row>
    <row r="6053" spans="40:40" ht="18.75" customHeight="1" x14ac:dyDescent="0.35">
      <c r="AN6053" s="57"/>
    </row>
    <row r="6054" spans="40:40" ht="18.75" customHeight="1" x14ac:dyDescent="0.35">
      <c r="AN6054" s="57"/>
    </row>
    <row r="6055" spans="40:40" ht="18.75" customHeight="1" x14ac:dyDescent="0.35">
      <c r="AN6055" s="57"/>
    </row>
    <row r="6056" spans="40:40" ht="18.75" customHeight="1" x14ac:dyDescent="0.35">
      <c r="AN6056" s="57"/>
    </row>
    <row r="6057" spans="40:40" ht="18.75" customHeight="1" x14ac:dyDescent="0.35">
      <c r="AN6057" s="57"/>
    </row>
    <row r="6058" spans="40:40" ht="18.75" customHeight="1" x14ac:dyDescent="0.35">
      <c r="AN6058" s="57"/>
    </row>
    <row r="6059" spans="40:40" ht="18.75" customHeight="1" x14ac:dyDescent="0.35">
      <c r="AN6059" s="57"/>
    </row>
    <row r="6060" spans="40:40" ht="18.75" customHeight="1" x14ac:dyDescent="0.35">
      <c r="AN6060" s="57"/>
    </row>
    <row r="6061" spans="40:40" ht="18.75" customHeight="1" x14ac:dyDescent="0.35">
      <c r="AN6061" s="57"/>
    </row>
    <row r="6062" spans="40:40" ht="18.75" customHeight="1" x14ac:dyDescent="0.35">
      <c r="AN6062" s="57"/>
    </row>
    <row r="6063" spans="40:40" ht="18.75" customHeight="1" x14ac:dyDescent="0.35">
      <c r="AN6063" s="57"/>
    </row>
    <row r="6064" spans="40:40" ht="18.75" customHeight="1" x14ac:dyDescent="0.35">
      <c r="AN6064" s="57"/>
    </row>
    <row r="6065" spans="40:40" ht="18.75" customHeight="1" x14ac:dyDescent="0.35">
      <c r="AN6065" s="57"/>
    </row>
    <row r="6066" spans="40:40" ht="18.75" customHeight="1" x14ac:dyDescent="0.35">
      <c r="AN6066" s="57"/>
    </row>
    <row r="6067" spans="40:40" ht="18.75" customHeight="1" x14ac:dyDescent="0.35">
      <c r="AN6067" s="57"/>
    </row>
    <row r="6068" spans="40:40" ht="18.75" customHeight="1" x14ac:dyDescent="0.35">
      <c r="AN6068" s="57"/>
    </row>
    <row r="6069" spans="40:40" ht="18.75" customHeight="1" x14ac:dyDescent="0.35">
      <c r="AN6069" s="57"/>
    </row>
    <row r="6070" spans="40:40" ht="18.75" customHeight="1" x14ac:dyDescent="0.35">
      <c r="AN6070" s="57"/>
    </row>
    <row r="6071" spans="40:40" ht="18.75" customHeight="1" x14ac:dyDescent="0.35">
      <c r="AN6071" s="57"/>
    </row>
    <row r="6072" spans="40:40" ht="18.75" customHeight="1" x14ac:dyDescent="0.35">
      <c r="AN6072" s="57"/>
    </row>
    <row r="6073" spans="40:40" ht="18.75" customHeight="1" x14ac:dyDescent="0.35">
      <c r="AN6073" s="57"/>
    </row>
    <row r="6074" spans="40:40" ht="18.75" customHeight="1" x14ac:dyDescent="0.35">
      <c r="AN6074" s="57"/>
    </row>
    <row r="6075" spans="40:40" ht="18.75" customHeight="1" x14ac:dyDescent="0.35">
      <c r="AN6075" s="57"/>
    </row>
    <row r="6076" spans="40:40" ht="18.75" customHeight="1" x14ac:dyDescent="0.35">
      <c r="AN6076" s="57"/>
    </row>
    <row r="6077" spans="40:40" ht="18.75" customHeight="1" x14ac:dyDescent="0.35">
      <c r="AN6077" s="57"/>
    </row>
    <row r="6078" spans="40:40" ht="18.75" customHeight="1" x14ac:dyDescent="0.35">
      <c r="AN6078" s="57"/>
    </row>
    <row r="6079" spans="40:40" ht="18.75" customHeight="1" x14ac:dyDescent="0.35">
      <c r="AN6079" s="57"/>
    </row>
    <row r="6080" spans="40:40" ht="18.75" customHeight="1" x14ac:dyDescent="0.35">
      <c r="AN6080" s="57"/>
    </row>
    <row r="6081" spans="40:40" ht="18.75" customHeight="1" x14ac:dyDescent="0.35">
      <c r="AN6081" s="57"/>
    </row>
    <row r="6082" spans="40:40" ht="18.75" customHeight="1" x14ac:dyDescent="0.35">
      <c r="AN6082" s="57"/>
    </row>
    <row r="6083" spans="40:40" ht="18.75" customHeight="1" x14ac:dyDescent="0.35">
      <c r="AN6083" s="57"/>
    </row>
    <row r="6084" spans="40:40" ht="18.75" customHeight="1" x14ac:dyDescent="0.35">
      <c r="AN6084" s="57"/>
    </row>
    <row r="6085" spans="40:40" ht="18.75" customHeight="1" x14ac:dyDescent="0.35">
      <c r="AN6085" s="57"/>
    </row>
    <row r="6086" spans="40:40" ht="18.75" customHeight="1" x14ac:dyDescent="0.35">
      <c r="AN6086" s="57"/>
    </row>
    <row r="6087" spans="40:40" ht="18.75" customHeight="1" x14ac:dyDescent="0.35">
      <c r="AN6087" s="57"/>
    </row>
    <row r="6088" spans="40:40" ht="18.75" customHeight="1" x14ac:dyDescent="0.35">
      <c r="AN6088" s="57"/>
    </row>
    <row r="6089" spans="40:40" ht="18.75" customHeight="1" x14ac:dyDescent="0.35">
      <c r="AN6089" s="57"/>
    </row>
    <row r="6090" spans="40:40" ht="18.75" customHeight="1" x14ac:dyDescent="0.35">
      <c r="AN6090" s="57"/>
    </row>
    <row r="6091" spans="40:40" ht="18.75" customHeight="1" x14ac:dyDescent="0.35">
      <c r="AN6091" s="57"/>
    </row>
    <row r="6092" spans="40:40" ht="18.75" customHeight="1" x14ac:dyDescent="0.35">
      <c r="AN6092" s="57"/>
    </row>
    <row r="6093" spans="40:40" ht="18.75" customHeight="1" x14ac:dyDescent="0.35">
      <c r="AN6093" s="57"/>
    </row>
    <row r="6094" spans="40:40" ht="18.75" customHeight="1" x14ac:dyDescent="0.35">
      <c r="AN6094" s="57"/>
    </row>
    <row r="6095" spans="40:40" ht="18.75" customHeight="1" x14ac:dyDescent="0.35">
      <c r="AN6095" s="57"/>
    </row>
    <row r="6096" spans="40:40" ht="18.75" customHeight="1" x14ac:dyDescent="0.35">
      <c r="AN6096" s="57"/>
    </row>
    <row r="6097" spans="40:40" ht="18.75" customHeight="1" x14ac:dyDescent="0.35">
      <c r="AN6097" s="57"/>
    </row>
    <row r="6098" spans="40:40" ht="18.75" customHeight="1" x14ac:dyDescent="0.35">
      <c r="AN6098" s="57"/>
    </row>
    <row r="6099" spans="40:40" ht="18.75" customHeight="1" x14ac:dyDescent="0.35">
      <c r="AN6099" s="57"/>
    </row>
    <row r="6100" spans="40:40" ht="18.75" customHeight="1" x14ac:dyDescent="0.35">
      <c r="AN6100" s="57"/>
    </row>
    <row r="6101" spans="40:40" ht="18.75" customHeight="1" x14ac:dyDescent="0.35">
      <c r="AN6101" s="57"/>
    </row>
    <row r="6102" spans="40:40" ht="18.75" customHeight="1" x14ac:dyDescent="0.35">
      <c r="AN6102" s="57"/>
    </row>
    <row r="6103" spans="40:40" ht="18.75" customHeight="1" x14ac:dyDescent="0.35">
      <c r="AN6103" s="57"/>
    </row>
    <row r="6104" spans="40:40" ht="18.75" customHeight="1" x14ac:dyDescent="0.35">
      <c r="AN6104" s="57"/>
    </row>
    <row r="6105" spans="40:40" ht="18.75" customHeight="1" x14ac:dyDescent="0.35">
      <c r="AN6105" s="57"/>
    </row>
    <row r="6106" spans="40:40" ht="18.75" customHeight="1" x14ac:dyDescent="0.35">
      <c r="AN6106" s="57"/>
    </row>
    <row r="6107" spans="40:40" ht="18.75" customHeight="1" x14ac:dyDescent="0.35">
      <c r="AN6107" s="57"/>
    </row>
    <row r="6108" spans="40:40" ht="18.75" customHeight="1" x14ac:dyDescent="0.35">
      <c r="AN6108" s="57"/>
    </row>
    <row r="6109" spans="40:40" ht="18.75" customHeight="1" x14ac:dyDescent="0.35">
      <c r="AN6109" s="57"/>
    </row>
    <row r="6110" spans="40:40" ht="18.75" customHeight="1" x14ac:dyDescent="0.35">
      <c r="AN6110" s="57"/>
    </row>
    <row r="6111" spans="40:40" ht="18.75" customHeight="1" x14ac:dyDescent="0.35">
      <c r="AN6111" s="57"/>
    </row>
    <row r="6112" spans="40:40" ht="18.75" customHeight="1" x14ac:dyDescent="0.35">
      <c r="AN6112" s="57"/>
    </row>
    <row r="6113" spans="40:40" ht="18.75" customHeight="1" x14ac:dyDescent="0.35">
      <c r="AN6113" s="57"/>
    </row>
    <row r="6114" spans="40:40" ht="18.75" customHeight="1" x14ac:dyDescent="0.35">
      <c r="AN6114" s="57"/>
    </row>
    <row r="6115" spans="40:40" ht="18.75" customHeight="1" x14ac:dyDescent="0.35">
      <c r="AN6115" s="57"/>
    </row>
    <row r="6116" spans="40:40" ht="18.75" customHeight="1" x14ac:dyDescent="0.35">
      <c r="AN6116" s="57"/>
    </row>
    <row r="6117" spans="40:40" ht="18.75" customHeight="1" x14ac:dyDescent="0.35">
      <c r="AN6117" s="57"/>
    </row>
    <row r="6118" spans="40:40" ht="18.75" customHeight="1" x14ac:dyDescent="0.35">
      <c r="AN6118" s="57"/>
    </row>
    <row r="6119" spans="40:40" ht="18.75" customHeight="1" x14ac:dyDescent="0.35">
      <c r="AN6119" s="57"/>
    </row>
    <row r="6120" spans="40:40" ht="18.75" customHeight="1" x14ac:dyDescent="0.35">
      <c r="AN6120" s="57"/>
    </row>
    <row r="6121" spans="40:40" ht="18.75" customHeight="1" x14ac:dyDescent="0.35">
      <c r="AN6121" s="57"/>
    </row>
    <row r="6122" spans="40:40" ht="18.75" customHeight="1" x14ac:dyDescent="0.35">
      <c r="AN6122" s="57"/>
    </row>
    <row r="6123" spans="40:40" ht="18.75" customHeight="1" x14ac:dyDescent="0.35">
      <c r="AN6123" s="57"/>
    </row>
    <row r="6124" spans="40:40" ht="18.75" customHeight="1" x14ac:dyDescent="0.35">
      <c r="AN6124" s="57"/>
    </row>
    <row r="6125" spans="40:40" ht="18.75" customHeight="1" x14ac:dyDescent="0.35">
      <c r="AN6125" s="57"/>
    </row>
    <row r="6126" spans="40:40" ht="18.75" customHeight="1" x14ac:dyDescent="0.35">
      <c r="AN6126" s="57"/>
    </row>
    <row r="6127" spans="40:40" ht="18.75" customHeight="1" x14ac:dyDescent="0.35">
      <c r="AN6127" s="57"/>
    </row>
    <row r="6128" spans="40:40" ht="18.75" customHeight="1" x14ac:dyDescent="0.35">
      <c r="AN6128" s="57"/>
    </row>
    <row r="6129" spans="40:40" ht="18.75" customHeight="1" x14ac:dyDescent="0.35">
      <c r="AN6129" s="57"/>
    </row>
    <row r="6130" spans="40:40" ht="18.75" customHeight="1" x14ac:dyDescent="0.35">
      <c r="AN6130" s="57"/>
    </row>
    <row r="6131" spans="40:40" ht="18.75" customHeight="1" x14ac:dyDescent="0.35">
      <c r="AN6131" s="57"/>
    </row>
    <row r="6132" spans="40:40" ht="18.75" customHeight="1" x14ac:dyDescent="0.35">
      <c r="AN6132" s="57"/>
    </row>
    <row r="6133" spans="40:40" ht="18.75" customHeight="1" x14ac:dyDescent="0.35">
      <c r="AN6133" s="57"/>
    </row>
    <row r="6134" spans="40:40" ht="18.75" customHeight="1" x14ac:dyDescent="0.35">
      <c r="AN6134" s="57"/>
    </row>
    <row r="6135" spans="40:40" ht="18.75" customHeight="1" x14ac:dyDescent="0.35">
      <c r="AN6135" s="57"/>
    </row>
    <row r="6136" spans="40:40" ht="18.75" customHeight="1" x14ac:dyDescent="0.35">
      <c r="AN6136" s="57"/>
    </row>
    <row r="6137" spans="40:40" ht="18.75" customHeight="1" x14ac:dyDescent="0.35">
      <c r="AN6137" s="57"/>
    </row>
    <row r="6138" spans="40:40" ht="18.75" customHeight="1" x14ac:dyDescent="0.35">
      <c r="AN6138" s="57"/>
    </row>
    <row r="6139" spans="40:40" ht="18.75" customHeight="1" x14ac:dyDescent="0.35">
      <c r="AN6139" s="57"/>
    </row>
    <row r="6140" spans="40:40" ht="18.75" customHeight="1" x14ac:dyDescent="0.35">
      <c r="AN6140" s="57"/>
    </row>
    <row r="6141" spans="40:40" ht="18.75" customHeight="1" x14ac:dyDescent="0.35">
      <c r="AN6141" s="57"/>
    </row>
    <row r="6142" spans="40:40" ht="18.75" customHeight="1" x14ac:dyDescent="0.35">
      <c r="AN6142" s="57"/>
    </row>
    <row r="6143" spans="40:40" ht="18.75" customHeight="1" x14ac:dyDescent="0.35">
      <c r="AN6143" s="57"/>
    </row>
    <row r="6144" spans="40:40" ht="18.75" customHeight="1" x14ac:dyDescent="0.35">
      <c r="AN6144" s="57"/>
    </row>
    <row r="6145" spans="40:40" ht="18.75" customHeight="1" x14ac:dyDescent="0.35">
      <c r="AN6145" s="57"/>
    </row>
    <row r="6146" spans="40:40" ht="18.75" customHeight="1" x14ac:dyDescent="0.35">
      <c r="AN6146" s="57"/>
    </row>
    <row r="6147" spans="40:40" ht="18.75" customHeight="1" x14ac:dyDescent="0.35">
      <c r="AN6147" s="57"/>
    </row>
    <row r="6148" spans="40:40" ht="18.75" customHeight="1" x14ac:dyDescent="0.35">
      <c r="AN6148" s="57"/>
    </row>
    <row r="6149" spans="40:40" ht="18.75" customHeight="1" x14ac:dyDescent="0.35">
      <c r="AN6149" s="57"/>
    </row>
    <row r="6150" spans="40:40" ht="18.75" customHeight="1" x14ac:dyDescent="0.35">
      <c r="AN6150" s="57"/>
    </row>
    <row r="6151" spans="40:40" ht="18.75" customHeight="1" x14ac:dyDescent="0.35">
      <c r="AN6151" s="57"/>
    </row>
    <row r="6152" spans="40:40" ht="18.75" customHeight="1" x14ac:dyDescent="0.35">
      <c r="AN6152" s="57"/>
    </row>
    <row r="6153" spans="40:40" ht="18.75" customHeight="1" x14ac:dyDescent="0.35">
      <c r="AN6153" s="57"/>
    </row>
    <row r="6154" spans="40:40" ht="18.75" customHeight="1" x14ac:dyDescent="0.35">
      <c r="AN6154" s="57"/>
    </row>
    <row r="6155" spans="40:40" ht="18.75" customHeight="1" x14ac:dyDescent="0.35">
      <c r="AN6155" s="57"/>
    </row>
    <row r="6156" spans="40:40" ht="18.75" customHeight="1" x14ac:dyDescent="0.35">
      <c r="AN6156" s="57"/>
    </row>
    <row r="6157" spans="40:40" ht="18.75" customHeight="1" x14ac:dyDescent="0.35">
      <c r="AN6157" s="57"/>
    </row>
    <row r="6158" spans="40:40" ht="18.75" customHeight="1" x14ac:dyDescent="0.35">
      <c r="AN6158" s="57"/>
    </row>
    <row r="6159" spans="40:40" ht="18.75" customHeight="1" x14ac:dyDescent="0.35">
      <c r="AN6159" s="57"/>
    </row>
    <row r="6160" spans="40:40" ht="18.75" customHeight="1" x14ac:dyDescent="0.35">
      <c r="AN6160" s="57"/>
    </row>
    <row r="6161" spans="40:40" ht="18.75" customHeight="1" x14ac:dyDescent="0.35">
      <c r="AN6161" s="57"/>
    </row>
    <row r="6162" spans="40:40" ht="18.75" customHeight="1" x14ac:dyDescent="0.35">
      <c r="AN6162" s="57"/>
    </row>
    <row r="6163" spans="40:40" ht="18.75" customHeight="1" x14ac:dyDescent="0.35">
      <c r="AN6163" s="57"/>
    </row>
    <row r="6164" spans="40:40" ht="18.75" customHeight="1" x14ac:dyDescent="0.35">
      <c r="AN6164" s="57"/>
    </row>
    <row r="6165" spans="40:40" ht="18.75" customHeight="1" x14ac:dyDescent="0.35">
      <c r="AN6165" s="57"/>
    </row>
    <row r="6166" spans="40:40" ht="18.75" customHeight="1" x14ac:dyDescent="0.35">
      <c r="AN6166" s="57"/>
    </row>
    <row r="6167" spans="40:40" ht="18.75" customHeight="1" x14ac:dyDescent="0.35">
      <c r="AN6167" s="57"/>
    </row>
    <row r="6168" spans="40:40" ht="18.75" customHeight="1" x14ac:dyDescent="0.35">
      <c r="AN6168" s="57"/>
    </row>
    <row r="6169" spans="40:40" ht="18.75" customHeight="1" x14ac:dyDescent="0.35">
      <c r="AN6169" s="57"/>
    </row>
    <row r="6170" spans="40:40" ht="18.75" customHeight="1" x14ac:dyDescent="0.35">
      <c r="AN6170" s="57"/>
    </row>
    <row r="6171" spans="40:40" ht="18.75" customHeight="1" x14ac:dyDescent="0.35">
      <c r="AN6171" s="57"/>
    </row>
    <row r="6172" spans="40:40" ht="18.75" customHeight="1" x14ac:dyDescent="0.35">
      <c r="AN6172" s="57"/>
    </row>
    <row r="6173" spans="40:40" ht="18.75" customHeight="1" x14ac:dyDescent="0.35">
      <c r="AN6173" s="57"/>
    </row>
    <row r="6174" spans="40:40" ht="18.75" customHeight="1" x14ac:dyDescent="0.35">
      <c r="AN6174" s="57"/>
    </row>
    <row r="6175" spans="40:40" ht="18.75" customHeight="1" x14ac:dyDescent="0.35">
      <c r="AN6175" s="57"/>
    </row>
    <row r="6176" spans="40:40" ht="18.75" customHeight="1" x14ac:dyDescent="0.35">
      <c r="AN6176" s="57"/>
    </row>
    <row r="6177" spans="40:40" ht="18.75" customHeight="1" x14ac:dyDescent="0.35">
      <c r="AN6177" s="57"/>
    </row>
    <row r="6178" spans="40:40" ht="18.75" customHeight="1" x14ac:dyDescent="0.35">
      <c r="AN6178" s="57"/>
    </row>
    <row r="6179" spans="40:40" ht="18.75" customHeight="1" x14ac:dyDescent="0.35">
      <c r="AN6179" s="57"/>
    </row>
    <row r="6180" spans="40:40" ht="18.75" customHeight="1" x14ac:dyDescent="0.35">
      <c r="AN6180" s="57"/>
    </row>
    <row r="6181" spans="40:40" ht="18.75" customHeight="1" x14ac:dyDescent="0.35">
      <c r="AN6181" s="57"/>
    </row>
    <row r="6182" spans="40:40" ht="18.75" customHeight="1" x14ac:dyDescent="0.35">
      <c r="AN6182" s="57"/>
    </row>
    <row r="6183" spans="40:40" ht="18.75" customHeight="1" x14ac:dyDescent="0.35">
      <c r="AN6183" s="57"/>
    </row>
    <row r="6184" spans="40:40" ht="18.75" customHeight="1" x14ac:dyDescent="0.35">
      <c r="AN6184" s="57"/>
    </row>
    <row r="6185" spans="40:40" ht="18.75" customHeight="1" x14ac:dyDescent="0.35">
      <c r="AN6185" s="57"/>
    </row>
    <row r="6186" spans="40:40" ht="18.75" customHeight="1" x14ac:dyDescent="0.35">
      <c r="AN6186" s="57"/>
    </row>
    <row r="6187" spans="40:40" ht="18.75" customHeight="1" x14ac:dyDescent="0.35">
      <c r="AN6187" s="57"/>
    </row>
    <row r="6188" spans="40:40" ht="18.75" customHeight="1" x14ac:dyDescent="0.35">
      <c r="AN6188" s="57"/>
    </row>
    <row r="6189" spans="40:40" ht="18.75" customHeight="1" x14ac:dyDescent="0.35">
      <c r="AN6189" s="57"/>
    </row>
    <row r="6190" spans="40:40" ht="18.75" customHeight="1" x14ac:dyDescent="0.35">
      <c r="AN6190" s="57"/>
    </row>
    <row r="6191" spans="40:40" ht="18.75" customHeight="1" x14ac:dyDescent="0.35">
      <c r="AN6191" s="57"/>
    </row>
    <row r="6192" spans="40:40" ht="18.75" customHeight="1" x14ac:dyDescent="0.35">
      <c r="AN6192" s="57"/>
    </row>
    <row r="6193" spans="40:40" ht="18.75" customHeight="1" x14ac:dyDescent="0.35">
      <c r="AN6193" s="57"/>
    </row>
    <row r="6194" spans="40:40" ht="18.75" customHeight="1" x14ac:dyDescent="0.35">
      <c r="AN6194" s="57"/>
    </row>
    <row r="6195" spans="40:40" ht="18.75" customHeight="1" x14ac:dyDescent="0.35">
      <c r="AN6195" s="57"/>
    </row>
    <row r="6196" spans="40:40" ht="18.75" customHeight="1" x14ac:dyDescent="0.35">
      <c r="AN6196" s="57"/>
    </row>
    <row r="6197" spans="40:40" ht="18.75" customHeight="1" x14ac:dyDescent="0.35">
      <c r="AN6197" s="57"/>
    </row>
    <row r="6198" spans="40:40" ht="18.75" customHeight="1" x14ac:dyDescent="0.35">
      <c r="AN6198" s="57"/>
    </row>
    <row r="6199" spans="40:40" ht="18.75" customHeight="1" x14ac:dyDescent="0.35">
      <c r="AN6199" s="57"/>
    </row>
    <row r="6200" spans="40:40" ht="18.75" customHeight="1" x14ac:dyDescent="0.35">
      <c r="AN6200" s="57"/>
    </row>
    <row r="6201" spans="40:40" ht="18.75" customHeight="1" x14ac:dyDescent="0.35">
      <c r="AN6201" s="57"/>
    </row>
    <row r="6202" spans="40:40" ht="18.75" customHeight="1" x14ac:dyDescent="0.35">
      <c r="AN6202" s="57"/>
    </row>
    <row r="6203" spans="40:40" ht="18.75" customHeight="1" x14ac:dyDescent="0.35">
      <c r="AN6203" s="57"/>
    </row>
    <row r="6204" spans="40:40" ht="18.75" customHeight="1" x14ac:dyDescent="0.35">
      <c r="AN6204" s="57"/>
    </row>
    <row r="6205" spans="40:40" ht="18.75" customHeight="1" x14ac:dyDescent="0.35">
      <c r="AN6205" s="57"/>
    </row>
    <row r="6206" spans="40:40" ht="18.75" customHeight="1" x14ac:dyDescent="0.35">
      <c r="AN6206" s="57"/>
    </row>
    <row r="6207" spans="40:40" ht="18.75" customHeight="1" x14ac:dyDescent="0.35">
      <c r="AN6207" s="57"/>
    </row>
    <row r="6208" spans="40:40" ht="18.75" customHeight="1" x14ac:dyDescent="0.35">
      <c r="AN6208" s="57"/>
    </row>
    <row r="6209" spans="40:40" ht="18.75" customHeight="1" x14ac:dyDescent="0.35">
      <c r="AN6209" s="57"/>
    </row>
    <row r="6210" spans="40:40" ht="18.75" customHeight="1" x14ac:dyDescent="0.35">
      <c r="AN6210" s="57"/>
    </row>
    <row r="6211" spans="40:40" ht="18.75" customHeight="1" x14ac:dyDescent="0.35">
      <c r="AN6211" s="57"/>
    </row>
    <row r="6212" spans="40:40" ht="18.75" customHeight="1" x14ac:dyDescent="0.35">
      <c r="AN6212" s="57"/>
    </row>
    <row r="6213" spans="40:40" ht="18.75" customHeight="1" x14ac:dyDescent="0.35">
      <c r="AN6213" s="57"/>
    </row>
    <row r="6214" spans="40:40" ht="18.75" customHeight="1" x14ac:dyDescent="0.35">
      <c r="AN6214" s="57"/>
    </row>
    <row r="6215" spans="40:40" ht="18.75" customHeight="1" x14ac:dyDescent="0.35">
      <c r="AN6215" s="57"/>
    </row>
    <row r="6216" spans="40:40" ht="18.75" customHeight="1" x14ac:dyDescent="0.35">
      <c r="AN6216" s="57"/>
    </row>
    <row r="6217" spans="40:40" ht="18.75" customHeight="1" x14ac:dyDescent="0.35">
      <c r="AN6217" s="57"/>
    </row>
    <row r="6218" spans="40:40" ht="18.75" customHeight="1" x14ac:dyDescent="0.35">
      <c r="AN6218" s="57"/>
    </row>
    <row r="6219" spans="40:40" ht="18.75" customHeight="1" x14ac:dyDescent="0.35">
      <c r="AN6219" s="57"/>
    </row>
    <row r="6220" spans="40:40" ht="18.75" customHeight="1" x14ac:dyDescent="0.35">
      <c r="AN6220" s="57"/>
    </row>
    <row r="6221" spans="40:40" ht="18.75" customHeight="1" x14ac:dyDescent="0.35">
      <c r="AN6221" s="57"/>
    </row>
    <row r="6222" spans="40:40" ht="18.75" customHeight="1" x14ac:dyDescent="0.35">
      <c r="AN6222" s="57"/>
    </row>
    <row r="6223" spans="40:40" ht="18.75" customHeight="1" x14ac:dyDescent="0.35">
      <c r="AN6223" s="57"/>
    </row>
    <row r="6224" spans="40:40" ht="18.75" customHeight="1" x14ac:dyDescent="0.35">
      <c r="AN6224" s="57"/>
    </row>
    <row r="6225" spans="40:40" ht="18.75" customHeight="1" x14ac:dyDescent="0.35">
      <c r="AN6225" s="57"/>
    </row>
    <row r="6226" spans="40:40" ht="18.75" customHeight="1" x14ac:dyDescent="0.35">
      <c r="AN6226" s="57"/>
    </row>
    <row r="6227" spans="40:40" ht="18.75" customHeight="1" x14ac:dyDescent="0.35">
      <c r="AN6227" s="57"/>
    </row>
    <row r="6228" spans="40:40" ht="18.75" customHeight="1" x14ac:dyDescent="0.35">
      <c r="AN6228" s="57"/>
    </row>
    <row r="6229" spans="40:40" ht="18.75" customHeight="1" x14ac:dyDescent="0.35">
      <c r="AN6229" s="57"/>
    </row>
    <row r="6230" spans="40:40" ht="18.75" customHeight="1" x14ac:dyDescent="0.35">
      <c r="AN6230" s="57"/>
    </row>
    <row r="6231" spans="40:40" ht="18.75" customHeight="1" x14ac:dyDescent="0.35">
      <c r="AN6231" s="57"/>
    </row>
    <row r="6232" spans="40:40" ht="18.75" customHeight="1" x14ac:dyDescent="0.35">
      <c r="AN6232" s="57"/>
    </row>
    <row r="6233" spans="40:40" ht="18.75" customHeight="1" x14ac:dyDescent="0.35">
      <c r="AN6233" s="57"/>
    </row>
    <row r="6234" spans="40:40" ht="18.75" customHeight="1" x14ac:dyDescent="0.35">
      <c r="AN6234" s="57"/>
    </row>
    <row r="6235" spans="40:40" ht="18.75" customHeight="1" x14ac:dyDescent="0.35">
      <c r="AN6235" s="57"/>
    </row>
    <row r="6236" spans="40:40" ht="18.75" customHeight="1" x14ac:dyDescent="0.35">
      <c r="AN6236" s="57"/>
    </row>
    <row r="6237" spans="40:40" ht="18.75" customHeight="1" x14ac:dyDescent="0.35">
      <c r="AN6237" s="57"/>
    </row>
    <row r="6238" spans="40:40" ht="18.75" customHeight="1" x14ac:dyDescent="0.35">
      <c r="AN6238" s="57"/>
    </row>
    <row r="6239" spans="40:40" ht="18.75" customHeight="1" x14ac:dyDescent="0.35">
      <c r="AN6239" s="57"/>
    </row>
    <row r="6240" spans="40:40" ht="18.75" customHeight="1" x14ac:dyDescent="0.35">
      <c r="AN6240" s="57"/>
    </row>
    <row r="6241" spans="40:40" ht="18.75" customHeight="1" x14ac:dyDescent="0.35">
      <c r="AN6241" s="57"/>
    </row>
    <row r="6242" spans="40:40" ht="18.75" customHeight="1" x14ac:dyDescent="0.35">
      <c r="AN6242" s="57"/>
    </row>
    <row r="6243" spans="40:40" ht="18.75" customHeight="1" x14ac:dyDescent="0.35">
      <c r="AN6243" s="57"/>
    </row>
    <row r="6244" spans="40:40" ht="18.75" customHeight="1" x14ac:dyDescent="0.35">
      <c r="AN6244" s="57"/>
    </row>
    <row r="6245" spans="40:40" ht="18.75" customHeight="1" x14ac:dyDescent="0.35">
      <c r="AN6245" s="57"/>
    </row>
    <row r="6246" spans="40:40" ht="18.75" customHeight="1" x14ac:dyDescent="0.35">
      <c r="AN6246" s="57"/>
    </row>
    <row r="6247" spans="40:40" ht="18.75" customHeight="1" x14ac:dyDescent="0.35">
      <c r="AN6247" s="57"/>
    </row>
    <row r="6248" spans="40:40" ht="18.75" customHeight="1" x14ac:dyDescent="0.35">
      <c r="AN6248" s="57"/>
    </row>
    <row r="6249" spans="40:40" ht="18.75" customHeight="1" x14ac:dyDescent="0.35">
      <c r="AN6249" s="57"/>
    </row>
    <row r="6250" spans="40:40" ht="18.75" customHeight="1" x14ac:dyDescent="0.35">
      <c r="AN6250" s="57"/>
    </row>
    <row r="6251" spans="40:40" ht="18.75" customHeight="1" x14ac:dyDescent="0.35">
      <c r="AN6251" s="57"/>
    </row>
    <row r="6252" spans="40:40" ht="18.75" customHeight="1" x14ac:dyDescent="0.35">
      <c r="AN6252" s="57"/>
    </row>
    <row r="6253" spans="40:40" ht="18.75" customHeight="1" x14ac:dyDescent="0.35">
      <c r="AN6253" s="57"/>
    </row>
    <row r="6254" spans="40:40" ht="18.75" customHeight="1" x14ac:dyDescent="0.35">
      <c r="AN6254" s="57"/>
    </row>
    <row r="6255" spans="40:40" ht="18.75" customHeight="1" x14ac:dyDescent="0.35">
      <c r="AN6255" s="57"/>
    </row>
    <row r="6256" spans="40:40" ht="18.75" customHeight="1" x14ac:dyDescent="0.35">
      <c r="AN6256" s="57"/>
    </row>
    <row r="6257" spans="40:40" ht="18.75" customHeight="1" x14ac:dyDescent="0.35">
      <c r="AN6257" s="57"/>
    </row>
    <row r="6258" spans="40:40" ht="18.75" customHeight="1" x14ac:dyDescent="0.35">
      <c r="AN6258" s="57"/>
    </row>
    <row r="6259" spans="40:40" ht="18.75" customHeight="1" x14ac:dyDescent="0.35">
      <c r="AN6259" s="57"/>
    </row>
    <row r="6260" spans="40:40" ht="18.75" customHeight="1" x14ac:dyDescent="0.35">
      <c r="AN6260" s="57"/>
    </row>
    <row r="6261" spans="40:40" ht="18.75" customHeight="1" x14ac:dyDescent="0.35">
      <c r="AN6261" s="57"/>
    </row>
    <row r="6262" spans="40:40" ht="18.75" customHeight="1" x14ac:dyDescent="0.35">
      <c r="AN6262" s="57"/>
    </row>
    <row r="6263" spans="40:40" ht="18.75" customHeight="1" x14ac:dyDescent="0.35">
      <c r="AN6263" s="57"/>
    </row>
    <row r="6264" spans="40:40" ht="18.75" customHeight="1" x14ac:dyDescent="0.35">
      <c r="AN6264" s="57"/>
    </row>
    <row r="6265" spans="40:40" ht="18.75" customHeight="1" x14ac:dyDescent="0.35">
      <c r="AN6265" s="57"/>
    </row>
    <row r="6266" spans="40:40" ht="18.75" customHeight="1" x14ac:dyDescent="0.35">
      <c r="AN6266" s="57"/>
    </row>
    <row r="6267" spans="40:40" ht="18.75" customHeight="1" x14ac:dyDescent="0.35">
      <c r="AN6267" s="57"/>
    </row>
    <row r="6268" spans="40:40" ht="18.75" customHeight="1" x14ac:dyDescent="0.35">
      <c r="AN6268" s="57"/>
    </row>
    <row r="6269" spans="40:40" ht="18.75" customHeight="1" x14ac:dyDescent="0.35">
      <c r="AN6269" s="57"/>
    </row>
    <row r="6270" spans="40:40" ht="18.75" customHeight="1" x14ac:dyDescent="0.35">
      <c r="AN6270" s="57"/>
    </row>
    <row r="6271" spans="40:40" ht="18.75" customHeight="1" x14ac:dyDescent="0.35">
      <c r="AN6271" s="57"/>
    </row>
    <row r="6272" spans="40:40" ht="18.75" customHeight="1" x14ac:dyDescent="0.35">
      <c r="AN6272" s="57"/>
    </row>
    <row r="6273" spans="40:40" ht="18.75" customHeight="1" x14ac:dyDescent="0.35">
      <c r="AN6273" s="57"/>
    </row>
    <row r="6274" spans="40:40" ht="18.75" customHeight="1" x14ac:dyDescent="0.35">
      <c r="AN6274" s="57"/>
    </row>
    <row r="6275" spans="40:40" ht="18.75" customHeight="1" x14ac:dyDescent="0.35">
      <c r="AN6275" s="57"/>
    </row>
    <row r="6276" spans="40:40" ht="18.75" customHeight="1" x14ac:dyDescent="0.35">
      <c r="AN6276" s="57"/>
    </row>
    <row r="6277" spans="40:40" ht="18.75" customHeight="1" x14ac:dyDescent="0.35">
      <c r="AN6277" s="57"/>
    </row>
    <row r="6278" spans="40:40" ht="18.75" customHeight="1" x14ac:dyDescent="0.35">
      <c r="AN6278" s="57"/>
    </row>
    <row r="6279" spans="40:40" ht="18.75" customHeight="1" x14ac:dyDescent="0.35">
      <c r="AN6279" s="57"/>
    </row>
    <row r="6280" spans="40:40" ht="18.75" customHeight="1" x14ac:dyDescent="0.35">
      <c r="AN6280" s="57"/>
    </row>
    <row r="6281" spans="40:40" ht="18.75" customHeight="1" x14ac:dyDescent="0.35">
      <c r="AN6281" s="57"/>
    </row>
    <row r="6282" spans="40:40" ht="18.75" customHeight="1" x14ac:dyDescent="0.35">
      <c r="AN6282" s="57"/>
    </row>
    <row r="6283" spans="40:40" ht="18.75" customHeight="1" x14ac:dyDescent="0.35">
      <c r="AN6283" s="57"/>
    </row>
    <row r="6284" spans="40:40" ht="18.75" customHeight="1" x14ac:dyDescent="0.35">
      <c r="AN6284" s="57"/>
    </row>
    <row r="6285" spans="40:40" ht="18.75" customHeight="1" x14ac:dyDescent="0.35">
      <c r="AN6285" s="57"/>
    </row>
    <row r="6286" spans="40:40" ht="18.75" customHeight="1" x14ac:dyDescent="0.35">
      <c r="AN6286" s="57"/>
    </row>
    <row r="6287" spans="40:40" ht="18.75" customHeight="1" x14ac:dyDescent="0.35">
      <c r="AN6287" s="57"/>
    </row>
    <row r="6288" spans="40:40" ht="18.75" customHeight="1" x14ac:dyDescent="0.35">
      <c r="AN6288" s="57"/>
    </row>
    <row r="6289" spans="40:40" ht="18.75" customHeight="1" x14ac:dyDescent="0.35">
      <c r="AN6289" s="57"/>
    </row>
    <row r="6290" spans="40:40" ht="18.75" customHeight="1" x14ac:dyDescent="0.35">
      <c r="AN6290" s="57"/>
    </row>
    <row r="6291" spans="40:40" ht="18.75" customHeight="1" x14ac:dyDescent="0.35">
      <c r="AN6291" s="57"/>
    </row>
    <row r="6292" spans="40:40" ht="18.75" customHeight="1" x14ac:dyDescent="0.35">
      <c r="AN6292" s="57"/>
    </row>
    <row r="6293" spans="40:40" ht="18.75" customHeight="1" x14ac:dyDescent="0.35">
      <c r="AN6293" s="57"/>
    </row>
    <row r="6294" spans="40:40" ht="18.75" customHeight="1" x14ac:dyDescent="0.35">
      <c r="AN6294" s="57"/>
    </row>
    <row r="6295" spans="40:40" ht="18.75" customHeight="1" x14ac:dyDescent="0.35">
      <c r="AN6295" s="57"/>
    </row>
    <row r="6296" spans="40:40" ht="18.75" customHeight="1" x14ac:dyDescent="0.35">
      <c r="AN6296" s="57"/>
    </row>
    <row r="6297" spans="40:40" ht="18.75" customHeight="1" x14ac:dyDescent="0.35">
      <c r="AN6297" s="57"/>
    </row>
    <row r="6298" spans="40:40" ht="18.75" customHeight="1" x14ac:dyDescent="0.35">
      <c r="AN6298" s="57"/>
    </row>
    <row r="6299" spans="40:40" ht="18.75" customHeight="1" x14ac:dyDescent="0.35">
      <c r="AN6299" s="57"/>
    </row>
    <row r="6300" spans="40:40" ht="18.75" customHeight="1" x14ac:dyDescent="0.35">
      <c r="AN6300" s="57"/>
    </row>
    <row r="6301" spans="40:40" ht="18.75" customHeight="1" x14ac:dyDescent="0.35">
      <c r="AN6301" s="57"/>
    </row>
    <row r="6302" spans="40:40" ht="18.75" customHeight="1" x14ac:dyDescent="0.35">
      <c r="AN6302" s="57"/>
    </row>
    <row r="6303" spans="40:40" ht="18.75" customHeight="1" x14ac:dyDescent="0.35">
      <c r="AN6303" s="57"/>
    </row>
    <row r="6304" spans="40:40" ht="18.75" customHeight="1" x14ac:dyDescent="0.35">
      <c r="AN6304" s="57"/>
    </row>
    <row r="6305" spans="40:40" ht="18.75" customHeight="1" x14ac:dyDescent="0.35">
      <c r="AN6305" s="57"/>
    </row>
    <row r="6306" spans="40:40" ht="18.75" customHeight="1" x14ac:dyDescent="0.35">
      <c r="AN6306" s="57"/>
    </row>
    <row r="6307" spans="40:40" ht="18.75" customHeight="1" x14ac:dyDescent="0.35">
      <c r="AN6307" s="57"/>
    </row>
    <row r="6308" spans="40:40" ht="18.75" customHeight="1" x14ac:dyDescent="0.35">
      <c r="AN6308" s="57"/>
    </row>
    <row r="6309" spans="40:40" ht="18.75" customHeight="1" x14ac:dyDescent="0.35">
      <c r="AN6309" s="57"/>
    </row>
    <row r="6310" spans="40:40" ht="18.75" customHeight="1" x14ac:dyDescent="0.35">
      <c r="AN6310" s="57"/>
    </row>
    <row r="6311" spans="40:40" ht="18.75" customHeight="1" x14ac:dyDescent="0.35">
      <c r="AN6311" s="57"/>
    </row>
    <row r="6312" spans="40:40" ht="18.75" customHeight="1" x14ac:dyDescent="0.35">
      <c r="AN6312" s="57"/>
    </row>
    <row r="6313" spans="40:40" ht="18.75" customHeight="1" x14ac:dyDescent="0.35">
      <c r="AN6313" s="57"/>
    </row>
    <row r="6314" spans="40:40" ht="18.75" customHeight="1" x14ac:dyDescent="0.35">
      <c r="AN6314" s="57"/>
    </row>
    <row r="6315" spans="40:40" ht="18.75" customHeight="1" x14ac:dyDescent="0.35">
      <c r="AN6315" s="57"/>
    </row>
    <row r="6316" spans="40:40" ht="18.75" customHeight="1" x14ac:dyDescent="0.35">
      <c r="AN6316" s="57"/>
    </row>
    <row r="6317" spans="40:40" ht="18.75" customHeight="1" x14ac:dyDescent="0.35">
      <c r="AN6317" s="57"/>
    </row>
    <row r="6318" spans="40:40" ht="18.75" customHeight="1" x14ac:dyDescent="0.35">
      <c r="AN6318" s="57"/>
    </row>
    <row r="6319" spans="40:40" ht="18.75" customHeight="1" x14ac:dyDescent="0.35">
      <c r="AN6319" s="57"/>
    </row>
    <row r="6320" spans="40:40" ht="18.75" customHeight="1" x14ac:dyDescent="0.35">
      <c r="AN6320" s="57"/>
    </row>
    <row r="6321" spans="40:40" ht="18.75" customHeight="1" x14ac:dyDescent="0.35">
      <c r="AN6321" s="57"/>
    </row>
    <row r="6322" spans="40:40" ht="18.75" customHeight="1" x14ac:dyDescent="0.35">
      <c r="AN6322" s="57"/>
    </row>
    <row r="6323" spans="40:40" ht="18.75" customHeight="1" x14ac:dyDescent="0.35">
      <c r="AN6323" s="57"/>
    </row>
    <row r="6324" spans="40:40" ht="18.75" customHeight="1" x14ac:dyDescent="0.35">
      <c r="AN6324" s="57"/>
    </row>
    <row r="6325" spans="40:40" ht="18.75" customHeight="1" x14ac:dyDescent="0.35">
      <c r="AN6325" s="57"/>
    </row>
    <row r="6326" spans="40:40" ht="18.75" customHeight="1" x14ac:dyDescent="0.35">
      <c r="AN6326" s="57"/>
    </row>
    <row r="6327" spans="40:40" ht="18.75" customHeight="1" x14ac:dyDescent="0.35">
      <c r="AN6327" s="57"/>
    </row>
    <row r="6328" spans="40:40" ht="18.75" customHeight="1" x14ac:dyDescent="0.35">
      <c r="AN6328" s="57"/>
    </row>
    <row r="6329" spans="40:40" ht="18.75" customHeight="1" x14ac:dyDescent="0.35">
      <c r="AN6329" s="57"/>
    </row>
    <row r="6330" spans="40:40" ht="18.75" customHeight="1" x14ac:dyDescent="0.35">
      <c r="AN6330" s="57"/>
    </row>
    <row r="6331" spans="40:40" ht="18.75" customHeight="1" x14ac:dyDescent="0.35">
      <c r="AN6331" s="57"/>
    </row>
    <row r="6332" spans="40:40" ht="18.75" customHeight="1" x14ac:dyDescent="0.35">
      <c r="AN6332" s="57"/>
    </row>
    <row r="6333" spans="40:40" ht="18.75" customHeight="1" x14ac:dyDescent="0.35">
      <c r="AN6333" s="57"/>
    </row>
    <row r="6334" spans="40:40" ht="18.75" customHeight="1" x14ac:dyDescent="0.35">
      <c r="AN6334" s="57"/>
    </row>
    <row r="6335" spans="40:40" ht="18.75" customHeight="1" x14ac:dyDescent="0.35">
      <c r="AN6335" s="57"/>
    </row>
    <row r="6336" spans="40:40" ht="18.75" customHeight="1" x14ac:dyDescent="0.35">
      <c r="AN6336" s="57"/>
    </row>
    <row r="6337" spans="40:40" ht="18.75" customHeight="1" x14ac:dyDescent="0.35">
      <c r="AN6337" s="57"/>
    </row>
    <row r="6338" spans="40:40" ht="18.75" customHeight="1" x14ac:dyDescent="0.35">
      <c r="AN6338" s="57"/>
    </row>
    <row r="6339" spans="40:40" ht="18.75" customHeight="1" x14ac:dyDescent="0.35">
      <c r="AN6339" s="57"/>
    </row>
    <row r="6340" spans="40:40" ht="18.75" customHeight="1" x14ac:dyDescent="0.35">
      <c r="AN6340" s="57"/>
    </row>
    <row r="6341" spans="40:40" ht="18.75" customHeight="1" x14ac:dyDescent="0.35">
      <c r="AN6341" s="57"/>
    </row>
    <row r="6342" spans="40:40" ht="18.75" customHeight="1" x14ac:dyDescent="0.35">
      <c r="AN6342" s="57"/>
    </row>
    <row r="6343" spans="40:40" ht="18.75" customHeight="1" x14ac:dyDescent="0.35">
      <c r="AN6343" s="57"/>
    </row>
    <row r="6344" spans="40:40" ht="18.75" customHeight="1" x14ac:dyDescent="0.35">
      <c r="AN6344" s="57"/>
    </row>
    <row r="6345" spans="40:40" ht="18.75" customHeight="1" x14ac:dyDescent="0.35">
      <c r="AN6345" s="57"/>
    </row>
    <row r="6346" spans="40:40" ht="18.75" customHeight="1" x14ac:dyDescent="0.35">
      <c r="AN6346" s="57"/>
    </row>
    <row r="6347" spans="40:40" ht="18.75" customHeight="1" x14ac:dyDescent="0.35">
      <c r="AN6347" s="57"/>
    </row>
    <row r="6348" spans="40:40" ht="18.75" customHeight="1" x14ac:dyDescent="0.35">
      <c r="AN6348" s="57"/>
    </row>
    <row r="6349" spans="40:40" ht="18.75" customHeight="1" x14ac:dyDescent="0.35">
      <c r="AN6349" s="57"/>
    </row>
    <row r="6350" spans="40:40" ht="18.75" customHeight="1" x14ac:dyDescent="0.35">
      <c r="AN6350" s="57"/>
    </row>
    <row r="6351" spans="40:40" ht="18.75" customHeight="1" x14ac:dyDescent="0.35">
      <c r="AN6351" s="57"/>
    </row>
    <row r="6352" spans="40:40" ht="18.75" customHeight="1" x14ac:dyDescent="0.35">
      <c r="AN6352" s="57"/>
    </row>
    <row r="6353" spans="40:40" ht="18.75" customHeight="1" x14ac:dyDescent="0.35">
      <c r="AN6353" s="57"/>
    </row>
    <row r="6354" spans="40:40" ht="18.75" customHeight="1" x14ac:dyDescent="0.35">
      <c r="AN6354" s="57"/>
    </row>
    <row r="6355" spans="40:40" ht="18.75" customHeight="1" x14ac:dyDescent="0.35">
      <c r="AN6355" s="57"/>
    </row>
    <row r="6356" spans="40:40" ht="18.75" customHeight="1" x14ac:dyDescent="0.35">
      <c r="AN6356" s="57"/>
    </row>
    <row r="6357" spans="40:40" ht="18.75" customHeight="1" x14ac:dyDescent="0.35">
      <c r="AN6357" s="57"/>
    </row>
    <row r="6358" spans="40:40" ht="18.75" customHeight="1" x14ac:dyDescent="0.35">
      <c r="AN6358" s="57"/>
    </row>
    <row r="6359" spans="40:40" ht="18.75" customHeight="1" x14ac:dyDescent="0.35">
      <c r="AN6359" s="57"/>
    </row>
    <row r="6360" spans="40:40" ht="18.75" customHeight="1" x14ac:dyDescent="0.35">
      <c r="AN6360" s="57"/>
    </row>
    <row r="6361" spans="40:40" ht="18.75" customHeight="1" x14ac:dyDescent="0.35">
      <c r="AN6361" s="57"/>
    </row>
    <row r="6362" spans="40:40" ht="18.75" customHeight="1" x14ac:dyDescent="0.35">
      <c r="AN6362" s="57"/>
    </row>
    <row r="6363" spans="40:40" ht="18.75" customHeight="1" x14ac:dyDescent="0.35">
      <c r="AN6363" s="57"/>
    </row>
    <row r="6364" spans="40:40" ht="18.75" customHeight="1" x14ac:dyDescent="0.35">
      <c r="AN6364" s="57"/>
    </row>
    <row r="6365" spans="40:40" ht="18.75" customHeight="1" x14ac:dyDescent="0.35">
      <c r="AN6365" s="57"/>
    </row>
    <row r="6366" spans="40:40" ht="18.75" customHeight="1" x14ac:dyDescent="0.35">
      <c r="AN6366" s="57"/>
    </row>
    <row r="6367" spans="40:40" ht="18.75" customHeight="1" x14ac:dyDescent="0.35">
      <c r="AN6367" s="57"/>
    </row>
    <row r="6368" spans="40:40" ht="18.75" customHeight="1" x14ac:dyDescent="0.35">
      <c r="AN6368" s="57"/>
    </row>
    <row r="6369" spans="40:40" ht="18.75" customHeight="1" x14ac:dyDescent="0.35">
      <c r="AN6369" s="57"/>
    </row>
    <row r="6370" spans="40:40" ht="18.75" customHeight="1" x14ac:dyDescent="0.35">
      <c r="AN6370" s="57"/>
    </row>
    <row r="6371" spans="40:40" ht="18.75" customHeight="1" x14ac:dyDescent="0.35">
      <c r="AN6371" s="57"/>
    </row>
    <row r="6372" spans="40:40" ht="18.75" customHeight="1" x14ac:dyDescent="0.35">
      <c r="AN6372" s="57"/>
    </row>
    <row r="6373" spans="40:40" ht="18.75" customHeight="1" x14ac:dyDescent="0.35">
      <c r="AN6373" s="57"/>
    </row>
    <row r="6374" spans="40:40" ht="18.75" customHeight="1" x14ac:dyDescent="0.35">
      <c r="AN6374" s="57"/>
    </row>
    <row r="6375" spans="40:40" ht="18.75" customHeight="1" x14ac:dyDescent="0.35">
      <c r="AN6375" s="57"/>
    </row>
    <row r="6376" spans="40:40" ht="18.75" customHeight="1" x14ac:dyDescent="0.35">
      <c r="AN6376" s="57"/>
    </row>
    <row r="6377" spans="40:40" ht="18.75" customHeight="1" x14ac:dyDescent="0.35">
      <c r="AN6377" s="57"/>
    </row>
    <row r="6378" spans="40:40" ht="18.75" customHeight="1" x14ac:dyDescent="0.35">
      <c r="AN6378" s="57"/>
    </row>
    <row r="6379" spans="40:40" ht="18.75" customHeight="1" x14ac:dyDescent="0.35">
      <c r="AN6379" s="57"/>
    </row>
    <row r="6380" spans="40:40" ht="18.75" customHeight="1" x14ac:dyDescent="0.35">
      <c r="AN6380" s="57"/>
    </row>
    <row r="6381" spans="40:40" ht="18.75" customHeight="1" x14ac:dyDescent="0.35">
      <c r="AN6381" s="57"/>
    </row>
    <row r="6382" spans="40:40" ht="18.75" customHeight="1" x14ac:dyDescent="0.35">
      <c r="AN6382" s="57"/>
    </row>
    <row r="6383" spans="40:40" ht="18.75" customHeight="1" x14ac:dyDescent="0.35">
      <c r="AN6383" s="57"/>
    </row>
    <row r="6384" spans="40:40" ht="18.75" customHeight="1" x14ac:dyDescent="0.35">
      <c r="AN6384" s="57"/>
    </row>
    <row r="6385" spans="40:40" ht="18.75" customHeight="1" x14ac:dyDescent="0.35">
      <c r="AN6385" s="57"/>
    </row>
    <row r="6386" spans="40:40" ht="18.75" customHeight="1" x14ac:dyDescent="0.35">
      <c r="AN6386" s="57"/>
    </row>
    <row r="6387" spans="40:40" ht="18.75" customHeight="1" x14ac:dyDescent="0.35">
      <c r="AN6387" s="57"/>
    </row>
    <row r="6388" spans="40:40" ht="18.75" customHeight="1" x14ac:dyDescent="0.35">
      <c r="AN6388" s="57"/>
    </row>
    <row r="6389" spans="40:40" ht="18.75" customHeight="1" x14ac:dyDescent="0.35">
      <c r="AN6389" s="57"/>
    </row>
    <row r="6390" spans="40:40" ht="18.75" customHeight="1" x14ac:dyDescent="0.35">
      <c r="AN6390" s="57"/>
    </row>
    <row r="6391" spans="40:40" ht="18.75" customHeight="1" x14ac:dyDescent="0.35">
      <c r="AN6391" s="57"/>
    </row>
    <row r="6392" spans="40:40" ht="18.75" customHeight="1" x14ac:dyDescent="0.35">
      <c r="AN6392" s="57"/>
    </row>
    <row r="6393" spans="40:40" ht="18.75" customHeight="1" x14ac:dyDescent="0.35">
      <c r="AN6393" s="57"/>
    </row>
    <row r="6394" spans="40:40" ht="18.75" customHeight="1" x14ac:dyDescent="0.35">
      <c r="AN6394" s="57"/>
    </row>
    <row r="6395" spans="40:40" ht="18.75" customHeight="1" x14ac:dyDescent="0.35">
      <c r="AN6395" s="57"/>
    </row>
    <row r="6396" spans="40:40" ht="18.75" customHeight="1" x14ac:dyDescent="0.35">
      <c r="AN6396" s="57"/>
    </row>
    <row r="6397" spans="40:40" ht="18.75" customHeight="1" x14ac:dyDescent="0.35">
      <c r="AN6397" s="57"/>
    </row>
    <row r="6398" spans="40:40" ht="18.75" customHeight="1" x14ac:dyDescent="0.35">
      <c r="AN6398" s="57"/>
    </row>
    <row r="6399" spans="40:40" ht="18.75" customHeight="1" x14ac:dyDescent="0.35">
      <c r="AN6399" s="57"/>
    </row>
    <row r="6400" spans="40:40" ht="18.75" customHeight="1" x14ac:dyDescent="0.35">
      <c r="AN6400" s="57"/>
    </row>
    <row r="6401" spans="40:40" ht="18.75" customHeight="1" x14ac:dyDescent="0.35">
      <c r="AN6401" s="57"/>
    </row>
    <row r="6402" spans="40:40" ht="18.75" customHeight="1" x14ac:dyDescent="0.35">
      <c r="AN6402" s="57"/>
    </row>
    <row r="6403" spans="40:40" ht="18.75" customHeight="1" x14ac:dyDescent="0.35">
      <c r="AN6403" s="57"/>
    </row>
    <row r="6404" spans="40:40" ht="18.75" customHeight="1" x14ac:dyDescent="0.35">
      <c r="AN6404" s="57"/>
    </row>
    <row r="6405" spans="40:40" ht="18.75" customHeight="1" x14ac:dyDescent="0.35">
      <c r="AN6405" s="57"/>
    </row>
    <row r="6406" spans="40:40" ht="18.75" customHeight="1" x14ac:dyDescent="0.35">
      <c r="AN6406" s="57"/>
    </row>
    <row r="6407" spans="40:40" ht="18.75" customHeight="1" x14ac:dyDescent="0.35">
      <c r="AN6407" s="57"/>
    </row>
    <row r="6408" spans="40:40" ht="18.75" customHeight="1" x14ac:dyDescent="0.35">
      <c r="AN6408" s="57"/>
    </row>
    <row r="6409" spans="40:40" ht="18.75" customHeight="1" x14ac:dyDescent="0.35">
      <c r="AN6409" s="57"/>
    </row>
    <row r="6410" spans="40:40" ht="18.75" customHeight="1" x14ac:dyDescent="0.35">
      <c r="AN6410" s="57"/>
    </row>
    <row r="6411" spans="40:40" ht="18.75" customHeight="1" x14ac:dyDescent="0.35">
      <c r="AN6411" s="57"/>
    </row>
    <row r="6412" spans="40:40" ht="18.75" customHeight="1" x14ac:dyDescent="0.35">
      <c r="AN6412" s="57"/>
    </row>
    <row r="6413" spans="40:40" ht="18.75" customHeight="1" x14ac:dyDescent="0.35">
      <c r="AN6413" s="57"/>
    </row>
    <row r="6414" spans="40:40" ht="18.75" customHeight="1" x14ac:dyDescent="0.35">
      <c r="AN6414" s="57"/>
    </row>
    <row r="6415" spans="40:40" ht="18.75" customHeight="1" x14ac:dyDescent="0.35">
      <c r="AN6415" s="57"/>
    </row>
    <row r="6416" spans="40:40" ht="18.75" customHeight="1" x14ac:dyDescent="0.35">
      <c r="AN6416" s="57"/>
    </row>
    <row r="6417" spans="40:40" ht="18.75" customHeight="1" x14ac:dyDescent="0.35">
      <c r="AN6417" s="57"/>
    </row>
    <row r="6418" spans="40:40" ht="18.75" customHeight="1" x14ac:dyDescent="0.35">
      <c r="AN6418" s="57"/>
    </row>
    <row r="6419" spans="40:40" ht="18.75" customHeight="1" x14ac:dyDescent="0.35">
      <c r="AN6419" s="57"/>
    </row>
    <row r="6420" spans="40:40" ht="18.75" customHeight="1" x14ac:dyDescent="0.35">
      <c r="AN6420" s="57"/>
    </row>
    <row r="6421" spans="40:40" ht="18.75" customHeight="1" x14ac:dyDescent="0.35">
      <c r="AN6421" s="57"/>
    </row>
    <row r="6422" spans="40:40" ht="18.75" customHeight="1" x14ac:dyDescent="0.35">
      <c r="AN6422" s="57"/>
    </row>
    <row r="6423" spans="40:40" ht="18.75" customHeight="1" x14ac:dyDescent="0.35">
      <c r="AN6423" s="57"/>
    </row>
    <row r="6424" spans="40:40" ht="18.75" customHeight="1" x14ac:dyDescent="0.35">
      <c r="AN6424" s="57"/>
    </row>
    <row r="6425" spans="40:40" ht="18.75" customHeight="1" x14ac:dyDescent="0.35">
      <c r="AN6425" s="57"/>
    </row>
    <row r="6426" spans="40:40" ht="18.75" customHeight="1" x14ac:dyDescent="0.35">
      <c r="AN6426" s="57"/>
    </row>
    <row r="6427" spans="40:40" ht="18.75" customHeight="1" x14ac:dyDescent="0.35">
      <c r="AN6427" s="57"/>
    </row>
    <row r="6428" spans="40:40" ht="18.75" customHeight="1" x14ac:dyDescent="0.35">
      <c r="AN6428" s="57"/>
    </row>
    <row r="6429" spans="40:40" ht="18.75" customHeight="1" x14ac:dyDescent="0.35">
      <c r="AN6429" s="57"/>
    </row>
    <row r="6430" spans="40:40" ht="18.75" customHeight="1" x14ac:dyDescent="0.35">
      <c r="AN6430" s="57"/>
    </row>
    <row r="6431" spans="40:40" ht="18.75" customHeight="1" x14ac:dyDescent="0.35">
      <c r="AN6431" s="57"/>
    </row>
    <row r="6432" spans="40:40" ht="18.75" customHeight="1" x14ac:dyDescent="0.35">
      <c r="AN6432" s="57"/>
    </row>
    <row r="6433" spans="40:40" ht="18.75" customHeight="1" x14ac:dyDescent="0.35">
      <c r="AN6433" s="57"/>
    </row>
    <row r="6434" spans="40:40" ht="18.75" customHeight="1" x14ac:dyDescent="0.35">
      <c r="AN6434" s="57"/>
    </row>
    <row r="6435" spans="40:40" ht="18.75" customHeight="1" x14ac:dyDescent="0.35">
      <c r="AN6435" s="57"/>
    </row>
    <row r="6436" spans="40:40" ht="18.75" customHeight="1" x14ac:dyDescent="0.35">
      <c r="AN6436" s="57"/>
    </row>
    <row r="6437" spans="40:40" ht="18.75" customHeight="1" x14ac:dyDescent="0.35">
      <c r="AN6437" s="57"/>
    </row>
    <row r="6438" spans="40:40" ht="18.75" customHeight="1" x14ac:dyDescent="0.35">
      <c r="AN6438" s="57"/>
    </row>
    <row r="6439" spans="40:40" ht="18.75" customHeight="1" x14ac:dyDescent="0.35">
      <c r="AN6439" s="57"/>
    </row>
    <row r="6440" spans="40:40" ht="18.75" customHeight="1" x14ac:dyDescent="0.35">
      <c r="AN6440" s="57"/>
    </row>
    <row r="6441" spans="40:40" ht="18.75" customHeight="1" x14ac:dyDescent="0.35">
      <c r="AN6441" s="57"/>
    </row>
    <row r="6442" spans="40:40" ht="18.75" customHeight="1" x14ac:dyDescent="0.35">
      <c r="AN6442" s="57"/>
    </row>
    <row r="6443" spans="40:40" ht="18.75" customHeight="1" x14ac:dyDescent="0.35">
      <c r="AN6443" s="57"/>
    </row>
    <row r="6444" spans="40:40" ht="18.75" customHeight="1" x14ac:dyDescent="0.35">
      <c r="AN6444" s="57"/>
    </row>
    <row r="6445" spans="40:40" ht="18.75" customHeight="1" x14ac:dyDescent="0.35">
      <c r="AN6445" s="57"/>
    </row>
    <row r="6446" spans="40:40" ht="18.75" customHeight="1" x14ac:dyDescent="0.35">
      <c r="AN6446" s="57"/>
    </row>
    <row r="6447" spans="40:40" ht="18.75" customHeight="1" x14ac:dyDescent="0.35">
      <c r="AN6447" s="57"/>
    </row>
    <row r="6448" spans="40:40" ht="18.75" customHeight="1" x14ac:dyDescent="0.35">
      <c r="AN6448" s="57"/>
    </row>
    <row r="6449" spans="40:40" ht="18.75" customHeight="1" x14ac:dyDescent="0.35">
      <c r="AN6449" s="57"/>
    </row>
    <row r="6450" spans="40:40" ht="18.75" customHeight="1" x14ac:dyDescent="0.35">
      <c r="AN6450" s="57"/>
    </row>
    <row r="6451" spans="40:40" ht="18.75" customHeight="1" x14ac:dyDescent="0.35">
      <c r="AN6451" s="57"/>
    </row>
    <row r="6452" spans="40:40" ht="18.75" customHeight="1" x14ac:dyDescent="0.35">
      <c r="AN6452" s="57"/>
    </row>
    <row r="6453" spans="40:40" ht="18.75" customHeight="1" x14ac:dyDescent="0.35">
      <c r="AN6453" s="57"/>
    </row>
    <row r="6454" spans="40:40" ht="18.75" customHeight="1" x14ac:dyDescent="0.35">
      <c r="AN6454" s="57"/>
    </row>
    <row r="6455" spans="40:40" ht="18.75" customHeight="1" x14ac:dyDescent="0.35">
      <c r="AN6455" s="57"/>
    </row>
    <row r="6456" spans="40:40" ht="18.75" customHeight="1" x14ac:dyDescent="0.35">
      <c r="AN6456" s="57"/>
    </row>
    <row r="6457" spans="40:40" ht="18.75" customHeight="1" x14ac:dyDescent="0.35">
      <c r="AN6457" s="57"/>
    </row>
    <row r="6458" spans="40:40" ht="18.75" customHeight="1" x14ac:dyDescent="0.35">
      <c r="AN6458" s="57"/>
    </row>
    <row r="6459" spans="40:40" ht="18.75" customHeight="1" x14ac:dyDescent="0.35">
      <c r="AN6459" s="57"/>
    </row>
    <row r="6460" spans="40:40" ht="18.75" customHeight="1" x14ac:dyDescent="0.35">
      <c r="AN6460" s="57"/>
    </row>
    <row r="6461" spans="40:40" ht="18.75" customHeight="1" x14ac:dyDescent="0.35">
      <c r="AN6461" s="57"/>
    </row>
    <row r="6462" spans="40:40" ht="18.75" customHeight="1" x14ac:dyDescent="0.35">
      <c r="AN6462" s="57"/>
    </row>
    <row r="6463" spans="40:40" ht="18.75" customHeight="1" x14ac:dyDescent="0.35">
      <c r="AN6463" s="57"/>
    </row>
    <row r="6464" spans="40:40" ht="18.75" customHeight="1" x14ac:dyDescent="0.35">
      <c r="AN6464" s="57"/>
    </row>
    <row r="6465" spans="40:40" ht="18.75" customHeight="1" x14ac:dyDescent="0.35">
      <c r="AN6465" s="57"/>
    </row>
    <row r="6466" spans="40:40" ht="18.75" customHeight="1" x14ac:dyDescent="0.35">
      <c r="AN6466" s="57"/>
    </row>
    <row r="6467" spans="40:40" ht="18.75" customHeight="1" x14ac:dyDescent="0.35">
      <c r="AN6467" s="57"/>
    </row>
    <row r="6468" spans="40:40" ht="18.75" customHeight="1" x14ac:dyDescent="0.35">
      <c r="AN6468" s="57"/>
    </row>
    <row r="6469" spans="40:40" ht="18.75" customHeight="1" x14ac:dyDescent="0.35">
      <c r="AN6469" s="57"/>
    </row>
    <row r="6470" spans="40:40" ht="18.75" customHeight="1" x14ac:dyDescent="0.35">
      <c r="AN6470" s="57"/>
    </row>
    <row r="6471" spans="40:40" ht="18.75" customHeight="1" x14ac:dyDescent="0.35">
      <c r="AN6471" s="57"/>
    </row>
    <row r="6472" spans="40:40" ht="18.75" customHeight="1" x14ac:dyDescent="0.35">
      <c r="AN6472" s="57"/>
    </row>
    <row r="6473" spans="40:40" ht="18.75" customHeight="1" x14ac:dyDescent="0.35">
      <c r="AN6473" s="57"/>
    </row>
    <row r="6474" spans="40:40" ht="18.75" customHeight="1" x14ac:dyDescent="0.35">
      <c r="AN6474" s="57"/>
    </row>
    <row r="6475" spans="40:40" ht="18.75" customHeight="1" x14ac:dyDescent="0.35">
      <c r="AN6475" s="57"/>
    </row>
    <row r="6476" spans="40:40" ht="18.75" customHeight="1" x14ac:dyDescent="0.35">
      <c r="AN6476" s="57"/>
    </row>
    <row r="6477" spans="40:40" ht="18.75" customHeight="1" x14ac:dyDescent="0.35">
      <c r="AN6477" s="57"/>
    </row>
    <row r="6478" spans="40:40" ht="18.75" customHeight="1" x14ac:dyDescent="0.35">
      <c r="AN6478" s="57"/>
    </row>
    <row r="6479" spans="40:40" ht="18.75" customHeight="1" x14ac:dyDescent="0.35">
      <c r="AN6479" s="57"/>
    </row>
    <row r="6480" spans="40:40" ht="18.75" customHeight="1" x14ac:dyDescent="0.35">
      <c r="AN6480" s="57"/>
    </row>
    <row r="6481" spans="40:40" ht="18.75" customHeight="1" x14ac:dyDescent="0.35">
      <c r="AN6481" s="57"/>
    </row>
    <row r="6482" spans="40:40" ht="18.75" customHeight="1" x14ac:dyDescent="0.35">
      <c r="AN6482" s="57"/>
    </row>
    <row r="6483" spans="40:40" ht="18.75" customHeight="1" x14ac:dyDescent="0.35">
      <c r="AN6483" s="57"/>
    </row>
    <row r="6484" spans="40:40" ht="18.75" customHeight="1" x14ac:dyDescent="0.35">
      <c r="AN6484" s="57"/>
    </row>
    <row r="6485" spans="40:40" ht="18.75" customHeight="1" x14ac:dyDescent="0.35">
      <c r="AN6485" s="57"/>
    </row>
    <row r="6486" spans="40:40" ht="18.75" customHeight="1" x14ac:dyDescent="0.35">
      <c r="AN6486" s="57"/>
    </row>
    <row r="6487" spans="40:40" ht="18.75" customHeight="1" x14ac:dyDescent="0.35">
      <c r="AN6487" s="57"/>
    </row>
    <row r="6488" spans="40:40" ht="18.75" customHeight="1" x14ac:dyDescent="0.35">
      <c r="AN6488" s="57"/>
    </row>
    <row r="6489" spans="40:40" ht="18.75" customHeight="1" x14ac:dyDescent="0.35">
      <c r="AN6489" s="57"/>
    </row>
    <row r="6490" spans="40:40" ht="18.75" customHeight="1" x14ac:dyDescent="0.35">
      <c r="AN6490" s="57"/>
    </row>
    <row r="6491" spans="40:40" ht="18.75" customHeight="1" x14ac:dyDescent="0.35">
      <c r="AN6491" s="57"/>
    </row>
    <row r="6492" spans="40:40" ht="18.75" customHeight="1" x14ac:dyDescent="0.35">
      <c r="AN6492" s="57"/>
    </row>
    <row r="6493" spans="40:40" ht="18.75" customHeight="1" x14ac:dyDescent="0.35">
      <c r="AN6493" s="57"/>
    </row>
    <row r="6494" spans="40:40" ht="18.75" customHeight="1" x14ac:dyDescent="0.35">
      <c r="AN6494" s="57"/>
    </row>
    <row r="6495" spans="40:40" ht="18.75" customHeight="1" x14ac:dyDescent="0.35">
      <c r="AN6495" s="57"/>
    </row>
    <row r="6496" spans="40:40" ht="18.75" customHeight="1" x14ac:dyDescent="0.35">
      <c r="AN6496" s="57"/>
    </row>
    <row r="6497" spans="40:40" ht="18.75" customHeight="1" x14ac:dyDescent="0.35">
      <c r="AN6497" s="57"/>
    </row>
    <row r="6498" spans="40:40" ht="18.75" customHeight="1" x14ac:dyDescent="0.35">
      <c r="AN6498" s="57"/>
    </row>
    <row r="6499" spans="40:40" ht="18.75" customHeight="1" x14ac:dyDescent="0.35">
      <c r="AN6499" s="57"/>
    </row>
    <row r="6500" spans="40:40" ht="18.75" customHeight="1" x14ac:dyDescent="0.35">
      <c r="AN6500" s="57"/>
    </row>
    <row r="6501" spans="40:40" ht="18.75" customHeight="1" x14ac:dyDescent="0.35">
      <c r="AN6501" s="57"/>
    </row>
    <row r="6502" spans="40:40" ht="18.75" customHeight="1" x14ac:dyDescent="0.35">
      <c r="AN6502" s="57"/>
    </row>
    <row r="6503" spans="40:40" ht="18.75" customHeight="1" x14ac:dyDescent="0.35">
      <c r="AN6503" s="57"/>
    </row>
    <row r="6504" spans="40:40" ht="18.75" customHeight="1" x14ac:dyDescent="0.35">
      <c r="AN6504" s="57"/>
    </row>
    <row r="6505" spans="40:40" ht="18.75" customHeight="1" x14ac:dyDescent="0.35">
      <c r="AN6505" s="57"/>
    </row>
    <row r="6506" spans="40:40" ht="18.75" customHeight="1" x14ac:dyDescent="0.35">
      <c r="AN6506" s="57"/>
    </row>
    <row r="6507" spans="40:40" ht="18.75" customHeight="1" x14ac:dyDescent="0.35">
      <c r="AN6507" s="57"/>
    </row>
    <row r="6508" spans="40:40" ht="18.75" customHeight="1" x14ac:dyDescent="0.35">
      <c r="AN6508" s="57"/>
    </row>
    <row r="6509" spans="40:40" ht="18.75" customHeight="1" x14ac:dyDescent="0.35">
      <c r="AN6509" s="57"/>
    </row>
    <row r="6510" spans="40:40" ht="18.75" customHeight="1" x14ac:dyDescent="0.35">
      <c r="AN6510" s="57"/>
    </row>
    <row r="6511" spans="40:40" ht="18.75" customHeight="1" x14ac:dyDescent="0.35">
      <c r="AN6511" s="57"/>
    </row>
    <row r="6512" spans="40:40" ht="18.75" customHeight="1" x14ac:dyDescent="0.35">
      <c r="AN6512" s="57"/>
    </row>
    <row r="6513" spans="40:40" ht="18.75" customHeight="1" x14ac:dyDescent="0.35">
      <c r="AN6513" s="57"/>
    </row>
    <row r="6514" spans="40:40" ht="18.75" customHeight="1" x14ac:dyDescent="0.35">
      <c r="AN6514" s="57"/>
    </row>
    <row r="6515" spans="40:40" ht="18.75" customHeight="1" x14ac:dyDescent="0.35">
      <c r="AN6515" s="57"/>
    </row>
    <row r="6516" spans="40:40" ht="18.75" customHeight="1" x14ac:dyDescent="0.35">
      <c r="AN6516" s="57"/>
    </row>
    <row r="6517" spans="40:40" ht="18.75" customHeight="1" x14ac:dyDescent="0.35">
      <c r="AN6517" s="57"/>
    </row>
    <row r="6518" spans="40:40" ht="18.75" customHeight="1" x14ac:dyDescent="0.35">
      <c r="AN6518" s="57"/>
    </row>
    <row r="6519" spans="40:40" ht="18.75" customHeight="1" x14ac:dyDescent="0.35">
      <c r="AN6519" s="57"/>
    </row>
    <row r="6520" spans="40:40" ht="18.75" customHeight="1" x14ac:dyDescent="0.35">
      <c r="AN6520" s="57"/>
    </row>
    <row r="6521" spans="40:40" ht="18.75" customHeight="1" x14ac:dyDescent="0.35">
      <c r="AN6521" s="57"/>
    </row>
    <row r="6522" spans="40:40" ht="18.75" customHeight="1" x14ac:dyDescent="0.35">
      <c r="AN6522" s="57"/>
    </row>
    <row r="6523" spans="40:40" ht="18.75" customHeight="1" x14ac:dyDescent="0.35">
      <c r="AN6523" s="57"/>
    </row>
    <row r="6524" spans="40:40" ht="18.75" customHeight="1" x14ac:dyDescent="0.35">
      <c r="AN6524" s="57"/>
    </row>
    <row r="6525" spans="40:40" ht="18.75" customHeight="1" x14ac:dyDescent="0.35">
      <c r="AN6525" s="57"/>
    </row>
    <row r="6526" spans="40:40" ht="18.75" customHeight="1" x14ac:dyDescent="0.35">
      <c r="AN6526" s="57"/>
    </row>
    <row r="6527" spans="40:40" ht="18.75" customHeight="1" x14ac:dyDescent="0.35">
      <c r="AN6527" s="57"/>
    </row>
    <row r="6528" spans="40:40" ht="18.75" customHeight="1" x14ac:dyDescent="0.35">
      <c r="AN6528" s="57"/>
    </row>
    <row r="6529" spans="40:40" ht="18.75" customHeight="1" x14ac:dyDescent="0.35">
      <c r="AN6529" s="57"/>
    </row>
    <row r="6530" spans="40:40" ht="18.75" customHeight="1" x14ac:dyDescent="0.35">
      <c r="AN6530" s="57"/>
    </row>
    <row r="6531" spans="40:40" ht="18.75" customHeight="1" x14ac:dyDescent="0.35">
      <c r="AN6531" s="57"/>
    </row>
    <row r="6532" spans="40:40" ht="18.75" customHeight="1" x14ac:dyDescent="0.35">
      <c r="AN6532" s="57"/>
    </row>
    <row r="6533" spans="40:40" ht="18.75" customHeight="1" x14ac:dyDescent="0.35">
      <c r="AN6533" s="57"/>
    </row>
    <row r="6534" spans="40:40" ht="18.75" customHeight="1" x14ac:dyDescent="0.35">
      <c r="AN6534" s="57"/>
    </row>
    <row r="6535" spans="40:40" ht="18.75" customHeight="1" x14ac:dyDescent="0.35">
      <c r="AN6535" s="57"/>
    </row>
    <row r="6536" spans="40:40" ht="18.75" customHeight="1" x14ac:dyDescent="0.35">
      <c r="AN6536" s="57"/>
    </row>
    <row r="6537" spans="40:40" ht="18.75" customHeight="1" x14ac:dyDescent="0.35">
      <c r="AN6537" s="57"/>
    </row>
    <row r="6538" spans="40:40" ht="18.75" customHeight="1" x14ac:dyDescent="0.35">
      <c r="AN6538" s="57"/>
    </row>
    <row r="6539" spans="40:40" ht="18.75" customHeight="1" x14ac:dyDescent="0.35">
      <c r="AN6539" s="57"/>
    </row>
    <row r="6540" spans="40:40" ht="18.75" customHeight="1" x14ac:dyDescent="0.35">
      <c r="AN6540" s="57"/>
    </row>
    <row r="6541" spans="40:40" ht="18.75" customHeight="1" x14ac:dyDescent="0.35">
      <c r="AN6541" s="57"/>
    </row>
    <row r="6542" spans="40:40" ht="18.75" customHeight="1" x14ac:dyDescent="0.35">
      <c r="AN6542" s="57"/>
    </row>
    <row r="6543" spans="40:40" ht="18.75" customHeight="1" x14ac:dyDescent="0.35">
      <c r="AN6543" s="57"/>
    </row>
    <row r="6544" spans="40:40" ht="18.75" customHeight="1" x14ac:dyDescent="0.35">
      <c r="AN6544" s="57"/>
    </row>
    <row r="6545" spans="40:40" ht="18.75" customHeight="1" x14ac:dyDescent="0.35">
      <c r="AN6545" s="57"/>
    </row>
    <row r="6546" spans="40:40" ht="18.75" customHeight="1" x14ac:dyDescent="0.35">
      <c r="AN6546" s="57"/>
    </row>
    <row r="6547" spans="40:40" ht="18.75" customHeight="1" x14ac:dyDescent="0.35">
      <c r="AN6547" s="57"/>
    </row>
    <row r="6548" spans="40:40" ht="18.75" customHeight="1" x14ac:dyDescent="0.35">
      <c r="AN6548" s="57"/>
    </row>
    <row r="6549" spans="40:40" ht="18.75" customHeight="1" x14ac:dyDescent="0.35">
      <c r="AN6549" s="57"/>
    </row>
    <row r="6550" spans="40:40" ht="18.75" customHeight="1" x14ac:dyDescent="0.35">
      <c r="AN6550" s="57"/>
    </row>
    <row r="6551" spans="40:40" ht="18.75" customHeight="1" x14ac:dyDescent="0.35">
      <c r="AN6551" s="57"/>
    </row>
    <row r="6552" spans="40:40" ht="18.75" customHeight="1" x14ac:dyDescent="0.35">
      <c r="AN6552" s="57"/>
    </row>
    <row r="6553" spans="40:40" ht="18.75" customHeight="1" x14ac:dyDescent="0.35">
      <c r="AN6553" s="57"/>
    </row>
    <row r="6554" spans="40:40" ht="18.75" customHeight="1" x14ac:dyDescent="0.35">
      <c r="AN6554" s="57"/>
    </row>
    <row r="6555" spans="40:40" ht="18.75" customHeight="1" x14ac:dyDescent="0.35">
      <c r="AN6555" s="57"/>
    </row>
    <row r="6556" spans="40:40" ht="18.75" customHeight="1" x14ac:dyDescent="0.35">
      <c r="AN6556" s="57"/>
    </row>
    <row r="6557" spans="40:40" ht="18.75" customHeight="1" x14ac:dyDescent="0.35">
      <c r="AN6557" s="57"/>
    </row>
    <row r="6558" spans="40:40" ht="18.75" customHeight="1" x14ac:dyDescent="0.35">
      <c r="AN6558" s="57"/>
    </row>
    <row r="6559" spans="40:40" ht="18.75" customHeight="1" x14ac:dyDescent="0.35">
      <c r="AN6559" s="57"/>
    </row>
    <row r="6560" spans="40:40" ht="18.75" customHeight="1" x14ac:dyDescent="0.35">
      <c r="AN6560" s="57"/>
    </row>
    <row r="6561" spans="40:40" ht="18.75" customHeight="1" x14ac:dyDescent="0.35">
      <c r="AN6561" s="57"/>
    </row>
    <row r="6562" spans="40:40" ht="18.75" customHeight="1" x14ac:dyDescent="0.35">
      <c r="AN6562" s="57"/>
    </row>
    <row r="6563" spans="40:40" ht="18.75" customHeight="1" x14ac:dyDescent="0.35">
      <c r="AN6563" s="57"/>
    </row>
    <row r="6564" spans="40:40" ht="18.75" customHeight="1" x14ac:dyDescent="0.35">
      <c r="AN6564" s="57"/>
    </row>
    <row r="6565" spans="40:40" ht="18.75" customHeight="1" x14ac:dyDescent="0.35">
      <c r="AN6565" s="57"/>
    </row>
    <row r="6566" spans="40:40" ht="18.75" customHeight="1" x14ac:dyDescent="0.35">
      <c r="AN6566" s="57"/>
    </row>
    <row r="6567" spans="40:40" ht="18.75" customHeight="1" x14ac:dyDescent="0.35">
      <c r="AN6567" s="57"/>
    </row>
    <row r="6568" spans="40:40" ht="18.75" customHeight="1" x14ac:dyDescent="0.35">
      <c r="AN6568" s="57"/>
    </row>
    <row r="6569" spans="40:40" ht="18.75" customHeight="1" x14ac:dyDescent="0.35">
      <c r="AN6569" s="57"/>
    </row>
    <row r="6570" spans="40:40" ht="18.75" customHeight="1" x14ac:dyDescent="0.35">
      <c r="AN6570" s="57"/>
    </row>
    <row r="6571" spans="40:40" ht="18.75" customHeight="1" x14ac:dyDescent="0.35">
      <c r="AN6571" s="57"/>
    </row>
    <row r="6572" spans="40:40" ht="18.75" customHeight="1" x14ac:dyDescent="0.35">
      <c r="AN6572" s="57"/>
    </row>
    <row r="6573" spans="40:40" ht="18.75" customHeight="1" x14ac:dyDescent="0.35">
      <c r="AN6573" s="57"/>
    </row>
    <row r="6574" spans="40:40" ht="18.75" customHeight="1" x14ac:dyDescent="0.35">
      <c r="AN6574" s="57"/>
    </row>
    <row r="6575" spans="40:40" ht="18.75" customHeight="1" x14ac:dyDescent="0.35">
      <c r="AN6575" s="57"/>
    </row>
    <row r="6576" spans="40:40" ht="18.75" customHeight="1" x14ac:dyDescent="0.35">
      <c r="AN6576" s="57"/>
    </row>
    <row r="6577" spans="40:40" ht="18.75" customHeight="1" x14ac:dyDescent="0.35">
      <c r="AN6577" s="57"/>
    </row>
    <row r="6578" spans="40:40" ht="18.75" customHeight="1" x14ac:dyDescent="0.35">
      <c r="AN6578" s="57"/>
    </row>
    <row r="6579" spans="40:40" ht="18.75" customHeight="1" x14ac:dyDescent="0.35">
      <c r="AN6579" s="57"/>
    </row>
    <row r="6580" spans="40:40" ht="18.75" customHeight="1" x14ac:dyDescent="0.35">
      <c r="AN6580" s="57"/>
    </row>
    <row r="6581" spans="40:40" ht="18.75" customHeight="1" x14ac:dyDescent="0.35">
      <c r="AN6581" s="57"/>
    </row>
    <row r="6582" spans="40:40" ht="18.75" customHeight="1" x14ac:dyDescent="0.35">
      <c r="AN6582" s="57"/>
    </row>
    <row r="6583" spans="40:40" ht="18.75" customHeight="1" x14ac:dyDescent="0.35">
      <c r="AN6583" s="57"/>
    </row>
    <row r="6584" spans="40:40" ht="18.75" customHeight="1" x14ac:dyDescent="0.35">
      <c r="AN6584" s="57"/>
    </row>
    <row r="6585" spans="40:40" ht="18.75" customHeight="1" x14ac:dyDescent="0.35">
      <c r="AN6585" s="57"/>
    </row>
    <row r="6586" spans="40:40" ht="18.75" customHeight="1" x14ac:dyDescent="0.35">
      <c r="AN6586" s="57"/>
    </row>
    <row r="6587" spans="40:40" ht="18.75" customHeight="1" x14ac:dyDescent="0.35">
      <c r="AN6587" s="57"/>
    </row>
    <row r="6588" spans="40:40" ht="18.75" customHeight="1" x14ac:dyDescent="0.35">
      <c r="AN6588" s="57"/>
    </row>
    <row r="6589" spans="40:40" ht="18.75" customHeight="1" x14ac:dyDescent="0.35">
      <c r="AN6589" s="57"/>
    </row>
    <row r="6590" spans="40:40" ht="18.75" customHeight="1" x14ac:dyDescent="0.35">
      <c r="AN6590" s="57"/>
    </row>
    <row r="6591" spans="40:40" ht="18.75" customHeight="1" x14ac:dyDescent="0.35">
      <c r="AN6591" s="57"/>
    </row>
    <row r="6592" spans="40:40" ht="18.75" customHeight="1" x14ac:dyDescent="0.35">
      <c r="AN6592" s="57"/>
    </row>
    <row r="6593" spans="40:40" ht="18.75" customHeight="1" x14ac:dyDescent="0.35">
      <c r="AN6593" s="57"/>
    </row>
    <row r="6594" spans="40:40" ht="18.75" customHeight="1" x14ac:dyDescent="0.35">
      <c r="AN6594" s="57"/>
    </row>
    <row r="6595" spans="40:40" ht="18.75" customHeight="1" x14ac:dyDescent="0.35">
      <c r="AN6595" s="57"/>
    </row>
    <row r="6596" spans="40:40" ht="18.75" customHeight="1" x14ac:dyDescent="0.35">
      <c r="AN6596" s="57"/>
    </row>
    <row r="6597" spans="40:40" ht="18.75" customHeight="1" x14ac:dyDescent="0.35">
      <c r="AN6597" s="57"/>
    </row>
    <row r="6598" spans="40:40" ht="18.75" customHeight="1" x14ac:dyDescent="0.35">
      <c r="AN6598" s="57"/>
    </row>
    <row r="6599" spans="40:40" ht="18.75" customHeight="1" x14ac:dyDescent="0.35">
      <c r="AN6599" s="57"/>
    </row>
    <row r="6600" spans="40:40" ht="18.75" customHeight="1" x14ac:dyDescent="0.35">
      <c r="AN6600" s="57"/>
    </row>
    <row r="6601" spans="40:40" ht="18.75" customHeight="1" x14ac:dyDescent="0.35">
      <c r="AN6601" s="57"/>
    </row>
    <row r="6602" spans="40:40" ht="18.75" customHeight="1" x14ac:dyDescent="0.35">
      <c r="AN6602" s="57"/>
    </row>
    <row r="6603" spans="40:40" ht="18.75" customHeight="1" x14ac:dyDescent="0.35">
      <c r="AN6603" s="57"/>
    </row>
    <row r="6604" spans="40:40" ht="18.75" customHeight="1" x14ac:dyDescent="0.35">
      <c r="AN6604" s="57"/>
    </row>
    <row r="6605" spans="40:40" ht="18.75" customHeight="1" x14ac:dyDescent="0.35">
      <c r="AN6605" s="57"/>
    </row>
    <row r="6606" spans="40:40" ht="18.75" customHeight="1" x14ac:dyDescent="0.35">
      <c r="AN6606" s="57"/>
    </row>
    <row r="6607" spans="40:40" ht="18.75" customHeight="1" x14ac:dyDescent="0.35">
      <c r="AN6607" s="57"/>
    </row>
    <row r="6608" spans="40:40" ht="18.75" customHeight="1" x14ac:dyDescent="0.35">
      <c r="AN6608" s="57"/>
    </row>
    <row r="6609" spans="40:40" ht="18.75" customHeight="1" x14ac:dyDescent="0.35">
      <c r="AN6609" s="57"/>
    </row>
    <row r="6610" spans="40:40" ht="18.75" customHeight="1" x14ac:dyDescent="0.35">
      <c r="AN6610" s="57"/>
    </row>
    <row r="6611" spans="40:40" ht="18.75" customHeight="1" x14ac:dyDescent="0.35">
      <c r="AN6611" s="57"/>
    </row>
    <row r="6612" spans="40:40" ht="18.75" customHeight="1" x14ac:dyDescent="0.35">
      <c r="AN6612" s="57"/>
    </row>
    <row r="6613" spans="40:40" ht="18.75" customHeight="1" x14ac:dyDescent="0.35">
      <c r="AN6613" s="57"/>
    </row>
    <row r="6614" spans="40:40" ht="18.75" customHeight="1" x14ac:dyDescent="0.35">
      <c r="AN6614" s="57"/>
    </row>
    <row r="6615" spans="40:40" ht="18.75" customHeight="1" x14ac:dyDescent="0.35">
      <c r="AN6615" s="57"/>
    </row>
    <row r="6616" spans="40:40" ht="18.75" customHeight="1" x14ac:dyDescent="0.35">
      <c r="AN6616" s="57"/>
    </row>
    <row r="6617" spans="40:40" ht="18.75" customHeight="1" x14ac:dyDescent="0.35">
      <c r="AN6617" s="57"/>
    </row>
    <row r="6618" spans="40:40" ht="18.75" customHeight="1" x14ac:dyDescent="0.35">
      <c r="AN6618" s="57"/>
    </row>
    <row r="6619" spans="40:40" ht="18.75" customHeight="1" x14ac:dyDescent="0.35">
      <c r="AN6619" s="57"/>
    </row>
    <row r="6620" spans="40:40" ht="18.75" customHeight="1" x14ac:dyDescent="0.35">
      <c r="AN6620" s="57"/>
    </row>
    <row r="6621" spans="40:40" ht="18.75" customHeight="1" x14ac:dyDescent="0.35">
      <c r="AN6621" s="57"/>
    </row>
    <row r="6622" spans="40:40" ht="18.75" customHeight="1" x14ac:dyDescent="0.35">
      <c r="AN6622" s="57"/>
    </row>
    <row r="6623" spans="40:40" ht="18.75" customHeight="1" x14ac:dyDescent="0.35">
      <c r="AN6623" s="57"/>
    </row>
    <row r="6624" spans="40:40" ht="18.75" customHeight="1" x14ac:dyDescent="0.35">
      <c r="AN6624" s="57"/>
    </row>
    <row r="6625" spans="40:40" ht="18.75" customHeight="1" x14ac:dyDescent="0.35">
      <c r="AN6625" s="57"/>
    </row>
    <row r="6626" spans="40:40" ht="18.75" customHeight="1" x14ac:dyDescent="0.35">
      <c r="AN6626" s="57"/>
    </row>
    <row r="6627" spans="40:40" ht="18.75" customHeight="1" x14ac:dyDescent="0.35">
      <c r="AN6627" s="57"/>
    </row>
    <row r="6628" spans="40:40" ht="18.75" customHeight="1" x14ac:dyDescent="0.35">
      <c r="AN6628" s="57"/>
    </row>
    <row r="6629" spans="40:40" ht="18.75" customHeight="1" x14ac:dyDescent="0.35">
      <c r="AN6629" s="57"/>
    </row>
    <row r="6630" spans="40:40" ht="18.75" customHeight="1" x14ac:dyDescent="0.35">
      <c r="AN6630" s="57"/>
    </row>
    <row r="6631" spans="40:40" ht="18.75" customHeight="1" x14ac:dyDescent="0.35">
      <c r="AN6631" s="57"/>
    </row>
    <row r="6632" spans="40:40" ht="18.75" customHeight="1" x14ac:dyDescent="0.35">
      <c r="AN6632" s="57"/>
    </row>
    <row r="6633" spans="40:40" ht="18.75" customHeight="1" x14ac:dyDescent="0.35">
      <c r="AN6633" s="57"/>
    </row>
    <row r="6634" spans="40:40" ht="18.75" customHeight="1" x14ac:dyDescent="0.35">
      <c r="AN6634" s="57"/>
    </row>
    <row r="6635" spans="40:40" ht="18.75" customHeight="1" x14ac:dyDescent="0.35">
      <c r="AN6635" s="57"/>
    </row>
    <row r="6636" spans="40:40" ht="18.75" customHeight="1" x14ac:dyDescent="0.35">
      <c r="AN6636" s="57"/>
    </row>
    <row r="6637" spans="40:40" ht="18.75" customHeight="1" x14ac:dyDescent="0.35">
      <c r="AN6637" s="57"/>
    </row>
    <row r="6638" spans="40:40" ht="18.75" customHeight="1" x14ac:dyDescent="0.35">
      <c r="AN6638" s="57"/>
    </row>
    <row r="6639" spans="40:40" ht="18.75" customHeight="1" x14ac:dyDescent="0.35">
      <c r="AN6639" s="57"/>
    </row>
    <row r="6640" spans="40:40" ht="18.75" customHeight="1" x14ac:dyDescent="0.35">
      <c r="AN6640" s="57"/>
    </row>
    <row r="6641" spans="40:40" ht="18.75" customHeight="1" x14ac:dyDescent="0.35">
      <c r="AN6641" s="57"/>
    </row>
    <row r="6642" spans="40:40" ht="18.75" customHeight="1" x14ac:dyDescent="0.35">
      <c r="AN6642" s="57"/>
    </row>
    <row r="6643" spans="40:40" ht="18.75" customHeight="1" x14ac:dyDescent="0.35">
      <c r="AN6643" s="57"/>
    </row>
    <row r="6644" spans="40:40" ht="18.75" customHeight="1" x14ac:dyDescent="0.35">
      <c r="AN6644" s="57"/>
    </row>
    <row r="6645" spans="40:40" ht="18.75" customHeight="1" x14ac:dyDescent="0.35">
      <c r="AN6645" s="57"/>
    </row>
    <row r="6646" spans="40:40" ht="18.75" customHeight="1" x14ac:dyDescent="0.35">
      <c r="AN6646" s="57"/>
    </row>
    <row r="6647" spans="40:40" ht="18.75" customHeight="1" x14ac:dyDescent="0.35">
      <c r="AN6647" s="57"/>
    </row>
    <row r="6648" spans="40:40" ht="18.75" customHeight="1" x14ac:dyDescent="0.35">
      <c r="AN6648" s="57"/>
    </row>
    <row r="6649" spans="40:40" ht="18.75" customHeight="1" x14ac:dyDescent="0.35">
      <c r="AN6649" s="57"/>
    </row>
    <row r="6650" spans="40:40" ht="18.75" customHeight="1" x14ac:dyDescent="0.35">
      <c r="AN6650" s="57"/>
    </row>
    <row r="6651" spans="40:40" ht="18.75" customHeight="1" x14ac:dyDescent="0.35">
      <c r="AN6651" s="57"/>
    </row>
    <row r="6652" spans="40:40" ht="18.75" customHeight="1" x14ac:dyDescent="0.35">
      <c r="AN6652" s="57"/>
    </row>
    <row r="6653" spans="40:40" ht="18.75" customHeight="1" x14ac:dyDescent="0.35">
      <c r="AN6653" s="57"/>
    </row>
    <row r="6654" spans="40:40" ht="18.75" customHeight="1" x14ac:dyDescent="0.35">
      <c r="AN6654" s="57"/>
    </row>
    <row r="6655" spans="40:40" ht="18.75" customHeight="1" x14ac:dyDescent="0.35">
      <c r="AN6655" s="57"/>
    </row>
    <row r="6656" spans="40:40" ht="18.75" customHeight="1" x14ac:dyDescent="0.35">
      <c r="AN6656" s="57"/>
    </row>
    <row r="6657" spans="40:40" ht="18.75" customHeight="1" x14ac:dyDescent="0.35">
      <c r="AN6657" s="57"/>
    </row>
    <row r="6658" spans="40:40" ht="18.75" customHeight="1" x14ac:dyDescent="0.35">
      <c r="AN6658" s="57"/>
    </row>
    <row r="6659" spans="40:40" ht="18.75" customHeight="1" x14ac:dyDescent="0.35">
      <c r="AN6659" s="57"/>
    </row>
    <row r="6660" spans="40:40" ht="18.75" customHeight="1" x14ac:dyDescent="0.35">
      <c r="AN6660" s="57"/>
    </row>
    <row r="6661" spans="40:40" ht="18.75" customHeight="1" x14ac:dyDescent="0.35">
      <c r="AN6661" s="57"/>
    </row>
    <row r="6662" spans="40:40" ht="18.75" customHeight="1" x14ac:dyDescent="0.35">
      <c r="AN6662" s="57"/>
    </row>
    <row r="6663" spans="40:40" ht="18.75" customHeight="1" x14ac:dyDescent="0.35">
      <c r="AN6663" s="57"/>
    </row>
    <row r="6664" spans="40:40" ht="18.75" customHeight="1" x14ac:dyDescent="0.35">
      <c r="AN6664" s="57"/>
    </row>
    <row r="6665" spans="40:40" ht="18.75" customHeight="1" x14ac:dyDescent="0.35">
      <c r="AN6665" s="57"/>
    </row>
    <row r="6666" spans="40:40" ht="18.75" customHeight="1" x14ac:dyDescent="0.35">
      <c r="AN6666" s="57"/>
    </row>
    <row r="6667" spans="40:40" ht="18.75" customHeight="1" x14ac:dyDescent="0.35">
      <c r="AN6667" s="57"/>
    </row>
    <row r="6668" spans="40:40" ht="18.75" customHeight="1" x14ac:dyDescent="0.35">
      <c r="AN6668" s="57"/>
    </row>
    <row r="6669" spans="40:40" ht="18.75" customHeight="1" x14ac:dyDescent="0.35">
      <c r="AN6669" s="57"/>
    </row>
    <row r="6670" spans="40:40" ht="18.75" customHeight="1" x14ac:dyDescent="0.35">
      <c r="AN6670" s="57"/>
    </row>
    <row r="6671" spans="40:40" ht="18.75" customHeight="1" x14ac:dyDescent="0.35">
      <c r="AN6671" s="57"/>
    </row>
    <row r="6672" spans="40:40" ht="18.75" customHeight="1" x14ac:dyDescent="0.35">
      <c r="AN6672" s="57"/>
    </row>
    <row r="6673" spans="40:40" ht="18.75" customHeight="1" x14ac:dyDescent="0.35">
      <c r="AN6673" s="57"/>
    </row>
    <row r="6674" spans="40:40" ht="18.75" customHeight="1" x14ac:dyDescent="0.35">
      <c r="AN6674" s="57"/>
    </row>
    <row r="6675" spans="40:40" ht="18.75" customHeight="1" x14ac:dyDescent="0.35">
      <c r="AN6675" s="57"/>
    </row>
    <row r="6676" spans="40:40" ht="18.75" customHeight="1" x14ac:dyDescent="0.35">
      <c r="AN6676" s="57"/>
    </row>
    <row r="6677" spans="40:40" ht="18.75" customHeight="1" x14ac:dyDescent="0.35">
      <c r="AN6677" s="57"/>
    </row>
    <row r="6678" spans="40:40" ht="18.75" customHeight="1" x14ac:dyDescent="0.35">
      <c r="AN6678" s="57"/>
    </row>
    <row r="6679" spans="40:40" ht="18.75" customHeight="1" x14ac:dyDescent="0.35">
      <c r="AN6679" s="57"/>
    </row>
    <row r="6680" spans="40:40" ht="18.75" customHeight="1" x14ac:dyDescent="0.35">
      <c r="AN6680" s="57"/>
    </row>
    <row r="6681" spans="40:40" ht="18.75" customHeight="1" x14ac:dyDescent="0.35">
      <c r="AN6681" s="57"/>
    </row>
    <row r="6682" spans="40:40" ht="18.75" customHeight="1" x14ac:dyDescent="0.35">
      <c r="AN6682" s="57"/>
    </row>
    <row r="6683" spans="40:40" ht="18.75" customHeight="1" x14ac:dyDescent="0.35">
      <c r="AN6683" s="57"/>
    </row>
    <row r="6684" spans="40:40" ht="18.75" customHeight="1" x14ac:dyDescent="0.35">
      <c r="AN6684" s="57"/>
    </row>
    <row r="6685" spans="40:40" ht="18.75" customHeight="1" x14ac:dyDescent="0.35">
      <c r="AN6685" s="57"/>
    </row>
    <row r="6686" spans="40:40" ht="18.75" customHeight="1" x14ac:dyDescent="0.35">
      <c r="AN6686" s="57"/>
    </row>
    <row r="6687" spans="40:40" ht="18.75" customHeight="1" x14ac:dyDescent="0.35">
      <c r="AN6687" s="57"/>
    </row>
    <row r="6688" spans="40:40" ht="18.75" customHeight="1" x14ac:dyDescent="0.35">
      <c r="AN6688" s="57"/>
    </row>
    <row r="6689" spans="40:40" ht="18.75" customHeight="1" x14ac:dyDescent="0.35">
      <c r="AN6689" s="57"/>
    </row>
    <row r="6690" spans="40:40" ht="18.75" customHeight="1" x14ac:dyDescent="0.35">
      <c r="AN6690" s="57"/>
    </row>
    <row r="6691" spans="40:40" ht="18.75" customHeight="1" x14ac:dyDescent="0.35">
      <c r="AN6691" s="57"/>
    </row>
    <row r="6692" spans="40:40" ht="18.75" customHeight="1" x14ac:dyDescent="0.35">
      <c r="AN6692" s="57"/>
    </row>
    <row r="6693" spans="40:40" ht="18.75" customHeight="1" x14ac:dyDescent="0.35">
      <c r="AN6693" s="57"/>
    </row>
    <row r="6694" spans="40:40" ht="18.75" customHeight="1" x14ac:dyDescent="0.35">
      <c r="AN6694" s="57"/>
    </row>
    <row r="6695" spans="40:40" ht="18.75" customHeight="1" x14ac:dyDescent="0.35">
      <c r="AN6695" s="57"/>
    </row>
    <row r="6696" spans="40:40" ht="18.75" customHeight="1" x14ac:dyDescent="0.35">
      <c r="AN6696" s="57"/>
    </row>
    <row r="6697" spans="40:40" ht="18.75" customHeight="1" x14ac:dyDescent="0.35">
      <c r="AN6697" s="57"/>
    </row>
    <row r="6698" spans="40:40" ht="18.75" customHeight="1" x14ac:dyDescent="0.35">
      <c r="AN6698" s="57"/>
    </row>
    <row r="6699" spans="40:40" ht="18.75" customHeight="1" x14ac:dyDescent="0.35">
      <c r="AN6699" s="57"/>
    </row>
    <row r="6700" spans="40:40" ht="18.75" customHeight="1" x14ac:dyDescent="0.35">
      <c r="AN6700" s="57"/>
    </row>
    <row r="6701" spans="40:40" ht="18.75" customHeight="1" x14ac:dyDescent="0.35">
      <c r="AN6701" s="57"/>
    </row>
    <row r="6702" spans="40:40" ht="18.75" customHeight="1" x14ac:dyDescent="0.35">
      <c r="AN6702" s="57"/>
    </row>
    <row r="6703" spans="40:40" ht="18.75" customHeight="1" x14ac:dyDescent="0.35">
      <c r="AN6703" s="57"/>
    </row>
    <row r="6704" spans="40:40" ht="18.75" customHeight="1" x14ac:dyDescent="0.35">
      <c r="AN6704" s="57"/>
    </row>
    <row r="6705" spans="40:40" ht="18.75" customHeight="1" x14ac:dyDescent="0.35">
      <c r="AN6705" s="57"/>
    </row>
    <row r="6706" spans="40:40" ht="18.75" customHeight="1" x14ac:dyDescent="0.35">
      <c r="AN6706" s="57"/>
    </row>
    <row r="6707" spans="40:40" ht="18.75" customHeight="1" x14ac:dyDescent="0.35">
      <c r="AN6707" s="57"/>
    </row>
    <row r="6708" spans="40:40" ht="18.75" customHeight="1" x14ac:dyDescent="0.35">
      <c r="AN6708" s="57"/>
    </row>
    <row r="6709" spans="40:40" ht="18.75" customHeight="1" x14ac:dyDescent="0.35">
      <c r="AN6709" s="57"/>
    </row>
    <row r="6710" spans="40:40" ht="18.75" customHeight="1" x14ac:dyDescent="0.35">
      <c r="AN6710" s="57"/>
    </row>
    <row r="6711" spans="40:40" ht="18.75" customHeight="1" x14ac:dyDescent="0.35">
      <c r="AN6711" s="57"/>
    </row>
    <row r="6712" spans="40:40" ht="18.75" customHeight="1" x14ac:dyDescent="0.35">
      <c r="AN6712" s="57"/>
    </row>
    <row r="6713" spans="40:40" ht="18.75" customHeight="1" x14ac:dyDescent="0.35">
      <c r="AN6713" s="57"/>
    </row>
    <row r="6714" spans="40:40" ht="18.75" customHeight="1" x14ac:dyDescent="0.35">
      <c r="AN6714" s="57"/>
    </row>
    <row r="6715" spans="40:40" ht="18.75" customHeight="1" x14ac:dyDescent="0.35">
      <c r="AN6715" s="57"/>
    </row>
    <row r="6716" spans="40:40" ht="18.75" customHeight="1" x14ac:dyDescent="0.35">
      <c r="AN6716" s="57"/>
    </row>
    <row r="6717" spans="40:40" ht="18.75" customHeight="1" x14ac:dyDescent="0.35">
      <c r="AN6717" s="57"/>
    </row>
    <row r="6718" spans="40:40" ht="18.75" customHeight="1" x14ac:dyDescent="0.35">
      <c r="AN6718" s="57"/>
    </row>
    <row r="6719" spans="40:40" ht="18.75" customHeight="1" x14ac:dyDescent="0.35">
      <c r="AN6719" s="57"/>
    </row>
    <row r="6720" spans="40:40" ht="18.75" customHeight="1" x14ac:dyDescent="0.35">
      <c r="AN6720" s="57"/>
    </row>
    <row r="6721" spans="40:40" ht="18.75" customHeight="1" x14ac:dyDescent="0.35">
      <c r="AN6721" s="57"/>
    </row>
    <row r="6722" spans="40:40" ht="18.75" customHeight="1" x14ac:dyDescent="0.35">
      <c r="AN6722" s="57"/>
    </row>
    <row r="6723" spans="40:40" ht="18.75" customHeight="1" x14ac:dyDescent="0.35">
      <c r="AN6723" s="57"/>
    </row>
    <row r="6724" spans="40:40" ht="18.75" customHeight="1" x14ac:dyDescent="0.35">
      <c r="AN6724" s="57"/>
    </row>
    <row r="6725" spans="40:40" ht="18.75" customHeight="1" x14ac:dyDescent="0.35">
      <c r="AN6725" s="57"/>
    </row>
    <row r="6726" spans="40:40" ht="18.75" customHeight="1" x14ac:dyDescent="0.35">
      <c r="AN6726" s="57"/>
    </row>
    <row r="6727" spans="40:40" ht="18.75" customHeight="1" x14ac:dyDescent="0.35">
      <c r="AN6727" s="57"/>
    </row>
    <row r="6728" spans="40:40" ht="18.75" customHeight="1" x14ac:dyDescent="0.35">
      <c r="AN6728" s="57"/>
    </row>
    <row r="6729" spans="40:40" ht="18.75" customHeight="1" x14ac:dyDescent="0.35">
      <c r="AN6729" s="57"/>
    </row>
    <row r="6730" spans="40:40" ht="18.75" customHeight="1" x14ac:dyDescent="0.35">
      <c r="AN6730" s="57"/>
    </row>
    <row r="6731" spans="40:40" ht="18.75" customHeight="1" x14ac:dyDescent="0.35">
      <c r="AN6731" s="57"/>
    </row>
    <row r="6732" spans="40:40" ht="18.75" customHeight="1" x14ac:dyDescent="0.35">
      <c r="AN6732" s="57"/>
    </row>
    <row r="6733" spans="40:40" ht="18.75" customHeight="1" x14ac:dyDescent="0.35">
      <c r="AN6733" s="57"/>
    </row>
    <row r="6734" spans="40:40" ht="18.75" customHeight="1" x14ac:dyDescent="0.35">
      <c r="AN6734" s="57"/>
    </row>
    <row r="6735" spans="40:40" ht="18.75" customHeight="1" x14ac:dyDescent="0.35">
      <c r="AN6735" s="57"/>
    </row>
    <row r="6736" spans="40:40" ht="18.75" customHeight="1" x14ac:dyDescent="0.35">
      <c r="AN6736" s="57"/>
    </row>
    <row r="6737" spans="40:40" ht="18.75" customHeight="1" x14ac:dyDescent="0.35">
      <c r="AN6737" s="57"/>
    </row>
    <row r="6738" spans="40:40" ht="18.75" customHeight="1" x14ac:dyDescent="0.35">
      <c r="AN6738" s="57"/>
    </row>
    <row r="6739" spans="40:40" ht="18.75" customHeight="1" x14ac:dyDescent="0.35">
      <c r="AN6739" s="57"/>
    </row>
    <row r="6740" spans="40:40" ht="18.75" customHeight="1" x14ac:dyDescent="0.35">
      <c r="AN6740" s="57"/>
    </row>
    <row r="6741" spans="40:40" ht="18.75" customHeight="1" x14ac:dyDescent="0.35">
      <c r="AN6741" s="57"/>
    </row>
    <row r="6742" spans="40:40" ht="18.75" customHeight="1" x14ac:dyDescent="0.35">
      <c r="AN6742" s="57"/>
    </row>
    <row r="6743" spans="40:40" ht="18.75" customHeight="1" x14ac:dyDescent="0.35">
      <c r="AN6743" s="57"/>
    </row>
    <row r="6744" spans="40:40" ht="18.75" customHeight="1" x14ac:dyDescent="0.35">
      <c r="AN6744" s="57"/>
    </row>
    <row r="6745" spans="40:40" ht="18.75" customHeight="1" x14ac:dyDescent="0.35">
      <c r="AN6745" s="57"/>
    </row>
    <row r="6746" spans="40:40" ht="18.75" customHeight="1" x14ac:dyDescent="0.35">
      <c r="AN6746" s="57"/>
    </row>
    <row r="6747" spans="40:40" ht="18.75" customHeight="1" x14ac:dyDescent="0.35">
      <c r="AN6747" s="57"/>
    </row>
    <row r="6748" spans="40:40" ht="18.75" customHeight="1" x14ac:dyDescent="0.35">
      <c r="AN6748" s="57"/>
    </row>
    <row r="6749" spans="40:40" ht="18.75" customHeight="1" x14ac:dyDescent="0.35">
      <c r="AN6749" s="57"/>
    </row>
    <row r="6750" spans="40:40" ht="18.75" customHeight="1" x14ac:dyDescent="0.35">
      <c r="AN6750" s="57"/>
    </row>
    <row r="6751" spans="40:40" ht="18.75" customHeight="1" x14ac:dyDescent="0.35">
      <c r="AN6751" s="57"/>
    </row>
    <row r="6752" spans="40:40" ht="18.75" customHeight="1" x14ac:dyDescent="0.35">
      <c r="AN6752" s="57"/>
    </row>
    <row r="6753" spans="40:40" ht="18.75" customHeight="1" x14ac:dyDescent="0.35">
      <c r="AN6753" s="57"/>
    </row>
    <row r="6754" spans="40:40" ht="18.75" customHeight="1" x14ac:dyDescent="0.35">
      <c r="AN6754" s="57"/>
    </row>
    <row r="6755" spans="40:40" ht="18.75" customHeight="1" x14ac:dyDescent="0.35">
      <c r="AN6755" s="57"/>
    </row>
    <row r="6756" spans="40:40" ht="18.75" customHeight="1" x14ac:dyDescent="0.35">
      <c r="AN6756" s="57"/>
    </row>
    <row r="6757" spans="40:40" ht="18.75" customHeight="1" x14ac:dyDescent="0.35">
      <c r="AN6757" s="57"/>
    </row>
    <row r="6758" spans="40:40" ht="18.75" customHeight="1" x14ac:dyDescent="0.35">
      <c r="AN6758" s="57"/>
    </row>
    <row r="6759" spans="40:40" ht="18.75" customHeight="1" x14ac:dyDescent="0.35">
      <c r="AN6759" s="57"/>
    </row>
    <row r="6760" spans="40:40" ht="18.75" customHeight="1" x14ac:dyDescent="0.35">
      <c r="AN6760" s="57"/>
    </row>
    <row r="6761" spans="40:40" ht="18.75" customHeight="1" x14ac:dyDescent="0.35">
      <c r="AN6761" s="57"/>
    </row>
    <row r="6762" spans="40:40" ht="18.75" customHeight="1" x14ac:dyDescent="0.35">
      <c r="AN6762" s="57"/>
    </row>
    <row r="6763" spans="40:40" ht="18.75" customHeight="1" x14ac:dyDescent="0.35">
      <c r="AN6763" s="57"/>
    </row>
    <row r="6764" spans="40:40" ht="18.75" customHeight="1" x14ac:dyDescent="0.35">
      <c r="AN6764" s="57"/>
    </row>
    <row r="6765" spans="40:40" ht="18.75" customHeight="1" x14ac:dyDescent="0.35">
      <c r="AN6765" s="57"/>
    </row>
    <row r="6766" spans="40:40" ht="18.75" customHeight="1" x14ac:dyDescent="0.35">
      <c r="AN6766" s="57"/>
    </row>
    <row r="6767" spans="40:40" ht="18.75" customHeight="1" x14ac:dyDescent="0.35">
      <c r="AN6767" s="57"/>
    </row>
    <row r="6768" spans="40:40" ht="18.75" customHeight="1" x14ac:dyDescent="0.35">
      <c r="AN6768" s="57"/>
    </row>
    <row r="6769" spans="40:40" ht="18.75" customHeight="1" x14ac:dyDescent="0.35">
      <c r="AN6769" s="57"/>
    </row>
    <row r="6770" spans="40:40" ht="18.75" customHeight="1" x14ac:dyDescent="0.35">
      <c r="AN6770" s="57"/>
    </row>
    <row r="6771" spans="40:40" ht="18.75" customHeight="1" x14ac:dyDescent="0.35">
      <c r="AN6771" s="57"/>
    </row>
    <row r="6772" spans="40:40" ht="18.75" customHeight="1" x14ac:dyDescent="0.35">
      <c r="AN6772" s="57"/>
    </row>
    <row r="6773" spans="40:40" ht="18.75" customHeight="1" x14ac:dyDescent="0.35">
      <c r="AN6773" s="57"/>
    </row>
    <row r="6774" spans="40:40" ht="18.75" customHeight="1" x14ac:dyDescent="0.35">
      <c r="AN6774" s="57"/>
    </row>
    <row r="6775" spans="40:40" ht="18.75" customHeight="1" x14ac:dyDescent="0.35">
      <c r="AN6775" s="57"/>
    </row>
    <row r="6776" spans="40:40" ht="18.75" customHeight="1" x14ac:dyDescent="0.35">
      <c r="AN6776" s="57"/>
    </row>
    <row r="6777" spans="40:40" ht="18.75" customHeight="1" x14ac:dyDescent="0.35">
      <c r="AN6777" s="57"/>
    </row>
    <row r="6778" spans="40:40" ht="18.75" customHeight="1" x14ac:dyDescent="0.35">
      <c r="AN6778" s="57"/>
    </row>
    <row r="6779" spans="40:40" ht="18.75" customHeight="1" x14ac:dyDescent="0.35">
      <c r="AN6779" s="57"/>
    </row>
    <row r="6780" spans="40:40" ht="18.75" customHeight="1" x14ac:dyDescent="0.35">
      <c r="AN6780" s="57"/>
    </row>
    <row r="6781" spans="40:40" ht="18.75" customHeight="1" x14ac:dyDescent="0.35">
      <c r="AN6781" s="57"/>
    </row>
    <row r="6782" spans="40:40" ht="18.75" customHeight="1" x14ac:dyDescent="0.35">
      <c r="AN6782" s="57"/>
    </row>
    <row r="6783" spans="40:40" ht="18.75" customHeight="1" x14ac:dyDescent="0.35">
      <c r="AN6783" s="57"/>
    </row>
    <row r="6784" spans="40:40" ht="18.75" customHeight="1" x14ac:dyDescent="0.35">
      <c r="AN6784" s="57"/>
    </row>
    <row r="6785" spans="40:40" ht="18.75" customHeight="1" x14ac:dyDescent="0.35">
      <c r="AN6785" s="57"/>
    </row>
    <row r="6786" spans="40:40" ht="18.75" customHeight="1" x14ac:dyDescent="0.35">
      <c r="AN6786" s="57"/>
    </row>
    <row r="6787" spans="40:40" ht="18.75" customHeight="1" x14ac:dyDescent="0.35">
      <c r="AN6787" s="57"/>
    </row>
    <row r="6788" spans="40:40" ht="18.75" customHeight="1" x14ac:dyDescent="0.35">
      <c r="AN6788" s="57"/>
    </row>
    <row r="6789" spans="40:40" ht="18.75" customHeight="1" x14ac:dyDescent="0.35">
      <c r="AN6789" s="57"/>
    </row>
    <row r="6790" spans="40:40" ht="18.75" customHeight="1" x14ac:dyDescent="0.35">
      <c r="AN6790" s="57"/>
    </row>
    <row r="6791" spans="40:40" ht="18.75" customHeight="1" x14ac:dyDescent="0.35">
      <c r="AN6791" s="57"/>
    </row>
    <row r="6792" spans="40:40" ht="18.75" customHeight="1" x14ac:dyDescent="0.35">
      <c r="AN6792" s="57"/>
    </row>
    <row r="6793" spans="40:40" ht="18.75" customHeight="1" x14ac:dyDescent="0.35">
      <c r="AN6793" s="57"/>
    </row>
    <row r="6794" spans="40:40" ht="18.75" customHeight="1" x14ac:dyDescent="0.35">
      <c r="AN6794" s="57"/>
    </row>
    <row r="6795" spans="40:40" ht="18.75" customHeight="1" x14ac:dyDescent="0.35">
      <c r="AN6795" s="57"/>
    </row>
    <row r="6796" spans="40:40" ht="18.75" customHeight="1" x14ac:dyDescent="0.35">
      <c r="AN6796" s="57"/>
    </row>
    <row r="6797" spans="40:40" ht="18.75" customHeight="1" x14ac:dyDescent="0.35">
      <c r="AN6797" s="57"/>
    </row>
    <row r="6798" spans="40:40" ht="18.75" customHeight="1" x14ac:dyDescent="0.35">
      <c r="AN6798" s="57"/>
    </row>
    <row r="6799" spans="40:40" ht="18.75" customHeight="1" x14ac:dyDescent="0.35">
      <c r="AN6799" s="57"/>
    </row>
    <row r="6800" spans="40:40" ht="18.75" customHeight="1" x14ac:dyDescent="0.35">
      <c r="AN6800" s="57"/>
    </row>
    <row r="6801" spans="40:40" ht="18.75" customHeight="1" x14ac:dyDescent="0.35">
      <c r="AN6801" s="57"/>
    </row>
    <row r="6802" spans="40:40" ht="18.75" customHeight="1" x14ac:dyDescent="0.35">
      <c r="AN6802" s="57"/>
    </row>
    <row r="6803" spans="40:40" ht="18.75" customHeight="1" x14ac:dyDescent="0.35">
      <c r="AN6803" s="57"/>
    </row>
    <row r="6804" spans="40:40" ht="18.75" customHeight="1" x14ac:dyDescent="0.35">
      <c r="AN6804" s="57"/>
    </row>
    <row r="6805" spans="40:40" ht="18.75" customHeight="1" x14ac:dyDescent="0.35">
      <c r="AN6805" s="57"/>
    </row>
    <row r="6806" spans="40:40" ht="18.75" customHeight="1" x14ac:dyDescent="0.35">
      <c r="AN6806" s="57"/>
    </row>
    <row r="6807" spans="40:40" ht="18.75" customHeight="1" x14ac:dyDescent="0.35">
      <c r="AN6807" s="57"/>
    </row>
    <row r="6808" spans="40:40" ht="18.75" customHeight="1" x14ac:dyDescent="0.35">
      <c r="AN6808" s="57"/>
    </row>
    <row r="6809" spans="40:40" ht="18.75" customHeight="1" x14ac:dyDescent="0.35">
      <c r="AN6809" s="57"/>
    </row>
    <row r="6810" spans="40:40" ht="18.75" customHeight="1" x14ac:dyDescent="0.35">
      <c r="AN6810" s="57"/>
    </row>
    <row r="6811" spans="40:40" ht="18.75" customHeight="1" x14ac:dyDescent="0.35">
      <c r="AN6811" s="57"/>
    </row>
    <row r="6812" spans="40:40" ht="18.75" customHeight="1" x14ac:dyDescent="0.35">
      <c r="AN6812" s="57"/>
    </row>
    <row r="6813" spans="40:40" ht="18.75" customHeight="1" x14ac:dyDescent="0.35">
      <c r="AN6813" s="57"/>
    </row>
    <row r="6814" spans="40:40" ht="18.75" customHeight="1" x14ac:dyDescent="0.35">
      <c r="AN6814" s="57"/>
    </row>
    <row r="6815" spans="40:40" ht="18.75" customHeight="1" x14ac:dyDescent="0.35">
      <c r="AN6815" s="57"/>
    </row>
    <row r="6816" spans="40:40" ht="18.75" customHeight="1" x14ac:dyDescent="0.35">
      <c r="AN6816" s="57"/>
    </row>
    <row r="6817" spans="40:40" ht="18.75" customHeight="1" x14ac:dyDescent="0.35">
      <c r="AN6817" s="57"/>
    </row>
    <row r="6818" spans="40:40" ht="18.75" customHeight="1" x14ac:dyDescent="0.35">
      <c r="AN6818" s="57"/>
    </row>
    <row r="6819" spans="40:40" ht="18.75" customHeight="1" x14ac:dyDescent="0.35">
      <c r="AN6819" s="57"/>
    </row>
    <row r="6820" spans="40:40" ht="18.75" customHeight="1" x14ac:dyDescent="0.35">
      <c r="AN6820" s="57"/>
    </row>
    <row r="6821" spans="40:40" ht="18.75" customHeight="1" x14ac:dyDescent="0.35">
      <c r="AN6821" s="57"/>
    </row>
    <row r="6822" spans="40:40" ht="18.75" customHeight="1" x14ac:dyDescent="0.35">
      <c r="AN6822" s="57"/>
    </row>
    <row r="6823" spans="40:40" ht="18.75" customHeight="1" x14ac:dyDescent="0.35">
      <c r="AN6823" s="57"/>
    </row>
    <row r="6824" spans="40:40" ht="18.75" customHeight="1" x14ac:dyDescent="0.35">
      <c r="AN6824" s="57"/>
    </row>
    <row r="6825" spans="40:40" ht="18.75" customHeight="1" x14ac:dyDescent="0.35">
      <c r="AN6825" s="57"/>
    </row>
    <row r="6826" spans="40:40" ht="18.75" customHeight="1" x14ac:dyDescent="0.35">
      <c r="AN6826" s="57"/>
    </row>
    <row r="6827" spans="40:40" ht="18.75" customHeight="1" x14ac:dyDescent="0.35">
      <c r="AN6827" s="57"/>
    </row>
    <row r="6828" spans="40:40" ht="18.75" customHeight="1" x14ac:dyDescent="0.35">
      <c r="AN6828" s="57"/>
    </row>
    <row r="6829" spans="40:40" ht="18.75" customHeight="1" x14ac:dyDescent="0.35">
      <c r="AN6829" s="57"/>
    </row>
    <row r="6830" spans="40:40" ht="18.75" customHeight="1" x14ac:dyDescent="0.35">
      <c r="AN6830" s="57"/>
    </row>
    <row r="6831" spans="40:40" ht="18.75" customHeight="1" x14ac:dyDescent="0.35">
      <c r="AN6831" s="57"/>
    </row>
    <row r="6832" spans="40:40" ht="18.75" customHeight="1" x14ac:dyDescent="0.35">
      <c r="AN6832" s="57"/>
    </row>
    <row r="6833" spans="40:40" ht="18.75" customHeight="1" x14ac:dyDescent="0.35">
      <c r="AN6833" s="57"/>
    </row>
    <row r="6834" spans="40:40" ht="18.75" customHeight="1" x14ac:dyDescent="0.35">
      <c r="AN6834" s="57"/>
    </row>
    <row r="6835" spans="40:40" ht="18.75" customHeight="1" x14ac:dyDescent="0.35">
      <c r="AN6835" s="57"/>
    </row>
    <row r="6836" spans="40:40" ht="18.75" customHeight="1" x14ac:dyDescent="0.35">
      <c r="AN6836" s="57"/>
    </row>
    <row r="6837" spans="40:40" ht="18.75" customHeight="1" x14ac:dyDescent="0.35">
      <c r="AN6837" s="57"/>
    </row>
    <row r="6838" spans="40:40" ht="18.75" customHeight="1" x14ac:dyDescent="0.35">
      <c r="AN6838" s="57"/>
    </row>
    <row r="6839" spans="40:40" ht="18.75" customHeight="1" x14ac:dyDescent="0.35">
      <c r="AN6839" s="57"/>
    </row>
    <row r="6840" spans="40:40" ht="18.75" customHeight="1" x14ac:dyDescent="0.35">
      <c r="AN6840" s="57"/>
    </row>
    <row r="6841" spans="40:40" ht="18.75" customHeight="1" x14ac:dyDescent="0.35">
      <c r="AN6841" s="57"/>
    </row>
    <row r="6842" spans="40:40" ht="18.75" customHeight="1" x14ac:dyDescent="0.35">
      <c r="AN6842" s="57"/>
    </row>
    <row r="6843" spans="40:40" ht="18.75" customHeight="1" x14ac:dyDescent="0.35">
      <c r="AN6843" s="57"/>
    </row>
    <row r="6844" spans="40:40" ht="18.75" customHeight="1" x14ac:dyDescent="0.35">
      <c r="AN6844" s="57"/>
    </row>
    <row r="6845" spans="40:40" ht="18.75" customHeight="1" x14ac:dyDescent="0.35">
      <c r="AN6845" s="57"/>
    </row>
    <row r="6846" spans="40:40" ht="18.75" customHeight="1" x14ac:dyDescent="0.35">
      <c r="AN6846" s="57"/>
    </row>
    <row r="6847" spans="40:40" ht="18.75" customHeight="1" x14ac:dyDescent="0.35">
      <c r="AN6847" s="57"/>
    </row>
    <row r="6848" spans="40:40" ht="18.75" customHeight="1" x14ac:dyDescent="0.35">
      <c r="AN6848" s="57"/>
    </row>
    <row r="6849" spans="40:40" ht="18.75" customHeight="1" x14ac:dyDescent="0.35">
      <c r="AN6849" s="57"/>
    </row>
    <row r="6850" spans="40:40" ht="18.75" customHeight="1" x14ac:dyDescent="0.35">
      <c r="AN6850" s="57"/>
    </row>
    <row r="6851" spans="40:40" ht="18.75" customHeight="1" x14ac:dyDescent="0.35">
      <c r="AN6851" s="57"/>
    </row>
    <row r="6852" spans="40:40" ht="18.75" customHeight="1" x14ac:dyDescent="0.35">
      <c r="AN6852" s="57"/>
    </row>
    <row r="6853" spans="40:40" ht="18.75" customHeight="1" x14ac:dyDescent="0.35">
      <c r="AN6853" s="57"/>
    </row>
    <row r="6854" spans="40:40" ht="18.75" customHeight="1" x14ac:dyDescent="0.35">
      <c r="AN6854" s="57"/>
    </row>
    <row r="6855" spans="40:40" ht="18.75" customHeight="1" x14ac:dyDescent="0.35">
      <c r="AN6855" s="57"/>
    </row>
    <row r="6856" spans="40:40" ht="18.75" customHeight="1" x14ac:dyDescent="0.35">
      <c r="AN6856" s="57"/>
    </row>
    <row r="6857" spans="40:40" ht="18.75" customHeight="1" x14ac:dyDescent="0.35">
      <c r="AN6857" s="57"/>
    </row>
    <row r="6858" spans="40:40" ht="18.75" customHeight="1" x14ac:dyDescent="0.35">
      <c r="AN6858" s="57"/>
    </row>
    <row r="6859" spans="40:40" ht="18.75" customHeight="1" x14ac:dyDescent="0.35">
      <c r="AN6859" s="57"/>
    </row>
    <row r="6860" spans="40:40" ht="18.75" customHeight="1" x14ac:dyDescent="0.35">
      <c r="AN6860" s="57"/>
    </row>
    <row r="6861" spans="40:40" ht="18.75" customHeight="1" x14ac:dyDescent="0.35">
      <c r="AN6861" s="57"/>
    </row>
    <row r="6862" spans="40:40" ht="18.75" customHeight="1" x14ac:dyDescent="0.35">
      <c r="AN6862" s="57"/>
    </row>
    <row r="6863" spans="40:40" ht="18.75" customHeight="1" x14ac:dyDescent="0.35">
      <c r="AN6863" s="57"/>
    </row>
    <row r="6864" spans="40:40" ht="18.75" customHeight="1" x14ac:dyDescent="0.35">
      <c r="AN6864" s="57"/>
    </row>
    <row r="6865" spans="40:40" ht="18.75" customHeight="1" x14ac:dyDescent="0.35">
      <c r="AN6865" s="57"/>
    </row>
    <row r="6866" spans="40:40" ht="18.75" customHeight="1" x14ac:dyDescent="0.35">
      <c r="AN6866" s="57"/>
    </row>
    <row r="6867" spans="40:40" ht="18.75" customHeight="1" x14ac:dyDescent="0.35">
      <c r="AN6867" s="57"/>
    </row>
    <row r="6868" spans="40:40" ht="18.75" customHeight="1" x14ac:dyDescent="0.35">
      <c r="AN6868" s="57"/>
    </row>
    <row r="6869" spans="40:40" ht="18.75" customHeight="1" x14ac:dyDescent="0.35">
      <c r="AN6869" s="57"/>
    </row>
    <row r="6870" spans="40:40" ht="18.75" customHeight="1" x14ac:dyDescent="0.35">
      <c r="AN6870" s="57"/>
    </row>
    <row r="6871" spans="40:40" ht="18.75" customHeight="1" x14ac:dyDescent="0.35">
      <c r="AN6871" s="57"/>
    </row>
    <row r="6872" spans="40:40" ht="18.75" customHeight="1" x14ac:dyDescent="0.35">
      <c r="AN6872" s="57"/>
    </row>
    <row r="6873" spans="40:40" ht="18.75" customHeight="1" x14ac:dyDescent="0.35">
      <c r="AN6873" s="57"/>
    </row>
    <row r="6874" spans="40:40" ht="18.75" customHeight="1" x14ac:dyDescent="0.35">
      <c r="AN6874" s="57"/>
    </row>
    <row r="6875" spans="40:40" ht="18.75" customHeight="1" x14ac:dyDescent="0.35">
      <c r="AN6875" s="57"/>
    </row>
    <row r="6876" spans="40:40" ht="18.75" customHeight="1" x14ac:dyDescent="0.35">
      <c r="AN6876" s="57"/>
    </row>
    <row r="6877" spans="40:40" ht="18.75" customHeight="1" x14ac:dyDescent="0.35">
      <c r="AN6877" s="57"/>
    </row>
    <row r="6878" spans="40:40" ht="18.75" customHeight="1" x14ac:dyDescent="0.35">
      <c r="AN6878" s="57"/>
    </row>
    <row r="6879" spans="40:40" ht="18.75" customHeight="1" x14ac:dyDescent="0.35">
      <c r="AN6879" s="57"/>
    </row>
    <row r="6880" spans="40:40" ht="18.75" customHeight="1" x14ac:dyDescent="0.35">
      <c r="AN6880" s="57"/>
    </row>
    <row r="6881" spans="40:40" ht="18.75" customHeight="1" x14ac:dyDescent="0.35">
      <c r="AN6881" s="57"/>
    </row>
    <row r="6882" spans="40:40" ht="18.75" customHeight="1" x14ac:dyDescent="0.35">
      <c r="AN6882" s="57"/>
    </row>
    <row r="6883" spans="40:40" ht="18.75" customHeight="1" x14ac:dyDescent="0.35">
      <c r="AN6883" s="57"/>
    </row>
    <row r="6884" spans="40:40" ht="18.75" customHeight="1" x14ac:dyDescent="0.35">
      <c r="AN6884" s="57"/>
    </row>
    <row r="6885" spans="40:40" ht="18.75" customHeight="1" x14ac:dyDescent="0.35">
      <c r="AN6885" s="57"/>
    </row>
    <row r="6886" spans="40:40" ht="18.75" customHeight="1" x14ac:dyDescent="0.35">
      <c r="AN6886" s="57"/>
    </row>
    <row r="6887" spans="40:40" ht="18.75" customHeight="1" x14ac:dyDescent="0.35">
      <c r="AN6887" s="57"/>
    </row>
    <row r="6888" spans="40:40" ht="18.75" customHeight="1" x14ac:dyDescent="0.35">
      <c r="AN6888" s="57"/>
    </row>
    <row r="6889" spans="40:40" ht="18.75" customHeight="1" x14ac:dyDescent="0.35">
      <c r="AN6889" s="57"/>
    </row>
    <row r="6890" spans="40:40" ht="18.75" customHeight="1" x14ac:dyDescent="0.35">
      <c r="AN6890" s="57"/>
    </row>
    <row r="6891" spans="40:40" ht="18.75" customHeight="1" x14ac:dyDescent="0.35">
      <c r="AN6891" s="57"/>
    </row>
    <row r="6892" spans="40:40" ht="18.75" customHeight="1" x14ac:dyDescent="0.35">
      <c r="AN6892" s="57"/>
    </row>
    <row r="6893" spans="40:40" ht="18.75" customHeight="1" x14ac:dyDescent="0.35">
      <c r="AN6893" s="57"/>
    </row>
    <row r="6894" spans="40:40" ht="18.75" customHeight="1" x14ac:dyDescent="0.35">
      <c r="AN6894" s="57"/>
    </row>
    <row r="6895" spans="40:40" ht="18.75" customHeight="1" x14ac:dyDescent="0.35">
      <c r="AN6895" s="57"/>
    </row>
    <row r="6896" spans="40:40" ht="18.75" customHeight="1" x14ac:dyDescent="0.35">
      <c r="AN6896" s="57"/>
    </row>
    <row r="6897" spans="40:40" ht="18.75" customHeight="1" x14ac:dyDescent="0.35">
      <c r="AN6897" s="57"/>
    </row>
    <row r="6898" spans="40:40" ht="18.75" customHeight="1" x14ac:dyDescent="0.35">
      <c r="AN6898" s="57"/>
    </row>
    <row r="6899" spans="40:40" ht="18.75" customHeight="1" x14ac:dyDescent="0.35">
      <c r="AN6899" s="57"/>
    </row>
    <row r="6900" spans="40:40" ht="18.75" customHeight="1" x14ac:dyDescent="0.35">
      <c r="AN6900" s="57"/>
    </row>
    <row r="6901" spans="40:40" ht="18.75" customHeight="1" x14ac:dyDescent="0.35">
      <c r="AN6901" s="57"/>
    </row>
    <row r="6902" spans="40:40" ht="18.75" customHeight="1" x14ac:dyDescent="0.35">
      <c r="AN6902" s="57"/>
    </row>
    <row r="6903" spans="40:40" ht="18.75" customHeight="1" x14ac:dyDescent="0.35">
      <c r="AN6903" s="57"/>
    </row>
    <row r="6904" spans="40:40" ht="18.75" customHeight="1" x14ac:dyDescent="0.35">
      <c r="AN6904" s="57"/>
    </row>
    <row r="6905" spans="40:40" ht="18.75" customHeight="1" x14ac:dyDescent="0.35">
      <c r="AN6905" s="57"/>
    </row>
    <row r="6906" spans="40:40" ht="18.75" customHeight="1" x14ac:dyDescent="0.35">
      <c r="AN6906" s="57"/>
    </row>
    <row r="6907" spans="40:40" ht="18.75" customHeight="1" x14ac:dyDescent="0.35">
      <c r="AN6907" s="57"/>
    </row>
    <row r="6908" spans="40:40" ht="18.75" customHeight="1" x14ac:dyDescent="0.35">
      <c r="AN6908" s="57"/>
    </row>
    <row r="6909" spans="40:40" ht="18.75" customHeight="1" x14ac:dyDescent="0.35">
      <c r="AN6909" s="57"/>
    </row>
    <row r="6910" spans="40:40" ht="18.75" customHeight="1" x14ac:dyDescent="0.35">
      <c r="AN6910" s="57"/>
    </row>
    <row r="6911" spans="40:40" ht="18.75" customHeight="1" x14ac:dyDescent="0.35">
      <c r="AN6911" s="57"/>
    </row>
    <row r="6912" spans="40:40" ht="18.75" customHeight="1" x14ac:dyDescent="0.35">
      <c r="AN6912" s="57"/>
    </row>
    <row r="6913" spans="40:40" ht="18.75" customHeight="1" x14ac:dyDescent="0.35">
      <c r="AN6913" s="57"/>
    </row>
    <row r="6914" spans="40:40" ht="18.75" customHeight="1" x14ac:dyDescent="0.35">
      <c r="AN6914" s="57"/>
    </row>
    <row r="6915" spans="40:40" ht="18.75" customHeight="1" x14ac:dyDescent="0.35">
      <c r="AN6915" s="57"/>
    </row>
    <row r="6916" spans="40:40" ht="18.75" customHeight="1" x14ac:dyDescent="0.35">
      <c r="AN6916" s="57"/>
    </row>
    <row r="6917" spans="40:40" ht="18.75" customHeight="1" x14ac:dyDescent="0.35">
      <c r="AN6917" s="57"/>
    </row>
    <row r="6918" spans="40:40" ht="18.75" customHeight="1" x14ac:dyDescent="0.35">
      <c r="AN6918" s="57"/>
    </row>
    <row r="6919" spans="40:40" ht="18.75" customHeight="1" x14ac:dyDescent="0.35">
      <c r="AN6919" s="57"/>
    </row>
    <row r="6920" spans="40:40" ht="18.75" customHeight="1" x14ac:dyDescent="0.35">
      <c r="AN6920" s="57"/>
    </row>
    <row r="6921" spans="40:40" ht="18.75" customHeight="1" x14ac:dyDescent="0.35">
      <c r="AN6921" s="57"/>
    </row>
    <row r="6922" spans="40:40" ht="18.75" customHeight="1" x14ac:dyDescent="0.35">
      <c r="AN6922" s="57"/>
    </row>
    <row r="6923" spans="40:40" ht="18.75" customHeight="1" x14ac:dyDescent="0.35">
      <c r="AN6923" s="57"/>
    </row>
    <row r="6924" spans="40:40" ht="18.75" customHeight="1" x14ac:dyDescent="0.35">
      <c r="AN6924" s="57"/>
    </row>
    <row r="6925" spans="40:40" ht="18.75" customHeight="1" x14ac:dyDescent="0.35">
      <c r="AN6925" s="57"/>
    </row>
    <row r="6926" spans="40:40" ht="18.75" customHeight="1" x14ac:dyDescent="0.35">
      <c r="AN6926" s="57"/>
    </row>
    <row r="6927" spans="40:40" ht="18.75" customHeight="1" x14ac:dyDescent="0.35">
      <c r="AN6927" s="57"/>
    </row>
    <row r="6928" spans="40:40" ht="18.75" customHeight="1" x14ac:dyDescent="0.35">
      <c r="AN6928" s="57"/>
    </row>
    <row r="6929" spans="40:40" ht="18.75" customHeight="1" x14ac:dyDescent="0.35">
      <c r="AN6929" s="57"/>
    </row>
    <row r="6930" spans="40:40" ht="18.75" customHeight="1" x14ac:dyDescent="0.35">
      <c r="AN6930" s="57"/>
    </row>
    <row r="6931" spans="40:40" ht="18.75" customHeight="1" x14ac:dyDescent="0.35">
      <c r="AN6931" s="57"/>
    </row>
    <row r="6932" spans="40:40" ht="18.75" customHeight="1" x14ac:dyDescent="0.35">
      <c r="AN6932" s="57"/>
    </row>
    <row r="6933" spans="40:40" ht="18.75" customHeight="1" x14ac:dyDescent="0.35">
      <c r="AN6933" s="57"/>
    </row>
    <row r="6934" spans="40:40" ht="18.75" customHeight="1" x14ac:dyDescent="0.35">
      <c r="AN6934" s="57"/>
    </row>
    <row r="6935" spans="40:40" ht="18.75" customHeight="1" x14ac:dyDescent="0.35">
      <c r="AN6935" s="57"/>
    </row>
    <row r="6936" spans="40:40" ht="18.75" customHeight="1" x14ac:dyDescent="0.35">
      <c r="AN6936" s="57"/>
    </row>
    <row r="6937" spans="40:40" ht="18.75" customHeight="1" x14ac:dyDescent="0.35">
      <c r="AN6937" s="57"/>
    </row>
    <row r="6938" spans="40:40" ht="18.75" customHeight="1" x14ac:dyDescent="0.35">
      <c r="AN6938" s="57"/>
    </row>
    <row r="6939" spans="40:40" ht="18.75" customHeight="1" x14ac:dyDescent="0.35">
      <c r="AN6939" s="57"/>
    </row>
    <row r="6940" spans="40:40" ht="18.75" customHeight="1" x14ac:dyDescent="0.35">
      <c r="AN6940" s="57"/>
    </row>
    <row r="6941" spans="40:40" ht="18.75" customHeight="1" x14ac:dyDescent="0.35">
      <c r="AN6941" s="57"/>
    </row>
    <row r="6942" spans="40:40" ht="18.75" customHeight="1" x14ac:dyDescent="0.35">
      <c r="AN6942" s="57"/>
    </row>
    <row r="6943" spans="40:40" ht="18.75" customHeight="1" x14ac:dyDescent="0.35">
      <c r="AN6943" s="57"/>
    </row>
    <row r="6944" spans="40:40" ht="18.75" customHeight="1" x14ac:dyDescent="0.35">
      <c r="AN6944" s="57"/>
    </row>
    <row r="6945" spans="40:40" ht="18.75" customHeight="1" x14ac:dyDescent="0.35">
      <c r="AN6945" s="57"/>
    </row>
    <row r="6946" spans="40:40" ht="18.75" customHeight="1" x14ac:dyDescent="0.35">
      <c r="AN6946" s="57"/>
    </row>
    <row r="6947" spans="40:40" ht="18.75" customHeight="1" x14ac:dyDescent="0.35">
      <c r="AN6947" s="57"/>
    </row>
    <row r="6948" spans="40:40" ht="18.75" customHeight="1" x14ac:dyDescent="0.35">
      <c r="AN6948" s="57"/>
    </row>
    <row r="6949" spans="40:40" ht="18.75" customHeight="1" x14ac:dyDescent="0.35">
      <c r="AN6949" s="57"/>
    </row>
    <row r="6950" spans="40:40" ht="18.75" customHeight="1" x14ac:dyDescent="0.35">
      <c r="AN6950" s="57"/>
    </row>
    <row r="6951" spans="40:40" ht="18.75" customHeight="1" x14ac:dyDescent="0.35">
      <c r="AN6951" s="57"/>
    </row>
    <row r="6952" spans="40:40" ht="18.75" customHeight="1" x14ac:dyDescent="0.35">
      <c r="AN6952" s="57"/>
    </row>
    <row r="6953" spans="40:40" ht="18.75" customHeight="1" x14ac:dyDescent="0.35">
      <c r="AN6953" s="57"/>
    </row>
    <row r="6954" spans="40:40" ht="18.75" customHeight="1" x14ac:dyDescent="0.35">
      <c r="AN6954" s="57"/>
    </row>
    <row r="6955" spans="40:40" ht="18.75" customHeight="1" x14ac:dyDescent="0.35">
      <c r="AN6955" s="57"/>
    </row>
    <row r="6956" spans="40:40" ht="18.75" customHeight="1" x14ac:dyDescent="0.35">
      <c r="AN6956" s="57"/>
    </row>
    <row r="6957" spans="40:40" ht="18.75" customHeight="1" x14ac:dyDescent="0.35">
      <c r="AN6957" s="57"/>
    </row>
    <row r="6958" spans="40:40" ht="18.75" customHeight="1" x14ac:dyDescent="0.35">
      <c r="AN6958" s="57"/>
    </row>
    <row r="6959" spans="40:40" ht="18.75" customHeight="1" x14ac:dyDescent="0.35">
      <c r="AN6959" s="57"/>
    </row>
    <row r="6960" spans="40:40" ht="18.75" customHeight="1" x14ac:dyDescent="0.35">
      <c r="AN6960" s="57"/>
    </row>
    <row r="6961" spans="40:40" ht="18.75" customHeight="1" x14ac:dyDescent="0.35">
      <c r="AN6961" s="57"/>
    </row>
    <row r="6962" spans="40:40" ht="18.75" customHeight="1" x14ac:dyDescent="0.35">
      <c r="AN6962" s="57"/>
    </row>
    <row r="6963" spans="40:40" ht="18.75" customHeight="1" x14ac:dyDescent="0.35">
      <c r="AN6963" s="57"/>
    </row>
    <row r="6964" spans="40:40" ht="18.75" customHeight="1" x14ac:dyDescent="0.35">
      <c r="AN6964" s="57"/>
    </row>
    <row r="6965" spans="40:40" ht="18.75" customHeight="1" x14ac:dyDescent="0.35">
      <c r="AN6965" s="57"/>
    </row>
    <row r="6966" spans="40:40" ht="18.75" customHeight="1" x14ac:dyDescent="0.35">
      <c r="AN6966" s="57"/>
    </row>
    <row r="6967" spans="40:40" ht="18.75" customHeight="1" x14ac:dyDescent="0.35">
      <c r="AN6967" s="57"/>
    </row>
    <row r="6968" spans="40:40" ht="18.75" customHeight="1" x14ac:dyDescent="0.35">
      <c r="AN6968" s="57"/>
    </row>
    <row r="6969" spans="40:40" ht="18.75" customHeight="1" x14ac:dyDescent="0.35">
      <c r="AN6969" s="57"/>
    </row>
    <row r="6970" spans="40:40" ht="18.75" customHeight="1" x14ac:dyDescent="0.35">
      <c r="AN6970" s="57"/>
    </row>
    <row r="6971" spans="40:40" ht="18.75" customHeight="1" x14ac:dyDescent="0.35">
      <c r="AN6971" s="57"/>
    </row>
    <row r="6972" spans="40:40" ht="18.75" customHeight="1" x14ac:dyDescent="0.35">
      <c r="AN6972" s="57"/>
    </row>
    <row r="6973" spans="40:40" ht="18.75" customHeight="1" x14ac:dyDescent="0.35">
      <c r="AN6973" s="57"/>
    </row>
    <row r="6974" spans="40:40" ht="18.75" customHeight="1" x14ac:dyDescent="0.35">
      <c r="AN6974" s="57"/>
    </row>
    <row r="6975" spans="40:40" ht="18.75" customHeight="1" x14ac:dyDescent="0.35">
      <c r="AN6975" s="57"/>
    </row>
    <row r="6976" spans="40:40" ht="18.75" customHeight="1" x14ac:dyDescent="0.35">
      <c r="AN6976" s="57"/>
    </row>
    <row r="6977" spans="40:40" ht="18.75" customHeight="1" x14ac:dyDescent="0.35">
      <c r="AN6977" s="57"/>
    </row>
    <row r="6978" spans="40:40" ht="18.75" customHeight="1" x14ac:dyDescent="0.35">
      <c r="AN6978" s="57"/>
    </row>
    <row r="6979" spans="40:40" ht="18.75" customHeight="1" x14ac:dyDescent="0.35">
      <c r="AN6979" s="57"/>
    </row>
    <row r="6980" spans="40:40" ht="18.75" customHeight="1" x14ac:dyDescent="0.35">
      <c r="AN6980" s="57"/>
    </row>
    <row r="6981" spans="40:40" ht="18.75" customHeight="1" x14ac:dyDescent="0.35">
      <c r="AN6981" s="57"/>
    </row>
    <row r="6982" spans="40:40" ht="18.75" customHeight="1" x14ac:dyDescent="0.35">
      <c r="AN6982" s="57"/>
    </row>
    <row r="6983" spans="40:40" ht="18.75" customHeight="1" x14ac:dyDescent="0.35">
      <c r="AN6983" s="57"/>
    </row>
    <row r="6984" spans="40:40" ht="18.75" customHeight="1" x14ac:dyDescent="0.35">
      <c r="AN6984" s="57"/>
    </row>
    <row r="6985" spans="40:40" ht="18.75" customHeight="1" x14ac:dyDescent="0.35">
      <c r="AN6985" s="57"/>
    </row>
    <row r="6986" spans="40:40" ht="18.75" customHeight="1" x14ac:dyDescent="0.35">
      <c r="AN6986" s="57"/>
    </row>
    <row r="6987" spans="40:40" ht="18.75" customHeight="1" x14ac:dyDescent="0.35">
      <c r="AN6987" s="57"/>
    </row>
    <row r="6988" spans="40:40" ht="18.75" customHeight="1" x14ac:dyDescent="0.35">
      <c r="AN6988" s="57"/>
    </row>
    <row r="6989" spans="40:40" ht="18.75" customHeight="1" x14ac:dyDescent="0.35">
      <c r="AN6989" s="57"/>
    </row>
    <row r="6990" spans="40:40" ht="18.75" customHeight="1" x14ac:dyDescent="0.35">
      <c r="AN6990" s="57"/>
    </row>
    <row r="6991" spans="40:40" ht="18.75" customHeight="1" x14ac:dyDescent="0.35">
      <c r="AN6991" s="57"/>
    </row>
    <row r="6992" spans="40:40" ht="18.75" customHeight="1" x14ac:dyDescent="0.35">
      <c r="AN6992" s="57"/>
    </row>
    <row r="6993" spans="40:40" ht="18.75" customHeight="1" x14ac:dyDescent="0.35">
      <c r="AN6993" s="57"/>
    </row>
    <row r="6994" spans="40:40" ht="18.75" customHeight="1" x14ac:dyDescent="0.35">
      <c r="AN6994" s="57"/>
    </row>
    <row r="6995" spans="40:40" ht="18.75" customHeight="1" x14ac:dyDescent="0.35">
      <c r="AN6995" s="57"/>
    </row>
    <row r="6996" spans="40:40" ht="18.75" customHeight="1" x14ac:dyDescent="0.35">
      <c r="AN6996" s="57"/>
    </row>
    <row r="6997" spans="40:40" ht="18.75" customHeight="1" x14ac:dyDescent="0.35">
      <c r="AN6997" s="57"/>
    </row>
    <row r="6998" spans="40:40" ht="18.75" customHeight="1" x14ac:dyDescent="0.35">
      <c r="AN6998" s="57"/>
    </row>
    <row r="6999" spans="40:40" ht="18.75" customHeight="1" x14ac:dyDescent="0.35">
      <c r="AN6999" s="57"/>
    </row>
    <row r="7000" spans="40:40" ht="18.75" customHeight="1" x14ac:dyDescent="0.35">
      <c r="AN7000" s="57"/>
    </row>
    <row r="7001" spans="40:40" ht="18.75" customHeight="1" x14ac:dyDescent="0.35">
      <c r="AN7001" s="57"/>
    </row>
    <row r="7002" spans="40:40" ht="18.75" customHeight="1" x14ac:dyDescent="0.35">
      <c r="AN7002" s="57"/>
    </row>
    <row r="7003" spans="40:40" ht="18.75" customHeight="1" x14ac:dyDescent="0.35">
      <c r="AN7003" s="57"/>
    </row>
    <row r="7004" spans="40:40" ht="18.75" customHeight="1" x14ac:dyDescent="0.35">
      <c r="AN7004" s="57"/>
    </row>
    <row r="7005" spans="40:40" ht="18.75" customHeight="1" x14ac:dyDescent="0.35">
      <c r="AN7005" s="57"/>
    </row>
    <row r="7006" spans="40:40" ht="18.75" customHeight="1" x14ac:dyDescent="0.35">
      <c r="AN7006" s="57"/>
    </row>
    <row r="7007" spans="40:40" ht="18.75" customHeight="1" x14ac:dyDescent="0.35">
      <c r="AN7007" s="57"/>
    </row>
    <row r="7008" spans="40:40" ht="18.75" customHeight="1" x14ac:dyDescent="0.35">
      <c r="AN7008" s="57"/>
    </row>
    <row r="7009" spans="40:40" ht="18.75" customHeight="1" x14ac:dyDescent="0.35">
      <c r="AN7009" s="57"/>
    </row>
    <row r="7010" spans="40:40" ht="18.75" customHeight="1" x14ac:dyDescent="0.35">
      <c r="AN7010" s="57"/>
    </row>
    <row r="7011" spans="40:40" ht="18.75" customHeight="1" x14ac:dyDescent="0.35">
      <c r="AN7011" s="57"/>
    </row>
    <row r="7012" spans="40:40" ht="18.75" customHeight="1" x14ac:dyDescent="0.35">
      <c r="AN7012" s="57"/>
    </row>
    <row r="7013" spans="40:40" ht="18.75" customHeight="1" x14ac:dyDescent="0.35">
      <c r="AN7013" s="57"/>
    </row>
    <row r="7014" spans="40:40" ht="18.75" customHeight="1" x14ac:dyDescent="0.35">
      <c r="AN7014" s="57"/>
    </row>
    <row r="7015" spans="40:40" ht="18.75" customHeight="1" x14ac:dyDescent="0.35">
      <c r="AN7015" s="57"/>
    </row>
    <row r="7016" spans="40:40" ht="18.75" customHeight="1" x14ac:dyDescent="0.35">
      <c r="AN7016" s="57"/>
    </row>
    <row r="7017" spans="40:40" ht="18.75" customHeight="1" x14ac:dyDescent="0.35">
      <c r="AN7017" s="57"/>
    </row>
    <row r="7018" spans="40:40" ht="18.75" customHeight="1" x14ac:dyDescent="0.35">
      <c r="AN7018" s="57"/>
    </row>
    <row r="7019" spans="40:40" ht="18.75" customHeight="1" x14ac:dyDescent="0.35">
      <c r="AN7019" s="57"/>
    </row>
    <row r="7020" spans="40:40" ht="18.75" customHeight="1" x14ac:dyDescent="0.35">
      <c r="AN7020" s="57"/>
    </row>
    <row r="7021" spans="40:40" ht="18.75" customHeight="1" x14ac:dyDescent="0.35">
      <c r="AN7021" s="57"/>
    </row>
    <row r="7022" spans="40:40" ht="18.75" customHeight="1" x14ac:dyDescent="0.35">
      <c r="AN7022" s="57"/>
    </row>
    <row r="7023" spans="40:40" ht="18.75" customHeight="1" x14ac:dyDescent="0.35">
      <c r="AN7023" s="57"/>
    </row>
    <row r="7024" spans="40:40" ht="18.75" customHeight="1" x14ac:dyDescent="0.35">
      <c r="AN7024" s="57"/>
    </row>
    <row r="7025" spans="40:40" ht="18.75" customHeight="1" x14ac:dyDescent="0.35">
      <c r="AN7025" s="57"/>
    </row>
    <row r="7026" spans="40:40" ht="18.75" customHeight="1" x14ac:dyDescent="0.35">
      <c r="AN7026" s="57"/>
    </row>
    <row r="7027" spans="40:40" ht="18.75" customHeight="1" x14ac:dyDescent="0.35">
      <c r="AN7027" s="57"/>
    </row>
    <row r="7028" spans="40:40" ht="18.75" customHeight="1" x14ac:dyDescent="0.35">
      <c r="AN7028" s="57"/>
    </row>
    <row r="7029" spans="40:40" ht="18.75" customHeight="1" x14ac:dyDescent="0.35">
      <c r="AN7029" s="57"/>
    </row>
    <row r="7030" spans="40:40" ht="18.75" customHeight="1" x14ac:dyDescent="0.35">
      <c r="AN7030" s="57"/>
    </row>
    <row r="7031" spans="40:40" ht="18.75" customHeight="1" x14ac:dyDescent="0.35">
      <c r="AN7031" s="57"/>
    </row>
    <row r="7032" spans="40:40" ht="18.75" customHeight="1" x14ac:dyDescent="0.35">
      <c r="AN7032" s="57"/>
    </row>
    <row r="7033" spans="40:40" ht="18.75" customHeight="1" x14ac:dyDescent="0.35">
      <c r="AN7033" s="57"/>
    </row>
    <row r="7034" spans="40:40" ht="18.75" customHeight="1" x14ac:dyDescent="0.35">
      <c r="AN7034" s="57"/>
    </row>
    <row r="7035" spans="40:40" ht="18.75" customHeight="1" x14ac:dyDescent="0.35">
      <c r="AN7035" s="57"/>
    </row>
    <row r="7036" spans="40:40" ht="18.75" customHeight="1" x14ac:dyDescent="0.35">
      <c r="AN7036" s="57"/>
    </row>
    <row r="7037" spans="40:40" ht="18.75" customHeight="1" x14ac:dyDescent="0.35">
      <c r="AN7037" s="57"/>
    </row>
    <row r="7038" spans="40:40" ht="18.75" customHeight="1" x14ac:dyDescent="0.35">
      <c r="AN7038" s="57"/>
    </row>
    <row r="7039" spans="40:40" ht="18.75" customHeight="1" x14ac:dyDescent="0.35">
      <c r="AN7039" s="57"/>
    </row>
    <row r="7040" spans="40:40" ht="18.75" customHeight="1" x14ac:dyDescent="0.35">
      <c r="AN7040" s="57"/>
    </row>
    <row r="7041" spans="40:40" ht="18.75" customHeight="1" x14ac:dyDescent="0.35">
      <c r="AN7041" s="57"/>
    </row>
    <row r="7042" spans="40:40" ht="18.75" customHeight="1" x14ac:dyDescent="0.35">
      <c r="AN7042" s="57"/>
    </row>
    <row r="7043" spans="40:40" ht="18.75" customHeight="1" x14ac:dyDescent="0.35">
      <c r="AN7043" s="57"/>
    </row>
    <row r="7044" spans="40:40" ht="18.75" customHeight="1" x14ac:dyDescent="0.35">
      <c r="AN7044" s="57"/>
    </row>
    <row r="7045" spans="40:40" ht="18.75" customHeight="1" x14ac:dyDescent="0.35">
      <c r="AN7045" s="57"/>
    </row>
    <row r="7046" spans="40:40" ht="18.75" customHeight="1" x14ac:dyDescent="0.35">
      <c r="AN7046" s="57"/>
    </row>
    <row r="7047" spans="40:40" ht="18.75" customHeight="1" x14ac:dyDescent="0.35">
      <c r="AN7047" s="57"/>
    </row>
    <row r="7048" spans="40:40" ht="18.75" customHeight="1" x14ac:dyDescent="0.35">
      <c r="AN7048" s="57"/>
    </row>
    <row r="7049" spans="40:40" ht="18.75" customHeight="1" x14ac:dyDescent="0.35">
      <c r="AN7049" s="57"/>
    </row>
    <row r="7050" spans="40:40" ht="18.75" customHeight="1" x14ac:dyDescent="0.35">
      <c r="AN7050" s="57"/>
    </row>
    <row r="7051" spans="40:40" ht="18.75" customHeight="1" x14ac:dyDescent="0.35">
      <c r="AN7051" s="57"/>
    </row>
    <row r="7052" spans="40:40" ht="18.75" customHeight="1" x14ac:dyDescent="0.35">
      <c r="AN7052" s="57"/>
    </row>
    <row r="7053" spans="40:40" ht="18.75" customHeight="1" x14ac:dyDescent="0.35">
      <c r="AN7053" s="57"/>
    </row>
    <row r="7054" spans="40:40" ht="18.75" customHeight="1" x14ac:dyDescent="0.35">
      <c r="AN7054" s="57"/>
    </row>
    <row r="7055" spans="40:40" ht="18.75" customHeight="1" x14ac:dyDescent="0.35">
      <c r="AN7055" s="57"/>
    </row>
    <row r="7056" spans="40:40" ht="18.75" customHeight="1" x14ac:dyDescent="0.35">
      <c r="AN7056" s="57"/>
    </row>
    <row r="7057" spans="40:40" ht="18.75" customHeight="1" x14ac:dyDescent="0.35">
      <c r="AN7057" s="57"/>
    </row>
    <row r="7058" spans="40:40" ht="18.75" customHeight="1" x14ac:dyDescent="0.35">
      <c r="AN7058" s="57"/>
    </row>
    <row r="7059" spans="40:40" ht="18.75" customHeight="1" x14ac:dyDescent="0.35">
      <c r="AN7059" s="57"/>
    </row>
    <row r="7060" spans="40:40" ht="18.75" customHeight="1" x14ac:dyDescent="0.35">
      <c r="AN7060" s="57"/>
    </row>
    <row r="7061" spans="40:40" ht="18.75" customHeight="1" x14ac:dyDescent="0.35">
      <c r="AN7061" s="57"/>
    </row>
    <row r="7062" spans="40:40" ht="18.75" customHeight="1" x14ac:dyDescent="0.35">
      <c r="AN7062" s="57"/>
    </row>
    <row r="7063" spans="40:40" ht="18.75" customHeight="1" x14ac:dyDescent="0.35">
      <c r="AN7063" s="57"/>
    </row>
    <row r="7064" spans="40:40" ht="18.75" customHeight="1" x14ac:dyDescent="0.35">
      <c r="AN7064" s="57"/>
    </row>
    <row r="7065" spans="40:40" ht="18.75" customHeight="1" x14ac:dyDescent="0.35">
      <c r="AN7065" s="57"/>
    </row>
    <row r="7066" spans="40:40" ht="18.75" customHeight="1" x14ac:dyDescent="0.35">
      <c r="AN7066" s="57"/>
    </row>
    <row r="7067" spans="40:40" ht="18.75" customHeight="1" x14ac:dyDescent="0.35">
      <c r="AN7067" s="57"/>
    </row>
    <row r="7068" spans="40:40" ht="18.75" customHeight="1" x14ac:dyDescent="0.35">
      <c r="AN7068" s="57"/>
    </row>
    <row r="7069" spans="40:40" ht="18.75" customHeight="1" x14ac:dyDescent="0.35">
      <c r="AN7069" s="57"/>
    </row>
    <row r="7070" spans="40:40" ht="18.75" customHeight="1" x14ac:dyDescent="0.35">
      <c r="AN7070" s="57"/>
    </row>
    <row r="7071" spans="40:40" ht="18.75" customHeight="1" x14ac:dyDescent="0.35">
      <c r="AN7071" s="57"/>
    </row>
    <row r="7072" spans="40:40" ht="18.75" customHeight="1" x14ac:dyDescent="0.35">
      <c r="AN7072" s="57"/>
    </row>
    <row r="7073" spans="40:40" ht="18.75" customHeight="1" x14ac:dyDescent="0.35">
      <c r="AN7073" s="57"/>
    </row>
    <row r="7074" spans="40:40" ht="18.75" customHeight="1" x14ac:dyDescent="0.35">
      <c r="AN7074" s="57"/>
    </row>
    <row r="7075" spans="40:40" ht="18.75" customHeight="1" x14ac:dyDescent="0.35">
      <c r="AN7075" s="57"/>
    </row>
    <row r="7076" spans="40:40" ht="18.75" customHeight="1" x14ac:dyDescent="0.35">
      <c r="AN7076" s="57"/>
    </row>
    <row r="7077" spans="40:40" ht="18.75" customHeight="1" x14ac:dyDescent="0.35">
      <c r="AN7077" s="57"/>
    </row>
    <row r="7078" spans="40:40" ht="18.75" customHeight="1" x14ac:dyDescent="0.35">
      <c r="AN7078" s="57"/>
    </row>
    <row r="7079" spans="40:40" ht="18.75" customHeight="1" x14ac:dyDescent="0.35">
      <c r="AN7079" s="57"/>
    </row>
    <row r="7080" spans="40:40" ht="18.75" customHeight="1" x14ac:dyDescent="0.35">
      <c r="AN7080" s="57"/>
    </row>
    <row r="7081" spans="40:40" ht="18.75" customHeight="1" x14ac:dyDescent="0.35">
      <c r="AN7081" s="57"/>
    </row>
    <row r="7082" spans="40:40" ht="18.75" customHeight="1" x14ac:dyDescent="0.35">
      <c r="AN7082" s="57"/>
    </row>
    <row r="7083" spans="40:40" ht="18.75" customHeight="1" x14ac:dyDescent="0.35">
      <c r="AN7083" s="57"/>
    </row>
    <row r="7084" spans="40:40" ht="18.75" customHeight="1" x14ac:dyDescent="0.35">
      <c r="AN7084" s="57"/>
    </row>
    <row r="7085" spans="40:40" ht="18.75" customHeight="1" x14ac:dyDescent="0.35">
      <c r="AN7085" s="57"/>
    </row>
    <row r="7086" spans="40:40" ht="18.75" customHeight="1" x14ac:dyDescent="0.35">
      <c r="AN7086" s="57"/>
    </row>
    <row r="7087" spans="40:40" ht="18.75" customHeight="1" x14ac:dyDescent="0.35">
      <c r="AN7087" s="57"/>
    </row>
    <row r="7088" spans="40:40" ht="18.75" customHeight="1" x14ac:dyDescent="0.35">
      <c r="AN7088" s="57"/>
    </row>
    <row r="7089" spans="40:40" ht="18.75" customHeight="1" x14ac:dyDescent="0.35">
      <c r="AN7089" s="57"/>
    </row>
    <row r="7090" spans="40:40" ht="18.75" customHeight="1" x14ac:dyDescent="0.35">
      <c r="AN7090" s="57"/>
    </row>
    <row r="7091" spans="40:40" ht="18.75" customHeight="1" x14ac:dyDescent="0.35">
      <c r="AN7091" s="57"/>
    </row>
    <row r="7092" spans="40:40" ht="18.75" customHeight="1" x14ac:dyDescent="0.35">
      <c r="AN7092" s="57"/>
    </row>
    <row r="7093" spans="40:40" ht="18.75" customHeight="1" x14ac:dyDescent="0.35">
      <c r="AN7093" s="57"/>
    </row>
    <row r="7094" spans="40:40" ht="18.75" customHeight="1" x14ac:dyDescent="0.35">
      <c r="AN7094" s="57"/>
    </row>
    <row r="7095" spans="40:40" ht="18.75" customHeight="1" x14ac:dyDescent="0.35">
      <c r="AN7095" s="57"/>
    </row>
    <row r="7096" spans="40:40" ht="18.75" customHeight="1" x14ac:dyDescent="0.35">
      <c r="AN7096" s="57"/>
    </row>
    <row r="7097" spans="40:40" ht="18.75" customHeight="1" x14ac:dyDescent="0.35">
      <c r="AN7097" s="57"/>
    </row>
    <row r="7098" spans="40:40" ht="18.75" customHeight="1" x14ac:dyDescent="0.35">
      <c r="AN7098" s="57"/>
    </row>
    <row r="7099" spans="40:40" ht="18.75" customHeight="1" x14ac:dyDescent="0.35">
      <c r="AN7099" s="57"/>
    </row>
    <row r="7100" spans="40:40" ht="18.75" customHeight="1" x14ac:dyDescent="0.35">
      <c r="AN7100" s="57"/>
    </row>
    <row r="7101" spans="40:40" ht="18.75" customHeight="1" x14ac:dyDescent="0.35">
      <c r="AN7101" s="57"/>
    </row>
    <row r="7102" spans="40:40" ht="18.75" customHeight="1" x14ac:dyDescent="0.35">
      <c r="AN7102" s="57"/>
    </row>
    <row r="7103" spans="40:40" ht="18.75" customHeight="1" x14ac:dyDescent="0.35">
      <c r="AN7103" s="57"/>
    </row>
    <row r="7104" spans="40:40" ht="18.75" customHeight="1" x14ac:dyDescent="0.35">
      <c r="AN7104" s="57"/>
    </row>
    <row r="7105" spans="40:40" ht="18.75" customHeight="1" x14ac:dyDescent="0.35">
      <c r="AN7105" s="57"/>
    </row>
    <row r="7106" spans="40:40" ht="18.75" customHeight="1" x14ac:dyDescent="0.35">
      <c r="AN7106" s="57"/>
    </row>
    <row r="7107" spans="40:40" ht="18.75" customHeight="1" x14ac:dyDescent="0.35">
      <c r="AN7107" s="57"/>
    </row>
    <row r="7108" spans="40:40" ht="18.75" customHeight="1" x14ac:dyDescent="0.35">
      <c r="AN7108" s="57"/>
    </row>
    <row r="7109" spans="40:40" ht="18.75" customHeight="1" x14ac:dyDescent="0.35">
      <c r="AN7109" s="57"/>
    </row>
    <row r="7110" spans="40:40" ht="18.75" customHeight="1" x14ac:dyDescent="0.35">
      <c r="AN7110" s="57"/>
    </row>
    <row r="7111" spans="40:40" ht="18.75" customHeight="1" x14ac:dyDescent="0.35">
      <c r="AN7111" s="57"/>
    </row>
    <row r="7112" spans="40:40" ht="18.75" customHeight="1" x14ac:dyDescent="0.35">
      <c r="AN7112" s="57"/>
    </row>
    <row r="7113" spans="40:40" ht="18.75" customHeight="1" x14ac:dyDescent="0.35">
      <c r="AN7113" s="57"/>
    </row>
    <row r="7114" spans="40:40" ht="18.75" customHeight="1" x14ac:dyDescent="0.35">
      <c r="AN7114" s="57"/>
    </row>
    <row r="7115" spans="40:40" ht="18.75" customHeight="1" x14ac:dyDescent="0.35">
      <c r="AN7115" s="57"/>
    </row>
    <row r="7116" spans="40:40" ht="18.75" customHeight="1" x14ac:dyDescent="0.35">
      <c r="AN7116" s="57"/>
    </row>
    <row r="7117" spans="40:40" ht="18.75" customHeight="1" x14ac:dyDescent="0.35">
      <c r="AN7117" s="57"/>
    </row>
    <row r="7118" spans="40:40" ht="18.75" customHeight="1" x14ac:dyDescent="0.35">
      <c r="AN7118" s="57"/>
    </row>
    <row r="7119" spans="40:40" ht="18.75" customHeight="1" x14ac:dyDescent="0.35">
      <c r="AN7119" s="57"/>
    </row>
    <row r="7120" spans="40:40" ht="18.75" customHeight="1" x14ac:dyDescent="0.35">
      <c r="AN7120" s="57"/>
    </row>
    <row r="7121" spans="40:40" ht="18.75" customHeight="1" x14ac:dyDescent="0.35">
      <c r="AN7121" s="57"/>
    </row>
    <row r="7122" spans="40:40" ht="18.75" customHeight="1" x14ac:dyDescent="0.35">
      <c r="AN7122" s="57"/>
    </row>
    <row r="7123" spans="40:40" ht="18.75" customHeight="1" x14ac:dyDescent="0.35">
      <c r="AN7123" s="57"/>
    </row>
    <row r="7124" spans="40:40" ht="18.75" customHeight="1" x14ac:dyDescent="0.35">
      <c r="AN7124" s="57"/>
    </row>
    <row r="7125" spans="40:40" ht="18.75" customHeight="1" x14ac:dyDescent="0.35">
      <c r="AN7125" s="57"/>
    </row>
    <row r="7126" spans="40:40" ht="18.75" customHeight="1" x14ac:dyDescent="0.35">
      <c r="AN7126" s="57"/>
    </row>
    <row r="7127" spans="40:40" ht="18.75" customHeight="1" x14ac:dyDescent="0.35">
      <c r="AN7127" s="57"/>
    </row>
    <row r="7128" spans="40:40" ht="18.75" customHeight="1" x14ac:dyDescent="0.35">
      <c r="AN7128" s="57"/>
    </row>
    <row r="7129" spans="40:40" ht="18.75" customHeight="1" x14ac:dyDescent="0.35">
      <c r="AN7129" s="57"/>
    </row>
    <row r="7130" spans="40:40" ht="18.75" customHeight="1" x14ac:dyDescent="0.35">
      <c r="AN7130" s="57"/>
    </row>
    <row r="7131" spans="40:40" ht="18.75" customHeight="1" x14ac:dyDescent="0.35">
      <c r="AN7131" s="57"/>
    </row>
    <row r="7132" spans="40:40" ht="18.75" customHeight="1" x14ac:dyDescent="0.35">
      <c r="AN7132" s="57"/>
    </row>
    <row r="7133" spans="40:40" ht="18.75" customHeight="1" x14ac:dyDescent="0.35">
      <c r="AN7133" s="57"/>
    </row>
    <row r="7134" spans="40:40" ht="18.75" customHeight="1" x14ac:dyDescent="0.35">
      <c r="AN7134" s="57"/>
    </row>
    <row r="7135" spans="40:40" ht="18.75" customHeight="1" x14ac:dyDescent="0.35">
      <c r="AN7135" s="57"/>
    </row>
    <row r="7136" spans="40:40" ht="18.75" customHeight="1" x14ac:dyDescent="0.35">
      <c r="AN7136" s="57"/>
    </row>
    <row r="7137" spans="40:40" ht="18.75" customHeight="1" x14ac:dyDescent="0.35">
      <c r="AN7137" s="57"/>
    </row>
    <row r="7138" spans="40:40" ht="18.75" customHeight="1" x14ac:dyDescent="0.35">
      <c r="AN7138" s="57"/>
    </row>
    <row r="7139" spans="40:40" ht="18.75" customHeight="1" x14ac:dyDescent="0.35">
      <c r="AN7139" s="57"/>
    </row>
    <row r="7140" spans="40:40" ht="18.75" customHeight="1" x14ac:dyDescent="0.35">
      <c r="AN7140" s="57"/>
    </row>
    <row r="7141" spans="40:40" ht="18.75" customHeight="1" x14ac:dyDescent="0.35">
      <c r="AN7141" s="57"/>
    </row>
    <row r="7142" spans="40:40" ht="18.75" customHeight="1" x14ac:dyDescent="0.35">
      <c r="AN7142" s="57"/>
    </row>
    <row r="7143" spans="40:40" ht="18.75" customHeight="1" x14ac:dyDescent="0.35">
      <c r="AN7143" s="57"/>
    </row>
    <row r="7144" spans="40:40" ht="18.75" customHeight="1" x14ac:dyDescent="0.35">
      <c r="AN7144" s="57"/>
    </row>
    <row r="7145" spans="40:40" ht="18.75" customHeight="1" x14ac:dyDescent="0.35">
      <c r="AN7145" s="57"/>
    </row>
    <row r="7146" spans="40:40" ht="18.75" customHeight="1" x14ac:dyDescent="0.35">
      <c r="AN7146" s="57"/>
    </row>
    <row r="7147" spans="40:40" ht="18.75" customHeight="1" x14ac:dyDescent="0.35">
      <c r="AN7147" s="57"/>
    </row>
    <row r="7148" spans="40:40" ht="18.75" customHeight="1" x14ac:dyDescent="0.35">
      <c r="AN7148" s="57"/>
    </row>
    <row r="7149" spans="40:40" ht="18.75" customHeight="1" x14ac:dyDescent="0.35">
      <c r="AN7149" s="57"/>
    </row>
    <row r="7150" spans="40:40" ht="18.75" customHeight="1" x14ac:dyDescent="0.35">
      <c r="AN7150" s="57"/>
    </row>
    <row r="7151" spans="40:40" ht="18.75" customHeight="1" x14ac:dyDescent="0.35">
      <c r="AN7151" s="57"/>
    </row>
    <row r="7152" spans="40:40" ht="18.75" customHeight="1" x14ac:dyDescent="0.35">
      <c r="AN7152" s="57"/>
    </row>
    <row r="7153" spans="40:40" ht="18.75" customHeight="1" x14ac:dyDescent="0.35">
      <c r="AN7153" s="57"/>
    </row>
    <row r="7154" spans="40:40" ht="18.75" customHeight="1" x14ac:dyDescent="0.35">
      <c r="AN7154" s="57"/>
    </row>
    <row r="7155" spans="40:40" ht="18.75" customHeight="1" x14ac:dyDescent="0.35">
      <c r="AN7155" s="57"/>
    </row>
    <row r="7156" spans="40:40" ht="18.75" customHeight="1" x14ac:dyDescent="0.35">
      <c r="AN7156" s="57"/>
    </row>
    <row r="7157" spans="40:40" ht="18.75" customHeight="1" x14ac:dyDescent="0.35">
      <c r="AN7157" s="57"/>
    </row>
    <row r="7158" spans="40:40" ht="18.75" customHeight="1" x14ac:dyDescent="0.35">
      <c r="AN7158" s="57"/>
    </row>
    <row r="7159" spans="40:40" ht="18.75" customHeight="1" x14ac:dyDescent="0.35">
      <c r="AN7159" s="57"/>
    </row>
    <row r="7160" spans="40:40" ht="18.75" customHeight="1" x14ac:dyDescent="0.35">
      <c r="AN7160" s="57"/>
    </row>
    <row r="7161" spans="40:40" ht="18.75" customHeight="1" x14ac:dyDescent="0.35">
      <c r="AN7161" s="57"/>
    </row>
    <row r="7162" spans="40:40" ht="18.75" customHeight="1" x14ac:dyDescent="0.35">
      <c r="AN7162" s="57"/>
    </row>
    <row r="7163" spans="40:40" ht="18.75" customHeight="1" x14ac:dyDescent="0.35">
      <c r="AN7163" s="57"/>
    </row>
    <row r="7164" spans="40:40" ht="18.75" customHeight="1" x14ac:dyDescent="0.35">
      <c r="AN7164" s="57"/>
    </row>
    <row r="7165" spans="40:40" ht="18.75" customHeight="1" x14ac:dyDescent="0.35">
      <c r="AN7165" s="57"/>
    </row>
    <row r="7166" spans="40:40" ht="18.75" customHeight="1" x14ac:dyDescent="0.35">
      <c r="AN7166" s="57"/>
    </row>
    <row r="7167" spans="40:40" ht="18.75" customHeight="1" x14ac:dyDescent="0.35">
      <c r="AN7167" s="57"/>
    </row>
    <row r="7168" spans="40:40" ht="18.75" customHeight="1" x14ac:dyDescent="0.35">
      <c r="AN7168" s="57"/>
    </row>
    <row r="7169" spans="40:40" ht="18.75" customHeight="1" x14ac:dyDescent="0.35">
      <c r="AN7169" s="57"/>
    </row>
    <row r="7170" spans="40:40" ht="18.75" customHeight="1" x14ac:dyDescent="0.35">
      <c r="AN7170" s="57"/>
    </row>
    <row r="7171" spans="40:40" ht="18.75" customHeight="1" x14ac:dyDescent="0.35">
      <c r="AN7171" s="57"/>
    </row>
    <row r="7172" spans="40:40" ht="18.75" customHeight="1" x14ac:dyDescent="0.35">
      <c r="AN7172" s="57"/>
    </row>
    <row r="7173" spans="40:40" ht="18.75" customHeight="1" x14ac:dyDescent="0.35">
      <c r="AN7173" s="57"/>
    </row>
    <row r="7174" spans="40:40" ht="18.75" customHeight="1" x14ac:dyDescent="0.35">
      <c r="AN7174" s="57"/>
    </row>
    <row r="7175" spans="40:40" ht="18.75" customHeight="1" x14ac:dyDescent="0.35">
      <c r="AN7175" s="57"/>
    </row>
    <row r="7176" spans="40:40" ht="18.75" customHeight="1" x14ac:dyDescent="0.35">
      <c r="AN7176" s="57"/>
    </row>
    <row r="7177" spans="40:40" ht="18.75" customHeight="1" x14ac:dyDescent="0.35">
      <c r="AN7177" s="57"/>
    </row>
    <row r="7178" spans="40:40" ht="18.75" customHeight="1" x14ac:dyDescent="0.35">
      <c r="AN7178" s="57"/>
    </row>
    <row r="7179" spans="40:40" ht="18.75" customHeight="1" x14ac:dyDescent="0.35">
      <c r="AN7179" s="57"/>
    </row>
    <row r="7180" spans="40:40" ht="18.75" customHeight="1" x14ac:dyDescent="0.35">
      <c r="AN7180" s="57"/>
    </row>
    <row r="7181" spans="40:40" ht="18.75" customHeight="1" x14ac:dyDescent="0.35">
      <c r="AN7181" s="57"/>
    </row>
    <row r="7182" spans="40:40" ht="18.75" customHeight="1" x14ac:dyDescent="0.35">
      <c r="AN7182" s="57"/>
    </row>
    <row r="7183" spans="40:40" ht="18.75" customHeight="1" x14ac:dyDescent="0.35">
      <c r="AN7183" s="57"/>
    </row>
    <row r="7184" spans="40:40" ht="18.75" customHeight="1" x14ac:dyDescent="0.35">
      <c r="AN7184" s="57"/>
    </row>
    <row r="7185" spans="40:40" ht="18.75" customHeight="1" x14ac:dyDescent="0.35">
      <c r="AN7185" s="57"/>
    </row>
    <row r="7186" spans="40:40" ht="18.75" customHeight="1" x14ac:dyDescent="0.35">
      <c r="AN7186" s="57"/>
    </row>
    <row r="7187" spans="40:40" ht="18.75" customHeight="1" x14ac:dyDescent="0.35">
      <c r="AN7187" s="57"/>
    </row>
    <row r="7188" spans="40:40" ht="18.75" customHeight="1" x14ac:dyDescent="0.35">
      <c r="AN7188" s="57"/>
    </row>
    <row r="7189" spans="40:40" ht="18.75" customHeight="1" x14ac:dyDescent="0.35">
      <c r="AN7189" s="57"/>
    </row>
    <row r="7190" spans="40:40" ht="18.75" customHeight="1" x14ac:dyDescent="0.35">
      <c r="AN7190" s="57"/>
    </row>
    <row r="7191" spans="40:40" ht="18.75" customHeight="1" x14ac:dyDescent="0.35">
      <c r="AN7191" s="57"/>
    </row>
    <row r="7192" spans="40:40" ht="18.75" customHeight="1" x14ac:dyDescent="0.35">
      <c r="AN7192" s="57"/>
    </row>
    <row r="7193" spans="40:40" ht="18.75" customHeight="1" x14ac:dyDescent="0.35">
      <c r="AN7193" s="57"/>
    </row>
    <row r="7194" spans="40:40" ht="18.75" customHeight="1" x14ac:dyDescent="0.35">
      <c r="AN7194" s="57"/>
    </row>
    <row r="7195" spans="40:40" ht="18.75" customHeight="1" x14ac:dyDescent="0.35">
      <c r="AN7195" s="57"/>
    </row>
    <row r="7196" spans="40:40" ht="18.75" customHeight="1" x14ac:dyDescent="0.35">
      <c r="AN7196" s="57"/>
    </row>
    <row r="7197" spans="40:40" ht="18.75" customHeight="1" x14ac:dyDescent="0.35">
      <c r="AN7197" s="57"/>
    </row>
    <row r="7198" spans="40:40" ht="18.75" customHeight="1" x14ac:dyDescent="0.35">
      <c r="AN7198" s="57"/>
    </row>
    <row r="7199" spans="40:40" ht="18.75" customHeight="1" x14ac:dyDescent="0.35">
      <c r="AN7199" s="57"/>
    </row>
    <row r="7200" spans="40:40" ht="18.75" customHeight="1" x14ac:dyDescent="0.35">
      <c r="AN7200" s="57"/>
    </row>
    <row r="7201" spans="40:40" ht="18.75" customHeight="1" x14ac:dyDescent="0.35">
      <c r="AN7201" s="57"/>
    </row>
    <row r="7202" spans="40:40" ht="18.75" customHeight="1" x14ac:dyDescent="0.35">
      <c r="AN7202" s="57"/>
    </row>
    <row r="7203" spans="40:40" ht="18.75" customHeight="1" x14ac:dyDescent="0.35">
      <c r="AN7203" s="57"/>
    </row>
    <row r="7204" spans="40:40" ht="18.75" customHeight="1" x14ac:dyDescent="0.35">
      <c r="AN7204" s="57"/>
    </row>
    <row r="7205" spans="40:40" ht="18.75" customHeight="1" x14ac:dyDescent="0.35">
      <c r="AN7205" s="57"/>
    </row>
    <row r="7206" spans="40:40" ht="18.75" customHeight="1" x14ac:dyDescent="0.35">
      <c r="AN7206" s="57"/>
    </row>
    <row r="7207" spans="40:40" ht="18.75" customHeight="1" x14ac:dyDescent="0.35">
      <c r="AN7207" s="57"/>
    </row>
    <row r="7208" spans="40:40" ht="18.75" customHeight="1" x14ac:dyDescent="0.35">
      <c r="AN7208" s="57"/>
    </row>
    <row r="7209" spans="40:40" ht="18.75" customHeight="1" x14ac:dyDescent="0.35">
      <c r="AN7209" s="57"/>
    </row>
    <row r="7210" spans="40:40" ht="18.75" customHeight="1" x14ac:dyDescent="0.35">
      <c r="AN7210" s="57"/>
    </row>
    <row r="7211" spans="40:40" ht="18.75" customHeight="1" x14ac:dyDescent="0.35">
      <c r="AN7211" s="57"/>
    </row>
    <row r="7212" spans="40:40" ht="18.75" customHeight="1" x14ac:dyDescent="0.35">
      <c r="AN7212" s="57"/>
    </row>
    <row r="7213" spans="40:40" ht="18.75" customHeight="1" x14ac:dyDescent="0.35">
      <c r="AN7213" s="57"/>
    </row>
    <row r="7214" spans="40:40" ht="18.75" customHeight="1" x14ac:dyDescent="0.35">
      <c r="AN7214" s="57"/>
    </row>
    <row r="7215" spans="40:40" ht="18.75" customHeight="1" x14ac:dyDescent="0.35">
      <c r="AN7215" s="57"/>
    </row>
    <row r="7216" spans="40:40" ht="18.75" customHeight="1" x14ac:dyDescent="0.35">
      <c r="AN7216" s="57"/>
    </row>
    <row r="7217" spans="40:40" ht="18.75" customHeight="1" x14ac:dyDescent="0.35">
      <c r="AN7217" s="57"/>
    </row>
    <row r="7218" spans="40:40" ht="18.75" customHeight="1" x14ac:dyDescent="0.35">
      <c r="AN7218" s="57"/>
    </row>
    <row r="7219" spans="40:40" ht="18.75" customHeight="1" x14ac:dyDescent="0.35">
      <c r="AN7219" s="57"/>
    </row>
    <row r="7220" spans="40:40" ht="18.75" customHeight="1" x14ac:dyDescent="0.35">
      <c r="AN7220" s="57"/>
    </row>
    <row r="7221" spans="40:40" ht="18.75" customHeight="1" x14ac:dyDescent="0.35">
      <c r="AN7221" s="57"/>
    </row>
    <row r="7222" spans="40:40" ht="18.75" customHeight="1" x14ac:dyDescent="0.35">
      <c r="AN7222" s="57"/>
    </row>
    <row r="7223" spans="40:40" ht="18.75" customHeight="1" x14ac:dyDescent="0.35">
      <c r="AN7223" s="57"/>
    </row>
    <row r="7224" spans="40:40" ht="18.75" customHeight="1" x14ac:dyDescent="0.35">
      <c r="AN7224" s="57"/>
    </row>
    <row r="7225" spans="40:40" ht="18.75" customHeight="1" x14ac:dyDescent="0.35">
      <c r="AN7225" s="57"/>
    </row>
    <row r="7226" spans="40:40" ht="18.75" customHeight="1" x14ac:dyDescent="0.35">
      <c r="AN7226" s="57"/>
    </row>
    <row r="7227" spans="40:40" ht="18.75" customHeight="1" x14ac:dyDescent="0.35">
      <c r="AN7227" s="57"/>
    </row>
    <row r="7228" spans="40:40" ht="18.75" customHeight="1" x14ac:dyDescent="0.35">
      <c r="AN7228" s="57"/>
    </row>
    <row r="7229" spans="40:40" ht="18.75" customHeight="1" x14ac:dyDescent="0.35">
      <c r="AN7229" s="57"/>
    </row>
    <row r="7230" spans="40:40" ht="18.75" customHeight="1" x14ac:dyDescent="0.35">
      <c r="AN7230" s="57"/>
    </row>
    <row r="7231" spans="40:40" ht="18.75" customHeight="1" x14ac:dyDescent="0.35">
      <c r="AN7231" s="57"/>
    </row>
    <row r="7232" spans="40:40" ht="18.75" customHeight="1" x14ac:dyDescent="0.35">
      <c r="AN7232" s="57"/>
    </row>
    <row r="7233" spans="40:40" ht="18.75" customHeight="1" x14ac:dyDescent="0.35">
      <c r="AN7233" s="57"/>
    </row>
    <row r="7234" spans="40:40" ht="18.75" customHeight="1" x14ac:dyDescent="0.35">
      <c r="AN7234" s="57"/>
    </row>
    <row r="7235" spans="40:40" ht="18.75" customHeight="1" x14ac:dyDescent="0.35">
      <c r="AN7235" s="57"/>
    </row>
    <row r="7236" spans="40:40" ht="18.75" customHeight="1" x14ac:dyDescent="0.35">
      <c r="AN7236" s="57"/>
    </row>
    <row r="7237" spans="40:40" ht="18.75" customHeight="1" x14ac:dyDescent="0.35">
      <c r="AN7237" s="57"/>
    </row>
    <row r="7238" spans="40:40" ht="18.75" customHeight="1" x14ac:dyDescent="0.35">
      <c r="AN7238" s="57"/>
    </row>
    <row r="7239" spans="40:40" ht="18.75" customHeight="1" x14ac:dyDescent="0.35">
      <c r="AN7239" s="57"/>
    </row>
    <row r="7240" spans="40:40" ht="18.75" customHeight="1" x14ac:dyDescent="0.35">
      <c r="AN7240" s="57"/>
    </row>
    <row r="7241" spans="40:40" ht="18.75" customHeight="1" x14ac:dyDescent="0.35">
      <c r="AN7241" s="57"/>
    </row>
    <row r="7242" spans="40:40" ht="18.75" customHeight="1" x14ac:dyDescent="0.35">
      <c r="AN7242" s="57"/>
    </row>
    <row r="7243" spans="40:40" ht="18.75" customHeight="1" x14ac:dyDescent="0.35">
      <c r="AN7243" s="57"/>
    </row>
    <row r="7244" spans="40:40" ht="18.75" customHeight="1" x14ac:dyDescent="0.35">
      <c r="AN7244" s="57"/>
    </row>
    <row r="7245" spans="40:40" ht="18.75" customHeight="1" x14ac:dyDescent="0.35">
      <c r="AN7245" s="57"/>
    </row>
    <row r="7246" spans="40:40" ht="18.75" customHeight="1" x14ac:dyDescent="0.35">
      <c r="AN7246" s="57"/>
    </row>
    <row r="7247" spans="40:40" ht="18.75" customHeight="1" x14ac:dyDescent="0.35">
      <c r="AN7247" s="57"/>
    </row>
    <row r="7248" spans="40:40" ht="18.75" customHeight="1" x14ac:dyDescent="0.35">
      <c r="AN7248" s="57"/>
    </row>
    <row r="7249" spans="40:40" ht="18.75" customHeight="1" x14ac:dyDescent="0.35">
      <c r="AN7249" s="57"/>
    </row>
    <row r="7250" spans="40:40" ht="18.75" customHeight="1" x14ac:dyDescent="0.35">
      <c r="AN7250" s="57"/>
    </row>
    <row r="7251" spans="40:40" ht="18.75" customHeight="1" x14ac:dyDescent="0.35">
      <c r="AN7251" s="57"/>
    </row>
    <row r="7252" spans="40:40" ht="18.75" customHeight="1" x14ac:dyDescent="0.35">
      <c r="AN7252" s="57"/>
    </row>
    <row r="7253" spans="40:40" ht="18.75" customHeight="1" x14ac:dyDescent="0.35">
      <c r="AN7253" s="57"/>
    </row>
    <row r="7254" spans="40:40" ht="18.75" customHeight="1" x14ac:dyDescent="0.35">
      <c r="AN7254" s="57"/>
    </row>
    <row r="7255" spans="40:40" ht="18.75" customHeight="1" x14ac:dyDescent="0.35">
      <c r="AN7255" s="57"/>
    </row>
    <row r="7256" spans="40:40" ht="18.75" customHeight="1" x14ac:dyDescent="0.35">
      <c r="AN7256" s="57"/>
    </row>
    <row r="7257" spans="40:40" ht="18.75" customHeight="1" x14ac:dyDescent="0.35">
      <c r="AN7257" s="57"/>
    </row>
    <row r="7258" spans="40:40" ht="18.75" customHeight="1" x14ac:dyDescent="0.35">
      <c r="AN7258" s="57"/>
    </row>
    <row r="7259" spans="40:40" ht="18.75" customHeight="1" x14ac:dyDescent="0.35">
      <c r="AN7259" s="57"/>
    </row>
    <row r="7260" spans="40:40" ht="18.75" customHeight="1" x14ac:dyDescent="0.35">
      <c r="AN7260" s="57"/>
    </row>
    <row r="7261" spans="40:40" ht="18.75" customHeight="1" x14ac:dyDescent="0.35">
      <c r="AN7261" s="57"/>
    </row>
    <row r="7262" spans="40:40" ht="18.75" customHeight="1" x14ac:dyDescent="0.35">
      <c r="AN7262" s="57"/>
    </row>
    <row r="7263" spans="40:40" ht="18.75" customHeight="1" x14ac:dyDescent="0.35">
      <c r="AN7263" s="57"/>
    </row>
    <row r="7264" spans="40:40" ht="18.75" customHeight="1" x14ac:dyDescent="0.35">
      <c r="AN7264" s="57"/>
    </row>
    <row r="7265" spans="40:40" ht="18.75" customHeight="1" x14ac:dyDescent="0.35">
      <c r="AN7265" s="57"/>
    </row>
    <row r="7266" spans="40:40" ht="18.75" customHeight="1" x14ac:dyDescent="0.35">
      <c r="AN7266" s="57"/>
    </row>
    <row r="7267" spans="40:40" ht="18.75" customHeight="1" x14ac:dyDescent="0.35">
      <c r="AN7267" s="57"/>
    </row>
    <row r="7268" spans="40:40" ht="18.75" customHeight="1" x14ac:dyDescent="0.35">
      <c r="AN7268" s="57"/>
    </row>
    <row r="7269" spans="40:40" ht="18.75" customHeight="1" x14ac:dyDescent="0.35">
      <c r="AN7269" s="57"/>
    </row>
    <row r="7270" spans="40:40" ht="18.75" customHeight="1" x14ac:dyDescent="0.35">
      <c r="AN7270" s="57"/>
    </row>
    <row r="7271" spans="40:40" ht="18.75" customHeight="1" x14ac:dyDescent="0.35">
      <c r="AN7271" s="57"/>
    </row>
    <row r="7272" spans="40:40" ht="18.75" customHeight="1" x14ac:dyDescent="0.35">
      <c r="AN7272" s="57"/>
    </row>
    <row r="7273" spans="40:40" ht="18.75" customHeight="1" x14ac:dyDescent="0.35">
      <c r="AN7273" s="57"/>
    </row>
    <row r="7274" spans="40:40" ht="18.75" customHeight="1" x14ac:dyDescent="0.35">
      <c r="AN7274" s="57"/>
    </row>
    <row r="7275" spans="40:40" ht="18.75" customHeight="1" x14ac:dyDescent="0.35">
      <c r="AN7275" s="57"/>
    </row>
    <row r="7276" spans="40:40" ht="18.75" customHeight="1" x14ac:dyDescent="0.35">
      <c r="AN7276" s="57"/>
    </row>
    <row r="7277" spans="40:40" ht="18.75" customHeight="1" x14ac:dyDescent="0.35">
      <c r="AN7277" s="57"/>
    </row>
    <row r="7278" spans="40:40" ht="18.75" customHeight="1" x14ac:dyDescent="0.35">
      <c r="AN7278" s="57"/>
    </row>
    <row r="7279" spans="40:40" ht="18.75" customHeight="1" x14ac:dyDescent="0.35">
      <c r="AN7279" s="57"/>
    </row>
    <row r="7280" spans="40:40" ht="18.75" customHeight="1" x14ac:dyDescent="0.35">
      <c r="AN7280" s="57"/>
    </row>
    <row r="7281" spans="40:40" ht="18.75" customHeight="1" x14ac:dyDescent="0.35">
      <c r="AN7281" s="57"/>
    </row>
    <row r="7282" spans="40:40" ht="18.75" customHeight="1" x14ac:dyDescent="0.35">
      <c r="AN7282" s="57"/>
    </row>
    <row r="7283" spans="40:40" ht="18.75" customHeight="1" x14ac:dyDescent="0.35">
      <c r="AN7283" s="57"/>
    </row>
    <row r="7284" spans="40:40" ht="18.75" customHeight="1" x14ac:dyDescent="0.35">
      <c r="AN7284" s="57"/>
    </row>
    <row r="7285" spans="40:40" ht="18.75" customHeight="1" x14ac:dyDescent="0.35">
      <c r="AN7285" s="57"/>
    </row>
    <row r="7286" spans="40:40" ht="18.75" customHeight="1" x14ac:dyDescent="0.35">
      <c r="AN7286" s="57"/>
    </row>
    <row r="7287" spans="40:40" ht="18.75" customHeight="1" x14ac:dyDescent="0.35">
      <c r="AN7287" s="57"/>
    </row>
    <row r="7288" spans="40:40" ht="18.75" customHeight="1" x14ac:dyDescent="0.35">
      <c r="AN7288" s="57"/>
    </row>
    <row r="7289" spans="40:40" ht="18.75" customHeight="1" x14ac:dyDescent="0.35">
      <c r="AN7289" s="57"/>
    </row>
    <row r="7290" spans="40:40" ht="18.75" customHeight="1" x14ac:dyDescent="0.35">
      <c r="AN7290" s="57"/>
    </row>
    <row r="7291" spans="40:40" ht="18.75" customHeight="1" x14ac:dyDescent="0.35">
      <c r="AN7291" s="57"/>
    </row>
    <row r="7292" spans="40:40" ht="18.75" customHeight="1" x14ac:dyDescent="0.35">
      <c r="AN7292" s="57"/>
    </row>
    <row r="7293" spans="40:40" ht="18.75" customHeight="1" x14ac:dyDescent="0.35">
      <c r="AN7293" s="57"/>
    </row>
    <row r="7294" spans="40:40" ht="18.75" customHeight="1" x14ac:dyDescent="0.35">
      <c r="AN7294" s="57"/>
    </row>
    <row r="7295" spans="40:40" ht="18.75" customHeight="1" x14ac:dyDescent="0.35">
      <c r="AN7295" s="57"/>
    </row>
    <row r="7296" spans="40:40" ht="18.75" customHeight="1" x14ac:dyDescent="0.35">
      <c r="AN7296" s="57"/>
    </row>
    <row r="7297" spans="40:40" ht="18.75" customHeight="1" x14ac:dyDescent="0.35">
      <c r="AN7297" s="57"/>
    </row>
    <row r="7298" spans="40:40" ht="18.75" customHeight="1" x14ac:dyDescent="0.35">
      <c r="AN7298" s="57"/>
    </row>
    <row r="7299" spans="40:40" ht="18.75" customHeight="1" x14ac:dyDescent="0.35">
      <c r="AN7299" s="57"/>
    </row>
    <row r="7300" spans="40:40" ht="18.75" customHeight="1" x14ac:dyDescent="0.35">
      <c r="AN7300" s="57"/>
    </row>
    <row r="7301" spans="40:40" ht="18.75" customHeight="1" x14ac:dyDescent="0.35">
      <c r="AN7301" s="57"/>
    </row>
    <row r="7302" spans="40:40" ht="18.75" customHeight="1" x14ac:dyDescent="0.35">
      <c r="AN7302" s="57"/>
    </row>
    <row r="7303" spans="40:40" ht="18.75" customHeight="1" x14ac:dyDescent="0.35">
      <c r="AN7303" s="57"/>
    </row>
    <row r="7304" spans="40:40" ht="18.75" customHeight="1" x14ac:dyDescent="0.35">
      <c r="AN7304" s="57"/>
    </row>
    <row r="7305" spans="40:40" ht="18.75" customHeight="1" x14ac:dyDescent="0.35">
      <c r="AN7305" s="57"/>
    </row>
    <row r="7306" spans="40:40" ht="18.75" customHeight="1" x14ac:dyDescent="0.35">
      <c r="AN7306" s="57"/>
    </row>
    <row r="7307" spans="40:40" ht="18.75" customHeight="1" x14ac:dyDescent="0.35">
      <c r="AN7307" s="57"/>
    </row>
    <row r="7308" spans="40:40" ht="18.75" customHeight="1" x14ac:dyDescent="0.35">
      <c r="AN7308" s="57"/>
    </row>
    <row r="7309" spans="40:40" ht="18.75" customHeight="1" x14ac:dyDescent="0.35">
      <c r="AN7309" s="57"/>
    </row>
    <row r="7310" spans="40:40" ht="18.75" customHeight="1" x14ac:dyDescent="0.35">
      <c r="AN7310" s="57"/>
    </row>
    <row r="7311" spans="40:40" ht="18.75" customHeight="1" x14ac:dyDescent="0.35">
      <c r="AN7311" s="57"/>
    </row>
    <row r="7312" spans="40:40" ht="18.75" customHeight="1" x14ac:dyDescent="0.35">
      <c r="AN7312" s="57"/>
    </row>
    <row r="7313" spans="40:40" ht="18.75" customHeight="1" x14ac:dyDescent="0.35">
      <c r="AN7313" s="57"/>
    </row>
    <row r="7314" spans="40:40" ht="18.75" customHeight="1" x14ac:dyDescent="0.35">
      <c r="AN7314" s="57"/>
    </row>
    <row r="7315" spans="40:40" ht="18.75" customHeight="1" x14ac:dyDescent="0.35">
      <c r="AN7315" s="57"/>
    </row>
    <row r="7316" spans="40:40" ht="18.75" customHeight="1" x14ac:dyDescent="0.35">
      <c r="AN7316" s="57"/>
    </row>
    <row r="7317" spans="40:40" ht="18.75" customHeight="1" x14ac:dyDescent="0.35">
      <c r="AN7317" s="57"/>
    </row>
    <row r="7318" spans="40:40" ht="18.75" customHeight="1" x14ac:dyDescent="0.35">
      <c r="AN7318" s="57"/>
    </row>
    <row r="7319" spans="40:40" ht="18.75" customHeight="1" x14ac:dyDescent="0.35">
      <c r="AN7319" s="57"/>
    </row>
    <row r="7320" spans="40:40" ht="18.75" customHeight="1" x14ac:dyDescent="0.35">
      <c r="AN7320" s="57"/>
    </row>
    <row r="7321" spans="40:40" ht="18.75" customHeight="1" x14ac:dyDescent="0.35">
      <c r="AN7321" s="57"/>
    </row>
    <row r="7322" spans="40:40" ht="18.75" customHeight="1" x14ac:dyDescent="0.35">
      <c r="AN7322" s="57"/>
    </row>
    <row r="7323" spans="40:40" ht="18.75" customHeight="1" x14ac:dyDescent="0.35">
      <c r="AN7323" s="57"/>
    </row>
    <row r="7324" spans="40:40" ht="18.75" customHeight="1" x14ac:dyDescent="0.35">
      <c r="AN7324" s="57"/>
    </row>
    <row r="7325" spans="40:40" ht="18.75" customHeight="1" x14ac:dyDescent="0.35">
      <c r="AN7325" s="57"/>
    </row>
    <row r="7326" spans="40:40" ht="18.75" customHeight="1" x14ac:dyDescent="0.35">
      <c r="AN7326" s="57"/>
    </row>
    <row r="7327" spans="40:40" ht="18.75" customHeight="1" x14ac:dyDescent="0.35">
      <c r="AN7327" s="57"/>
    </row>
    <row r="7328" spans="40:40" ht="18.75" customHeight="1" x14ac:dyDescent="0.35">
      <c r="AN7328" s="57"/>
    </row>
    <row r="7329" spans="40:40" ht="18.75" customHeight="1" x14ac:dyDescent="0.35">
      <c r="AN7329" s="57"/>
    </row>
    <row r="7330" spans="40:40" ht="18.75" customHeight="1" x14ac:dyDescent="0.35">
      <c r="AN7330" s="57"/>
    </row>
    <row r="7331" spans="40:40" ht="18.75" customHeight="1" x14ac:dyDescent="0.35">
      <c r="AN7331" s="57"/>
    </row>
    <row r="7332" spans="40:40" ht="18.75" customHeight="1" x14ac:dyDescent="0.35">
      <c r="AN7332" s="57"/>
    </row>
    <row r="7333" spans="40:40" ht="18.75" customHeight="1" x14ac:dyDescent="0.35">
      <c r="AN7333" s="57"/>
    </row>
    <row r="7334" spans="40:40" ht="18.75" customHeight="1" x14ac:dyDescent="0.35">
      <c r="AN7334" s="57"/>
    </row>
    <row r="7335" spans="40:40" ht="18.75" customHeight="1" x14ac:dyDescent="0.35">
      <c r="AN7335" s="57"/>
    </row>
    <row r="7336" spans="40:40" ht="18.75" customHeight="1" x14ac:dyDescent="0.35">
      <c r="AN7336" s="57"/>
    </row>
    <row r="7337" spans="40:40" ht="18.75" customHeight="1" x14ac:dyDescent="0.35">
      <c r="AN7337" s="57"/>
    </row>
    <row r="7338" spans="40:40" ht="18.75" customHeight="1" x14ac:dyDescent="0.35">
      <c r="AN7338" s="57"/>
    </row>
    <row r="7339" spans="40:40" ht="18.75" customHeight="1" x14ac:dyDescent="0.35">
      <c r="AN7339" s="57"/>
    </row>
    <row r="7340" spans="40:40" ht="18.75" customHeight="1" x14ac:dyDescent="0.35">
      <c r="AN7340" s="57"/>
    </row>
    <row r="7341" spans="40:40" ht="18.75" customHeight="1" x14ac:dyDescent="0.35">
      <c r="AN7341" s="57"/>
    </row>
    <row r="7342" spans="40:40" ht="18.75" customHeight="1" x14ac:dyDescent="0.35">
      <c r="AN7342" s="57"/>
    </row>
    <row r="7343" spans="40:40" ht="18.75" customHeight="1" x14ac:dyDescent="0.35">
      <c r="AN7343" s="57"/>
    </row>
    <row r="7344" spans="40:40" ht="18.75" customHeight="1" x14ac:dyDescent="0.35">
      <c r="AN7344" s="57"/>
    </row>
    <row r="7345" spans="40:40" ht="18.75" customHeight="1" x14ac:dyDescent="0.35">
      <c r="AN7345" s="57"/>
    </row>
    <row r="7346" spans="40:40" ht="18.75" customHeight="1" x14ac:dyDescent="0.35">
      <c r="AN7346" s="57"/>
    </row>
    <row r="7347" spans="40:40" ht="18.75" customHeight="1" x14ac:dyDescent="0.35">
      <c r="AN7347" s="57"/>
    </row>
    <row r="7348" spans="40:40" ht="18.75" customHeight="1" x14ac:dyDescent="0.35">
      <c r="AN7348" s="57"/>
    </row>
    <row r="7349" spans="40:40" ht="18.75" customHeight="1" x14ac:dyDescent="0.35">
      <c r="AN7349" s="57"/>
    </row>
    <row r="7350" spans="40:40" ht="18.75" customHeight="1" x14ac:dyDescent="0.35">
      <c r="AN7350" s="57"/>
    </row>
    <row r="7351" spans="40:40" ht="18.75" customHeight="1" x14ac:dyDescent="0.35">
      <c r="AN7351" s="57"/>
    </row>
    <row r="7352" spans="40:40" ht="18.75" customHeight="1" x14ac:dyDescent="0.35">
      <c r="AN7352" s="57"/>
    </row>
    <row r="7353" spans="40:40" ht="18.75" customHeight="1" x14ac:dyDescent="0.35">
      <c r="AN7353" s="57"/>
    </row>
    <row r="7354" spans="40:40" ht="18.75" customHeight="1" x14ac:dyDescent="0.35">
      <c r="AN7354" s="57"/>
    </row>
    <row r="7355" spans="40:40" ht="18.75" customHeight="1" x14ac:dyDescent="0.35">
      <c r="AN7355" s="57"/>
    </row>
    <row r="7356" spans="40:40" ht="18.75" customHeight="1" x14ac:dyDescent="0.35">
      <c r="AN7356" s="57"/>
    </row>
    <row r="7357" spans="40:40" ht="18.75" customHeight="1" x14ac:dyDescent="0.35">
      <c r="AN7357" s="57"/>
    </row>
    <row r="7358" spans="40:40" ht="18.75" customHeight="1" x14ac:dyDescent="0.35">
      <c r="AN7358" s="57"/>
    </row>
    <row r="7359" spans="40:40" ht="18.75" customHeight="1" x14ac:dyDescent="0.35">
      <c r="AN7359" s="57"/>
    </row>
    <row r="7360" spans="40:40" ht="18.75" customHeight="1" x14ac:dyDescent="0.35">
      <c r="AN7360" s="57"/>
    </row>
    <row r="7361" spans="40:40" ht="18.75" customHeight="1" x14ac:dyDescent="0.35">
      <c r="AN7361" s="57"/>
    </row>
    <row r="7362" spans="40:40" ht="18.75" customHeight="1" x14ac:dyDescent="0.35">
      <c r="AN7362" s="57"/>
    </row>
    <row r="7363" spans="40:40" ht="18.75" customHeight="1" x14ac:dyDescent="0.35">
      <c r="AN7363" s="57"/>
    </row>
    <row r="7364" spans="40:40" ht="18.75" customHeight="1" x14ac:dyDescent="0.35">
      <c r="AN7364" s="57"/>
    </row>
    <row r="7365" spans="40:40" ht="18.75" customHeight="1" x14ac:dyDescent="0.35">
      <c r="AN7365" s="57"/>
    </row>
    <row r="7366" spans="40:40" ht="18.75" customHeight="1" x14ac:dyDescent="0.35">
      <c r="AN7366" s="57"/>
    </row>
    <row r="7367" spans="40:40" ht="18.75" customHeight="1" x14ac:dyDescent="0.35">
      <c r="AN7367" s="57"/>
    </row>
    <row r="7368" spans="40:40" ht="18.75" customHeight="1" x14ac:dyDescent="0.35">
      <c r="AN7368" s="57"/>
    </row>
    <row r="7369" spans="40:40" ht="18.75" customHeight="1" x14ac:dyDescent="0.35">
      <c r="AN7369" s="57"/>
    </row>
    <row r="7370" spans="40:40" ht="18.75" customHeight="1" x14ac:dyDescent="0.35">
      <c r="AN7370" s="57"/>
    </row>
    <row r="7371" spans="40:40" ht="18.75" customHeight="1" x14ac:dyDescent="0.35">
      <c r="AN7371" s="57"/>
    </row>
    <row r="7372" spans="40:40" ht="18.75" customHeight="1" x14ac:dyDescent="0.35">
      <c r="AN7372" s="57"/>
    </row>
    <row r="7373" spans="40:40" ht="18.75" customHeight="1" x14ac:dyDescent="0.35">
      <c r="AN7373" s="57"/>
    </row>
    <row r="7374" spans="40:40" ht="18.75" customHeight="1" x14ac:dyDescent="0.35">
      <c r="AN7374" s="57"/>
    </row>
    <row r="7375" spans="40:40" ht="18.75" customHeight="1" x14ac:dyDescent="0.35">
      <c r="AN7375" s="57"/>
    </row>
    <row r="7376" spans="40:40" ht="18.75" customHeight="1" x14ac:dyDescent="0.35">
      <c r="AN7376" s="57"/>
    </row>
    <row r="7377" spans="40:40" ht="18.75" customHeight="1" x14ac:dyDescent="0.35">
      <c r="AN7377" s="57"/>
    </row>
    <row r="7378" spans="40:40" ht="18.75" customHeight="1" x14ac:dyDescent="0.35">
      <c r="AN7378" s="57"/>
    </row>
    <row r="7379" spans="40:40" ht="18.75" customHeight="1" x14ac:dyDescent="0.35">
      <c r="AN7379" s="57"/>
    </row>
    <row r="7380" spans="40:40" ht="18.75" customHeight="1" x14ac:dyDescent="0.35">
      <c r="AN7380" s="57"/>
    </row>
    <row r="7381" spans="40:40" ht="18.75" customHeight="1" x14ac:dyDescent="0.35">
      <c r="AN7381" s="57"/>
    </row>
    <row r="7382" spans="40:40" ht="18.75" customHeight="1" x14ac:dyDescent="0.35">
      <c r="AN7382" s="57"/>
    </row>
    <row r="7383" spans="40:40" ht="18.75" customHeight="1" x14ac:dyDescent="0.35">
      <c r="AN7383" s="57"/>
    </row>
    <row r="7384" spans="40:40" ht="18.75" customHeight="1" x14ac:dyDescent="0.35">
      <c r="AN7384" s="57"/>
    </row>
    <row r="7385" spans="40:40" ht="18.75" customHeight="1" x14ac:dyDescent="0.35">
      <c r="AN7385" s="57"/>
    </row>
    <row r="7386" spans="40:40" ht="18.75" customHeight="1" x14ac:dyDescent="0.35">
      <c r="AN7386" s="57"/>
    </row>
    <row r="7387" spans="40:40" ht="18.75" customHeight="1" x14ac:dyDescent="0.35">
      <c r="AN7387" s="57"/>
    </row>
    <row r="7388" spans="40:40" ht="18.75" customHeight="1" x14ac:dyDescent="0.35">
      <c r="AN7388" s="57"/>
    </row>
    <row r="7389" spans="40:40" ht="18.75" customHeight="1" x14ac:dyDescent="0.35">
      <c r="AN7389" s="57"/>
    </row>
    <row r="7390" spans="40:40" ht="18.75" customHeight="1" x14ac:dyDescent="0.35">
      <c r="AN7390" s="57"/>
    </row>
    <row r="7391" spans="40:40" ht="18.75" customHeight="1" x14ac:dyDescent="0.35">
      <c r="AN7391" s="57"/>
    </row>
    <row r="7392" spans="40:40" ht="18.75" customHeight="1" x14ac:dyDescent="0.35">
      <c r="AN7392" s="57"/>
    </row>
    <row r="7393" spans="40:40" ht="18.75" customHeight="1" x14ac:dyDescent="0.35">
      <c r="AN7393" s="57"/>
    </row>
    <row r="7394" spans="40:40" ht="18.75" customHeight="1" x14ac:dyDescent="0.35">
      <c r="AN7394" s="57"/>
    </row>
    <row r="7395" spans="40:40" ht="18.75" customHeight="1" x14ac:dyDescent="0.35">
      <c r="AN7395" s="57"/>
    </row>
    <row r="7396" spans="40:40" ht="18.75" customHeight="1" x14ac:dyDescent="0.35">
      <c r="AN7396" s="57"/>
    </row>
    <row r="7397" spans="40:40" ht="18.75" customHeight="1" x14ac:dyDescent="0.35">
      <c r="AN7397" s="57"/>
    </row>
    <row r="7398" spans="40:40" ht="18.75" customHeight="1" x14ac:dyDescent="0.35">
      <c r="AN7398" s="57"/>
    </row>
    <row r="7399" spans="40:40" ht="18.75" customHeight="1" x14ac:dyDescent="0.35">
      <c r="AN7399" s="57"/>
    </row>
    <row r="7400" spans="40:40" ht="18.75" customHeight="1" x14ac:dyDescent="0.35">
      <c r="AN7400" s="57"/>
    </row>
    <row r="7401" spans="40:40" ht="18.75" customHeight="1" x14ac:dyDescent="0.35">
      <c r="AN7401" s="57"/>
    </row>
    <row r="7402" spans="40:40" ht="18.75" customHeight="1" x14ac:dyDescent="0.35">
      <c r="AN7402" s="57"/>
    </row>
    <row r="7403" spans="40:40" ht="18.75" customHeight="1" x14ac:dyDescent="0.35">
      <c r="AN7403" s="57"/>
    </row>
    <row r="7404" spans="40:40" ht="18.75" customHeight="1" x14ac:dyDescent="0.35">
      <c r="AN7404" s="57"/>
    </row>
    <row r="7405" spans="40:40" ht="18.75" customHeight="1" x14ac:dyDescent="0.35">
      <c r="AN7405" s="57"/>
    </row>
    <row r="7406" spans="40:40" ht="18.75" customHeight="1" x14ac:dyDescent="0.35">
      <c r="AN7406" s="57"/>
    </row>
    <row r="7407" spans="40:40" ht="18.75" customHeight="1" x14ac:dyDescent="0.35">
      <c r="AN7407" s="57"/>
    </row>
    <row r="7408" spans="40:40" ht="18.75" customHeight="1" x14ac:dyDescent="0.35">
      <c r="AN7408" s="57"/>
    </row>
    <row r="7409" spans="40:40" ht="18.75" customHeight="1" x14ac:dyDescent="0.35">
      <c r="AN7409" s="57"/>
    </row>
    <row r="7410" spans="40:40" ht="18.75" customHeight="1" x14ac:dyDescent="0.35">
      <c r="AN7410" s="57"/>
    </row>
    <row r="7411" spans="40:40" ht="18.75" customHeight="1" x14ac:dyDescent="0.35">
      <c r="AN7411" s="57"/>
    </row>
    <row r="7412" spans="40:40" ht="18.75" customHeight="1" x14ac:dyDescent="0.35">
      <c r="AN7412" s="57"/>
    </row>
    <row r="7413" spans="40:40" ht="18.75" customHeight="1" x14ac:dyDescent="0.35">
      <c r="AN7413" s="57"/>
    </row>
    <row r="7414" spans="40:40" ht="18.75" customHeight="1" x14ac:dyDescent="0.35">
      <c r="AN7414" s="57"/>
    </row>
    <row r="7415" spans="40:40" ht="18.75" customHeight="1" x14ac:dyDescent="0.35">
      <c r="AN7415" s="57"/>
    </row>
    <row r="7416" spans="40:40" ht="18.75" customHeight="1" x14ac:dyDescent="0.35">
      <c r="AN7416" s="57"/>
    </row>
    <row r="7417" spans="40:40" ht="18.75" customHeight="1" x14ac:dyDescent="0.35">
      <c r="AN7417" s="57"/>
    </row>
    <row r="7418" spans="40:40" ht="18.75" customHeight="1" x14ac:dyDescent="0.35">
      <c r="AN7418" s="57"/>
    </row>
    <row r="7419" spans="40:40" ht="18.75" customHeight="1" x14ac:dyDescent="0.35">
      <c r="AN7419" s="57"/>
    </row>
    <row r="7420" spans="40:40" ht="18.75" customHeight="1" x14ac:dyDescent="0.35">
      <c r="AN7420" s="57"/>
    </row>
    <row r="7421" spans="40:40" ht="18.75" customHeight="1" x14ac:dyDescent="0.35">
      <c r="AN7421" s="57"/>
    </row>
    <row r="7422" spans="40:40" ht="18.75" customHeight="1" x14ac:dyDescent="0.35">
      <c r="AN7422" s="57"/>
    </row>
    <row r="7423" spans="40:40" ht="18.75" customHeight="1" x14ac:dyDescent="0.35">
      <c r="AN7423" s="57"/>
    </row>
    <row r="7424" spans="40:40" ht="18.75" customHeight="1" x14ac:dyDescent="0.35">
      <c r="AN7424" s="57"/>
    </row>
    <row r="7425" spans="40:40" ht="18.75" customHeight="1" x14ac:dyDescent="0.35">
      <c r="AN7425" s="57"/>
    </row>
    <row r="7426" spans="40:40" ht="18.75" customHeight="1" x14ac:dyDescent="0.35">
      <c r="AN7426" s="57"/>
    </row>
    <row r="7427" spans="40:40" ht="18.75" customHeight="1" x14ac:dyDescent="0.35">
      <c r="AN7427" s="57"/>
    </row>
    <row r="7428" spans="40:40" ht="18.75" customHeight="1" x14ac:dyDescent="0.35">
      <c r="AN7428" s="57"/>
    </row>
    <row r="7429" spans="40:40" ht="18.75" customHeight="1" x14ac:dyDescent="0.35">
      <c r="AN7429" s="57"/>
    </row>
    <row r="7430" spans="40:40" ht="18.75" customHeight="1" x14ac:dyDescent="0.35">
      <c r="AN7430" s="57"/>
    </row>
    <row r="7431" spans="40:40" ht="18.75" customHeight="1" x14ac:dyDescent="0.35">
      <c r="AN7431" s="57"/>
    </row>
    <row r="7432" spans="40:40" ht="18.75" customHeight="1" x14ac:dyDescent="0.35">
      <c r="AN7432" s="57"/>
    </row>
    <row r="7433" spans="40:40" ht="18.75" customHeight="1" x14ac:dyDescent="0.35">
      <c r="AN7433" s="57"/>
    </row>
    <row r="7434" spans="40:40" ht="18.75" customHeight="1" x14ac:dyDescent="0.35">
      <c r="AN7434" s="57"/>
    </row>
    <row r="7435" spans="40:40" ht="18.75" customHeight="1" x14ac:dyDescent="0.35">
      <c r="AN7435" s="57"/>
    </row>
    <row r="7436" spans="40:40" ht="18.75" customHeight="1" x14ac:dyDescent="0.35">
      <c r="AN7436" s="57"/>
    </row>
    <row r="7437" spans="40:40" ht="18.75" customHeight="1" x14ac:dyDescent="0.35">
      <c r="AN7437" s="57"/>
    </row>
    <row r="7438" spans="40:40" ht="18.75" customHeight="1" x14ac:dyDescent="0.35">
      <c r="AN7438" s="57"/>
    </row>
    <row r="7439" spans="40:40" ht="18.75" customHeight="1" x14ac:dyDescent="0.35">
      <c r="AN7439" s="57"/>
    </row>
    <row r="7440" spans="40:40" ht="18.75" customHeight="1" x14ac:dyDescent="0.35">
      <c r="AN7440" s="57"/>
    </row>
    <row r="7441" spans="40:40" ht="18.75" customHeight="1" x14ac:dyDescent="0.35">
      <c r="AN7441" s="57"/>
    </row>
    <row r="7442" spans="40:40" ht="18.75" customHeight="1" x14ac:dyDescent="0.35">
      <c r="AN7442" s="57"/>
    </row>
    <row r="7443" spans="40:40" ht="18.75" customHeight="1" x14ac:dyDescent="0.35">
      <c r="AN7443" s="57"/>
    </row>
    <row r="7444" spans="40:40" ht="18.75" customHeight="1" x14ac:dyDescent="0.35">
      <c r="AN7444" s="57"/>
    </row>
    <row r="7445" spans="40:40" ht="18.75" customHeight="1" x14ac:dyDescent="0.35">
      <c r="AN7445" s="57"/>
    </row>
    <row r="7446" spans="40:40" ht="18.75" customHeight="1" x14ac:dyDescent="0.35">
      <c r="AN7446" s="57"/>
    </row>
    <row r="7447" spans="40:40" ht="18.75" customHeight="1" x14ac:dyDescent="0.35">
      <c r="AN7447" s="57"/>
    </row>
    <row r="7448" spans="40:40" ht="18.75" customHeight="1" x14ac:dyDescent="0.35">
      <c r="AN7448" s="57"/>
    </row>
    <row r="7449" spans="40:40" ht="18.75" customHeight="1" x14ac:dyDescent="0.35">
      <c r="AN7449" s="57"/>
    </row>
    <row r="7450" spans="40:40" ht="18.75" customHeight="1" x14ac:dyDescent="0.35">
      <c r="AN7450" s="57"/>
    </row>
    <row r="7451" spans="40:40" ht="18.75" customHeight="1" x14ac:dyDescent="0.35">
      <c r="AN7451" s="57"/>
    </row>
    <row r="7452" spans="40:40" ht="18.75" customHeight="1" x14ac:dyDescent="0.35">
      <c r="AN7452" s="57"/>
    </row>
    <row r="7453" spans="40:40" ht="18.75" customHeight="1" x14ac:dyDescent="0.35">
      <c r="AN7453" s="57"/>
    </row>
    <row r="7454" spans="40:40" ht="18.75" customHeight="1" x14ac:dyDescent="0.35">
      <c r="AN7454" s="57"/>
    </row>
    <row r="7455" spans="40:40" ht="18.75" customHeight="1" x14ac:dyDescent="0.35">
      <c r="AN7455" s="57"/>
    </row>
    <row r="7456" spans="40:40" ht="18.75" customHeight="1" x14ac:dyDescent="0.35">
      <c r="AN7456" s="57"/>
    </row>
    <row r="7457" spans="40:40" ht="18.75" customHeight="1" x14ac:dyDescent="0.35">
      <c r="AN7457" s="57"/>
    </row>
    <row r="7458" spans="40:40" ht="18.75" customHeight="1" x14ac:dyDescent="0.35">
      <c r="AN7458" s="57"/>
    </row>
    <row r="7459" spans="40:40" ht="18.75" customHeight="1" x14ac:dyDescent="0.35">
      <c r="AN7459" s="57"/>
    </row>
    <row r="7460" spans="40:40" ht="18.75" customHeight="1" x14ac:dyDescent="0.35">
      <c r="AN7460" s="57"/>
    </row>
    <row r="7461" spans="40:40" ht="18.75" customHeight="1" x14ac:dyDescent="0.35">
      <c r="AN7461" s="57"/>
    </row>
    <row r="7462" spans="40:40" ht="18.75" customHeight="1" x14ac:dyDescent="0.35">
      <c r="AN7462" s="57"/>
    </row>
    <row r="7463" spans="40:40" ht="18.75" customHeight="1" x14ac:dyDescent="0.35">
      <c r="AN7463" s="57"/>
    </row>
    <row r="7464" spans="40:40" ht="18.75" customHeight="1" x14ac:dyDescent="0.35">
      <c r="AN7464" s="57"/>
    </row>
    <row r="7465" spans="40:40" ht="18.75" customHeight="1" x14ac:dyDescent="0.35">
      <c r="AN7465" s="57"/>
    </row>
    <row r="7466" spans="40:40" ht="18.75" customHeight="1" x14ac:dyDescent="0.35">
      <c r="AN7466" s="57"/>
    </row>
    <row r="7467" spans="40:40" ht="18.75" customHeight="1" x14ac:dyDescent="0.35">
      <c r="AN7467" s="57"/>
    </row>
    <row r="7468" spans="40:40" ht="18.75" customHeight="1" x14ac:dyDescent="0.35">
      <c r="AN7468" s="57"/>
    </row>
    <row r="7469" spans="40:40" ht="18.75" customHeight="1" x14ac:dyDescent="0.35">
      <c r="AN7469" s="57"/>
    </row>
    <row r="7470" spans="40:40" ht="18.75" customHeight="1" x14ac:dyDescent="0.35">
      <c r="AN7470" s="57"/>
    </row>
    <row r="7471" spans="40:40" ht="18.75" customHeight="1" x14ac:dyDescent="0.35">
      <c r="AN7471" s="57"/>
    </row>
    <row r="7472" spans="40:40" ht="18.75" customHeight="1" x14ac:dyDescent="0.35">
      <c r="AN7472" s="57"/>
    </row>
    <row r="7473" spans="40:40" ht="18.75" customHeight="1" x14ac:dyDescent="0.35">
      <c r="AN7473" s="57"/>
    </row>
    <row r="7474" spans="40:40" ht="18.75" customHeight="1" x14ac:dyDescent="0.35">
      <c r="AN7474" s="57"/>
    </row>
    <row r="7475" spans="40:40" ht="18.75" customHeight="1" x14ac:dyDescent="0.35">
      <c r="AN7475" s="57"/>
    </row>
    <row r="7476" spans="40:40" ht="18.75" customHeight="1" x14ac:dyDescent="0.35">
      <c r="AN7476" s="57"/>
    </row>
    <row r="7477" spans="40:40" ht="18.75" customHeight="1" x14ac:dyDescent="0.35">
      <c r="AN7477" s="57"/>
    </row>
    <row r="7478" spans="40:40" ht="18.75" customHeight="1" x14ac:dyDescent="0.35">
      <c r="AN7478" s="57"/>
    </row>
    <row r="7479" spans="40:40" ht="18.75" customHeight="1" x14ac:dyDescent="0.35">
      <c r="AN7479" s="57"/>
    </row>
    <row r="7480" spans="40:40" ht="18.75" customHeight="1" x14ac:dyDescent="0.35">
      <c r="AN7480" s="57"/>
    </row>
    <row r="7481" spans="40:40" ht="18.75" customHeight="1" x14ac:dyDescent="0.35">
      <c r="AN7481" s="57"/>
    </row>
    <row r="7482" spans="40:40" ht="18.75" customHeight="1" x14ac:dyDescent="0.35">
      <c r="AN7482" s="57"/>
    </row>
    <row r="7483" spans="40:40" ht="18.75" customHeight="1" x14ac:dyDescent="0.35">
      <c r="AN7483" s="57"/>
    </row>
    <row r="7484" spans="40:40" ht="18.75" customHeight="1" x14ac:dyDescent="0.35">
      <c r="AN7484" s="57"/>
    </row>
    <row r="7485" spans="40:40" ht="18.75" customHeight="1" x14ac:dyDescent="0.35">
      <c r="AN7485" s="57"/>
    </row>
    <row r="7486" spans="40:40" ht="18.75" customHeight="1" x14ac:dyDescent="0.35">
      <c r="AN7486" s="57"/>
    </row>
    <row r="7487" spans="40:40" ht="18.75" customHeight="1" x14ac:dyDescent="0.35">
      <c r="AN7487" s="57"/>
    </row>
    <row r="7488" spans="40:40" ht="18.75" customHeight="1" x14ac:dyDescent="0.35">
      <c r="AN7488" s="57"/>
    </row>
    <row r="7489" spans="40:40" ht="18.75" customHeight="1" x14ac:dyDescent="0.35">
      <c r="AN7489" s="57"/>
    </row>
    <row r="7490" spans="40:40" ht="18.75" customHeight="1" x14ac:dyDescent="0.35">
      <c r="AN7490" s="57"/>
    </row>
    <row r="7491" spans="40:40" ht="18.75" customHeight="1" x14ac:dyDescent="0.35">
      <c r="AN7491" s="57"/>
    </row>
    <row r="7492" spans="40:40" ht="18.75" customHeight="1" x14ac:dyDescent="0.35">
      <c r="AN7492" s="57"/>
    </row>
    <row r="7493" spans="40:40" ht="18.75" customHeight="1" x14ac:dyDescent="0.35">
      <c r="AN7493" s="57"/>
    </row>
    <row r="7494" spans="40:40" ht="18.75" customHeight="1" x14ac:dyDescent="0.35">
      <c r="AN7494" s="57"/>
    </row>
    <row r="7495" spans="40:40" ht="18.75" customHeight="1" x14ac:dyDescent="0.35">
      <c r="AN7495" s="57"/>
    </row>
    <row r="7496" spans="40:40" ht="18.75" customHeight="1" x14ac:dyDescent="0.35">
      <c r="AN7496" s="57"/>
    </row>
    <row r="7497" spans="40:40" ht="18.75" customHeight="1" x14ac:dyDescent="0.35">
      <c r="AN7497" s="57"/>
    </row>
    <row r="7498" spans="40:40" ht="18.75" customHeight="1" x14ac:dyDescent="0.35">
      <c r="AN7498" s="57"/>
    </row>
    <row r="7499" spans="40:40" ht="18.75" customHeight="1" x14ac:dyDescent="0.35">
      <c r="AN7499" s="57"/>
    </row>
    <row r="7500" spans="40:40" ht="18.75" customHeight="1" x14ac:dyDescent="0.35">
      <c r="AN7500" s="57"/>
    </row>
    <row r="7501" spans="40:40" ht="18.75" customHeight="1" x14ac:dyDescent="0.35">
      <c r="AN7501" s="57"/>
    </row>
    <row r="7502" spans="40:40" ht="18.75" customHeight="1" x14ac:dyDescent="0.35">
      <c r="AN7502" s="57"/>
    </row>
    <row r="7503" spans="40:40" ht="18.75" customHeight="1" x14ac:dyDescent="0.35">
      <c r="AN7503" s="57"/>
    </row>
    <row r="7504" spans="40:40" ht="18.75" customHeight="1" x14ac:dyDescent="0.35">
      <c r="AN7504" s="57"/>
    </row>
    <row r="7505" spans="40:40" ht="18.75" customHeight="1" x14ac:dyDescent="0.35">
      <c r="AN7505" s="57"/>
    </row>
    <row r="7506" spans="40:40" ht="18.75" customHeight="1" x14ac:dyDescent="0.35">
      <c r="AN7506" s="57"/>
    </row>
    <row r="7507" spans="40:40" ht="18.75" customHeight="1" x14ac:dyDescent="0.35">
      <c r="AN7507" s="57"/>
    </row>
    <row r="7508" spans="40:40" ht="18.75" customHeight="1" x14ac:dyDescent="0.35">
      <c r="AN7508" s="57"/>
    </row>
    <row r="7509" spans="40:40" ht="18.75" customHeight="1" x14ac:dyDescent="0.35">
      <c r="AN7509" s="57"/>
    </row>
    <row r="7510" spans="40:40" ht="18.75" customHeight="1" x14ac:dyDescent="0.35">
      <c r="AN7510" s="57"/>
    </row>
    <row r="7511" spans="40:40" ht="18.75" customHeight="1" x14ac:dyDescent="0.35">
      <c r="AN7511" s="57"/>
    </row>
    <row r="7512" spans="40:40" ht="18.75" customHeight="1" x14ac:dyDescent="0.35">
      <c r="AN7512" s="57"/>
    </row>
    <row r="7513" spans="40:40" ht="18.75" customHeight="1" x14ac:dyDescent="0.35">
      <c r="AN7513" s="57"/>
    </row>
    <row r="7514" spans="40:40" ht="18.75" customHeight="1" x14ac:dyDescent="0.35">
      <c r="AN7514" s="57"/>
    </row>
    <row r="7515" spans="40:40" ht="18.75" customHeight="1" x14ac:dyDescent="0.35">
      <c r="AN7515" s="57"/>
    </row>
    <row r="7516" spans="40:40" ht="18.75" customHeight="1" x14ac:dyDescent="0.35">
      <c r="AN7516" s="57"/>
    </row>
    <row r="7517" spans="40:40" ht="18.75" customHeight="1" x14ac:dyDescent="0.35">
      <c r="AN7517" s="57"/>
    </row>
    <row r="7518" spans="40:40" ht="18.75" customHeight="1" x14ac:dyDescent="0.35">
      <c r="AN7518" s="57"/>
    </row>
    <row r="7519" spans="40:40" ht="18.75" customHeight="1" x14ac:dyDescent="0.35">
      <c r="AN7519" s="57"/>
    </row>
    <row r="7520" spans="40:40" ht="18.75" customHeight="1" x14ac:dyDescent="0.35">
      <c r="AN7520" s="57"/>
    </row>
    <row r="7521" spans="40:40" ht="18.75" customHeight="1" x14ac:dyDescent="0.35">
      <c r="AN7521" s="57"/>
    </row>
    <row r="7522" spans="40:40" ht="18.75" customHeight="1" x14ac:dyDescent="0.35">
      <c r="AN7522" s="57"/>
    </row>
    <row r="7523" spans="40:40" ht="18.75" customHeight="1" x14ac:dyDescent="0.35">
      <c r="AN7523" s="57"/>
    </row>
    <row r="7524" spans="40:40" ht="18.75" customHeight="1" x14ac:dyDescent="0.35">
      <c r="AN7524" s="57"/>
    </row>
    <row r="7525" spans="40:40" ht="18.75" customHeight="1" x14ac:dyDescent="0.35">
      <c r="AN7525" s="57"/>
    </row>
    <row r="7526" spans="40:40" ht="18.75" customHeight="1" x14ac:dyDescent="0.35">
      <c r="AN7526" s="57"/>
    </row>
    <row r="7527" spans="40:40" ht="18.75" customHeight="1" x14ac:dyDescent="0.35">
      <c r="AN7527" s="57"/>
    </row>
    <row r="7528" spans="40:40" ht="18.75" customHeight="1" x14ac:dyDescent="0.35">
      <c r="AN7528" s="57"/>
    </row>
    <row r="7529" spans="40:40" ht="18.75" customHeight="1" x14ac:dyDescent="0.35">
      <c r="AN7529" s="57"/>
    </row>
    <row r="7530" spans="40:40" ht="18.75" customHeight="1" x14ac:dyDescent="0.35">
      <c r="AN7530" s="57"/>
    </row>
    <row r="7531" spans="40:40" ht="18.75" customHeight="1" x14ac:dyDescent="0.35">
      <c r="AN7531" s="57"/>
    </row>
    <row r="7532" spans="40:40" ht="18.75" customHeight="1" x14ac:dyDescent="0.35">
      <c r="AN7532" s="57"/>
    </row>
    <row r="7533" spans="40:40" ht="18.75" customHeight="1" x14ac:dyDescent="0.35">
      <c r="AN7533" s="57"/>
    </row>
    <row r="7534" spans="40:40" ht="18.75" customHeight="1" x14ac:dyDescent="0.35">
      <c r="AN7534" s="57"/>
    </row>
    <row r="7535" spans="40:40" ht="18.75" customHeight="1" x14ac:dyDescent="0.35">
      <c r="AN7535" s="57"/>
    </row>
    <row r="7536" spans="40:40" ht="18.75" customHeight="1" x14ac:dyDescent="0.35">
      <c r="AN7536" s="57"/>
    </row>
    <row r="7537" spans="40:40" ht="18.75" customHeight="1" x14ac:dyDescent="0.35">
      <c r="AN7537" s="57"/>
    </row>
    <row r="7538" spans="40:40" ht="18.75" customHeight="1" x14ac:dyDescent="0.35">
      <c r="AN7538" s="57"/>
    </row>
    <row r="7539" spans="40:40" ht="18.75" customHeight="1" x14ac:dyDescent="0.35">
      <c r="AN7539" s="57"/>
    </row>
    <row r="7540" spans="40:40" ht="18.75" customHeight="1" x14ac:dyDescent="0.35">
      <c r="AN7540" s="57"/>
    </row>
    <row r="7541" spans="40:40" ht="18.75" customHeight="1" x14ac:dyDescent="0.35">
      <c r="AN7541" s="57"/>
    </row>
    <row r="7542" spans="40:40" ht="18.75" customHeight="1" x14ac:dyDescent="0.35">
      <c r="AN7542" s="57"/>
    </row>
    <row r="7543" spans="40:40" ht="18.75" customHeight="1" x14ac:dyDescent="0.35">
      <c r="AN7543" s="57"/>
    </row>
    <row r="7544" spans="40:40" ht="18.75" customHeight="1" x14ac:dyDescent="0.35">
      <c r="AN7544" s="57"/>
    </row>
    <row r="7545" spans="40:40" ht="18.75" customHeight="1" x14ac:dyDescent="0.35">
      <c r="AN7545" s="57"/>
    </row>
    <row r="7546" spans="40:40" ht="18.75" customHeight="1" x14ac:dyDescent="0.35">
      <c r="AN7546" s="57"/>
    </row>
    <row r="7547" spans="40:40" ht="18.75" customHeight="1" x14ac:dyDescent="0.35">
      <c r="AN7547" s="57"/>
    </row>
    <row r="7548" spans="40:40" ht="18.75" customHeight="1" x14ac:dyDescent="0.35">
      <c r="AN7548" s="57"/>
    </row>
    <row r="7549" spans="40:40" ht="18.75" customHeight="1" x14ac:dyDescent="0.35">
      <c r="AN7549" s="57"/>
    </row>
    <row r="7550" spans="40:40" ht="18.75" customHeight="1" x14ac:dyDescent="0.35">
      <c r="AN7550" s="57"/>
    </row>
    <row r="7551" spans="40:40" ht="18.75" customHeight="1" x14ac:dyDescent="0.35">
      <c r="AN7551" s="57"/>
    </row>
    <row r="7552" spans="40:40" ht="18.75" customHeight="1" x14ac:dyDescent="0.35">
      <c r="AN7552" s="57"/>
    </row>
    <row r="7553" spans="40:40" ht="18.75" customHeight="1" x14ac:dyDescent="0.35">
      <c r="AN7553" s="57"/>
    </row>
    <row r="7554" spans="40:40" ht="18.75" customHeight="1" x14ac:dyDescent="0.35">
      <c r="AN7554" s="57"/>
    </row>
    <row r="7555" spans="40:40" ht="18.75" customHeight="1" x14ac:dyDescent="0.35">
      <c r="AN7555" s="57"/>
    </row>
    <row r="7556" spans="40:40" ht="18.75" customHeight="1" x14ac:dyDescent="0.35">
      <c r="AN7556" s="57"/>
    </row>
    <row r="7557" spans="40:40" ht="18.75" customHeight="1" x14ac:dyDescent="0.35">
      <c r="AN7557" s="57"/>
    </row>
    <row r="7558" spans="40:40" ht="18.75" customHeight="1" x14ac:dyDescent="0.35">
      <c r="AN7558" s="57"/>
    </row>
    <row r="7559" spans="40:40" ht="18.75" customHeight="1" x14ac:dyDescent="0.35">
      <c r="AN7559" s="57"/>
    </row>
    <row r="7560" spans="40:40" ht="18.75" customHeight="1" x14ac:dyDescent="0.35">
      <c r="AN7560" s="57"/>
    </row>
    <row r="7561" spans="40:40" ht="18.75" customHeight="1" x14ac:dyDescent="0.35">
      <c r="AN7561" s="57"/>
    </row>
    <row r="7562" spans="40:40" ht="18.75" customHeight="1" x14ac:dyDescent="0.35">
      <c r="AN7562" s="57"/>
    </row>
    <row r="7563" spans="40:40" ht="18.75" customHeight="1" x14ac:dyDescent="0.35">
      <c r="AN7563" s="57"/>
    </row>
    <row r="7564" spans="40:40" ht="18.75" customHeight="1" x14ac:dyDescent="0.35">
      <c r="AN7564" s="57"/>
    </row>
    <row r="7565" spans="40:40" ht="18.75" customHeight="1" x14ac:dyDescent="0.35">
      <c r="AN7565" s="57"/>
    </row>
    <row r="7566" spans="40:40" ht="18.75" customHeight="1" x14ac:dyDescent="0.35">
      <c r="AN7566" s="57"/>
    </row>
    <row r="7567" spans="40:40" ht="18.75" customHeight="1" x14ac:dyDescent="0.35">
      <c r="AN7567" s="57"/>
    </row>
    <row r="7568" spans="40:40" ht="18.75" customHeight="1" x14ac:dyDescent="0.35">
      <c r="AN7568" s="57"/>
    </row>
    <row r="7569" spans="40:40" ht="18.75" customHeight="1" x14ac:dyDescent="0.35">
      <c r="AN7569" s="57"/>
    </row>
    <row r="7570" spans="40:40" ht="18.75" customHeight="1" x14ac:dyDescent="0.35">
      <c r="AN7570" s="57"/>
    </row>
    <row r="7571" spans="40:40" ht="18.75" customHeight="1" x14ac:dyDescent="0.35">
      <c r="AN7571" s="57"/>
    </row>
    <row r="7572" spans="40:40" ht="18.75" customHeight="1" x14ac:dyDescent="0.35">
      <c r="AN7572" s="57"/>
    </row>
    <row r="7573" spans="40:40" ht="18.75" customHeight="1" x14ac:dyDescent="0.35">
      <c r="AN7573" s="57"/>
    </row>
    <row r="7574" spans="40:40" ht="18.75" customHeight="1" x14ac:dyDescent="0.35">
      <c r="AN7574" s="57"/>
    </row>
    <row r="7575" spans="40:40" ht="18.75" customHeight="1" x14ac:dyDescent="0.35">
      <c r="AN7575" s="57"/>
    </row>
    <row r="7576" spans="40:40" ht="18.75" customHeight="1" x14ac:dyDescent="0.35">
      <c r="AN7576" s="57"/>
    </row>
    <row r="7577" spans="40:40" ht="18.75" customHeight="1" x14ac:dyDescent="0.35">
      <c r="AN7577" s="57"/>
    </row>
    <row r="7578" spans="40:40" ht="18.75" customHeight="1" x14ac:dyDescent="0.35">
      <c r="AN7578" s="57"/>
    </row>
    <row r="7579" spans="40:40" ht="18.75" customHeight="1" x14ac:dyDescent="0.35">
      <c r="AN7579" s="57"/>
    </row>
    <row r="7580" spans="40:40" ht="18.75" customHeight="1" x14ac:dyDescent="0.35">
      <c r="AN7580" s="57"/>
    </row>
    <row r="7581" spans="40:40" ht="18.75" customHeight="1" x14ac:dyDescent="0.35">
      <c r="AN7581" s="57"/>
    </row>
    <row r="7582" spans="40:40" ht="18.75" customHeight="1" x14ac:dyDescent="0.35">
      <c r="AN7582" s="57"/>
    </row>
    <row r="7583" spans="40:40" ht="18.75" customHeight="1" x14ac:dyDescent="0.35">
      <c r="AN7583" s="57"/>
    </row>
    <row r="7584" spans="40:40" ht="18.75" customHeight="1" x14ac:dyDescent="0.35">
      <c r="AN7584" s="57"/>
    </row>
    <row r="7585" spans="40:40" ht="18.75" customHeight="1" x14ac:dyDescent="0.35">
      <c r="AN7585" s="57"/>
    </row>
    <row r="7586" spans="40:40" ht="18.75" customHeight="1" x14ac:dyDescent="0.35">
      <c r="AN7586" s="57"/>
    </row>
    <row r="7587" spans="40:40" ht="18.75" customHeight="1" x14ac:dyDescent="0.35">
      <c r="AN7587" s="57"/>
    </row>
    <row r="7588" spans="40:40" ht="18.75" customHeight="1" x14ac:dyDescent="0.35">
      <c r="AN7588" s="57"/>
    </row>
    <row r="7589" spans="40:40" ht="18.75" customHeight="1" x14ac:dyDescent="0.35">
      <c r="AN7589" s="57"/>
    </row>
    <row r="7590" spans="40:40" ht="18.75" customHeight="1" x14ac:dyDescent="0.35">
      <c r="AN7590" s="57"/>
    </row>
    <row r="7591" spans="40:40" ht="18.75" customHeight="1" x14ac:dyDescent="0.35">
      <c r="AN7591" s="57"/>
    </row>
    <row r="7592" spans="40:40" ht="18.75" customHeight="1" x14ac:dyDescent="0.35">
      <c r="AN7592" s="57"/>
    </row>
    <row r="7593" spans="40:40" ht="18.75" customHeight="1" x14ac:dyDescent="0.35">
      <c r="AN7593" s="57"/>
    </row>
    <row r="7594" spans="40:40" ht="18.75" customHeight="1" x14ac:dyDescent="0.35">
      <c r="AN7594" s="57"/>
    </row>
    <row r="7595" spans="40:40" ht="18.75" customHeight="1" x14ac:dyDescent="0.35">
      <c r="AN7595" s="57"/>
    </row>
    <row r="7596" spans="40:40" ht="18.75" customHeight="1" x14ac:dyDescent="0.35">
      <c r="AN7596" s="57"/>
    </row>
    <row r="7597" spans="40:40" ht="18.75" customHeight="1" x14ac:dyDescent="0.35">
      <c r="AN7597" s="57"/>
    </row>
    <row r="7598" spans="40:40" ht="18.75" customHeight="1" x14ac:dyDescent="0.35">
      <c r="AN7598" s="57"/>
    </row>
    <row r="7599" spans="40:40" ht="18.75" customHeight="1" x14ac:dyDescent="0.35">
      <c r="AN7599" s="57"/>
    </row>
    <row r="7600" spans="40:40" ht="18.75" customHeight="1" x14ac:dyDescent="0.35">
      <c r="AN7600" s="57"/>
    </row>
    <row r="7601" spans="40:40" ht="18.75" customHeight="1" x14ac:dyDescent="0.35">
      <c r="AN7601" s="57"/>
    </row>
    <row r="7602" spans="40:40" ht="18.75" customHeight="1" x14ac:dyDescent="0.35">
      <c r="AN7602" s="57"/>
    </row>
    <row r="7603" spans="40:40" ht="18.75" customHeight="1" x14ac:dyDescent="0.35">
      <c r="AN7603" s="57"/>
    </row>
    <row r="7604" spans="40:40" ht="18.75" customHeight="1" x14ac:dyDescent="0.35">
      <c r="AN7604" s="57"/>
    </row>
    <row r="7605" spans="40:40" ht="18.75" customHeight="1" x14ac:dyDescent="0.35">
      <c r="AN7605" s="57"/>
    </row>
    <row r="7606" spans="40:40" ht="18.75" customHeight="1" x14ac:dyDescent="0.35">
      <c r="AN7606" s="57"/>
    </row>
    <row r="7607" spans="40:40" ht="18.75" customHeight="1" x14ac:dyDescent="0.35">
      <c r="AN7607" s="57"/>
    </row>
    <row r="7608" spans="40:40" ht="18.75" customHeight="1" x14ac:dyDescent="0.35">
      <c r="AN7608" s="57"/>
    </row>
    <row r="7609" spans="40:40" ht="18.75" customHeight="1" x14ac:dyDescent="0.35">
      <c r="AN7609" s="57"/>
    </row>
    <row r="7610" spans="40:40" ht="18.75" customHeight="1" x14ac:dyDescent="0.35">
      <c r="AN7610" s="57"/>
    </row>
    <row r="7611" spans="40:40" ht="18.75" customHeight="1" x14ac:dyDescent="0.35">
      <c r="AN7611" s="57"/>
    </row>
    <row r="7612" spans="40:40" ht="18.75" customHeight="1" x14ac:dyDescent="0.35">
      <c r="AN7612" s="57"/>
    </row>
    <row r="7613" spans="40:40" ht="18.75" customHeight="1" x14ac:dyDescent="0.35">
      <c r="AN7613" s="57"/>
    </row>
    <row r="7614" spans="40:40" ht="18.75" customHeight="1" x14ac:dyDescent="0.35">
      <c r="AN7614" s="57"/>
    </row>
    <row r="7615" spans="40:40" ht="18.75" customHeight="1" x14ac:dyDescent="0.35">
      <c r="AN7615" s="57"/>
    </row>
    <row r="7616" spans="40:40" ht="18.75" customHeight="1" x14ac:dyDescent="0.35">
      <c r="AN7616" s="57"/>
    </row>
    <row r="7617" spans="40:40" ht="18.75" customHeight="1" x14ac:dyDescent="0.35">
      <c r="AN7617" s="57"/>
    </row>
    <row r="7618" spans="40:40" ht="18.75" customHeight="1" x14ac:dyDescent="0.35">
      <c r="AN7618" s="57"/>
    </row>
    <row r="7619" spans="40:40" ht="18.75" customHeight="1" x14ac:dyDescent="0.35">
      <c r="AN7619" s="57"/>
    </row>
    <row r="7620" spans="40:40" ht="18.75" customHeight="1" x14ac:dyDescent="0.35">
      <c r="AN7620" s="57"/>
    </row>
    <row r="7621" spans="40:40" ht="18.75" customHeight="1" x14ac:dyDescent="0.35">
      <c r="AN7621" s="57"/>
    </row>
    <row r="7622" spans="40:40" ht="18.75" customHeight="1" x14ac:dyDescent="0.35">
      <c r="AN7622" s="57"/>
    </row>
    <row r="7623" spans="40:40" ht="18.75" customHeight="1" x14ac:dyDescent="0.35">
      <c r="AN7623" s="57"/>
    </row>
    <row r="7624" spans="40:40" ht="18.75" customHeight="1" x14ac:dyDescent="0.35">
      <c r="AN7624" s="57"/>
    </row>
    <row r="7625" spans="40:40" ht="18.75" customHeight="1" x14ac:dyDescent="0.35">
      <c r="AN7625" s="57"/>
    </row>
    <row r="7626" spans="40:40" ht="18.75" customHeight="1" x14ac:dyDescent="0.35">
      <c r="AN7626" s="57"/>
    </row>
    <row r="7627" spans="40:40" ht="18.75" customHeight="1" x14ac:dyDescent="0.35">
      <c r="AN7627" s="57"/>
    </row>
    <row r="7628" spans="40:40" ht="18.75" customHeight="1" x14ac:dyDescent="0.35">
      <c r="AN7628" s="57"/>
    </row>
    <row r="7629" spans="40:40" ht="18.75" customHeight="1" x14ac:dyDescent="0.35">
      <c r="AN7629" s="57"/>
    </row>
    <row r="7630" spans="40:40" ht="18.75" customHeight="1" x14ac:dyDescent="0.35">
      <c r="AN7630" s="57"/>
    </row>
    <row r="7631" spans="40:40" ht="18.75" customHeight="1" x14ac:dyDescent="0.35">
      <c r="AN7631" s="57"/>
    </row>
    <row r="7632" spans="40:40" ht="18.75" customHeight="1" x14ac:dyDescent="0.35">
      <c r="AN7632" s="57"/>
    </row>
    <row r="7633" spans="40:40" ht="18.75" customHeight="1" x14ac:dyDescent="0.35">
      <c r="AN7633" s="57"/>
    </row>
    <row r="7634" spans="40:40" ht="18.75" customHeight="1" x14ac:dyDescent="0.35">
      <c r="AN7634" s="57"/>
    </row>
    <row r="7635" spans="40:40" ht="18.75" customHeight="1" x14ac:dyDescent="0.35">
      <c r="AN7635" s="57"/>
    </row>
    <row r="7636" spans="40:40" ht="18.75" customHeight="1" x14ac:dyDescent="0.35">
      <c r="AN7636" s="57"/>
    </row>
    <row r="7637" spans="40:40" ht="18.75" customHeight="1" x14ac:dyDescent="0.35">
      <c r="AN7637" s="57"/>
    </row>
    <row r="7638" spans="40:40" ht="18.75" customHeight="1" x14ac:dyDescent="0.35">
      <c r="AN7638" s="57"/>
    </row>
    <row r="7639" spans="40:40" ht="18.75" customHeight="1" x14ac:dyDescent="0.35">
      <c r="AN7639" s="57"/>
    </row>
    <row r="7640" spans="40:40" ht="18.75" customHeight="1" x14ac:dyDescent="0.35">
      <c r="AN7640" s="57"/>
    </row>
    <row r="7641" spans="40:40" ht="18.75" customHeight="1" x14ac:dyDescent="0.35">
      <c r="AN7641" s="57"/>
    </row>
    <row r="7642" spans="40:40" ht="18.75" customHeight="1" x14ac:dyDescent="0.35">
      <c r="AN7642" s="57"/>
    </row>
    <row r="7643" spans="40:40" ht="18.75" customHeight="1" x14ac:dyDescent="0.35">
      <c r="AN7643" s="57"/>
    </row>
    <row r="7644" spans="40:40" ht="18.75" customHeight="1" x14ac:dyDescent="0.35">
      <c r="AN7644" s="57"/>
    </row>
    <row r="7645" spans="40:40" ht="18.75" customHeight="1" x14ac:dyDescent="0.35">
      <c r="AN7645" s="57"/>
    </row>
    <row r="7646" spans="40:40" ht="18.75" customHeight="1" x14ac:dyDescent="0.35">
      <c r="AN7646" s="57"/>
    </row>
    <row r="7647" spans="40:40" ht="18.75" customHeight="1" x14ac:dyDescent="0.35">
      <c r="AN7647" s="57"/>
    </row>
    <row r="7648" spans="40:40" ht="18.75" customHeight="1" x14ac:dyDescent="0.35">
      <c r="AN7648" s="57"/>
    </row>
    <row r="7649" spans="40:40" ht="18.75" customHeight="1" x14ac:dyDescent="0.35">
      <c r="AN7649" s="57"/>
    </row>
    <row r="7650" spans="40:40" ht="18.75" customHeight="1" x14ac:dyDescent="0.35">
      <c r="AN7650" s="57"/>
    </row>
    <row r="7651" spans="40:40" ht="18.75" customHeight="1" x14ac:dyDescent="0.35">
      <c r="AN7651" s="57"/>
    </row>
    <row r="7652" spans="40:40" ht="18.75" customHeight="1" x14ac:dyDescent="0.35">
      <c r="AN7652" s="57"/>
    </row>
    <row r="7653" spans="40:40" ht="18.75" customHeight="1" x14ac:dyDescent="0.35">
      <c r="AN7653" s="57"/>
    </row>
    <row r="7654" spans="40:40" ht="18.75" customHeight="1" x14ac:dyDescent="0.35">
      <c r="AN7654" s="57"/>
    </row>
    <row r="7655" spans="40:40" ht="18.75" customHeight="1" x14ac:dyDescent="0.35">
      <c r="AN7655" s="57"/>
    </row>
    <row r="7656" spans="40:40" ht="18.75" customHeight="1" x14ac:dyDescent="0.35">
      <c r="AN7656" s="57"/>
    </row>
    <row r="7657" spans="40:40" ht="18.75" customHeight="1" x14ac:dyDescent="0.35">
      <c r="AN7657" s="57"/>
    </row>
    <row r="7658" spans="40:40" ht="18.75" customHeight="1" x14ac:dyDescent="0.35">
      <c r="AN7658" s="57"/>
    </row>
    <row r="7659" spans="40:40" ht="18.75" customHeight="1" x14ac:dyDescent="0.35">
      <c r="AN7659" s="57"/>
    </row>
    <row r="7660" spans="40:40" ht="18.75" customHeight="1" x14ac:dyDescent="0.35">
      <c r="AN7660" s="57"/>
    </row>
    <row r="7661" spans="40:40" ht="18.75" customHeight="1" x14ac:dyDescent="0.35">
      <c r="AN7661" s="57"/>
    </row>
    <row r="7662" spans="40:40" ht="18.75" customHeight="1" x14ac:dyDescent="0.35">
      <c r="AN7662" s="57"/>
    </row>
    <row r="7663" spans="40:40" ht="18.75" customHeight="1" x14ac:dyDescent="0.35">
      <c r="AN7663" s="57"/>
    </row>
    <row r="7664" spans="40:40" ht="18.75" customHeight="1" x14ac:dyDescent="0.35">
      <c r="AN7664" s="57"/>
    </row>
    <row r="7665" spans="40:40" ht="18.75" customHeight="1" x14ac:dyDescent="0.35">
      <c r="AN7665" s="57"/>
    </row>
    <row r="7666" spans="40:40" ht="18.75" customHeight="1" x14ac:dyDescent="0.35">
      <c r="AN7666" s="57"/>
    </row>
    <row r="7667" spans="40:40" ht="18.75" customHeight="1" x14ac:dyDescent="0.35">
      <c r="AN7667" s="57"/>
    </row>
    <row r="7668" spans="40:40" ht="18.75" customHeight="1" x14ac:dyDescent="0.35">
      <c r="AN7668" s="57"/>
    </row>
    <row r="7669" spans="40:40" ht="18.75" customHeight="1" x14ac:dyDescent="0.35">
      <c r="AN7669" s="57"/>
    </row>
    <row r="7670" spans="40:40" ht="18.75" customHeight="1" x14ac:dyDescent="0.35">
      <c r="AN7670" s="57"/>
    </row>
    <row r="7671" spans="40:40" ht="18.75" customHeight="1" x14ac:dyDescent="0.35">
      <c r="AN7671" s="57"/>
    </row>
    <row r="7672" spans="40:40" ht="18.75" customHeight="1" x14ac:dyDescent="0.35">
      <c r="AN7672" s="57"/>
    </row>
    <row r="7673" spans="40:40" ht="18.75" customHeight="1" x14ac:dyDescent="0.35">
      <c r="AN7673" s="57"/>
    </row>
    <row r="7674" spans="40:40" ht="18.75" customHeight="1" x14ac:dyDescent="0.35">
      <c r="AN7674" s="57"/>
    </row>
    <row r="7675" spans="40:40" ht="18.75" customHeight="1" x14ac:dyDescent="0.35">
      <c r="AN7675" s="57"/>
    </row>
    <row r="7676" spans="40:40" ht="18.75" customHeight="1" x14ac:dyDescent="0.35">
      <c r="AN7676" s="57"/>
    </row>
    <row r="7677" spans="40:40" ht="18.75" customHeight="1" x14ac:dyDescent="0.35">
      <c r="AN7677" s="57"/>
    </row>
    <row r="7678" spans="40:40" ht="18.75" customHeight="1" x14ac:dyDescent="0.35">
      <c r="AN7678" s="57"/>
    </row>
    <row r="7679" spans="40:40" ht="18.75" customHeight="1" x14ac:dyDescent="0.35">
      <c r="AN7679" s="57"/>
    </row>
    <row r="7680" spans="40:40" ht="18.75" customHeight="1" x14ac:dyDescent="0.35">
      <c r="AN7680" s="57"/>
    </row>
    <row r="7681" spans="40:40" ht="18.75" customHeight="1" x14ac:dyDescent="0.35">
      <c r="AN7681" s="57"/>
    </row>
    <row r="7682" spans="40:40" ht="18.75" customHeight="1" x14ac:dyDescent="0.35">
      <c r="AN7682" s="57"/>
    </row>
    <row r="7683" spans="40:40" ht="18.75" customHeight="1" x14ac:dyDescent="0.35">
      <c r="AN7683" s="57"/>
    </row>
    <row r="7684" spans="40:40" ht="18.75" customHeight="1" x14ac:dyDescent="0.35">
      <c r="AN7684" s="57"/>
    </row>
    <row r="7685" spans="40:40" ht="18.75" customHeight="1" x14ac:dyDescent="0.35">
      <c r="AN7685" s="57"/>
    </row>
    <row r="7686" spans="40:40" ht="18.75" customHeight="1" x14ac:dyDescent="0.35">
      <c r="AN7686" s="57"/>
    </row>
    <row r="7687" spans="40:40" ht="18.75" customHeight="1" x14ac:dyDescent="0.35">
      <c r="AN7687" s="57"/>
    </row>
    <row r="7688" spans="40:40" ht="18.75" customHeight="1" x14ac:dyDescent="0.35">
      <c r="AN7688" s="57"/>
    </row>
    <row r="7689" spans="40:40" ht="18.75" customHeight="1" x14ac:dyDescent="0.35">
      <c r="AN7689" s="57"/>
    </row>
    <row r="7690" spans="40:40" ht="18.75" customHeight="1" x14ac:dyDescent="0.35">
      <c r="AN7690" s="57"/>
    </row>
    <row r="7691" spans="40:40" ht="18.75" customHeight="1" x14ac:dyDescent="0.35">
      <c r="AN7691" s="57"/>
    </row>
    <row r="7692" spans="40:40" ht="18.75" customHeight="1" x14ac:dyDescent="0.35">
      <c r="AN7692" s="57"/>
    </row>
    <row r="7693" spans="40:40" ht="18.75" customHeight="1" x14ac:dyDescent="0.35">
      <c r="AN7693" s="57"/>
    </row>
    <row r="7694" spans="40:40" ht="18.75" customHeight="1" x14ac:dyDescent="0.35">
      <c r="AN7694" s="57"/>
    </row>
    <row r="7695" spans="40:40" ht="18.75" customHeight="1" x14ac:dyDescent="0.35">
      <c r="AN7695" s="57"/>
    </row>
    <row r="7696" spans="40:40" ht="18.75" customHeight="1" x14ac:dyDescent="0.35">
      <c r="AN7696" s="57"/>
    </row>
    <row r="7697" spans="40:40" ht="18.75" customHeight="1" x14ac:dyDescent="0.35">
      <c r="AN7697" s="57"/>
    </row>
    <row r="7698" spans="40:40" ht="18.75" customHeight="1" x14ac:dyDescent="0.35">
      <c r="AN7698" s="57"/>
    </row>
    <row r="7699" spans="40:40" ht="18.75" customHeight="1" x14ac:dyDescent="0.35">
      <c r="AN7699" s="57"/>
    </row>
    <row r="7700" spans="40:40" ht="18.75" customHeight="1" x14ac:dyDescent="0.35">
      <c r="AN7700" s="57"/>
    </row>
    <row r="7701" spans="40:40" ht="18.75" customHeight="1" x14ac:dyDescent="0.35">
      <c r="AN7701" s="57"/>
    </row>
    <row r="7702" spans="40:40" ht="18.75" customHeight="1" x14ac:dyDescent="0.35">
      <c r="AN7702" s="57"/>
    </row>
    <row r="7703" spans="40:40" ht="18.75" customHeight="1" x14ac:dyDescent="0.35">
      <c r="AN7703" s="57"/>
    </row>
    <row r="7704" spans="40:40" ht="18.75" customHeight="1" x14ac:dyDescent="0.35">
      <c r="AN7704" s="57"/>
    </row>
    <row r="7705" spans="40:40" ht="18.75" customHeight="1" x14ac:dyDescent="0.35">
      <c r="AN7705" s="57"/>
    </row>
    <row r="7706" spans="40:40" ht="18.75" customHeight="1" x14ac:dyDescent="0.35">
      <c r="AN7706" s="57"/>
    </row>
    <row r="7707" spans="40:40" ht="18.75" customHeight="1" x14ac:dyDescent="0.35">
      <c r="AN7707" s="57"/>
    </row>
    <row r="7708" spans="40:40" ht="18.75" customHeight="1" x14ac:dyDescent="0.35">
      <c r="AN7708" s="57"/>
    </row>
    <row r="7709" spans="40:40" ht="18.75" customHeight="1" x14ac:dyDescent="0.35">
      <c r="AN7709" s="57"/>
    </row>
    <row r="7710" spans="40:40" ht="18.75" customHeight="1" x14ac:dyDescent="0.35">
      <c r="AN7710" s="57"/>
    </row>
    <row r="7711" spans="40:40" ht="18.75" customHeight="1" x14ac:dyDescent="0.35">
      <c r="AN7711" s="57"/>
    </row>
    <row r="7712" spans="40:40" ht="18.75" customHeight="1" x14ac:dyDescent="0.35">
      <c r="AN7712" s="57"/>
    </row>
    <row r="7713" spans="40:40" ht="18.75" customHeight="1" x14ac:dyDescent="0.35">
      <c r="AN7713" s="57"/>
    </row>
    <row r="7714" spans="40:40" ht="18.75" customHeight="1" x14ac:dyDescent="0.35">
      <c r="AN7714" s="57"/>
    </row>
    <row r="7715" spans="40:40" ht="18.75" customHeight="1" x14ac:dyDescent="0.35">
      <c r="AN7715" s="57"/>
    </row>
    <row r="7716" spans="40:40" ht="18.75" customHeight="1" x14ac:dyDescent="0.35">
      <c r="AN7716" s="57"/>
    </row>
    <row r="7717" spans="40:40" ht="18.75" customHeight="1" x14ac:dyDescent="0.35">
      <c r="AN7717" s="57"/>
    </row>
    <row r="7718" spans="40:40" ht="18.75" customHeight="1" x14ac:dyDescent="0.35">
      <c r="AN7718" s="57"/>
    </row>
    <row r="7719" spans="40:40" ht="18.75" customHeight="1" x14ac:dyDescent="0.35">
      <c r="AN7719" s="57"/>
    </row>
    <row r="7720" spans="40:40" ht="18.75" customHeight="1" x14ac:dyDescent="0.35">
      <c r="AN7720" s="57"/>
    </row>
    <row r="7721" spans="40:40" ht="18.75" customHeight="1" x14ac:dyDescent="0.35">
      <c r="AN7721" s="57"/>
    </row>
    <row r="7722" spans="40:40" ht="18.75" customHeight="1" x14ac:dyDescent="0.35">
      <c r="AN7722" s="57"/>
    </row>
    <row r="7723" spans="40:40" ht="18.75" customHeight="1" x14ac:dyDescent="0.35">
      <c r="AN7723" s="57"/>
    </row>
    <row r="7724" spans="40:40" ht="18.75" customHeight="1" x14ac:dyDescent="0.35">
      <c r="AN7724" s="57"/>
    </row>
    <row r="7725" spans="40:40" ht="18.75" customHeight="1" x14ac:dyDescent="0.35">
      <c r="AN7725" s="57"/>
    </row>
    <row r="7726" spans="40:40" ht="18.75" customHeight="1" x14ac:dyDescent="0.35">
      <c r="AN7726" s="57"/>
    </row>
    <row r="7727" spans="40:40" ht="18.75" customHeight="1" x14ac:dyDescent="0.35">
      <c r="AN7727" s="57"/>
    </row>
    <row r="7728" spans="40:40" ht="18.75" customHeight="1" x14ac:dyDescent="0.35">
      <c r="AN7728" s="57"/>
    </row>
    <row r="7729" spans="40:40" ht="18.75" customHeight="1" x14ac:dyDescent="0.35">
      <c r="AN7729" s="57"/>
    </row>
    <row r="7730" spans="40:40" ht="18.75" customHeight="1" x14ac:dyDescent="0.35">
      <c r="AN7730" s="57"/>
    </row>
    <row r="7731" spans="40:40" ht="18.75" customHeight="1" x14ac:dyDescent="0.35">
      <c r="AN7731" s="57"/>
    </row>
    <row r="7732" spans="40:40" ht="18.75" customHeight="1" x14ac:dyDescent="0.35">
      <c r="AN7732" s="57"/>
    </row>
    <row r="7733" spans="40:40" ht="18.75" customHeight="1" x14ac:dyDescent="0.35">
      <c r="AN7733" s="57"/>
    </row>
    <row r="7734" spans="40:40" ht="18.75" customHeight="1" x14ac:dyDescent="0.35">
      <c r="AN7734" s="57"/>
    </row>
    <row r="7735" spans="40:40" ht="18.75" customHeight="1" x14ac:dyDescent="0.35">
      <c r="AN7735" s="57"/>
    </row>
    <row r="7736" spans="40:40" ht="18.75" customHeight="1" x14ac:dyDescent="0.35">
      <c r="AN7736" s="57"/>
    </row>
    <row r="7737" spans="40:40" ht="18.75" customHeight="1" x14ac:dyDescent="0.35">
      <c r="AN7737" s="57"/>
    </row>
    <row r="7738" spans="40:40" ht="18.75" customHeight="1" x14ac:dyDescent="0.35">
      <c r="AN7738" s="57"/>
    </row>
    <row r="7739" spans="40:40" ht="18.75" customHeight="1" x14ac:dyDescent="0.35">
      <c r="AN7739" s="57"/>
    </row>
    <row r="7740" spans="40:40" ht="18.75" customHeight="1" x14ac:dyDescent="0.35">
      <c r="AN7740" s="57"/>
    </row>
    <row r="7741" spans="40:40" ht="18.75" customHeight="1" x14ac:dyDescent="0.35">
      <c r="AN7741" s="57"/>
    </row>
    <row r="7742" spans="40:40" ht="18.75" customHeight="1" x14ac:dyDescent="0.35">
      <c r="AN7742" s="57"/>
    </row>
    <row r="7743" spans="40:40" ht="18.75" customHeight="1" x14ac:dyDescent="0.35">
      <c r="AN7743" s="57"/>
    </row>
    <row r="7744" spans="40:40" ht="18.75" customHeight="1" x14ac:dyDescent="0.35">
      <c r="AN7744" s="57"/>
    </row>
    <row r="7745" spans="40:40" ht="18.75" customHeight="1" x14ac:dyDescent="0.35">
      <c r="AN7745" s="57"/>
    </row>
    <row r="7746" spans="40:40" ht="18.75" customHeight="1" x14ac:dyDescent="0.35">
      <c r="AN7746" s="57"/>
    </row>
    <row r="7747" spans="40:40" ht="18.75" customHeight="1" x14ac:dyDescent="0.35">
      <c r="AN7747" s="57"/>
    </row>
    <row r="7748" spans="40:40" ht="18.75" customHeight="1" x14ac:dyDescent="0.35">
      <c r="AN7748" s="57"/>
    </row>
    <row r="7749" spans="40:40" ht="18.75" customHeight="1" x14ac:dyDescent="0.35">
      <c r="AN7749" s="57"/>
    </row>
    <row r="7750" spans="40:40" ht="18.75" customHeight="1" x14ac:dyDescent="0.35">
      <c r="AN7750" s="57"/>
    </row>
    <row r="7751" spans="40:40" ht="18.75" customHeight="1" x14ac:dyDescent="0.35">
      <c r="AN7751" s="57"/>
    </row>
    <row r="7752" spans="40:40" ht="18.75" customHeight="1" x14ac:dyDescent="0.35">
      <c r="AN7752" s="57"/>
    </row>
    <row r="7753" spans="40:40" ht="18.75" customHeight="1" x14ac:dyDescent="0.35">
      <c r="AN7753" s="57"/>
    </row>
    <row r="7754" spans="40:40" ht="18.75" customHeight="1" x14ac:dyDescent="0.35">
      <c r="AN7754" s="57"/>
    </row>
    <row r="7755" spans="40:40" ht="18.75" customHeight="1" x14ac:dyDescent="0.35">
      <c r="AN7755" s="57"/>
    </row>
    <row r="7756" spans="40:40" ht="18.75" customHeight="1" x14ac:dyDescent="0.35">
      <c r="AN7756" s="57"/>
    </row>
    <row r="7757" spans="40:40" ht="18.75" customHeight="1" x14ac:dyDescent="0.35">
      <c r="AN7757" s="57"/>
    </row>
    <row r="7758" spans="40:40" ht="18.75" customHeight="1" x14ac:dyDescent="0.35">
      <c r="AN7758" s="57"/>
    </row>
    <row r="7759" spans="40:40" ht="18.75" customHeight="1" x14ac:dyDescent="0.35">
      <c r="AN7759" s="57"/>
    </row>
    <row r="7760" spans="40:40" ht="18.75" customHeight="1" x14ac:dyDescent="0.35">
      <c r="AN7760" s="57"/>
    </row>
    <row r="7761" spans="40:40" ht="18.75" customHeight="1" x14ac:dyDescent="0.35">
      <c r="AN7761" s="57"/>
    </row>
    <row r="7762" spans="40:40" ht="18.75" customHeight="1" x14ac:dyDescent="0.35">
      <c r="AN7762" s="57"/>
    </row>
    <row r="7763" spans="40:40" ht="18.75" customHeight="1" x14ac:dyDescent="0.35">
      <c r="AN7763" s="57"/>
    </row>
    <row r="7764" spans="40:40" ht="18.75" customHeight="1" x14ac:dyDescent="0.35">
      <c r="AN7764" s="57"/>
    </row>
    <row r="7765" spans="40:40" ht="18.75" customHeight="1" x14ac:dyDescent="0.35">
      <c r="AN7765" s="57"/>
    </row>
    <row r="7766" spans="40:40" ht="18.75" customHeight="1" x14ac:dyDescent="0.35">
      <c r="AN7766" s="57"/>
    </row>
    <row r="7767" spans="40:40" ht="18.75" customHeight="1" x14ac:dyDescent="0.35">
      <c r="AN7767" s="57"/>
    </row>
    <row r="7768" spans="40:40" ht="18.75" customHeight="1" x14ac:dyDescent="0.35">
      <c r="AN7768" s="57"/>
    </row>
    <row r="7769" spans="40:40" ht="18.75" customHeight="1" x14ac:dyDescent="0.35">
      <c r="AN7769" s="57"/>
    </row>
    <row r="7770" spans="40:40" ht="18.75" customHeight="1" x14ac:dyDescent="0.35">
      <c r="AN7770" s="57"/>
    </row>
    <row r="7771" spans="40:40" ht="18.75" customHeight="1" x14ac:dyDescent="0.35">
      <c r="AN7771" s="57"/>
    </row>
    <row r="7772" spans="40:40" ht="18.75" customHeight="1" x14ac:dyDescent="0.35">
      <c r="AN7772" s="57"/>
    </row>
    <row r="7773" spans="40:40" ht="18.75" customHeight="1" x14ac:dyDescent="0.35">
      <c r="AN7773" s="57"/>
    </row>
    <row r="7774" spans="40:40" ht="18.75" customHeight="1" x14ac:dyDescent="0.35">
      <c r="AN7774" s="57"/>
    </row>
    <row r="7775" spans="40:40" ht="18.75" customHeight="1" x14ac:dyDescent="0.35">
      <c r="AN7775" s="57"/>
    </row>
    <row r="7776" spans="40:40" ht="18.75" customHeight="1" x14ac:dyDescent="0.35">
      <c r="AN7776" s="57"/>
    </row>
    <row r="7777" spans="40:40" ht="18.75" customHeight="1" x14ac:dyDescent="0.35">
      <c r="AN7777" s="57"/>
    </row>
    <row r="7778" spans="40:40" ht="18.75" customHeight="1" x14ac:dyDescent="0.35">
      <c r="AN7778" s="57"/>
    </row>
    <row r="7779" spans="40:40" ht="18.75" customHeight="1" x14ac:dyDescent="0.35">
      <c r="AN7779" s="57"/>
    </row>
    <row r="7780" spans="40:40" ht="18.75" customHeight="1" x14ac:dyDescent="0.35">
      <c r="AN7780" s="57"/>
    </row>
    <row r="7781" spans="40:40" ht="18.75" customHeight="1" x14ac:dyDescent="0.35">
      <c r="AN7781" s="57"/>
    </row>
    <row r="7782" spans="40:40" ht="18.75" customHeight="1" x14ac:dyDescent="0.35">
      <c r="AN7782" s="57"/>
    </row>
    <row r="7783" spans="40:40" ht="18.75" customHeight="1" x14ac:dyDescent="0.35">
      <c r="AN7783" s="57"/>
    </row>
    <row r="7784" spans="40:40" ht="18.75" customHeight="1" x14ac:dyDescent="0.35">
      <c r="AN7784" s="57"/>
    </row>
    <row r="7785" spans="40:40" ht="18.75" customHeight="1" x14ac:dyDescent="0.35">
      <c r="AN7785" s="57"/>
    </row>
    <row r="7786" spans="40:40" ht="18.75" customHeight="1" x14ac:dyDescent="0.35">
      <c r="AN7786" s="57"/>
    </row>
    <row r="7787" spans="40:40" ht="18.75" customHeight="1" x14ac:dyDescent="0.35">
      <c r="AN7787" s="57"/>
    </row>
    <row r="7788" spans="40:40" ht="18.75" customHeight="1" x14ac:dyDescent="0.35">
      <c r="AN7788" s="57"/>
    </row>
    <row r="7789" spans="40:40" ht="18.75" customHeight="1" x14ac:dyDescent="0.35">
      <c r="AN7789" s="57"/>
    </row>
    <row r="7790" spans="40:40" ht="18.75" customHeight="1" x14ac:dyDescent="0.35">
      <c r="AN7790" s="57"/>
    </row>
    <row r="7791" spans="40:40" ht="18.75" customHeight="1" x14ac:dyDescent="0.35">
      <c r="AN7791" s="57"/>
    </row>
    <row r="7792" spans="40:40" ht="18.75" customHeight="1" x14ac:dyDescent="0.35">
      <c r="AN7792" s="57"/>
    </row>
    <row r="7793" spans="40:40" ht="18.75" customHeight="1" x14ac:dyDescent="0.35">
      <c r="AN7793" s="57"/>
    </row>
    <row r="7794" spans="40:40" ht="18.75" customHeight="1" x14ac:dyDescent="0.35">
      <c r="AN7794" s="57"/>
    </row>
    <row r="7795" spans="40:40" ht="18.75" customHeight="1" x14ac:dyDescent="0.35">
      <c r="AN7795" s="57"/>
    </row>
    <row r="7796" spans="40:40" ht="18.75" customHeight="1" x14ac:dyDescent="0.35">
      <c r="AN7796" s="57"/>
    </row>
    <row r="7797" spans="40:40" ht="18.75" customHeight="1" x14ac:dyDescent="0.35">
      <c r="AN7797" s="57"/>
    </row>
    <row r="7798" spans="40:40" ht="18.75" customHeight="1" x14ac:dyDescent="0.35">
      <c r="AN7798" s="57"/>
    </row>
    <row r="7799" spans="40:40" ht="18.75" customHeight="1" x14ac:dyDescent="0.35">
      <c r="AN7799" s="57"/>
    </row>
    <row r="7800" spans="40:40" ht="18.75" customHeight="1" x14ac:dyDescent="0.35">
      <c r="AN7800" s="57"/>
    </row>
    <row r="7801" spans="40:40" ht="18.75" customHeight="1" x14ac:dyDescent="0.35">
      <c r="AN7801" s="57"/>
    </row>
    <row r="7802" spans="40:40" ht="18.75" customHeight="1" x14ac:dyDescent="0.35">
      <c r="AN7802" s="57"/>
    </row>
    <row r="7803" spans="40:40" ht="18.75" customHeight="1" x14ac:dyDescent="0.35">
      <c r="AN7803" s="57"/>
    </row>
    <row r="7804" spans="40:40" ht="18.75" customHeight="1" x14ac:dyDescent="0.35">
      <c r="AN7804" s="57"/>
    </row>
    <row r="7805" spans="40:40" ht="18.75" customHeight="1" x14ac:dyDescent="0.35">
      <c r="AN7805" s="57"/>
    </row>
    <row r="7806" spans="40:40" ht="18.75" customHeight="1" x14ac:dyDescent="0.35">
      <c r="AN7806" s="57"/>
    </row>
    <row r="7807" spans="40:40" ht="18.75" customHeight="1" x14ac:dyDescent="0.35">
      <c r="AN7807" s="57"/>
    </row>
    <row r="7808" spans="40:40" ht="18.75" customHeight="1" x14ac:dyDescent="0.35">
      <c r="AN7808" s="57"/>
    </row>
    <row r="7809" spans="40:40" ht="18.75" customHeight="1" x14ac:dyDescent="0.35">
      <c r="AN7809" s="57"/>
    </row>
    <row r="7810" spans="40:40" ht="18.75" customHeight="1" x14ac:dyDescent="0.35">
      <c r="AN7810" s="57"/>
    </row>
    <row r="7811" spans="40:40" ht="18.75" customHeight="1" x14ac:dyDescent="0.35">
      <c r="AN7811" s="57"/>
    </row>
    <row r="7812" spans="40:40" ht="18.75" customHeight="1" x14ac:dyDescent="0.35">
      <c r="AN7812" s="57"/>
    </row>
    <row r="7813" spans="40:40" ht="18.75" customHeight="1" x14ac:dyDescent="0.35">
      <c r="AN7813" s="57"/>
    </row>
    <row r="7814" spans="40:40" ht="18.75" customHeight="1" x14ac:dyDescent="0.35">
      <c r="AN7814" s="57"/>
    </row>
    <row r="7815" spans="40:40" ht="18.75" customHeight="1" x14ac:dyDescent="0.35">
      <c r="AN7815" s="57"/>
    </row>
    <row r="7816" spans="40:40" ht="18.75" customHeight="1" x14ac:dyDescent="0.35">
      <c r="AN7816" s="57"/>
    </row>
    <row r="7817" spans="40:40" ht="18.75" customHeight="1" x14ac:dyDescent="0.35">
      <c r="AN7817" s="57"/>
    </row>
    <row r="7818" spans="40:40" ht="18.75" customHeight="1" x14ac:dyDescent="0.35">
      <c r="AN7818" s="57"/>
    </row>
    <row r="7819" spans="40:40" ht="18.75" customHeight="1" x14ac:dyDescent="0.35">
      <c r="AN7819" s="57"/>
    </row>
  </sheetData>
  <mergeCells count="1">
    <mergeCell ref="A13:A17"/>
  </mergeCells>
  <conditionalFormatting sqref="AN3873:AN3883">
    <cfRule type="duplicateValues" dxfId="11" priority="12"/>
  </conditionalFormatting>
  <conditionalFormatting sqref="AN3886:AN3891">
    <cfRule type="duplicateValues" dxfId="10" priority="11"/>
  </conditionalFormatting>
  <conditionalFormatting sqref="AN3893:AN3898">
    <cfRule type="duplicateValues" dxfId="9" priority="10"/>
  </conditionalFormatting>
  <conditionalFormatting sqref="AN3900:AN3914">
    <cfRule type="duplicateValues" dxfId="8" priority="9"/>
  </conditionalFormatting>
  <conditionalFormatting sqref="AN3917:AN3921">
    <cfRule type="duplicateValues" dxfId="7" priority="8"/>
  </conditionalFormatting>
  <conditionalFormatting sqref="AN3923:AN3927">
    <cfRule type="duplicateValues" dxfId="6" priority="7"/>
  </conditionalFormatting>
  <conditionalFormatting sqref="AN3930:AN3933">
    <cfRule type="duplicateValues" dxfId="5" priority="6"/>
  </conditionalFormatting>
  <conditionalFormatting sqref="AN3935:AN3941">
    <cfRule type="duplicateValues" dxfId="4" priority="5"/>
  </conditionalFormatting>
  <conditionalFormatting sqref="AN3943:AN3948">
    <cfRule type="duplicateValues" dxfId="3" priority="4"/>
  </conditionalFormatting>
  <conditionalFormatting sqref="AN3950:AN3954">
    <cfRule type="duplicateValues" dxfId="2" priority="3"/>
  </conditionalFormatting>
  <conditionalFormatting sqref="AN3956:AN3967">
    <cfRule type="duplicateValues" dxfId="1" priority="2"/>
  </conditionalFormatting>
  <conditionalFormatting sqref="AN3969:AN3971">
    <cfRule type="duplicateValues" dxfId="0" priority="1"/>
  </conditionalFormatting>
  <dataValidations count="1">
    <dataValidation type="list" allowBlank="1" showInputMessage="1" showErrorMessage="1" sqref="A37" xr:uid="{DE695A22-1581-40C8-AD9E-084224DC01AB}">
      <formula1>$A$39:$A$52</formula1>
    </dataValidation>
  </dataValidations>
  <pageMargins left="0.7" right="0.7" top="0.75" bottom="0.75" header="0.3" footer="0.3"/>
  <pageSetup orientation="portrait" r:id="rId1"/>
  <tableParts count="2"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I D A A B Q S w M E F A A C A A g A E Y p v V t h e i d O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Z c U M G n T c B m C L n F r y C m 7 t n + Q F g P j R 9 6 I w 3 G u w L Y H I G 9 P 8 g H U E s D B B Q A A g A I A B G K b 1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R i m 9 W K I p H u A 4 A A A A R A A A A E w A c A E Z v c m 1 1 b G F z L 1 N l Y 3 R p b 2 4 x L m 0 g o h g A K K A U A A A A A A A A A A A A A A A A A A A A A A A A A A A A K 0 5 N L s n M z 1 M I h t C G 1 g B Q S w E C L Q A U A A I A C A A R i m 9 W 2 F 6 J 0 6 I A A A D 2 A A A A E g A A A A A A A A A A A A A A A A A A A A A A Q 2 9 u Z m l n L 1 B h Y 2 t h Z 2 U u e G 1 s U E s B A i 0 A F A A C A A g A E Y p v V g / K 6 a u k A A A A 6 Q A A A B M A A A A A A A A A A A A A A A A A 7 g A A A F t D b 2 5 0 Z W 5 0 X 1 R 5 c G V z X S 5 4 b W x Q S w E C L Q A U A A I A C A A R i m 9 W K I p H u A 4 A A A A R A A A A E w A A A A A A A A A A A A A A A A D f A Q A A R m 9 y b X V s Y X M v U 2 V j d G l v b j E u b V B L B Q Y A A A A A A w A D A M I A A A A 6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a w h F 5 T a r 9 0 O 2 0 R / 5 7 c G s w A A A A A A C A A A A A A A D Z g A A w A A A A B A A A A C r N 4 T U 7 T Z z u M Y o m N R k c e 9 3 A A A A A A S A A A C g A A A A E A A A A M o 3 q 1 P C / h z e L R 7 g G w Z 0 T U F Q A A A A M s 7 f C z e S 5 E 0 Z C M k L M D c R g U B 0 G + E P R E g o P y A t W K o D Z z v U + V 5 P u 3 9 w K R 0 O 5 I 8 O x E m h X W e k S c 3 Q z V R Z F H i m C I F 4 h 1 Q h E 4 X t u q 5 w e / f T C W n 0 L X A U A A A A I 1 x b Z Y + Q T 8 p 9 d f 7 9 f h Z f S + M c M p I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EF765DFF73D334D96F61574D9A7F1FB" ma:contentTypeVersion="17" ma:contentTypeDescription="Create a new document." ma:contentTypeScope="" ma:versionID="32a93315c54ec0f8de73fe163d4928a6">
  <xsd:schema xmlns:xsd="http://www.w3.org/2001/XMLSchema" xmlns:xs="http://www.w3.org/2001/XMLSchema" xmlns:p="http://schemas.microsoft.com/office/2006/metadata/properties" xmlns:ns2="7b05d30f-c494-45a3-98a3-323b89a6e68c" xmlns:ns3="a59f3915-8064-4463-9f86-56570b62e537" targetNamespace="http://schemas.microsoft.com/office/2006/metadata/properties" ma:root="true" ma:fieldsID="0c247985930f5b3bbc21ab7035a19526" ns2:_="" ns3:_="">
    <xsd:import namespace="7b05d30f-c494-45a3-98a3-323b89a6e68c"/>
    <xsd:import namespace="a59f3915-8064-4463-9f86-56570b62e53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05d30f-c494-45a3-98a3-323b89a6e6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c7b5d179-3f9e-4f82-8373-d2370b08b72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9f3915-8064-4463-9f86-56570b62e537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d139472-e1e6-4b07-8e0b-3db1c3b5ab52}" ma:internalName="TaxCatchAll" ma:showField="CatchAllData" ma:web="a59f3915-8064-4463-9f86-56570b62e53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05d30f-c494-45a3-98a3-323b89a6e68c">
      <Terms xmlns="http://schemas.microsoft.com/office/infopath/2007/PartnerControls"/>
    </lcf76f155ced4ddcb4097134ff3c332f>
    <TaxCatchAll xmlns="a59f3915-8064-4463-9f86-56570b62e537" xsi:nil="true"/>
  </documentManagement>
</p:properties>
</file>

<file path=customXml/itemProps1.xml><?xml version="1.0" encoding="utf-8"?>
<ds:datastoreItem xmlns:ds="http://schemas.openxmlformats.org/officeDocument/2006/customXml" ds:itemID="{976ECECC-7E6B-4FB7-8A88-224B5008EA8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1A1E0F09-411B-4CA3-AC8D-555BDDD442D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5A28B19-6F04-426E-A24E-050D5B21B1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05d30f-c494-45a3-98a3-323b89a6e68c"/>
    <ds:schemaRef ds:uri="a59f3915-8064-4463-9f86-56570b62e5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11DE291-6090-400F-85FD-2B2222B3E99B}">
  <ds:schemaRefs>
    <ds:schemaRef ds:uri="http://purl.org/dc/elements/1.1/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7b05d30f-c494-45a3-98a3-323b89a6e68c"/>
    <ds:schemaRef ds:uri="a59f3915-8064-4463-9f86-56570b62e537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e49ea3fe-87f8-44df-a7ba-2131f4fb91f1}" enabled="0" method="" siteId="{e49ea3fe-87f8-44df-a7ba-2131f4fb91f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79</vt:i4>
      </vt:variant>
    </vt:vector>
  </HeadingPairs>
  <TitlesOfParts>
    <vt:vector size="87" baseType="lpstr">
      <vt:lpstr>Att_list</vt:lpstr>
      <vt:lpstr>EN_Logistical</vt:lpstr>
      <vt:lpstr>formula</vt:lpstr>
      <vt:lpstr>INFO</vt:lpstr>
      <vt:lpstr>technical tab2</vt:lpstr>
      <vt:lpstr>technical tab3</vt:lpstr>
      <vt:lpstr>technical tab5</vt:lpstr>
      <vt:lpstr>technical tab</vt:lpstr>
      <vt:lpstr>ActivArmr_Electician_Gloves</vt:lpstr>
      <vt:lpstr>ActivArmr_Glove_Bag</vt:lpstr>
      <vt:lpstr>ActivArmr_Gloves</vt:lpstr>
      <vt:lpstr>ActivArmr_Winter_Monkey_Grip</vt:lpstr>
      <vt:lpstr>AlphaTec_Body_Protection</vt:lpstr>
      <vt:lpstr>AlphaTec_glove_connector</vt:lpstr>
      <vt:lpstr>AlphaTec_gloves</vt:lpstr>
      <vt:lpstr>AlphaTec_Isolator_gloves</vt:lpstr>
      <vt:lpstr>Applications___Industries___Technologies_category</vt:lpstr>
      <vt:lpstr>Applications_Industries_Technologies_category</vt:lpstr>
      <vt:lpstr>BRAND_AND_STYLE</vt:lpstr>
      <vt:lpstr>COLOR</vt:lpstr>
      <vt:lpstr>Colortext</vt:lpstr>
      <vt:lpstr>Colour_category</vt:lpstr>
      <vt:lpstr>CommodityCode_category</vt:lpstr>
      <vt:lpstr>CONTENT</vt:lpstr>
      <vt:lpstr>Content_category</vt:lpstr>
      <vt:lpstr>CountryOfOrigin_category</vt:lpstr>
      <vt:lpstr>CUFF</vt:lpstr>
      <vt:lpstr>Cuff_category</vt:lpstr>
      <vt:lpstr>Cutstar</vt:lpstr>
      <vt:lpstr>Data_Body</vt:lpstr>
      <vt:lpstr>DataBody</vt:lpstr>
      <vt:lpstr>DermaShield</vt:lpstr>
      <vt:lpstr>DOCUMENTS</vt:lpstr>
      <vt:lpstr>EAN_category</vt:lpstr>
      <vt:lpstr>EDGE</vt:lpstr>
      <vt:lpstr>Fibertuf</vt:lpstr>
      <vt:lpstr>Flexitril</vt:lpstr>
      <vt:lpstr>GTIN_category</vt:lpstr>
      <vt:lpstr>Headers_new</vt:lpstr>
      <vt:lpstr>Hyflex</vt:lpstr>
      <vt:lpstr>Hynit</vt:lpstr>
      <vt:lpstr>Image_category</vt:lpstr>
      <vt:lpstr>IMAGES</vt:lpstr>
      <vt:lpstr>INDUSTRIES</vt:lpstr>
      <vt:lpstr>Ksr</vt:lpstr>
      <vt:lpstr>Labels_category</vt:lpstr>
      <vt:lpstr>LOGISTIC_DATA</vt:lpstr>
      <vt:lpstr>Main_data</vt:lpstr>
      <vt:lpstr>MATERIAL</vt:lpstr>
      <vt:lpstr>Material_category</vt:lpstr>
      <vt:lpstr>Measurement_Category</vt:lpstr>
      <vt:lpstr>MEASUREMENTS</vt:lpstr>
      <vt:lpstr>MICRO_TOUCH</vt:lpstr>
      <vt:lpstr>MICROCHEM_Body_Protection</vt:lpstr>
      <vt:lpstr>MICROFLEX</vt:lpstr>
      <vt:lpstr>nameslook</vt:lpstr>
      <vt:lpstr>NITRILITE</vt:lpstr>
      <vt:lpstr>Nitrotough</vt:lpstr>
      <vt:lpstr>OTHER</vt:lpstr>
      <vt:lpstr>OuterCase_category</vt:lpstr>
      <vt:lpstr>Picolon</vt:lpstr>
      <vt:lpstr>Picosoft</vt:lpstr>
      <vt:lpstr>Picostar</vt:lpstr>
      <vt:lpstr>Product_category</vt:lpstr>
      <vt:lpstr>Product_details___Others_category</vt:lpstr>
      <vt:lpstr>Product_details_Others_category</vt:lpstr>
      <vt:lpstr>PRODUCT_FAMILY_AND_PROTECTION_TYPE</vt:lpstr>
      <vt:lpstr>Protection_category</vt:lpstr>
      <vt:lpstr>Puretough</vt:lpstr>
      <vt:lpstr>PX</vt:lpstr>
      <vt:lpstr>RCMBatch_category</vt:lpstr>
      <vt:lpstr>Region_category</vt:lpstr>
      <vt:lpstr>Ringers</vt:lpstr>
      <vt:lpstr>SIZE</vt:lpstr>
      <vt:lpstr>Sizes_category</vt:lpstr>
      <vt:lpstr>STANDARDS</vt:lpstr>
      <vt:lpstr>Standards_category</vt:lpstr>
      <vt:lpstr>Static_category</vt:lpstr>
      <vt:lpstr>Storage_category</vt:lpstr>
      <vt:lpstr>Stringknit</vt:lpstr>
      <vt:lpstr>styleslook</vt:lpstr>
      <vt:lpstr>Thickness_category</vt:lpstr>
      <vt:lpstr>Tiger_Paw</vt:lpstr>
      <vt:lpstr>TouchNTuff</vt:lpstr>
      <vt:lpstr>UOM_category</vt:lpstr>
      <vt:lpstr>URL_category</vt:lpstr>
      <vt:lpstr>VersaTouch</vt:lpstr>
    </vt:vector>
  </TitlesOfParts>
  <Company>Ansell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Nazar Kutereba</dc:creator>
  <cp:lastModifiedBy>Inna Skibenko</cp:lastModifiedBy>
  <dcterms:created xsi:type="dcterms:W3CDTF">2022-09-14T12:05:55Z</dcterms:created>
  <dcterms:modified xsi:type="dcterms:W3CDTF">2024-03-12T08:59:41Z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0x0101009EF765DFF73D334D96F61574D9A7F1FB</vt:lpwstr>
  </property>
</Properties>
</file>